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d.docs.live.net/c6e3d429af62e1b5/ACC/2305/"/>
    </mc:Choice>
  </mc:AlternateContent>
  <xr:revisionPtr revIDLastSave="0" documentId="8_{A0FDDE68-02D0-452A-AEFC-0A167EE16CE1}" xr6:coauthVersionLast="47" xr6:coauthVersionMax="47" xr10:uidLastSave="{00000000-0000-0000-0000-000000000000}"/>
  <bookViews>
    <workbookView xWindow="38625" yWindow="0" windowWidth="28695" windowHeight="15105" firstSheet="2" activeTab="5" xr2:uid="{242B2A88-7EFF-487D-AAEE-592172B0F5E1}"/>
  </bookViews>
  <sheets>
    <sheet name="3-Averages" sheetId="1" r:id="rId1"/>
    <sheet name="Ann. Return (GM)" sheetId="2" r:id="rId2"/>
    <sheet name="Inflation" sheetId="3" r:id="rId3"/>
    <sheet name="PM Weighted Average" sheetId="4" r:id="rId4"/>
    <sheet name="S&amp;P B. Band" sheetId="5" r:id="rId5"/>
    <sheet name="Instructions for HW &gt;&gt;&gt;" sheetId="9" r:id="rId6"/>
    <sheet name="Dow Moving Average HW" sheetId="6" r:id="rId7"/>
    <sheet name="PM Weighted Average HW" sheetId="7" r:id="rId8"/>
    <sheet name="DJIA" sheetId="8" r:id="rId9"/>
  </sheets>
  <definedNames>
    <definedName name="_xlnm._FilterDatabase" localSheetId="8" hidden="1">DJIA!$A$1:$E$9092</definedName>
    <definedName name="_xlnm._FilterDatabase" localSheetId="6" hidden="1">'Dow Moving Average HW'!$B$1:$D$1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J10" i="4" l="1"/>
  <c r="F8" i="4"/>
  <c r="J9" i="4"/>
  <c r="J8" i="4"/>
  <c r="H7" i="4"/>
  <c r="F7" i="4"/>
  <c r="J7" i="4" s="1"/>
  <c r="H6" i="4"/>
  <c r="J6" i="4" s="1"/>
  <c r="F6" i="4"/>
  <c r="H5" i="4"/>
  <c r="F5" i="4"/>
  <c r="J5" i="4" s="1"/>
  <c r="H4" i="4"/>
  <c r="F4" i="4"/>
  <c r="J4" i="4" s="1"/>
  <c r="J3" i="4"/>
  <c r="H3" i="4"/>
  <c r="F3" i="4"/>
  <c r="C18" i="7"/>
  <c r="C17" i="7"/>
  <c r="C15" i="7"/>
  <c r="C14" i="7"/>
  <c r="C12" i="7"/>
  <c r="C11" i="7"/>
  <c r="C9" i="7"/>
  <c r="C8" i="7"/>
  <c r="C6" i="7"/>
  <c r="C5" i="7"/>
  <c r="K3" i="7"/>
  <c r="C3" i="7"/>
  <c r="F9092" i="6" a="1"/>
  <c r="F9092" i="6" s="1"/>
  <c r="D9092" i="5"/>
  <c r="C9092" i="5"/>
  <c r="D9091" i="5"/>
  <c r="C9091" i="5"/>
  <c r="D9090" i="5"/>
  <c r="C9090" i="5"/>
  <c r="D9089" i="5"/>
  <c r="C9089" i="5"/>
  <c r="D9088" i="5"/>
  <c r="C9088" i="5"/>
  <c r="D9087" i="5"/>
  <c r="C9087" i="5"/>
  <c r="D9086" i="5"/>
  <c r="C9086" i="5"/>
  <c r="D9085" i="5"/>
  <c r="C9085" i="5"/>
  <c r="D9084" i="5"/>
  <c r="C9084" i="5"/>
  <c r="D9083" i="5"/>
  <c r="C9083" i="5"/>
  <c r="D9082" i="5"/>
  <c r="C9082" i="5"/>
  <c r="D9081" i="5"/>
  <c r="C9081" i="5"/>
  <c r="D9080" i="5"/>
  <c r="C9080" i="5"/>
  <c r="D9079" i="5"/>
  <c r="C9079" i="5"/>
  <c r="D9078" i="5"/>
  <c r="C9078" i="5"/>
  <c r="D9077" i="5"/>
  <c r="C9077" i="5"/>
  <c r="D9076" i="5"/>
  <c r="C9076" i="5"/>
  <c r="D9075" i="5"/>
  <c r="C9075" i="5"/>
  <c r="D9074" i="5"/>
  <c r="C9074" i="5"/>
  <c r="D9073" i="5"/>
  <c r="C9073" i="5"/>
  <c r="D9072" i="5"/>
  <c r="C9072" i="5"/>
  <c r="D9071" i="5"/>
  <c r="C9071" i="5"/>
  <c r="D9070" i="5"/>
  <c r="C9070" i="5"/>
  <c r="D9069" i="5"/>
  <c r="C9069" i="5"/>
  <c r="D9068" i="5"/>
  <c r="C9068" i="5"/>
  <c r="D9067" i="5"/>
  <c r="C9067" i="5"/>
  <c r="D9066" i="5"/>
  <c r="C9066" i="5"/>
  <c r="D9065" i="5"/>
  <c r="C9065" i="5"/>
  <c r="D9064" i="5"/>
  <c r="C9064" i="5"/>
  <c r="D9063" i="5"/>
  <c r="C9063" i="5"/>
  <c r="D9062" i="5"/>
  <c r="C9062" i="5"/>
  <c r="D9061" i="5"/>
  <c r="C9061" i="5"/>
  <c r="D9060" i="5"/>
  <c r="C9060" i="5"/>
  <c r="D9059" i="5"/>
  <c r="C9059" i="5"/>
  <c r="D9058" i="5"/>
  <c r="C9058" i="5"/>
  <c r="D9057" i="5"/>
  <c r="C9057" i="5"/>
  <c r="D9056" i="5"/>
  <c r="C9056" i="5"/>
  <c r="D9055" i="5"/>
  <c r="C9055" i="5"/>
  <c r="D9054" i="5"/>
  <c r="C9054" i="5"/>
  <c r="D9053" i="5"/>
  <c r="C9053" i="5"/>
  <c r="D9052" i="5"/>
  <c r="C9052" i="5"/>
  <c r="D9051" i="5"/>
  <c r="C9051" i="5"/>
  <c r="D9050" i="5"/>
  <c r="C9050" i="5"/>
  <c r="D9049" i="5"/>
  <c r="C9049" i="5"/>
  <c r="D9048" i="5"/>
  <c r="C9048" i="5"/>
  <c r="D9047" i="5"/>
  <c r="C9047" i="5"/>
  <c r="D9046" i="5"/>
  <c r="C9046" i="5"/>
  <c r="D9045" i="5"/>
  <c r="C9045" i="5"/>
  <c r="D9044" i="5"/>
  <c r="C9044" i="5"/>
  <c r="D9043" i="5"/>
  <c r="C9043" i="5"/>
  <c r="D9042" i="5"/>
  <c r="C9042" i="5"/>
  <c r="D9041" i="5"/>
  <c r="C9041" i="5"/>
  <c r="D9040" i="5"/>
  <c r="C9040" i="5"/>
  <c r="D9039" i="5"/>
  <c r="C9039" i="5"/>
  <c r="D9038" i="5"/>
  <c r="C9038" i="5"/>
  <c r="D9037" i="5"/>
  <c r="C9037" i="5"/>
  <c r="D9036" i="5"/>
  <c r="C9036" i="5"/>
  <c r="D9035" i="5"/>
  <c r="C9035" i="5"/>
  <c r="D9034" i="5"/>
  <c r="C9034" i="5"/>
  <c r="D9033" i="5"/>
  <c r="C9033" i="5"/>
  <c r="D9032" i="5"/>
  <c r="C9032" i="5"/>
  <c r="D9031" i="5"/>
  <c r="C9031" i="5"/>
  <c r="D9030" i="5"/>
  <c r="C9030" i="5"/>
  <c r="D9029" i="5"/>
  <c r="C9029" i="5"/>
  <c r="D9028" i="5"/>
  <c r="C9028" i="5"/>
  <c r="D9027" i="5"/>
  <c r="C9027" i="5"/>
  <c r="D9026" i="5"/>
  <c r="C9026" i="5"/>
  <c r="D9025" i="5"/>
  <c r="C9025" i="5"/>
  <c r="D9024" i="5"/>
  <c r="C9024" i="5"/>
  <c r="D9023" i="5"/>
  <c r="C9023" i="5"/>
  <c r="D9022" i="5"/>
  <c r="C9022" i="5"/>
  <c r="D9021" i="5"/>
  <c r="C9021" i="5"/>
  <c r="D9020" i="5"/>
  <c r="C9020" i="5"/>
  <c r="D9019" i="5"/>
  <c r="C9019" i="5"/>
  <c r="D9018" i="5"/>
  <c r="C9018" i="5"/>
  <c r="D9017" i="5"/>
  <c r="C9017" i="5"/>
  <c r="D9016" i="5"/>
  <c r="C9016" i="5"/>
  <c r="D9015" i="5"/>
  <c r="C9015" i="5"/>
  <c r="D9014" i="5"/>
  <c r="C9014" i="5"/>
  <c r="D9013" i="5"/>
  <c r="C9013" i="5"/>
  <c r="D9012" i="5"/>
  <c r="C9012" i="5"/>
  <c r="D9011" i="5"/>
  <c r="C9011" i="5"/>
  <c r="D9010" i="5"/>
  <c r="C9010" i="5"/>
  <c r="D9009" i="5"/>
  <c r="C9009" i="5"/>
  <c r="D9008" i="5"/>
  <c r="C9008" i="5"/>
  <c r="D9007" i="5"/>
  <c r="C9007" i="5"/>
  <c r="D9006" i="5"/>
  <c r="C9006" i="5"/>
  <c r="D9005" i="5"/>
  <c r="C9005" i="5"/>
  <c r="D9004" i="5"/>
  <c r="C9004" i="5"/>
  <c r="D9003" i="5"/>
  <c r="C9003" i="5"/>
  <c r="D9002" i="5"/>
  <c r="C9002" i="5"/>
  <c r="D9001" i="5"/>
  <c r="C9001" i="5"/>
  <c r="D9000" i="5"/>
  <c r="C9000" i="5"/>
  <c r="D8999" i="5"/>
  <c r="C8999" i="5"/>
  <c r="D8998" i="5"/>
  <c r="C8998" i="5"/>
  <c r="D8997" i="5"/>
  <c r="C8997" i="5"/>
  <c r="D8996" i="5"/>
  <c r="C8996" i="5"/>
  <c r="D8995" i="5"/>
  <c r="C8995" i="5"/>
  <c r="D8994" i="5"/>
  <c r="C8994" i="5"/>
  <c r="D8993" i="5"/>
  <c r="C8993" i="5"/>
  <c r="D8992" i="5"/>
  <c r="C8992" i="5"/>
  <c r="D8991" i="5"/>
  <c r="C8991" i="5"/>
  <c r="D8990" i="5"/>
  <c r="C8990" i="5"/>
  <c r="D8989" i="5"/>
  <c r="C8989" i="5"/>
  <c r="D8988" i="5"/>
  <c r="C8988" i="5"/>
  <c r="D8987" i="5"/>
  <c r="C8987" i="5"/>
  <c r="D8986" i="5"/>
  <c r="C8986" i="5"/>
  <c r="D8985" i="5"/>
  <c r="C8985" i="5"/>
  <c r="D8984" i="5"/>
  <c r="C8984" i="5"/>
  <c r="D8983" i="5"/>
  <c r="C8983" i="5"/>
  <c r="D8982" i="5"/>
  <c r="C8982" i="5"/>
  <c r="D8981" i="5"/>
  <c r="C8981" i="5"/>
  <c r="D8980" i="5"/>
  <c r="C8980" i="5"/>
  <c r="D8979" i="5"/>
  <c r="C8979" i="5"/>
  <c r="D8978" i="5"/>
  <c r="C8978" i="5"/>
  <c r="D8977" i="5"/>
  <c r="C8977" i="5"/>
  <c r="D8976" i="5"/>
  <c r="C8976" i="5"/>
  <c r="D8975" i="5"/>
  <c r="C8975" i="5"/>
  <c r="D8974" i="5"/>
  <c r="C8974" i="5"/>
  <c r="D8973" i="5"/>
  <c r="C8973" i="5"/>
  <c r="D8972" i="5"/>
  <c r="C8972" i="5"/>
  <c r="D8971" i="5"/>
  <c r="C8971" i="5"/>
  <c r="D8970" i="5"/>
  <c r="C8970" i="5"/>
  <c r="D8969" i="5"/>
  <c r="C8969" i="5"/>
  <c r="D8968" i="5"/>
  <c r="C8968" i="5"/>
  <c r="D8967" i="5"/>
  <c r="C8967" i="5"/>
  <c r="D8966" i="5"/>
  <c r="C8966" i="5"/>
  <c r="D8965" i="5"/>
  <c r="C8965" i="5"/>
  <c r="D8964" i="5"/>
  <c r="C8964" i="5"/>
  <c r="D8963" i="5"/>
  <c r="C8963" i="5"/>
  <c r="D8962" i="5"/>
  <c r="C8962" i="5"/>
  <c r="D8961" i="5"/>
  <c r="C8961" i="5"/>
  <c r="D8960" i="5"/>
  <c r="C8960" i="5"/>
  <c r="D8959" i="5"/>
  <c r="C8959" i="5"/>
  <c r="D8958" i="5"/>
  <c r="C8958" i="5"/>
  <c r="D8957" i="5"/>
  <c r="C8957" i="5"/>
  <c r="D8956" i="5"/>
  <c r="C8956" i="5"/>
  <c r="D8955" i="5"/>
  <c r="C8955" i="5"/>
  <c r="D8954" i="5"/>
  <c r="C8954" i="5"/>
  <c r="D8953" i="5"/>
  <c r="C8953" i="5"/>
  <c r="D8952" i="5"/>
  <c r="C8952" i="5"/>
  <c r="D8951" i="5"/>
  <c r="C8951" i="5"/>
  <c r="D8950" i="5"/>
  <c r="C8950" i="5"/>
  <c r="D8949" i="5"/>
  <c r="C8949" i="5"/>
  <c r="D8948" i="5"/>
  <c r="C8948" i="5"/>
  <c r="D8947" i="5"/>
  <c r="C8947" i="5"/>
  <c r="D8946" i="5"/>
  <c r="C8946" i="5"/>
  <c r="D8945" i="5"/>
  <c r="C8945" i="5"/>
  <c r="D8944" i="5"/>
  <c r="C8944" i="5"/>
  <c r="D8943" i="5"/>
  <c r="C8943" i="5"/>
  <c r="D8942" i="5"/>
  <c r="C8942" i="5"/>
  <c r="D8941" i="5"/>
  <c r="C8941" i="5"/>
  <c r="D8940" i="5"/>
  <c r="C8940" i="5"/>
  <c r="D8939" i="5"/>
  <c r="C8939" i="5"/>
  <c r="D8938" i="5"/>
  <c r="C8938" i="5"/>
  <c r="D8937" i="5"/>
  <c r="C8937" i="5"/>
  <c r="D8936" i="5"/>
  <c r="C8936" i="5"/>
  <c r="D8935" i="5"/>
  <c r="C8935" i="5"/>
  <c r="D8934" i="5"/>
  <c r="C8934" i="5"/>
  <c r="D8933" i="5"/>
  <c r="C8933" i="5"/>
  <c r="D8932" i="5"/>
  <c r="C8932" i="5"/>
  <c r="D8931" i="5"/>
  <c r="C8931" i="5"/>
  <c r="D8930" i="5"/>
  <c r="C8930" i="5"/>
  <c r="D8929" i="5"/>
  <c r="C8929" i="5"/>
  <c r="D8928" i="5"/>
  <c r="C8928" i="5"/>
  <c r="D8927" i="5"/>
  <c r="C8927" i="5"/>
  <c r="D8926" i="5"/>
  <c r="C8926" i="5"/>
  <c r="D8925" i="5"/>
  <c r="C8925" i="5"/>
  <c r="D8924" i="5"/>
  <c r="C8924" i="5"/>
  <c r="D8923" i="5"/>
  <c r="C8923" i="5"/>
  <c r="D8922" i="5"/>
  <c r="C8922" i="5"/>
  <c r="D8921" i="5"/>
  <c r="C8921" i="5"/>
  <c r="D8920" i="5"/>
  <c r="C8920" i="5"/>
  <c r="D8919" i="5"/>
  <c r="C8919" i="5"/>
  <c r="D8918" i="5"/>
  <c r="C8918" i="5"/>
  <c r="D8917" i="5"/>
  <c r="C8917" i="5"/>
  <c r="D8916" i="5"/>
  <c r="C8916" i="5"/>
  <c r="D8915" i="5"/>
  <c r="C8915" i="5"/>
  <c r="D8914" i="5"/>
  <c r="C8914" i="5"/>
  <c r="D8913" i="5"/>
  <c r="C8913" i="5"/>
  <c r="D8912" i="5"/>
  <c r="C8912" i="5"/>
  <c r="D8911" i="5"/>
  <c r="C8911" i="5"/>
  <c r="D8910" i="5"/>
  <c r="C8910" i="5"/>
  <c r="D8909" i="5"/>
  <c r="C8909" i="5"/>
  <c r="D8908" i="5"/>
  <c r="C8908" i="5"/>
  <c r="D8907" i="5"/>
  <c r="C8907" i="5"/>
  <c r="D8906" i="5"/>
  <c r="C8906" i="5"/>
  <c r="D8905" i="5"/>
  <c r="C8905" i="5"/>
  <c r="D8904" i="5"/>
  <c r="C8904" i="5"/>
  <c r="D8903" i="5"/>
  <c r="C8903" i="5"/>
  <c r="D8902" i="5"/>
  <c r="C8902" i="5"/>
  <c r="D8901" i="5"/>
  <c r="C8901" i="5"/>
  <c r="D8900" i="5"/>
  <c r="C8900" i="5"/>
  <c r="D8899" i="5"/>
  <c r="C8899" i="5"/>
  <c r="D8898" i="5"/>
  <c r="C8898" i="5"/>
  <c r="D8897" i="5"/>
  <c r="C8897" i="5"/>
  <c r="D8896" i="5"/>
  <c r="C8896" i="5"/>
  <c r="D8895" i="5"/>
  <c r="C8895" i="5"/>
  <c r="D8894" i="5"/>
  <c r="C8894" i="5"/>
  <c r="D8893" i="5"/>
  <c r="C8893" i="5"/>
  <c r="D8892" i="5"/>
  <c r="C8892" i="5"/>
  <c r="D8891" i="5"/>
  <c r="C8891" i="5"/>
  <c r="D8890" i="5"/>
  <c r="C8890" i="5"/>
  <c r="D8889" i="5"/>
  <c r="C8889" i="5"/>
  <c r="D8888" i="5"/>
  <c r="C8888" i="5"/>
  <c r="D8887" i="5"/>
  <c r="C8887" i="5"/>
  <c r="D8886" i="5"/>
  <c r="C8886" i="5"/>
  <c r="D8885" i="5"/>
  <c r="C8885" i="5"/>
  <c r="D8884" i="5"/>
  <c r="C8884" i="5"/>
  <c r="D8883" i="5"/>
  <c r="C8883" i="5"/>
  <c r="D8882" i="5"/>
  <c r="C8882" i="5"/>
  <c r="D8881" i="5"/>
  <c r="C8881" i="5"/>
  <c r="D8880" i="5"/>
  <c r="C8880" i="5"/>
  <c r="D8879" i="5"/>
  <c r="C8879" i="5"/>
  <c r="D8878" i="5"/>
  <c r="C8878" i="5"/>
  <c r="D8877" i="5"/>
  <c r="C8877" i="5"/>
  <c r="D8876" i="5"/>
  <c r="C8876" i="5"/>
  <c r="D8875" i="5"/>
  <c r="C8875" i="5"/>
  <c r="D8874" i="5"/>
  <c r="C8874" i="5"/>
  <c r="D8873" i="5"/>
  <c r="C8873" i="5"/>
  <c r="D8872" i="5"/>
  <c r="C8872" i="5"/>
  <c r="D8871" i="5"/>
  <c r="C8871" i="5"/>
  <c r="D8870" i="5"/>
  <c r="C8870" i="5"/>
  <c r="D8869" i="5"/>
  <c r="C8869" i="5"/>
  <c r="D8868" i="5"/>
  <c r="C8868" i="5"/>
  <c r="D8867" i="5"/>
  <c r="C8867" i="5"/>
  <c r="D8866" i="5"/>
  <c r="C8866" i="5"/>
  <c r="D8865" i="5"/>
  <c r="C8865" i="5"/>
  <c r="D8864" i="5"/>
  <c r="C8864" i="5"/>
  <c r="D8863" i="5"/>
  <c r="C8863" i="5"/>
  <c r="D8862" i="5"/>
  <c r="C8862" i="5"/>
  <c r="D8861" i="5"/>
  <c r="C8861" i="5"/>
  <c r="D8860" i="5"/>
  <c r="C8860" i="5"/>
  <c r="D8859" i="5"/>
  <c r="C8859" i="5"/>
  <c r="D8858" i="5"/>
  <c r="C8858" i="5"/>
  <c r="D8857" i="5"/>
  <c r="C8857" i="5"/>
  <c r="D8856" i="5"/>
  <c r="C8856" i="5"/>
  <c r="D8855" i="5"/>
  <c r="C8855" i="5"/>
  <c r="D8854" i="5"/>
  <c r="C8854" i="5"/>
  <c r="D8853" i="5"/>
  <c r="C8853" i="5"/>
  <c r="D8852" i="5"/>
  <c r="C8852" i="5"/>
  <c r="D8851" i="5"/>
  <c r="C8851" i="5"/>
  <c r="D8850" i="5"/>
  <c r="C8850" i="5"/>
  <c r="D8849" i="5"/>
  <c r="C8849" i="5"/>
  <c r="D8848" i="5"/>
  <c r="C8848" i="5"/>
  <c r="D8847" i="5"/>
  <c r="C8847" i="5"/>
  <c r="D8846" i="5"/>
  <c r="C8846" i="5"/>
  <c r="D8845" i="5"/>
  <c r="C8845" i="5"/>
  <c r="D8844" i="5"/>
  <c r="C8844" i="5"/>
  <c r="D8843" i="5"/>
  <c r="C8843" i="5"/>
  <c r="D8842" i="5"/>
  <c r="C8842" i="5"/>
  <c r="D8841" i="5"/>
  <c r="C8841" i="5"/>
  <c r="D8840" i="5"/>
  <c r="C8840" i="5"/>
  <c r="D8839" i="5"/>
  <c r="C8839" i="5"/>
  <c r="D8838" i="5"/>
  <c r="C8838" i="5"/>
  <c r="D8837" i="5"/>
  <c r="C8837" i="5"/>
  <c r="D8836" i="5"/>
  <c r="C8836" i="5"/>
  <c r="D8835" i="5"/>
  <c r="C8835" i="5"/>
  <c r="D8834" i="5"/>
  <c r="C8834" i="5"/>
  <c r="D8833" i="5"/>
  <c r="C8833" i="5"/>
  <c r="D8832" i="5"/>
  <c r="C8832" i="5"/>
  <c r="D8831" i="5"/>
  <c r="C8831" i="5"/>
  <c r="D8830" i="5"/>
  <c r="C8830" i="5"/>
  <c r="D8829" i="5"/>
  <c r="C8829" i="5"/>
  <c r="D8828" i="5"/>
  <c r="C8828" i="5"/>
  <c r="D8827" i="5"/>
  <c r="C8827" i="5"/>
  <c r="D8826" i="5"/>
  <c r="C8826" i="5"/>
  <c r="D8825" i="5"/>
  <c r="C8825" i="5"/>
  <c r="D8824" i="5"/>
  <c r="C8824" i="5"/>
  <c r="D8823" i="5"/>
  <c r="C8823" i="5"/>
  <c r="D8822" i="5"/>
  <c r="C8822" i="5"/>
  <c r="D8821" i="5"/>
  <c r="C8821" i="5"/>
  <c r="D8820" i="5"/>
  <c r="C8820" i="5"/>
  <c r="D8819" i="5"/>
  <c r="C8819" i="5"/>
  <c r="D8818" i="5"/>
  <c r="C8818" i="5"/>
  <c r="D8817" i="5"/>
  <c r="C8817" i="5"/>
  <c r="D8816" i="5"/>
  <c r="C8816" i="5"/>
  <c r="D8815" i="5"/>
  <c r="C8815" i="5"/>
  <c r="D8814" i="5"/>
  <c r="C8814" i="5"/>
  <c r="D8813" i="5"/>
  <c r="C8813" i="5"/>
  <c r="D8812" i="5"/>
  <c r="C8812" i="5"/>
  <c r="D8811" i="5"/>
  <c r="C8811" i="5"/>
  <c r="D8810" i="5"/>
  <c r="C8810" i="5"/>
  <c r="D8809" i="5"/>
  <c r="C8809" i="5"/>
  <c r="D8808" i="5"/>
  <c r="C8808" i="5"/>
  <c r="D8807" i="5"/>
  <c r="C8807" i="5"/>
  <c r="D8806" i="5"/>
  <c r="C8806" i="5"/>
  <c r="D8805" i="5"/>
  <c r="C8805" i="5"/>
  <c r="D8804" i="5"/>
  <c r="C8804" i="5"/>
  <c r="D8803" i="5"/>
  <c r="C8803" i="5"/>
  <c r="D8802" i="5"/>
  <c r="C8802" i="5"/>
  <c r="D8801" i="5"/>
  <c r="C8801" i="5"/>
  <c r="D8800" i="5"/>
  <c r="C8800" i="5"/>
  <c r="D8799" i="5"/>
  <c r="C8799" i="5"/>
  <c r="D8798" i="5"/>
  <c r="C8798" i="5"/>
  <c r="D8797" i="5"/>
  <c r="C8797" i="5"/>
  <c r="D8796" i="5"/>
  <c r="C8796" i="5"/>
  <c r="D8795" i="5"/>
  <c r="C8795" i="5"/>
  <c r="D8794" i="5"/>
  <c r="C8794" i="5"/>
  <c r="D8793" i="5"/>
  <c r="C8793" i="5"/>
  <c r="D8792" i="5"/>
  <c r="C8792" i="5"/>
  <c r="D8791" i="5"/>
  <c r="C8791" i="5"/>
  <c r="D8790" i="5"/>
  <c r="C8790" i="5"/>
  <c r="D8789" i="5"/>
  <c r="C8789" i="5"/>
  <c r="D8788" i="5"/>
  <c r="C8788" i="5"/>
  <c r="D8787" i="5"/>
  <c r="C8787" i="5"/>
  <c r="D8786" i="5"/>
  <c r="C8786" i="5"/>
  <c r="D8785" i="5"/>
  <c r="C8785" i="5"/>
  <c r="D8784" i="5"/>
  <c r="C8784" i="5"/>
  <c r="D8783" i="5"/>
  <c r="C8783" i="5"/>
  <c r="D8782" i="5"/>
  <c r="C8782" i="5"/>
  <c r="D8781" i="5"/>
  <c r="C8781" i="5"/>
  <c r="D8780" i="5"/>
  <c r="C8780" i="5"/>
  <c r="D8779" i="5"/>
  <c r="C8779" i="5"/>
  <c r="D8778" i="5"/>
  <c r="C8778" i="5"/>
  <c r="D8777" i="5"/>
  <c r="C8777" i="5"/>
  <c r="D8776" i="5"/>
  <c r="C8776" i="5"/>
  <c r="D8775" i="5"/>
  <c r="C8775" i="5"/>
  <c r="D8774" i="5"/>
  <c r="C8774" i="5"/>
  <c r="D8773" i="5"/>
  <c r="C8773" i="5"/>
  <c r="D8772" i="5"/>
  <c r="C8772" i="5"/>
  <c r="D8771" i="5"/>
  <c r="C8771" i="5"/>
  <c r="D8770" i="5"/>
  <c r="C8770" i="5"/>
  <c r="D8769" i="5"/>
  <c r="C8769" i="5"/>
  <c r="D8768" i="5"/>
  <c r="C8768" i="5"/>
  <c r="D8767" i="5"/>
  <c r="C8767" i="5"/>
  <c r="D8766" i="5"/>
  <c r="C8766" i="5"/>
  <c r="D8765" i="5"/>
  <c r="C8765" i="5"/>
  <c r="D8764" i="5"/>
  <c r="C8764" i="5"/>
  <c r="D8763" i="5"/>
  <c r="C8763" i="5"/>
  <c r="D8762" i="5"/>
  <c r="C8762" i="5"/>
  <c r="D8761" i="5"/>
  <c r="C8761" i="5"/>
  <c r="D8760" i="5"/>
  <c r="C8760" i="5"/>
  <c r="D8759" i="5"/>
  <c r="C8759" i="5"/>
  <c r="D8758" i="5"/>
  <c r="C8758" i="5"/>
  <c r="D8757" i="5"/>
  <c r="C8757" i="5"/>
  <c r="D8756" i="5"/>
  <c r="C8756" i="5"/>
  <c r="D8755" i="5"/>
  <c r="C8755" i="5"/>
  <c r="D8754" i="5"/>
  <c r="C8754" i="5"/>
  <c r="D8753" i="5"/>
  <c r="C8753" i="5"/>
  <c r="D8752" i="5"/>
  <c r="C8752" i="5"/>
  <c r="D8751" i="5"/>
  <c r="C8751" i="5"/>
  <c r="D8750" i="5"/>
  <c r="C8750" i="5"/>
  <c r="D8749" i="5"/>
  <c r="C8749" i="5"/>
  <c r="D8748" i="5"/>
  <c r="C8748" i="5"/>
  <c r="D8747" i="5"/>
  <c r="C8747" i="5"/>
  <c r="D8746" i="5"/>
  <c r="C8746" i="5"/>
  <c r="D8745" i="5"/>
  <c r="C8745" i="5"/>
  <c r="D8744" i="5"/>
  <c r="C8744" i="5"/>
  <c r="D8743" i="5"/>
  <c r="C8743" i="5"/>
  <c r="D8742" i="5"/>
  <c r="C8742" i="5"/>
  <c r="D8741" i="5"/>
  <c r="C8741" i="5"/>
  <c r="D8740" i="5"/>
  <c r="C8740" i="5"/>
  <c r="D8739" i="5"/>
  <c r="C8739" i="5"/>
  <c r="D8738" i="5"/>
  <c r="C8738" i="5"/>
  <c r="D8737" i="5"/>
  <c r="C8737" i="5"/>
  <c r="D8736" i="5"/>
  <c r="C8736" i="5"/>
  <c r="D8735" i="5"/>
  <c r="C8735" i="5"/>
  <c r="D8734" i="5"/>
  <c r="C8734" i="5"/>
  <c r="D8733" i="5"/>
  <c r="C8733" i="5"/>
  <c r="D8732" i="5"/>
  <c r="C8732" i="5"/>
  <c r="D8731" i="5"/>
  <c r="C8731" i="5"/>
  <c r="D8730" i="5"/>
  <c r="C8730" i="5"/>
  <c r="D8729" i="5"/>
  <c r="C8729" i="5"/>
  <c r="D8728" i="5"/>
  <c r="C8728" i="5"/>
  <c r="D8727" i="5"/>
  <c r="C8727" i="5"/>
  <c r="D8726" i="5"/>
  <c r="C8726" i="5"/>
  <c r="D8725" i="5"/>
  <c r="C8725" i="5"/>
  <c r="D8724" i="5"/>
  <c r="C8724" i="5"/>
  <c r="D8723" i="5"/>
  <c r="C8723" i="5"/>
  <c r="D8722" i="5"/>
  <c r="C8722" i="5"/>
  <c r="D8721" i="5"/>
  <c r="C8721" i="5"/>
  <c r="D8720" i="5"/>
  <c r="C8720" i="5"/>
  <c r="D8719" i="5"/>
  <c r="C8719" i="5"/>
  <c r="D8718" i="5"/>
  <c r="C8718" i="5"/>
  <c r="D8717" i="5"/>
  <c r="C8717" i="5"/>
  <c r="D8716" i="5"/>
  <c r="C8716" i="5"/>
  <c r="D8715" i="5"/>
  <c r="C8715" i="5"/>
  <c r="D8714" i="5"/>
  <c r="C8714" i="5"/>
  <c r="D8713" i="5"/>
  <c r="C8713" i="5"/>
  <c r="D8712" i="5"/>
  <c r="C8712" i="5"/>
  <c r="D8711" i="5"/>
  <c r="C8711" i="5"/>
  <c r="D8710" i="5"/>
  <c r="C8710" i="5"/>
  <c r="D8709" i="5"/>
  <c r="C8709" i="5"/>
  <c r="D8708" i="5"/>
  <c r="C8708" i="5"/>
  <c r="D8707" i="5"/>
  <c r="C8707" i="5"/>
  <c r="D8706" i="5"/>
  <c r="C8706" i="5"/>
  <c r="D8705" i="5"/>
  <c r="C8705" i="5"/>
  <c r="D8704" i="5"/>
  <c r="C8704" i="5"/>
  <c r="D8703" i="5"/>
  <c r="C8703" i="5"/>
  <c r="D8702" i="5"/>
  <c r="C8702" i="5"/>
  <c r="D8701" i="5"/>
  <c r="C8701" i="5"/>
  <c r="D8700" i="5"/>
  <c r="C8700" i="5"/>
  <c r="D8699" i="5"/>
  <c r="C8699" i="5"/>
  <c r="D8698" i="5"/>
  <c r="C8698" i="5"/>
  <c r="D8697" i="5"/>
  <c r="C8697" i="5"/>
  <c r="D8696" i="5"/>
  <c r="C8696" i="5"/>
  <c r="D8695" i="5"/>
  <c r="C8695" i="5"/>
  <c r="D8694" i="5"/>
  <c r="C8694" i="5"/>
  <c r="D8693" i="5"/>
  <c r="C8693" i="5"/>
  <c r="D8692" i="5"/>
  <c r="C8692" i="5"/>
  <c r="D8691" i="5"/>
  <c r="C8691" i="5"/>
  <c r="D8690" i="5"/>
  <c r="C8690" i="5"/>
  <c r="D8689" i="5"/>
  <c r="C8689" i="5"/>
  <c r="D8688" i="5"/>
  <c r="C8688" i="5"/>
  <c r="D8687" i="5"/>
  <c r="C8687" i="5"/>
  <c r="D8686" i="5"/>
  <c r="C8686" i="5"/>
  <c r="D8685" i="5"/>
  <c r="C8685" i="5"/>
  <c r="D8684" i="5"/>
  <c r="C8684" i="5"/>
  <c r="D8683" i="5"/>
  <c r="C8683" i="5"/>
  <c r="D8682" i="5"/>
  <c r="C8682" i="5"/>
  <c r="D8681" i="5"/>
  <c r="C8681" i="5"/>
  <c r="D8680" i="5"/>
  <c r="C8680" i="5"/>
  <c r="D8679" i="5"/>
  <c r="C8679" i="5"/>
  <c r="D8678" i="5"/>
  <c r="C8678" i="5"/>
  <c r="D8677" i="5"/>
  <c r="C8677" i="5"/>
  <c r="D8676" i="5"/>
  <c r="C8676" i="5"/>
  <c r="D8675" i="5"/>
  <c r="C8675" i="5"/>
  <c r="D8674" i="5"/>
  <c r="C8674" i="5"/>
  <c r="D8673" i="5"/>
  <c r="C8673" i="5"/>
  <c r="D8672" i="5"/>
  <c r="C8672" i="5"/>
  <c r="D8671" i="5"/>
  <c r="C8671" i="5"/>
  <c r="D8670" i="5"/>
  <c r="C8670" i="5"/>
  <c r="D8669" i="5"/>
  <c r="C8669" i="5"/>
  <c r="D8668" i="5"/>
  <c r="C8668" i="5"/>
  <c r="D8667" i="5"/>
  <c r="C8667" i="5"/>
  <c r="D8666" i="5"/>
  <c r="C8666" i="5"/>
  <c r="D8665" i="5"/>
  <c r="C8665" i="5"/>
  <c r="D8664" i="5"/>
  <c r="C8664" i="5"/>
  <c r="D8663" i="5"/>
  <c r="C8663" i="5"/>
  <c r="D8662" i="5"/>
  <c r="C8662" i="5"/>
  <c r="D8661" i="5"/>
  <c r="C8661" i="5"/>
  <c r="D8660" i="5"/>
  <c r="C8660" i="5"/>
  <c r="D8659" i="5"/>
  <c r="C8659" i="5"/>
  <c r="D8658" i="5"/>
  <c r="C8658" i="5"/>
  <c r="D8657" i="5"/>
  <c r="C8657" i="5"/>
  <c r="D8656" i="5"/>
  <c r="C8656" i="5"/>
  <c r="D8655" i="5"/>
  <c r="C8655" i="5"/>
  <c r="D8654" i="5"/>
  <c r="C8654" i="5"/>
  <c r="D8653" i="5"/>
  <c r="C8653" i="5"/>
  <c r="D8652" i="5"/>
  <c r="C8652" i="5"/>
  <c r="D8651" i="5"/>
  <c r="C8651" i="5"/>
  <c r="D8650" i="5"/>
  <c r="C8650" i="5"/>
  <c r="D8649" i="5"/>
  <c r="C8649" i="5"/>
  <c r="D8648" i="5"/>
  <c r="C8648" i="5"/>
  <c r="D8647" i="5"/>
  <c r="C8647" i="5"/>
  <c r="D8646" i="5"/>
  <c r="C8646" i="5"/>
  <c r="D8645" i="5"/>
  <c r="C8645" i="5"/>
  <c r="D8644" i="5"/>
  <c r="C8644" i="5"/>
  <c r="D8643" i="5"/>
  <c r="C8643" i="5"/>
  <c r="D8642" i="5"/>
  <c r="C8642" i="5"/>
  <c r="D8641" i="5"/>
  <c r="C8641" i="5"/>
  <c r="D8640" i="5"/>
  <c r="C8640" i="5"/>
  <c r="D8639" i="5"/>
  <c r="C8639" i="5"/>
  <c r="D8638" i="5"/>
  <c r="C8638" i="5"/>
  <c r="D8637" i="5"/>
  <c r="C8637" i="5"/>
  <c r="D8636" i="5"/>
  <c r="C8636" i="5"/>
  <c r="D8635" i="5"/>
  <c r="C8635" i="5"/>
  <c r="D8634" i="5"/>
  <c r="C8634" i="5"/>
  <c r="D8633" i="5"/>
  <c r="C8633" i="5"/>
  <c r="D8632" i="5"/>
  <c r="C8632" i="5"/>
  <c r="D8631" i="5"/>
  <c r="C8631" i="5"/>
  <c r="D8630" i="5"/>
  <c r="C8630" i="5"/>
  <c r="D8629" i="5"/>
  <c r="C8629" i="5"/>
  <c r="D8628" i="5"/>
  <c r="C8628" i="5"/>
  <c r="D8627" i="5"/>
  <c r="C8627" i="5"/>
  <c r="D8626" i="5"/>
  <c r="C8626" i="5"/>
  <c r="D8625" i="5"/>
  <c r="C8625" i="5"/>
  <c r="D8624" i="5"/>
  <c r="C8624" i="5"/>
  <c r="D8623" i="5"/>
  <c r="C8623" i="5"/>
  <c r="D8622" i="5"/>
  <c r="C8622" i="5"/>
  <c r="D8621" i="5"/>
  <c r="C8621" i="5"/>
  <c r="D8620" i="5"/>
  <c r="C8620" i="5"/>
  <c r="D8619" i="5"/>
  <c r="C8619" i="5"/>
  <c r="D8618" i="5"/>
  <c r="C8618" i="5"/>
  <c r="D8617" i="5"/>
  <c r="C8617" i="5"/>
  <c r="D8616" i="5"/>
  <c r="C8616" i="5"/>
  <c r="D8615" i="5"/>
  <c r="C8615" i="5"/>
  <c r="D8614" i="5"/>
  <c r="C8614" i="5"/>
  <c r="D8613" i="5"/>
  <c r="C8613" i="5"/>
  <c r="D8612" i="5"/>
  <c r="C8612" i="5"/>
  <c r="D8611" i="5"/>
  <c r="C8611" i="5"/>
  <c r="D8610" i="5"/>
  <c r="C8610" i="5"/>
  <c r="D8609" i="5"/>
  <c r="C8609" i="5"/>
  <c r="D8608" i="5"/>
  <c r="C8608" i="5"/>
  <c r="D8607" i="5"/>
  <c r="C8607" i="5"/>
  <c r="D8606" i="5"/>
  <c r="C8606" i="5"/>
  <c r="D8605" i="5"/>
  <c r="C8605" i="5"/>
  <c r="D8604" i="5"/>
  <c r="C8604" i="5"/>
  <c r="D8603" i="5"/>
  <c r="C8603" i="5"/>
  <c r="D8602" i="5"/>
  <c r="C8602" i="5"/>
  <c r="D8601" i="5"/>
  <c r="C8601" i="5"/>
  <c r="D8600" i="5"/>
  <c r="C8600" i="5"/>
  <c r="D8599" i="5"/>
  <c r="C8599" i="5"/>
  <c r="D8598" i="5"/>
  <c r="C8598" i="5"/>
  <c r="D8597" i="5"/>
  <c r="C8597" i="5"/>
  <c r="D8596" i="5"/>
  <c r="C8596" i="5"/>
  <c r="D8595" i="5"/>
  <c r="C8595" i="5"/>
  <c r="D8594" i="5"/>
  <c r="C8594" i="5"/>
  <c r="D8593" i="5"/>
  <c r="C8593" i="5"/>
  <c r="D8592" i="5"/>
  <c r="C8592" i="5"/>
  <c r="D8591" i="5"/>
  <c r="C8591" i="5"/>
  <c r="D8590" i="5"/>
  <c r="C8590" i="5"/>
  <c r="D8589" i="5"/>
  <c r="C8589" i="5"/>
  <c r="D8588" i="5"/>
  <c r="C8588" i="5"/>
  <c r="D8587" i="5"/>
  <c r="C8587" i="5"/>
  <c r="D8586" i="5"/>
  <c r="C8586" i="5"/>
  <c r="D8585" i="5"/>
  <c r="C8585" i="5"/>
  <c r="D8584" i="5"/>
  <c r="C8584" i="5"/>
  <c r="D8583" i="5"/>
  <c r="C8583" i="5"/>
  <c r="D8582" i="5"/>
  <c r="C8582" i="5"/>
  <c r="D8581" i="5"/>
  <c r="C8581" i="5"/>
  <c r="D8580" i="5"/>
  <c r="C8580" i="5"/>
  <c r="D8579" i="5"/>
  <c r="C8579" i="5"/>
  <c r="D8578" i="5"/>
  <c r="C8578" i="5"/>
  <c r="D8577" i="5"/>
  <c r="C8577" i="5"/>
  <c r="D8576" i="5"/>
  <c r="C8576" i="5"/>
  <c r="D8575" i="5"/>
  <c r="C8575" i="5"/>
  <c r="D8574" i="5"/>
  <c r="C8574" i="5"/>
  <c r="D8573" i="5"/>
  <c r="C8573" i="5"/>
  <c r="D8572" i="5"/>
  <c r="C8572" i="5"/>
  <c r="D8571" i="5"/>
  <c r="C8571" i="5"/>
  <c r="D8570" i="5"/>
  <c r="C8570" i="5"/>
  <c r="D8569" i="5"/>
  <c r="C8569" i="5"/>
  <c r="D8568" i="5"/>
  <c r="C8568" i="5"/>
  <c r="D8567" i="5"/>
  <c r="C8567" i="5"/>
  <c r="D8566" i="5"/>
  <c r="C8566" i="5"/>
  <c r="D8565" i="5"/>
  <c r="C8565" i="5"/>
  <c r="D8564" i="5"/>
  <c r="C8564" i="5"/>
  <c r="D8563" i="5"/>
  <c r="C8563" i="5"/>
  <c r="D8562" i="5"/>
  <c r="C8562" i="5"/>
  <c r="D8561" i="5"/>
  <c r="C8561" i="5"/>
  <c r="D8560" i="5"/>
  <c r="C8560" i="5"/>
  <c r="D8559" i="5"/>
  <c r="C8559" i="5"/>
  <c r="D8558" i="5"/>
  <c r="C8558" i="5"/>
  <c r="D8557" i="5"/>
  <c r="C8557" i="5"/>
  <c r="D8556" i="5"/>
  <c r="C8556" i="5"/>
  <c r="D8555" i="5"/>
  <c r="C8555" i="5"/>
  <c r="D8554" i="5"/>
  <c r="C8554" i="5"/>
  <c r="D8553" i="5"/>
  <c r="C8553" i="5"/>
  <c r="D8552" i="5"/>
  <c r="C8552" i="5"/>
  <c r="D8551" i="5"/>
  <c r="C8551" i="5"/>
  <c r="D8550" i="5"/>
  <c r="C8550" i="5"/>
  <c r="D8549" i="5"/>
  <c r="C8549" i="5"/>
  <c r="D8548" i="5"/>
  <c r="C8548" i="5"/>
  <c r="D8547" i="5"/>
  <c r="C8547" i="5"/>
  <c r="D8546" i="5"/>
  <c r="C8546" i="5"/>
  <c r="D8545" i="5"/>
  <c r="C8545" i="5"/>
  <c r="D8544" i="5"/>
  <c r="C8544" i="5"/>
  <c r="D8543" i="5"/>
  <c r="C8543" i="5"/>
  <c r="D8542" i="5"/>
  <c r="C8542" i="5"/>
  <c r="D8541" i="5"/>
  <c r="C8541" i="5"/>
  <c r="D8540" i="5"/>
  <c r="C8540" i="5"/>
  <c r="D8539" i="5"/>
  <c r="C8539" i="5"/>
  <c r="D8538" i="5"/>
  <c r="C8538" i="5"/>
  <c r="D8537" i="5"/>
  <c r="C8537" i="5"/>
  <c r="D8536" i="5"/>
  <c r="C8536" i="5"/>
  <c r="D8535" i="5"/>
  <c r="C8535" i="5"/>
  <c r="D8534" i="5"/>
  <c r="C8534" i="5"/>
  <c r="D8533" i="5"/>
  <c r="C8533" i="5"/>
  <c r="D8532" i="5"/>
  <c r="C8532" i="5"/>
  <c r="D8531" i="5"/>
  <c r="C8531" i="5"/>
  <c r="D8530" i="5"/>
  <c r="C8530" i="5"/>
  <c r="D8529" i="5"/>
  <c r="C8529" i="5"/>
  <c r="D8528" i="5"/>
  <c r="C8528" i="5"/>
  <c r="D8527" i="5"/>
  <c r="C8527" i="5"/>
  <c r="D8526" i="5"/>
  <c r="C8526" i="5"/>
  <c r="D8525" i="5"/>
  <c r="C8525" i="5"/>
  <c r="D8524" i="5"/>
  <c r="C8524" i="5"/>
  <c r="D8523" i="5"/>
  <c r="C8523" i="5"/>
  <c r="D8522" i="5"/>
  <c r="C8522" i="5"/>
  <c r="D8521" i="5"/>
  <c r="C8521" i="5"/>
  <c r="D8520" i="5"/>
  <c r="C8520" i="5"/>
  <c r="D8519" i="5"/>
  <c r="C8519" i="5"/>
  <c r="D8518" i="5"/>
  <c r="C8518" i="5"/>
  <c r="D8517" i="5"/>
  <c r="C8517" i="5"/>
  <c r="D8516" i="5"/>
  <c r="C8516" i="5"/>
  <c r="D8515" i="5"/>
  <c r="C8515" i="5"/>
  <c r="D8514" i="5"/>
  <c r="C8514" i="5"/>
  <c r="D8513" i="5"/>
  <c r="C8513" i="5"/>
  <c r="D8512" i="5"/>
  <c r="C8512" i="5"/>
  <c r="D8511" i="5"/>
  <c r="C8511" i="5"/>
  <c r="D8510" i="5"/>
  <c r="C8510" i="5"/>
  <c r="D8509" i="5"/>
  <c r="C8509" i="5"/>
  <c r="D8508" i="5"/>
  <c r="C8508" i="5"/>
  <c r="D8507" i="5"/>
  <c r="C8507" i="5"/>
  <c r="D8506" i="5"/>
  <c r="C8506" i="5"/>
  <c r="D8505" i="5"/>
  <c r="C8505" i="5"/>
  <c r="D8504" i="5"/>
  <c r="C8504" i="5"/>
  <c r="D8503" i="5"/>
  <c r="C8503" i="5"/>
  <c r="D8502" i="5"/>
  <c r="C8502" i="5"/>
  <c r="D8501" i="5"/>
  <c r="C8501" i="5"/>
  <c r="D8500" i="5"/>
  <c r="C8500" i="5"/>
  <c r="D8499" i="5"/>
  <c r="C8499" i="5"/>
  <c r="D8498" i="5"/>
  <c r="C8498" i="5"/>
  <c r="D8497" i="5"/>
  <c r="C8497" i="5"/>
  <c r="D8496" i="5"/>
  <c r="C8496" i="5"/>
  <c r="D8495" i="5"/>
  <c r="C8495" i="5"/>
  <c r="D8494" i="5"/>
  <c r="C8494" i="5"/>
  <c r="D8493" i="5"/>
  <c r="C8493" i="5"/>
  <c r="D8492" i="5"/>
  <c r="C8492" i="5"/>
  <c r="D8491" i="5"/>
  <c r="C8491" i="5"/>
  <c r="D8490" i="5"/>
  <c r="C8490" i="5"/>
  <c r="D8489" i="5"/>
  <c r="C8489" i="5"/>
  <c r="D8488" i="5"/>
  <c r="C8488" i="5"/>
  <c r="D8487" i="5"/>
  <c r="C8487" i="5"/>
  <c r="D8486" i="5"/>
  <c r="C8486" i="5"/>
  <c r="D8485" i="5"/>
  <c r="C8485" i="5"/>
  <c r="D8484" i="5"/>
  <c r="C8484" i="5"/>
  <c r="D8483" i="5"/>
  <c r="C8483" i="5"/>
  <c r="D8482" i="5"/>
  <c r="C8482" i="5"/>
  <c r="D8481" i="5"/>
  <c r="C8481" i="5"/>
  <c r="D8480" i="5"/>
  <c r="C8480" i="5"/>
  <c r="D8479" i="5"/>
  <c r="C8479" i="5"/>
  <c r="D8478" i="5"/>
  <c r="C8478" i="5"/>
  <c r="D8477" i="5"/>
  <c r="C8477" i="5"/>
  <c r="D8476" i="5"/>
  <c r="C8476" i="5"/>
  <c r="D8475" i="5"/>
  <c r="C8475" i="5"/>
  <c r="D8474" i="5"/>
  <c r="C8474" i="5"/>
  <c r="D8473" i="5"/>
  <c r="C8473" i="5"/>
  <c r="D8472" i="5"/>
  <c r="C8472" i="5"/>
  <c r="D8471" i="5"/>
  <c r="C8471" i="5"/>
  <c r="D8470" i="5"/>
  <c r="C8470" i="5"/>
  <c r="D8469" i="5"/>
  <c r="C8469" i="5"/>
  <c r="D8468" i="5"/>
  <c r="C8468" i="5"/>
  <c r="D8467" i="5"/>
  <c r="C8467" i="5"/>
  <c r="D8466" i="5"/>
  <c r="C8466" i="5"/>
  <c r="D8465" i="5"/>
  <c r="C8465" i="5"/>
  <c r="D8464" i="5"/>
  <c r="C8464" i="5"/>
  <c r="D8463" i="5"/>
  <c r="C8463" i="5"/>
  <c r="D8462" i="5"/>
  <c r="C8462" i="5"/>
  <c r="D8461" i="5"/>
  <c r="C8461" i="5"/>
  <c r="D8460" i="5"/>
  <c r="C8460" i="5"/>
  <c r="D8459" i="5"/>
  <c r="C8459" i="5"/>
  <c r="D8458" i="5"/>
  <c r="C8458" i="5"/>
  <c r="D8457" i="5"/>
  <c r="C8457" i="5"/>
  <c r="D8456" i="5"/>
  <c r="C8456" i="5"/>
  <c r="D8455" i="5"/>
  <c r="C8455" i="5"/>
  <c r="D8454" i="5"/>
  <c r="C8454" i="5"/>
  <c r="D8453" i="5"/>
  <c r="C8453" i="5"/>
  <c r="D8452" i="5"/>
  <c r="C8452" i="5"/>
  <c r="D8451" i="5"/>
  <c r="C8451" i="5"/>
  <c r="D8450" i="5"/>
  <c r="C8450" i="5"/>
  <c r="D8449" i="5"/>
  <c r="C8449" i="5"/>
  <c r="D8448" i="5"/>
  <c r="C8448" i="5"/>
  <c r="D8447" i="5"/>
  <c r="C8447" i="5"/>
  <c r="D8446" i="5"/>
  <c r="C8446" i="5"/>
  <c r="D8445" i="5"/>
  <c r="C8445" i="5"/>
  <c r="D8444" i="5"/>
  <c r="C8444" i="5"/>
  <c r="D8443" i="5"/>
  <c r="C8443" i="5"/>
  <c r="D8442" i="5"/>
  <c r="C8442" i="5"/>
  <c r="D8441" i="5"/>
  <c r="C8441" i="5"/>
  <c r="D8440" i="5"/>
  <c r="C8440" i="5"/>
  <c r="D8439" i="5"/>
  <c r="C8439" i="5"/>
  <c r="D8438" i="5"/>
  <c r="C8438" i="5"/>
  <c r="D8437" i="5"/>
  <c r="C8437" i="5"/>
  <c r="D8436" i="5"/>
  <c r="C8436" i="5"/>
  <c r="D8435" i="5"/>
  <c r="C8435" i="5"/>
  <c r="D8434" i="5"/>
  <c r="C8434" i="5"/>
  <c r="D8433" i="5"/>
  <c r="C8433" i="5"/>
  <c r="D8432" i="5"/>
  <c r="C8432" i="5"/>
  <c r="D8431" i="5"/>
  <c r="C8431" i="5"/>
  <c r="D8430" i="5"/>
  <c r="C8430" i="5"/>
  <c r="D8429" i="5"/>
  <c r="C8429" i="5"/>
  <c r="D8428" i="5"/>
  <c r="C8428" i="5"/>
  <c r="D8427" i="5"/>
  <c r="C8427" i="5"/>
  <c r="D8426" i="5"/>
  <c r="C8426" i="5"/>
  <c r="D8425" i="5"/>
  <c r="C8425" i="5"/>
  <c r="D8424" i="5"/>
  <c r="C8424" i="5"/>
  <c r="D8423" i="5"/>
  <c r="C8423" i="5"/>
  <c r="D8422" i="5"/>
  <c r="C8422" i="5"/>
  <c r="D8421" i="5"/>
  <c r="C8421" i="5"/>
  <c r="D8420" i="5"/>
  <c r="C8420" i="5"/>
  <c r="D8419" i="5"/>
  <c r="C8419" i="5"/>
  <c r="D8418" i="5"/>
  <c r="C8418" i="5"/>
  <c r="D8417" i="5"/>
  <c r="C8417" i="5"/>
  <c r="D8416" i="5"/>
  <c r="C8416" i="5"/>
  <c r="D8415" i="5"/>
  <c r="C8415" i="5"/>
  <c r="D8414" i="5"/>
  <c r="C8414" i="5"/>
  <c r="D8413" i="5"/>
  <c r="C8413" i="5"/>
  <c r="D8412" i="5"/>
  <c r="C8412" i="5"/>
  <c r="D8411" i="5"/>
  <c r="C8411" i="5"/>
  <c r="D8410" i="5"/>
  <c r="C8410" i="5"/>
  <c r="D8409" i="5"/>
  <c r="C8409" i="5"/>
  <c r="D8408" i="5"/>
  <c r="C8408" i="5"/>
  <c r="D8407" i="5"/>
  <c r="C8407" i="5"/>
  <c r="D8406" i="5"/>
  <c r="C8406" i="5"/>
  <c r="D8405" i="5"/>
  <c r="C8405" i="5"/>
  <c r="D8404" i="5"/>
  <c r="C8404" i="5"/>
  <c r="D8403" i="5"/>
  <c r="C8403" i="5"/>
  <c r="D8402" i="5"/>
  <c r="C8402" i="5"/>
  <c r="D8401" i="5"/>
  <c r="C8401" i="5"/>
  <c r="D8400" i="5"/>
  <c r="C8400" i="5"/>
  <c r="D8399" i="5"/>
  <c r="C8399" i="5"/>
  <c r="D8398" i="5"/>
  <c r="C8398" i="5"/>
  <c r="D8397" i="5"/>
  <c r="C8397" i="5"/>
  <c r="D8396" i="5"/>
  <c r="C8396" i="5"/>
  <c r="D8395" i="5"/>
  <c r="C8395" i="5"/>
  <c r="D8394" i="5"/>
  <c r="C8394" i="5"/>
  <c r="D8393" i="5"/>
  <c r="C8393" i="5"/>
  <c r="D8392" i="5"/>
  <c r="C8392" i="5"/>
  <c r="D8391" i="5"/>
  <c r="C8391" i="5"/>
  <c r="D8390" i="5"/>
  <c r="C8390" i="5"/>
  <c r="D8389" i="5"/>
  <c r="C8389" i="5"/>
  <c r="D8388" i="5"/>
  <c r="C8388" i="5"/>
  <c r="D8387" i="5"/>
  <c r="C8387" i="5"/>
  <c r="D8386" i="5"/>
  <c r="C8386" i="5"/>
  <c r="D8385" i="5"/>
  <c r="C8385" i="5"/>
  <c r="D8384" i="5"/>
  <c r="C8384" i="5"/>
  <c r="D8383" i="5"/>
  <c r="C8383" i="5"/>
  <c r="D8382" i="5"/>
  <c r="C8382" i="5"/>
  <c r="D8381" i="5"/>
  <c r="C8381" i="5"/>
  <c r="D8380" i="5"/>
  <c r="C8380" i="5"/>
  <c r="D8379" i="5"/>
  <c r="C8379" i="5"/>
  <c r="D8378" i="5"/>
  <c r="C8378" i="5"/>
  <c r="D8377" i="5"/>
  <c r="C8377" i="5"/>
  <c r="D8376" i="5"/>
  <c r="C8376" i="5"/>
  <c r="D8375" i="5"/>
  <c r="C8375" i="5"/>
  <c r="D8374" i="5"/>
  <c r="C8374" i="5"/>
  <c r="D8373" i="5"/>
  <c r="C8373" i="5"/>
  <c r="D8372" i="5"/>
  <c r="C8372" i="5"/>
  <c r="D8371" i="5"/>
  <c r="C8371" i="5"/>
  <c r="D8370" i="5"/>
  <c r="C8370" i="5"/>
  <c r="D8369" i="5"/>
  <c r="C8369" i="5"/>
  <c r="D8368" i="5"/>
  <c r="C8368" i="5"/>
  <c r="D8367" i="5"/>
  <c r="C8367" i="5"/>
  <c r="D8366" i="5"/>
  <c r="C8366" i="5"/>
  <c r="D8365" i="5"/>
  <c r="C8365" i="5"/>
  <c r="D8364" i="5"/>
  <c r="C8364" i="5"/>
  <c r="D8363" i="5"/>
  <c r="C8363" i="5"/>
  <c r="D8362" i="5"/>
  <c r="C8362" i="5"/>
  <c r="D8361" i="5"/>
  <c r="C8361" i="5"/>
  <c r="D8360" i="5"/>
  <c r="C8360" i="5"/>
  <c r="D8359" i="5"/>
  <c r="C8359" i="5"/>
  <c r="D8358" i="5"/>
  <c r="C8358" i="5"/>
  <c r="D8357" i="5"/>
  <c r="C8357" i="5"/>
  <c r="D8356" i="5"/>
  <c r="C8356" i="5"/>
  <c r="D8355" i="5"/>
  <c r="C8355" i="5"/>
  <c r="D8354" i="5"/>
  <c r="C8354" i="5"/>
  <c r="D8353" i="5"/>
  <c r="C8353" i="5"/>
  <c r="D8352" i="5"/>
  <c r="C8352" i="5"/>
  <c r="D8351" i="5"/>
  <c r="C8351" i="5"/>
  <c r="D8350" i="5"/>
  <c r="C8350" i="5"/>
  <c r="D8349" i="5"/>
  <c r="C8349" i="5"/>
  <c r="D8348" i="5"/>
  <c r="C8348" i="5"/>
  <c r="D8347" i="5"/>
  <c r="C8347" i="5"/>
  <c r="D8346" i="5"/>
  <c r="C8346" i="5"/>
  <c r="D8345" i="5"/>
  <c r="C8345" i="5"/>
  <c r="D8344" i="5"/>
  <c r="C8344" i="5"/>
  <c r="D8343" i="5"/>
  <c r="C8343" i="5"/>
  <c r="D8342" i="5"/>
  <c r="C8342" i="5"/>
  <c r="D8341" i="5"/>
  <c r="C8341" i="5"/>
  <c r="D8340" i="5"/>
  <c r="C8340" i="5"/>
  <c r="D8339" i="5"/>
  <c r="C8339" i="5"/>
  <c r="D8338" i="5"/>
  <c r="C8338" i="5"/>
  <c r="D8337" i="5"/>
  <c r="C8337" i="5"/>
  <c r="D8336" i="5"/>
  <c r="C8336" i="5"/>
  <c r="D8335" i="5"/>
  <c r="C8335" i="5"/>
  <c r="D8334" i="5"/>
  <c r="C8334" i="5"/>
  <c r="D8333" i="5"/>
  <c r="C8333" i="5"/>
  <c r="D8332" i="5"/>
  <c r="C8332" i="5"/>
  <c r="D8331" i="5"/>
  <c r="C8331" i="5"/>
  <c r="D8330" i="5"/>
  <c r="C8330" i="5"/>
  <c r="D8329" i="5"/>
  <c r="C8329" i="5"/>
  <c r="D8328" i="5"/>
  <c r="C8328" i="5"/>
  <c r="D8327" i="5"/>
  <c r="C8327" i="5"/>
  <c r="D8326" i="5"/>
  <c r="C8326" i="5"/>
  <c r="D8325" i="5"/>
  <c r="C8325" i="5"/>
  <c r="D8324" i="5"/>
  <c r="C8324" i="5"/>
  <c r="D8323" i="5"/>
  <c r="C8323" i="5"/>
  <c r="D8322" i="5"/>
  <c r="C8322" i="5"/>
  <c r="D8321" i="5"/>
  <c r="C8321" i="5"/>
  <c r="D8320" i="5"/>
  <c r="C8320" i="5"/>
  <c r="D8319" i="5"/>
  <c r="C8319" i="5"/>
  <c r="D8318" i="5"/>
  <c r="C8318" i="5"/>
  <c r="D8317" i="5"/>
  <c r="C8317" i="5"/>
  <c r="D8316" i="5"/>
  <c r="C8316" i="5"/>
  <c r="D8315" i="5"/>
  <c r="C8315" i="5"/>
  <c r="D8314" i="5"/>
  <c r="C8314" i="5"/>
  <c r="D8313" i="5"/>
  <c r="C8313" i="5"/>
  <c r="D8312" i="5"/>
  <c r="C8312" i="5"/>
  <c r="D8311" i="5"/>
  <c r="C8311" i="5"/>
  <c r="D8310" i="5"/>
  <c r="C8310" i="5"/>
  <c r="D8309" i="5"/>
  <c r="C8309" i="5"/>
  <c r="D8308" i="5"/>
  <c r="C8308" i="5"/>
  <c r="D8307" i="5"/>
  <c r="C8307" i="5"/>
  <c r="D8306" i="5"/>
  <c r="C8306" i="5"/>
  <c r="D8305" i="5"/>
  <c r="C8305" i="5"/>
  <c r="D8304" i="5"/>
  <c r="C8304" i="5"/>
  <c r="D8303" i="5"/>
  <c r="C8303" i="5"/>
  <c r="D8302" i="5"/>
  <c r="C8302" i="5"/>
  <c r="D8301" i="5"/>
  <c r="C8301" i="5"/>
  <c r="D8300" i="5"/>
  <c r="C8300" i="5"/>
  <c r="D8299" i="5"/>
  <c r="C8299" i="5"/>
  <c r="D8298" i="5"/>
  <c r="C8298" i="5"/>
  <c r="D8297" i="5"/>
  <c r="C8297" i="5"/>
  <c r="D8296" i="5"/>
  <c r="C8296" i="5"/>
  <c r="D8295" i="5"/>
  <c r="C8295" i="5"/>
  <c r="D8294" i="5"/>
  <c r="C8294" i="5"/>
  <c r="D8293" i="5"/>
  <c r="C8293" i="5"/>
  <c r="D8292" i="5"/>
  <c r="C8292" i="5"/>
  <c r="D8291" i="5"/>
  <c r="C8291" i="5"/>
  <c r="D8290" i="5"/>
  <c r="C8290" i="5"/>
  <c r="D8289" i="5"/>
  <c r="C8289" i="5"/>
  <c r="D8288" i="5"/>
  <c r="C8288" i="5"/>
  <c r="D8287" i="5"/>
  <c r="C8287" i="5"/>
  <c r="D8286" i="5"/>
  <c r="C8286" i="5"/>
  <c r="D8285" i="5"/>
  <c r="C8285" i="5"/>
  <c r="D8284" i="5"/>
  <c r="C8284" i="5"/>
  <c r="D8283" i="5"/>
  <c r="C8283" i="5"/>
  <c r="D8282" i="5"/>
  <c r="C8282" i="5"/>
  <c r="D8281" i="5"/>
  <c r="C8281" i="5"/>
  <c r="D8280" i="5"/>
  <c r="C8280" i="5"/>
  <c r="D8279" i="5"/>
  <c r="C8279" i="5"/>
  <c r="D8278" i="5"/>
  <c r="C8278" i="5"/>
  <c r="D8277" i="5"/>
  <c r="C8277" i="5"/>
  <c r="D8276" i="5"/>
  <c r="C8276" i="5"/>
  <c r="D8275" i="5"/>
  <c r="C8275" i="5"/>
  <c r="D8274" i="5"/>
  <c r="C8274" i="5"/>
  <c r="D8273" i="5"/>
  <c r="C8273" i="5"/>
  <c r="D8272" i="5"/>
  <c r="C8272" i="5"/>
  <c r="D8271" i="5"/>
  <c r="C8271" i="5"/>
  <c r="D8270" i="5"/>
  <c r="C8270" i="5"/>
  <c r="D8269" i="5"/>
  <c r="C8269" i="5"/>
  <c r="D8268" i="5"/>
  <c r="C8268" i="5"/>
  <c r="D8267" i="5"/>
  <c r="C8267" i="5"/>
  <c r="D8266" i="5"/>
  <c r="C8266" i="5"/>
  <c r="D8265" i="5"/>
  <c r="C8265" i="5"/>
  <c r="D8264" i="5"/>
  <c r="C8264" i="5"/>
  <c r="D8263" i="5"/>
  <c r="C8263" i="5"/>
  <c r="D8262" i="5"/>
  <c r="C8262" i="5"/>
  <c r="D8261" i="5"/>
  <c r="C8261" i="5"/>
  <c r="D8260" i="5"/>
  <c r="C8260" i="5"/>
  <c r="D8259" i="5"/>
  <c r="C8259" i="5"/>
  <c r="D8258" i="5"/>
  <c r="C8258" i="5"/>
  <c r="D8257" i="5"/>
  <c r="C8257" i="5"/>
  <c r="D8256" i="5"/>
  <c r="C8256" i="5"/>
  <c r="D8255" i="5"/>
  <c r="C8255" i="5"/>
  <c r="D8254" i="5"/>
  <c r="C8254" i="5"/>
  <c r="D8253" i="5"/>
  <c r="C8253" i="5"/>
  <c r="D8252" i="5"/>
  <c r="C8252" i="5"/>
  <c r="D8251" i="5"/>
  <c r="C8251" i="5"/>
  <c r="D8250" i="5"/>
  <c r="C8250" i="5"/>
  <c r="D8249" i="5"/>
  <c r="C8249" i="5"/>
  <c r="D8248" i="5"/>
  <c r="C8248" i="5"/>
  <c r="D8247" i="5"/>
  <c r="C8247" i="5"/>
  <c r="D8246" i="5"/>
  <c r="C8246" i="5"/>
  <c r="D8245" i="5"/>
  <c r="C8245" i="5"/>
  <c r="D8244" i="5"/>
  <c r="C8244" i="5"/>
  <c r="D8243" i="5"/>
  <c r="C8243" i="5"/>
  <c r="D8242" i="5"/>
  <c r="C8242" i="5"/>
  <c r="D8241" i="5"/>
  <c r="C8241" i="5"/>
  <c r="D8240" i="5"/>
  <c r="C8240" i="5"/>
  <c r="D8239" i="5"/>
  <c r="C8239" i="5"/>
  <c r="D8238" i="5"/>
  <c r="C8238" i="5"/>
  <c r="D8237" i="5"/>
  <c r="C8237" i="5"/>
  <c r="D8236" i="5"/>
  <c r="C8236" i="5"/>
  <c r="D8235" i="5"/>
  <c r="C8235" i="5"/>
  <c r="D8234" i="5"/>
  <c r="C8234" i="5"/>
  <c r="D8233" i="5"/>
  <c r="C8233" i="5"/>
  <c r="D8232" i="5"/>
  <c r="C8232" i="5"/>
  <c r="D8231" i="5"/>
  <c r="C8231" i="5"/>
  <c r="D8230" i="5"/>
  <c r="C8230" i="5"/>
  <c r="D8229" i="5"/>
  <c r="C8229" i="5"/>
  <c r="D8228" i="5"/>
  <c r="C8228" i="5"/>
  <c r="D8227" i="5"/>
  <c r="C8227" i="5"/>
  <c r="D8226" i="5"/>
  <c r="C8226" i="5"/>
  <c r="D8225" i="5"/>
  <c r="C8225" i="5"/>
  <c r="D8224" i="5"/>
  <c r="C8224" i="5"/>
  <c r="D8223" i="5"/>
  <c r="C8223" i="5"/>
  <c r="D8222" i="5"/>
  <c r="C8222" i="5"/>
  <c r="D8221" i="5"/>
  <c r="C8221" i="5"/>
  <c r="D8220" i="5"/>
  <c r="C8220" i="5"/>
  <c r="D8219" i="5"/>
  <c r="C8219" i="5"/>
  <c r="D8218" i="5"/>
  <c r="C8218" i="5"/>
  <c r="D8217" i="5"/>
  <c r="C8217" i="5"/>
  <c r="D8216" i="5"/>
  <c r="C8216" i="5"/>
  <c r="D8215" i="5"/>
  <c r="C8215" i="5"/>
  <c r="D8214" i="5"/>
  <c r="C8214" i="5"/>
  <c r="D8213" i="5"/>
  <c r="C8213" i="5"/>
  <c r="D8212" i="5"/>
  <c r="C8212" i="5"/>
  <c r="D8211" i="5"/>
  <c r="C8211" i="5"/>
  <c r="D8210" i="5"/>
  <c r="C8210" i="5"/>
  <c r="D8209" i="5"/>
  <c r="C8209" i="5"/>
  <c r="D8208" i="5"/>
  <c r="C8208" i="5"/>
  <c r="D8207" i="5"/>
  <c r="C8207" i="5"/>
  <c r="D8206" i="5"/>
  <c r="C8206" i="5"/>
  <c r="D8205" i="5"/>
  <c r="C8205" i="5"/>
  <c r="D8204" i="5"/>
  <c r="C8204" i="5"/>
  <c r="D8203" i="5"/>
  <c r="C8203" i="5"/>
  <c r="D8202" i="5"/>
  <c r="C8202" i="5"/>
  <c r="D8201" i="5"/>
  <c r="C8201" i="5"/>
  <c r="D8200" i="5"/>
  <c r="C8200" i="5"/>
  <c r="D8199" i="5"/>
  <c r="C8199" i="5"/>
  <c r="D8198" i="5"/>
  <c r="C8198" i="5"/>
  <c r="D8197" i="5"/>
  <c r="C8197" i="5"/>
  <c r="D8196" i="5"/>
  <c r="C8196" i="5"/>
  <c r="D8195" i="5"/>
  <c r="C8195" i="5"/>
  <c r="D8194" i="5"/>
  <c r="C8194" i="5"/>
  <c r="D8193" i="5"/>
  <c r="C8193" i="5"/>
  <c r="D8192" i="5"/>
  <c r="C8192" i="5"/>
  <c r="D8191" i="5"/>
  <c r="C8191" i="5"/>
  <c r="D8190" i="5"/>
  <c r="C8190" i="5"/>
  <c r="D8189" i="5"/>
  <c r="C8189" i="5"/>
  <c r="D8188" i="5"/>
  <c r="C8188" i="5"/>
  <c r="D8187" i="5"/>
  <c r="C8187" i="5"/>
  <c r="D8186" i="5"/>
  <c r="C8186" i="5"/>
  <c r="D8185" i="5"/>
  <c r="C8185" i="5"/>
  <c r="D8184" i="5"/>
  <c r="C8184" i="5"/>
  <c r="D8183" i="5"/>
  <c r="C8183" i="5"/>
  <c r="D8182" i="5"/>
  <c r="C8182" i="5"/>
  <c r="D8181" i="5"/>
  <c r="C8181" i="5"/>
  <c r="D8180" i="5"/>
  <c r="C8180" i="5"/>
  <c r="D8179" i="5"/>
  <c r="C8179" i="5"/>
  <c r="D8178" i="5"/>
  <c r="C8178" i="5"/>
  <c r="D8177" i="5"/>
  <c r="C8177" i="5"/>
  <c r="D8176" i="5"/>
  <c r="C8176" i="5"/>
  <c r="D8175" i="5"/>
  <c r="C8175" i="5"/>
  <c r="D8174" i="5"/>
  <c r="C8174" i="5"/>
  <c r="D8173" i="5"/>
  <c r="C8173" i="5"/>
  <c r="D8172" i="5"/>
  <c r="C8172" i="5"/>
  <c r="D8171" i="5"/>
  <c r="C8171" i="5"/>
  <c r="D8170" i="5"/>
  <c r="C8170" i="5"/>
  <c r="D8169" i="5"/>
  <c r="C8169" i="5"/>
  <c r="D8168" i="5"/>
  <c r="C8168" i="5"/>
  <c r="D8167" i="5"/>
  <c r="C8167" i="5"/>
  <c r="D8166" i="5"/>
  <c r="C8166" i="5"/>
  <c r="D8165" i="5"/>
  <c r="C8165" i="5"/>
  <c r="D8164" i="5"/>
  <c r="C8164" i="5"/>
  <c r="D8163" i="5"/>
  <c r="C8163" i="5"/>
  <c r="D8162" i="5"/>
  <c r="C8162" i="5"/>
  <c r="D8161" i="5"/>
  <c r="C8161" i="5"/>
  <c r="D8160" i="5"/>
  <c r="C8160" i="5"/>
  <c r="D8159" i="5"/>
  <c r="C8159" i="5"/>
  <c r="D8158" i="5"/>
  <c r="C8158" i="5"/>
  <c r="D8157" i="5"/>
  <c r="C8157" i="5"/>
  <c r="D8156" i="5"/>
  <c r="C8156" i="5"/>
  <c r="D8155" i="5"/>
  <c r="C8155" i="5"/>
  <c r="D8154" i="5"/>
  <c r="C8154" i="5"/>
  <c r="D8153" i="5"/>
  <c r="C8153" i="5"/>
  <c r="D8152" i="5"/>
  <c r="C8152" i="5"/>
  <c r="D8151" i="5"/>
  <c r="C8151" i="5"/>
  <c r="D8150" i="5"/>
  <c r="C8150" i="5"/>
  <c r="D8149" i="5"/>
  <c r="C8149" i="5"/>
  <c r="D8148" i="5"/>
  <c r="C8148" i="5"/>
  <c r="D8147" i="5"/>
  <c r="C8147" i="5"/>
  <c r="D8146" i="5"/>
  <c r="C8146" i="5"/>
  <c r="D8145" i="5"/>
  <c r="C8145" i="5"/>
  <c r="D8144" i="5"/>
  <c r="C8144" i="5"/>
  <c r="D8143" i="5"/>
  <c r="C8143" i="5"/>
  <c r="D8142" i="5"/>
  <c r="C8142" i="5"/>
  <c r="D8141" i="5"/>
  <c r="C8141" i="5"/>
  <c r="D8140" i="5"/>
  <c r="C8140" i="5"/>
  <c r="D8139" i="5"/>
  <c r="C8139" i="5"/>
  <c r="D8138" i="5"/>
  <c r="C8138" i="5"/>
  <c r="D8137" i="5"/>
  <c r="C8137" i="5"/>
  <c r="D8136" i="5"/>
  <c r="C8136" i="5"/>
  <c r="D8135" i="5"/>
  <c r="C8135" i="5"/>
  <c r="D8134" i="5"/>
  <c r="C8134" i="5"/>
  <c r="D8133" i="5"/>
  <c r="C8133" i="5"/>
  <c r="D8132" i="5"/>
  <c r="C8132" i="5"/>
  <c r="D8131" i="5"/>
  <c r="C8131" i="5"/>
  <c r="D8130" i="5"/>
  <c r="C8130" i="5"/>
  <c r="D8129" i="5"/>
  <c r="C8129" i="5"/>
  <c r="D8128" i="5"/>
  <c r="C8128" i="5"/>
  <c r="D8127" i="5"/>
  <c r="C8127" i="5"/>
  <c r="D8126" i="5"/>
  <c r="C8126" i="5"/>
  <c r="D8125" i="5"/>
  <c r="C8125" i="5"/>
  <c r="D8124" i="5"/>
  <c r="C8124" i="5"/>
  <c r="D8123" i="5"/>
  <c r="C8123" i="5"/>
  <c r="D8122" i="5"/>
  <c r="C8122" i="5"/>
  <c r="D8121" i="5"/>
  <c r="C8121" i="5"/>
  <c r="D8120" i="5"/>
  <c r="C8120" i="5"/>
  <c r="D8119" i="5"/>
  <c r="C8119" i="5"/>
  <c r="D8118" i="5"/>
  <c r="C8118" i="5"/>
  <c r="D8117" i="5"/>
  <c r="C8117" i="5"/>
  <c r="D8116" i="5"/>
  <c r="C8116" i="5"/>
  <c r="D8115" i="5"/>
  <c r="C8115" i="5"/>
  <c r="D8114" i="5"/>
  <c r="C8114" i="5"/>
  <c r="D8113" i="5"/>
  <c r="C8113" i="5"/>
  <c r="D8112" i="5"/>
  <c r="C8112" i="5"/>
  <c r="D8111" i="5"/>
  <c r="C8111" i="5"/>
  <c r="D8110" i="5"/>
  <c r="C8110" i="5"/>
  <c r="D8109" i="5"/>
  <c r="C8109" i="5"/>
  <c r="D8108" i="5"/>
  <c r="C8108" i="5"/>
  <c r="D8107" i="5"/>
  <c r="C8107" i="5"/>
  <c r="D8106" i="5"/>
  <c r="C8106" i="5"/>
  <c r="D8105" i="5"/>
  <c r="C8105" i="5"/>
  <c r="D8104" i="5"/>
  <c r="C8104" i="5"/>
  <c r="D8103" i="5"/>
  <c r="C8103" i="5"/>
  <c r="D8102" i="5"/>
  <c r="C8102" i="5"/>
  <c r="D8101" i="5"/>
  <c r="C8101" i="5"/>
  <c r="D8100" i="5"/>
  <c r="C8100" i="5"/>
  <c r="D8099" i="5"/>
  <c r="C8099" i="5"/>
  <c r="D8098" i="5"/>
  <c r="C8098" i="5"/>
  <c r="D8097" i="5"/>
  <c r="C8097" i="5"/>
  <c r="D8096" i="5"/>
  <c r="C8096" i="5"/>
  <c r="D8095" i="5"/>
  <c r="C8095" i="5"/>
  <c r="D8094" i="5"/>
  <c r="C8094" i="5"/>
  <c r="D8093" i="5"/>
  <c r="C8093" i="5"/>
  <c r="D8092" i="5"/>
  <c r="C8092" i="5"/>
  <c r="D8091" i="5"/>
  <c r="C8091" i="5"/>
  <c r="D8090" i="5"/>
  <c r="C8090" i="5"/>
  <c r="D8089" i="5"/>
  <c r="C8089" i="5"/>
  <c r="D8088" i="5"/>
  <c r="C8088" i="5"/>
  <c r="D8087" i="5"/>
  <c r="C8087" i="5"/>
  <c r="D8086" i="5"/>
  <c r="C8086" i="5"/>
  <c r="D8085" i="5"/>
  <c r="C8085" i="5"/>
  <c r="D8084" i="5"/>
  <c r="C8084" i="5"/>
  <c r="D8083" i="5"/>
  <c r="C8083" i="5"/>
  <c r="D8082" i="5"/>
  <c r="C8082" i="5"/>
  <c r="D8081" i="5"/>
  <c r="C8081" i="5"/>
  <c r="D8080" i="5"/>
  <c r="C8080" i="5"/>
  <c r="D8079" i="5"/>
  <c r="C8079" i="5"/>
  <c r="D8078" i="5"/>
  <c r="C8078" i="5"/>
  <c r="D8077" i="5"/>
  <c r="C8077" i="5"/>
  <c r="D8076" i="5"/>
  <c r="C8076" i="5"/>
  <c r="D8075" i="5"/>
  <c r="C8075" i="5"/>
  <c r="D8074" i="5"/>
  <c r="C8074" i="5"/>
  <c r="D8073" i="5"/>
  <c r="C8073" i="5"/>
  <c r="D8072" i="5"/>
  <c r="C8072" i="5"/>
  <c r="D8071" i="5"/>
  <c r="C8071" i="5"/>
  <c r="D8070" i="5"/>
  <c r="C8070" i="5"/>
  <c r="D8069" i="5"/>
  <c r="C8069" i="5"/>
  <c r="D8068" i="5"/>
  <c r="C8068" i="5"/>
  <c r="D8067" i="5"/>
  <c r="C8067" i="5"/>
  <c r="D8066" i="5"/>
  <c r="C8066" i="5"/>
  <c r="D8065" i="5"/>
  <c r="C8065" i="5"/>
  <c r="D8064" i="5"/>
  <c r="C8064" i="5"/>
  <c r="D8063" i="5"/>
  <c r="C8063" i="5"/>
  <c r="D8062" i="5"/>
  <c r="C8062" i="5"/>
  <c r="D8061" i="5"/>
  <c r="C8061" i="5"/>
  <c r="D8060" i="5"/>
  <c r="C8060" i="5"/>
  <c r="D8059" i="5"/>
  <c r="C8059" i="5"/>
  <c r="D8058" i="5"/>
  <c r="C8058" i="5"/>
  <c r="D8057" i="5"/>
  <c r="C8057" i="5"/>
  <c r="D8056" i="5"/>
  <c r="C8056" i="5"/>
  <c r="D8055" i="5"/>
  <c r="C8055" i="5"/>
  <c r="D8054" i="5"/>
  <c r="C8054" i="5"/>
  <c r="D8053" i="5"/>
  <c r="C8053" i="5"/>
  <c r="D8052" i="5"/>
  <c r="C8052" i="5"/>
  <c r="D8051" i="5"/>
  <c r="C8051" i="5"/>
  <c r="D8050" i="5"/>
  <c r="C8050" i="5"/>
  <c r="D8049" i="5"/>
  <c r="C8049" i="5"/>
  <c r="D8048" i="5"/>
  <c r="C8048" i="5"/>
  <c r="D8047" i="5"/>
  <c r="C8047" i="5"/>
  <c r="D8046" i="5"/>
  <c r="C8046" i="5"/>
  <c r="D8045" i="5"/>
  <c r="C8045" i="5"/>
  <c r="D8044" i="5"/>
  <c r="C8044" i="5"/>
  <c r="D8043" i="5"/>
  <c r="C8043" i="5"/>
  <c r="D8042" i="5"/>
  <c r="C8042" i="5"/>
  <c r="D8041" i="5"/>
  <c r="C8041" i="5"/>
  <c r="D8040" i="5"/>
  <c r="C8040" i="5"/>
  <c r="D8039" i="5"/>
  <c r="C8039" i="5"/>
  <c r="D8038" i="5"/>
  <c r="C8038" i="5"/>
  <c r="D8037" i="5"/>
  <c r="C8037" i="5"/>
  <c r="D8036" i="5"/>
  <c r="C8036" i="5"/>
  <c r="D8035" i="5"/>
  <c r="C8035" i="5"/>
  <c r="D8034" i="5"/>
  <c r="C8034" i="5"/>
  <c r="D8033" i="5"/>
  <c r="C8033" i="5"/>
  <c r="D8032" i="5"/>
  <c r="C8032" i="5"/>
  <c r="D8031" i="5"/>
  <c r="C8031" i="5"/>
  <c r="D8030" i="5"/>
  <c r="C8030" i="5"/>
  <c r="D8029" i="5"/>
  <c r="C8029" i="5"/>
  <c r="D8028" i="5"/>
  <c r="C8028" i="5"/>
  <c r="D8027" i="5"/>
  <c r="C8027" i="5"/>
  <c r="D8026" i="5"/>
  <c r="C8026" i="5"/>
  <c r="D8025" i="5"/>
  <c r="C8025" i="5"/>
  <c r="D8024" i="5"/>
  <c r="C8024" i="5"/>
  <c r="D8023" i="5"/>
  <c r="C8023" i="5"/>
  <c r="D8022" i="5"/>
  <c r="C8022" i="5"/>
  <c r="D8021" i="5"/>
  <c r="C8021" i="5"/>
  <c r="D8020" i="5"/>
  <c r="C8020" i="5"/>
  <c r="D8019" i="5"/>
  <c r="C8019" i="5"/>
  <c r="D8018" i="5"/>
  <c r="C8018" i="5"/>
  <c r="D8017" i="5"/>
  <c r="C8017" i="5"/>
  <c r="D8016" i="5"/>
  <c r="C8016" i="5"/>
  <c r="D8015" i="5"/>
  <c r="C8015" i="5"/>
  <c r="D8014" i="5"/>
  <c r="C8014" i="5"/>
  <c r="D8013" i="5"/>
  <c r="C8013" i="5"/>
  <c r="D8012" i="5"/>
  <c r="C8012" i="5"/>
  <c r="D8011" i="5"/>
  <c r="C8011" i="5"/>
  <c r="D8010" i="5"/>
  <c r="C8010" i="5"/>
  <c r="D8009" i="5"/>
  <c r="C8009" i="5"/>
  <c r="D8008" i="5"/>
  <c r="C8008" i="5"/>
  <c r="D8007" i="5"/>
  <c r="C8007" i="5"/>
  <c r="D8006" i="5"/>
  <c r="C8006" i="5"/>
  <c r="D8005" i="5"/>
  <c r="C8005" i="5"/>
  <c r="D8004" i="5"/>
  <c r="C8004" i="5"/>
  <c r="D8003" i="5"/>
  <c r="C8003" i="5"/>
  <c r="D8002" i="5"/>
  <c r="C8002" i="5"/>
  <c r="D8001" i="5"/>
  <c r="C8001" i="5"/>
  <c r="D8000" i="5"/>
  <c r="C8000" i="5"/>
  <c r="D7999" i="5"/>
  <c r="C7999" i="5"/>
  <c r="D7998" i="5"/>
  <c r="C7998" i="5"/>
  <c r="D7997" i="5"/>
  <c r="C7997" i="5"/>
  <c r="D7996" i="5"/>
  <c r="C7996" i="5"/>
  <c r="D7995" i="5"/>
  <c r="C7995" i="5"/>
  <c r="D7994" i="5"/>
  <c r="C7994" i="5"/>
  <c r="D7993" i="5"/>
  <c r="C7993" i="5"/>
  <c r="D7992" i="5"/>
  <c r="C7992" i="5"/>
  <c r="D7991" i="5"/>
  <c r="C7991" i="5"/>
  <c r="D7990" i="5"/>
  <c r="C7990" i="5"/>
  <c r="D7989" i="5"/>
  <c r="C7989" i="5"/>
  <c r="D7988" i="5"/>
  <c r="C7988" i="5"/>
  <c r="D7987" i="5"/>
  <c r="C7987" i="5"/>
  <c r="D7986" i="5"/>
  <c r="C7986" i="5"/>
  <c r="D7985" i="5"/>
  <c r="C7985" i="5"/>
  <c r="D7984" i="5"/>
  <c r="C7984" i="5"/>
  <c r="D7983" i="5"/>
  <c r="C7983" i="5"/>
  <c r="D7982" i="5"/>
  <c r="C7982" i="5"/>
  <c r="D7981" i="5"/>
  <c r="C7981" i="5"/>
  <c r="D7980" i="5"/>
  <c r="C7980" i="5"/>
  <c r="D7979" i="5"/>
  <c r="C7979" i="5"/>
  <c r="D7978" i="5"/>
  <c r="C7978" i="5"/>
  <c r="D7977" i="5"/>
  <c r="C7977" i="5"/>
  <c r="D7976" i="5"/>
  <c r="C7976" i="5"/>
  <c r="D7975" i="5"/>
  <c r="C7975" i="5"/>
  <c r="D7974" i="5"/>
  <c r="C7974" i="5"/>
  <c r="D7973" i="5"/>
  <c r="C7973" i="5"/>
  <c r="D7972" i="5"/>
  <c r="C7972" i="5"/>
  <c r="D7971" i="5"/>
  <c r="C7971" i="5"/>
  <c r="D7970" i="5"/>
  <c r="C7970" i="5"/>
  <c r="D7969" i="5"/>
  <c r="C7969" i="5"/>
  <c r="D7968" i="5"/>
  <c r="C7968" i="5"/>
  <c r="D7967" i="5"/>
  <c r="C7967" i="5"/>
  <c r="D7966" i="5"/>
  <c r="C7966" i="5"/>
  <c r="D7965" i="5"/>
  <c r="C7965" i="5"/>
  <c r="D7964" i="5"/>
  <c r="C7964" i="5"/>
  <c r="D7963" i="5"/>
  <c r="C7963" i="5"/>
  <c r="D7962" i="5"/>
  <c r="C7962" i="5"/>
  <c r="D7961" i="5"/>
  <c r="C7961" i="5"/>
  <c r="D7960" i="5"/>
  <c r="C7960" i="5"/>
  <c r="D7959" i="5"/>
  <c r="C7959" i="5"/>
  <c r="D7958" i="5"/>
  <c r="C7958" i="5"/>
  <c r="D7957" i="5"/>
  <c r="C7957" i="5"/>
  <c r="D7956" i="5"/>
  <c r="C7956" i="5"/>
  <c r="D7955" i="5"/>
  <c r="C7955" i="5"/>
  <c r="D7954" i="5"/>
  <c r="C7954" i="5"/>
  <c r="D7953" i="5"/>
  <c r="C7953" i="5"/>
  <c r="D7952" i="5"/>
  <c r="C7952" i="5"/>
  <c r="D7951" i="5"/>
  <c r="C7951" i="5"/>
  <c r="D7950" i="5"/>
  <c r="C7950" i="5"/>
  <c r="D7949" i="5"/>
  <c r="C7949" i="5"/>
  <c r="D7948" i="5"/>
  <c r="C7948" i="5"/>
  <c r="D7947" i="5"/>
  <c r="C7947" i="5"/>
  <c r="D7946" i="5"/>
  <c r="C7946" i="5"/>
  <c r="D7945" i="5"/>
  <c r="C7945" i="5"/>
  <c r="D7944" i="5"/>
  <c r="C7944" i="5"/>
  <c r="D7943" i="5"/>
  <c r="C7943" i="5"/>
  <c r="D7942" i="5"/>
  <c r="C7942" i="5"/>
  <c r="D7941" i="5"/>
  <c r="C7941" i="5"/>
  <c r="D7940" i="5"/>
  <c r="C7940" i="5"/>
  <c r="D7939" i="5"/>
  <c r="C7939" i="5"/>
  <c r="D7938" i="5"/>
  <c r="C7938" i="5"/>
  <c r="D7937" i="5"/>
  <c r="C7937" i="5"/>
  <c r="D7936" i="5"/>
  <c r="C7936" i="5"/>
  <c r="D7935" i="5"/>
  <c r="C7935" i="5"/>
  <c r="D7934" i="5"/>
  <c r="C7934" i="5"/>
  <c r="D7933" i="5"/>
  <c r="C7933" i="5"/>
  <c r="D7932" i="5"/>
  <c r="C7932" i="5"/>
  <c r="D7931" i="5"/>
  <c r="C7931" i="5"/>
  <c r="D7930" i="5"/>
  <c r="C7930" i="5"/>
  <c r="D7929" i="5"/>
  <c r="C7929" i="5"/>
  <c r="D7928" i="5"/>
  <c r="C7928" i="5"/>
  <c r="D7927" i="5"/>
  <c r="C7927" i="5"/>
  <c r="D7926" i="5"/>
  <c r="C7926" i="5"/>
  <c r="D7925" i="5"/>
  <c r="C7925" i="5"/>
  <c r="D7924" i="5"/>
  <c r="C7924" i="5"/>
  <c r="D7923" i="5"/>
  <c r="C7923" i="5"/>
  <c r="D7922" i="5"/>
  <c r="C7922" i="5"/>
  <c r="D7921" i="5"/>
  <c r="C7921" i="5"/>
  <c r="D7920" i="5"/>
  <c r="C7920" i="5"/>
  <c r="D7919" i="5"/>
  <c r="C7919" i="5"/>
  <c r="D7918" i="5"/>
  <c r="C7918" i="5"/>
  <c r="D7917" i="5"/>
  <c r="C7917" i="5"/>
  <c r="D7916" i="5"/>
  <c r="C7916" i="5"/>
  <c r="D7915" i="5"/>
  <c r="C7915" i="5"/>
  <c r="D7914" i="5"/>
  <c r="C7914" i="5"/>
  <c r="D7913" i="5"/>
  <c r="C7913" i="5"/>
  <c r="D7912" i="5"/>
  <c r="C7912" i="5"/>
  <c r="D7911" i="5"/>
  <c r="C7911" i="5"/>
  <c r="D7910" i="5"/>
  <c r="C7910" i="5"/>
  <c r="D7909" i="5"/>
  <c r="C7909" i="5"/>
  <c r="D7908" i="5"/>
  <c r="C7908" i="5"/>
  <c r="D7907" i="5"/>
  <c r="C7907" i="5"/>
  <c r="D7906" i="5"/>
  <c r="C7906" i="5"/>
  <c r="D7905" i="5"/>
  <c r="C7905" i="5"/>
  <c r="D7904" i="5"/>
  <c r="C7904" i="5"/>
  <c r="D7903" i="5"/>
  <c r="C7903" i="5"/>
  <c r="D7902" i="5"/>
  <c r="C7902" i="5"/>
  <c r="D7901" i="5"/>
  <c r="C7901" i="5"/>
  <c r="D7900" i="5"/>
  <c r="C7900" i="5"/>
  <c r="D7899" i="5"/>
  <c r="C7899" i="5"/>
  <c r="D7898" i="5"/>
  <c r="C7898" i="5"/>
  <c r="D7897" i="5"/>
  <c r="C7897" i="5"/>
  <c r="D7896" i="5"/>
  <c r="C7896" i="5"/>
  <c r="D7895" i="5"/>
  <c r="C7895" i="5"/>
  <c r="D7894" i="5"/>
  <c r="C7894" i="5"/>
  <c r="D7893" i="5"/>
  <c r="C7893" i="5"/>
  <c r="D7892" i="5"/>
  <c r="C7892" i="5"/>
  <c r="D7891" i="5"/>
  <c r="C7891" i="5"/>
  <c r="D7890" i="5"/>
  <c r="C7890" i="5"/>
  <c r="D7889" i="5"/>
  <c r="C7889" i="5"/>
  <c r="D7888" i="5"/>
  <c r="C7888" i="5"/>
  <c r="D7887" i="5"/>
  <c r="C7887" i="5"/>
  <c r="D7886" i="5"/>
  <c r="C7886" i="5"/>
  <c r="D7885" i="5"/>
  <c r="C7885" i="5"/>
  <c r="D7884" i="5"/>
  <c r="C7884" i="5"/>
  <c r="D7883" i="5"/>
  <c r="C7883" i="5"/>
  <c r="D7882" i="5"/>
  <c r="C7882" i="5"/>
  <c r="D7881" i="5"/>
  <c r="C7881" i="5"/>
  <c r="D7880" i="5"/>
  <c r="C7880" i="5"/>
  <c r="D7879" i="5"/>
  <c r="C7879" i="5"/>
  <c r="D7878" i="5"/>
  <c r="C7878" i="5"/>
  <c r="D7877" i="5"/>
  <c r="C7877" i="5"/>
  <c r="D7876" i="5"/>
  <c r="C7876" i="5"/>
  <c r="D7875" i="5"/>
  <c r="C7875" i="5"/>
  <c r="D7874" i="5"/>
  <c r="C7874" i="5"/>
  <c r="D7873" i="5"/>
  <c r="C7873" i="5"/>
  <c r="D7872" i="5"/>
  <c r="C7872" i="5"/>
  <c r="D7871" i="5"/>
  <c r="C7871" i="5"/>
  <c r="D7870" i="5"/>
  <c r="C7870" i="5"/>
  <c r="D7869" i="5"/>
  <c r="C7869" i="5"/>
  <c r="D7868" i="5"/>
  <c r="C7868" i="5"/>
  <c r="D7867" i="5"/>
  <c r="C7867" i="5"/>
  <c r="D7866" i="5"/>
  <c r="C7866" i="5"/>
  <c r="D7865" i="5"/>
  <c r="C7865" i="5"/>
  <c r="D7864" i="5"/>
  <c r="C7864" i="5"/>
  <c r="D7863" i="5"/>
  <c r="C7863" i="5"/>
  <c r="D7862" i="5"/>
  <c r="C7862" i="5"/>
  <c r="D7861" i="5"/>
  <c r="C7861" i="5"/>
  <c r="D7860" i="5"/>
  <c r="C7860" i="5"/>
  <c r="D7859" i="5"/>
  <c r="C7859" i="5"/>
  <c r="D7858" i="5"/>
  <c r="C7858" i="5"/>
  <c r="D7857" i="5"/>
  <c r="C7857" i="5"/>
  <c r="D7856" i="5"/>
  <c r="C7856" i="5"/>
  <c r="D7855" i="5"/>
  <c r="C7855" i="5"/>
  <c r="D7854" i="5"/>
  <c r="C7854" i="5"/>
  <c r="D7853" i="5"/>
  <c r="C7853" i="5"/>
  <c r="D7852" i="5"/>
  <c r="C7852" i="5"/>
  <c r="D7851" i="5"/>
  <c r="C7851" i="5"/>
  <c r="D7850" i="5"/>
  <c r="C7850" i="5"/>
  <c r="D7849" i="5"/>
  <c r="C7849" i="5"/>
  <c r="D7848" i="5"/>
  <c r="C7848" i="5"/>
  <c r="D7847" i="5"/>
  <c r="C7847" i="5"/>
  <c r="D7846" i="5"/>
  <c r="C7846" i="5"/>
  <c r="D7845" i="5"/>
  <c r="C7845" i="5"/>
  <c r="D7844" i="5"/>
  <c r="C7844" i="5"/>
  <c r="D7843" i="5"/>
  <c r="C7843" i="5"/>
  <c r="D7842" i="5"/>
  <c r="C7842" i="5"/>
  <c r="D7841" i="5"/>
  <c r="C7841" i="5"/>
  <c r="D7840" i="5"/>
  <c r="C7840" i="5"/>
  <c r="D7839" i="5"/>
  <c r="C7839" i="5"/>
  <c r="D7838" i="5"/>
  <c r="C7838" i="5"/>
  <c r="D7837" i="5"/>
  <c r="C7837" i="5"/>
  <c r="D7836" i="5"/>
  <c r="C7836" i="5"/>
  <c r="D7835" i="5"/>
  <c r="C7835" i="5"/>
  <c r="D7834" i="5"/>
  <c r="C7834" i="5"/>
  <c r="D7833" i="5"/>
  <c r="C7833" i="5"/>
  <c r="D7832" i="5"/>
  <c r="C7832" i="5"/>
  <c r="D7831" i="5"/>
  <c r="C7831" i="5"/>
  <c r="D7830" i="5"/>
  <c r="C7830" i="5"/>
  <c r="D7829" i="5"/>
  <c r="C7829" i="5"/>
  <c r="D7828" i="5"/>
  <c r="C7828" i="5"/>
  <c r="D7827" i="5"/>
  <c r="C7827" i="5"/>
  <c r="D7826" i="5"/>
  <c r="C7826" i="5"/>
  <c r="D7825" i="5"/>
  <c r="C7825" i="5"/>
  <c r="D7824" i="5"/>
  <c r="C7824" i="5"/>
  <c r="D7823" i="5"/>
  <c r="C7823" i="5"/>
  <c r="D7822" i="5"/>
  <c r="C7822" i="5"/>
  <c r="D7821" i="5"/>
  <c r="C7821" i="5"/>
  <c r="D7820" i="5"/>
  <c r="C7820" i="5"/>
  <c r="D7819" i="5"/>
  <c r="C7819" i="5"/>
  <c r="D7818" i="5"/>
  <c r="C7818" i="5"/>
  <c r="D7817" i="5"/>
  <c r="C7817" i="5"/>
  <c r="D7816" i="5"/>
  <c r="C7816" i="5"/>
  <c r="D7815" i="5"/>
  <c r="C7815" i="5"/>
  <c r="D7814" i="5"/>
  <c r="C7814" i="5"/>
  <c r="D7813" i="5"/>
  <c r="C7813" i="5"/>
  <c r="D7812" i="5"/>
  <c r="C7812" i="5"/>
  <c r="D7811" i="5"/>
  <c r="C7811" i="5"/>
  <c r="D7810" i="5"/>
  <c r="C7810" i="5"/>
  <c r="D7809" i="5"/>
  <c r="C7809" i="5"/>
  <c r="D7808" i="5"/>
  <c r="C7808" i="5"/>
  <c r="D7807" i="5"/>
  <c r="C7807" i="5"/>
  <c r="D7806" i="5"/>
  <c r="C7806" i="5"/>
  <c r="D7805" i="5"/>
  <c r="C7805" i="5"/>
  <c r="D7804" i="5"/>
  <c r="C7804" i="5"/>
  <c r="D7803" i="5"/>
  <c r="C7803" i="5"/>
  <c r="D7802" i="5"/>
  <c r="C7802" i="5"/>
  <c r="D7801" i="5"/>
  <c r="C7801" i="5"/>
  <c r="D7800" i="5"/>
  <c r="C7800" i="5"/>
  <c r="D7799" i="5"/>
  <c r="C7799" i="5"/>
  <c r="D7798" i="5"/>
  <c r="C7798" i="5"/>
  <c r="D7797" i="5"/>
  <c r="C7797" i="5"/>
  <c r="D7796" i="5"/>
  <c r="C7796" i="5"/>
  <c r="D7795" i="5"/>
  <c r="C7795" i="5"/>
  <c r="D7794" i="5"/>
  <c r="C7794" i="5"/>
  <c r="D7793" i="5"/>
  <c r="C7793" i="5"/>
  <c r="D7792" i="5"/>
  <c r="C7792" i="5"/>
  <c r="D7791" i="5"/>
  <c r="C7791" i="5"/>
  <c r="D7790" i="5"/>
  <c r="C7790" i="5"/>
  <c r="D7789" i="5"/>
  <c r="C7789" i="5"/>
  <c r="D7788" i="5"/>
  <c r="C7788" i="5"/>
  <c r="D7787" i="5"/>
  <c r="C7787" i="5"/>
  <c r="D7786" i="5"/>
  <c r="C7786" i="5"/>
  <c r="D7785" i="5"/>
  <c r="C7785" i="5"/>
  <c r="D7784" i="5"/>
  <c r="C7784" i="5"/>
  <c r="D7783" i="5"/>
  <c r="C7783" i="5"/>
  <c r="D7782" i="5"/>
  <c r="C7782" i="5"/>
  <c r="D7781" i="5"/>
  <c r="C7781" i="5"/>
  <c r="D7780" i="5"/>
  <c r="C7780" i="5"/>
  <c r="D7779" i="5"/>
  <c r="C7779" i="5"/>
  <c r="D7778" i="5"/>
  <c r="C7778" i="5"/>
  <c r="D7777" i="5"/>
  <c r="C7777" i="5"/>
  <c r="D7776" i="5"/>
  <c r="C7776" i="5"/>
  <c r="D7775" i="5"/>
  <c r="C7775" i="5"/>
  <c r="D7774" i="5"/>
  <c r="C7774" i="5"/>
  <c r="D7773" i="5"/>
  <c r="C7773" i="5"/>
  <c r="D7772" i="5"/>
  <c r="C7772" i="5"/>
  <c r="D7771" i="5"/>
  <c r="C7771" i="5"/>
  <c r="D7770" i="5"/>
  <c r="C7770" i="5"/>
  <c r="D7769" i="5"/>
  <c r="C7769" i="5"/>
  <c r="D7768" i="5"/>
  <c r="C7768" i="5"/>
  <c r="D7767" i="5"/>
  <c r="C7767" i="5"/>
  <c r="D7766" i="5"/>
  <c r="C7766" i="5"/>
  <c r="D7765" i="5"/>
  <c r="C7765" i="5"/>
  <c r="D7764" i="5"/>
  <c r="C7764" i="5"/>
  <c r="D7763" i="5"/>
  <c r="C7763" i="5"/>
  <c r="D7762" i="5"/>
  <c r="C7762" i="5"/>
  <c r="D7761" i="5"/>
  <c r="C7761" i="5"/>
  <c r="D7760" i="5"/>
  <c r="C7760" i="5"/>
  <c r="D7759" i="5"/>
  <c r="C7759" i="5"/>
  <c r="D7758" i="5"/>
  <c r="C7758" i="5"/>
  <c r="D7757" i="5"/>
  <c r="C7757" i="5"/>
  <c r="D7756" i="5"/>
  <c r="C7756" i="5"/>
  <c r="D7755" i="5"/>
  <c r="C7755" i="5"/>
  <c r="D7754" i="5"/>
  <c r="C7754" i="5"/>
  <c r="D7753" i="5"/>
  <c r="C7753" i="5"/>
  <c r="D7752" i="5"/>
  <c r="C7752" i="5"/>
  <c r="D7751" i="5"/>
  <c r="C7751" i="5"/>
  <c r="D7750" i="5"/>
  <c r="C7750" i="5"/>
  <c r="D7749" i="5"/>
  <c r="C7749" i="5"/>
  <c r="D7748" i="5"/>
  <c r="C7748" i="5"/>
  <c r="D7747" i="5"/>
  <c r="C7747" i="5"/>
  <c r="D7746" i="5"/>
  <c r="C7746" i="5"/>
  <c r="D7745" i="5"/>
  <c r="C7745" i="5"/>
  <c r="D7744" i="5"/>
  <c r="C7744" i="5"/>
  <c r="D7743" i="5"/>
  <c r="C7743" i="5"/>
  <c r="D7742" i="5"/>
  <c r="C7742" i="5"/>
  <c r="D7741" i="5"/>
  <c r="C7741" i="5"/>
  <c r="D7740" i="5"/>
  <c r="C7740" i="5"/>
  <c r="D7739" i="5"/>
  <c r="C7739" i="5"/>
  <c r="D7738" i="5"/>
  <c r="C7738" i="5"/>
  <c r="D7737" i="5"/>
  <c r="C7737" i="5"/>
  <c r="D7736" i="5"/>
  <c r="C7736" i="5"/>
  <c r="D7735" i="5"/>
  <c r="C7735" i="5"/>
  <c r="D7734" i="5"/>
  <c r="C7734" i="5"/>
  <c r="D7733" i="5"/>
  <c r="C7733" i="5"/>
  <c r="D7732" i="5"/>
  <c r="C7732" i="5"/>
  <c r="D7731" i="5"/>
  <c r="C7731" i="5"/>
  <c r="D7730" i="5"/>
  <c r="C7730" i="5"/>
  <c r="D7729" i="5"/>
  <c r="C7729" i="5"/>
  <c r="D7728" i="5"/>
  <c r="C7728" i="5"/>
  <c r="D7727" i="5"/>
  <c r="C7727" i="5"/>
  <c r="D7726" i="5"/>
  <c r="C7726" i="5"/>
  <c r="D7725" i="5"/>
  <c r="C7725" i="5"/>
  <c r="D7724" i="5"/>
  <c r="C7724" i="5"/>
  <c r="D7723" i="5"/>
  <c r="C7723" i="5"/>
  <c r="D7722" i="5"/>
  <c r="C7722" i="5"/>
  <c r="D7721" i="5"/>
  <c r="C7721" i="5"/>
  <c r="D7720" i="5"/>
  <c r="C7720" i="5"/>
  <c r="D7719" i="5"/>
  <c r="C7719" i="5"/>
  <c r="D7718" i="5"/>
  <c r="C7718" i="5"/>
  <c r="D7717" i="5"/>
  <c r="C7717" i="5"/>
  <c r="D7716" i="5"/>
  <c r="C7716" i="5"/>
  <c r="D7715" i="5"/>
  <c r="C7715" i="5"/>
  <c r="D7714" i="5"/>
  <c r="C7714" i="5"/>
  <c r="D7713" i="5"/>
  <c r="C7713" i="5"/>
  <c r="D7712" i="5"/>
  <c r="C7712" i="5"/>
  <c r="D7711" i="5"/>
  <c r="C7711" i="5"/>
  <c r="D7710" i="5"/>
  <c r="C7710" i="5"/>
  <c r="D7709" i="5"/>
  <c r="C7709" i="5"/>
  <c r="D7708" i="5"/>
  <c r="C7708" i="5"/>
  <c r="D7707" i="5"/>
  <c r="C7707" i="5"/>
  <c r="D7706" i="5"/>
  <c r="C7706" i="5"/>
  <c r="D7705" i="5"/>
  <c r="C7705" i="5"/>
  <c r="D7704" i="5"/>
  <c r="C7704" i="5"/>
  <c r="D7703" i="5"/>
  <c r="C7703" i="5"/>
  <c r="D7702" i="5"/>
  <c r="C7702" i="5"/>
  <c r="D7701" i="5"/>
  <c r="C7701" i="5"/>
  <c r="D7700" i="5"/>
  <c r="C7700" i="5"/>
  <c r="D7699" i="5"/>
  <c r="C7699" i="5"/>
  <c r="D7698" i="5"/>
  <c r="C7698" i="5"/>
  <c r="D7697" i="5"/>
  <c r="C7697" i="5"/>
  <c r="D7696" i="5"/>
  <c r="C7696" i="5"/>
  <c r="D7695" i="5"/>
  <c r="C7695" i="5"/>
  <c r="D7694" i="5"/>
  <c r="C7694" i="5"/>
  <c r="D7693" i="5"/>
  <c r="C7693" i="5"/>
  <c r="D7692" i="5"/>
  <c r="C7692" i="5"/>
  <c r="D7691" i="5"/>
  <c r="C7691" i="5"/>
  <c r="D7690" i="5"/>
  <c r="C7690" i="5"/>
  <c r="D7689" i="5"/>
  <c r="C7689" i="5"/>
  <c r="D7688" i="5"/>
  <c r="C7688" i="5"/>
  <c r="D7687" i="5"/>
  <c r="C7687" i="5"/>
  <c r="D7686" i="5"/>
  <c r="C7686" i="5"/>
  <c r="D7685" i="5"/>
  <c r="C7685" i="5"/>
  <c r="D7684" i="5"/>
  <c r="C7684" i="5"/>
  <c r="D7683" i="5"/>
  <c r="C7683" i="5"/>
  <c r="D7682" i="5"/>
  <c r="C7682" i="5"/>
  <c r="D7681" i="5"/>
  <c r="C7681" i="5"/>
  <c r="D7680" i="5"/>
  <c r="C7680" i="5"/>
  <c r="D7679" i="5"/>
  <c r="C7679" i="5"/>
  <c r="D7678" i="5"/>
  <c r="C7678" i="5"/>
  <c r="D7677" i="5"/>
  <c r="C7677" i="5"/>
  <c r="D7676" i="5"/>
  <c r="C7676" i="5"/>
  <c r="D7675" i="5"/>
  <c r="C7675" i="5"/>
  <c r="D7674" i="5"/>
  <c r="C7674" i="5"/>
  <c r="D7673" i="5"/>
  <c r="C7673" i="5"/>
  <c r="D7672" i="5"/>
  <c r="C7672" i="5"/>
  <c r="D7671" i="5"/>
  <c r="C7671" i="5"/>
  <c r="D7670" i="5"/>
  <c r="C7670" i="5"/>
  <c r="D7669" i="5"/>
  <c r="C7669" i="5"/>
  <c r="D7668" i="5"/>
  <c r="C7668" i="5"/>
  <c r="D7667" i="5"/>
  <c r="C7667" i="5"/>
  <c r="D7666" i="5"/>
  <c r="C7666" i="5"/>
  <c r="D7665" i="5"/>
  <c r="C7665" i="5"/>
  <c r="D7664" i="5"/>
  <c r="C7664" i="5"/>
  <c r="D7663" i="5"/>
  <c r="C7663" i="5"/>
  <c r="D7662" i="5"/>
  <c r="C7662" i="5"/>
  <c r="D7661" i="5"/>
  <c r="C7661" i="5"/>
  <c r="D7660" i="5"/>
  <c r="C7660" i="5"/>
  <c r="D7659" i="5"/>
  <c r="C7659" i="5"/>
  <c r="D7658" i="5"/>
  <c r="C7658" i="5"/>
  <c r="D7657" i="5"/>
  <c r="C7657" i="5"/>
  <c r="D7656" i="5"/>
  <c r="C7656" i="5"/>
  <c r="D7655" i="5"/>
  <c r="C7655" i="5"/>
  <c r="D7654" i="5"/>
  <c r="C7654" i="5"/>
  <c r="D7653" i="5"/>
  <c r="C7653" i="5"/>
  <c r="D7652" i="5"/>
  <c r="C7652" i="5"/>
  <c r="D7651" i="5"/>
  <c r="C7651" i="5"/>
  <c r="D7650" i="5"/>
  <c r="C7650" i="5"/>
  <c r="D7649" i="5"/>
  <c r="C7649" i="5"/>
  <c r="D7648" i="5"/>
  <c r="C7648" i="5"/>
  <c r="D7647" i="5"/>
  <c r="C7647" i="5"/>
  <c r="D7646" i="5"/>
  <c r="C7646" i="5"/>
  <c r="D7645" i="5"/>
  <c r="C7645" i="5"/>
  <c r="D7644" i="5"/>
  <c r="C7644" i="5"/>
  <c r="D7643" i="5"/>
  <c r="C7643" i="5"/>
  <c r="D7642" i="5"/>
  <c r="C7642" i="5"/>
  <c r="D7641" i="5"/>
  <c r="C7641" i="5"/>
  <c r="D7640" i="5"/>
  <c r="C7640" i="5"/>
  <c r="D7639" i="5"/>
  <c r="C7639" i="5"/>
  <c r="D7638" i="5"/>
  <c r="C7638" i="5"/>
  <c r="D7637" i="5"/>
  <c r="C7637" i="5"/>
  <c r="D7636" i="5"/>
  <c r="C7636" i="5"/>
  <c r="D7635" i="5"/>
  <c r="C7635" i="5"/>
  <c r="D7634" i="5"/>
  <c r="C7634" i="5"/>
  <c r="D7633" i="5"/>
  <c r="C7633" i="5"/>
  <c r="D7632" i="5"/>
  <c r="C7632" i="5"/>
  <c r="D7631" i="5"/>
  <c r="C7631" i="5"/>
  <c r="D7630" i="5"/>
  <c r="C7630" i="5"/>
  <c r="D7629" i="5"/>
  <c r="C7629" i="5"/>
  <c r="D7628" i="5"/>
  <c r="C7628" i="5"/>
  <c r="D7627" i="5"/>
  <c r="C7627" i="5"/>
  <c r="D7626" i="5"/>
  <c r="C7626" i="5"/>
  <c r="D7625" i="5"/>
  <c r="C7625" i="5"/>
  <c r="D7624" i="5"/>
  <c r="C7624" i="5"/>
  <c r="D7623" i="5"/>
  <c r="C7623" i="5"/>
  <c r="D7622" i="5"/>
  <c r="C7622" i="5"/>
  <c r="D7621" i="5"/>
  <c r="C7621" i="5"/>
  <c r="D7620" i="5"/>
  <c r="C7620" i="5"/>
  <c r="D7619" i="5"/>
  <c r="C7619" i="5"/>
  <c r="D7618" i="5"/>
  <c r="C7618" i="5"/>
  <c r="D7617" i="5"/>
  <c r="C7617" i="5"/>
  <c r="D7616" i="5"/>
  <c r="C7616" i="5"/>
  <c r="D7615" i="5"/>
  <c r="C7615" i="5"/>
  <c r="D7614" i="5"/>
  <c r="C7614" i="5"/>
  <c r="D7613" i="5"/>
  <c r="C7613" i="5"/>
  <c r="D7612" i="5"/>
  <c r="C7612" i="5"/>
  <c r="D7611" i="5"/>
  <c r="C7611" i="5"/>
  <c r="D7610" i="5"/>
  <c r="C7610" i="5"/>
  <c r="D7609" i="5"/>
  <c r="C7609" i="5"/>
  <c r="D7608" i="5"/>
  <c r="C7608" i="5"/>
  <c r="D7607" i="5"/>
  <c r="C7607" i="5"/>
  <c r="D7606" i="5"/>
  <c r="C7606" i="5"/>
  <c r="D7605" i="5"/>
  <c r="C7605" i="5"/>
  <c r="D7604" i="5"/>
  <c r="C7604" i="5"/>
  <c r="D7603" i="5"/>
  <c r="C7603" i="5"/>
  <c r="D7602" i="5"/>
  <c r="C7602" i="5"/>
  <c r="D7601" i="5"/>
  <c r="C7601" i="5"/>
  <c r="D7600" i="5"/>
  <c r="C7600" i="5"/>
  <c r="D7599" i="5"/>
  <c r="C7599" i="5"/>
  <c r="D7598" i="5"/>
  <c r="C7598" i="5"/>
  <c r="D7597" i="5"/>
  <c r="C7597" i="5"/>
  <c r="D7596" i="5"/>
  <c r="C7596" i="5"/>
  <c r="D7595" i="5"/>
  <c r="C7595" i="5"/>
  <c r="D7594" i="5"/>
  <c r="C7594" i="5"/>
  <c r="D7593" i="5"/>
  <c r="C7593" i="5"/>
  <c r="D7592" i="5"/>
  <c r="C7592" i="5"/>
  <c r="D7591" i="5"/>
  <c r="C7591" i="5"/>
  <c r="D7590" i="5"/>
  <c r="C7590" i="5"/>
  <c r="D7589" i="5"/>
  <c r="C7589" i="5"/>
  <c r="D7588" i="5"/>
  <c r="C7588" i="5"/>
  <c r="D7587" i="5"/>
  <c r="C7587" i="5"/>
  <c r="D7586" i="5"/>
  <c r="C7586" i="5"/>
  <c r="D7585" i="5"/>
  <c r="C7585" i="5"/>
  <c r="D7584" i="5"/>
  <c r="C7584" i="5"/>
  <c r="D7583" i="5"/>
  <c r="C7583" i="5"/>
  <c r="D7582" i="5"/>
  <c r="C7582" i="5"/>
  <c r="D7581" i="5"/>
  <c r="C7581" i="5"/>
  <c r="D7580" i="5"/>
  <c r="C7580" i="5"/>
  <c r="D7579" i="5"/>
  <c r="C7579" i="5"/>
  <c r="D7578" i="5"/>
  <c r="C7578" i="5"/>
  <c r="D7577" i="5"/>
  <c r="C7577" i="5"/>
  <c r="D7576" i="5"/>
  <c r="C7576" i="5"/>
  <c r="D7575" i="5"/>
  <c r="C7575" i="5"/>
  <c r="D7574" i="5"/>
  <c r="C7574" i="5"/>
  <c r="D7573" i="5"/>
  <c r="C7573" i="5"/>
  <c r="D7572" i="5"/>
  <c r="C7572" i="5"/>
  <c r="D7571" i="5"/>
  <c r="C7571" i="5"/>
  <c r="D7570" i="5"/>
  <c r="C7570" i="5"/>
  <c r="D7569" i="5"/>
  <c r="C7569" i="5"/>
  <c r="D7568" i="5"/>
  <c r="C7568" i="5"/>
  <c r="D7567" i="5"/>
  <c r="C7567" i="5"/>
  <c r="D7566" i="5"/>
  <c r="C7566" i="5"/>
  <c r="D7565" i="5"/>
  <c r="C7565" i="5"/>
  <c r="D7564" i="5"/>
  <c r="C7564" i="5"/>
  <c r="D7563" i="5"/>
  <c r="C7563" i="5"/>
  <c r="D7562" i="5"/>
  <c r="C7562" i="5"/>
  <c r="D7561" i="5"/>
  <c r="C7561" i="5"/>
  <c r="D7560" i="5"/>
  <c r="C7560" i="5"/>
  <c r="D7559" i="5"/>
  <c r="C7559" i="5"/>
  <c r="D7558" i="5"/>
  <c r="C7558" i="5"/>
  <c r="D7557" i="5"/>
  <c r="C7557" i="5"/>
  <c r="D7556" i="5"/>
  <c r="C7556" i="5"/>
  <c r="D7555" i="5"/>
  <c r="C7555" i="5"/>
  <c r="D7554" i="5"/>
  <c r="C7554" i="5"/>
  <c r="D7553" i="5"/>
  <c r="C7553" i="5"/>
  <c r="D7552" i="5"/>
  <c r="C7552" i="5"/>
  <c r="D7551" i="5"/>
  <c r="C7551" i="5"/>
  <c r="D7550" i="5"/>
  <c r="C7550" i="5"/>
  <c r="D7549" i="5"/>
  <c r="C7549" i="5"/>
  <c r="D7548" i="5"/>
  <c r="C7548" i="5"/>
  <c r="D7547" i="5"/>
  <c r="C7547" i="5"/>
  <c r="D7546" i="5"/>
  <c r="C7546" i="5"/>
  <c r="D7545" i="5"/>
  <c r="C7545" i="5"/>
  <c r="D7544" i="5"/>
  <c r="C7544" i="5"/>
  <c r="D7543" i="5"/>
  <c r="C7543" i="5"/>
  <c r="D7542" i="5"/>
  <c r="C7542" i="5"/>
  <c r="D7541" i="5"/>
  <c r="C7541" i="5"/>
  <c r="D7540" i="5"/>
  <c r="C7540" i="5"/>
  <c r="D7539" i="5"/>
  <c r="C7539" i="5"/>
  <c r="D7538" i="5"/>
  <c r="C7538" i="5"/>
  <c r="D7537" i="5"/>
  <c r="C7537" i="5"/>
  <c r="D7536" i="5"/>
  <c r="C7536" i="5"/>
  <c r="D7535" i="5"/>
  <c r="C7535" i="5"/>
  <c r="D7534" i="5"/>
  <c r="C7534" i="5"/>
  <c r="D7533" i="5"/>
  <c r="C7533" i="5"/>
  <c r="D7532" i="5"/>
  <c r="C7532" i="5"/>
  <c r="D7531" i="5"/>
  <c r="C7531" i="5"/>
  <c r="D7530" i="5"/>
  <c r="C7530" i="5"/>
  <c r="D7529" i="5"/>
  <c r="C7529" i="5"/>
  <c r="D7528" i="5"/>
  <c r="C7528" i="5"/>
  <c r="D7527" i="5"/>
  <c r="C7527" i="5"/>
  <c r="D7526" i="5"/>
  <c r="C7526" i="5"/>
  <c r="D7525" i="5"/>
  <c r="C7525" i="5"/>
  <c r="D7524" i="5"/>
  <c r="C7524" i="5"/>
  <c r="D7523" i="5"/>
  <c r="C7523" i="5"/>
  <c r="D7522" i="5"/>
  <c r="C7522" i="5"/>
  <c r="D7521" i="5"/>
  <c r="C7521" i="5"/>
  <c r="D7520" i="5"/>
  <c r="C7520" i="5"/>
  <c r="D7519" i="5"/>
  <c r="C7519" i="5"/>
  <c r="D7518" i="5"/>
  <c r="C7518" i="5"/>
  <c r="D7517" i="5"/>
  <c r="C7517" i="5"/>
  <c r="D7516" i="5"/>
  <c r="C7516" i="5"/>
  <c r="D7515" i="5"/>
  <c r="C7515" i="5"/>
  <c r="D7514" i="5"/>
  <c r="C7514" i="5"/>
  <c r="D7513" i="5"/>
  <c r="C7513" i="5"/>
  <c r="D7512" i="5"/>
  <c r="C7512" i="5"/>
  <c r="D7511" i="5"/>
  <c r="C7511" i="5"/>
  <c r="D7510" i="5"/>
  <c r="C7510" i="5"/>
  <c r="D7509" i="5"/>
  <c r="C7509" i="5"/>
  <c r="D7508" i="5"/>
  <c r="C7508" i="5"/>
  <c r="D7507" i="5"/>
  <c r="C7507" i="5"/>
  <c r="D7506" i="5"/>
  <c r="C7506" i="5"/>
  <c r="D7505" i="5"/>
  <c r="C7505" i="5"/>
  <c r="D7504" i="5"/>
  <c r="C7504" i="5"/>
  <c r="D7503" i="5"/>
  <c r="C7503" i="5"/>
  <c r="D7502" i="5"/>
  <c r="C7502" i="5"/>
  <c r="D7501" i="5"/>
  <c r="C7501" i="5"/>
  <c r="D7500" i="5"/>
  <c r="C7500" i="5"/>
  <c r="D7499" i="5"/>
  <c r="C7499" i="5"/>
  <c r="D7498" i="5"/>
  <c r="C7498" i="5"/>
  <c r="D7497" i="5"/>
  <c r="C7497" i="5"/>
  <c r="D7496" i="5"/>
  <c r="C7496" i="5"/>
  <c r="D7495" i="5"/>
  <c r="C7495" i="5"/>
  <c r="D7494" i="5"/>
  <c r="C7494" i="5"/>
  <c r="D7493" i="5"/>
  <c r="C7493" i="5"/>
  <c r="D7492" i="5"/>
  <c r="C7492" i="5"/>
  <c r="D7491" i="5"/>
  <c r="C7491" i="5"/>
  <c r="D7490" i="5"/>
  <c r="C7490" i="5"/>
  <c r="D7489" i="5"/>
  <c r="C7489" i="5"/>
  <c r="D7488" i="5"/>
  <c r="C7488" i="5"/>
  <c r="D7487" i="5"/>
  <c r="C7487" i="5"/>
  <c r="D7486" i="5"/>
  <c r="C7486" i="5"/>
  <c r="D7485" i="5"/>
  <c r="C7485" i="5"/>
  <c r="D7484" i="5"/>
  <c r="C7484" i="5"/>
  <c r="D7483" i="5"/>
  <c r="C7483" i="5"/>
  <c r="D7482" i="5"/>
  <c r="C7482" i="5"/>
  <c r="D7481" i="5"/>
  <c r="C7481" i="5"/>
  <c r="D7480" i="5"/>
  <c r="C7480" i="5"/>
  <c r="D7479" i="5"/>
  <c r="C7479" i="5"/>
  <c r="D7478" i="5"/>
  <c r="C7478" i="5"/>
  <c r="D7477" i="5"/>
  <c r="C7477" i="5"/>
  <c r="D7476" i="5"/>
  <c r="C7476" i="5"/>
  <c r="D7475" i="5"/>
  <c r="C7475" i="5"/>
  <c r="D7474" i="5"/>
  <c r="C7474" i="5"/>
  <c r="D7473" i="5"/>
  <c r="C7473" i="5"/>
  <c r="D7472" i="5"/>
  <c r="C7472" i="5"/>
  <c r="D7471" i="5"/>
  <c r="C7471" i="5"/>
  <c r="D7470" i="5"/>
  <c r="C7470" i="5"/>
  <c r="D7469" i="5"/>
  <c r="C7469" i="5"/>
  <c r="D7468" i="5"/>
  <c r="C7468" i="5"/>
  <c r="D7467" i="5"/>
  <c r="C7467" i="5"/>
  <c r="D7466" i="5"/>
  <c r="C7466" i="5"/>
  <c r="D7465" i="5"/>
  <c r="C7465" i="5"/>
  <c r="D7464" i="5"/>
  <c r="C7464" i="5"/>
  <c r="D7463" i="5"/>
  <c r="C7463" i="5"/>
  <c r="D7462" i="5"/>
  <c r="C7462" i="5"/>
  <c r="D7461" i="5"/>
  <c r="C7461" i="5"/>
  <c r="D7460" i="5"/>
  <c r="C7460" i="5"/>
  <c r="D7459" i="5"/>
  <c r="C7459" i="5"/>
  <c r="D7458" i="5"/>
  <c r="C7458" i="5"/>
  <c r="D7457" i="5"/>
  <c r="C7457" i="5"/>
  <c r="D7456" i="5"/>
  <c r="C7456" i="5"/>
  <c r="D7455" i="5"/>
  <c r="C7455" i="5"/>
  <c r="D7454" i="5"/>
  <c r="C7454" i="5"/>
  <c r="D7453" i="5"/>
  <c r="C7453" i="5"/>
  <c r="D7452" i="5"/>
  <c r="C7452" i="5"/>
  <c r="D7451" i="5"/>
  <c r="C7451" i="5"/>
  <c r="D7450" i="5"/>
  <c r="C7450" i="5"/>
  <c r="D7449" i="5"/>
  <c r="C7449" i="5"/>
  <c r="D7448" i="5"/>
  <c r="C7448" i="5"/>
  <c r="D7447" i="5"/>
  <c r="C7447" i="5"/>
  <c r="D7446" i="5"/>
  <c r="C7446" i="5"/>
  <c r="D7445" i="5"/>
  <c r="C7445" i="5"/>
  <c r="D7444" i="5"/>
  <c r="C7444" i="5"/>
  <c r="D7443" i="5"/>
  <c r="C7443" i="5"/>
  <c r="D7442" i="5"/>
  <c r="C7442" i="5"/>
  <c r="D7441" i="5"/>
  <c r="C7441" i="5"/>
  <c r="D7440" i="5"/>
  <c r="C7440" i="5"/>
  <c r="D7439" i="5"/>
  <c r="C7439" i="5"/>
  <c r="D7438" i="5"/>
  <c r="C7438" i="5"/>
  <c r="D7437" i="5"/>
  <c r="C7437" i="5"/>
  <c r="D7436" i="5"/>
  <c r="C7436" i="5"/>
  <c r="D7435" i="5"/>
  <c r="C7435" i="5"/>
  <c r="D7434" i="5"/>
  <c r="C7434" i="5"/>
  <c r="D7433" i="5"/>
  <c r="C7433" i="5"/>
  <c r="D7432" i="5"/>
  <c r="C7432" i="5"/>
  <c r="D7431" i="5"/>
  <c r="C7431" i="5"/>
  <c r="D7430" i="5"/>
  <c r="C7430" i="5"/>
  <c r="D7429" i="5"/>
  <c r="C7429" i="5"/>
  <c r="D7428" i="5"/>
  <c r="C7428" i="5"/>
  <c r="D7427" i="5"/>
  <c r="C7427" i="5"/>
  <c r="D7426" i="5"/>
  <c r="C7426" i="5"/>
  <c r="D7425" i="5"/>
  <c r="C7425" i="5"/>
  <c r="D7424" i="5"/>
  <c r="C7424" i="5"/>
  <c r="D7423" i="5"/>
  <c r="C7423" i="5"/>
  <c r="D7422" i="5"/>
  <c r="C7422" i="5"/>
  <c r="D7421" i="5"/>
  <c r="C7421" i="5"/>
  <c r="D7420" i="5"/>
  <c r="C7420" i="5"/>
  <c r="D7419" i="5"/>
  <c r="C7419" i="5"/>
  <c r="D7418" i="5"/>
  <c r="C7418" i="5"/>
  <c r="D7417" i="5"/>
  <c r="C7417" i="5"/>
  <c r="D7416" i="5"/>
  <c r="C7416" i="5"/>
  <c r="D7415" i="5"/>
  <c r="C7415" i="5"/>
  <c r="D7414" i="5"/>
  <c r="C7414" i="5"/>
  <c r="D7413" i="5"/>
  <c r="C7413" i="5"/>
  <c r="D7412" i="5"/>
  <c r="C7412" i="5"/>
  <c r="D7411" i="5"/>
  <c r="C7411" i="5"/>
  <c r="D7410" i="5"/>
  <c r="C7410" i="5"/>
  <c r="D7409" i="5"/>
  <c r="C7409" i="5"/>
  <c r="D7408" i="5"/>
  <c r="C7408" i="5"/>
  <c r="D7407" i="5"/>
  <c r="C7407" i="5"/>
  <c r="D7406" i="5"/>
  <c r="C7406" i="5"/>
  <c r="D7405" i="5"/>
  <c r="C7405" i="5"/>
  <c r="D7404" i="5"/>
  <c r="C7404" i="5"/>
  <c r="D7403" i="5"/>
  <c r="C7403" i="5"/>
  <c r="D7402" i="5"/>
  <c r="C7402" i="5"/>
  <c r="D7401" i="5"/>
  <c r="C7401" i="5"/>
  <c r="D7400" i="5"/>
  <c r="C7400" i="5"/>
  <c r="D7399" i="5"/>
  <c r="C7399" i="5"/>
  <c r="D7398" i="5"/>
  <c r="C7398" i="5"/>
  <c r="D7397" i="5"/>
  <c r="C7397" i="5"/>
  <c r="D7396" i="5"/>
  <c r="C7396" i="5"/>
  <c r="D7395" i="5"/>
  <c r="C7395" i="5"/>
  <c r="D7394" i="5"/>
  <c r="C7394" i="5"/>
  <c r="D7393" i="5"/>
  <c r="C7393" i="5"/>
  <c r="D7392" i="5"/>
  <c r="C7392" i="5"/>
  <c r="D7391" i="5"/>
  <c r="C7391" i="5"/>
  <c r="D7390" i="5"/>
  <c r="C7390" i="5"/>
  <c r="D7389" i="5"/>
  <c r="C7389" i="5"/>
  <c r="D7388" i="5"/>
  <c r="C7388" i="5"/>
  <c r="D7387" i="5"/>
  <c r="C7387" i="5"/>
  <c r="D7386" i="5"/>
  <c r="C7386" i="5"/>
  <c r="D7385" i="5"/>
  <c r="C7385" i="5"/>
  <c r="D7384" i="5"/>
  <c r="C7384" i="5"/>
  <c r="D7383" i="5"/>
  <c r="C7383" i="5"/>
  <c r="D7382" i="5"/>
  <c r="C7382" i="5"/>
  <c r="D7381" i="5"/>
  <c r="C7381" i="5"/>
  <c r="D7380" i="5"/>
  <c r="C7380" i="5"/>
  <c r="D7379" i="5"/>
  <c r="C7379" i="5"/>
  <c r="D7378" i="5"/>
  <c r="C7378" i="5"/>
  <c r="D7377" i="5"/>
  <c r="C7377" i="5"/>
  <c r="D7376" i="5"/>
  <c r="C7376" i="5"/>
  <c r="D7375" i="5"/>
  <c r="C7375" i="5"/>
  <c r="D7374" i="5"/>
  <c r="C7374" i="5"/>
  <c r="D7373" i="5"/>
  <c r="C7373" i="5"/>
  <c r="D7372" i="5"/>
  <c r="C7372" i="5"/>
  <c r="D7371" i="5"/>
  <c r="C7371" i="5"/>
  <c r="D7370" i="5"/>
  <c r="C7370" i="5"/>
  <c r="D7369" i="5"/>
  <c r="C7369" i="5"/>
  <c r="D7368" i="5"/>
  <c r="C7368" i="5"/>
  <c r="D7367" i="5"/>
  <c r="C7367" i="5"/>
  <c r="D7366" i="5"/>
  <c r="C7366" i="5"/>
  <c r="D7365" i="5"/>
  <c r="C7365" i="5"/>
  <c r="D7364" i="5"/>
  <c r="C7364" i="5"/>
  <c r="D7363" i="5"/>
  <c r="C7363" i="5"/>
  <c r="D7362" i="5"/>
  <c r="C7362" i="5"/>
  <c r="D7361" i="5"/>
  <c r="C7361" i="5"/>
  <c r="D7360" i="5"/>
  <c r="C7360" i="5"/>
  <c r="D7359" i="5"/>
  <c r="C7359" i="5"/>
  <c r="D7358" i="5"/>
  <c r="C7358" i="5"/>
  <c r="D7357" i="5"/>
  <c r="C7357" i="5"/>
  <c r="D7356" i="5"/>
  <c r="C7356" i="5"/>
  <c r="D7355" i="5"/>
  <c r="C7355" i="5"/>
  <c r="D7354" i="5"/>
  <c r="C7354" i="5"/>
  <c r="D7353" i="5"/>
  <c r="C7353" i="5"/>
  <c r="D7352" i="5"/>
  <c r="C7352" i="5"/>
  <c r="D7351" i="5"/>
  <c r="C7351" i="5"/>
  <c r="D7350" i="5"/>
  <c r="C7350" i="5"/>
  <c r="D7349" i="5"/>
  <c r="C7349" i="5"/>
  <c r="D7348" i="5"/>
  <c r="C7348" i="5"/>
  <c r="D7347" i="5"/>
  <c r="C7347" i="5"/>
  <c r="D7346" i="5"/>
  <c r="C7346" i="5"/>
  <c r="D7345" i="5"/>
  <c r="C7345" i="5"/>
  <c r="D7344" i="5"/>
  <c r="C7344" i="5"/>
  <c r="D7343" i="5"/>
  <c r="C7343" i="5"/>
  <c r="D7342" i="5"/>
  <c r="C7342" i="5"/>
  <c r="D7341" i="5"/>
  <c r="C7341" i="5"/>
  <c r="D7340" i="5"/>
  <c r="C7340" i="5"/>
  <c r="D7339" i="5"/>
  <c r="C7339" i="5"/>
  <c r="D7338" i="5"/>
  <c r="C7338" i="5"/>
  <c r="D7337" i="5"/>
  <c r="C7337" i="5"/>
  <c r="D7336" i="5"/>
  <c r="C7336" i="5"/>
  <c r="D7335" i="5"/>
  <c r="C7335" i="5"/>
  <c r="D7334" i="5"/>
  <c r="C7334" i="5"/>
  <c r="D7333" i="5"/>
  <c r="C7333" i="5"/>
  <c r="D7332" i="5"/>
  <c r="C7332" i="5"/>
  <c r="D7331" i="5"/>
  <c r="C7331" i="5"/>
  <c r="D7330" i="5"/>
  <c r="C7330" i="5"/>
  <c r="D7329" i="5"/>
  <c r="C7329" i="5"/>
  <c r="D7328" i="5"/>
  <c r="C7328" i="5"/>
  <c r="D7327" i="5"/>
  <c r="C7327" i="5"/>
  <c r="D7326" i="5"/>
  <c r="C7326" i="5"/>
  <c r="D7325" i="5"/>
  <c r="C7325" i="5"/>
  <c r="D7324" i="5"/>
  <c r="C7324" i="5"/>
  <c r="D7323" i="5"/>
  <c r="C7323" i="5"/>
  <c r="D7322" i="5"/>
  <c r="C7322" i="5"/>
  <c r="D7321" i="5"/>
  <c r="C7321" i="5"/>
  <c r="D7320" i="5"/>
  <c r="C7320" i="5"/>
  <c r="D7319" i="5"/>
  <c r="C7319" i="5"/>
  <c r="D7318" i="5"/>
  <c r="C7318" i="5"/>
  <c r="D7317" i="5"/>
  <c r="C7317" i="5"/>
  <c r="D7316" i="5"/>
  <c r="C7316" i="5"/>
  <c r="D7315" i="5"/>
  <c r="C7315" i="5"/>
  <c r="D7314" i="5"/>
  <c r="C7314" i="5"/>
  <c r="D7313" i="5"/>
  <c r="C7313" i="5"/>
  <c r="D7312" i="5"/>
  <c r="C7312" i="5"/>
  <c r="D7311" i="5"/>
  <c r="C7311" i="5"/>
  <c r="D7310" i="5"/>
  <c r="C7310" i="5"/>
  <c r="D7309" i="5"/>
  <c r="C7309" i="5"/>
  <c r="D7308" i="5"/>
  <c r="C7308" i="5"/>
  <c r="D7307" i="5"/>
  <c r="C7307" i="5"/>
  <c r="D7306" i="5"/>
  <c r="C7306" i="5"/>
  <c r="D7305" i="5"/>
  <c r="C7305" i="5"/>
  <c r="D7304" i="5"/>
  <c r="C7304" i="5"/>
  <c r="D7303" i="5"/>
  <c r="C7303" i="5"/>
  <c r="D7302" i="5"/>
  <c r="C7302" i="5"/>
  <c r="D7301" i="5"/>
  <c r="C7301" i="5"/>
  <c r="D7300" i="5"/>
  <c r="C7300" i="5"/>
  <c r="D7299" i="5"/>
  <c r="C7299" i="5"/>
  <c r="D7298" i="5"/>
  <c r="C7298" i="5"/>
  <c r="D7297" i="5"/>
  <c r="C7297" i="5"/>
  <c r="D7296" i="5"/>
  <c r="C7296" i="5"/>
  <c r="D7295" i="5"/>
  <c r="C7295" i="5"/>
  <c r="D7294" i="5"/>
  <c r="C7294" i="5"/>
  <c r="D7293" i="5"/>
  <c r="C7293" i="5"/>
  <c r="D7292" i="5"/>
  <c r="C7292" i="5"/>
  <c r="D7291" i="5"/>
  <c r="C7291" i="5"/>
  <c r="D7290" i="5"/>
  <c r="C7290" i="5"/>
  <c r="D7289" i="5"/>
  <c r="C7289" i="5"/>
  <c r="D7288" i="5"/>
  <c r="C7288" i="5"/>
  <c r="D7287" i="5"/>
  <c r="C7287" i="5"/>
  <c r="D7286" i="5"/>
  <c r="C7286" i="5"/>
  <c r="D7285" i="5"/>
  <c r="C7285" i="5"/>
  <c r="D7284" i="5"/>
  <c r="C7284" i="5"/>
  <c r="D7283" i="5"/>
  <c r="C7283" i="5"/>
  <c r="D7282" i="5"/>
  <c r="C7282" i="5"/>
  <c r="D7281" i="5"/>
  <c r="C7281" i="5"/>
  <c r="D7280" i="5"/>
  <c r="C7280" i="5"/>
  <c r="D7279" i="5"/>
  <c r="C7279" i="5"/>
  <c r="D7278" i="5"/>
  <c r="C7278" i="5"/>
  <c r="D7277" i="5"/>
  <c r="C7277" i="5"/>
  <c r="D7276" i="5"/>
  <c r="C7276" i="5"/>
  <c r="D7275" i="5"/>
  <c r="C7275" i="5"/>
  <c r="D7274" i="5"/>
  <c r="C7274" i="5"/>
  <c r="D7273" i="5"/>
  <c r="C7273" i="5"/>
  <c r="D7272" i="5"/>
  <c r="C7272" i="5"/>
  <c r="D7271" i="5"/>
  <c r="C7271" i="5"/>
  <c r="D7270" i="5"/>
  <c r="C7270" i="5"/>
  <c r="D7269" i="5"/>
  <c r="C7269" i="5"/>
  <c r="D7268" i="5"/>
  <c r="C7268" i="5"/>
  <c r="D7267" i="5"/>
  <c r="C7267" i="5"/>
  <c r="D7266" i="5"/>
  <c r="C7266" i="5"/>
  <c r="D7265" i="5"/>
  <c r="C7265" i="5"/>
  <c r="D7264" i="5"/>
  <c r="C7264" i="5"/>
  <c r="D7263" i="5"/>
  <c r="C7263" i="5"/>
  <c r="D7262" i="5"/>
  <c r="C7262" i="5"/>
  <c r="D7261" i="5"/>
  <c r="C7261" i="5"/>
  <c r="D7260" i="5"/>
  <c r="C7260" i="5"/>
  <c r="D7259" i="5"/>
  <c r="C7259" i="5"/>
  <c r="D7258" i="5"/>
  <c r="C7258" i="5"/>
  <c r="D7257" i="5"/>
  <c r="C7257" i="5"/>
  <c r="D7256" i="5"/>
  <c r="C7256" i="5"/>
  <c r="D7255" i="5"/>
  <c r="C7255" i="5"/>
  <c r="D7254" i="5"/>
  <c r="C7254" i="5"/>
  <c r="D7253" i="5"/>
  <c r="C7253" i="5"/>
  <c r="D7252" i="5"/>
  <c r="C7252" i="5"/>
  <c r="D7251" i="5"/>
  <c r="C7251" i="5"/>
  <c r="D7250" i="5"/>
  <c r="C7250" i="5"/>
  <c r="D7249" i="5"/>
  <c r="C7249" i="5"/>
  <c r="D7248" i="5"/>
  <c r="C7248" i="5"/>
  <c r="D7247" i="5"/>
  <c r="C7247" i="5"/>
  <c r="D7246" i="5"/>
  <c r="C7246" i="5"/>
  <c r="D7245" i="5"/>
  <c r="C7245" i="5"/>
  <c r="D7244" i="5"/>
  <c r="C7244" i="5"/>
  <c r="D7243" i="5"/>
  <c r="C7243" i="5"/>
  <c r="D7242" i="5"/>
  <c r="C7242" i="5"/>
  <c r="D7241" i="5"/>
  <c r="C7241" i="5"/>
  <c r="D7240" i="5"/>
  <c r="C7240" i="5"/>
  <c r="D7239" i="5"/>
  <c r="C7239" i="5"/>
  <c r="D7238" i="5"/>
  <c r="C7238" i="5"/>
  <c r="D7237" i="5"/>
  <c r="C7237" i="5"/>
  <c r="D7236" i="5"/>
  <c r="C7236" i="5"/>
  <c r="D7235" i="5"/>
  <c r="C7235" i="5"/>
  <c r="D7234" i="5"/>
  <c r="C7234" i="5"/>
  <c r="D7233" i="5"/>
  <c r="C7233" i="5"/>
  <c r="D7232" i="5"/>
  <c r="C7232" i="5"/>
  <c r="D7231" i="5"/>
  <c r="C7231" i="5"/>
  <c r="D7230" i="5"/>
  <c r="C7230" i="5"/>
  <c r="D7229" i="5"/>
  <c r="C7229" i="5"/>
  <c r="D7228" i="5"/>
  <c r="C7228" i="5"/>
  <c r="D7227" i="5"/>
  <c r="C7227" i="5"/>
  <c r="D7226" i="5"/>
  <c r="C7226" i="5"/>
  <c r="D7225" i="5"/>
  <c r="C7225" i="5"/>
  <c r="D7224" i="5"/>
  <c r="C7224" i="5"/>
  <c r="D7223" i="5"/>
  <c r="C7223" i="5"/>
  <c r="D7222" i="5"/>
  <c r="C7222" i="5"/>
  <c r="D7221" i="5"/>
  <c r="C7221" i="5"/>
  <c r="D7220" i="5"/>
  <c r="C7220" i="5"/>
  <c r="D7219" i="5"/>
  <c r="C7219" i="5"/>
  <c r="D7218" i="5"/>
  <c r="C7218" i="5"/>
  <c r="D7217" i="5"/>
  <c r="C7217" i="5"/>
  <c r="D7216" i="5"/>
  <c r="C7216" i="5"/>
  <c r="D7215" i="5"/>
  <c r="C7215" i="5"/>
  <c r="D7214" i="5"/>
  <c r="C7214" i="5"/>
  <c r="D7213" i="5"/>
  <c r="C7213" i="5"/>
  <c r="D7212" i="5"/>
  <c r="C7212" i="5"/>
  <c r="D7211" i="5"/>
  <c r="C7211" i="5"/>
  <c r="D7210" i="5"/>
  <c r="C7210" i="5"/>
  <c r="D7209" i="5"/>
  <c r="C7209" i="5"/>
  <c r="D7208" i="5"/>
  <c r="C7208" i="5"/>
  <c r="D7207" i="5"/>
  <c r="C7207" i="5"/>
  <c r="D7206" i="5"/>
  <c r="C7206" i="5"/>
  <c r="D7205" i="5"/>
  <c r="C7205" i="5"/>
  <c r="D7204" i="5"/>
  <c r="C7204" i="5"/>
  <c r="D7203" i="5"/>
  <c r="C7203" i="5"/>
  <c r="D7202" i="5"/>
  <c r="C7202" i="5"/>
  <c r="D7201" i="5"/>
  <c r="C7201" i="5"/>
  <c r="D7200" i="5"/>
  <c r="C7200" i="5"/>
  <c r="D7199" i="5"/>
  <c r="C7199" i="5"/>
  <c r="D7198" i="5"/>
  <c r="C7198" i="5"/>
  <c r="D7197" i="5"/>
  <c r="C7197" i="5"/>
  <c r="D7196" i="5"/>
  <c r="C7196" i="5"/>
  <c r="D7195" i="5"/>
  <c r="C7195" i="5"/>
  <c r="D7194" i="5"/>
  <c r="C7194" i="5"/>
  <c r="D7193" i="5"/>
  <c r="C7193" i="5"/>
  <c r="D7192" i="5"/>
  <c r="C7192" i="5"/>
  <c r="D7191" i="5"/>
  <c r="C7191" i="5"/>
  <c r="D7190" i="5"/>
  <c r="C7190" i="5"/>
  <c r="D7189" i="5"/>
  <c r="C7189" i="5"/>
  <c r="D7188" i="5"/>
  <c r="C7188" i="5"/>
  <c r="D7187" i="5"/>
  <c r="C7187" i="5"/>
  <c r="D7186" i="5"/>
  <c r="C7186" i="5"/>
  <c r="D7185" i="5"/>
  <c r="C7185" i="5"/>
  <c r="D7184" i="5"/>
  <c r="C7184" i="5"/>
  <c r="D7183" i="5"/>
  <c r="C7183" i="5"/>
  <c r="D7182" i="5"/>
  <c r="C7182" i="5"/>
  <c r="D7181" i="5"/>
  <c r="C7181" i="5"/>
  <c r="D7180" i="5"/>
  <c r="C7180" i="5"/>
  <c r="D7179" i="5"/>
  <c r="C7179" i="5"/>
  <c r="D7178" i="5"/>
  <c r="C7178" i="5"/>
  <c r="D7177" i="5"/>
  <c r="C7177" i="5"/>
  <c r="D7176" i="5"/>
  <c r="C7176" i="5"/>
  <c r="D7175" i="5"/>
  <c r="C7175" i="5"/>
  <c r="D7174" i="5"/>
  <c r="C7174" i="5"/>
  <c r="D7173" i="5"/>
  <c r="C7173" i="5"/>
  <c r="D7172" i="5"/>
  <c r="C7172" i="5"/>
  <c r="D7171" i="5"/>
  <c r="C7171" i="5"/>
  <c r="D7170" i="5"/>
  <c r="C7170" i="5"/>
  <c r="D7169" i="5"/>
  <c r="C7169" i="5"/>
  <c r="D7168" i="5"/>
  <c r="C7168" i="5"/>
  <c r="D7167" i="5"/>
  <c r="C7167" i="5"/>
  <c r="D7166" i="5"/>
  <c r="C7166" i="5"/>
  <c r="D7165" i="5"/>
  <c r="C7165" i="5"/>
  <c r="D7164" i="5"/>
  <c r="C7164" i="5"/>
  <c r="D7163" i="5"/>
  <c r="C7163" i="5"/>
  <c r="D7162" i="5"/>
  <c r="C7162" i="5"/>
  <c r="D7161" i="5"/>
  <c r="C7161" i="5"/>
  <c r="D7160" i="5"/>
  <c r="C7160" i="5"/>
  <c r="D7159" i="5"/>
  <c r="C7159" i="5"/>
  <c r="D7158" i="5"/>
  <c r="C7158" i="5"/>
  <c r="D7157" i="5"/>
  <c r="C7157" i="5"/>
  <c r="D7156" i="5"/>
  <c r="C7156" i="5"/>
  <c r="D7155" i="5"/>
  <c r="C7155" i="5"/>
  <c r="D7154" i="5"/>
  <c r="C7154" i="5"/>
  <c r="D7153" i="5"/>
  <c r="C7153" i="5"/>
  <c r="D7152" i="5"/>
  <c r="C7152" i="5"/>
  <c r="D7151" i="5"/>
  <c r="C7151" i="5"/>
  <c r="D7150" i="5"/>
  <c r="C7150" i="5"/>
  <c r="D7149" i="5"/>
  <c r="C7149" i="5"/>
  <c r="D7148" i="5"/>
  <c r="C7148" i="5"/>
  <c r="D7147" i="5"/>
  <c r="C7147" i="5"/>
  <c r="D7146" i="5"/>
  <c r="C7146" i="5"/>
  <c r="D7145" i="5"/>
  <c r="C7145" i="5"/>
  <c r="D7144" i="5"/>
  <c r="C7144" i="5"/>
  <c r="D7143" i="5"/>
  <c r="C7143" i="5"/>
  <c r="D7142" i="5"/>
  <c r="C7142" i="5"/>
  <c r="D7141" i="5"/>
  <c r="C7141" i="5"/>
  <c r="D7140" i="5"/>
  <c r="C7140" i="5"/>
  <c r="D7139" i="5"/>
  <c r="C7139" i="5"/>
  <c r="D7138" i="5"/>
  <c r="C7138" i="5"/>
  <c r="D7137" i="5"/>
  <c r="C7137" i="5"/>
  <c r="D7136" i="5"/>
  <c r="C7136" i="5"/>
  <c r="D7135" i="5"/>
  <c r="C7135" i="5"/>
  <c r="D7134" i="5"/>
  <c r="C7134" i="5"/>
  <c r="D7133" i="5"/>
  <c r="C7133" i="5"/>
  <c r="D7132" i="5"/>
  <c r="C7132" i="5"/>
  <c r="D7131" i="5"/>
  <c r="C7131" i="5"/>
  <c r="D7130" i="5"/>
  <c r="C7130" i="5"/>
  <c r="D7129" i="5"/>
  <c r="C7129" i="5"/>
  <c r="D7128" i="5"/>
  <c r="C7128" i="5"/>
  <c r="D7127" i="5"/>
  <c r="C7127" i="5"/>
  <c r="D7126" i="5"/>
  <c r="C7126" i="5"/>
  <c r="D7125" i="5"/>
  <c r="C7125" i="5"/>
  <c r="D7124" i="5"/>
  <c r="C7124" i="5"/>
  <c r="D7123" i="5"/>
  <c r="C7123" i="5"/>
  <c r="D7122" i="5"/>
  <c r="C7122" i="5"/>
  <c r="D7121" i="5"/>
  <c r="C7121" i="5"/>
  <c r="D7120" i="5"/>
  <c r="C7120" i="5"/>
  <c r="D7119" i="5"/>
  <c r="C7119" i="5"/>
  <c r="D7118" i="5"/>
  <c r="C7118" i="5"/>
  <c r="D7117" i="5"/>
  <c r="C7117" i="5"/>
  <c r="D7116" i="5"/>
  <c r="C7116" i="5"/>
  <c r="D7115" i="5"/>
  <c r="C7115" i="5"/>
  <c r="D7114" i="5"/>
  <c r="C7114" i="5"/>
  <c r="D7113" i="5"/>
  <c r="C7113" i="5"/>
  <c r="D7112" i="5"/>
  <c r="C7112" i="5"/>
  <c r="D7111" i="5"/>
  <c r="C7111" i="5"/>
  <c r="D7110" i="5"/>
  <c r="C7110" i="5"/>
  <c r="D7109" i="5"/>
  <c r="C7109" i="5"/>
  <c r="D7108" i="5"/>
  <c r="C7108" i="5"/>
  <c r="D7107" i="5"/>
  <c r="C7107" i="5"/>
  <c r="D7106" i="5"/>
  <c r="C7106" i="5"/>
  <c r="D7105" i="5"/>
  <c r="C7105" i="5"/>
  <c r="D7104" i="5"/>
  <c r="C7104" i="5"/>
  <c r="D7103" i="5"/>
  <c r="C7103" i="5"/>
  <c r="D7102" i="5"/>
  <c r="C7102" i="5"/>
  <c r="D7101" i="5"/>
  <c r="C7101" i="5"/>
  <c r="D7100" i="5"/>
  <c r="C7100" i="5"/>
  <c r="D7099" i="5"/>
  <c r="C7099" i="5"/>
  <c r="D7098" i="5"/>
  <c r="C7098" i="5"/>
  <c r="D7097" i="5"/>
  <c r="C7097" i="5"/>
  <c r="D7096" i="5"/>
  <c r="C7096" i="5"/>
  <c r="D7095" i="5"/>
  <c r="C7095" i="5"/>
  <c r="D7094" i="5"/>
  <c r="C7094" i="5"/>
  <c r="D7093" i="5"/>
  <c r="C7093" i="5"/>
  <c r="D7092" i="5"/>
  <c r="C7092" i="5"/>
  <c r="D7091" i="5"/>
  <c r="C7091" i="5"/>
  <c r="D7090" i="5"/>
  <c r="C7090" i="5"/>
  <c r="D7089" i="5"/>
  <c r="C7089" i="5"/>
  <c r="D7088" i="5"/>
  <c r="C7088" i="5"/>
  <c r="D7087" i="5"/>
  <c r="C7087" i="5"/>
  <c r="D7086" i="5"/>
  <c r="C7086" i="5"/>
  <c r="D7085" i="5"/>
  <c r="C7085" i="5"/>
  <c r="D7084" i="5"/>
  <c r="C7084" i="5"/>
  <c r="D7083" i="5"/>
  <c r="C7083" i="5"/>
  <c r="D7082" i="5"/>
  <c r="C7082" i="5"/>
  <c r="D7081" i="5"/>
  <c r="C7081" i="5"/>
  <c r="D7080" i="5"/>
  <c r="C7080" i="5"/>
  <c r="D7079" i="5"/>
  <c r="C7079" i="5"/>
  <c r="D7078" i="5"/>
  <c r="C7078" i="5"/>
  <c r="D7077" i="5"/>
  <c r="C7077" i="5"/>
  <c r="D7076" i="5"/>
  <c r="C7076" i="5"/>
  <c r="D7075" i="5"/>
  <c r="C7075" i="5"/>
  <c r="D7074" i="5"/>
  <c r="C7074" i="5"/>
  <c r="D7073" i="5"/>
  <c r="C7073" i="5"/>
  <c r="D7072" i="5"/>
  <c r="C7072" i="5"/>
  <c r="D7071" i="5"/>
  <c r="C7071" i="5"/>
  <c r="D7070" i="5"/>
  <c r="C7070" i="5"/>
  <c r="D7069" i="5"/>
  <c r="C7069" i="5"/>
  <c r="D7068" i="5"/>
  <c r="C7068" i="5"/>
  <c r="D7067" i="5"/>
  <c r="C7067" i="5"/>
  <c r="D7066" i="5"/>
  <c r="C7066" i="5"/>
  <c r="D7065" i="5"/>
  <c r="C7065" i="5"/>
  <c r="D7064" i="5"/>
  <c r="C7064" i="5"/>
  <c r="D7063" i="5"/>
  <c r="C7063" i="5"/>
  <c r="D7062" i="5"/>
  <c r="C7062" i="5"/>
  <c r="D7061" i="5"/>
  <c r="C7061" i="5"/>
  <c r="D7060" i="5"/>
  <c r="C7060" i="5"/>
  <c r="D7059" i="5"/>
  <c r="C7059" i="5"/>
  <c r="D7058" i="5"/>
  <c r="C7058" i="5"/>
  <c r="D7057" i="5"/>
  <c r="C7057" i="5"/>
  <c r="D7056" i="5"/>
  <c r="C7056" i="5"/>
  <c r="D7055" i="5"/>
  <c r="C7055" i="5"/>
  <c r="D7054" i="5"/>
  <c r="C7054" i="5"/>
  <c r="D7053" i="5"/>
  <c r="C7053" i="5"/>
  <c r="D7052" i="5"/>
  <c r="C7052" i="5"/>
  <c r="D7051" i="5"/>
  <c r="C7051" i="5"/>
  <c r="D7050" i="5"/>
  <c r="C7050" i="5"/>
  <c r="D7049" i="5"/>
  <c r="C7049" i="5"/>
  <c r="D7048" i="5"/>
  <c r="C7048" i="5"/>
  <c r="D7047" i="5"/>
  <c r="C7047" i="5"/>
  <c r="D7046" i="5"/>
  <c r="C7046" i="5"/>
  <c r="D7045" i="5"/>
  <c r="C7045" i="5"/>
  <c r="D7044" i="5"/>
  <c r="C7044" i="5"/>
  <c r="D7043" i="5"/>
  <c r="C7043" i="5"/>
  <c r="D7042" i="5"/>
  <c r="C7042" i="5"/>
  <c r="D7041" i="5"/>
  <c r="C7041" i="5"/>
  <c r="D7040" i="5"/>
  <c r="C7040" i="5"/>
  <c r="D7039" i="5"/>
  <c r="C7039" i="5"/>
  <c r="D7038" i="5"/>
  <c r="C7038" i="5"/>
  <c r="D7037" i="5"/>
  <c r="C7037" i="5"/>
  <c r="D7036" i="5"/>
  <c r="C7036" i="5"/>
  <c r="D7035" i="5"/>
  <c r="C7035" i="5"/>
  <c r="D7034" i="5"/>
  <c r="C7034" i="5"/>
  <c r="D7033" i="5"/>
  <c r="C7033" i="5"/>
  <c r="D7032" i="5"/>
  <c r="C7032" i="5"/>
  <c r="D7031" i="5"/>
  <c r="C7031" i="5"/>
  <c r="D7030" i="5"/>
  <c r="C7030" i="5"/>
  <c r="D7029" i="5"/>
  <c r="C7029" i="5"/>
  <c r="D7028" i="5"/>
  <c r="C7028" i="5"/>
  <c r="D7027" i="5"/>
  <c r="C7027" i="5"/>
  <c r="D7026" i="5"/>
  <c r="C7026" i="5"/>
  <c r="D7025" i="5"/>
  <c r="C7025" i="5"/>
  <c r="D7024" i="5"/>
  <c r="C7024" i="5"/>
  <c r="D7023" i="5"/>
  <c r="C7023" i="5"/>
  <c r="D7022" i="5"/>
  <c r="C7022" i="5"/>
  <c r="D7021" i="5"/>
  <c r="C7021" i="5"/>
  <c r="D7020" i="5"/>
  <c r="C7020" i="5"/>
  <c r="D7019" i="5"/>
  <c r="C7019" i="5"/>
  <c r="D7018" i="5"/>
  <c r="C7018" i="5"/>
  <c r="D7017" i="5"/>
  <c r="C7017" i="5"/>
  <c r="D7016" i="5"/>
  <c r="C7016" i="5"/>
  <c r="D7015" i="5"/>
  <c r="C7015" i="5"/>
  <c r="D7014" i="5"/>
  <c r="C7014" i="5"/>
  <c r="D7013" i="5"/>
  <c r="C7013" i="5"/>
  <c r="D7012" i="5"/>
  <c r="C7012" i="5"/>
  <c r="D7011" i="5"/>
  <c r="C7011" i="5"/>
  <c r="D7010" i="5"/>
  <c r="C7010" i="5"/>
  <c r="D7009" i="5"/>
  <c r="C7009" i="5"/>
  <c r="D7008" i="5"/>
  <c r="C7008" i="5"/>
  <c r="D7007" i="5"/>
  <c r="C7007" i="5"/>
  <c r="D7006" i="5"/>
  <c r="C7006" i="5"/>
  <c r="D7005" i="5"/>
  <c r="C7005" i="5"/>
  <c r="D7004" i="5"/>
  <c r="C7004" i="5"/>
  <c r="D7003" i="5"/>
  <c r="C7003" i="5"/>
  <c r="D7002" i="5"/>
  <c r="C7002" i="5"/>
  <c r="D7001" i="5"/>
  <c r="C7001" i="5"/>
  <c r="D7000" i="5"/>
  <c r="C7000" i="5"/>
  <c r="D6999" i="5"/>
  <c r="C6999" i="5"/>
  <c r="D6998" i="5"/>
  <c r="C6998" i="5"/>
  <c r="D6997" i="5"/>
  <c r="C6997" i="5"/>
  <c r="D6996" i="5"/>
  <c r="C6996" i="5"/>
  <c r="D6995" i="5"/>
  <c r="C6995" i="5"/>
  <c r="D6994" i="5"/>
  <c r="C6994" i="5"/>
  <c r="D6993" i="5"/>
  <c r="C6993" i="5"/>
  <c r="D6992" i="5"/>
  <c r="C6992" i="5"/>
  <c r="D6991" i="5"/>
  <c r="C6991" i="5"/>
  <c r="D6990" i="5"/>
  <c r="C6990" i="5"/>
  <c r="D6989" i="5"/>
  <c r="C6989" i="5"/>
  <c r="D6988" i="5"/>
  <c r="C6988" i="5"/>
  <c r="D6987" i="5"/>
  <c r="C6987" i="5"/>
  <c r="D6986" i="5"/>
  <c r="C6986" i="5"/>
  <c r="D6985" i="5"/>
  <c r="C6985" i="5"/>
  <c r="D6984" i="5"/>
  <c r="C6984" i="5"/>
  <c r="D6983" i="5"/>
  <c r="C6983" i="5"/>
  <c r="D6982" i="5"/>
  <c r="C6982" i="5"/>
  <c r="D6981" i="5"/>
  <c r="C6981" i="5"/>
  <c r="D6980" i="5"/>
  <c r="C6980" i="5"/>
  <c r="D6979" i="5"/>
  <c r="C6979" i="5"/>
  <c r="D6978" i="5"/>
  <c r="C6978" i="5"/>
  <c r="D6977" i="5"/>
  <c r="C6977" i="5"/>
  <c r="D6976" i="5"/>
  <c r="C6976" i="5"/>
  <c r="D6975" i="5"/>
  <c r="C6975" i="5"/>
  <c r="D6974" i="5"/>
  <c r="C6974" i="5"/>
  <c r="D6973" i="5"/>
  <c r="C6973" i="5"/>
  <c r="D6972" i="5"/>
  <c r="C6972" i="5"/>
  <c r="D6971" i="5"/>
  <c r="C6971" i="5"/>
  <c r="D6970" i="5"/>
  <c r="C6970" i="5"/>
  <c r="D6969" i="5"/>
  <c r="C6969" i="5"/>
  <c r="D6968" i="5"/>
  <c r="C6968" i="5"/>
  <c r="D6967" i="5"/>
  <c r="C6967" i="5"/>
  <c r="D6966" i="5"/>
  <c r="C6966" i="5"/>
  <c r="D6965" i="5"/>
  <c r="C6965" i="5"/>
  <c r="D6964" i="5"/>
  <c r="C6964" i="5"/>
  <c r="D6963" i="5"/>
  <c r="C6963" i="5"/>
  <c r="D6962" i="5"/>
  <c r="C6962" i="5"/>
  <c r="D6961" i="5"/>
  <c r="C6961" i="5"/>
  <c r="D6960" i="5"/>
  <c r="C6960" i="5"/>
  <c r="D6959" i="5"/>
  <c r="C6959" i="5"/>
  <c r="D6958" i="5"/>
  <c r="C6958" i="5"/>
  <c r="D6957" i="5"/>
  <c r="C6957" i="5"/>
  <c r="D6956" i="5"/>
  <c r="C6956" i="5"/>
  <c r="D6955" i="5"/>
  <c r="C6955" i="5"/>
  <c r="D6954" i="5"/>
  <c r="C6954" i="5"/>
  <c r="D6953" i="5"/>
  <c r="C6953" i="5"/>
  <c r="D6952" i="5"/>
  <c r="C6952" i="5"/>
  <c r="D6951" i="5"/>
  <c r="C6951" i="5"/>
  <c r="D6950" i="5"/>
  <c r="C6950" i="5"/>
  <c r="D6949" i="5"/>
  <c r="C6949" i="5"/>
  <c r="D6948" i="5"/>
  <c r="C6948" i="5"/>
  <c r="D6947" i="5"/>
  <c r="C6947" i="5"/>
  <c r="D6946" i="5"/>
  <c r="C6946" i="5"/>
  <c r="D6945" i="5"/>
  <c r="C6945" i="5"/>
  <c r="D6944" i="5"/>
  <c r="C6944" i="5"/>
  <c r="D6943" i="5"/>
  <c r="C6943" i="5"/>
  <c r="D6942" i="5"/>
  <c r="C6942" i="5"/>
  <c r="D6941" i="5"/>
  <c r="C6941" i="5"/>
  <c r="D6940" i="5"/>
  <c r="C6940" i="5"/>
  <c r="D6939" i="5"/>
  <c r="C6939" i="5"/>
  <c r="D6938" i="5"/>
  <c r="C6938" i="5"/>
  <c r="D6937" i="5"/>
  <c r="C6937" i="5"/>
  <c r="D6936" i="5"/>
  <c r="C6936" i="5"/>
  <c r="D6935" i="5"/>
  <c r="C6935" i="5"/>
  <c r="D6934" i="5"/>
  <c r="C6934" i="5"/>
  <c r="D6933" i="5"/>
  <c r="C6933" i="5"/>
  <c r="D6932" i="5"/>
  <c r="C6932" i="5"/>
  <c r="D6931" i="5"/>
  <c r="C6931" i="5"/>
  <c r="D6930" i="5"/>
  <c r="C6930" i="5"/>
  <c r="D6929" i="5"/>
  <c r="C6929" i="5"/>
  <c r="D6928" i="5"/>
  <c r="C6928" i="5"/>
  <c r="D6927" i="5"/>
  <c r="C6927" i="5"/>
  <c r="D6926" i="5"/>
  <c r="C6926" i="5"/>
  <c r="D6925" i="5"/>
  <c r="C6925" i="5"/>
  <c r="D6924" i="5"/>
  <c r="C6924" i="5"/>
  <c r="D6923" i="5"/>
  <c r="C6923" i="5"/>
  <c r="D6922" i="5"/>
  <c r="C6922" i="5"/>
  <c r="D6921" i="5"/>
  <c r="C6921" i="5"/>
  <c r="D6920" i="5"/>
  <c r="C6920" i="5"/>
  <c r="D6919" i="5"/>
  <c r="C6919" i="5"/>
  <c r="D6918" i="5"/>
  <c r="C6918" i="5"/>
  <c r="D6917" i="5"/>
  <c r="C6917" i="5"/>
  <c r="D6916" i="5"/>
  <c r="C6916" i="5"/>
  <c r="D6915" i="5"/>
  <c r="C6915" i="5"/>
  <c r="D6914" i="5"/>
  <c r="C6914" i="5"/>
  <c r="D6913" i="5"/>
  <c r="C6913" i="5"/>
  <c r="D6912" i="5"/>
  <c r="C6912" i="5"/>
  <c r="D6911" i="5"/>
  <c r="C6911" i="5"/>
  <c r="D6910" i="5"/>
  <c r="C6910" i="5"/>
  <c r="D6909" i="5"/>
  <c r="C6909" i="5"/>
  <c r="D6908" i="5"/>
  <c r="C6908" i="5"/>
  <c r="D6907" i="5"/>
  <c r="C6907" i="5"/>
  <c r="D6906" i="5"/>
  <c r="C6906" i="5"/>
  <c r="D6905" i="5"/>
  <c r="C6905" i="5"/>
  <c r="D6904" i="5"/>
  <c r="C6904" i="5"/>
  <c r="D6903" i="5"/>
  <c r="C6903" i="5"/>
  <c r="D6902" i="5"/>
  <c r="C6902" i="5"/>
  <c r="D6901" i="5"/>
  <c r="C6901" i="5"/>
  <c r="D6900" i="5"/>
  <c r="C6900" i="5"/>
  <c r="D6899" i="5"/>
  <c r="C6899" i="5"/>
  <c r="D6898" i="5"/>
  <c r="C6898" i="5"/>
  <c r="D6897" i="5"/>
  <c r="C6897" i="5"/>
  <c r="D6896" i="5"/>
  <c r="C6896" i="5"/>
  <c r="D6895" i="5"/>
  <c r="C6895" i="5"/>
  <c r="D6894" i="5"/>
  <c r="C6894" i="5"/>
  <c r="D6893" i="5"/>
  <c r="C6893" i="5"/>
  <c r="D6892" i="5"/>
  <c r="C6892" i="5"/>
  <c r="D6891" i="5"/>
  <c r="C6891" i="5"/>
  <c r="D6890" i="5"/>
  <c r="C6890" i="5"/>
  <c r="D6889" i="5"/>
  <c r="C6889" i="5"/>
  <c r="D6888" i="5"/>
  <c r="C6888" i="5"/>
  <c r="D6887" i="5"/>
  <c r="C6887" i="5"/>
  <c r="D6886" i="5"/>
  <c r="C6886" i="5"/>
  <c r="D6885" i="5"/>
  <c r="C6885" i="5"/>
  <c r="D6884" i="5"/>
  <c r="C6884" i="5"/>
  <c r="D6883" i="5"/>
  <c r="C6883" i="5"/>
  <c r="D6882" i="5"/>
  <c r="C6882" i="5"/>
  <c r="D6881" i="5"/>
  <c r="C6881" i="5"/>
  <c r="D6880" i="5"/>
  <c r="C6880" i="5"/>
  <c r="D6879" i="5"/>
  <c r="C6879" i="5"/>
  <c r="D6878" i="5"/>
  <c r="C6878" i="5"/>
  <c r="D6877" i="5"/>
  <c r="C6877" i="5"/>
  <c r="D6876" i="5"/>
  <c r="C6876" i="5"/>
  <c r="D6875" i="5"/>
  <c r="C6875" i="5"/>
  <c r="D6874" i="5"/>
  <c r="C6874" i="5"/>
  <c r="D6873" i="5"/>
  <c r="C6873" i="5"/>
  <c r="D6872" i="5"/>
  <c r="C6872" i="5"/>
  <c r="D6871" i="5"/>
  <c r="C6871" i="5"/>
  <c r="D6870" i="5"/>
  <c r="C6870" i="5"/>
  <c r="D6869" i="5"/>
  <c r="C6869" i="5"/>
  <c r="D6868" i="5"/>
  <c r="C6868" i="5"/>
  <c r="D6867" i="5"/>
  <c r="C6867" i="5"/>
  <c r="D6866" i="5"/>
  <c r="C6866" i="5"/>
  <c r="D6865" i="5"/>
  <c r="C6865" i="5"/>
  <c r="D6864" i="5"/>
  <c r="C6864" i="5"/>
  <c r="D6863" i="5"/>
  <c r="C6863" i="5"/>
  <c r="D6862" i="5"/>
  <c r="C6862" i="5"/>
  <c r="D6861" i="5"/>
  <c r="C6861" i="5"/>
  <c r="D6860" i="5"/>
  <c r="C6860" i="5"/>
  <c r="D6859" i="5"/>
  <c r="C6859" i="5"/>
  <c r="D6858" i="5"/>
  <c r="C6858" i="5"/>
  <c r="D6857" i="5"/>
  <c r="C6857" i="5"/>
  <c r="D6856" i="5"/>
  <c r="C6856" i="5"/>
  <c r="D6855" i="5"/>
  <c r="C6855" i="5"/>
  <c r="D6854" i="5"/>
  <c r="C6854" i="5"/>
  <c r="D6853" i="5"/>
  <c r="C6853" i="5"/>
  <c r="D6852" i="5"/>
  <c r="C6852" i="5"/>
  <c r="D6851" i="5"/>
  <c r="C6851" i="5"/>
  <c r="D6850" i="5"/>
  <c r="C6850" i="5"/>
  <c r="D6849" i="5"/>
  <c r="C6849" i="5"/>
  <c r="D6848" i="5"/>
  <c r="C6848" i="5"/>
  <c r="D6847" i="5"/>
  <c r="C6847" i="5"/>
  <c r="D6846" i="5"/>
  <c r="C6846" i="5"/>
  <c r="D6845" i="5"/>
  <c r="C6845" i="5"/>
  <c r="D6844" i="5"/>
  <c r="C6844" i="5"/>
  <c r="D6843" i="5"/>
  <c r="C6843" i="5"/>
  <c r="D6842" i="5"/>
  <c r="C6842" i="5"/>
  <c r="D6841" i="5"/>
  <c r="C6841" i="5"/>
  <c r="D6840" i="5"/>
  <c r="C6840" i="5"/>
  <c r="D6839" i="5"/>
  <c r="C6839" i="5"/>
  <c r="D6838" i="5"/>
  <c r="C6838" i="5"/>
  <c r="D6837" i="5"/>
  <c r="C6837" i="5"/>
  <c r="D6836" i="5"/>
  <c r="C6836" i="5"/>
  <c r="D6835" i="5"/>
  <c r="C6835" i="5"/>
  <c r="D6834" i="5"/>
  <c r="C6834" i="5"/>
  <c r="D6833" i="5"/>
  <c r="C6833" i="5"/>
  <c r="D6832" i="5"/>
  <c r="C6832" i="5"/>
  <c r="D6831" i="5"/>
  <c r="C6831" i="5"/>
  <c r="D6830" i="5"/>
  <c r="C6830" i="5"/>
  <c r="D6829" i="5"/>
  <c r="C6829" i="5"/>
  <c r="D6828" i="5"/>
  <c r="C6828" i="5"/>
  <c r="D6827" i="5"/>
  <c r="C6827" i="5"/>
  <c r="D6826" i="5"/>
  <c r="C6826" i="5"/>
  <c r="D6825" i="5"/>
  <c r="C6825" i="5"/>
  <c r="D6824" i="5"/>
  <c r="C6824" i="5"/>
  <c r="D6823" i="5"/>
  <c r="C6823" i="5"/>
  <c r="D6822" i="5"/>
  <c r="C6822" i="5"/>
  <c r="D6821" i="5"/>
  <c r="C6821" i="5"/>
  <c r="D6820" i="5"/>
  <c r="C6820" i="5"/>
  <c r="D6819" i="5"/>
  <c r="C6819" i="5"/>
  <c r="D6818" i="5"/>
  <c r="C6818" i="5"/>
  <c r="D6817" i="5"/>
  <c r="C6817" i="5"/>
  <c r="D6816" i="5"/>
  <c r="C6816" i="5"/>
  <c r="D6815" i="5"/>
  <c r="C6815" i="5"/>
  <c r="D6814" i="5"/>
  <c r="C6814" i="5"/>
  <c r="D6813" i="5"/>
  <c r="C6813" i="5"/>
  <c r="D6812" i="5"/>
  <c r="C6812" i="5"/>
  <c r="D6811" i="5"/>
  <c r="C6811" i="5"/>
  <c r="D6810" i="5"/>
  <c r="C6810" i="5"/>
  <c r="D6809" i="5"/>
  <c r="C6809" i="5"/>
  <c r="D6808" i="5"/>
  <c r="C6808" i="5"/>
  <c r="D6807" i="5"/>
  <c r="C6807" i="5"/>
  <c r="D6806" i="5"/>
  <c r="C6806" i="5"/>
  <c r="D6805" i="5"/>
  <c r="C6805" i="5"/>
  <c r="D6804" i="5"/>
  <c r="C6804" i="5"/>
  <c r="D6803" i="5"/>
  <c r="C6803" i="5"/>
  <c r="D6802" i="5"/>
  <c r="C6802" i="5"/>
  <c r="D6801" i="5"/>
  <c r="C6801" i="5"/>
  <c r="D6800" i="5"/>
  <c r="C6800" i="5"/>
  <c r="D6799" i="5"/>
  <c r="C6799" i="5"/>
  <c r="D6798" i="5"/>
  <c r="C6798" i="5"/>
  <c r="D6797" i="5"/>
  <c r="C6797" i="5"/>
  <c r="D6796" i="5"/>
  <c r="C6796" i="5"/>
  <c r="D6795" i="5"/>
  <c r="C6795" i="5"/>
  <c r="D6794" i="5"/>
  <c r="C6794" i="5"/>
  <c r="D6793" i="5"/>
  <c r="C6793" i="5"/>
  <c r="D6792" i="5"/>
  <c r="C6792" i="5"/>
  <c r="D6791" i="5"/>
  <c r="C6791" i="5"/>
  <c r="D6790" i="5"/>
  <c r="C6790" i="5"/>
  <c r="D6789" i="5"/>
  <c r="C6789" i="5"/>
  <c r="D6788" i="5"/>
  <c r="C6788" i="5"/>
  <c r="D6787" i="5"/>
  <c r="C6787" i="5"/>
  <c r="D6786" i="5"/>
  <c r="C6786" i="5"/>
  <c r="D6785" i="5"/>
  <c r="C6785" i="5"/>
  <c r="D6784" i="5"/>
  <c r="C6784" i="5"/>
  <c r="D6783" i="5"/>
  <c r="C6783" i="5"/>
  <c r="D6782" i="5"/>
  <c r="C6782" i="5"/>
  <c r="D6781" i="5"/>
  <c r="C6781" i="5"/>
  <c r="D6780" i="5"/>
  <c r="C6780" i="5"/>
  <c r="D6779" i="5"/>
  <c r="C6779" i="5"/>
  <c r="D6778" i="5"/>
  <c r="C6778" i="5"/>
  <c r="D6777" i="5"/>
  <c r="C6777" i="5"/>
  <c r="D6776" i="5"/>
  <c r="C6776" i="5"/>
  <c r="D6775" i="5"/>
  <c r="C6775" i="5"/>
  <c r="D6774" i="5"/>
  <c r="C6774" i="5"/>
  <c r="D6773" i="5"/>
  <c r="C6773" i="5"/>
  <c r="D6772" i="5"/>
  <c r="C6772" i="5"/>
  <c r="D6771" i="5"/>
  <c r="C6771" i="5"/>
  <c r="D6770" i="5"/>
  <c r="C6770" i="5"/>
  <c r="D6769" i="5"/>
  <c r="C6769" i="5"/>
  <c r="D6768" i="5"/>
  <c r="C6768" i="5"/>
  <c r="D6767" i="5"/>
  <c r="C6767" i="5"/>
  <c r="D6766" i="5"/>
  <c r="C6766" i="5"/>
  <c r="D6765" i="5"/>
  <c r="C6765" i="5"/>
  <c r="D6764" i="5"/>
  <c r="C6764" i="5"/>
  <c r="D6763" i="5"/>
  <c r="C6763" i="5"/>
  <c r="D6762" i="5"/>
  <c r="C6762" i="5"/>
  <c r="D6761" i="5"/>
  <c r="C6761" i="5"/>
  <c r="D6760" i="5"/>
  <c r="C6760" i="5"/>
  <c r="D6759" i="5"/>
  <c r="C6759" i="5"/>
  <c r="D6758" i="5"/>
  <c r="C6758" i="5"/>
  <c r="D6757" i="5"/>
  <c r="C6757" i="5"/>
  <c r="D6756" i="5"/>
  <c r="C6756" i="5"/>
  <c r="D6755" i="5"/>
  <c r="C6755" i="5"/>
  <c r="D6754" i="5"/>
  <c r="C6754" i="5"/>
  <c r="D6753" i="5"/>
  <c r="C6753" i="5"/>
  <c r="D6752" i="5"/>
  <c r="C6752" i="5"/>
  <c r="D6751" i="5"/>
  <c r="C6751" i="5"/>
  <c r="D6750" i="5"/>
  <c r="C6750" i="5"/>
  <c r="D6749" i="5"/>
  <c r="C6749" i="5"/>
  <c r="D6748" i="5"/>
  <c r="C6748" i="5"/>
  <c r="D6747" i="5"/>
  <c r="C6747" i="5"/>
  <c r="D6746" i="5"/>
  <c r="C6746" i="5"/>
  <c r="D6745" i="5"/>
  <c r="C6745" i="5"/>
  <c r="D6744" i="5"/>
  <c r="C6744" i="5"/>
  <c r="D6743" i="5"/>
  <c r="C6743" i="5"/>
  <c r="D6742" i="5"/>
  <c r="C6742" i="5"/>
  <c r="D6741" i="5"/>
  <c r="C6741" i="5"/>
  <c r="D6740" i="5"/>
  <c r="C6740" i="5"/>
  <c r="D6739" i="5"/>
  <c r="C6739" i="5"/>
  <c r="D6738" i="5"/>
  <c r="C6738" i="5"/>
  <c r="D6737" i="5"/>
  <c r="C6737" i="5"/>
  <c r="D6736" i="5"/>
  <c r="C6736" i="5"/>
  <c r="D6735" i="5"/>
  <c r="C6735" i="5"/>
  <c r="D6734" i="5"/>
  <c r="C6734" i="5"/>
  <c r="D6733" i="5"/>
  <c r="C6733" i="5"/>
  <c r="D6732" i="5"/>
  <c r="C6732" i="5"/>
  <c r="D6731" i="5"/>
  <c r="C6731" i="5"/>
  <c r="D6730" i="5"/>
  <c r="C6730" i="5"/>
  <c r="D6729" i="5"/>
  <c r="C6729" i="5"/>
  <c r="D6728" i="5"/>
  <c r="C6728" i="5"/>
  <c r="D6727" i="5"/>
  <c r="C6727" i="5"/>
  <c r="D6726" i="5"/>
  <c r="C6726" i="5"/>
  <c r="D6725" i="5"/>
  <c r="C6725" i="5"/>
  <c r="D6724" i="5"/>
  <c r="C6724" i="5"/>
  <c r="D6723" i="5"/>
  <c r="C6723" i="5"/>
  <c r="D6722" i="5"/>
  <c r="C6722" i="5"/>
  <c r="D6721" i="5"/>
  <c r="C6721" i="5"/>
  <c r="D6720" i="5"/>
  <c r="C6720" i="5"/>
  <c r="D6719" i="5"/>
  <c r="C6719" i="5"/>
  <c r="D6718" i="5"/>
  <c r="C6718" i="5"/>
  <c r="D6717" i="5"/>
  <c r="C6717" i="5"/>
  <c r="D6716" i="5"/>
  <c r="C6716" i="5"/>
  <c r="D6715" i="5"/>
  <c r="C6715" i="5"/>
  <c r="D6714" i="5"/>
  <c r="C6714" i="5"/>
  <c r="D6713" i="5"/>
  <c r="C6713" i="5"/>
  <c r="D6712" i="5"/>
  <c r="C6712" i="5"/>
  <c r="D6711" i="5"/>
  <c r="C6711" i="5"/>
  <c r="D6710" i="5"/>
  <c r="C6710" i="5"/>
  <c r="D6709" i="5"/>
  <c r="C6709" i="5"/>
  <c r="D6708" i="5"/>
  <c r="C6708" i="5"/>
  <c r="D6707" i="5"/>
  <c r="C6707" i="5"/>
  <c r="D6706" i="5"/>
  <c r="C6706" i="5"/>
  <c r="D6705" i="5"/>
  <c r="C6705" i="5"/>
  <c r="D6704" i="5"/>
  <c r="C6704" i="5"/>
  <c r="D6703" i="5"/>
  <c r="C6703" i="5"/>
  <c r="D6702" i="5"/>
  <c r="C6702" i="5"/>
  <c r="D6701" i="5"/>
  <c r="C6701" i="5"/>
  <c r="D6700" i="5"/>
  <c r="C6700" i="5"/>
  <c r="D6699" i="5"/>
  <c r="C6699" i="5"/>
  <c r="D6698" i="5"/>
  <c r="C6698" i="5"/>
  <c r="D6697" i="5"/>
  <c r="C6697" i="5"/>
  <c r="D6696" i="5"/>
  <c r="C6696" i="5"/>
  <c r="D6695" i="5"/>
  <c r="C6695" i="5"/>
  <c r="D6694" i="5"/>
  <c r="C6694" i="5"/>
  <c r="D6693" i="5"/>
  <c r="C6693" i="5"/>
  <c r="D6692" i="5"/>
  <c r="C6692" i="5"/>
  <c r="D6691" i="5"/>
  <c r="C6691" i="5"/>
  <c r="D6690" i="5"/>
  <c r="C6690" i="5"/>
  <c r="D6689" i="5"/>
  <c r="C6689" i="5"/>
  <c r="D6688" i="5"/>
  <c r="C6688" i="5"/>
  <c r="D6687" i="5"/>
  <c r="C6687" i="5"/>
  <c r="D6686" i="5"/>
  <c r="C6686" i="5"/>
  <c r="D6685" i="5"/>
  <c r="C6685" i="5"/>
  <c r="D6684" i="5"/>
  <c r="C6684" i="5"/>
  <c r="D6683" i="5"/>
  <c r="C6683" i="5"/>
  <c r="D6682" i="5"/>
  <c r="C6682" i="5"/>
  <c r="D6681" i="5"/>
  <c r="C6681" i="5"/>
  <c r="D6680" i="5"/>
  <c r="C6680" i="5"/>
  <c r="D6679" i="5"/>
  <c r="C6679" i="5"/>
  <c r="D6678" i="5"/>
  <c r="C6678" i="5"/>
  <c r="D6677" i="5"/>
  <c r="C6677" i="5"/>
  <c r="D6676" i="5"/>
  <c r="C6676" i="5"/>
  <c r="D6675" i="5"/>
  <c r="C6675" i="5"/>
  <c r="D6674" i="5"/>
  <c r="C6674" i="5"/>
  <c r="D6673" i="5"/>
  <c r="C6673" i="5"/>
  <c r="D6672" i="5"/>
  <c r="C6672" i="5"/>
  <c r="D6671" i="5"/>
  <c r="C6671" i="5"/>
  <c r="D6670" i="5"/>
  <c r="C6670" i="5"/>
  <c r="D6669" i="5"/>
  <c r="C6669" i="5"/>
  <c r="D6668" i="5"/>
  <c r="C6668" i="5"/>
  <c r="D6667" i="5"/>
  <c r="C6667" i="5"/>
  <c r="D6666" i="5"/>
  <c r="C6666" i="5"/>
  <c r="D6665" i="5"/>
  <c r="C6665" i="5"/>
  <c r="D6664" i="5"/>
  <c r="C6664" i="5"/>
  <c r="D6663" i="5"/>
  <c r="C6663" i="5"/>
  <c r="D6662" i="5"/>
  <c r="C6662" i="5"/>
  <c r="D6661" i="5"/>
  <c r="C6661" i="5"/>
  <c r="D6660" i="5"/>
  <c r="C6660" i="5"/>
  <c r="D6659" i="5"/>
  <c r="C6659" i="5"/>
  <c r="D6658" i="5"/>
  <c r="C6658" i="5"/>
  <c r="D6657" i="5"/>
  <c r="C6657" i="5"/>
  <c r="D6656" i="5"/>
  <c r="C6656" i="5"/>
  <c r="D6655" i="5"/>
  <c r="C6655" i="5"/>
  <c r="D6654" i="5"/>
  <c r="C6654" i="5"/>
  <c r="D6653" i="5"/>
  <c r="C6653" i="5"/>
  <c r="D6652" i="5"/>
  <c r="C6652" i="5"/>
  <c r="D6651" i="5"/>
  <c r="C6651" i="5"/>
  <c r="D6650" i="5"/>
  <c r="C6650" i="5"/>
  <c r="D6649" i="5"/>
  <c r="C6649" i="5"/>
  <c r="D6648" i="5"/>
  <c r="C6648" i="5"/>
  <c r="D6647" i="5"/>
  <c r="C6647" i="5"/>
  <c r="D6646" i="5"/>
  <c r="C6646" i="5"/>
  <c r="D6645" i="5"/>
  <c r="C6645" i="5"/>
  <c r="D6644" i="5"/>
  <c r="C6644" i="5"/>
  <c r="D6643" i="5"/>
  <c r="C6643" i="5"/>
  <c r="D6642" i="5"/>
  <c r="C6642" i="5"/>
  <c r="D6641" i="5"/>
  <c r="C6641" i="5"/>
  <c r="D6640" i="5"/>
  <c r="C6640" i="5"/>
  <c r="D6639" i="5"/>
  <c r="C6639" i="5"/>
  <c r="D6638" i="5"/>
  <c r="C6638" i="5"/>
  <c r="D6637" i="5"/>
  <c r="C6637" i="5"/>
  <c r="D6636" i="5"/>
  <c r="C6636" i="5"/>
  <c r="D6635" i="5"/>
  <c r="C6635" i="5"/>
  <c r="D6634" i="5"/>
  <c r="C6634" i="5"/>
  <c r="D6633" i="5"/>
  <c r="C6633" i="5"/>
  <c r="D6632" i="5"/>
  <c r="C6632" i="5"/>
  <c r="D6631" i="5"/>
  <c r="C6631" i="5"/>
  <c r="D6630" i="5"/>
  <c r="C6630" i="5"/>
  <c r="D6629" i="5"/>
  <c r="C6629" i="5"/>
  <c r="D6628" i="5"/>
  <c r="C6628" i="5"/>
  <c r="D6627" i="5"/>
  <c r="C6627" i="5"/>
  <c r="D6626" i="5"/>
  <c r="C6626" i="5"/>
  <c r="D6625" i="5"/>
  <c r="C6625" i="5"/>
  <c r="D6624" i="5"/>
  <c r="C6624" i="5"/>
  <c r="D6623" i="5"/>
  <c r="C6623" i="5"/>
  <c r="D6622" i="5"/>
  <c r="C6622" i="5"/>
  <c r="D6621" i="5"/>
  <c r="C6621" i="5"/>
  <c r="D6620" i="5"/>
  <c r="C6620" i="5"/>
  <c r="D6619" i="5"/>
  <c r="C6619" i="5"/>
  <c r="D6618" i="5"/>
  <c r="C6618" i="5"/>
  <c r="D6617" i="5"/>
  <c r="C6617" i="5"/>
  <c r="D6616" i="5"/>
  <c r="C6616" i="5"/>
  <c r="D6615" i="5"/>
  <c r="C6615" i="5"/>
  <c r="D6614" i="5"/>
  <c r="C6614" i="5"/>
  <c r="D6613" i="5"/>
  <c r="C6613" i="5"/>
  <c r="D6612" i="5"/>
  <c r="C6612" i="5"/>
  <c r="D6611" i="5"/>
  <c r="C6611" i="5"/>
  <c r="D6610" i="5"/>
  <c r="C6610" i="5"/>
  <c r="D6609" i="5"/>
  <c r="C6609" i="5"/>
  <c r="D6608" i="5"/>
  <c r="C6608" i="5"/>
  <c r="D6607" i="5"/>
  <c r="C6607" i="5"/>
  <c r="D6606" i="5"/>
  <c r="C6606" i="5"/>
  <c r="D6605" i="5"/>
  <c r="C6605" i="5"/>
  <c r="D6604" i="5"/>
  <c r="C6604" i="5"/>
  <c r="D6603" i="5"/>
  <c r="C6603" i="5"/>
  <c r="D6602" i="5"/>
  <c r="C6602" i="5"/>
  <c r="D6601" i="5"/>
  <c r="C6601" i="5"/>
  <c r="D6600" i="5"/>
  <c r="C6600" i="5"/>
  <c r="D6599" i="5"/>
  <c r="C6599" i="5"/>
  <c r="D6598" i="5"/>
  <c r="C6598" i="5"/>
  <c r="D6597" i="5"/>
  <c r="C6597" i="5"/>
  <c r="D6596" i="5"/>
  <c r="C6596" i="5"/>
  <c r="D6595" i="5"/>
  <c r="C6595" i="5"/>
  <c r="D6594" i="5"/>
  <c r="C6594" i="5"/>
  <c r="D6593" i="5"/>
  <c r="C6593" i="5"/>
  <c r="D6592" i="5"/>
  <c r="C6592" i="5"/>
  <c r="D6591" i="5"/>
  <c r="C6591" i="5"/>
  <c r="D6590" i="5"/>
  <c r="C6590" i="5"/>
  <c r="D6589" i="5"/>
  <c r="C6589" i="5"/>
  <c r="D6588" i="5"/>
  <c r="C6588" i="5"/>
  <c r="D6587" i="5"/>
  <c r="C6587" i="5"/>
  <c r="D6586" i="5"/>
  <c r="C6586" i="5"/>
  <c r="D6585" i="5"/>
  <c r="C6585" i="5"/>
  <c r="D6584" i="5"/>
  <c r="C6584" i="5"/>
  <c r="D6583" i="5"/>
  <c r="C6583" i="5"/>
  <c r="D6582" i="5"/>
  <c r="C6582" i="5"/>
  <c r="D6581" i="5"/>
  <c r="C6581" i="5"/>
  <c r="D6580" i="5"/>
  <c r="C6580" i="5"/>
  <c r="D6579" i="5"/>
  <c r="C6579" i="5"/>
  <c r="D6578" i="5"/>
  <c r="C6578" i="5"/>
  <c r="D6577" i="5"/>
  <c r="C6577" i="5"/>
  <c r="D6576" i="5"/>
  <c r="C6576" i="5"/>
  <c r="D6575" i="5"/>
  <c r="C6575" i="5"/>
  <c r="D6574" i="5"/>
  <c r="C6574" i="5"/>
  <c r="D6573" i="5"/>
  <c r="C6573" i="5"/>
  <c r="D6572" i="5"/>
  <c r="C6572" i="5"/>
  <c r="D6571" i="5"/>
  <c r="C6571" i="5"/>
  <c r="D6570" i="5"/>
  <c r="C6570" i="5"/>
  <c r="D6569" i="5"/>
  <c r="C6569" i="5"/>
  <c r="D6568" i="5"/>
  <c r="C6568" i="5"/>
  <c r="D6567" i="5"/>
  <c r="C6567" i="5"/>
  <c r="D6566" i="5"/>
  <c r="C6566" i="5"/>
  <c r="D6565" i="5"/>
  <c r="C6565" i="5"/>
  <c r="D6564" i="5"/>
  <c r="C6564" i="5"/>
  <c r="D6563" i="5"/>
  <c r="C6563" i="5"/>
  <c r="D6562" i="5"/>
  <c r="C6562" i="5"/>
  <c r="D6561" i="5"/>
  <c r="C6561" i="5"/>
  <c r="D6560" i="5"/>
  <c r="C6560" i="5"/>
  <c r="D6559" i="5"/>
  <c r="C6559" i="5"/>
  <c r="D6558" i="5"/>
  <c r="C6558" i="5"/>
  <c r="D6557" i="5"/>
  <c r="C6557" i="5"/>
  <c r="D6556" i="5"/>
  <c r="C6556" i="5"/>
  <c r="D6555" i="5"/>
  <c r="C6555" i="5"/>
  <c r="D6554" i="5"/>
  <c r="C6554" i="5"/>
  <c r="D6553" i="5"/>
  <c r="C6553" i="5"/>
  <c r="D6552" i="5"/>
  <c r="C6552" i="5"/>
  <c r="D6551" i="5"/>
  <c r="C6551" i="5"/>
  <c r="D6550" i="5"/>
  <c r="C6550" i="5"/>
  <c r="D6549" i="5"/>
  <c r="C6549" i="5"/>
  <c r="D6548" i="5"/>
  <c r="C6548" i="5"/>
  <c r="D6547" i="5"/>
  <c r="C6547" i="5"/>
  <c r="D6546" i="5"/>
  <c r="C6546" i="5"/>
  <c r="D6545" i="5"/>
  <c r="C6545" i="5"/>
  <c r="D6544" i="5"/>
  <c r="C6544" i="5"/>
  <c r="D6543" i="5"/>
  <c r="C6543" i="5"/>
  <c r="D6542" i="5"/>
  <c r="C6542" i="5"/>
  <c r="D6541" i="5"/>
  <c r="C6541" i="5"/>
  <c r="D6540" i="5"/>
  <c r="C6540" i="5"/>
  <c r="D6539" i="5"/>
  <c r="C6539" i="5"/>
  <c r="D6538" i="5"/>
  <c r="C6538" i="5"/>
  <c r="D6537" i="5"/>
  <c r="C6537" i="5"/>
  <c r="D6536" i="5"/>
  <c r="C6536" i="5"/>
  <c r="D6535" i="5"/>
  <c r="C6535" i="5"/>
  <c r="D6534" i="5"/>
  <c r="C6534" i="5"/>
  <c r="D6533" i="5"/>
  <c r="C6533" i="5"/>
  <c r="D6532" i="5"/>
  <c r="C6532" i="5"/>
  <c r="D6531" i="5"/>
  <c r="C6531" i="5"/>
  <c r="D6530" i="5"/>
  <c r="C6530" i="5"/>
  <c r="D6529" i="5"/>
  <c r="C6529" i="5"/>
  <c r="D6528" i="5"/>
  <c r="C6528" i="5"/>
  <c r="D6527" i="5"/>
  <c r="C6527" i="5"/>
  <c r="D6526" i="5"/>
  <c r="C6526" i="5"/>
  <c r="D6525" i="5"/>
  <c r="C6525" i="5"/>
  <c r="D6524" i="5"/>
  <c r="C6524" i="5"/>
  <c r="D6523" i="5"/>
  <c r="C6523" i="5"/>
  <c r="D6522" i="5"/>
  <c r="C6522" i="5"/>
  <c r="D6521" i="5"/>
  <c r="C6521" i="5"/>
  <c r="D6520" i="5"/>
  <c r="C6520" i="5"/>
  <c r="D6519" i="5"/>
  <c r="C6519" i="5"/>
  <c r="D6518" i="5"/>
  <c r="C6518" i="5"/>
  <c r="D6517" i="5"/>
  <c r="C6517" i="5"/>
  <c r="D6516" i="5"/>
  <c r="C6516" i="5"/>
  <c r="D6515" i="5"/>
  <c r="C6515" i="5"/>
  <c r="D6514" i="5"/>
  <c r="C6514" i="5"/>
  <c r="D6513" i="5"/>
  <c r="C6513" i="5"/>
  <c r="D6512" i="5"/>
  <c r="C6512" i="5"/>
  <c r="D6511" i="5"/>
  <c r="C6511" i="5"/>
  <c r="D6510" i="5"/>
  <c r="C6510" i="5"/>
  <c r="D6509" i="5"/>
  <c r="C6509" i="5"/>
  <c r="D6508" i="5"/>
  <c r="C6508" i="5"/>
  <c r="D6507" i="5"/>
  <c r="C6507" i="5"/>
  <c r="D6506" i="5"/>
  <c r="C6506" i="5"/>
  <c r="D6505" i="5"/>
  <c r="C6505" i="5"/>
  <c r="D6504" i="5"/>
  <c r="C6504" i="5"/>
  <c r="D6503" i="5"/>
  <c r="C6503" i="5"/>
  <c r="D6502" i="5"/>
  <c r="C6502" i="5"/>
  <c r="D6501" i="5"/>
  <c r="C6501" i="5"/>
  <c r="D6500" i="5"/>
  <c r="C6500" i="5"/>
  <c r="D6499" i="5"/>
  <c r="C6499" i="5"/>
  <c r="D6498" i="5"/>
  <c r="C6498" i="5"/>
  <c r="D6497" i="5"/>
  <c r="C6497" i="5"/>
  <c r="D6496" i="5"/>
  <c r="C6496" i="5"/>
  <c r="D6495" i="5"/>
  <c r="C6495" i="5"/>
  <c r="D6494" i="5"/>
  <c r="C6494" i="5"/>
  <c r="D6493" i="5"/>
  <c r="C6493" i="5"/>
  <c r="D6492" i="5"/>
  <c r="C6492" i="5"/>
  <c r="D6491" i="5"/>
  <c r="C6491" i="5"/>
  <c r="D6490" i="5"/>
  <c r="C6490" i="5"/>
  <c r="D6489" i="5"/>
  <c r="C6489" i="5"/>
  <c r="D6488" i="5"/>
  <c r="C6488" i="5"/>
  <c r="D6487" i="5"/>
  <c r="C6487" i="5"/>
  <c r="D6486" i="5"/>
  <c r="C6486" i="5"/>
  <c r="D6485" i="5"/>
  <c r="C6485" i="5"/>
  <c r="D6484" i="5"/>
  <c r="C6484" i="5"/>
  <c r="D6483" i="5"/>
  <c r="C6483" i="5"/>
  <c r="D6482" i="5"/>
  <c r="C6482" i="5"/>
  <c r="D6481" i="5"/>
  <c r="C6481" i="5"/>
  <c r="D6480" i="5"/>
  <c r="C6480" i="5"/>
  <c r="D6479" i="5"/>
  <c r="C6479" i="5"/>
  <c r="D6478" i="5"/>
  <c r="C6478" i="5"/>
  <c r="D6477" i="5"/>
  <c r="C6477" i="5"/>
  <c r="D6476" i="5"/>
  <c r="C6476" i="5"/>
  <c r="D6475" i="5"/>
  <c r="C6475" i="5"/>
  <c r="D6474" i="5"/>
  <c r="C6474" i="5"/>
  <c r="D6473" i="5"/>
  <c r="C6473" i="5"/>
  <c r="D6472" i="5"/>
  <c r="C6472" i="5"/>
  <c r="D6471" i="5"/>
  <c r="C6471" i="5"/>
  <c r="D6470" i="5"/>
  <c r="C6470" i="5"/>
  <c r="D6469" i="5"/>
  <c r="C6469" i="5"/>
  <c r="D6468" i="5"/>
  <c r="C6468" i="5"/>
  <c r="D6467" i="5"/>
  <c r="C6467" i="5"/>
  <c r="D6466" i="5"/>
  <c r="C6466" i="5"/>
  <c r="D6465" i="5"/>
  <c r="C6465" i="5"/>
  <c r="D6464" i="5"/>
  <c r="C6464" i="5"/>
  <c r="D6463" i="5"/>
  <c r="C6463" i="5"/>
  <c r="D6462" i="5"/>
  <c r="C6462" i="5"/>
  <c r="D6461" i="5"/>
  <c r="C6461" i="5"/>
  <c r="D6460" i="5"/>
  <c r="C6460" i="5"/>
  <c r="D6459" i="5"/>
  <c r="C6459" i="5"/>
  <c r="D6458" i="5"/>
  <c r="C6458" i="5"/>
  <c r="D6457" i="5"/>
  <c r="C6457" i="5"/>
  <c r="D6456" i="5"/>
  <c r="C6456" i="5"/>
  <c r="D6455" i="5"/>
  <c r="C6455" i="5"/>
  <c r="D6454" i="5"/>
  <c r="C6454" i="5"/>
  <c r="D6453" i="5"/>
  <c r="C6453" i="5"/>
  <c r="D6452" i="5"/>
  <c r="C6452" i="5"/>
  <c r="D6451" i="5"/>
  <c r="C6451" i="5"/>
  <c r="D6450" i="5"/>
  <c r="C6450" i="5"/>
  <c r="D6449" i="5"/>
  <c r="C6449" i="5"/>
  <c r="D6448" i="5"/>
  <c r="C6448" i="5"/>
  <c r="D6447" i="5"/>
  <c r="C6447" i="5"/>
  <c r="D6446" i="5"/>
  <c r="C6446" i="5"/>
  <c r="D6445" i="5"/>
  <c r="C6445" i="5"/>
  <c r="D6444" i="5"/>
  <c r="C6444" i="5"/>
  <c r="D6443" i="5"/>
  <c r="C6443" i="5"/>
  <c r="D6442" i="5"/>
  <c r="C6442" i="5"/>
  <c r="D6441" i="5"/>
  <c r="C6441" i="5"/>
  <c r="D6440" i="5"/>
  <c r="C6440" i="5"/>
  <c r="D6439" i="5"/>
  <c r="C6439" i="5"/>
  <c r="D6438" i="5"/>
  <c r="C6438" i="5"/>
  <c r="D6437" i="5"/>
  <c r="C6437" i="5"/>
  <c r="D6436" i="5"/>
  <c r="C6436" i="5"/>
  <c r="D6435" i="5"/>
  <c r="C6435" i="5"/>
  <c r="D6434" i="5"/>
  <c r="C6434" i="5"/>
  <c r="D6433" i="5"/>
  <c r="C6433" i="5"/>
  <c r="D6432" i="5"/>
  <c r="C6432" i="5"/>
  <c r="D6431" i="5"/>
  <c r="C6431" i="5"/>
  <c r="D6430" i="5"/>
  <c r="C6430" i="5"/>
  <c r="D6429" i="5"/>
  <c r="C6429" i="5"/>
  <c r="D6428" i="5"/>
  <c r="C6428" i="5"/>
  <c r="D6427" i="5"/>
  <c r="C6427" i="5"/>
  <c r="D6426" i="5"/>
  <c r="C6426" i="5"/>
  <c r="D6425" i="5"/>
  <c r="C6425" i="5"/>
  <c r="D6424" i="5"/>
  <c r="C6424" i="5"/>
  <c r="D6423" i="5"/>
  <c r="C6423" i="5"/>
  <c r="D6422" i="5"/>
  <c r="C6422" i="5"/>
  <c r="D6421" i="5"/>
  <c r="C6421" i="5"/>
  <c r="D6420" i="5"/>
  <c r="C6420" i="5"/>
  <c r="D6419" i="5"/>
  <c r="C6419" i="5"/>
  <c r="D6418" i="5"/>
  <c r="C6418" i="5"/>
  <c r="D6417" i="5"/>
  <c r="C6417" i="5"/>
  <c r="D6416" i="5"/>
  <c r="C6416" i="5"/>
  <c r="D6415" i="5"/>
  <c r="C6415" i="5"/>
  <c r="D6414" i="5"/>
  <c r="C6414" i="5"/>
  <c r="D6413" i="5"/>
  <c r="C6413" i="5"/>
  <c r="D6412" i="5"/>
  <c r="C6412" i="5"/>
  <c r="D6411" i="5"/>
  <c r="C6411" i="5"/>
  <c r="D6410" i="5"/>
  <c r="C6410" i="5"/>
  <c r="D6409" i="5"/>
  <c r="C6409" i="5"/>
  <c r="D6408" i="5"/>
  <c r="C6408" i="5"/>
  <c r="D6407" i="5"/>
  <c r="C6407" i="5"/>
  <c r="D6406" i="5"/>
  <c r="C6406" i="5"/>
  <c r="D6405" i="5"/>
  <c r="C6405" i="5"/>
  <c r="D6404" i="5"/>
  <c r="C6404" i="5"/>
  <c r="D6403" i="5"/>
  <c r="C6403" i="5"/>
  <c r="D6402" i="5"/>
  <c r="C6402" i="5"/>
  <c r="D6401" i="5"/>
  <c r="C6401" i="5"/>
  <c r="D6400" i="5"/>
  <c r="C6400" i="5"/>
  <c r="D6399" i="5"/>
  <c r="C6399" i="5"/>
  <c r="D6398" i="5"/>
  <c r="C6398" i="5"/>
  <c r="D6397" i="5"/>
  <c r="C6397" i="5"/>
  <c r="D6396" i="5"/>
  <c r="C6396" i="5"/>
  <c r="D6395" i="5"/>
  <c r="C6395" i="5"/>
  <c r="D6394" i="5"/>
  <c r="C6394" i="5"/>
  <c r="D6393" i="5"/>
  <c r="C6393" i="5"/>
  <c r="D6392" i="5"/>
  <c r="C6392" i="5"/>
  <c r="D6391" i="5"/>
  <c r="C6391" i="5"/>
  <c r="D6390" i="5"/>
  <c r="C6390" i="5"/>
  <c r="D6389" i="5"/>
  <c r="C6389" i="5"/>
  <c r="D6388" i="5"/>
  <c r="C6388" i="5"/>
  <c r="D6387" i="5"/>
  <c r="C6387" i="5"/>
  <c r="D6386" i="5"/>
  <c r="C6386" i="5"/>
  <c r="D6385" i="5"/>
  <c r="C6385" i="5"/>
  <c r="D6384" i="5"/>
  <c r="C6384" i="5"/>
  <c r="D6383" i="5"/>
  <c r="C6383" i="5"/>
  <c r="D6382" i="5"/>
  <c r="C6382" i="5"/>
  <c r="D6381" i="5"/>
  <c r="C6381" i="5"/>
  <c r="D6380" i="5"/>
  <c r="C6380" i="5"/>
  <c r="D6379" i="5"/>
  <c r="C6379" i="5"/>
  <c r="D6378" i="5"/>
  <c r="C6378" i="5"/>
  <c r="D6377" i="5"/>
  <c r="C6377" i="5"/>
  <c r="D6376" i="5"/>
  <c r="C6376" i="5"/>
  <c r="D6375" i="5"/>
  <c r="C6375" i="5"/>
  <c r="D6374" i="5"/>
  <c r="C6374" i="5"/>
  <c r="D6373" i="5"/>
  <c r="C6373" i="5"/>
  <c r="D6372" i="5"/>
  <c r="C6372" i="5"/>
  <c r="D6371" i="5"/>
  <c r="C6371" i="5"/>
  <c r="D6370" i="5"/>
  <c r="C6370" i="5"/>
  <c r="D6369" i="5"/>
  <c r="C6369" i="5"/>
  <c r="D6368" i="5"/>
  <c r="C6368" i="5"/>
  <c r="D6367" i="5"/>
  <c r="C6367" i="5"/>
  <c r="D6366" i="5"/>
  <c r="C6366" i="5"/>
  <c r="D6365" i="5"/>
  <c r="C6365" i="5"/>
  <c r="D6364" i="5"/>
  <c r="C6364" i="5"/>
  <c r="D6363" i="5"/>
  <c r="C6363" i="5"/>
  <c r="D6362" i="5"/>
  <c r="C6362" i="5"/>
  <c r="D6361" i="5"/>
  <c r="C6361" i="5"/>
  <c r="D6360" i="5"/>
  <c r="C6360" i="5"/>
  <c r="D6359" i="5"/>
  <c r="C6359" i="5"/>
  <c r="D6358" i="5"/>
  <c r="C6358" i="5"/>
  <c r="D6357" i="5"/>
  <c r="C6357" i="5"/>
  <c r="D6356" i="5"/>
  <c r="C6356" i="5"/>
  <c r="D6355" i="5"/>
  <c r="C6355" i="5"/>
  <c r="D6354" i="5"/>
  <c r="C6354" i="5"/>
  <c r="D6353" i="5"/>
  <c r="C6353" i="5"/>
  <c r="D6352" i="5"/>
  <c r="C6352" i="5"/>
  <c r="D6351" i="5"/>
  <c r="C6351" i="5"/>
  <c r="D6350" i="5"/>
  <c r="C6350" i="5"/>
  <c r="D6349" i="5"/>
  <c r="C6349" i="5"/>
  <c r="D6348" i="5"/>
  <c r="C6348" i="5"/>
  <c r="D6347" i="5"/>
  <c r="C6347" i="5"/>
  <c r="D6346" i="5"/>
  <c r="C6346" i="5"/>
  <c r="D6345" i="5"/>
  <c r="C6345" i="5"/>
  <c r="D6344" i="5"/>
  <c r="C6344" i="5"/>
  <c r="D6343" i="5"/>
  <c r="C6343" i="5"/>
  <c r="D6342" i="5"/>
  <c r="C6342" i="5"/>
  <c r="D6341" i="5"/>
  <c r="C6341" i="5"/>
  <c r="D6340" i="5"/>
  <c r="C6340" i="5"/>
  <c r="D6339" i="5"/>
  <c r="C6339" i="5"/>
  <c r="D6338" i="5"/>
  <c r="C6338" i="5"/>
  <c r="D6337" i="5"/>
  <c r="C6337" i="5"/>
  <c r="D6336" i="5"/>
  <c r="C6336" i="5"/>
  <c r="D6335" i="5"/>
  <c r="C6335" i="5"/>
  <c r="D6334" i="5"/>
  <c r="C6334" i="5"/>
  <c r="D6333" i="5"/>
  <c r="C6333" i="5"/>
  <c r="D6332" i="5"/>
  <c r="C6332" i="5"/>
  <c r="D6331" i="5"/>
  <c r="C6331" i="5"/>
  <c r="D6330" i="5"/>
  <c r="C6330" i="5"/>
  <c r="D6329" i="5"/>
  <c r="C6329" i="5"/>
  <c r="D6328" i="5"/>
  <c r="C6328" i="5"/>
  <c r="D6327" i="5"/>
  <c r="C6327" i="5"/>
  <c r="D6326" i="5"/>
  <c r="C6326" i="5"/>
  <c r="D6325" i="5"/>
  <c r="C6325" i="5"/>
  <c r="D6324" i="5"/>
  <c r="C6324" i="5"/>
  <c r="D6323" i="5"/>
  <c r="C6323" i="5"/>
  <c r="D6322" i="5"/>
  <c r="C6322" i="5"/>
  <c r="D6321" i="5"/>
  <c r="C6321" i="5"/>
  <c r="D6320" i="5"/>
  <c r="C6320" i="5"/>
  <c r="D6319" i="5"/>
  <c r="C6319" i="5"/>
  <c r="D6318" i="5"/>
  <c r="C6318" i="5"/>
  <c r="D6317" i="5"/>
  <c r="C6317" i="5"/>
  <c r="D6316" i="5"/>
  <c r="C6316" i="5"/>
  <c r="D6315" i="5"/>
  <c r="C6315" i="5"/>
  <c r="D6314" i="5"/>
  <c r="C6314" i="5"/>
  <c r="D6313" i="5"/>
  <c r="C6313" i="5"/>
  <c r="D6312" i="5"/>
  <c r="C6312" i="5"/>
  <c r="D6311" i="5"/>
  <c r="C6311" i="5"/>
  <c r="D6310" i="5"/>
  <c r="C6310" i="5"/>
  <c r="D6309" i="5"/>
  <c r="C6309" i="5"/>
  <c r="D6308" i="5"/>
  <c r="C6308" i="5"/>
  <c r="D6307" i="5"/>
  <c r="C6307" i="5"/>
  <c r="D6306" i="5"/>
  <c r="C6306" i="5"/>
  <c r="D6305" i="5"/>
  <c r="C6305" i="5"/>
  <c r="D6304" i="5"/>
  <c r="C6304" i="5"/>
  <c r="D6303" i="5"/>
  <c r="C6303" i="5"/>
  <c r="D6302" i="5"/>
  <c r="C6302" i="5"/>
  <c r="D6301" i="5"/>
  <c r="C6301" i="5"/>
  <c r="D6300" i="5"/>
  <c r="C6300" i="5"/>
  <c r="D6299" i="5"/>
  <c r="C6299" i="5"/>
  <c r="D6298" i="5"/>
  <c r="C6298" i="5"/>
  <c r="D6297" i="5"/>
  <c r="C6297" i="5"/>
  <c r="D6296" i="5"/>
  <c r="C6296" i="5"/>
  <c r="D6295" i="5"/>
  <c r="C6295" i="5"/>
  <c r="D6294" i="5"/>
  <c r="C6294" i="5"/>
  <c r="D6293" i="5"/>
  <c r="C6293" i="5"/>
  <c r="D6292" i="5"/>
  <c r="C6292" i="5"/>
  <c r="D6291" i="5"/>
  <c r="C6291" i="5"/>
  <c r="D6290" i="5"/>
  <c r="C6290" i="5"/>
  <c r="D6289" i="5"/>
  <c r="C6289" i="5"/>
  <c r="D6288" i="5"/>
  <c r="C6288" i="5"/>
  <c r="D6287" i="5"/>
  <c r="C6287" i="5"/>
  <c r="D6286" i="5"/>
  <c r="C6286" i="5"/>
  <c r="D6285" i="5"/>
  <c r="C6285" i="5"/>
  <c r="D6284" i="5"/>
  <c r="C6284" i="5"/>
  <c r="D6283" i="5"/>
  <c r="C6283" i="5"/>
  <c r="D6282" i="5"/>
  <c r="C6282" i="5"/>
  <c r="D6281" i="5"/>
  <c r="C6281" i="5"/>
  <c r="D6280" i="5"/>
  <c r="C6280" i="5"/>
  <c r="D6279" i="5"/>
  <c r="C6279" i="5"/>
  <c r="D6278" i="5"/>
  <c r="C6278" i="5"/>
  <c r="D6277" i="5"/>
  <c r="C6277" i="5"/>
  <c r="D6276" i="5"/>
  <c r="C6276" i="5"/>
  <c r="D6275" i="5"/>
  <c r="C6275" i="5"/>
  <c r="D6274" i="5"/>
  <c r="C6274" i="5"/>
  <c r="D6273" i="5"/>
  <c r="C6273" i="5"/>
  <c r="D6272" i="5"/>
  <c r="C6272" i="5"/>
  <c r="D6271" i="5"/>
  <c r="C6271" i="5"/>
  <c r="D6270" i="5"/>
  <c r="C6270" i="5"/>
  <c r="D6269" i="5"/>
  <c r="C6269" i="5"/>
  <c r="D6268" i="5"/>
  <c r="C6268" i="5"/>
  <c r="D6267" i="5"/>
  <c r="C6267" i="5"/>
  <c r="D6266" i="5"/>
  <c r="C6266" i="5"/>
  <c r="D6265" i="5"/>
  <c r="C6265" i="5"/>
  <c r="D6264" i="5"/>
  <c r="C6264" i="5"/>
  <c r="D6263" i="5"/>
  <c r="C6263" i="5"/>
  <c r="D6262" i="5"/>
  <c r="C6262" i="5"/>
  <c r="D6261" i="5"/>
  <c r="C6261" i="5"/>
  <c r="D6260" i="5"/>
  <c r="C6260" i="5"/>
  <c r="D6259" i="5"/>
  <c r="C6259" i="5"/>
  <c r="D6258" i="5"/>
  <c r="C6258" i="5"/>
  <c r="D6257" i="5"/>
  <c r="C6257" i="5"/>
  <c r="D6256" i="5"/>
  <c r="C6256" i="5"/>
  <c r="D6255" i="5"/>
  <c r="C6255" i="5"/>
  <c r="D6254" i="5"/>
  <c r="C6254" i="5"/>
  <c r="D6253" i="5"/>
  <c r="C6253" i="5"/>
  <c r="D6252" i="5"/>
  <c r="C6252" i="5"/>
  <c r="D6251" i="5"/>
  <c r="C6251" i="5"/>
  <c r="D6250" i="5"/>
  <c r="C6250" i="5"/>
  <c r="D6249" i="5"/>
  <c r="C6249" i="5"/>
  <c r="D6248" i="5"/>
  <c r="C6248" i="5"/>
  <c r="D6247" i="5"/>
  <c r="C6247" i="5"/>
  <c r="D6246" i="5"/>
  <c r="C6246" i="5"/>
  <c r="D6245" i="5"/>
  <c r="C6245" i="5"/>
  <c r="D6244" i="5"/>
  <c r="C6244" i="5"/>
  <c r="D6243" i="5"/>
  <c r="C6243" i="5"/>
  <c r="D6242" i="5"/>
  <c r="C6242" i="5"/>
  <c r="D6241" i="5"/>
  <c r="C6241" i="5"/>
  <c r="D6240" i="5"/>
  <c r="C6240" i="5"/>
  <c r="D6239" i="5"/>
  <c r="C6239" i="5"/>
  <c r="D6238" i="5"/>
  <c r="C6238" i="5"/>
  <c r="D6237" i="5"/>
  <c r="C6237" i="5"/>
  <c r="D6236" i="5"/>
  <c r="C6236" i="5"/>
  <c r="D6235" i="5"/>
  <c r="C6235" i="5"/>
  <c r="D6234" i="5"/>
  <c r="C6234" i="5"/>
  <c r="D6233" i="5"/>
  <c r="C6233" i="5"/>
  <c r="D6232" i="5"/>
  <c r="C6232" i="5"/>
  <c r="D6231" i="5"/>
  <c r="C6231" i="5"/>
  <c r="D6230" i="5"/>
  <c r="C6230" i="5"/>
  <c r="D6229" i="5"/>
  <c r="C6229" i="5"/>
  <c r="D6228" i="5"/>
  <c r="C6228" i="5"/>
  <c r="D6227" i="5"/>
  <c r="C6227" i="5"/>
  <c r="D6226" i="5"/>
  <c r="C6226" i="5"/>
  <c r="D6225" i="5"/>
  <c r="C6225" i="5"/>
  <c r="D6224" i="5"/>
  <c r="C6224" i="5"/>
  <c r="D6223" i="5"/>
  <c r="C6223" i="5"/>
  <c r="D6222" i="5"/>
  <c r="C6222" i="5"/>
  <c r="D6221" i="5"/>
  <c r="C6221" i="5"/>
  <c r="D6220" i="5"/>
  <c r="C6220" i="5"/>
  <c r="D6219" i="5"/>
  <c r="C6219" i="5"/>
  <c r="D6218" i="5"/>
  <c r="C6218" i="5"/>
  <c r="D6217" i="5"/>
  <c r="C6217" i="5"/>
  <c r="D6216" i="5"/>
  <c r="C6216" i="5"/>
  <c r="D6215" i="5"/>
  <c r="C6215" i="5"/>
  <c r="D6214" i="5"/>
  <c r="C6214" i="5"/>
  <c r="D6213" i="5"/>
  <c r="C6213" i="5"/>
  <c r="D6212" i="5"/>
  <c r="C6212" i="5"/>
  <c r="D6211" i="5"/>
  <c r="C6211" i="5"/>
  <c r="D6210" i="5"/>
  <c r="C6210" i="5"/>
  <c r="D6209" i="5"/>
  <c r="C6209" i="5"/>
  <c r="D6208" i="5"/>
  <c r="C6208" i="5"/>
  <c r="D6207" i="5"/>
  <c r="C6207" i="5"/>
  <c r="D6206" i="5"/>
  <c r="C6206" i="5"/>
  <c r="D6205" i="5"/>
  <c r="C6205" i="5"/>
  <c r="D6204" i="5"/>
  <c r="C6204" i="5"/>
  <c r="D6203" i="5"/>
  <c r="C6203" i="5"/>
  <c r="D6202" i="5"/>
  <c r="C6202" i="5"/>
  <c r="D6201" i="5"/>
  <c r="C6201" i="5"/>
  <c r="D6200" i="5"/>
  <c r="C6200" i="5"/>
  <c r="D6199" i="5"/>
  <c r="C6199" i="5"/>
  <c r="D6198" i="5"/>
  <c r="C6198" i="5"/>
  <c r="D6197" i="5"/>
  <c r="C6197" i="5"/>
  <c r="D6196" i="5"/>
  <c r="C6196" i="5"/>
  <c r="D6195" i="5"/>
  <c r="C6195" i="5"/>
  <c r="D6194" i="5"/>
  <c r="C6194" i="5"/>
  <c r="D6193" i="5"/>
  <c r="C6193" i="5"/>
  <c r="D6192" i="5"/>
  <c r="C6192" i="5"/>
  <c r="D6191" i="5"/>
  <c r="C6191" i="5"/>
  <c r="D6190" i="5"/>
  <c r="C6190" i="5"/>
  <c r="D6189" i="5"/>
  <c r="C6189" i="5"/>
  <c r="D6188" i="5"/>
  <c r="C6188" i="5"/>
  <c r="D6187" i="5"/>
  <c r="C6187" i="5"/>
  <c r="D6186" i="5"/>
  <c r="C6186" i="5"/>
  <c r="D6185" i="5"/>
  <c r="C6185" i="5"/>
  <c r="D6184" i="5"/>
  <c r="C6184" i="5"/>
  <c r="D6183" i="5"/>
  <c r="C6183" i="5"/>
  <c r="D6182" i="5"/>
  <c r="C6182" i="5"/>
  <c r="D6181" i="5"/>
  <c r="C6181" i="5"/>
  <c r="D6180" i="5"/>
  <c r="C6180" i="5"/>
  <c r="D6179" i="5"/>
  <c r="C6179" i="5"/>
  <c r="D6178" i="5"/>
  <c r="C6178" i="5"/>
  <c r="D6177" i="5"/>
  <c r="C6177" i="5"/>
  <c r="D6176" i="5"/>
  <c r="C6176" i="5"/>
  <c r="D6175" i="5"/>
  <c r="C6175" i="5"/>
  <c r="D6174" i="5"/>
  <c r="C6174" i="5"/>
  <c r="D6173" i="5"/>
  <c r="C6173" i="5"/>
  <c r="D6172" i="5"/>
  <c r="C6172" i="5"/>
  <c r="D6171" i="5"/>
  <c r="C6171" i="5"/>
  <c r="D6170" i="5"/>
  <c r="C6170" i="5"/>
  <c r="D6169" i="5"/>
  <c r="C6169" i="5"/>
  <c r="D6168" i="5"/>
  <c r="C6168" i="5"/>
  <c r="D6167" i="5"/>
  <c r="C6167" i="5"/>
  <c r="D6166" i="5"/>
  <c r="C6166" i="5"/>
  <c r="D6165" i="5"/>
  <c r="C6165" i="5"/>
  <c r="D6164" i="5"/>
  <c r="C6164" i="5"/>
  <c r="D6163" i="5"/>
  <c r="C6163" i="5"/>
  <c r="D6162" i="5"/>
  <c r="C6162" i="5"/>
  <c r="D6161" i="5"/>
  <c r="C6161" i="5"/>
  <c r="D6160" i="5"/>
  <c r="C6160" i="5"/>
  <c r="D6159" i="5"/>
  <c r="C6159" i="5"/>
  <c r="D6158" i="5"/>
  <c r="C6158" i="5"/>
  <c r="D6157" i="5"/>
  <c r="C6157" i="5"/>
  <c r="D6156" i="5"/>
  <c r="C6156" i="5"/>
  <c r="D6155" i="5"/>
  <c r="C6155" i="5"/>
  <c r="D6154" i="5"/>
  <c r="C6154" i="5"/>
  <c r="D6153" i="5"/>
  <c r="C6153" i="5"/>
  <c r="D6152" i="5"/>
  <c r="C6152" i="5"/>
  <c r="D6151" i="5"/>
  <c r="C6151" i="5"/>
  <c r="D6150" i="5"/>
  <c r="C6150" i="5"/>
  <c r="D6149" i="5"/>
  <c r="C6149" i="5"/>
  <c r="D6148" i="5"/>
  <c r="C6148" i="5"/>
  <c r="D6147" i="5"/>
  <c r="C6147" i="5"/>
  <c r="D6146" i="5"/>
  <c r="C6146" i="5"/>
  <c r="D6145" i="5"/>
  <c r="C6145" i="5"/>
  <c r="D6144" i="5"/>
  <c r="C6144" i="5"/>
  <c r="D6143" i="5"/>
  <c r="C6143" i="5"/>
  <c r="D6142" i="5"/>
  <c r="C6142" i="5"/>
  <c r="D6141" i="5"/>
  <c r="C6141" i="5"/>
  <c r="D6140" i="5"/>
  <c r="C6140" i="5"/>
  <c r="D6139" i="5"/>
  <c r="C6139" i="5"/>
  <c r="D6138" i="5"/>
  <c r="C6138" i="5"/>
  <c r="D6137" i="5"/>
  <c r="C6137" i="5"/>
  <c r="D6136" i="5"/>
  <c r="C6136" i="5"/>
  <c r="D6135" i="5"/>
  <c r="C6135" i="5"/>
  <c r="D6134" i="5"/>
  <c r="C6134" i="5"/>
  <c r="D6133" i="5"/>
  <c r="C6133" i="5"/>
  <c r="D6132" i="5"/>
  <c r="C6132" i="5"/>
  <c r="D6131" i="5"/>
  <c r="C6131" i="5"/>
  <c r="D6130" i="5"/>
  <c r="C6130" i="5"/>
  <c r="D6129" i="5"/>
  <c r="C6129" i="5"/>
  <c r="D6128" i="5"/>
  <c r="C6128" i="5"/>
  <c r="D6127" i="5"/>
  <c r="C6127" i="5"/>
  <c r="D6126" i="5"/>
  <c r="C6126" i="5"/>
  <c r="D6125" i="5"/>
  <c r="C6125" i="5"/>
  <c r="D6124" i="5"/>
  <c r="C6124" i="5"/>
  <c r="D6123" i="5"/>
  <c r="C6123" i="5"/>
  <c r="D6122" i="5"/>
  <c r="C6122" i="5"/>
  <c r="D6121" i="5"/>
  <c r="C6121" i="5"/>
  <c r="D6120" i="5"/>
  <c r="C6120" i="5"/>
  <c r="D6119" i="5"/>
  <c r="C6119" i="5"/>
  <c r="D6118" i="5"/>
  <c r="C6118" i="5"/>
  <c r="D6117" i="5"/>
  <c r="C6117" i="5"/>
  <c r="D6116" i="5"/>
  <c r="C6116" i="5"/>
  <c r="D6115" i="5"/>
  <c r="C6115" i="5"/>
  <c r="D6114" i="5"/>
  <c r="C6114" i="5"/>
  <c r="D6113" i="5"/>
  <c r="C6113" i="5"/>
  <c r="D6112" i="5"/>
  <c r="C6112" i="5"/>
  <c r="D6111" i="5"/>
  <c r="C6111" i="5"/>
  <c r="D6110" i="5"/>
  <c r="C6110" i="5"/>
  <c r="D6109" i="5"/>
  <c r="C6109" i="5"/>
  <c r="D6108" i="5"/>
  <c r="C6108" i="5"/>
  <c r="D6107" i="5"/>
  <c r="C6107" i="5"/>
  <c r="D6106" i="5"/>
  <c r="C6106" i="5"/>
  <c r="D6105" i="5"/>
  <c r="C6105" i="5"/>
  <c r="D6104" i="5"/>
  <c r="C6104" i="5"/>
  <c r="D6103" i="5"/>
  <c r="C6103" i="5"/>
  <c r="D6102" i="5"/>
  <c r="C6102" i="5"/>
  <c r="D6101" i="5"/>
  <c r="C6101" i="5"/>
  <c r="D6100" i="5"/>
  <c r="C6100" i="5"/>
  <c r="D6099" i="5"/>
  <c r="C6099" i="5"/>
  <c r="D6098" i="5"/>
  <c r="C6098" i="5"/>
  <c r="D6097" i="5"/>
  <c r="C6097" i="5"/>
  <c r="D6096" i="5"/>
  <c r="C6096" i="5"/>
  <c r="D6095" i="5"/>
  <c r="C6095" i="5"/>
  <c r="D6094" i="5"/>
  <c r="C6094" i="5"/>
  <c r="D6093" i="5"/>
  <c r="C6093" i="5"/>
  <c r="D6092" i="5"/>
  <c r="C6092" i="5"/>
  <c r="D6091" i="5"/>
  <c r="C6091" i="5"/>
  <c r="D6090" i="5"/>
  <c r="C6090" i="5"/>
  <c r="D6089" i="5"/>
  <c r="C6089" i="5"/>
  <c r="D6088" i="5"/>
  <c r="C6088" i="5"/>
  <c r="D6087" i="5"/>
  <c r="C6087" i="5"/>
  <c r="D6086" i="5"/>
  <c r="C6086" i="5"/>
  <c r="D6085" i="5"/>
  <c r="C6085" i="5"/>
  <c r="D6084" i="5"/>
  <c r="C6084" i="5"/>
  <c r="D6083" i="5"/>
  <c r="C6083" i="5"/>
  <c r="D6082" i="5"/>
  <c r="C6082" i="5"/>
  <c r="D6081" i="5"/>
  <c r="C6081" i="5"/>
  <c r="D6080" i="5"/>
  <c r="C6080" i="5"/>
  <c r="D6079" i="5"/>
  <c r="C6079" i="5"/>
  <c r="D6078" i="5"/>
  <c r="C6078" i="5"/>
  <c r="D6077" i="5"/>
  <c r="C6077" i="5"/>
  <c r="D6076" i="5"/>
  <c r="C6076" i="5"/>
  <c r="D6075" i="5"/>
  <c r="C6075" i="5"/>
  <c r="D6074" i="5"/>
  <c r="C6074" i="5"/>
  <c r="D6073" i="5"/>
  <c r="C6073" i="5"/>
  <c r="D6072" i="5"/>
  <c r="C6072" i="5"/>
  <c r="D6071" i="5"/>
  <c r="C6071" i="5"/>
  <c r="D6070" i="5"/>
  <c r="C6070" i="5"/>
  <c r="D6069" i="5"/>
  <c r="C6069" i="5"/>
  <c r="D6068" i="5"/>
  <c r="C6068" i="5"/>
  <c r="D6067" i="5"/>
  <c r="C6067" i="5"/>
  <c r="D6066" i="5"/>
  <c r="C6066" i="5"/>
  <c r="D6065" i="5"/>
  <c r="C6065" i="5"/>
  <c r="D6064" i="5"/>
  <c r="C6064" i="5"/>
  <c r="D6063" i="5"/>
  <c r="C6063" i="5"/>
  <c r="D6062" i="5"/>
  <c r="C6062" i="5"/>
  <c r="D6061" i="5"/>
  <c r="C6061" i="5"/>
  <c r="D6060" i="5"/>
  <c r="C6060" i="5"/>
  <c r="D6059" i="5"/>
  <c r="C6059" i="5"/>
  <c r="D6058" i="5"/>
  <c r="C6058" i="5"/>
  <c r="D6057" i="5"/>
  <c r="C6057" i="5"/>
  <c r="D6056" i="5"/>
  <c r="C6056" i="5"/>
  <c r="D6055" i="5"/>
  <c r="C6055" i="5"/>
  <c r="D6054" i="5"/>
  <c r="C6054" i="5"/>
  <c r="D6053" i="5"/>
  <c r="C6053" i="5"/>
  <c r="D6052" i="5"/>
  <c r="C6052" i="5"/>
  <c r="D6051" i="5"/>
  <c r="C6051" i="5"/>
  <c r="D6050" i="5"/>
  <c r="C6050" i="5"/>
  <c r="D6049" i="5"/>
  <c r="C6049" i="5"/>
  <c r="D6048" i="5"/>
  <c r="C6048" i="5"/>
  <c r="D6047" i="5"/>
  <c r="C6047" i="5"/>
  <c r="D6046" i="5"/>
  <c r="C6046" i="5"/>
  <c r="D6045" i="5"/>
  <c r="C6045" i="5"/>
  <c r="D6044" i="5"/>
  <c r="C6044" i="5"/>
  <c r="D6043" i="5"/>
  <c r="C6043" i="5"/>
  <c r="D6042" i="5"/>
  <c r="C6042" i="5"/>
  <c r="D6041" i="5"/>
  <c r="C6041" i="5"/>
  <c r="D6040" i="5"/>
  <c r="C6040" i="5"/>
  <c r="D6039" i="5"/>
  <c r="C6039" i="5"/>
  <c r="D6038" i="5"/>
  <c r="C6038" i="5"/>
  <c r="D6037" i="5"/>
  <c r="C6037" i="5"/>
  <c r="D6036" i="5"/>
  <c r="C6036" i="5"/>
  <c r="D6035" i="5"/>
  <c r="C6035" i="5"/>
  <c r="D6034" i="5"/>
  <c r="C6034" i="5"/>
  <c r="D6033" i="5"/>
  <c r="C6033" i="5"/>
  <c r="D6032" i="5"/>
  <c r="C6032" i="5"/>
  <c r="D6031" i="5"/>
  <c r="C6031" i="5"/>
  <c r="D6030" i="5"/>
  <c r="C6030" i="5"/>
  <c r="D6029" i="5"/>
  <c r="C6029" i="5"/>
  <c r="D6028" i="5"/>
  <c r="C6028" i="5"/>
  <c r="D6027" i="5"/>
  <c r="C6027" i="5"/>
  <c r="D6026" i="5"/>
  <c r="C6026" i="5"/>
  <c r="D6025" i="5"/>
  <c r="C6025" i="5"/>
  <c r="D6024" i="5"/>
  <c r="C6024" i="5"/>
  <c r="D6023" i="5"/>
  <c r="C6023" i="5"/>
  <c r="D6022" i="5"/>
  <c r="C6022" i="5"/>
  <c r="D6021" i="5"/>
  <c r="C6021" i="5"/>
  <c r="D6020" i="5"/>
  <c r="C6020" i="5"/>
  <c r="D6019" i="5"/>
  <c r="C6019" i="5"/>
  <c r="D6018" i="5"/>
  <c r="C6018" i="5"/>
  <c r="D6017" i="5"/>
  <c r="C6017" i="5"/>
  <c r="D6016" i="5"/>
  <c r="C6016" i="5"/>
  <c r="D6015" i="5"/>
  <c r="C6015" i="5"/>
  <c r="D6014" i="5"/>
  <c r="C6014" i="5"/>
  <c r="D6013" i="5"/>
  <c r="C6013" i="5"/>
  <c r="D6012" i="5"/>
  <c r="C6012" i="5"/>
  <c r="D6011" i="5"/>
  <c r="C6011" i="5"/>
  <c r="D6010" i="5"/>
  <c r="C6010" i="5"/>
  <c r="D6009" i="5"/>
  <c r="C6009" i="5"/>
  <c r="D6008" i="5"/>
  <c r="C6008" i="5"/>
  <c r="D6007" i="5"/>
  <c r="C6007" i="5"/>
  <c r="D6006" i="5"/>
  <c r="C6006" i="5"/>
  <c r="D6005" i="5"/>
  <c r="C6005" i="5"/>
  <c r="D6004" i="5"/>
  <c r="C6004" i="5"/>
  <c r="D6003" i="5"/>
  <c r="C6003" i="5"/>
  <c r="D6002" i="5"/>
  <c r="C6002" i="5"/>
  <c r="D6001" i="5"/>
  <c r="C6001" i="5"/>
  <c r="D6000" i="5"/>
  <c r="C6000" i="5"/>
  <c r="D5999" i="5"/>
  <c r="C5999" i="5"/>
  <c r="D5998" i="5"/>
  <c r="C5998" i="5"/>
  <c r="D5997" i="5"/>
  <c r="C5997" i="5"/>
  <c r="D5996" i="5"/>
  <c r="C5996" i="5"/>
  <c r="D5995" i="5"/>
  <c r="C5995" i="5"/>
  <c r="D5994" i="5"/>
  <c r="C5994" i="5"/>
  <c r="D5993" i="5"/>
  <c r="C5993" i="5"/>
  <c r="D5992" i="5"/>
  <c r="C5992" i="5"/>
  <c r="D5991" i="5"/>
  <c r="C5991" i="5"/>
  <c r="D5990" i="5"/>
  <c r="C5990" i="5"/>
  <c r="D5989" i="5"/>
  <c r="C5989" i="5"/>
  <c r="D5988" i="5"/>
  <c r="C5988" i="5"/>
  <c r="D5987" i="5"/>
  <c r="C5987" i="5"/>
  <c r="D5986" i="5"/>
  <c r="C5986" i="5"/>
  <c r="D5985" i="5"/>
  <c r="C5985" i="5"/>
  <c r="D5984" i="5"/>
  <c r="C5984" i="5"/>
  <c r="D5983" i="5"/>
  <c r="C5983" i="5"/>
  <c r="D5982" i="5"/>
  <c r="C5982" i="5"/>
  <c r="D5981" i="5"/>
  <c r="C5981" i="5"/>
  <c r="D5980" i="5"/>
  <c r="C5980" i="5"/>
  <c r="D5979" i="5"/>
  <c r="C5979" i="5"/>
  <c r="D5978" i="5"/>
  <c r="C5978" i="5"/>
  <c r="D5977" i="5"/>
  <c r="C5977" i="5"/>
  <c r="D5976" i="5"/>
  <c r="C5976" i="5"/>
  <c r="D5975" i="5"/>
  <c r="C5975" i="5"/>
  <c r="D5974" i="5"/>
  <c r="C5974" i="5"/>
  <c r="D5973" i="5"/>
  <c r="C5973" i="5"/>
  <c r="D5972" i="5"/>
  <c r="C5972" i="5"/>
  <c r="D5971" i="5"/>
  <c r="C5971" i="5"/>
  <c r="D5970" i="5"/>
  <c r="C5970" i="5"/>
  <c r="D5969" i="5"/>
  <c r="C5969" i="5"/>
  <c r="D5968" i="5"/>
  <c r="C5968" i="5"/>
  <c r="D5967" i="5"/>
  <c r="C5967" i="5"/>
  <c r="D5966" i="5"/>
  <c r="C5966" i="5"/>
  <c r="D5965" i="5"/>
  <c r="C5965" i="5"/>
  <c r="D5964" i="5"/>
  <c r="C5964" i="5"/>
  <c r="D5963" i="5"/>
  <c r="C5963" i="5"/>
  <c r="D5962" i="5"/>
  <c r="C5962" i="5"/>
  <c r="D5961" i="5"/>
  <c r="C5961" i="5"/>
  <c r="D5960" i="5"/>
  <c r="C5960" i="5"/>
  <c r="D5959" i="5"/>
  <c r="C5959" i="5"/>
  <c r="D5958" i="5"/>
  <c r="C5958" i="5"/>
  <c r="D5957" i="5"/>
  <c r="C5957" i="5"/>
  <c r="D5956" i="5"/>
  <c r="C5956" i="5"/>
  <c r="D5955" i="5"/>
  <c r="C5955" i="5"/>
  <c r="D5954" i="5"/>
  <c r="C5954" i="5"/>
  <c r="D5953" i="5"/>
  <c r="C5953" i="5"/>
  <c r="D5952" i="5"/>
  <c r="C5952" i="5"/>
  <c r="D5951" i="5"/>
  <c r="C5951" i="5"/>
  <c r="D5950" i="5"/>
  <c r="C5950" i="5"/>
  <c r="D5949" i="5"/>
  <c r="C5949" i="5"/>
  <c r="D5948" i="5"/>
  <c r="C5948" i="5"/>
  <c r="D5947" i="5"/>
  <c r="C5947" i="5"/>
  <c r="D5946" i="5"/>
  <c r="C5946" i="5"/>
  <c r="D5945" i="5"/>
  <c r="C5945" i="5"/>
  <c r="D5944" i="5"/>
  <c r="C5944" i="5"/>
  <c r="D5943" i="5"/>
  <c r="C5943" i="5"/>
  <c r="D5942" i="5"/>
  <c r="C5942" i="5"/>
  <c r="D5941" i="5"/>
  <c r="C5941" i="5"/>
  <c r="D5940" i="5"/>
  <c r="C5940" i="5"/>
  <c r="D5939" i="5"/>
  <c r="C5939" i="5"/>
  <c r="D5938" i="5"/>
  <c r="C5938" i="5"/>
  <c r="D5937" i="5"/>
  <c r="C5937" i="5"/>
  <c r="D5936" i="5"/>
  <c r="C5936" i="5"/>
  <c r="D5935" i="5"/>
  <c r="C5935" i="5"/>
  <c r="D5934" i="5"/>
  <c r="C5934" i="5"/>
  <c r="D5933" i="5"/>
  <c r="C5933" i="5"/>
  <c r="D5932" i="5"/>
  <c r="C5932" i="5"/>
  <c r="D5931" i="5"/>
  <c r="C5931" i="5"/>
  <c r="D5930" i="5"/>
  <c r="C5930" i="5"/>
  <c r="D5929" i="5"/>
  <c r="C5929" i="5"/>
  <c r="D5928" i="5"/>
  <c r="C5928" i="5"/>
  <c r="D5927" i="5"/>
  <c r="C5927" i="5"/>
  <c r="D5926" i="5"/>
  <c r="C5926" i="5"/>
  <c r="D5925" i="5"/>
  <c r="C5925" i="5"/>
  <c r="D5924" i="5"/>
  <c r="C5924" i="5"/>
  <c r="D5923" i="5"/>
  <c r="C5923" i="5"/>
  <c r="D5922" i="5"/>
  <c r="C5922" i="5"/>
  <c r="D5921" i="5"/>
  <c r="C5921" i="5"/>
  <c r="D5920" i="5"/>
  <c r="C5920" i="5"/>
  <c r="D5919" i="5"/>
  <c r="C5919" i="5"/>
  <c r="D5918" i="5"/>
  <c r="C5918" i="5"/>
  <c r="D5917" i="5"/>
  <c r="C5917" i="5"/>
  <c r="D5916" i="5"/>
  <c r="C5916" i="5"/>
  <c r="D5915" i="5"/>
  <c r="C5915" i="5"/>
  <c r="D5914" i="5"/>
  <c r="C5914" i="5"/>
  <c r="D5913" i="5"/>
  <c r="C5913" i="5"/>
  <c r="D5912" i="5"/>
  <c r="C5912" i="5"/>
  <c r="D5911" i="5"/>
  <c r="C5911" i="5"/>
  <c r="D5910" i="5"/>
  <c r="C5910" i="5"/>
  <c r="D5909" i="5"/>
  <c r="C5909" i="5"/>
  <c r="D5908" i="5"/>
  <c r="C5908" i="5"/>
  <c r="D5907" i="5"/>
  <c r="C5907" i="5"/>
  <c r="D5906" i="5"/>
  <c r="C5906" i="5"/>
  <c r="D5905" i="5"/>
  <c r="C5905" i="5"/>
  <c r="D5904" i="5"/>
  <c r="C5904" i="5"/>
  <c r="D5903" i="5"/>
  <c r="C5903" i="5"/>
  <c r="D5902" i="5"/>
  <c r="C5902" i="5"/>
  <c r="D5901" i="5"/>
  <c r="C5901" i="5"/>
  <c r="D5900" i="5"/>
  <c r="C5900" i="5"/>
  <c r="D5899" i="5"/>
  <c r="C5899" i="5"/>
  <c r="D5898" i="5"/>
  <c r="C5898" i="5"/>
  <c r="D5897" i="5"/>
  <c r="C5897" i="5"/>
  <c r="D5896" i="5"/>
  <c r="C5896" i="5"/>
  <c r="D5895" i="5"/>
  <c r="C5895" i="5"/>
  <c r="D5894" i="5"/>
  <c r="C5894" i="5"/>
  <c r="D5893" i="5"/>
  <c r="C5893" i="5"/>
  <c r="D5892" i="5"/>
  <c r="C5892" i="5"/>
  <c r="D5891" i="5"/>
  <c r="C5891" i="5"/>
  <c r="D5890" i="5"/>
  <c r="C5890" i="5"/>
  <c r="D5889" i="5"/>
  <c r="C5889" i="5"/>
  <c r="D5888" i="5"/>
  <c r="C5888" i="5"/>
  <c r="D5887" i="5"/>
  <c r="C5887" i="5"/>
  <c r="D5886" i="5"/>
  <c r="C5886" i="5"/>
  <c r="D5885" i="5"/>
  <c r="C5885" i="5"/>
  <c r="D5884" i="5"/>
  <c r="C5884" i="5"/>
  <c r="D5883" i="5"/>
  <c r="C5883" i="5"/>
  <c r="D5882" i="5"/>
  <c r="C5882" i="5"/>
  <c r="D5881" i="5"/>
  <c r="C5881" i="5"/>
  <c r="D5880" i="5"/>
  <c r="C5880" i="5"/>
  <c r="D5879" i="5"/>
  <c r="C5879" i="5"/>
  <c r="D5878" i="5"/>
  <c r="C5878" i="5"/>
  <c r="D5877" i="5"/>
  <c r="C5877" i="5"/>
  <c r="D5876" i="5"/>
  <c r="C5876" i="5"/>
  <c r="D5875" i="5"/>
  <c r="C5875" i="5"/>
  <c r="D5874" i="5"/>
  <c r="C5874" i="5"/>
  <c r="D5873" i="5"/>
  <c r="C5873" i="5"/>
  <c r="D5872" i="5"/>
  <c r="C5872" i="5"/>
  <c r="D5871" i="5"/>
  <c r="C5871" i="5"/>
  <c r="D5870" i="5"/>
  <c r="C5870" i="5"/>
  <c r="D5869" i="5"/>
  <c r="C5869" i="5"/>
  <c r="D5868" i="5"/>
  <c r="C5868" i="5"/>
  <c r="D5867" i="5"/>
  <c r="C5867" i="5"/>
  <c r="D5866" i="5"/>
  <c r="C5866" i="5"/>
  <c r="D5865" i="5"/>
  <c r="C5865" i="5"/>
  <c r="D5864" i="5"/>
  <c r="C5864" i="5"/>
  <c r="D5863" i="5"/>
  <c r="C5863" i="5"/>
  <c r="D5862" i="5"/>
  <c r="C5862" i="5"/>
  <c r="D5861" i="5"/>
  <c r="C5861" i="5"/>
  <c r="D5860" i="5"/>
  <c r="C5860" i="5"/>
  <c r="D5859" i="5"/>
  <c r="C5859" i="5"/>
  <c r="D5858" i="5"/>
  <c r="C5858" i="5"/>
  <c r="D5857" i="5"/>
  <c r="C5857" i="5"/>
  <c r="D5856" i="5"/>
  <c r="C5856" i="5"/>
  <c r="D5855" i="5"/>
  <c r="C5855" i="5"/>
  <c r="D5854" i="5"/>
  <c r="C5854" i="5"/>
  <c r="D5853" i="5"/>
  <c r="C5853" i="5"/>
  <c r="D5852" i="5"/>
  <c r="C5852" i="5"/>
  <c r="D5851" i="5"/>
  <c r="C5851" i="5"/>
  <c r="D5850" i="5"/>
  <c r="C5850" i="5"/>
  <c r="D5849" i="5"/>
  <c r="C5849" i="5"/>
  <c r="D5848" i="5"/>
  <c r="C5848" i="5"/>
  <c r="D5847" i="5"/>
  <c r="C5847" i="5"/>
  <c r="D5846" i="5"/>
  <c r="C5846" i="5"/>
  <c r="D5845" i="5"/>
  <c r="C5845" i="5"/>
  <c r="D5844" i="5"/>
  <c r="C5844" i="5"/>
  <c r="D5843" i="5"/>
  <c r="C5843" i="5"/>
  <c r="D5842" i="5"/>
  <c r="C5842" i="5"/>
  <c r="D5841" i="5"/>
  <c r="C5841" i="5"/>
  <c r="D5840" i="5"/>
  <c r="C5840" i="5"/>
  <c r="D5839" i="5"/>
  <c r="C5839" i="5"/>
  <c r="D5838" i="5"/>
  <c r="C5838" i="5"/>
  <c r="D5837" i="5"/>
  <c r="C5837" i="5"/>
  <c r="D5836" i="5"/>
  <c r="C5836" i="5"/>
  <c r="D5835" i="5"/>
  <c r="C5835" i="5"/>
  <c r="D5834" i="5"/>
  <c r="C5834" i="5"/>
  <c r="D5833" i="5"/>
  <c r="C5833" i="5"/>
  <c r="D5832" i="5"/>
  <c r="C5832" i="5"/>
  <c r="D5831" i="5"/>
  <c r="C5831" i="5"/>
  <c r="D5830" i="5"/>
  <c r="C5830" i="5"/>
  <c r="D5829" i="5"/>
  <c r="C5829" i="5"/>
  <c r="D5828" i="5"/>
  <c r="C5828" i="5"/>
  <c r="D5827" i="5"/>
  <c r="C5827" i="5"/>
  <c r="D5826" i="5"/>
  <c r="C5826" i="5"/>
  <c r="D5825" i="5"/>
  <c r="C5825" i="5"/>
  <c r="D5824" i="5"/>
  <c r="C5824" i="5"/>
  <c r="D5823" i="5"/>
  <c r="C5823" i="5"/>
  <c r="D5822" i="5"/>
  <c r="C5822" i="5"/>
  <c r="D5821" i="5"/>
  <c r="C5821" i="5"/>
  <c r="D5820" i="5"/>
  <c r="C5820" i="5"/>
  <c r="D5819" i="5"/>
  <c r="C5819" i="5"/>
  <c r="D5818" i="5"/>
  <c r="C5818" i="5"/>
  <c r="D5817" i="5"/>
  <c r="C5817" i="5"/>
  <c r="D5816" i="5"/>
  <c r="C5816" i="5"/>
  <c r="D5815" i="5"/>
  <c r="C5815" i="5"/>
  <c r="D5814" i="5"/>
  <c r="C5814" i="5"/>
  <c r="D5813" i="5"/>
  <c r="C5813" i="5"/>
  <c r="D5812" i="5"/>
  <c r="C5812" i="5"/>
  <c r="D5811" i="5"/>
  <c r="C5811" i="5"/>
  <c r="D5810" i="5"/>
  <c r="C5810" i="5"/>
  <c r="D5809" i="5"/>
  <c r="C5809" i="5"/>
  <c r="D5808" i="5"/>
  <c r="C5808" i="5"/>
  <c r="D5807" i="5"/>
  <c r="C5807" i="5"/>
  <c r="D5806" i="5"/>
  <c r="C5806" i="5"/>
  <c r="D5805" i="5"/>
  <c r="C5805" i="5"/>
  <c r="D5804" i="5"/>
  <c r="C5804" i="5"/>
  <c r="D5803" i="5"/>
  <c r="C5803" i="5"/>
  <c r="D5802" i="5"/>
  <c r="C5802" i="5"/>
  <c r="D5801" i="5"/>
  <c r="C5801" i="5"/>
  <c r="D5800" i="5"/>
  <c r="C5800" i="5"/>
  <c r="D5799" i="5"/>
  <c r="C5799" i="5"/>
  <c r="D5798" i="5"/>
  <c r="C5798" i="5"/>
  <c r="D5797" i="5"/>
  <c r="C5797" i="5"/>
  <c r="D5796" i="5"/>
  <c r="C5796" i="5"/>
  <c r="D5795" i="5"/>
  <c r="C5795" i="5"/>
  <c r="D5794" i="5"/>
  <c r="C5794" i="5"/>
  <c r="D5793" i="5"/>
  <c r="C5793" i="5"/>
  <c r="D5792" i="5"/>
  <c r="C5792" i="5"/>
  <c r="D5791" i="5"/>
  <c r="C5791" i="5"/>
  <c r="D5790" i="5"/>
  <c r="C5790" i="5"/>
  <c r="D5789" i="5"/>
  <c r="C5789" i="5"/>
  <c r="D5788" i="5"/>
  <c r="C5788" i="5"/>
  <c r="D5787" i="5"/>
  <c r="C5787" i="5"/>
  <c r="D5786" i="5"/>
  <c r="C5786" i="5"/>
  <c r="D5785" i="5"/>
  <c r="C5785" i="5"/>
  <c r="D5784" i="5"/>
  <c r="C5784" i="5"/>
  <c r="D5783" i="5"/>
  <c r="C5783" i="5"/>
  <c r="D5782" i="5"/>
  <c r="C5782" i="5"/>
  <c r="D5781" i="5"/>
  <c r="C5781" i="5"/>
  <c r="D5780" i="5"/>
  <c r="C5780" i="5"/>
  <c r="D5779" i="5"/>
  <c r="C5779" i="5"/>
  <c r="D5778" i="5"/>
  <c r="C5778" i="5"/>
  <c r="D5777" i="5"/>
  <c r="C5777" i="5"/>
  <c r="D5776" i="5"/>
  <c r="C5776" i="5"/>
  <c r="D5775" i="5"/>
  <c r="C5775" i="5"/>
  <c r="D5774" i="5"/>
  <c r="C5774" i="5"/>
  <c r="D5773" i="5"/>
  <c r="C5773" i="5"/>
  <c r="D5772" i="5"/>
  <c r="C5772" i="5"/>
  <c r="D5771" i="5"/>
  <c r="C5771" i="5"/>
  <c r="D5770" i="5"/>
  <c r="C5770" i="5"/>
  <c r="D5769" i="5"/>
  <c r="C5769" i="5"/>
  <c r="D5768" i="5"/>
  <c r="C5768" i="5"/>
  <c r="D5767" i="5"/>
  <c r="C5767" i="5"/>
  <c r="D5766" i="5"/>
  <c r="C5766" i="5"/>
  <c r="D5765" i="5"/>
  <c r="C5765" i="5"/>
  <c r="D5764" i="5"/>
  <c r="C5764" i="5"/>
  <c r="D5763" i="5"/>
  <c r="C5763" i="5"/>
  <c r="D5762" i="5"/>
  <c r="C5762" i="5"/>
  <c r="D5761" i="5"/>
  <c r="C5761" i="5"/>
  <c r="D5760" i="5"/>
  <c r="C5760" i="5"/>
  <c r="D5759" i="5"/>
  <c r="C5759" i="5"/>
  <c r="D5758" i="5"/>
  <c r="C5758" i="5"/>
  <c r="D5757" i="5"/>
  <c r="C5757" i="5"/>
  <c r="D5756" i="5"/>
  <c r="C5756" i="5"/>
  <c r="D5755" i="5"/>
  <c r="C5755" i="5"/>
  <c r="D5754" i="5"/>
  <c r="C5754" i="5"/>
  <c r="D5753" i="5"/>
  <c r="C5753" i="5"/>
  <c r="D5752" i="5"/>
  <c r="C5752" i="5"/>
  <c r="D5751" i="5"/>
  <c r="C5751" i="5"/>
  <c r="D5750" i="5"/>
  <c r="C5750" i="5"/>
  <c r="D5749" i="5"/>
  <c r="C5749" i="5"/>
  <c r="D5748" i="5"/>
  <c r="C5748" i="5"/>
  <c r="D5747" i="5"/>
  <c r="C5747" i="5"/>
  <c r="D5746" i="5"/>
  <c r="C5746" i="5"/>
  <c r="D5745" i="5"/>
  <c r="C5745" i="5"/>
  <c r="D5744" i="5"/>
  <c r="C5744" i="5"/>
  <c r="D5743" i="5"/>
  <c r="C5743" i="5"/>
  <c r="D5742" i="5"/>
  <c r="C5742" i="5"/>
  <c r="D5741" i="5"/>
  <c r="C5741" i="5"/>
  <c r="D5740" i="5"/>
  <c r="C5740" i="5"/>
  <c r="D5739" i="5"/>
  <c r="C5739" i="5"/>
  <c r="D5738" i="5"/>
  <c r="C5738" i="5"/>
  <c r="D5737" i="5"/>
  <c r="C5737" i="5"/>
  <c r="D5736" i="5"/>
  <c r="C5736" i="5"/>
  <c r="D5735" i="5"/>
  <c r="C5735" i="5"/>
  <c r="D5734" i="5"/>
  <c r="C5734" i="5"/>
  <c r="D5733" i="5"/>
  <c r="C5733" i="5"/>
  <c r="D5732" i="5"/>
  <c r="C5732" i="5"/>
  <c r="D5731" i="5"/>
  <c r="C5731" i="5"/>
  <c r="D5730" i="5"/>
  <c r="C5730" i="5"/>
  <c r="D5729" i="5"/>
  <c r="C5729" i="5"/>
  <c r="D5728" i="5"/>
  <c r="C5728" i="5"/>
  <c r="D5727" i="5"/>
  <c r="C5727" i="5"/>
  <c r="D5726" i="5"/>
  <c r="C5726" i="5"/>
  <c r="D5725" i="5"/>
  <c r="C5725" i="5"/>
  <c r="D5724" i="5"/>
  <c r="C5724" i="5"/>
  <c r="D5723" i="5"/>
  <c r="C5723" i="5"/>
  <c r="D5722" i="5"/>
  <c r="C5722" i="5"/>
  <c r="D5721" i="5"/>
  <c r="C5721" i="5"/>
  <c r="D5720" i="5"/>
  <c r="C5720" i="5"/>
  <c r="D5719" i="5"/>
  <c r="C5719" i="5"/>
  <c r="D5718" i="5"/>
  <c r="C5718" i="5"/>
  <c r="D5717" i="5"/>
  <c r="C5717" i="5"/>
  <c r="D5716" i="5"/>
  <c r="C5716" i="5"/>
  <c r="D5715" i="5"/>
  <c r="C5715" i="5"/>
  <c r="D5714" i="5"/>
  <c r="C5714" i="5"/>
  <c r="D5713" i="5"/>
  <c r="C5713" i="5"/>
  <c r="D5712" i="5"/>
  <c r="C5712" i="5"/>
  <c r="D5711" i="5"/>
  <c r="C5711" i="5"/>
  <c r="D5710" i="5"/>
  <c r="C5710" i="5"/>
  <c r="D5709" i="5"/>
  <c r="C5709" i="5"/>
  <c r="D5708" i="5"/>
  <c r="C5708" i="5"/>
  <c r="D5707" i="5"/>
  <c r="C5707" i="5"/>
  <c r="D5706" i="5"/>
  <c r="C5706" i="5"/>
  <c r="D5705" i="5"/>
  <c r="C5705" i="5"/>
  <c r="D5704" i="5"/>
  <c r="C5704" i="5"/>
  <c r="D5703" i="5"/>
  <c r="C5703" i="5"/>
  <c r="D5702" i="5"/>
  <c r="C5702" i="5"/>
  <c r="D5701" i="5"/>
  <c r="C5701" i="5"/>
  <c r="D5700" i="5"/>
  <c r="C5700" i="5"/>
  <c r="D5699" i="5"/>
  <c r="C5699" i="5"/>
  <c r="D5698" i="5"/>
  <c r="C5698" i="5"/>
  <c r="D5697" i="5"/>
  <c r="C5697" i="5"/>
  <c r="D5696" i="5"/>
  <c r="C5696" i="5"/>
  <c r="D5695" i="5"/>
  <c r="C5695" i="5"/>
  <c r="D5694" i="5"/>
  <c r="C5694" i="5"/>
  <c r="D5693" i="5"/>
  <c r="C5693" i="5"/>
  <c r="D5692" i="5"/>
  <c r="C5692" i="5"/>
  <c r="D5691" i="5"/>
  <c r="C5691" i="5"/>
  <c r="D5690" i="5"/>
  <c r="C5690" i="5"/>
  <c r="D5689" i="5"/>
  <c r="C5689" i="5"/>
  <c r="D5688" i="5"/>
  <c r="C5688" i="5"/>
  <c r="D5687" i="5"/>
  <c r="C5687" i="5"/>
  <c r="D5686" i="5"/>
  <c r="C5686" i="5"/>
  <c r="D5685" i="5"/>
  <c r="C5685" i="5"/>
  <c r="D5684" i="5"/>
  <c r="C5684" i="5"/>
  <c r="D5683" i="5"/>
  <c r="C5683" i="5"/>
  <c r="D5682" i="5"/>
  <c r="C5682" i="5"/>
  <c r="D5681" i="5"/>
  <c r="C5681" i="5"/>
  <c r="D5680" i="5"/>
  <c r="C5680" i="5"/>
  <c r="D5679" i="5"/>
  <c r="C5679" i="5"/>
  <c r="D5678" i="5"/>
  <c r="C5678" i="5"/>
  <c r="D5677" i="5"/>
  <c r="C5677" i="5"/>
  <c r="D5676" i="5"/>
  <c r="C5676" i="5"/>
  <c r="D5675" i="5"/>
  <c r="C5675" i="5"/>
  <c r="D5674" i="5"/>
  <c r="C5674" i="5"/>
  <c r="D5673" i="5"/>
  <c r="C5673" i="5"/>
  <c r="D5672" i="5"/>
  <c r="C5672" i="5"/>
  <c r="D5671" i="5"/>
  <c r="C5671" i="5"/>
  <c r="D5670" i="5"/>
  <c r="C5670" i="5"/>
  <c r="D5669" i="5"/>
  <c r="C5669" i="5"/>
  <c r="D5668" i="5"/>
  <c r="C5668" i="5"/>
  <c r="D5667" i="5"/>
  <c r="C5667" i="5"/>
  <c r="D5666" i="5"/>
  <c r="C5666" i="5"/>
  <c r="D5665" i="5"/>
  <c r="C5665" i="5"/>
  <c r="D5664" i="5"/>
  <c r="C5664" i="5"/>
  <c r="D5663" i="5"/>
  <c r="C5663" i="5"/>
  <c r="D5662" i="5"/>
  <c r="C5662" i="5"/>
  <c r="D5661" i="5"/>
  <c r="C5661" i="5"/>
  <c r="D5660" i="5"/>
  <c r="C5660" i="5"/>
  <c r="D5659" i="5"/>
  <c r="C5659" i="5"/>
  <c r="D5658" i="5"/>
  <c r="C5658" i="5"/>
  <c r="D5657" i="5"/>
  <c r="C5657" i="5"/>
  <c r="D5656" i="5"/>
  <c r="C5656" i="5"/>
  <c r="D5655" i="5"/>
  <c r="C5655" i="5"/>
  <c r="D5654" i="5"/>
  <c r="C5654" i="5"/>
  <c r="D5653" i="5"/>
  <c r="C5653" i="5"/>
  <c r="D5652" i="5"/>
  <c r="C5652" i="5"/>
  <c r="D5651" i="5"/>
  <c r="C5651" i="5"/>
  <c r="D5650" i="5"/>
  <c r="C5650" i="5"/>
  <c r="D5649" i="5"/>
  <c r="C5649" i="5"/>
  <c r="D5648" i="5"/>
  <c r="C5648" i="5"/>
  <c r="D5647" i="5"/>
  <c r="C5647" i="5"/>
  <c r="D5646" i="5"/>
  <c r="C5646" i="5"/>
  <c r="D5645" i="5"/>
  <c r="C5645" i="5"/>
  <c r="D5644" i="5"/>
  <c r="C5644" i="5"/>
  <c r="D5643" i="5"/>
  <c r="C5643" i="5"/>
  <c r="D5642" i="5"/>
  <c r="C5642" i="5"/>
  <c r="D5641" i="5"/>
  <c r="C5641" i="5"/>
  <c r="D5640" i="5"/>
  <c r="C5640" i="5"/>
  <c r="D5639" i="5"/>
  <c r="C5639" i="5"/>
  <c r="D5638" i="5"/>
  <c r="C5638" i="5"/>
  <c r="D5637" i="5"/>
  <c r="C5637" i="5"/>
  <c r="D5636" i="5"/>
  <c r="C5636" i="5"/>
  <c r="D5635" i="5"/>
  <c r="C5635" i="5"/>
  <c r="D5634" i="5"/>
  <c r="C5634" i="5"/>
  <c r="D5633" i="5"/>
  <c r="C5633" i="5"/>
  <c r="D5632" i="5"/>
  <c r="C5632" i="5"/>
  <c r="D5631" i="5"/>
  <c r="C5631" i="5"/>
  <c r="D5630" i="5"/>
  <c r="C5630" i="5"/>
  <c r="D5629" i="5"/>
  <c r="C5629" i="5"/>
  <c r="D5628" i="5"/>
  <c r="C5628" i="5"/>
  <c r="D5627" i="5"/>
  <c r="C5627" i="5"/>
  <c r="D5626" i="5"/>
  <c r="C5626" i="5"/>
  <c r="D5625" i="5"/>
  <c r="C5625" i="5"/>
  <c r="D5624" i="5"/>
  <c r="C5624" i="5"/>
  <c r="D5623" i="5"/>
  <c r="C5623" i="5"/>
  <c r="D5622" i="5"/>
  <c r="C5622" i="5"/>
  <c r="D5621" i="5"/>
  <c r="C5621" i="5"/>
  <c r="D5620" i="5"/>
  <c r="C5620" i="5"/>
  <c r="D5619" i="5"/>
  <c r="C5619" i="5"/>
  <c r="D5618" i="5"/>
  <c r="C5618" i="5"/>
  <c r="D5617" i="5"/>
  <c r="C5617" i="5"/>
  <c r="D5616" i="5"/>
  <c r="C5616" i="5"/>
  <c r="D5615" i="5"/>
  <c r="C5615" i="5"/>
  <c r="D5614" i="5"/>
  <c r="C5614" i="5"/>
  <c r="D5613" i="5"/>
  <c r="C5613" i="5"/>
  <c r="D5612" i="5"/>
  <c r="C5612" i="5"/>
  <c r="D5611" i="5"/>
  <c r="C5611" i="5"/>
  <c r="D5610" i="5"/>
  <c r="C5610" i="5"/>
  <c r="D5609" i="5"/>
  <c r="C5609" i="5"/>
  <c r="D5608" i="5"/>
  <c r="C5608" i="5"/>
  <c r="D5607" i="5"/>
  <c r="C5607" i="5"/>
  <c r="D5606" i="5"/>
  <c r="C5606" i="5"/>
  <c r="D5605" i="5"/>
  <c r="C5605" i="5"/>
  <c r="D5604" i="5"/>
  <c r="C5604" i="5"/>
  <c r="D5603" i="5"/>
  <c r="C5603" i="5"/>
  <c r="D5602" i="5"/>
  <c r="C5602" i="5"/>
  <c r="D5601" i="5"/>
  <c r="C5601" i="5"/>
  <c r="D5600" i="5"/>
  <c r="C5600" i="5"/>
  <c r="D5599" i="5"/>
  <c r="C5599" i="5"/>
  <c r="D5598" i="5"/>
  <c r="C5598" i="5"/>
  <c r="D5597" i="5"/>
  <c r="C5597" i="5"/>
  <c r="D5596" i="5"/>
  <c r="C5596" i="5"/>
  <c r="D5595" i="5"/>
  <c r="C5595" i="5"/>
  <c r="D5594" i="5"/>
  <c r="C5594" i="5"/>
  <c r="D5593" i="5"/>
  <c r="C5593" i="5"/>
  <c r="D5592" i="5"/>
  <c r="C5592" i="5"/>
  <c r="D5591" i="5"/>
  <c r="C5591" i="5"/>
  <c r="D5590" i="5"/>
  <c r="C5590" i="5"/>
  <c r="D5589" i="5"/>
  <c r="C5589" i="5"/>
  <c r="D5588" i="5"/>
  <c r="C5588" i="5"/>
  <c r="D5587" i="5"/>
  <c r="C5587" i="5"/>
  <c r="D5586" i="5"/>
  <c r="C5586" i="5"/>
  <c r="D5585" i="5"/>
  <c r="C5585" i="5"/>
  <c r="D5584" i="5"/>
  <c r="C5584" i="5"/>
  <c r="D5583" i="5"/>
  <c r="C5583" i="5"/>
  <c r="D5582" i="5"/>
  <c r="C5582" i="5"/>
  <c r="D5581" i="5"/>
  <c r="C5581" i="5"/>
  <c r="D5580" i="5"/>
  <c r="C5580" i="5"/>
  <c r="D5579" i="5"/>
  <c r="C5579" i="5"/>
  <c r="D5578" i="5"/>
  <c r="C5578" i="5"/>
  <c r="D5577" i="5"/>
  <c r="C5577" i="5"/>
  <c r="D5576" i="5"/>
  <c r="C5576" i="5"/>
  <c r="D5575" i="5"/>
  <c r="C5575" i="5"/>
  <c r="D5574" i="5"/>
  <c r="C5574" i="5"/>
  <c r="D5573" i="5"/>
  <c r="C5573" i="5"/>
  <c r="D5572" i="5"/>
  <c r="C5572" i="5"/>
  <c r="D5571" i="5"/>
  <c r="C5571" i="5"/>
  <c r="D5570" i="5"/>
  <c r="C5570" i="5"/>
  <c r="D5569" i="5"/>
  <c r="C5569" i="5"/>
  <c r="D5568" i="5"/>
  <c r="C5568" i="5"/>
  <c r="D5567" i="5"/>
  <c r="C5567" i="5"/>
  <c r="D5566" i="5"/>
  <c r="C5566" i="5"/>
  <c r="D5565" i="5"/>
  <c r="C5565" i="5"/>
  <c r="D5564" i="5"/>
  <c r="C5564" i="5"/>
  <c r="D5563" i="5"/>
  <c r="C5563" i="5"/>
  <c r="D5562" i="5"/>
  <c r="C5562" i="5"/>
  <c r="D5561" i="5"/>
  <c r="C5561" i="5"/>
  <c r="D5560" i="5"/>
  <c r="C5560" i="5"/>
  <c r="D5559" i="5"/>
  <c r="C5559" i="5"/>
  <c r="D5558" i="5"/>
  <c r="C5558" i="5"/>
  <c r="D5557" i="5"/>
  <c r="C5557" i="5"/>
  <c r="D5556" i="5"/>
  <c r="C5556" i="5"/>
  <c r="D5555" i="5"/>
  <c r="C5555" i="5"/>
  <c r="D5554" i="5"/>
  <c r="C5554" i="5"/>
  <c r="D5553" i="5"/>
  <c r="C5553" i="5"/>
  <c r="D5552" i="5"/>
  <c r="C5552" i="5"/>
  <c r="D5551" i="5"/>
  <c r="C5551" i="5"/>
  <c r="D5550" i="5"/>
  <c r="C5550" i="5"/>
  <c r="D5549" i="5"/>
  <c r="C5549" i="5"/>
  <c r="D5548" i="5"/>
  <c r="C5548" i="5"/>
  <c r="D5547" i="5"/>
  <c r="C5547" i="5"/>
  <c r="D5546" i="5"/>
  <c r="C5546" i="5"/>
  <c r="D5545" i="5"/>
  <c r="C5545" i="5"/>
  <c r="D5544" i="5"/>
  <c r="C5544" i="5"/>
  <c r="D5543" i="5"/>
  <c r="C5543" i="5"/>
  <c r="D5542" i="5"/>
  <c r="C5542" i="5"/>
  <c r="D5541" i="5"/>
  <c r="C5541" i="5"/>
  <c r="D5540" i="5"/>
  <c r="C5540" i="5"/>
  <c r="D5539" i="5"/>
  <c r="C5539" i="5"/>
  <c r="D5538" i="5"/>
  <c r="C5538" i="5"/>
  <c r="D5537" i="5"/>
  <c r="C5537" i="5"/>
  <c r="D5536" i="5"/>
  <c r="C5536" i="5"/>
  <c r="D5535" i="5"/>
  <c r="C5535" i="5"/>
  <c r="D5534" i="5"/>
  <c r="C5534" i="5"/>
  <c r="D5533" i="5"/>
  <c r="C5533" i="5"/>
  <c r="D5532" i="5"/>
  <c r="C5532" i="5"/>
  <c r="D5531" i="5"/>
  <c r="C5531" i="5"/>
  <c r="D5530" i="5"/>
  <c r="C5530" i="5"/>
  <c r="D5529" i="5"/>
  <c r="C5529" i="5"/>
  <c r="D5528" i="5"/>
  <c r="C5528" i="5"/>
  <c r="D5527" i="5"/>
  <c r="C5527" i="5"/>
  <c r="D5526" i="5"/>
  <c r="C5526" i="5"/>
  <c r="D5525" i="5"/>
  <c r="C5525" i="5"/>
  <c r="D5524" i="5"/>
  <c r="C5524" i="5"/>
  <c r="D5523" i="5"/>
  <c r="C5523" i="5"/>
  <c r="D5522" i="5"/>
  <c r="C5522" i="5"/>
  <c r="D5521" i="5"/>
  <c r="C5521" i="5"/>
  <c r="D5520" i="5"/>
  <c r="C5520" i="5"/>
  <c r="D5519" i="5"/>
  <c r="C5519" i="5"/>
  <c r="D5518" i="5"/>
  <c r="C5518" i="5"/>
  <c r="D5517" i="5"/>
  <c r="C5517" i="5"/>
  <c r="D5516" i="5"/>
  <c r="C5516" i="5"/>
  <c r="D5515" i="5"/>
  <c r="C5515" i="5"/>
  <c r="D5514" i="5"/>
  <c r="C5514" i="5"/>
  <c r="D5513" i="5"/>
  <c r="C5513" i="5"/>
  <c r="D5512" i="5"/>
  <c r="C5512" i="5"/>
  <c r="D5511" i="5"/>
  <c r="C5511" i="5"/>
  <c r="D5510" i="5"/>
  <c r="C5510" i="5"/>
  <c r="D5509" i="5"/>
  <c r="C5509" i="5"/>
  <c r="D5508" i="5"/>
  <c r="C5508" i="5"/>
  <c r="D5507" i="5"/>
  <c r="C5507" i="5"/>
  <c r="D5506" i="5"/>
  <c r="C5506" i="5"/>
  <c r="D5505" i="5"/>
  <c r="C5505" i="5"/>
  <c r="D5504" i="5"/>
  <c r="C5504" i="5"/>
  <c r="D5503" i="5"/>
  <c r="C5503" i="5"/>
  <c r="D5502" i="5"/>
  <c r="C5502" i="5"/>
  <c r="D5501" i="5"/>
  <c r="C5501" i="5"/>
  <c r="D5500" i="5"/>
  <c r="C5500" i="5"/>
  <c r="D5499" i="5"/>
  <c r="C5499" i="5"/>
  <c r="D5498" i="5"/>
  <c r="C5498" i="5"/>
  <c r="D5497" i="5"/>
  <c r="C5497" i="5"/>
  <c r="D5496" i="5"/>
  <c r="C5496" i="5"/>
  <c r="D5495" i="5"/>
  <c r="C5495" i="5"/>
  <c r="D5494" i="5"/>
  <c r="C5494" i="5"/>
  <c r="D5493" i="5"/>
  <c r="C5493" i="5"/>
  <c r="D5492" i="5"/>
  <c r="C5492" i="5"/>
  <c r="D5491" i="5"/>
  <c r="C5491" i="5"/>
  <c r="D5490" i="5"/>
  <c r="C5490" i="5"/>
  <c r="D5489" i="5"/>
  <c r="C5489" i="5"/>
  <c r="D5488" i="5"/>
  <c r="C5488" i="5"/>
  <c r="D5487" i="5"/>
  <c r="C5487" i="5"/>
  <c r="D5486" i="5"/>
  <c r="C5486" i="5"/>
  <c r="D5485" i="5"/>
  <c r="C5485" i="5"/>
  <c r="D5484" i="5"/>
  <c r="C5484" i="5"/>
  <c r="D5483" i="5"/>
  <c r="C5483" i="5"/>
  <c r="D5482" i="5"/>
  <c r="C5482" i="5"/>
  <c r="D5481" i="5"/>
  <c r="C5481" i="5"/>
  <c r="D5480" i="5"/>
  <c r="C5480" i="5"/>
  <c r="D5479" i="5"/>
  <c r="C5479" i="5"/>
  <c r="D5478" i="5"/>
  <c r="C5478" i="5"/>
  <c r="D5477" i="5"/>
  <c r="C5477" i="5"/>
  <c r="D5476" i="5"/>
  <c r="C5476" i="5"/>
  <c r="D5475" i="5"/>
  <c r="C5475" i="5"/>
  <c r="D5474" i="5"/>
  <c r="C5474" i="5"/>
  <c r="D5473" i="5"/>
  <c r="C5473" i="5"/>
  <c r="D5472" i="5"/>
  <c r="C5472" i="5"/>
  <c r="D5471" i="5"/>
  <c r="C5471" i="5"/>
  <c r="D5470" i="5"/>
  <c r="C5470" i="5"/>
  <c r="D5469" i="5"/>
  <c r="C5469" i="5"/>
  <c r="D5468" i="5"/>
  <c r="C5468" i="5"/>
  <c r="D5467" i="5"/>
  <c r="C5467" i="5"/>
  <c r="D5466" i="5"/>
  <c r="C5466" i="5"/>
  <c r="D5465" i="5"/>
  <c r="C5465" i="5"/>
  <c r="D5464" i="5"/>
  <c r="C5464" i="5"/>
  <c r="D5463" i="5"/>
  <c r="C5463" i="5"/>
  <c r="D5462" i="5"/>
  <c r="C5462" i="5"/>
  <c r="D5461" i="5"/>
  <c r="C5461" i="5"/>
  <c r="D5460" i="5"/>
  <c r="C5460" i="5"/>
  <c r="D5459" i="5"/>
  <c r="C5459" i="5"/>
  <c r="D5458" i="5"/>
  <c r="C5458" i="5"/>
  <c r="D5457" i="5"/>
  <c r="C5457" i="5"/>
  <c r="D5456" i="5"/>
  <c r="C5456" i="5"/>
  <c r="D5455" i="5"/>
  <c r="C5455" i="5"/>
  <c r="D5454" i="5"/>
  <c r="C5454" i="5"/>
  <c r="D5453" i="5"/>
  <c r="C5453" i="5"/>
  <c r="D5452" i="5"/>
  <c r="C5452" i="5"/>
  <c r="D5451" i="5"/>
  <c r="C5451" i="5"/>
  <c r="D5450" i="5"/>
  <c r="C5450" i="5"/>
  <c r="D5449" i="5"/>
  <c r="C5449" i="5"/>
  <c r="D5448" i="5"/>
  <c r="C5448" i="5"/>
  <c r="D5447" i="5"/>
  <c r="C5447" i="5"/>
  <c r="D5446" i="5"/>
  <c r="C5446" i="5"/>
  <c r="D5445" i="5"/>
  <c r="C5445" i="5"/>
  <c r="D5444" i="5"/>
  <c r="C5444" i="5"/>
  <c r="D5443" i="5"/>
  <c r="C5443" i="5"/>
  <c r="D5442" i="5"/>
  <c r="C5442" i="5"/>
  <c r="D5441" i="5"/>
  <c r="C5441" i="5"/>
  <c r="D5440" i="5"/>
  <c r="C5440" i="5"/>
  <c r="D5439" i="5"/>
  <c r="C5439" i="5"/>
  <c r="D5438" i="5"/>
  <c r="C5438" i="5"/>
  <c r="D5437" i="5"/>
  <c r="C5437" i="5"/>
  <c r="D5436" i="5"/>
  <c r="C5436" i="5"/>
  <c r="D5435" i="5"/>
  <c r="C5435" i="5"/>
  <c r="D5434" i="5"/>
  <c r="C5434" i="5"/>
  <c r="D5433" i="5"/>
  <c r="C5433" i="5"/>
  <c r="D5432" i="5"/>
  <c r="C5432" i="5"/>
  <c r="D5431" i="5"/>
  <c r="C5431" i="5"/>
  <c r="D5430" i="5"/>
  <c r="C5430" i="5"/>
  <c r="D5429" i="5"/>
  <c r="C5429" i="5"/>
  <c r="D5428" i="5"/>
  <c r="C5428" i="5"/>
  <c r="D5427" i="5"/>
  <c r="C5427" i="5"/>
  <c r="D5426" i="5"/>
  <c r="C5426" i="5"/>
  <c r="D5425" i="5"/>
  <c r="C5425" i="5"/>
  <c r="D5424" i="5"/>
  <c r="C5424" i="5"/>
  <c r="D5423" i="5"/>
  <c r="C5423" i="5"/>
  <c r="D5422" i="5"/>
  <c r="C5422" i="5"/>
  <c r="D5421" i="5"/>
  <c r="C5421" i="5"/>
  <c r="D5420" i="5"/>
  <c r="C5420" i="5"/>
  <c r="D5419" i="5"/>
  <c r="C5419" i="5"/>
  <c r="D5418" i="5"/>
  <c r="C5418" i="5"/>
  <c r="D5417" i="5"/>
  <c r="C5417" i="5"/>
  <c r="D5416" i="5"/>
  <c r="C5416" i="5"/>
  <c r="D5415" i="5"/>
  <c r="C5415" i="5"/>
  <c r="D5414" i="5"/>
  <c r="C5414" i="5"/>
  <c r="D5413" i="5"/>
  <c r="C5413" i="5"/>
  <c r="D5412" i="5"/>
  <c r="C5412" i="5"/>
  <c r="D5411" i="5"/>
  <c r="C5411" i="5"/>
  <c r="D5410" i="5"/>
  <c r="C5410" i="5"/>
  <c r="D5409" i="5"/>
  <c r="C5409" i="5"/>
  <c r="D5408" i="5"/>
  <c r="C5408" i="5"/>
  <c r="D5407" i="5"/>
  <c r="C5407" i="5"/>
  <c r="D5406" i="5"/>
  <c r="C5406" i="5"/>
  <c r="D5405" i="5"/>
  <c r="C5405" i="5"/>
  <c r="D5404" i="5"/>
  <c r="C5404" i="5"/>
  <c r="D5403" i="5"/>
  <c r="C5403" i="5"/>
  <c r="D5402" i="5"/>
  <c r="C5402" i="5"/>
  <c r="D5401" i="5"/>
  <c r="C5401" i="5"/>
  <c r="D5400" i="5"/>
  <c r="C5400" i="5"/>
  <c r="D5399" i="5"/>
  <c r="C5399" i="5"/>
  <c r="D5398" i="5"/>
  <c r="C5398" i="5"/>
  <c r="D5397" i="5"/>
  <c r="C5397" i="5"/>
  <c r="D5396" i="5"/>
  <c r="C5396" i="5"/>
  <c r="D5395" i="5"/>
  <c r="C5395" i="5"/>
  <c r="D5394" i="5"/>
  <c r="C5394" i="5"/>
  <c r="D5393" i="5"/>
  <c r="C5393" i="5"/>
  <c r="D5392" i="5"/>
  <c r="C5392" i="5"/>
  <c r="D5391" i="5"/>
  <c r="C5391" i="5"/>
  <c r="D5390" i="5"/>
  <c r="C5390" i="5"/>
  <c r="D5389" i="5"/>
  <c r="C5389" i="5"/>
  <c r="D5388" i="5"/>
  <c r="C5388" i="5"/>
  <c r="D5387" i="5"/>
  <c r="C5387" i="5"/>
  <c r="D5386" i="5"/>
  <c r="C5386" i="5"/>
  <c r="D5385" i="5"/>
  <c r="C5385" i="5"/>
  <c r="D5384" i="5"/>
  <c r="C5384" i="5"/>
  <c r="D5383" i="5"/>
  <c r="C5383" i="5"/>
  <c r="D5382" i="5"/>
  <c r="C5382" i="5"/>
  <c r="D5381" i="5"/>
  <c r="C5381" i="5"/>
  <c r="D5380" i="5"/>
  <c r="C5380" i="5"/>
  <c r="D5379" i="5"/>
  <c r="C5379" i="5"/>
  <c r="D5378" i="5"/>
  <c r="C5378" i="5"/>
  <c r="D5377" i="5"/>
  <c r="C5377" i="5"/>
  <c r="D5376" i="5"/>
  <c r="C5376" i="5"/>
  <c r="D5375" i="5"/>
  <c r="C5375" i="5"/>
  <c r="D5374" i="5"/>
  <c r="C5374" i="5"/>
  <c r="D5373" i="5"/>
  <c r="C5373" i="5"/>
  <c r="D5372" i="5"/>
  <c r="C5372" i="5"/>
  <c r="D5371" i="5"/>
  <c r="C5371" i="5"/>
  <c r="D5370" i="5"/>
  <c r="C5370" i="5"/>
  <c r="D5369" i="5"/>
  <c r="C5369" i="5"/>
  <c r="D5368" i="5"/>
  <c r="C5368" i="5"/>
  <c r="D5367" i="5"/>
  <c r="C5367" i="5"/>
  <c r="D5366" i="5"/>
  <c r="C5366" i="5"/>
  <c r="D5365" i="5"/>
  <c r="C5365" i="5"/>
  <c r="D5364" i="5"/>
  <c r="C5364" i="5"/>
  <c r="D5363" i="5"/>
  <c r="C5363" i="5"/>
  <c r="D5362" i="5"/>
  <c r="C5362" i="5"/>
  <c r="D5361" i="5"/>
  <c r="C5361" i="5"/>
  <c r="D5360" i="5"/>
  <c r="C5360" i="5"/>
  <c r="D5359" i="5"/>
  <c r="C5359" i="5"/>
  <c r="D5358" i="5"/>
  <c r="C5358" i="5"/>
  <c r="D5357" i="5"/>
  <c r="C5357" i="5"/>
  <c r="D5356" i="5"/>
  <c r="C5356" i="5"/>
  <c r="D5355" i="5"/>
  <c r="C5355" i="5"/>
  <c r="D5354" i="5"/>
  <c r="C5354" i="5"/>
  <c r="D5353" i="5"/>
  <c r="C5353" i="5"/>
  <c r="D5352" i="5"/>
  <c r="C5352" i="5"/>
  <c r="D5351" i="5"/>
  <c r="C5351" i="5"/>
  <c r="D5350" i="5"/>
  <c r="C5350" i="5"/>
  <c r="D5349" i="5"/>
  <c r="C5349" i="5"/>
  <c r="D5348" i="5"/>
  <c r="C5348" i="5"/>
  <c r="D5347" i="5"/>
  <c r="C5347" i="5"/>
  <c r="D5346" i="5"/>
  <c r="C5346" i="5"/>
  <c r="D5345" i="5"/>
  <c r="C5345" i="5"/>
  <c r="D5344" i="5"/>
  <c r="C5344" i="5"/>
  <c r="D5343" i="5"/>
  <c r="C5343" i="5"/>
  <c r="D5342" i="5"/>
  <c r="C5342" i="5"/>
  <c r="D5341" i="5"/>
  <c r="C5341" i="5"/>
  <c r="D5340" i="5"/>
  <c r="C5340" i="5"/>
  <c r="D5339" i="5"/>
  <c r="C5339" i="5"/>
  <c r="D5338" i="5"/>
  <c r="C5338" i="5"/>
  <c r="D5337" i="5"/>
  <c r="C5337" i="5"/>
  <c r="D5336" i="5"/>
  <c r="C5336" i="5"/>
  <c r="D5335" i="5"/>
  <c r="C5335" i="5"/>
  <c r="D5334" i="5"/>
  <c r="C5334" i="5"/>
  <c r="D5333" i="5"/>
  <c r="C5333" i="5"/>
  <c r="D5332" i="5"/>
  <c r="C5332" i="5"/>
  <c r="D5331" i="5"/>
  <c r="C5331" i="5"/>
  <c r="D5330" i="5"/>
  <c r="C5330" i="5"/>
  <c r="D5329" i="5"/>
  <c r="C5329" i="5"/>
  <c r="D5328" i="5"/>
  <c r="C5328" i="5"/>
  <c r="D5327" i="5"/>
  <c r="C5327" i="5"/>
  <c r="D5326" i="5"/>
  <c r="C5326" i="5"/>
  <c r="D5325" i="5"/>
  <c r="C5325" i="5"/>
  <c r="D5324" i="5"/>
  <c r="C5324" i="5"/>
  <c r="D5323" i="5"/>
  <c r="C5323" i="5"/>
  <c r="D5322" i="5"/>
  <c r="C5322" i="5"/>
  <c r="D5321" i="5"/>
  <c r="C5321" i="5"/>
  <c r="D5320" i="5"/>
  <c r="C5320" i="5"/>
  <c r="D5319" i="5"/>
  <c r="C5319" i="5"/>
  <c r="D5318" i="5"/>
  <c r="C5318" i="5"/>
  <c r="D5317" i="5"/>
  <c r="C5317" i="5"/>
  <c r="D5316" i="5"/>
  <c r="C5316" i="5"/>
  <c r="D5315" i="5"/>
  <c r="C5315" i="5"/>
  <c r="D5314" i="5"/>
  <c r="C5314" i="5"/>
  <c r="D5313" i="5"/>
  <c r="C5313" i="5"/>
  <c r="D5312" i="5"/>
  <c r="C5312" i="5"/>
  <c r="D5311" i="5"/>
  <c r="C5311" i="5"/>
  <c r="D5310" i="5"/>
  <c r="C5310" i="5"/>
  <c r="D5309" i="5"/>
  <c r="C5309" i="5"/>
  <c r="D5308" i="5"/>
  <c r="C5308" i="5"/>
  <c r="D5307" i="5"/>
  <c r="C5307" i="5"/>
  <c r="D5306" i="5"/>
  <c r="C5306" i="5"/>
  <c r="D5305" i="5"/>
  <c r="C5305" i="5"/>
  <c r="D5304" i="5"/>
  <c r="C5304" i="5"/>
  <c r="D5303" i="5"/>
  <c r="C5303" i="5"/>
  <c r="D5302" i="5"/>
  <c r="C5302" i="5"/>
  <c r="D5301" i="5"/>
  <c r="C5301" i="5"/>
  <c r="D5300" i="5"/>
  <c r="C5300" i="5"/>
  <c r="D5299" i="5"/>
  <c r="C5299" i="5"/>
  <c r="D5298" i="5"/>
  <c r="C5298" i="5"/>
  <c r="D5297" i="5"/>
  <c r="C5297" i="5"/>
  <c r="D5296" i="5"/>
  <c r="C5296" i="5"/>
  <c r="D5295" i="5"/>
  <c r="C5295" i="5"/>
  <c r="D5294" i="5"/>
  <c r="C5294" i="5"/>
  <c r="D5293" i="5"/>
  <c r="C5293" i="5"/>
  <c r="D5292" i="5"/>
  <c r="C5292" i="5"/>
  <c r="D5291" i="5"/>
  <c r="C5291" i="5"/>
  <c r="D5290" i="5"/>
  <c r="C5290" i="5"/>
  <c r="D5289" i="5"/>
  <c r="C5289" i="5"/>
  <c r="D5288" i="5"/>
  <c r="C5288" i="5"/>
  <c r="D5287" i="5"/>
  <c r="C5287" i="5"/>
  <c r="D5286" i="5"/>
  <c r="C5286" i="5"/>
  <c r="D5285" i="5"/>
  <c r="C5285" i="5"/>
  <c r="D5284" i="5"/>
  <c r="C5284" i="5"/>
  <c r="D5283" i="5"/>
  <c r="C5283" i="5"/>
  <c r="D5282" i="5"/>
  <c r="C5282" i="5"/>
  <c r="D5281" i="5"/>
  <c r="C5281" i="5"/>
  <c r="D5280" i="5"/>
  <c r="C5280" i="5"/>
  <c r="D5279" i="5"/>
  <c r="C5279" i="5"/>
  <c r="D5278" i="5"/>
  <c r="C5278" i="5"/>
  <c r="D5277" i="5"/>
  <c r="C5277" i="5"/>
  <c r="D5276" i="5"/>
  <c r="C5276" i="5"/>
  <c r="D5275" i="5"/>
  <c r="C5275" i="5"/>
  <c r="D5274" i="5"/>
  <c r="C5274" i="5"/>
  <c r="D5273" i="5"/>
  <c r="C5273" i="5"/>
  <c r="D5272" i="5"/>
  <c r="C5272" i="5"/>
  <c r="D5271" i="5"/>
  <c r="C5271" i="5"/>
  <c r="D5270" i="5"/>
  <c r="C5270" i="5"/>
  <c r="D5269" i="5"/>
  <c r="C5269" i="5"/>
  <c r="D5268" i="5"/>
  <c r="C5268" i="5"/>
  <c r="D5267" i="5"/>
  <c r="C5267" i="5"/>
  <c r="D5266" i="5"/>
  <c r="C5266" i="5"/>
  <c r="D5265" i="5"/>
  <c r="C5265" i="5"/>
  <c r="D5264" i="5"/>
  <c r="C5264" i="5"/>
  <c r="D5263" i="5"/>
  <c r="C5263" i="5"/>
  <c r="D5262" i="5"/>
  <c r="C5262" i="5"/>
  <c r="D5261" i="5"/>
  <c r="C5261" i="5"/>
  <c r="D5260" i="5"/>
  <c r="C5260" i="5"/>
  <c r="D5259" i="5"/>
  <c r="C5259" i="5"/>
  <c r="D5258" i="5"/>
  <c r="C5258" i="5"/>
  <c r="D5257" i="5"/>
  <c r="C5257" i="5"/>
  <c r="D5256" i="5"/>
  <c r="C5256" i="5"/>
  <c r="D5255" i="5"/>
  <c r="C5255" i="5"/>
  <c r="D5254" i="5"/>
  <c r="C5254" i="5"/>
  <c r="D5253" i="5"/>
  <c r="C5253" i="5"/>
  <c r="D5252" i="5"/>
  <c r="C5252" i="5"/>
  <c r="D5251" i="5"/>
  <c r="C5251" i="5"/>
  <c r="D5250" i="5"/>
  <c r="C5250" i="5"/>
  <c r="D5249" i="5"/>
  <c r="C5249" i="5"/>
  <c r="D5248" i="5"/>
  <c r="C5248" i="5"/>
  <c r="D5247" i="5"/>
  <c r="C5247" i="5"/>
  <c r="D5246" i="5"/>
  <c r="C5246" i="5"/>
  <c r="D5245" i="5"/>
  <c r="C5245" i="5"/>
  <c r="D5244" i="5"/>
  <c r="C5244" i="5"/>
  <c r="D5243" i="5"/>
  <c r="C5243" i="5"/>
  <c r="D5242" i="5"/>
  <c r="C5242" i="5"/>
  <c r="D5241" i="5"/>
  <c r="C5241" i="5"/>
  <c r="D5240" i="5"/>
  <c r="C5240" i="5"/>
  <c r="D5239" i="5"/>
  <c r="C5239" i="5"/>
  <c r="D5238" i="5"/>
  <c r="C5238" i="5"/>
  <c r="D5237" i="5"/>
  <c r="C5237" i="5"/>
  <c r="D5236" i="5"/>
  <c r="C5236" i="5"/>
  <c r="D5235" i="5"/>
  <c r="C5235" i="5"/>
  <c r="D5234" i="5"/>
  <c r="C5234" i="5"/>
  <c r="D5233" i="5"/>
  <c r="C5233" i="5"/>
  <c r="D5232" i="5"/>
  <c r="C5232" i="5"/>
  <c r="D5231" i="5"/>
  <c r="C5231" i="5"/>
  <c r="D5230" i="5"/>
  <c r="C5230" i="5"/>
  <c r="D5229" i="5"/>
  <c r="C5229" i="5"/>
  <c r="D5228" i="5"/>
  <c r="C5228" i="5"/>
  <c r="D5227" i="5"/>
  <c r="C5227" i="5"/>
  <c r="D5226" i="5"/>
  <c r="C5226" i="5"/>
  <c r="D5225" i="5"/>
  <c r="C5225" i="5"/>
  <c r="D5224" i="5"/>
  <c r="C5224" i="5"/>
  <c r="D5223" i="5"/>
  <c r="C5223" i="5"/>
  <c r="D5222" i="5"/>
  <c r="C5222" i="5"/>
  <c r="D5221" i="5"/>
  <c r="C5221" i="5"/>
  <c r="D5220" i="5"/>
  <c r="C5220" i="5"/>
  <c r="D5219" i="5"/>
  <c r="C5219" i="5"/>
  <c r="D5218" i="5"/>
  <c r="C5218" i="5"/>
  <c r="D5217" i="5"/>
  <c r="C5217" i="5"/>
  <c r="D5216" i="5"/>
  <c r="C5216" i="5"/>
  <c r="D5215" i="5"/>
  <c r="C5215" i="5"/>
  <c r="D5214" i="5"/>
  <c r="C5214" i="5"/>
  <c r="D5213" i="5"/>
  <c r="C5213" i="5"/>
  <c r="D5212" i="5"/>
  <c r="C5212" i="5"/>
  <c r="D5211" i="5"/>
  <c r="C5211" i="5"/>
  <c r="D5210" i="5"/>
  <c r="C5210" i="5"/>
  <c r="D5209" i="5"/>
  <c r="C5209" i="5"/>
  <c r="D5208" i="5"/>
  <c r="C5208" i="5"/>
  <c r="D5207" i="5"/>
  <c r="C5207" i="5"/>
  <c r="D5206" i="5"/>
  <c r="C5206" i="5"/>
  <c r="D5205" i="5"/>
  <c r="C5205" i="5"/>
  <c r="D5204" i="5"/>
  <c r="C5204" i="5"/>
  <c r="D5203" i="5"/>
  <c r="C5203" i="5"/>
  <c r="D5202" i="5"/>
  <c r="C5202" i="5"/>
  <c r="D5201" i="5"/>
  <c r="C5201" i="5"/>
  <c r="D5200" i="5"/>
  <c r="C5200" i="5"/>
  <c r="D5199" i="5"/>
  <c r="C5199" i="5"/>
  <c r="D5198" i="5"/>
  <c r="C5198" i="5"/>
  <c r="D5197" i="5"/>
  <c r="C5197" i="5"/>
  <c r="D5196" i="5"/>
  <c r="C5196" i="5"/>
  <c r="D5195" i="5"/>
  <c r="C5195" i="5"/>
  <c r="D5194" i="5"/>
  <c r="C5194" i="5"/>
  <c r="D5193" i="5"/>
  <c r="C5193" i="5"/>
  <c r="D5192" i="5"/>
  <c r="C5192" i="5"/>
  <c r="D5191" i="5"/>
  <c r="C5191" i="5"/>
  <c r="D5190" i="5"/>
  <c r="C5190" i="5"/>
  <c r="D5189" i="5"/>
  <c r="C5189" i="5"/>
  <c r="D5188" i="5"/>
  <c r="C5188" i="5"/>
  <c r="D5187" i="5"/>
  <c r="C5187" i="5"/>
  <c r="D5186" i="5"/>
  <c r="C5186" i="5"/>
  <c r="D5185" i="5"/>
  <c r="C5185" i="5"/>
  <c r="D5184" i="5"/>
  <c r="C5184" i="5"/>
  <c r="D5183" i="5"/>
  <c r="C5183" i="5"/>
  <c r="D5182" i="5"/>
  <c r="C5182" i="5"/>
  <c r="D5181" i="5"/>
  <c r="C5181" i="5"/>
  <c r="D5180" i="5"/>
  <c r="C5180" i="5"/>
  <c r="D5179" i="5"/>
  <c r="C5179" i="5"/>
  <c r="D5178" i="5"/>
  <c r="C5178" i="5"/>
  <c r="D5177" i="5"/>
  <c r="C5177" i="5"/>
  <c r="D5176" i="5"/>
  <c r="C5176" i="5"/>
  <c r="D5175" i="5"/>
  <c r="C5175" i="5"/>
  <c r="D5174" i="5"/>
  <c r="C5174" i="5"/>
  <c r="D5173" i="5"/>
  <c r="C5173" i="5"/>
  <c r="D5172" i="5"/>
  <c r="C5172" i="5"/>
  <c r="D5171" i="5"/>
  <c r="C5171" i="5"/>
  <c r="D5170" i="5"/>
  <c r="C5170" i="5"/>
  <c r="D5169" i="5"/>
  <c r="C5169" i="5"/>
  <c r="D5168" i="5"/>
  <c r="C5168" i="5"/>
  <c r="D5167" i="5"/>
  <c r="C5167" i="5"/>
  <c r="D5166" i="5"/>
  <c r="C5166" i="5"/>
  <c r="D5165" i="5"/>
  <c r="C5165" i="5"/>
  <c r="D5164" i="5"/>
  <c r="C5164" i="5"/>
  <c r="D5163" i="5"/>
  <c r="C5163" i="5"/>
  <c r="D5162" i="5"/>
  <c r="C5162" i="5"/>
  <c r="D5161" i="5"/>
  <c r="C5161" i="5"/>
  <c r="D5160" i="5"/>
  <c r="C5160" i="5"/>
  <c r="D5159" i="5"/>
  <c r="C5159" i="5"/>
  <c r="D5158" i="5"/>
  <c r="C5158" i="5"/>
  <c r="D5157" i="5"/>
  <c r="C5157" i="5"/>
  <c r="D5156" i="5"/>
  <c r="C5156" i="5"/>
  <c r="D5155" i="5"/>
  <c r="C5155" i="5"/>
  <c r="D5154" i="5"/>
  <c r="C5154" i="5"/>
  <c r="D5153" i="5"/>
  <c r="C5153" i="5"/>
  <c r="D5152" i="5"/>
  <c r="C5152" i="5"/>
  <c r="D5151" i="5"/>
  <c r="C5151" i="5"/>
  <c r="D5150" i="5"/>
  <c r="C5150" i="5"/>
  <c r="D5149" i="5"/>
  <c r="C5149" i="5"/>
  <c r="D5148" i="5"/>
  <c r="C5148" i="5"/>
  <c r="D5147" i="5"/>
  <c r="C5147" i="5"/>
  <c r="D5146" i="5"/>
  <c r="C5146" i="5"/>
  <c r="D5145" i="5"/>
  <c r="C5145" i="5"/>
  <c r="D5144" i="5"/>
  <c r="C5144" i="5"/>
  <c r="D5143" i="5"/>
  <c r="C5143" i="5"/>
  <c r="D5142" i="5"/>
  <c r="C5142" i="5"/>
  <c r="D5141" i="5"/>
  <c r="C5141" i="5"/>
  <c r="D5140" i="5"/>
  <c r="C5140" i="5"/>
  <c r="D5139" i="5"/>
  <c r="C5139" i="5"/>
  <c r="D5138" i="5"/>
  <c r="C5138" i="5"/>
  <c r="D5137" i="5"/>
  <c r="C5137" i="5"/>
  <c r="D5136" i="5"/>
  <c r="C5136" i="5"/>
  <c r="D5135" i="5"/>
  <c r="C5135" i="5"/>
  <c r="D5134" i="5"/>
  <c r="C5134" i="5"/>
  <c r="D5133" i="5"/>
  <c r="C5133" i="5"/>
  <c r="D5132" i="5"/>
  <c r="C5132" i="5"/>
  <c r="D5131" i="5"/>
  <c r="C5131" i="5"/>
  <c r="D5130" i="5"/>
  <c r="C5130" i="5"/>
  <c r="D5129" i="5"/>
  <c r="C5129" i="5"/>
  <c r="D5128" i="5"/>
  <c r="C5128" i="5"/>
  <c r="D5127" i="5"/>
  <c r="C5127" i="5"/>
  <c r="D5126" i="5"/>
  <c r="C5126" i="5"/>
  <c r="D5125" i="5"/>
  <c r="C5125" i="5"/>
  <c r="D5124" i="5"/>
  <c r="C5124" i="5"/>
  <c r="D5123" i="5"/>
  <c r="C5123" i="5"/>
  <c r="D5122" i="5"/>
  <c r="C5122" i="5"/>
  <c r="D5121" i="5"/>
  <c r="C5121" i="5"/>
  <c r="D5120" i="5"/>
  <c r="C5120" i="5"/>
  <c r="D5119" i="5"/>
  <c r="C5119" i="5"/>
  <c r="D5118" i="5"/>
  <c r="C5118" i="5"/>
  <c r="D5117" i="5"/>
  <c r="C5117" i="5"/>
  <c r="D5116" i="5"/>
  <c r="C5116" i="5"/>
  <c r="D5115" i="5"/>
  <c r="C5115" i="5"/>
  <c r="D5114" i="5"/>
  <c r="C5114" i="5"/>
  <c r="D5113" i="5"/>
  <c r="C5113" i="5"/>
  <c r="D5112" i="5"/>
  <c r="C5112" i="5"/>
  <c r="D5111" i="5"/>
  <c r="C5111" i="5"/>
  <c r="D5110" i="5"/>
  <c r="C5110" i="5"/>
  <c r="D5109" i="5"/>
  <c r="C5109" i="5"/>
  <c r="D5108" i="5"/>
  <c r="C5108" i="5"/>
  <c r="D5107" i="5"/>
  <c r="C5107" i="5"/>
  <c r="D5106" i="5"/>
  <c r="C5106" i="5"/>
  <c r="D5105" i="5"/>
  <c r="C5105" i="5"/>
  <c r="D5104" i="5"/>
  <c r="C5104" i="5"/>
  <c r="D5103" i="5"/>
  <c r="C5103" i="5"/>
  <c r="D5102" i="5"/>
  <c r="C5102" i="5"/>
  <c r="D5101" i="5"/>
  <c r="C5101" i="5"/>
  <c r="D5100" i="5"/>
  <c r="C5100" i="5"/>
  <c r="D5099" i="5"/>
  <c r="C5099" i="5"/>
  <c r="D5098" i="5"/>
  <c r="C5098" i="5"/>
  <c r="D5097" i="5"/>
  <c r="C5097" i="5"/>
  <c r="D5096" i="5"/>
  <c r="C5096" i="5"/>
  <c r="D5095" i="5"/>
  <c r="C5095" i="5"/>
  <c r="D5094" i="5"/>
  <c r="C5094" i="5"/>
  <c r="D5093" i="5"/>
  <c r="C5093" i="5"/>
  <c r="D5092" i="5"/>
  <c r="C5092" i="5"/>
  <c r="D5091" i="5"/>
  <c r="C5091" i="5"/>
  <c r="D5090" i="5"/>
  <c r="C5090" i="5"/>
  <c r="D5089" i="5"/>
  <c r="C5089" i="5"/>
  <c r="D5088" i="5"/>
  <c r="C5088" i="5"/>
  <c r="D5087" i="5"/>
  <c r="C5087" i="5"/>
  <c r="D5086" i="5"/>
  <c r="C5086" i="5"/>
  <c r="D5085" i="5"/>
  <c r="C5085" i="5"/>
  <c r="D5084" i="5"/>
  <c r="C5084" i="5"/>
  <c r="D5083" i="5"/>
  <c r="C5083" i="5"/>
  <c r="D5082" i="5"/>
  <c r="C5082" i="5"/>
  <c r="D5081" i="5"/>
  <c r="C5081" i="5"/>
  <c r="D5080" i="5"/>
  <c r="C5080" i="5"/>
  <c r="D5079" i="5"/>
  <c r="C5079" i="5"/>
  <c r="D5078" i="5"/>
  <c r="C5078" i="5"/>
  <c r="D5077" i="5"/>
  <c r="C5077" i="5"/>
  <c r="D5076" i="5"/>
  <c r="C5076" i="5"/>
  <c r="D5075" i="5"/>
  <c r="C5075" i="5"/>
  <c r="D5074" i="5"/>
  <c r="C5074" i="5"/>
  <c r="D5073" i="5"/>
  <c r="C5073" i="5"/>
  <c r="D5072" i="5"/>
  <c r="C5072" i="5"/>
  <c r="D5071" i="5"/>
  <c r="C5071" i="5"/>
  <c r="D5070" i="5"/>
  <c r="C5070" i="5"/>
  <c r="D5069" i="5"/>
  <c r="C5069" i="5"/>
  <c r="D5068" i="5"/>
  <c r="C5068" i="5"/>
  <c r="D5067" i="5"/>
  <c r="C5067" i="5"/>
  <c r="D5066" i="5"/>
  <c r="C5066" i="5"/>
  <c r="D5065" i="5"/>
  <c r="C5065" i="5"/>
  <c r="D5064" i="5"/>
  <c r="C5064" i="5"/>
  <c r="D5063" i="5"/>
  <c r="C5063" i="5"/>
  <c r="D5062" i="5"/>
  <c r="C5062" i="5"/>
  <c r="D5061" i="5"/>
  <c r="C5061" i="5"/>
  <c r="D5060" i="5"/>
  <c r="C5060" i="5"/>
  <c r="D5059" i="5"/>
  <c r="C5059" i="5"/>
  <c r="D5058" i="5"/>
  <c r="C5058" i="5"/>
  <c r="D5057" i="5"/>
  <c r="C5057" i="5"/>
  <c r="D5056" i="5"/>
  <c r="C5056" i="5"/>
  <c r="D5055" i="5"/>
  <c r="C5055" i="5"/>
  <c r="D5054" i="5"/>
  <c r="C5054" i="5"/>
  <c r="D5053" i="5"/>
  <c r="C5053" i="5"/>
  <c r="D5052" i="5"/>
  <c r="C5052" i="5"/>
  <c r="D5051" i="5"/>
  <c r="C5051" i="5"/>
  <c r="D5050" i="5"/>
  <c r="C5050" i="5"/>
  <c r="D5049" i="5"/>
  <c r="C5049" i="5"/>
  <c r="D5048" i="5"/>
  <c r="C5048" i="5"/>
  <c r="D5047" i="5"/>
  <c r="C5047" i="5"/>
  <c r="D5046" i="5"/>
  <c r="C5046" i="5"/>
  <c r="D5045" i="5"/>
  <c r="C5045" i="5"/>
  <c r="D5044" i="5"/>
  <c r="C5044" i="5"/>
  <c r="D5043" i="5"/>
  <c r="C5043" i="5"/>
  <c r="D5042" i="5"/>
  <c r="C5042" i="5"/>
  <c r="D5041" i="5"/>
  <c r="C5041" i="5"/>
  <c r="D5040" i="5"/>
  <c r="C5040" i="5"/>
  <c r="D5039" i="5"/>
  <c r="C5039" i="5"/>
  <c r="D5038" i="5"/>
  <c r="C5038" i="5"/>
  <c r="D5037" i="5"/>
  <c r="C5037" i="5"/>
  <c r="D5036" i="5"/>
  <c r="C5036" i="5"/>
  <c r="D5035" i="5"/>
  <c r="C5035" i="5"/>
  <c r="D5034" i="5"/>
  <c r="C5034" i="5"/>
  <c r="D5033" i="5"/>
  <c r="C5033" i="5"/>
  <c r="D5032" i="5"/>
  <c r="C5032" i="5"/>
  <c r="D5031" i="5"/>
  <c r="C5031" i="5"/>
  <c r="D5030" i="5"/>
  <c r="C5030" i="5"/>
  <c r="D5029" i="5"/>
  <c r="C5029" i="5"/>
  <c r="D5028" i="5"/>
  <c r="C5028" i="5"/>
  <c r="D5027" i="5"/>
  <c r="C5027" i="5"/>
  <c r="D5026" i="5"/>
  <c r="C5026" i="5"/>
  <c r="D5025" i="5"/>
  <c r="C5025" i="5"/>
  <c r="D5024" i="5"/>
  <c r="C5024" i="5"/>
  <c r="D5023" i="5"/>
  <c r="C5023" i="5"/>
  <c r="D5022" i="5"/>
  <c r="C5022" i="5"/>
  <c r="D5021" i="5"/>
  <c r="C5021" i="5"/>
  <c r="D5020" i="5"/>
  <c r="C5020" i="5"/>
  <c r="D5019" i="5"/>
  <c r="C5019" i="5"/>
  <c r="D5018" i="5"/>
  <c r="C5018" i="5"/>
  <c r="D5017" i="5"/>
  <c r="C5017" i="5"/>
  <c r="D5016" i="5"/>
  <c r="C5016" i="5"/>
  <c r="D5015" i="5"/>
  <c r="C5015" i="5"/>
  <c r="D5014" i="5"/>
  <c r="C5014" i="5"/>
  <c r="D5013" i="5"/>
  <c r="C5013" i="5"/>
  <c r="D5012" i="5"/>
  <c r="C5012" i="5"/>
  <c r="D5011" i="5"/>
  <c r="C5011" i="5"/>
  <c r="D5010" i="5"/>
  <c r="C5010" i="5"/>
  <c r="D5009" i="5"/>
  <c r="C5009" i="5"/>
  <c r="D5008" i="5"/>
  <c r="C5008" i="5"/>
  <c r="D5007" i="5"/>
  <c r="C5007" i="5"/>
  <c r="D5006" i="5"/>
  <c r="C5006" i="5"/>
  <c r="D5005" i="5"/>
  <c r="C5005" i="5"/>
  <c r="D5004" i="5"/>
  <c r="C5004" i="5"/>
  <c r="D5003" i="5"/>
  <c r="C5003" i="5"/>
  <c r="D5002" i="5"/>
  <c r="C5002" i="5"/>
  <c r="D5001" i="5"/>
  <c r="C5001" i="5"/>
  <c r="D5000" i="5"/>
  <c r="C5000" i="5"/>
  <c r="D4999" i="5"/>
  <c r="C4999" i="5"/>
  <c r="D4998" i="5"/>
  <c r="C4998" i="5"/>
  <c r="D4997" i="5"/>
  <c r="C4997" i="5"/>
  <c r="D4996" i="5"/>
  <c r="C4996" i="5"/>
  <c r="D4995" i="5"/>
  <c r="C4995" i="5"/>
  <c r="D4994" i="5"/>
  <c r="C4994" i="5"/>
  <c r="D4993" i="5"/>
  <c r="C4993" i="5"/>
  <c r="D4992" i="5"/>
  <c r="C4992" i="5"/>
  <c r="D4991" i="5"/>
  <c r="C4991" i="5"/>
  <c r="D4990" i="5"/>
  <c r="C4990" i="5"/>
  <c r="D4989" i="5"/>
  <c r="C4989" i="5"/>
  <c r="D4988" i="5"/>
  <c r="C4988" i="5"/>
  <c r="D4987" i="5"/>
  <c r="C4987" i="5"/>
  <c r="D4986" i="5"/>
  <c r="C4986" i="5"/>
  <c r="D4985" i="5"/>
  <c r="C4985" i="5"/>
  <c r="D4984" i="5"/>
  <c r="C4984" i="5"/>
  <c r="D4983" i="5"/>
  <c r="C4983" i="5"/>
  <c r="D4982" i="5"/>
  <c r="C4982" i="5"/>
  <c r="D4981" i="5"/>
  <c r="C4981" i="5"/>
  <c r="D4980" i="5"/>
  <c r="C4980" i="5"/>
  <c r="D4979" i="5"/>
  <c r="C4979" i="5"/>
  <c r="D4978" i="5"/>
  <c r="C4978" i="5"/>
  <c r="D4977" i="5"/>
  <c r="C4977" i="5"/>
  <c r="D4976" i="5"/>
  <c r="C4976" i="5"/>
  <c r="D4975" i="5"/>
  <c r="C4975" i="5"/>
  <c r="D4974" i="5"/>
  <c r="C4974" i="5"/>
  <c r="D4973" i="5"/>
  <c r="C4973" i="5"/>
  <c r="D4972" i="5"/>
  <c r="C4972" i="5"/>
  <c r="D4971" i="5"/>
  <c r="C4971" i="5"/>
  <c r="D4970" i="5"/>
  <c r="C4970" i="5"/>
  <c r="D4969" i="5"/>
  <c r="C4969" i="5"/>
  <c r="D4968" i="5"/>
  <c r="C4968" i="5"/>
  <c r="D4967" i="5"/>
  <c r="C4967" i="5"/>
  <c r="D4966" i="5"/>
  <c r="C4966" i="5"/>
  <c r="D4965" i="5"/>
  <c r="C4965" i="5"/>
  <c r="D4964" i="5"/>
  <c r="C4964" i="5"/>
  <c r="D4963" i="5"/>
  <c r="C4963" i="5"/>
  <c r="D4962" i="5"/>
  <c r="C4962" i="5"/>
  <c r="D4961" i="5"/>
  <c r="C4961" i="5"/>
  <c r="D4960" i="5"/>
  <c r="C4960" i="5"/>
  <c r="D4959" i="5"/>
  <c r="C4959" i="5"/>
  <c r="D4958" i="5"/>
  <c r="C4958" i="5"/>
  <c r="D4957" i="5"/>
  <c r="C4957" i="5"/>
  <c r="D4956" i="5"/>
  <c r="C4956" i="5"/>
  <c r="D4955" i="5"/>
  <c r="C4955" i="5"/>
  <c r="D4954" i="5"/>
  <c r="C4954" i="5"/>
  <c r="D4953" i="5"/>
  <c r="C4953" i="5"/>
  <c r="D4952" i="5"/>
  <c r="C4952" i="5"/>
  <c r="D4951" i="5"/>
  <c r="C4951" i="5"/>
  <c r="D4950" i="5"/>
  <c r="C4950" i="5"/>
  <c r="D4949" i="5"/>
  <c r="C4949" i="5"/>
  <c r="D4948" i="5"/>
  <c r="C4948" i="5"/>
  <c r="D4947" i="5"/>
  <c r="C4947" i="5"/>
  <c r="D4946" i="5"/>
  <c r="C4946" i="5"/>
  <c r="D4945" i="5"/>
  <c r="C4945" i="5"/>
  <c r="D4944" i="5"/>
  <c r="C4944" i="5"/>
  <c r="D4943" i="5"/>
  <c r="C4943" i="5"/>
  <c r="D4942" i="5"/>
  <c r="C4942" i="5"/>
  <c r="D4941" i="5"/>
  <c r="C4941" i="5"/>
  <c r="D4940" i="5"/>
  <c r="C4940" i="5"/>
  <c r="D4939" i="5"/>
  <c r="C4939" i="5"/>
  <c r="D4938" i="5"/>
  <c r="C4938" i="5"/>
  <c r="D4937" i="5"/>
  <c r="C4937" i="5"/>
  <c r="D4936" i="5"/>
  <c r="C4936" i="5"/>
  <c r="D4935" i="5"/>
  <c r="C4935" i="5"/>
  <c r="D4934" i="5"/>
  <c r="C4934" i="5"/>
  <c r="D4933" i="5"/>
  <c r="C4933" i="5"/>
  <c r="D4932" i="5"/>
  <c r="C4932" i="5"/>
  <c r="D4931" i="5"/>
  <c r="C4931" i="5"/>
  <c r="D4930" i="5"/>
  <c r="C4930" i="5"/>
  <c r="D4929" i="5"/>
  <c r="C4929" i="5"/>
  <c r="D4928" i="5"/>
  <c r="C4928" i="5"/>
  <c r="D4927" i="5"/>
  <c r="C4927" i="5"/>
  <c r="D4926" i="5"/>
  <c r="C4926" i="5"/>
  <c r="D4925" i="5"/>
  <c r="C4925" i="5"/>
  <c r="D4924" i="5"/>
  <c r="C4924" i="5"/>
  <c r="D4923" i="5"/>
  <c r="C4923" i="5"/>
  <c r="D4922" i="5"/>
  <c r="C4922" i="5"/>
  <c r="D4921" i="5"/>
  <c r="C4921" i="5"/>
  <c r="D4920" i="5"/>
  <c r="C4920" i="5"/>
  <c r="D4919" i="5"/>
  <c r="C4919" i="5"/>
  <c r="D4918" i="5"/>
  <c r="C4918" i="5"/>
  <c r="D4917" i="5"/>
  <c r="C4917" i="5"/>
  <c r="D4916" i="5"/>
  <c r="C4916" i="5"/>
  <c r="D4915" i="5"/>
  <c r="C4915" i="5"/>
  <c r="D4914" i="5"/>
  <c r="C4914" i="5"/>
  <c r="D4913" i="5"/>
  <c r="C4913" i="5"/>
  <c r="D4912" i="5"/>
  <c r="C4912" i="5"/>
  <c r="D4911" i="5"/>
  <c r="C4911" i="5"/>
  <c r="D4910" i="5"/>
  <c r="C4910" i="5"/>
  <c r="D4909" i="5"/>
  <c r="C4909" i="5"/>
  <c r="D4908" i="5"/>
  <c r="C4908" i="5"/>
  <c r="D4907" i="5"/>
  <c r="C4907" i="5"/>
  <c r="D4906" i="5"/>
  <c r="C4906" i="5"/>
  <c r="D4905" i="5"/>
  <c r="C4905" i="5"/>
  <c r="D4904" i="5"/>
  <c r="C4904" i="5"/>
  <c r="D4903" i="5"/>
  <c r="C4903" i="5"/>
  <c r="D4902" i="5"/>
  <c r="C4902" i="5"/>
  <c r="D4901" i="5"/>
  <c r="C4901" i="5"/>
  <c r="D4900" i="5"/>
  <c r="C4900" i="5"/>
  <c r="D4899" i="5"/>
  <c r="C4899" i="5"/>
  <c r="D4898" i="5"/>
  <c r="C4898" i="5"/>
  <c r="D4897" i="5"/>
  <c r="C4897" i="5"/>
  <c r="D4896" i="5"/>
  <c r="C4896" i="5"/>
  <c r="D4895" i="5"/>
  <c r="C4895" i="5"/>
  <c r="D4894" i="5"/>
  <c r="C4894" i="5"/>
  <c r="D4893" i="5"/>
  <c r="C4893" i="5"/>
  <c r="D4892" i="5"/>
  <c r="C4892" i="5"/>
  <c r="D4891" i="5"/>
  <c r="C4891" i="5"/>
  <c r="D4890" i="5"/>
  <c r="C4890" i="5"/>
  <c r="D4889" i="5"/>
  <c r="C4889" i="5"/>
  <c r="D4888" i="5"/>
  <c r="C4888" i="5"/>
  <c r="D4887" i="5"/>
  <c r="C4887" i="5"/>
  <c r="D4886" i="5"/>
  <c r="C4886" i="5"/>
  <c r="D4885" i="5"/>
  <c r="C4885" i="5"/>
  <c r="D4884" i="5"/>
  <c r="C4884" i="5"/>
  <c r="D4883" i="5"/>
  <c r="C4883" i="5"/>
  <c r="D4882" i="5"/>
  <c r="C4882" i="5"/>
  <c r="D4881" i="5"/>
  <c r="C4881" i="5"/>
  <c r="D4880" i="5"/>
  <c r="C4880" i="5"/>
  <c r="D4879" i="5"/>
  <c r="C4879" i="5"/>
  <c r="D4878" i="5"/>
  <c r="C4878" i="5"/>
  <c r="D4877" i="5"/>
  <c r="C4877" i="5"/>
  <c r="D4876" i="5"/>
  <c r="C4876" i="5"/>
  <c r="D4875" i="5"/>
  <c r="C4875" i="5"/>
  <c r="D4874" i="5"/>
  <c r="C4874" i="5"/>
  <c r="D4873" i="5"/>
  <c r="C4873" i="5"/>
  <c r="D4872" i="5"/>
  <c r="C4872" i="5"/>
  <c r="D4871" i="5"/>
  <c r="C4871" i="5"/>
  <c r="D4870" i="5"/>
  <c r="C4870" i="5"/>
  <c r="D4869" i="5"/>
  <c r="C4869" i="5"/>
  <c r="D4868" i="5"/>
  <c r="C4868" i="5"/>
  <c r="D4867" i="5"/>
  <c r="C4867" i="5"/>
  <c r="D4866" i="5"/>
  <c r="C4866" i="5"/>
  <c r="D4865" i="5"/>
  <c r="C4865" i="5"/>
  <c r="D4864" i="5"/>
  <c r="C4864" i="5"/>
  <c r="D4863" i="5"/>
  <c r="C4863" i="5"/>
  <c r="D4862" i="5"/>
  <c r="C4862" i="5"/>
  <c r="D4861" i="5"/>
  <c r="C4861" i="5"/>
  <c r="D4860" i="5"/>
  <c r="C4860" i="5"/>
  <c r="D4859" i="5"/>
  <c r="C4859" i="5"/>
  <c r="D4858" i="5"/>
  <c r="C4858" i="5"/>
  <c r="D4857" i="5"/>
  <c r="C4857" i="5"/>
  <c r="D4856" i="5"/>
  <c r="C4856" i="5"/>
  <c r="D4855" i="5"/>
  <c r="C4855" i="5"/>
  <c r="D4854" i="5"/>
  <c r="C4854" i="5"/>
  <c r="D4853" i="5"/>
  <c r="C4853" i="5"/>
  <c r="D4852" i="5"/>
  <c r="C4852" i="5"/>
  <c r="D4851" i="5"/>
  <c r="C4851" i="5"/>
  <c r="D4850" i="5"/>
  <c r="C4850" i="5"/>
  <c r="D4849" i="5"/>
  <c r="C4849" i="5"/>
  <c r="D4848" i="5"/>
  <c r="C4848" i="5"/>
  <c r="D4847" i="5"/>
  <c r="C4847" i="5"/>
  <c r="D4846" i="5"/>
  <c r="C4846" i="5"/>
  <c r="D4845" i="5"/>
  <c r="C4845" i="5"/>
  <c r="D4844" i="5"/>
  <c r="C4844" i="5"/>
  <c r="D4843" i="5"/>
  <c r="C4843" i="5"/>
  <c r="D4842" i="5"/>
  <c r="C4842" i="5"/>
  <c r="D4841" i="5"/>
  <c r="C4841" i="5"/>
  <c r="D4840" i="5"/>
  <c r="C4840" i="5"/>
  <c r="D4839" i="5"/>
  <c r="C4839" i="5"/>
  <c r="D4838" i="5"/>
  <c r="C4838" i="5"/>
  <c r="D4837" i="5"/>
  <c r="C4837" i="5"/>
  <c r="D4836" i="5"/>
  <c r="C4836" i="5"/>
  <c r="D4835" i="5"/>
  <c r="C4835" i="5"/>
  <c r="D4834" i="5"/>
  <c r="C4834" i="5"/>
  <c r="D4833" i="5"/>
  <c r="C4833" i="5"/>
  <c r="D4832" i="5"/>
  <c r="C4832" i="5"/>
  <c r="D4831" i="5"/>
  <c r="C4831" i="5"/>
  <c r="D4830" i="5"/>
  <c r="C4830" i="5"/>
  <c r="D4829" i="5"/>
  <c r="C4829" i="5"/>
  <c r="D4828" i="5"/>
  <c r="C4828" i="5"/>
  <c r="D4827" i="5"/>
  <c r="C4827" i="5"/>
  <c r="D4826" i="5"/>
  <c r="C4826" i="5"/>
  <c r="D4825" i="5"/>
  <c r="C4825" i="5"/>
  <c r="D4824" i="5"/>
  <c r="C4824" i="5"/>
  <c r="D4823" i="5"/>
  <c r="C4823" i="5"/>
  <c r="D4822" i="5"/>
  <c r="C4822" i="5"/>
  <c r="D4821" i="5"/>
  <c r="C4821" i="5"/>
  <c r="D4820" i="5"/>
  <c r="C4820" i="5"/>
  <c r="D4819" i="5"/>
  <c r="C4819" i="5"/>
  <c r="D4818" i="5"/>
  <c r="C4818" i="5"/>
  <c r="D4817" i="5"/>
  <c r="C4817" i="5"/>
  <c r="D4816" i="5"/>
  <c r="C4816" i="5"/>
  <c r="D4815" i="5"/>
  <c r="C4815" i="5"/>
  <c r="D4814" i="5"/>
  <c r="C4814" i="5"/>
  <c r="D4813" i="5"/>
  <c r="C4813" i="5"/>
  <c r="D4812" i="5"/>
  <c r="C4812" i="5"/>
  <c r="D4811" i="5"/>
  <c r="C4811" i="5"/>
  <c r="D4810" i="5"/>
  <c r="C4810" i="5"/>
  <c r="D4809" i="5"/>
  <c r="C4809" i="5"/>
  <c r="D4808" i="5"/>
  <c r="C4808" i="5"/>
  <c r="D4807" i="5"/>
  <c r="C4807" i="5"/>
  <c r="D4806" i="5"/>
  <c r="C4806" i="5"/>
  <c r="D4805" i="5"/>
  <c r="C4805" i="5"/>
  <c r="D4804" i="5"/>
  <c r="C4804" i="5"/>
  <c r="D4803" i="5"/>
  <c r="C4803" i="5"/>
  <c r="D4802" i="5"/>
  <c r="C4802" i="5"/>
  <c r="D4801" i="5"/>
  <c r="C4801" i="5"/>
  <c r="D4800" i="5"/>
  <c r="C4800" i="5"/>
  <c r="D4799" i="5"/>
  <c r="C4799" i="5"/>
  <c r="D4798" i="5"/>
  <c r="C4798" i="5"/>
  <c r="D4797" i="5"/>
  <c r="C4797" i="5"/>
  <c r="D4796" i="5"/>
  <c r="C4796" i="5"/>
  <c r="D4795" i="5"/>
  <c r="C4795" i="5"/>
  <c r="D4794" i="5"/>
  <c r="C4794" i="5"/>
  <c r="D4793" i="5"/>
  <c r="C4793" i="5"/>
  <c r="D4792" i="5"/>
  <c r="C4792" i="5"/>
  <c r="D4791" i="5"/>
  <c r="C4791" i="5"/>
  <c r="D4790" i="5"/>
  <c r="C4790" i="5"/>
  <c r="D4789" i="5"/>
  <c r="C4789" i="5"/>
  <c r="D4788" i="5"/>
  <c r="C4788" i="5"/>
  <c r="D4787" i="5"/>
  <c r="C4787" i="5"/>
  <c r="D4786" i="5"/>
  <c r="C4786" i="5"/>
  <c r="D4785" i="5"/>
  <c r="C4785" i="5"/>
  <c r="D4784" i="5"/>
  <c r="C4784" i="5"/>
  <c r="D4783" i="5"/>
  <c r="C4783" i="5"/>
  <c r="D4782" i="5"/>
  <c r="C4782" i="5"/>
  <c r="D4781" i="5"/>
  <c r="C4781" i="5"/>
  <c r="D4780" i="5"/>
  <c r="C4780" i="5"/>
  <c r="D4779" i="5"/>
  <c r="C4779" i="5"/>
  <c r="D4778" i="5"/>
  <c r="C4778" i="5"/>
  <c r="D4777" i="5"/>
  <c r="C4777" i="5"/>
  <c r="D4776" i="5"/>
  <c r="C4776" i="5"/>
  <c r="D4775" i="5"/>
  <c r="C4775" i="5"/>
  <c r="D4774" i="5"/>
  <c r="C4774" i="5"/>
  <c r="D4773" i="5"/>
  <c r="C4773" i="5"/>
  <c r="D4772" i="5"/>
  <c r="C4772" i="5"/>
  <c r="D4771" i="5"/>
  <c r="C4771" i="5"/>
  <c r="D4770" i="5"/>
  <c r="C4770" i="5"/>
  <c r="D4769" i="5"/>
  <c r="C4769" i="5"/>
  <c r="D4768" i="5"/>
  <c r="C4768" i="5"/>
  <c r="D4767" i="5"/>
  <c r="C4767" i="5"/>
  <c r="D4766" i="5"/>
  <c r="C4766" i="5"/>
  <c r="D4765" i="5"/>
  <c r="C4765" i="5"/>
  <c r="D4764" i="5"/>
  <c r="C4764" i="5"/>
  <c r="D4763" i="5"/>
  <c r="C4763" i="5"/>
  <c r="D4762" i="5"/>
  <c r="C4762" i="5"/>
  <c r="D4761" i="5"/>
  <c r="C4761" i="5"/>
  <c r="D4760" i="5"/>
  <c r="C4760" i="5"/>
  <c r="D4759" i="5"/>
  <c r="C4759" i="5"/>
  <c r="D4758" i="5"/>
  <c r="C4758" i="5"/>
  <c r="D4757" i="5"/>
  <c r="C4757" i="5"/>
  <c r="D4756" i="5"/>
  <c r="C4756" i="5"/>
  <c r="D4755" i="5"/>
  <c r="C4755" i="5"/>
  <c r="D4754" i="5"/>
  <c r="C4754" i="5"/>
  <c r="D4753" i="5"/>
  <c r="C4753" i="5"/>
  <c r="D4752" i="5"/>
  <c r="C4752" i="5"/>
  <c r="D4751" i="5"/>
  <c r="C4751" i="5"/>
  <c r="D4750" i="5"/>
  <c r="C4750" i="5"/>
  <c r="D4749" i="5"/>
  <c r="C4749" i="5"/>
  <c r="D4748" i="5"/>
  <c r="C4748" i="5"/>
  <c r="D4747" i="5"/>
  <c r="C4747" i="5"/>
  <c r="D4746" i="5"/>
  <c r="C4746" i="5"/>
  <c r="D4745" i="5"/>
  <c r="C4745" i="5"/>
  <c r="D4744" i="5"/>
  <c r="C4744" i="5"/>
  <c r="D4743" i="5"/>
  <c r="C4743" i="5"/>
  <c r="D4742" i="5"/>
  <c r="C4742" i="5"/>
  <c r="D4741" i="5"/>
  <c r="C4741" i="5"/>
  <c r="D4740" i="5"/>
  <c r="C4740" i="5"/>
  <c r="D4739" i="5"/>
  <c r="C4739" i="5"/>
  <c r="D4738" i="5"/>
  <c r="C4738" i="5"/>
  <c r="D4737" i="5"/>
  <c r="C4737" i="5"/>
  <c r="D4736" i="5"/>
  <c r="C4736" i="5"/>
  <c r="D4735" i="5"/>
  <c r="C4735" i="5"/>
  <c r="D4734" i="5"/>
  <c r="C4734" i="5"/>
  <c r="D4733" i="5"/>
  <c r="C4733" i="5"/>
  <c r="D4732" i="5"/>
  <c r="C4732" i="5"/>
  <c r="D4731" i="5"/>
  <c r="C4731" i="5"/>
  <c r="D4730" i="5"/>
  <c r="C4730" i="5"/>
  <c r="D4729" i="5"/>
  <c r="C4729" i="5"/>
  <c r="D4728" i="5"/>
  <c r="C4728" i="5"/>
  <c r="D4727" i="5"/>
  <c r="C4727" i="5"/>
  <c r="D4726" i="5"/>
  <c r="C4726" i="5"/>
  <c r="D4725" i="5"/>
  <c r="C4725" i="5"/>
  <c r="D4724" i="5"/>
  <c r="C4724" i="5"/>
  <c r="D4723" i="5"/>
  <c r="C4723" i="5"/>
  <c r="D4722" i="5"/>
  <c r="C4722" i="5"/>
  <c r="D4721" i="5"/>
  <c r="C4721" i="5"/>
  <c r="D4720" i="5"/>
  <c r="C4720" i="5"/>
  <c r="D4719" i="5"/>
  <c r="C4719" i="5"/>
  <c r="D4718" i="5"/>
  <c r="C4718" i="5"/>
  <c r="D4717" i="5"/>
  <c r="C4717" i="5"/>
  <c r="D4716" i="5"/>
  <c r="C4716" i="5"/>
  <c r="D4715" i="5"/>
  <c r="C4715" i="5"/>
  <c r="D4714" i="5"/>
  <c r="C4714" i="5"/>
  <c r="D4713" i="5"/>
  <c r="C4713" i="5"/>
  <c r="D4712" i="5"/>
  <c r="C4712" i="5"/>
  <c r="D4711" i="5"/>
  <c r="C4711" i="5"/>
  <c r="D4710" i="5"/>
  <c r="C4710" i="5"/>
  <c r="D4709" i="5"/>
  <c r="C4709" i="5"/>
  <c r="D4708" i="5"/>
  <c r="C4708" i="5"/>
  <c r="D4707" i="5"/>
  <c r="C4707" i="5"/>
  <c r="D4706" i="5"/>
  <c r="C4706" i="5"/>
  <c r="D4705" i="5"/>
  <c r="C4705" i="5"/>
  <c r="D4704" i="5"/>
  <c r="C4704" i="5"/>
  <c r="D4703" i="5"/>
  <c r="C4703" i="5"/>
  <c r="D4702" i="5"/>
  <c r="C4702" i="5"/>
  <c r="D4701" i="5"/>
  <c r="C4701" i="5"/>
  <c r="D4700" i="5"/>
  <c r="C4700" i="5"/>
  <c r="D4699" i="5"/>
  <c r="C4699" i="5"/>
  <c r="D4698" i="5"/>
  <c r="C4698" i="5"/>
  <c r="D4697" i="5"/>
  <c r="C4697" i="5"/>
  <c r="D4696" i="5"/>
  <c r="C4696" i="5"/>
  <c r="D4695" i="5"/>
  <c r="C4695" i="5"/>
  <c r="D4694" i="5"/>
  <c r="C4694" i="5"/>
  <c r="D4693" i="5"/>
  <c r="C4693" i="5"/>
  <c r="D4692" i="5"/>
  <c r="C4692" i="5"/>
  <c r="D4691" i="5"/>
  <c r="C4691" i="5"/>
  <c r="D4690" i="5"/>
  <c r="C4690" i="5"/>
  <c r="D4689" i="5"/>
  <c r="C4689" i="5"/>
  <c r="D4688" i="5"/>
  <c r="C4688" i="5"/>
  <c r="D4687" i="5"/>
  <c r="C4687" i="5"/>
  <c r="D4686" i="5"/>
  <c r="C4686" i="5"/>
  <c r="D4685" i="5"/>
  <c r="C4685" i="5"/>
  <c r="D4684" i="5"/>
  <c r="C4684" i="5"/>
  <c r="D4683" i="5"/>
  <c r="C4683" i="5"/>
  <c r="D4682" i="5"/>
  <c r="C4682" i="5"/>
  <c r="D4681" i="5"/>
  <c r="C4681" i="5"/>
  <c r="D4680" i="5"/>
  <c r="C4680" i="5"/>
  <c r="D4679" i="5"/>
  <c r="C4679" i="5"/>
  <c r="D4678" i="5"/>
  <c r="C4678" i="5"/>
  <c r="D4677" i="5"/>
  <c r="C4677" i="5"/>
  <c r="D4676" i="5"/>
  <c r="C4676" i="5"/>
  <c r="D4675" i="5"/>
  <c r="C4675" i="5"/>
  <c r="D4674" i="5"/>
  <c r="C4674" i="5"/>
  <c r="D4673" i="5"/>
  <c r="C4673" i="5"/>
  <c r="D4672" i="5"/>
  <c r="C4672" i="5"/>
  <c r="D4671" i="5"/>
  <c r="C4671" i="5"/>
  <c r="D4670" i="5"/>
  <c r="C4670" i="5"/>
  <c r="D4669" i="5"/>
  <c r="C4669" i="5"/>
  <c r="D4668" i="5"/>
  <c r="C4668" i="5"/>
  <c r="D4667" i="5"/>
  <c r="C4667" i="5"/>
  <c r="D4666" i="5"/>
  <c r="C4666" i="5"/>
  <c r="D4665" i="5"/>
  <c r="C4665" i="5"/>
  <c r="D4664" i="5"/>
  <c r="C4664" i="5"/>
  <c r="D4663" i="5"/>
  <c r="C4663" i="5"/>
  <c r="D4662" i="5"/>
  <c r="C4662" i="5"/>
  <c r="D4661" i="5"/>
  <c r="C4661" i="5"/>
  <c r="D4660" i="5"/>
  <c r="C4660" i="5"/>
  <c r="D4659" i="5"/>
  <c r="C4659" i="5"/>
  <c r="D4658" i="5"/>
  <c r="C4658" i="5"/>
  <c r="D4657" i="5"/>
  <c r="C4657" i="5"/>
  <c r="D4656" i="5"/>
  <c r="C4656" i="5"/>
  <c r="D4655" i="5"/>
  <c r="C4655" i="5"/>
  <c r="D4654" i="5"/>
  <c r="C4654" i="5"/>
  <c r="D4653" i="5"/>
  <c r="C4653" i="5"/>
  <c r="D4652" i="5"/>
  <c r="C4652" i="5"/>
  <c r="D4651" i="5"/>
  <c r="C4651" i="5"/>
  <c r="D4650" i="5"/>
  <c r="C4650" i="5"/>
  <c r="D4649" i="5"/>
  <c r="C4649" i="5"/>
  <c r="D4648" i="5"/>
  <c r="C4648" i="5"/>
  <c r="D4647" i="5"/>
  <c r="C4647" i="5"/>
  <c r="D4646" i="5"/>
  <c r="C4646" i="5"/>
  <c r="D4645" i="5"/>
  <c r="C4645" i="5"/>
  <c r="D4644" i="5"/>
  <c r="C4644" i="5"/>
  <c r="D4643" i="5"/>
  <c r="C4643" i="5"/>
  <c r="D4642" i="5"/>
  <c r="C4642" i="5"/>
  <c r="D4641" i="5"/>
  <c r="C4641" i="5"/>
  <c r="D4640" i="5"/>
  <c r="C4640" i="5"/>
  <c r="D4639" i="5"/>
  <c r="C4639" i="5"/>
  <c r="D4638" i="5"/>
  <c r="C4638" i="5"/>
  <c r="D4637" i="5"/>
  <c r="C4637" i="5"/>
  <c r="D4636" i="5"/>
  <c r="C4636" i="5"/>
  <c r="D4635" i="5"/>
  <c r="C4635" i="5"/>
  <c r="D4634" i="5"/>
  <c r="C4634" i="5"/>
  <c r="D4633" i="5"/>
  <c r="C4633" i="5"/>
  <c r="D4632" i="5"/>
  <c r="C4632" i="5"/>
  <c r="D4631" i="5"/>
  <c r="C4631" i="5"/>
  <c r="D4630" i="5"/>
  <c r="C4630" i="5"/>
  <c r="D4629" i="5"/>
  <c r="C4629" i="5"/>
  <c r="D4628" i="5"/>
  <c r="C4628" i="5"/>
  <c r="D4627" i="5"/>
  <c r="C4627" i="5"/>
  <c r="D4626" i="5"/>
  <c r="C4626" i="5"/>
  <c r="D4625" i="5"/>
  <c r="C4625" i="5"/>
  <c r="D4624" i="5"/>
  <c r="C4624" i="5"/>
  <c r="D4623" i="5"/>
  <c r="C4623" i="5"/>
  <c r="D4622" i="5"/>
  <c r="C4622" i="5"/>
  <c r="D4621" i="5"/>
  <c r="C4621" i="5"/>
  <c r="D4620" i="5"/>
  <c r="C4620" i="5"/>
  <c r="D4619" i="5"/>
  <c r="C4619" i="5"/>
  <c r="D4618" i="5"/>
  <c r="C4618" i="5"/>
  <c r="D4617" i="5"/>
  <c r="C4617" i="5"/>
  <c r="D4616" i="5"/>
  <c r="C4616" i="5"/>
  <c r="D4615" i="5"/>
  <c r="C4615" i="5"/>
  <c r="D4614" i="5"/>
  <c r="C4614" i="5"/>
  <c r="D4613" i="5"/>
  <c r="C4613" i="5"/>
  <c r="D4612" i="5"/>
  <c r="C4612" i="5"/>
  <c r="D4611" i="5"/>
  <c r="C4611" i="5"/>
  <c r="D4610" i="5"/>
  <c r="C4610" i="5"/>
  <c r="D4609" i="5"/>
  <c r="C4609" i="5"/>
  <c r="D4608" i="5"/>
  <c r="C4608" i="5"/>
  <c r="D4607" i="5"/>
  <c r="C4607" i="5"/>
  <c r="D4606" i="5"/>
  <c r="C4606" i="5"/>
  <c r="D4605" i="5"/>
  <c r="C4605" i="5"/>
  <c r="D4604" i="5"/>
  <c r="C4604" i="5"/>
  <c r="D4603" i="5"/>
  <c r="C4603" i="5"/>
  <c r="D4602" i="5"/>
  <c r="C4602" i="5"/>
  <c r="D4601" i="5"/>
  <c r="C4601" i="5"/>
  <c r="D4600" i="5"/>
  <c r="C4600" i="5"/>
  <c r="D4599" i="5"/>
  <c r="C4599" i="5"/>
  <c r="D4598" i="5"/>
  <c r="C4598" i="5"/>
  <c r="D4597" i="5"/>
  <c r="C4597" i="5"/>
  <c r="D4596" i="5"/>
  <c r="C4596" i="5"/>
  <c r="D4595" i="5"/>
  <c r="C4595" i="5"/>
  <c r="D4594" i="5"/>
  <c r="C4594" i="5"/>
  <c r="D4593" i="5"/>
  <c r="C4593" i="5"/>
  <c r="D4592" i="5"/>
  <c r="C4592" i="5"/>
  <c r="D4591" i="5"/>
  <c r="C4591" i="5"/>
  <c r="D4590" i="5"/>
  <c r="C4590" i="5"/>
  <c r="D4589" i="5"/>
  <c r="C4589" i="5"/>
  <c r="D4588" i="5"/>
  <c r="C4588" i="5"/>
  <c r="D4587" i="5"/>
  <c r="C4587" i="5"/>
  <c r="D4586" i="5"/>
  <c r="C4586" i="5"/>
  <c r="D4585" i="5"/>
  <c r="C4585" i="5"/>
  <c r="D4584" i="5"/>
  <c r="C4584" i="5"/>
  <c r="D4583" i="5"/>
  <c r="C4583" i="5"/>
  <c r="D4582" i="5"/>
  <c r="C4582" i="5"/>
  <c r="D4581" i="5"/>
  <c r="C4581" i="5"/>
  <c r="D4580" i="5"/>
  <c r="C4580" i="5"/>
  <c r="D4579" i="5"/>
  <c r="C4579" i="5"/>
  <c r="D4578" i="5"/>
  <c r="C4578" i="5"/>
  <c r="D4577" i="5"/>
  <c r="C4577" i="5"/>
  <c r="D4576" i="5"/>
  <c r="C4576" i="5"/>
  <c r="D4575" i="5"/>
  <c r="C4575" i="5"/>
  <c r="D4574" i="5"/>
  <c r="C4574" i="5"/>
  <c r="D4573" i="5"/>
  <c r="C4573" i="5"/>
  <c r="D4572" i="5"/>
  <c r="C4572" i="5"/>
  <c r="D4571" i="5"/>
  <c r="C4571" i="5"/>
  <c r="D4570" i="5"/>
  <c r="C4570" i="5"/>
  <c r="D4569" i="5"/>
  <c r="C4569" i="5"/>
  <c r="D4568" i="5"/>
  <c r="C4568" i="5"/>
  <c r="D4567" i="5"/>
  <c r="C4567" i="5"/>
  <c r="D4566" i="5"/>
  <c r="C4566" i="5"/>
  <c r="D4565" i="5"/>
  <c r="C4565" i="5"/>
  <c r="D4564" i="5"/>
  <c r="C4564" i="5"/>
  <c r="D4563" i="5"/>
  <c r="C4563" i="5"/>
  <c r="D4562" i="5"/>
  <c r="C4562" i="5"/>
  <c r="D4561" i="5"/>
  <c r="C4561" i="5"/>
  <c r="D4560" i="5"/>
  <c r="C4560" i="5"/>
  <c r="D4559" i="5"/>
  <c r="C4559" i="5"/>
  <c r="D4558" i="5"/>
  <c r="C4558" i="5"/>
  <c r="D4557" i="5"/>
  <c r="C4557" i="5"/>
  <c r="D4556" i="5"/>
  <c r="C4556" i="5"/>
  <c r="D4555" i="5"/>
  <c r="C4555" i="5"/>
  <c r="D4554" i="5"/>
  <c r="C4554" i="5"/>
  <c r="D4553" i="5"/>
  <c r="C4553" i="5"/>
  <c r="D4552" i="5"/>
  <c r="C4552" i="5"/>
  <c r="D4551" i="5"/>
  <c r="C4551" i="5"/>
  <c r="D4550" i="5"/>
  <c r="C4550" i="5"/>
  <c r="D4549" i="5"/>
  <c r="C4549" i="5"/>
  <c r="D4548" i="5"/>
  <c r="C4548" i="5"/>
  <c r="D4547" i="5"/>
  <c r="C4547" i="5"/>
  <c r="D4546" i="5"/>
  <c r="C4546" i="5"/>
  <c r="D4545" i="5"/>
  <c r="C4545" i="5"/>
  <c r="D4544" i="5"/>
  <c r="C4544" i="5"/>
  <c r="D4543" i="5"/>
  <c r="C4543" i="5"/>
  <c r="D4542" i="5"/>
  <c r="C4542" i="5"/>
  <c r="D4541" i="5"/>
  <c r="C4541" i="5"/>
  <c r="D4540" i="5"/>
  <c r="C4540" i="5"/>
  <c r="D4539" i="5"/>
  <c r="C4539" i="5"/>
  <c r="D4538" i="5"/>
  <c r="C4538" i="5"/>
  <c r="D4537" i="5"/>
  <c r="C4537" i="5"/>
  <c r="D4536" i="5"/>
  <c r="C4536" i="5"/>
  <c r="D4535" i="5"/>
  <c r="C4535" i="5"/>
  <c r="D4534" i="5"/>
  <c r="C4534" i="5"/>
  <c r="D4533" i="5"/>
  <c r="C4533" i="5"/>
  <c r="D4532" i="5"/>
  <c r="C4532" i="5"/>
  <c r="D4531" i="5"/>
  <c r="C4531" i="5"/>
  <c r="D4530" i="5"/>
  <c r="C4530" i="5"/>
  <c r="D4529" i="5"/>
  <c r="C4529" i="5"/>
  <c r="D4528" i="5"/>
  <c r="C4528" i="5"/>
  <c r="D4527" i="5"/>
  <c r="C4527" i="5"/>
  <c r="D4526" i="5"/>
  <c r="C4526" i="5"/>
  <c r="D4525" i="5"/>
  <c r="C4525" i="5"/>
  <c r="D4524" i="5"/>
  <c r="C4524" i="5"/>
  <c r="D4523" i="5"/>
  <c r="C4523" i="5"/>
  <c r="D4522" i="5"/>
  <c r="C4522" i="5"/>
  <c r="D4521" i="5"/>
  <c r="C4521" i="5"/>
  <c r="D4520" i="5"/>
  <c r="C4520" i="5"/>
  <c r="D4519" i="5"/>
  <c r="C4519" i="5"/>
  <c r="D4518" i="5"/>
  <c r="C4518" i="5"/>
  <c r="D4517" i="5"/>
  <c r="C4517" i="5"/>
  <c r="D4516" i="5"/>
  <c r="C4516" i="5"/>
  <c r="D4515" i="5"/>
  <c r="C4515" i="5"/>
  <c r="D4514" i="5"/>
  <c r="C4514" i="5"/>
  <c r="D4513" i="5"/>
  <c r="C4513" i="5"/>
  <c r="D4512" i="5"/>
  <c r="C4512" i="5"/>
  <c r="D4511" i="5"/>
  <c r="C4511" i="5"/>
  <c r="D4510" i="5"/>
  <c r="C4510" i="5"/>
  <c r="D4509" i="5"/>
  <c r="C4509" i="5"/>
  <c r="D4508" i="5"/>
  <c r="C4508" i="5"/>
  <c r="D4507" i="5"/>
  <c r="C4507" i="5"/>
  <c r="D4506" i="5"/>
  <c r="C4506" i="5"/>
  <c r="D4505" i="5"/>
  <c r="C4505" i="5"/>
  <c r="D4504" i="5"/>
  <c r="C4504" i="5"/>
  <c r="D4503" i="5"/>
  <c r="C4503" i="5"/>
  <c r="D4502" i="5"/>
  <c r="C4502" i="5"/>
  <c r="D4501" i="5"/>
  <c r="C4501" i="5"/>
  <c r="D4500" i="5"/>
  <c r="C4500" i="5"/>
  <c r="D4499" i="5"/>
  <c r="C4499" i="5"/>
  <c r="D4498" i="5"/>
  <c r="C4498" i="5"/>
  <c r="D4497" i="5"/>
  <c r="C4497" i="5"/>
  <c r="D4496" i="5"/>
  <c r="C4496" i="5"/>
  <c r="D4495" i="5"/>
  <c r="C4495" i="5"/>
  <c r="D4494" i="5"/>
  <c r="C4494" i="5"/>
  <c r="D4493" i="5"/>
  <c r="C4493" i="5"/>
  <c r="D4492" i="5"/>
  <c r="C4492" i="5"/>
  <c r="D4491" i="5"/>
  <c r="C4491" i="5"/>
  <c r="D4490" i="5"/>
  <c r="C4490" i="5"/>
  <c r="D4489" i="5"/>
  <c r="C4489" i="5"/>
  <c r="D4488" i="5"/>
  <c r="C4488" i="5"/>
  <c r="D4487" i="5"/>
  <c r="C4487" i="5"/>
  <c r="D4486" i="5"/>
  <c r="C4486" i="5"/>
  <c r="D4485" i="5"/>
  <c r="C4485" i="5"/>
  <c r="D4484" i="5"/>
  <c r="C4484" i="5"/>
  <c r="D4483" i="5"/>
  <c r="C4483" i="5"/>
  <c r="D4482" i="5"/>
  <c r="C4482" i="5"/>
  <c r="D4481" i="5"/>
  <c r="C4481" i="5"/>
  <c r="D4480" i="5"/>
  <c r="C4480" i="5"/>
  <c r="D4479" i="5"/>
  <c r="C4479" i="5"/>
  <c r="D4478" i="5"/>
  <c r="C4478" i="5"/>
  <c r="D4477" i="5"/>
  <c r="C4477" i="5"/>
  <c r="D4476" i="5"/>
  <c r="C4476" i="5"/>
  <c r="D4475" i="5"/>
  <c r="C4475" i="5"/>
  <c r="D4474" i="5"/>
  <c r="C4474" i="5"/>
  <c r="D4473" i="5"/>
  <c r="C4473" i="5"/>
  <c r="D4472" i="5"/>
  <c r="C4472" i="5"/>
  <c r="D4471" i="5"/>
  <c r="C4471" i="5"/>
  <c r="D4470" i="5"/>
  <c r="C4470" i="5"/>
  <c r="D4469" i="5"/>
  <c r="C4469" i="5"/>
  <c r="D4468" i="5"/>
  <c r="C4468" i="5"/>
  <c r="D4467" i="5"/>
  <c r="C4467" i="5"/>
  <c r="D4466" i="5"/>
  <c r="C4466" i="5"/>
  <c r="D4465" i="5"/>
  <c r="C4465" i="5"/>
  <c r="D4464" i="5"/>
  <c r="C4464" i="5"/>
  <c r="D4463" i="5"/>
  <c r="C4463" i="5"/>
  <c r="D4462" i="5"/>
  <c r="C4462" i="5"/>
  <c r="D4461" i="5"/>
  <c r="C4461" i="5"/>
  <c r="D4460" i="5"/>
  <c r="C4460" i="5"/>
  <c r="D4459" i="5"/>
  <c r="C4459" i="5"/>
  <c r="D4458" i="5"/>
  <c r="C4458" i="5"/>
  <c r="D4457" i="5"/>
  <c r="C4457" i="5"/>
  <c r="D4456" i="5"/>
  <c r="C4456" i="5"/>
  <c r="D4455" i="5"/>
  <c r="C4455" i="5"/>
  <c r="D4454" i="5"/>
  <c r="C4454" i="5"/>
  <c r="D4453" i="5"/>
  <c r="C4453" i="5"/>
  <c r="D4452" i="5"/>
  <c r="C4452" i="5"/>
  <c r="D4451" i="5"/>
  <c r="C4451" i="5"/>
  <c r="D4450" i="5"/>
  <c r="C4450" i="5"/>
  <c r="D4449" i="5"/>
  <c r="C4449" i="5"/>
  <c r="D4448" i="5"/>
  <c r="C4448" i="5"/>
  <c r="D4447" i="5"/>
  <c r="C4447" i="5"/>
  <c r="D4446" i="5"/>
  <c r="C4446" i="5"/>
  <c r="D4445" i="5"/>
  <c r="C4445" i="5"/>
  <c r="D4444" i="5"/>
  <c r="C4444" i="5"/>
  <c r="D4443" i="5"/>
  <c r="C4443" i="5"/>
  <c r="D4442" i="5"/>
  <c r="C4442" i="5"/>
  <c r="D4441" i="5"/>
  <c r="C4441" i="5"/>
  <c r="D4440" i="5"/>
  <c r="C4440" i="5"/>
  <c r="D4439" i="5"/>
  <c r="C4439" i="5"/>
  <c r="D4438" i="5"/>
  <c r="C4438" i="5"/>
  <c r="D4437" i="5"/>
  <c r="C4437" i="5"/>
  <c r="D4436" i="5"/>
  <c r="C4436" i="5"/>
  <c r="D4435" i="5"/>
  <c r="C4435" i="5"/>
  <c r="D4434" i="5"/>
  <c r="C4434" i="5"/>
  <c r="D4433" i="5"/>
  <c r="C4433" i="5"/>
  <c r="D4432" i="5"/>
  <c r="C4432" i="5"/>
  <c r="D4431" i="5"/>
  <c r="C4431" i="5"/>
  <c r="D4430" i="5"/>
  <c r="C4430" i="5"/>
  <c r="D4429" i="5"/>
  <c r="C4429" i="5"/>
  <c r="D4428" i="5"/>
  <c r="C4428" i="5"/>
  <c r="D4427" i="5"/>
  <c r="C4427" i="5"/>
  <c r="D4426" i="5"/>
  <c r="C4426" i="5"/>
  <c r="D4425" i="5"/>
  <c r="C4425" i="5"/>
  <c r="D4424" i="5"/>
  <c r="C4424" i="5"/>
  <c r="D4423" i="5"/>
  <c r="C4423" i="5"/>
  <c r="D4422" i="5"/>
  <c r="C4422" i="5"/>
  <c r="D4421" i="5"/>
  <c r="C4421" i="5"/>
  <c r="D4420" i="5"/>
  <c r="C4420" i="5"/>
  <c r="D4419" i="5"/>
  <c r="C4419" i="5"/>
  <c r="D4418" i="5"/>
  <c r="C4418" i="5"/>
  <c r="D4417" i="5"/>
  <c r="C4417" i="5"/>
  <c r="D4416" i="5"/>
  <c r="C4416" i="5"/>
  <c r="D4415" i="5"/>
  <c r="C4415" i="5"/>
  <c r="D4414" i="5"/>
  <c r="C4414" i="5"/>
  <c r="D4413" i="5"/>
  <c r="C4413" i="5"/>
  <c r="D4412" i="5"/>
  <c r="C4412" i="5"/>
  <c r="D4411" i="5"/>
  <c r="C4411" i="5"/>
  <c r="D4410" i="5"/>
  <c r="C4410" i="5"/>
  <c r="D4409" i="5"/>
  <c r="C4409" i="5"/>
  <c r="D4408" i="5"/>
  <c r="C4408" i="5"/>
  <c r="D4407" i="5"/>
  <c r="C4407" i="5"/>
  <c r="D4406" i="5"/>
  <c r="C4406" i="5"/>
  <c r="D4405" i="5"/>
  <c r="C4405" i="5"/>
  <c r="D4404" i="5"/>
  <c r="C4404" i="5"/>
  <c r="D4403" i="5"/>
  <c r="C4403" i="5"/>
  <c r="D4402" i="5"/>
  <c r="C4402" i="5"/>
  <c r="D4401" i="5"/>
  <c r="C4401" i="5"/>
  <c r="D4400" i="5"/>
  <c r="C4400" i="5"/>
  <c r="D4399" i="5"/>
  <c r="C4399" i="5"/>
  <c r="D4398" i="5"/>
  <c r="C4398" i="5"/>
  <c r="D4397" i="5"/>
  <c r="C4397" i="5"/>
  <c r="D4396" i="5"/>
  <c r="C4396" i="5"/>
  <c r="D4395" i="5"/>
  <c r="C4395" i="5"/>
  <c r="D4394" i="5"/>
  <c r="C4394" i="5"/>
  <c r="D4393" i="5"/>
  <c r="C4393" i="5"/>
  <c r="D4392" i="5"/>
  <c r="C4392" i="5"/>
  <c r="D4391" i="5"/>
  <c r="C4391" i="5"/>
  <c r="D4390" i="5"/>
  <c r="C4390" i="5"/>
  <c r="D4389" i="5"/>
  <c r="C4389" i="5"/>
  <c r="D4388" i="5"/>
  <c r="C4388" i="5"/>
  <c r="D4387" i="5"/>
  <c r="C4387" i="5"/>
  <c r="D4386" i="5"/>
  <c r="C4386" i="5"/>
  <c r="D4385" i="5"/>
  <c r="C4385" i="5"/>
  <c r="D4384" i="5"/>
  <c r="C4384" i="5"/>
  <c r="D4383" i="5"/>
  <c r="C4383" i="5"/>
  <c r="D4382" i="5"/>
  <c r="C4382" i="5"/>
  <c r="D4381" i="5"/>
  <c r="C4381" i="5"/>
  <c r="D4380" i="5"/>
  <c r="C4380" i="5"/>
  <c r="D4379" i="5"/>
  <c r="C4379" i="5"/>
  <c r="D4378" i="5"/>
  <c r="C4378" i="5"/>
  <c r="D4377" i="5"/>
  <c r="C4377" i="5"/>
  <c r="D4376" i="5"/>
  <c r="C4376" i="5"/>
  <c r="D4375" i="5"/>
  <c r="C4375" i="5"/>
  <c r="D4374" i="5"/>
  <c r="C4374" i="5"/>
  <c r="D4373" i="5"/>
  <c r="C4373" i="5"/>
  <c r="D4372" i="5"/>
  <c r="C4372" i="5"/>
  <c r="D4371" i="5"/>
  <c r="C4371" i="5"/>
  <c r="D4370" i="5"/>
  <c r="C4370" i="5"/>
  <c r="D4369" i="5"/>
  <c r="C4369" i="5"/>
  <c r="D4368" i="5"/>
  <c r="C4368" i="5"/>
  <c r="D4367" i="5"/>
  <c r="C4367" i="5"/>
  <c r="D4366" i="5"/>
  <c r="C4366" i="5"/>
  <c r="D4365" i="5"/>
  <c r="C4365" i="5"/>
  <c r="D4364" i="5"/>
  <c r="C4364" i="5"/>
  <c r="D4363" i="5"/>
  <c r="C4363" i="5"/>
  <c r="D4362" i="5"/>
  <c r="C4362" i="5"/>
  <c r="D4361" i="5"/>
  <c r="C4361" i="5"/>
  <c r="D4360" i="5"/>
  <c r="C4360" i="5"/>
  <c r="D4359" i="5"/>
  <c r="C4359" i="5"/>
  <c r="D4358" i="5"/>
  <c r="C4358" i="5"/>
  <c r="D4357" i="5"/>
  <c r="C4357" i="5"/>
  <c r="D4356" i="5"/>
  <c r="C4356" i="5"/>
  <c r="D4355" i="5"/>
  <c r="C4355" i="5"/>
  <c r="D4354" i="5"/>
  <c r="C4354" i="5"/>
  <c r="D4353" i="5"/>
  <c r="C4353" i="5"/>
  <c r="D4352" i="5"/>
  <c r="C4352" i="5"/>
  <c r="D4351" i="5"/>
  <c r="C4351" i="5"/>
  <c r="D4350" i="5"/>
  <c r="C4350" i="5"/>
  <c r="D4349" i="5"/>
  <c r="C4349" i="5"/>
  <c r="D4348" i="5"/>
  <c r="C4348" i="5"/>
  <c r="D4347" i="5"/>
  <c r="C4347" i="5"/>
  <c r="D4346" i="5"/>
  <c r="C4346" i="5"/>
  <c r="D4345" i="5"/>
  <c r="C4345" i="5"/>
  <c r="D4344" i="5"/>
  <c r="C4344" i="5"/>
  <c r="D4343" i="5"/>
  <c r="C4343" i="5"/>
  <c r="D4342" i="5"/>
  <c r="C4342" i="5"/>
  <c r="D4341" i="5"/>
  <c r="C4341" i="5"/>
  <c r="D4340" i="5"/>
  <c r="C4340" i="5"/>
  <c r="D4339" i="5"/>
  <c r="C4339" i="5"/>
  <c r="D4338" i="5"/>
  <c r="C4338" i="5"/>
  <c r="D4337" i="5"/>
  <c r="C4337" i="5"/>
  <c r="D4336" i="5"/>
  <c r="C4336" i="5"/>
  <c r="D4335" i="5"/>
  <c r="C4335" i="5"/>
  <c r="D4334" i="5"/>
  <c r="C4334" i="5"/>
  <c r="D4333" i="5"/>
  <c r="C4333" i="5"/>
  <c r="D4332" i="5"/>
  <c r="C4332" i="5"/>
  <c r="D4331" i="5"/>
  <c r="C4331" i="5"/>
  <c r="D4330" i="5"/>
  <c r="C4330" i="5"/>
  <c r="D4329" i="5"/>
  <c r="C4329" i="5"/>
  <c r="D4328" i="5"/>
  <c r="C4328" i="5"/>
  <c r="D4327" i="5"/>
  <c r="C4327" i="5"/>
  <c r="D4326" i="5"/>
  <c r="C4326" i="5"/>
  <c r="D4325" i="5"/>
  <c r="C4325" i="5"/>
  <c r="D4324" i="5"/>
  <c r="C4324" i="5"/>
  <c r="D4323" i="5"/>
  <c r="C4323" i="5"/>
  <c r="D4322" i="5"/>
  <c r="C4322" i="5"/>
  <c r="D4321" i="5"/>
  <c r="C4321" i="5"/>
  <c r="D4320" i="5"/>
  <c r="C4320" i="5"/>
  <c r="D4319" i="5"/>
  <c r="C4319" i="5"/>
  <c r="D4318" i="5"/>
  <c r="C4318" i="5"/>
  <c r="D4317" i="5"/>
  <c r="C4317" i="5"/>
  <c r="D4316" i="5"/>
  <c r="C4316" i="5"/>
  <c r="D4315" i="5"/>
  <c r="C4315" i="5"/>
  <c r="D4314" i="5"/>
  <c r="C4314" i="5"/>
  <c r="D4313" i="5"/>
  <c r="C4313" i="5"/>
  <c r="D4312" i="5"/>
  <c r="C4312" i="5"/>
  <c r="D4311" i="5"/>
  <c r="C4311" i="5"/>
  <c r="D4310" i="5"/>
  <c r="C4310" i="5"/>
  <c r="D4309" i="5"/>
  <c r="C4309" i="5"/>
  <c r="D4308" i="5"/>
  <c r="C4308" i="5"/>
  <c r="D4307" i="5"/>
  <c r="C4307" i="5"/>
  <c r="D4306" i="5"/>
  <c r="C4306" i="5"/>
  <c r="D4305" i="5"/>
  <c r="C4305" i="5"/>
  <c r="D4304" i="5"/>
  <c r="C4304" i="5"/>
  <c r="D4303" i="5"/>
  <c r="C4303" i="5"/>
  <c r="D4302" i="5"/>
  <c r="C4302" i="5"/>
  <c r="D4301" i="5"/>
  <c r="C4301" i="5"/>
  <c r="D4300" i="5"/>
  <c r="C4300" i="5"/>
  <c r="D4299" i="5"/>
  <c r="C4299" i="5"/>
  <c r="D4298" i="5"/>
  <c r="C4298" i="5"/>
  <c r="D4297" i="5"/>
  <c r="C4297" i="5"/>
  <c r="D4296" i="5"/>
  <c r="C4296" i="5"/>
  <c r="D4295" i="5"/>
  <c r="C4295" i="5"/>
  <c r="D4294" i="5"/>
  <c r="C4294" i="5"/>
  <c r="D4293" i="5"/>
  <c r="C4293" i="5"/>
  <c r="D4292" i="5"/>
  <c r="C4292" i="5"/>
  <c r="D4291" i="5"/>
  <c r="C4291" i="5"/>
  <c r="D4290" i="5"/>
  <c r="C4290" i="5"/>
  <c r="D4289" i="5"/>
  <c r="C4289" i="5"/>
  <c r="D4288" i="5"/>
  <c r="C4288" i="5"/>
  <c r="D4287" i="5"/>
  <c r="C4287" i="5"/>
  <c r="D4286" i="5"/>
  <c r="C4286" i="5"/>
  <c r="D4285" i="5"/>
  <c r="C4285" i="5"/>
  <c r="D4284" i="5"/>
  <c r="C4284" i="5"/>
  <c r="D4283" i="5"/>
  <c r="C4283" i="5"/>
  <c r="D4282" i="5"/>
  <c r="C4282" i="5"/>
  <c r="D4281" i="5"/>
  <c r="C4281" i="5"/>
  <c r="D4280" i="5"/>
  <c r="C4280" i="5"/>
  <c r="D4279" i="5"/>
  <c r="C4279" i="5"/>
  <c r="D4278" i="5"/>
  <c r="C4278" i="5"/>
  <c r="D4277" i="5"/>
  <c r="C4277" i="5"/>
  <c r="D4276" i="5"/>
  <c r="C4276" i="5"/>
  <c r="D4275" i="5"/>
  <c r="C4275" i="5"/>
  <c r="D4274" i="5"/>
  <c r="C4274" i="5"/>
  <c r="D4273" i="5"/>
  <c r="C4273" i="5"/>
  <c r="D4272" i="5"/>
  <c r="C4272" i="5"/>
  <c r="D4271" i="5"/>
  <c r="C4271" i="5"/>
  <c r="D4270" i="5"/>
  <c r="C4270" i="5"/>
  <c r="D4269" i="5"/>
  <c r="C4269" i="5"/>
  <c r="D4268" i="5"/>
  <c r="C4268" i="5"/>
  <c r="D4267" i="5"/>
  <c r="C4267" i="5"/>
  <c r="D4266" i="5"/>
  <c r="C4266" i="5"/>
  <c r="D4265" i="5"/>
  <c r="C4265" i="5"/>
  <c r="D4264" i="5"/>
  <c r="C4264" i="5"/>
  <c r="D4263" i="5"/>
  <c r="C4263" i="5"/>
  <c r="D4262" i="5"/>
  <c r="C4262" i="5"/>
  <c r="D4261" i="5"/>
  <c r="C4261" i="5"/>
  <c r="D4260" i="5"/>
  <c r="C4260" i="5"/>
  <c r="D4259" i="5"/>
  <c r="C4259" i="5"/>
  <c r="D4258" i="5"/>
  <c r="C4258" i="5"/>
  <c r="D4257" i="5"/>
  <c r="C4257" i="5"/>
  <c r="D4256" i="5"/>
  <c r="C4256" i="5"/>
  <c r="D4255" i="5"/>
  <c r="C4255" i="5"/>
  <c r="D4254" i="5"/>
  <c r="C4254" i="5"/>
  <c r="D4253" i="5"/>
  <c r="C4253" i="5"/>
  <c r="D4252" i="5"/>
  <c r="C4252" i="5"/>
  <c r="D4251" i="5"/>
  <c r="C4251" i="5"/>
  <c r="D4250" i="5"/>
  <c r="C4250" i="5"/>
  <c r="D4249" i="5"/>
  <c r="C4249" i="5"/>
  <c r="D4248" i="5"/>
  <c r="C4248" i="5"/>
  <c r="D4247" i="5"/>
  <c r="C4247" i="5"/>
  <c r="D4246" i="5"/>
  <c r="C4246" i="5"/>
  <c r="D4245" i="5"/>
  <c r="C4245" i="5"/>
  <c r="D4244" i="5"/>
  <c r="C4244" i="5"/>
  <c r="D4243" i="5"/>
  <c r="C4243" i="5"/>
  <c r="D4242" i="5"/>
  <c r="C4242" i="5"/>
  <c r="D4241" i="5"/>
  <c r="C4241" i="5"/>
  <c r="D4240" i="5"/>
  <c r="C4240" i="5"/>
  <c r="D4239" i="5"/>
  <c r="C4239" i="5"/>
  <c r="D4238" i="5"/>
  <c r="C4238" i="5"/>
  <c r="D4237" i="5"/>
  <c r="C4237" i="5"/>
  <c r="D4236" i="5"/>
  <c r="C4236" i="5"/>
  <c r="D4235" i="5"/>
  <c r="C4235" i="5"/>
  <c r="D4234" i="5"/>
  <c r="C4234" i="5"/>
  <c r="D4233" i="5"/>
  <c r="C4233" i="5"/>
  <c r="D4232" i="5"/>
  <c r="C4232" i="5"/>
  <c r="D4231" i="5"/>
  <c r="C4231" i="5"/>
  <c r="D4230" i="5"/>
  <c r="C4230" i="5"/>
  <c r="D4229" i="5"/>
  <c r="C4229" i="5"/>
  <c r="D4228" i="5"/>
  <c r="C4228" i="5"/>
  <c r="D4227" i="5"/>
  <c r="C4227" i="5"/>
  <c r="D4226" i="5"/>
  <c r="C4226" i="5"/>
  <c r="D4225" i="5"/>
  <c r="C4225" i="5"/>
  <c r="D4224" i="5"/>
  <c r="C4224" i="5"/>
  <c r="D4223" i="5"/>
  <c r="C4223" i="5"/>
  <c r="D4222" i="5"/>
  <c r="C4222" i="5"/>
  <c r="D4221" i="5"/>
  <c r="C4221" i="5"/>
  <c r="D4220" i="5"/>
  <c r="C4220" i="5"/>
  <c r="D4219" i="5"/>
  <c r="C4219" i="5"/>
  <c r="D4218" i="5"/>
  <c r="C4218" i="5"/>
  <c r="D4217" i="5"/>
  <c r="C4217" i="5"/>
  <c r="D4216" i="5"/>
  <c r="C4216" i="5"/>
  <c r="D4215" i="5"/>
  <c r="C4215" i="5"/>
  <c r="D4214" i="5"/>
  <c r="C4214" i="5"/>
  <c r="D4213" i="5"/>
  <c r="C4213" i="5"/>
  <c r="D4212" i="5"/>
  <c r="C4212" i="5"/>
  <c r="D4211" i="5"/>
  <c r="C4211" i="5"/>
  <c r="D4210" i="5"/>
  <c r="C4210" i="5"/>
  <c r="D4209" i="5"/>
  <c r="C4209" i="5"/>
  <c r="D4208" i="5"/>
  <c r="C4208" i="5"/>
  <c r="D4207" i="5"/>
  <c r="C4207" i="5"/>
  <c r="D4206" i="5"/>
  <c r="C4206" i="5"/>
  <c r="D4205" i="5"/>
  <c r="C4205" i="5"/>
  <c r="D4204" i="5"/>
  <c r="C4204" i="5"/>
  <c r="D4203" i="5"/>
  <c r="C4203" i="5"/>
  <c r="D4202" i="5"/>
  <c r="C4202" i="5"/>
  <c r="D4201" i="5"/>
  <c r="C4201" i="5"/>
  <c r="D4200" i="5"/>
  <c r="C4200" i="5"/>
  <c r="D4199" i="5"/>
  <c r="C4199" i="5"/>
  <c r="D4198" i="5"/>
  <c r="C4198" i="5"/>
  <c r="D4197" i="5"/>
  <c r="C4197" i="5"/>
  <c r="D4196" i="5"/>
  <c r="C4196" i="5"/>
  <c r="D4195" i="5"/>
  <c r="C4195" i="5"/>
  <c r="D4194" i="5"/>
  <c r="C4194" i="5"/>
  <c r="D4193" i="5"/>
  <c r="C4193" i="5"/>
  <c r="D4192" i="5"/>
  <c r="C4192" i="5"/>
  <c r="D4191" i="5"/>
  <c r="C4191" i="5"/>
  <c r="D4190" i="5"/>
  <c r="C4190" i="5"/>
  <c r="D4189" i="5"/>
  <c r="C4189" i="5"/>
  <c r="D4188" i="5"/>
  <c r="C4188" i="5"/>
  <c r="D4187" i="5"/>
  <c r="C4187" i="5"/>
  <c r="D4186" i="5"/>
  <c r="C4186" i="5"/>
  <c r="D4185" i="5"/>
  <c r="C4185" i="5"/>
  <c r="D4184" i="5"/>
  <c r="C4184" i="5"/>
  <c r="D4183" i="5"/>
  <c r="C4183" i="5"/>
  <c r="D4182" i="5"/>
  <c r="C4182" i="5"/>
  <c r="D4181" i="5"/>
  <c r="C4181" i="5"/>
  <c r="D4180" i="5"/>
  <c r="C4180" i="5"/>
  <c r="D4179" i="5"/>
  <c r="C4179" i="5"/>
  <c r="D4178" i="5"/>
  <c r="C4178" i="5"/>
  <c r="D4177" i="5"/>
  <c r="C4177" i="5"/>
  <c r="D4176" i="5"/>
  <c r="C4176" i="5"/>
  <c r="D4175" i="5"/>
  <c r="C4175" i="5"/>
  <c r="D4174" i="5"/>
  <c r="C4174" i="5"/>
  <c r="D4173" i="5"/>
  <c r="C4173" i="5"/>
  <c r="D4172" i="5"/>
  <c r="C4172" i="5"/>
  <c r="D4171" i="5"/>
  <c r="C4171" i="5"/>
  <c r="D4170" i="5"/>
  <c r="C4170" i="5"/>
  <c r="D4169" i="5"/>
  <c r="C4169" i="5"/>
  <c r="D4168" i="5"/>
  <c r="C4168" i="5"/>
  <c r="D4167" i="5"/>
  <c r="C4167" i="5"/>
  <c r="D4166" i="5"/>
  <c r="C4166" i="5"/>
  <c r="D4165" i="5"/>
  <c r="C4165" i="5"/>
  <c r="D4164" i="5"/>
  <c r="C4164" i="5"/>
  <c r="D4163" i="5"/>
  <c r="C4163" i="5"/>
  <c r="D4162" i="5"/>
  <c r="C4162" i="5"/>
  <c r="D4161" i="5"/>
  <c r="C4161" i="5"/>
  <c r="D4160" i="5"/>
  <c r="C4160" i="5"/>
  <c r="D4159" i="5"/>
  <c r="C4159" i="5"/>
  <c r="D4158" i="5"/>
  <c r="C4158" i="5"/>
  <c r="D4157" i="5"/>
  <c r="C4157" i="5"/>
  <c r="D4156" i="5"/>
  <c r="C4156" i="5"/>
  <c r="D4155" i="5"/>
  <c r="C4155" i="5"/>
  <c r="D4154" i="5"/>
  <c r="C4154" i="5"/>
  <c r="D4153" i="5"/>
  <c r="C4153" i="5"/>
  <c r="D4152" i="5"/>
  <c r="C4152" i="5"/>
  <c r="D4151" i="5"/>
  <c r="C4151" i="5"/>
  <c r="D4150" i="5"/>
  <c r="C4150" i="5"/>
  <c r="D4149" i="5"/>
  <c r="C4149" i="5"/>
  <c r="D4148" i="5"/>
  <c r="C4148" i="5"/>
  <c r="D4147" i="5"/>
  <c r="C4147" i="5"/>
  <c r="D4146" i="5"/>
  <c r="C4146" i="5"/>
  <c r="D4145" i="5"/>
  <c r="C4145" i="5"/>
  <c r="D4144" i="5"/>
  <c r="C4144" i="5"/>
  <c r="D4143" i="5"/>
  <c r="C4143" i="5"/>
  <c r="D4142" i="5"/>
  <c r="C4142" i="5"/>
  <c r="D4141" i="5"/>
  <c r="C4141" i="5"/>
  <c r="D4140" i="5"/>
  <c r="C4140" i="5"/>
  <c r="D4139" i="5"/>
  <c r="C4139" i="5"/>
  <c r="D4138" i="5"/>
  <c r="C4138" i="5"/>
  <c r="D4137" i="5"/>
  <c r="C4137" i="5"/>
  <c r="D4136" i="5"/>
  <c r="C4136" i="5"/>
  <c r="D4135" i="5"/>
  <c r="C4135" i="5"/>
  <c r="D4134" i="5"/>
  <c r="C4134" i="5"/>
  <c r="D4133" i="5"/>
  <c r="C4133" i="5"/>
  <c r="D4132" i="5"/>
  <c r="C4132" i="5"/>
  <c r="D4131" i="5"/>
  <c r="C4131" i="5"/>
  <c r="D4130" i="5"/>
  <c r="C4130" i="5"/>
  <c r="D4129" i="5"/>
  <c r="C4129" i="5"/>
  <c r="D4128" i="5"/>
  <c r="C4128" i="5"/>
  <c r="D4127" i="5"/>
  <c r="C4127" i="5"/>
  <c r="D4126" i="5"/>
  <c r="C4126" i="5"/>
  <c r="D4125" i="5"/>
  <c r="C4125" i="5"/>
  <c r="D4124" i="5"/>
  <c r="C4124" i="5"/>
  <c r="D4123" i="5"/>
  <c r="C4123" i="5"/>
  <c r="D4122" i="5"/>
  <c r="C4122" i="5"/>
  <c r="D4121" i="5"/>
  <c r="C4121" i="5"/>
  <c r="D4120" i="5"/>
  <c r="C4120" i="5"/>
  <c r="D4119" i="5"/>
  <c r="C4119" i="5"/>
  <c r="D4118" i="5"/>
  <c r="C4118" i="5"/>
  <c r="D4117" i="5"/>
  <c r="C4117" i="5"/>
  <c r="D4116" i="5"/>
  <c r="C4116" i="5"/>
  <c r="D4115" i="5"/>
  <c r="C4115" i="5"/>
  <c r="D4114" i="5"/>
  <c r="C4114" i="5"/>
  <c r="D4113" i="5"/>
  <c r="C4113" i="5"/>
  <c r="D4112" i="5"/>
  <c r="C4112" i="5"/>
  <c r="D4111" i="5"/>
  <c r="C4111" i="5"/>
  <c r="D4110" i="5"/>
  <c r="C4110" i="5"/>
  <c r="D4109" i="5"/>
  <c r="C4109" i="5"/>
  <c r="D4108" i="5"/>
  <c r="C4108" i="5"/>
  <c r="D4107" i="5"/>
  <c r="C4107" i="5"/>
  <c r="D4106" i="5"/>
  <c r="C4106" i="5"/>
  <c r="D4105" i="5"/>
  <c r="C4105" i="5"/>
  <c r="D4104" i="5"/>
  <c r="C4104" i="5"/>
  <c r="D4103" i="5"/>
  <c r="C4103" i="5"/>
  <c r="D4102" i="5"/>
  <c r="C4102" i="5"/>
  <c r="D4101" i="5"/>
  <c r="C4101" i="5"/>
  <c r="D4100" i="5"/>
  <c r="C4100" i="5"/>
  <c r="D4099" i="5"/>
  <c r="C4099" i="5"/>
  <c r="D4098" i="5"/>
  <c r="C4098" i="5"/>
  <c r="D4097" i="5"/>
  <c r="C4097" i="5"/>
  <c r="D4096" i="5"/>
  <c r="C4096" i="5"/>
  <c r="D4095" i="5"/>
  <c r="C4095" i="5"/>
  <c r="D4094" i="5"/>
  <c r="C4094" i="5"/>
  <c r="D4093" i="5"/>
  <c r="C4093" i="5"/>
  <c r="D4092" i="5"/>
  <c r="C4092" i="5"/>
  <c r="D4091" i="5"/>
  <c r="C4091" i="5"/>
  <c r="D4090" i="5"/>
  <c r="C4090" i="5"/>
  <c r="D4089" i="5"/>
  <c r="C4089" i="5"/>
  <c r="D4088" i="5"/>
  <c r="C4088" i="5"/>
  <c r="D4087" i="5"/>
  <c r="C4087" i="5"/>
  <c r="D4086" i="5"/>
  <c r="C4086" i="5"/>
  <c r="D4085" i="5"/>
  <c r="C4085" i="5"/>
  <c r="D4084" i="5"/>
  <c r="C4084" i="5"/>
  <c r="D4083" i="5"/>
  <c r="C4083" i="5"/>
  <c r="D4082" i="5"/>
  <c r="C4082" i="5"/>
  <c r="D4081" i="5"/>
  <c r="C4081" i="5"/>
  <c r="D4080" i="5"/>
  <c r="C4080" i="5"/>
  <c r="D4079" i="5"/>
  <c r="C4079" i="5"/>
  <c r="D4078" i="5"/>
  <c r="C4078" i="5"/>
  <c r="D4077" i="5"/>
  <c r="C4077" i="5"/>
  <c r="D4076" i="5"/>
  <c r="C4076" i="5"/>
  <c r="D4075" i="5"/>
  <c r="C4075" i="5"/>
  <c r="D4074" i="5"/>
  <c r="C4074" i="5"/>
  <c r="D4073" i="5"/>
  <c r="C4073" i="5"/>
  <c r="D4072" i="5"/>
  <c r="C4072" i="5"/>
  <c r="D4071" i="5"/>
  <c r="C4071" i="5"/>
  <c r="D4070" i="5"/>
  <c r="C4070" i="5"/>
  <c r="D4069" i="5"/>
  <c r="C4069" i="5"/>
  <c r="D4068" i="5"/>
  <c r="C4068" i="5"/>
  <c r="D4067" i="5"/>
  <c r="C4067" i="5"/>
  <c r="D4066" i="5"/>
  <c r="C4066" i="5"/>
  <c r="D4065" i="5"/>
  <c r="C4065" i="5"/>
  <c r="D4064" i="5"/>
  <c r="C4064" i="5"/>
  <c r="D4063" i="5"/>
  <c r="C4063" i="5"/>
  <c r="D4062" i="5"/>
  <c r="C4062" i="5"/>
  <c r="D4061" i="5"/>
  <c r="C4061" i="5"/>
  <c r="D4060" i="5"/>
  <c r="C4060" i="5"/>
  <c r="D4059" i="5"/>
  <c r="C4059" i="5"/>
  <c r="D4058" i="5"/>
  <c r="C4058" i="5"/>
  <c r="D4057" i="5"/>
  <c r="C4057" i="5"/>
  <c r="D4056" i="5"/>
  <c r="C4056" i="5"/>
  <c r="D4055" i="5"/>
  <c r="C4055" i="5"/>
  <c r="D4054" i="5"/>
  <c r="C4054" i="5"/>
  <c r="D4053" i="5"/>
  <c r="C4053" i="5"/>
  <c r="D4052" i="5"/>
  <c r="C4052" i="5"/>
  <c r="D4051" i="5"/>
  <c r="C4051" i="5"/>
  <c r="D4050" i="5"/>
  <c r="C4050" i="5"/>
  <c r="D4049" i="5"/>
  <c r="C4049" i="5"/>
  <c r="D4048" i="5"/>
  <c r="C4048" i="5"/>
  <c r="D4047" i="5"/>
  <c r="C4047" i="5"/>
  <c r="D4046" i="5"/>
  <c r="C4046" i="5"/>
  <c r="D4045" i="5"/>
  <c r="C4045" i="5"/>
  <c r="D4044" i="5"/>
  <c r="C4044" i="5"/>
  <c r="D4043" i="5"/>
  <c r="C4043" i="5"/>
  <c r="D4042" i="5"/>
  <c r="C4042" i="5"/>
  <c r="D4041" i="5"/>
  <c r="C4041" i="5"/>
  <c r="D4040" i="5"/>
  <c r="C4040" i="5"/>
  <c r="D4039" i="5"/>
  <c r="C4039" i="5"/>
  <c r="D4038" i="5"/>
  <c r="C4038" i="5"/>
  <c r="D4037" i="5"/>
  <c r="C4037" i="5"/>
  <c r="D4036" i="5"/>
  <c r="C4036" i="5"/>
  <c r="D4035" i="5"/>
  <c r="C4035" i="5"/>
  <c r="D4034" i="5"/>
  <c r="C4034" i="5"/>
  <c r="D4033" i="5"/>
  <c r="C4033" i="5"/>
  <c r="D4032" i="5"/>
  <c r="C4032" i="5"/>
  <c r="D4031" i="5"/>
  <c r="C4031" i="5"/>
  <c r="D4030" i="5"/>
  <c r="C4030" i="5"/>
  <c r="D4029" i="5"/>
  <c r="C4029" i="5"/>
  <c r="D4028" i="5"/>
  <c r="C4028" i="5"/>
  <c r="D4027" i="5"/>
  <c r="C4027" i="5"/>
  <c r="D4026" i="5"/>
  <c r="C4026" i="5"/>
  <c r="D4025" i="5"/>
  <c r="C4025" i="5"/>
  <c r="D4024" i="5"/>
  <c r="C4024" i="5"/>
  <c r="D4023" i="5"/>
  <c r="C4023" i="5"/>
  <c r="D4022" i="5"/>
  <c r="C4022" i="5"/>
  <c r="D4021" i="5"/>
  <c r="C4021" i="5"/>
  <c r="D4020" i="5"/>
  <c r="C4020" i="5"/>
  <c r="D4019" i="5"/>
  <c r="C4019" i="5"/>
  <c r="D4018" i="5"/>
  <c r="C4018" i="5"/>
  <c r="D4017" i="5"/>
  <c r="C4017" i="5"/>
  <c r="D4016" i="5"/>
  <c r="C4016" i="5"/>
  <c r="D4015" i="5"/>
  <c r="C4015" i="5"/>
  <c r="D4014" i="5"/>
  <c r="C4014" i="5"/>
  <c r="D4013" i="5"/>
  <c r="C4013" i="5"/>
  <c r="D4012" i="5"/>
  <c r="C4012" i="5"/>
  <c r="D4011" i="5"/>
  <c r="C4011" i="5"/>
  <c r="D4010" i="5"/>
  <c r="C4010" i="5"/>
  <c r="D4009" i="5"/>
  <c r="C4009" i="5"/>
  <c r="D4008" i="5"/>
  <c r="C4008" i="5"/>
  <c r="D4007" i="5"/>
  <c r="C4007" i="5"/>
  <c r="D4006" i="5"/>
  <c r="C4006" i="5"/>
  <c r="D4005" i="5"/>
  <c r="C4005" i="5"/>
  <c r="D4004" i="5"/>
  <c r="C4004" i="5"/>
  <c r="D4003" i="5"/>
  <c r="C4003" i="5"/>
  <c r="D4002" i="5"/>
  <c r="C4002" i="5"/>
  <c r="D4001" i="5"/>
  <c r="C4001" i="5"/>
  <c r="D4000" i="5"/>
  <c r="C4000" i="5"/>
  <c r="D3999" i="5"/>
  <c r="C3999" i="5"/>
  <c r="D3998" i="5"/>
  <c r="C3998" i="5"/>
  <c r="D3997" i="5"/>
  <c r="C3997" i="5"/>
  <c r="D3996" i="5"/>
  <c r="C3996" i="5"/>
  <c r="D3995" i="5"/>
  <c r="C3995" i="5"/>
  <c r="D3994" i="5"/>
  <c r="C3994" i="5"/>
  <c r="D3993" i="5"/>
  <c r="C3993" i="5"/>
  <c r="D3992" i="5"/>
  <c r="C3992" i="5"/>
  <c r="D3991" i="5"/>
  <c r="C3991" i="5"/>
  <c r="D3990" i="5"/>
  <c r="C3990" i="5"/>
  <c r="D3989" i="5"/>
  <c r="C3989" i="5"/>
  <c r="D3988" i="5"/>
  <c r="C3988" i="5"/>
  <c r="D3987" i="5"/>
  <c r="C3987" i="5"/>
  <c r="D3986" i="5"/>
  <c r="C3986" i="5"/>
  <c r="D3985" i="5"/>
  <c r="C3985" i="5"/>
  <c r="D3984" i="5"/>
  <c r="C3984" i="5"/>
  <c r="D3983" i="5"/>
  <c r="C3983" i="5"/>
  <c r="D3982" i="5"/>
  <c r="C3982" i="5"/>
  <c r="D3981" i="5"/>
  <c r="C3981" i="5"/>
  <c r="D3980" i="5"/>
  <c r="C3980" i="5"/>
  <c r="D3979" i="5"/>
  <c r="C3979" i="5"/>
  <c r="D3978" i="5"/>
  <c r="C3978" i="5"/>
  <c r="D3977" i="5"/>
  <c r="C3977" i="5"/>
  <c r="D3976" i="5"/>
  <c r="C3976" i="5"/>
  <c r="D3975" i="5"/>
  <c r="C3975" i="5"/>
  <c r="D3974" i="5"/>
  <c r="C3974" i="5"/>
  <c r="D3973" i="5"/>
  <c r="C3973" i="5"/>
  <c r="D3972" i="5"/>
  <c r="C3972" i="5"/>
  <c r="D3971" i="5"/>
  <c r="C3971" i="5"/>
  <c r="D3970" i="5"/>
  <c r="C3970" i="5"/>
  <c r="D3969" i="5"/>
  <c r="C3969" i="5"/>
  <c r="D3968" i="5"/>
  <c r="C3968" i="5"/>
  <c r="D3967" i="5"/>
  <c r="C3967" i="5"/>
  <c r="D3966" i="5"/>
  <c r="C3966" i="5"/>
  <c r="D3965" i="5"/>
  <c r="C3965" i="5"/>
  <c r="D3964" i="5"/>
  <c r="C3964" i="5"/>
  <c r="D3963" i="5"/>
  <c r="C3963" i="5"/>
  <c r="D3962" i="5"/>
  <c r="C3962" i="5"/>
  <c r="D3961" i="5"/>
  <c r="C3961" i="5"/>
  <c r="D3960" i="5"/>
  <c r="C3960" i="5"/>
  <c r="D3959" i="5"/>
  <c r="C3959" i="5"/>
  <c r="D3958" i="5"/>
  <c r="C3958" i="5"/>
  <c r="D3957" i="5"/>
  <c r="C3957" i="5"/>
  <c r="D3956" i="5"/>
  <c r="C3956" i="5"/>
  <c r="D3955" i="5"/>
  <c r="C3955" i="5"/>
  <c r="D3954" i="5"/>
  <c r="C3954" i="5"/>
  <c r="D3953" i="5"/>
  <c r="C3953" i="5"/>
  <c r="D3952" i="5"/>
  <c r="C3952" i="5"/>
  <c r="D3951" i="5"/>
  <c r="C3951" i="5"/>
  <c r="D3950" i="5"/>
  <c r="C3950" i="5"/>
  <c r="D3949" i="5"/>
  <c r="C3949" i="5"/>
  <c r="D3948" i="5"/>
  <c r="C3948" i="5"/>
  <c r="D3947" i="5"/>
  <c r="C3947" i="5"/>
  <c r="D3946" i="5"/>
  <c r="C3946" i="5"/>
  <c r="D3945" i="5"/>
  <c r="C3945" i="5"/>
  <c r="D3944" i="5"/>
  <c r="C3944" i="5"/>
  <c r="D3943" i="5"/>
  <c r="C3943" i="5"/>
  <c r="D3942" i="5"/>
  <c r="C3942" i="5"/>
  <c r="D3941" i="5"/>
  <c r="C3941" i="5"/>
  <c r="D3940" i="5"/>
  <c r="C3940" i="5"/>
  <c r="D3939" i="5"/>
  <c r="C3939" i="5"/>
  <c r="D3938" i="5"/>
  <c r="C3938" i="5"/>
  <c r="D3937" i="5"/>
  <c r="C3937" i="5"/>
  <c r="D3936" i="5"/>
  <c r="C3936" i="5"/>
  <c r="D3935" i="5"/>
  <c r="C3935" i="5"/>
  <c r="D3934" i="5"/>
  <c r="C3934" i="5"/>
  <c r="D3933" i="5"/>
  <c r="C3933" i="5"/>
  <c r="D3932" i="5"/>
  <c r="C3932" i="5"/>
  <c r="D3931" i="5"/>
  <c r="C3931" i="5"/>
  <c r="D3930" i="5"/>
  <c r="C3930" i="5"/>
  <c r="D3929" i="5"/>
  <c r="C3929" i="5"/>
  <c r="D3928" i="5"/>
  <c r="C3928" i="5"/>
  <c r="D3927" i="5"/>
  <c r="C3927" i="5"/>
  <c r="D3926" i="5"/>
  <c r="C3926" i="5"/>
  <c r="D3925" i="5"/>
  <c r="C3925" i="5"/>
  <c r="D3924" i="5"/>
  <c r="C3924" i="5"/>
  <c r="D3923" i="5"/>
  <c r="C3923" i="5"/>
  <c r="D3922" i="5"/>
  <c r="C3922" i="5"/>
  <c r="D3921" i="5"/>
  <c r="C3921" i="5"/>
  <c r="D3920" i="5"/>
  <c r="C3920" i="5"/>
  <c r="D3919" i="5"/>
  <c r="C3919" i="5"/>
  <c r="D3918" i="5"/>
  <c r="C3918" i="5"/>
  <c r="D3917" i="5"/>
  <c r="C3917" i="5"/>
  <c r="D3916" i="5"/>
  <c r="C3916" i="5"/>
  <c r="D3915" i="5"/>
  <c r="C3915" i="5"/>
  <c r="D3914" i="5"/>
  <c r="C3914" i="5"/>
  <c r="D3913" i="5"/>
  <c r="C3913" i="5"/>
  <c r="D3912" i="5"/>
  <c r="C3912" i="5"/>
  <c r="D3911" i="5"/>
  <c r="C3911" i="5"/>
  <c r="D3910" i="5"/>
  <c r="C3910" i="5"/>
  <c r="D3909" i="5"/>
  <c r="C3909" i="5"/>
  <c r="D3908" i="5"/>
  <c r="C3908" i="5"/>
  <c r="D3907" i="5"/>
  <c r="C3907" i="5"/>
  <c r="D3906" i="5"/>
  <c r="C3906" i="5"/>
  <c r="D3905" i="5"/>
  <c r="C3905" i="5"/>
  <c r="D3904" i="5"/>
  <c r="C3904" i="5"/>
  <c r="D3903" i="5"/>
  <c r="C3903" i="5"/>
  <c r="D3902" i="5"/>
  <c r="C3902" i="5"/>
  <c r="D3901" i="5"/>
  <c r="C3901" i="5"/>
  <c r="D3900" i="5"/>
  <c r="C3900" i="5"/>
  <c r="D3899" i="5"/>
  <c r="C3899" i="5"/>
  <c r="D3898" i="5"/>
  <c r="C3898" i="5"/>
  <c r="D3897" i="5"/>
  <c r="C3897" i="5"/>
  <c r="D3896" i="5"/>
  <c r="C3896" i="5"/>
  <c r="D3895" i="5"/>
  <c r="C3895" i="5"/>
  <c r="D3894" i="5"/>
  <c r="C3894" i="5"/>
  <c r="D3893" i="5"/>
  <c r="C3893" i="5"/>
  <c r="D3892" i="5"/>
  <c r="C3892" i="5"/>
  <c r="D3891" i="5"/>
  <c r="C3891" i="5"/>
  <c r="D3890" i="5"/>
  <c r="C3890" i="5"/>
  <c r="D3889" i="5"/>
  <c r="C3889" i="5"/>
  <c r="D3888" i="5"/>
  <c r="C3888" i="5"/>
  <c r="D3887" i="5"/>
  <c r="C3887" i="5"/>
  <c r="D3886" i="5"/>
  <c r="C3886" i="5"/>
  <c r="D3885" i="5"/>
  <c r="C3885" i="5"/>
  <c r="D3884" i="5"/>
  <c r="C3884" i="5"/>
  <c r="D3883" i="5"/>
  <c r="C3883" i="5"/>
  <c r="D3882" i="5"/>
  <c r="C3882" i="5"/>
  <c r="D3881" i="5"/>
  <c r="C3881" i="5"/>
  <c r="D3880" i="5"/>
  <c r="C3880" i="5"/>
  <c r="D3879" i="5"/>
  <c r="C3879" i="5"/>
  <c r="D3878" i="5"/>
  <c r="C3878" i="5"/>
  <c r="D3877" i="5"/>
  <c r="C3877" i="5"/>
  <c r="D3876" i="5"/>
  <c r="C3876" i="5"/>
  <c r="D3875" i="5"/>
  <c r="C3875" i="5"/>
  <c r="D3874" i="5"/>
  <c r="C3874" i="5"/>
  <c r="D3873" i="5"/>
  <c r="C3873" i="5"/>
  <c r="D3872" i="5"/>
  <c r="C3872" i="5"/>
  <c r="D3871" i="5"/>
  <c r="C3871" i="5"/>
  <c r="D3870" i="5"/>
  <c r="C3870" i="5"/>
  <c r="D3869" i="5"/>
  <c r="C3869" i="5"/>
  <c r="D3868" i="5"/>
  <c r="C3868" i="5"/>
  <c r="D3867" i="5"/>
  <c r="C3867" i="5"/>
  <c r="D3866" i="5"/>
  <c r="C3866" i="5"/>
  <c r="D3865" i="5"/>
  <c r="C3865" i="5"/>
  <c r="D3864" i="5"/>
  <c r="C3864" i="5"/>
  <c r="D3863" i="5"/>
  <c r="C3863" i="5"/>
  <c r="D3862" i="5"/>
  <c r="C3862" i="5"/>
  <c r="D3861" i="5"/>
  <c r="C3861" i="5"/>
  <c r="D3860" i="5"/>
  <c r="C3860" i="5"/>
  <c r="D3859" i="5"/>
  <c r="C3859" i="5"/>
  <c r="D3858" i="5"/>
  <c r="C3858" i="5"/>
  <c r="D3857" i="5"/>
  <c r="C3857" i="5"/>
  <c r="D3856" i="5"/>
  <c r="C3856" i="5"/>
  <c r="D3855" i="5"/>
  <c r="C3855" i="5"/>
  <c r="D3854" i="5"/>
  <c r="C3854" i="5"/>
  <c r="D3853" i="5"/>
  <c r="C3853" i="5"/>
  <c r="D3852" i="5"/>
  <c r="C3852" i="5"/>
  <c r="D3851" i="5"/>
  <c r="C3851" i="5"/>
  <c r="D3850" i="5"/>
  <c r="C3850" i="5"/>
  <c r="D3849" i="5"/>
  <c r="C3849" i="5"/>
  <c r="D3848" i="5"/>
  <c r="C3848" i="5"/>
  <c r="D3847" i="5"/>
  <c r="C3847" i="5"/>
  <c r="D3846" i="5"/>
  <c r="C3846" i="5"/>
  <c r="D3845" i="5"/>
  <c r="C3845" i="5"/>
  <c r="D3844" i="5"/>
  <c r="C3844" i="5"/>
  <c r="D3843" i="5"/>
  <c r="C3843" i="5"/>
  <c r="D3842" i="5"/>
  <c r="C3842" i="5"/>
  <c r="D3841" i="5"/>
  <c r="C3841" i="5"/>
  <c r="D3840" i="5"/>
  <c r="C3840" i="5"/>
  <c r="D3839" i="5"/>
  <c r="C3839" i="5"/>
  <c r="D3838" i="5"/>
  <c r="C3838" i="5"/>
  <c r="D3837" i="5"/>
  <c r="C3837" i="5"/>
  <c r="D3836" i="5"/>
  <c r="C3836" i="5"/>
  <c r="D3835" i="5"/>
  <c r="C3835" i="5"/>
  <c r="D3834" i="5"/>
  <c r="C3834" i="5"/>
  <c r="D3833" i="5"/>
  <c r="C3833" i="5"/>
  <c r="D3832" i="5"/>
  <c r="C3832" i="5"/>
  <c r="D3831" i="5"/>
  <c r="C3831" i="5"/>
  <c r="D3830" i="5"/>
  <c r="C3830" i="5"/>
  <c r="D3829" i="5"/>
  <c r="C3829" i="5"/>
  <c r="D3828" i="5"/>
  <c r="C3828" i="5"/>
  <c r="D3827" i="5"/>
  <c r="C3827" i="5"/>
  <c r="D3826" i="5"/>
  <c r="C3826" i="5"/>
  <c r="D3825" i="5"/>
  <c r="C3825" i="5"/>
  <c r="D3824" i="5"/>
  <c r="C3824" i="5"/>
  <c r="D3823" i="5"/>
  <c r="C3823" i="5"/>
  <c r="D3822" i="5"/>
  <c r="C3822" i="5"/>
  <c r="D3821" i="5"/>
  <c r="C3821" i="5"/>
  <c r="D3820" i="5"/>
  <c r="C3820" i="5"/>
  <c r="D3819" i="5"/>
  <c r="C3819" i="5"/>
  <c r="D3818" i="5"/>
  <c r="C3818" i="5"/>
  <c r="D3817" i="5"/>
  <c r="C3817" i="5"/>
  <c r="D3816" i="5"/>
  <c r="C3816" i="5"/>
  <c r="D3815" i="5"/>
  <c r="C3815" i="5"/>
  <c r="D3814" i="5"/>
  <c r="C3814" i="5"/>
  <c r="D3813" i="5"/>
  <c r="C3813" i="5"/>
  <c r="D3812" i="5"/>
  <c r="C3812" i="5"/>
  <c r="D3811" i="5"/>
  <c r="C3811" i="5"/>
  <c r="D3810" i="5"/>
  <c r="C3810" i="5"/>
  <c r="D3809" i="5"/>
  <c r="C3809" i="5"/>
  <c r="D3808" i="5"/>
  <c r="C3808" i="5"/>
  <c r="D3807" i="5"/>
  <c r="C3807" i="5"/>
  <c r="D3806" i="5"/>
  <c r="C3806" i="5"/>
  <c r="D3805" i="5"/>
  <c r="C3805" i="5"/>
  <c r="D3804" i="5"/>
  <c r="C3804" i="5"/>
  <c r="D3803" i="5"/>
  <c r="C3803" i="5"/>
  <c r="D3802" i="5"/>
  <c r="C3802" i="5"/>
  <c r="D3801" i="5"/>
  <c r="C3801" i="5"/>
  <c r="D3800" i="5"/>
  <c r="C3800" i="5"/>
  <c r="D3799" i="5"/>
  <c r="C3799" i="5"/>
  <c r="D3798" i="5"/>
  <c r="C3798" i="5"/>
  <c r="D3797" i="5"/>
  <c r="C3797" i="5"/>
  <c r="D3796" i="5"/>
  <c r="C3796" i="5"/>
  <c r="D3795" i="5"/>
  <c r="C3795" i="5"/>
  <c r="D3794" i="5"/>
  <c r="C3794" i="5"/>
  <c r="D3793" i="5"/>
  <c r="C3793" i="5"/>
  <c r="D3792" i="5"/>
  <c r="C3792" i="5"/>
  <c r="D3791" i="5"/>
  <c r="C3791" i="5"/>
  <c r="D3790" i="5"/>
  <c r="C3790" i="5"/>
  <c r="D3789" i="5"/>
  <c r="C3789" i="5"/>
  <c r="D3788" i="5"/>
  <c r="C3788" i="5"/>
  <c r="D3787" i="5"/>
  <c r="C3787" i="5"/>
  <c r="D3786" i="5"/>
  <c r="C3786" i="5"/>
  <c r="D3785" i="5"/>
  <c r="C3785" i="5"/>
  <c r="D3784" i="5"/>
  <c r="C3784" i="5"/>
  <c r="D3783" i="5"/>
  <c r="C3783" i="5"/>
  <c r="D3782" i="5"/>
  <c r="C3782" i="5"/>
  <c r="D3781" i="5"/>
  <c r="C3781" i="5"/>
  <c r="D3780" i="5"/>
  <c r="C3780" i="5"/>
  <c r="D3779" i="5"/>
  <c r="C3779" i="5"/>
  <c r="D3778" i="5"/>
  <c r="C3778" i="5"/>
  <c r="D3777" i="5"/>
  <c r="C3777" i="5"/>
  <c r="D3776" i="5"/>
  <c r="C3776" i="5"/>
  <c r="D3775" i="5"/>
  <c r="C3775" i="5"/>
  <c r="D3774" i="5"/>
  <c r="C3774" i="5"/>
  <c r="D3773" i="5"/>
  <c r="C3773" i="5"/>
  <c r="D3772" i="5"/>
  <c r="C3772" i="5"/>
  <c r="D3771" i="5"/>
  <c r="C3771" i="5"/>
  <c r="D3770" i="5"/>
  <c r="C3770" i="5"/>
  <c r="D3769" i="5"/>
  <c r="C3769" i="5"/>
  <c r="D3768" i="5"/>
  <c r="C3768" i="5"/>
  <c r="D3767" i="5"/>
  <c r="C3767" i="5"/>
  <c r="D3766" i="5"/>
  <c r="C3766" i="5"/>
  <c r="D3765" i="5"/>
  <c r="C3765" i="5"/>
  <c r="D3764" i="5"/>
  <c r="C3764" i="5"/>
  <c r="D3763" i="5"/>
  <c r="C3763" i="5"/>
  <c r="D3762" i="5"/>
  <c r="C3762" i="5"/>
  <c r="D3761" i="5"/>
  <c r="C3761" i="5"/>
  <c r="D3760" i="5"/>
  <c r="C3760" i="5"/>
  <c r="D3759" i="5"/>
  <c r="C3759" i="5"/>
  <c r="D3758" i="5"/>
  <c r="C3758" i="5"/>
  <c r="D3757" i="5"/>
  <c r="C3757" i="5"/>
  <c r="D3756" i="5"/>
  <c r="C3756" i="5"/>
  <c r="D3755" i="5"/>
  <c r="C3755" i="5"/>
  <c r="D3754" i="5"/>
  <c r="C3754" i="5"/>
  <c r="D3753" i="5"/>
  <c r="C3753" i="5"/>
  <c r="D3752" i="5"/>
  <c r="C3752" i="5"/>
  <c r="D3751" i="5"/>
  <c r="C3751" i="5"/>
  <c r="D3750" i="5"/>
  <c r="C3750" i="5"/>
  <c r="D3749" i="5"/>
  <c r="C3749" i="5"/>
  <c r="D3748" i="5"/>
  <c r="C3748" i="5"/>
  <c r="D3747" i="5"/>
  <c r="C3747" i="5"/>
  <c r="D3746" i="5"/>
  <c r="C3746" i="5"/>
  <c r="D3745" i="5"/>
  <c r="C3745" i="5"/>
  <c r="D3744" i="5"/>
  <c r="C3744" i="5"/>
  <c r="D3743" i="5"/>
  <c r="C3743" i="5"/>
  <c r="D3742" i="5"/>
  <c r="C3742" i="5"/>
  <c r="D3741" i="5"/>
  <c r="C3741" i="5"/>
  <c r="D3740" i="5"/>
  <c r="C3740" i="5"/>
  <c r="D3739" i="5"/>
  <c r="C3739" i="5"/>
  <c r="D3738" i="5"/>
  <c r="C3738" i="5"/>
  <c r="D3737" i="5"/>
  <c r="C3737" i="5"/>
  <c r="D3736" i="5"/>
  <c r="C3736" i="5"/>
  <c r="D3735" i="5"/>
  <c r="C3735" i="5"/>
  <c r="D3734" i="5"/>
  <c r="C3734" i="5"/>
  <c r="D3733" i="5"/>
  <c r="C3733" i="5"/>
  <c r="D3732" i="5"/>
  <c r="C3732" i="5"/>
  <c r="D3731" i="5"/>
  <c r="C3731" i="5"/>
  <c r="D3730" i="5"/>
  <c r="C3730" i="5"/>
  <c r="D3729" i="5"/>
  <c r="C3729" i="5"/>
  <c r="D3728" i="5"/>
  <c r="C3728" i="5"/>
  <c r="D3727" i="5"/>
  <c r="C3727" i="5"/>
  <c r="D3726" i="5"/>
  <c r="C3726" i="5"/>
  <c r="D3725" i="5"/>
  <c r="C3725" i="5"/>
  <c r="D3724" i="5"/>
  <c r="C3724" i="5"/>
  <c r="D3723" i="5"/>
  <c r="C3723" i="5"/>
  <c r="D3722" i="5"/>
  <c r="C3722" i="5"/>
  <c r="D3721" i="5"/>
  <c r="C3721" i="5"/>
  <c r="D3720" i="5"/>
  <c r="C3720" i="5"/>
  <c r="D3719" i="5"/>
  <c r="C3719" i="5"/>
  <c r="D3718" i="5"/>
  <c r="C3718" i="5"/>
  <c r="D3717" i="5"/>
  <c r="C3717" i="5"/>
  <c r="D3716" i="5"/>
  <c r="C3716" i="5"/>
  <c r="D3715" i="5"/>
  <c r="C3715" i="5"/>
  <c r="D3714" i="5"/>
  <c r="C3714" i="5"/>
  <c r="D3713" i="5"/>
  <c r="C3713" i="5"/>
  <c r="D3712" i="5"/>
  <c r="C3712" i="5"/>
  <c r="D3711" i="5"/>
  <c r="C3711" i="5"/>
  <c r="D3710" i="5"/>
  <c r="C3710" i="5"/>
  <c r="D3709" i="5"/>
  <c r="C3709" i="5"/>
  <c r="D3708" i="5"/>
  <c r="C3708" i="5"/>
  <c r="D3707" i="5"/>
  <c r="C3707" i="5"/>
  <c r="D3706" i="5"/>
  <c r="C3706" i="5"/>
  <c r="D3705" i="5"/>
  <c r="C3705" i="5"/>
  <c r="D3704" i="5"/>
  <c r="C3704" i="5"/>
  <c r="D3703" i="5"/>
  <c r="C3703" i="5"/>
  <c r="D3702" i="5"/>
  <c r="C3702" i="5"/>
  <c r="D3701" i="5"/>
  <c r="C3701" i="5"/>
  <c r="D3700" i="5"/>
  <c r="C3700" i="5"/>
  <c r="D3699" i="5"/>
  <c r="C3699" i="5"/>
  <c r="D3698" i="5"/>
  <c r="C3698" i="5"/>
  <c r="D3697" i="5"/>
  <c r="C3697" i="5"/>
  <c r="D3696" i="5"/>
  <c r="C3696" i="5"/>
  <c r="D3695" i="5"/>
  <c r="C3695" i="5"/>
  <c r="D3694" i="5"/>
  <c r="C3694" i="5"/>
  <c r="D3693" i="5"/>
  <c r="C3693" i="5"/>
  <c r="D3692" i="5"/>
  <c r="C3692" i="5"/>
  <c r="D3691" i="5"/>
  <c r="C3691" i="5"/>
  <c r="D3690" i="5"/>
  <c r="C3690" i="5"/>
  <c r="D3689" i="5"/>
  <c r="C3689" i="5"/>
  <c r="D3688" i="5"/>
  <c r="C3688" i="5"/>
  <c r="D3687" i="5"/>
  <c r="C3687" i="5"/>
  <c r="D3686" i="5"/>
  <c r="C3686" i="5"/>
  <c r="D3685" i="5"/>
  <c r="C3685" i="5"/>
  <c r="D3684" i="5"/>
  <c r="C3684" i="5"/>
  <c r="D3683" i="5"/>
  <c r="C3683" i="5"/>
  <c r="D3682" i="5"/>
  <c r="C3682" i="5"/>
  <c r="D3681" i="5"/>
  <c r="C3681" i="5"/>
  <c r="D3680" i="5"/>
  <c r="C3680" i="5"/>
  <c r="D3679" i="5"/>
  <c r="C3679" i="5"/>
  <c r="D3678" i="5"/>
  <c r="C3678" i="5"/>
  <c r="D3677" i="5"/>
  <c r="C3677" i="5"/>
  <c r="D3676" i="5"/>
  <c r="C3676" i="5"/>
  <c r="D3675" i="5"/>
  <c r="C3675" i="5"/>
  <c r="D3674" i="5"/>
  <c r="C3674" i="5"/>
  <c r="D3673" i="5"/>
  <c r="C3673" i="5"/>
  <c r="D3672" i="5"/>
  <c r="C3672" i="5"/>
  <c r="D3671" i="5"/>
  <c r="C3671" i="5"/>
  <c r="D3670" i="5"/>
  <c r="C3670" i="5"/>
  <c r="D3669" i="5"/>
  <c r="C3669" i="5"/>
  <c r="D3668" i="5"/>
  <c r="C3668" i="5"/>
  <c r="D3667" i="5"/>
  <c r="C3667" i="5"/>
  <c r="D3666" i="5"/>
  <c r="C3666" i="5"/>
  <c r="D3665" i="5"/>
  <c r="C3665" i="5"/>
  <c r="D3664" i="5"/>
  <c r="C3664" i="5"/>
  <c r="D3663" i="5"/>
  <c r="C3663" i="5"/>
  <c r="D3662" i="5"/>
  <c r="C3662" i="5"/>
  <c r="D3661" i="5"/>
  <c r="C3661" i="5"/>
  <c r="D3660" i="5"/>
  <c r="C3660" i="5"/>
  <c r="D3659" i="5"/>
  <c r="C3659" i="5"/>
  <c r="D3658" i="5"/>
  <c r="C3658" i="5"/>
  <c r="D3657" i="5"/>
  <c r="C3657" i="5"/>
  <c r="D3656" i="5"/>
  <c r="C3656" i="5"/>
  <c r="D3655" i="5"/>
  <c r="C3655" i="5"/>
  <c r="D3654" i="5"/>
  <c r="C3654" i="5"/>
  <c r="D3653" i="5"/>
  <c r="C3653" i="5"/>
  <c r="D3652" i="5"/>
  <c r="C3652" i="5"/>
  <c r="D3651" i="5"/>
  <c r="C3651" i="5"/>
  <c r="D3650" i="5"/>
  <c r="C3650" i="5"/>
  <c r="D3649" i="5"/>
  <c r="C3649" i="5"/>
  <c r="D3648" i="5"/>
  <c r="C3648" i="5"/>
  <c r="D3647" i="5"/>
  <c r="C3647" i="5"/>
  <c r="D3646" i="5"/>
  <c r="C3646" i="5"/>
  <c r="D3645" i="5"/>
  <c r="C3645" i="5"/>
  <c r="D3644" i="5"/>
  <c r="C3644" i="5"/>
  <c r="D3643" i="5"/>
  <c r="C3643" i="5"/>
  <c r="D3642" i="5"/>
  <c r="C3642" i="5"/>
  <c r="D3641" i="5"/>
  <c r="C3641" i="5"/>
  <c r="D3640" i="5"/>
  <c r="C3640" i="5"/>
  <c r="D3639" i="5"/>
  <c r="C3639" i="5"/>
  <c r="D3638" i="5"/>
  <c r="C3638" i="5"/>
  <c r="D3637" i="5"/>
  <c r="C3637" i="5"/>
  <c r="D3636" i="5"/>
  <c r="C3636" i="5"/>
  <c r="D3635" i="5"/>
  <c r="C3635" i="5"/>
  <c r="D3634" i="5"/>
  <c r="C3634" i="5"/>
  <c r="D3633" i="5"/>
  <c r="C3633" i="5"/>
  <c r="D3632" i="5"/>
  <c r="C3632" i="5"/>
  <c r="D3631" i="5"/>
  <c r="C3631" i="5"/>
  <c r="D3630" i="5"/>
  <c r="C3630" i="5"/>
  <c r="D3629" i="5"/>
  <c r="C3629" i="5"/>
  <c r="D3628" i="5"/>
  <c r="C3628" i="5"/>
  <c r="D3627" i="5"/>
  <c r="C3627" i="5"/>
  <c r="D3626" i="5"/>
  <c r="C3626" i="5"/>
  <c r="D3625" i="5"/>
  <c r="C3625" i="5"/>
  <c r="D3624" i="5"/>
  <c r="C3624" i="5"/>
  <c r="D3623" i="5"/>
  <c r="C3623" i="5"/>
  <c r="D3622" i="5"/>
  <c r="C3622" i="5"/>
  <c r="D3621" i="5"/>
  <c r="C3621" i="5"/>
  <c r="D3620" i="5"/>
  <c r="C3620" i="5"/>
  <c r="D3619" i="5"/>
  <c r="C3619" i="5"/>
  <c r="D3618" i="5"/>
  <c r="C3618" i="5"/>
  <c r="D3617" i="5"/>
  <c r="C3617" i="5"/>
  <c r="D3616" i="5"/>
  <c r="C3616" i="5"/>
  <c r="D3615" i="5"/>
  <c r="C3615" i="5"/>
  <c r="D3614" i="5"/>
  <c r="C3614" i="5"/>
  <c r="D3613" i="5"/>
  <c r="C3613" i="5"/>
  <c r="D3612" i="5"/>
  <c r="C3612" i="5"/>
  <c r="D3611" i="5"/>
  <c r="C3611" i="5"/>
  <c r="D3610" i="5"/>
  <c r="C3610" i="5"/>
  <c r="D3609" i="5"/>
  <c r="C3609" i="5"/>
  <c r="D3608" i="5"/>
  <c r="C3608" i="5"/>
  <c r="D3607" i="5"/>
  <c r="C3607" i="5"/>
  <c r="D3606" i="5"/>
  <c r="C3606" i="5"/>
  <c r="D3605" i="5"/>
  <c r="C3605" i="5"/>
  <c r="D3604" i="5"/>
  <c r="C3604" i="5"/>
  <c r="D3603" i="5"/>
  <c r="C3603" i="5"/>
  <c r="D3602" i="5"/>
  <c r="C3602" i="5"/>
  <c r="D3601" i="5"/>
  <c r="C3601" i="5"/>
  <c r="D3600" i="5"/>
  <c r="C3600" i="5"/>
  <c r="D3599" i="5"/>
  <c r="C3599" i="5"/>
  <c r="D3598" i="5"/>
  <c r="C3598" i="5"/>
  <c r="D3597" i="5"/>
  <c r="C3597" i="5"/>
  <c r="D3596" i="5"/>
  <c r="C3596" i="5"/>
  <c r="D3595" i="5"/>
  <c r="C3595" i="5"/>
  <c r="D3594" i="5"/>
  <c r="C3594" i="5"/>
  <c r="D3593" i="5"/>
  <c r="C3593" i="5"/>
  <c r="D3592" i="5"/>
  <c r="C3592" i="5"/>
  <c r="D3591" i="5"/>
  <c r="C3591" i="5"/>
  <c r="D3590" i="5"/>
  <c r="C3590" i="5"/>
  <c r="D3589" i="5"/>
  <c r="C3589" i="5"/>
  <c r="D3588" i="5"/>
  <c r="C3588" i="5"/>
  <c r="D3587" i="5"/>
  <c r="C3587" i="5"/>
  <c r="D3586" i="5"/>
  <c r="C3586" i="5"/>
  <c r="D3585" i="5"/>
  <c r="C3585" i="5"/>
  <c r="D3584" i="5"/>
  <c r="C3584" i="5"/>
  <c r="D3583" i="5"/>
  <c r="C3583" i="5"/>
  <c r="D3582" i="5"/>
  <c r="C3582" i="5"/>
  <c r="D3581" i="5"/>
  <c r="C3581" i="5"/>
  <c r="D3580" i="5"/>
  <c r="C3580" i="5"/>
  <c r="D3579" i="5"/>
  <c r="C3579" i="5"/>
  <c r="D3578" i="5"/>
  <c r="C3578" i="5"/>
  <c r="D3577" i="5"/>
  <c r="C3577" i="5"/>
  <c r="D3576" i="5"/>
  <c r="C3576" i="5"/>
  <c r="D3575" i="5"/>
  <c r="C3575" i="5"/>
  <c r="D3574" i="5"/>
  <c r="C3574" i="5"/>
  <c r="D3573" i="5"/>
  <c r="C3573" i="5"/>
  <c r="D3572" i="5"/>
  <c r="C3572" i="5"/>
  <c r="D3571" i="5"/>
  <c r="C3571" i="5"/>
  <c r="D3570" i="5"/>
  <c r="C3570" i="5"/>
  <c r="D3569" i="5"/>
  <c r="C3569" i="5"/>
  <c r="D3568" i="5"/>
  <c r="C3568" i="5"/>
  <c r="D3567" i="5"/>
  <c r="C3567" i="5"/>
  <c r="D3566" i="5"/>
  <c r="C3566" i="5"/>
  <c r="D3565" i="5"/>
  <c r="C3565" i="5"/>
  <c r="D3564" i="5"/>
  <c r="C3564" i="5"/>
  <c r="D3563" i="5"/>
  <c r="C3563" i="5"/>
  <c r="D3562" i="5"/>
  <c r="C3562" i="5"/>
  <c r="D3561" i="5"/>
  <c r="C3561" i="5"/>
  <c r="D3560" i="5"/>
  <c r="C3560" i="5"/>
  <c r="D3559" i="5"/>
  <c r="C3559" i="5"/>
  <c r="D3558" i="5"/>
  <c r="C3558" i="5"/>
  <c r="D3557" i="5"/>
  <c r="C3557" i="5"/>
  <c r="D3556" i="5"/>
  <c r="C3556" i="5"/>
  <c r="D3555" i="5"/>
  <c r="C3555" i="5"/>
  <c r="D3554" i="5"/>
  <c r="C3554" i="5"/>
  <c r="D3553" i="5"/>
  <c r="C3553" i="5"/>
  <c r="D3552" i="5"/>
  <c r="C3552" i="5"/>
  <c r="D3551" i="5"/>
  <c r="C3551" i="5"/>
  <c r="D3550" i="5"/>
  <c r="C3550" i="5"/>
  <c r="D3549" i="5"/>
  <c r="C3549" i="5"/>
  <c r="D3548" i="5"/>
  <c r="C3548" i="5"/>
  <c r="D3547" i="5"/>
  <c r="C3547" i="5"/>
  <c r="D3546" i="5"/>
  <c r="C3546" i="5"/>
  <c r="D3545" i="5"/>
  <c r="C3545" i="5"/>
  <c r="D3544" i="5"/>
  <c r="C3544" i="5"/>
  <c r="D3543" i="5"/>
  <c r="C3543" i="5"/>
  <c r="D3542" i="5"/>
  <c r="C3542" i="5"/>
  <c r="D3541" i="5"/>
  <c r="C3541" i="5"/>
  <c r="D3540" i="5"/>
  <c r="C3540" i="5"/>
  <c r="D3539" i="5"/>
  <c r="C3539" i="5"/>
  <c r="D3538" i="5"/>
  <c r="C3538" i="5"/>
  <c r="D3537" i="5"/>
  <c r="C3537" i="5"/>
  <c r="D3536" i="5"/>
  <c r="C3536" i="5"/>
  <c r="D3535" i="5"/>
  <c r="C3535" i="5"/>
  <c r="D3534" i="5"/>
  <c r="C3534" i="5"/>
  <c r="D3533" i="5"/>
  <c r="C3533" i="5"/>
  <c r="D3532" i="5"/>
  <c r="C3532" i="5"/>
  <c r="D3531" i="5"/>
  <c r="C3531" i="5"/>
  <c r="D3530" i="5"/>
  <c r="C3530" i="5"/>
  <c r="D3529" i="5"/>
  <c r="C3529" i="5"/>
  <c r="D3528" i="5"/>
  <c r="C3528" i="5"/>
  <c r="D3527" i="5"/>
  <c r="C3527" i="5"/>
  <c r="D3526" i="5"/>
  <c r="C3526" i="5"/>
  <c r="D3525" i="5"/>
  <c r="C3525" i="5"/>
  <c r="D3524" i="5"/>
  <c r="C3524" i="5"/>
  <c r="D3523" i="5"/>
  <c r="C3523" i="5"/>
  <c r="D3522" i="5"/>
  <c r="C3522" i="5"/>
  <c r="D3521" i="5"/>
  <c r="C3521" i="5"/>
  <c r="D3520" i="5"/>
  <c r="C3520" i="5"/>
  <c r="D3519" i="5"/>
  <c r="C3519" i="5"/>
  <c r="D3518" i="5"/>
  <c r="C3518" i="5"/>
  <c r="D3517" i="5"/>
  <c r="C3517" i="5"/>
  <c r="D3516" i="5"/>
  <c r="C3516" i="5"/>
  <c r="D3515" i="5"/>
  <c r="C3515" i="5"/>
  <c r="D3514" i="5"/>
  <c r="C3514" i="5"/>
  <c r="D3513" i="5"/>
  <c r="C3513" i="5"/>
  <c r="D3512" i="5"/>
  <c r="C3512" i="5"/>
  <c r="D3511" i="5"/>
  <c r="C3511" i="5"/>
  <c r="D3510" i="5"/>
  <c r="C3510" i="5"/>
  <c r="D3509" i="5"/>
  <c r="C3509" i="5"/>
  <c r="D3508" i="5"/>
  <c r="C3508" i="5"/>
  <c r="D3507" i="5"/>
  <c r="C3507" i="5"/>
  <c r="D3506" i="5"/>
  <c r="C3506" i="5"/>
  <c r="D3505" i="5"/>
  <c r="C3505" i="5"/>
  <c r="D3504" i="5"/>
  <c r="C3504" i="5"/>
  <c r="D3503" i="5"/>
  <c r="C3503" i="5"/>
  <c r="D3502" i="5"/>
  <c r="C3502" i="5"/>
  <c r="D3501" i="5"/>
  <c r="C3501" i="5"/>
  <c r="D3500" i="5"/>
  <c r="C3500" i="5"/>
  <c r="D3499" i="5"/>
  <c r="C3499" i="5"/>
  <c r="D3498" i="5"/>
  <c r="C3498" i="5"/>
  <c r="D3497" i="5"/>
  <c r="C3497" i="5"/>
  <c r="D3496" i="5"/>
  <c r="C3496" i="5"/>
  <c r="D3495" i="5"/>
  <c r="C3495" i="5"/>
  <c r="D3494" i="5"/>
  <c r="C3494" i="5"/>
  <c r="D3493" i="5"/>
  <c r="C3493" i="5"/>
  <c r="D3492" i="5"/>
  <c r="C3492" i="5"/>
  <c r="D3491" i="5"/>
  <c r="C3491" i="5"/>
  <c r="D3490" i="5"/>
  <c r="C3490" i="5"/>
  <c r="D3489" i="5"/>
  <c r="C3489" i="5"/>
  <c r="D3488" i="5"/>
  <c r="C3488" i="5"/>
  <c r="D3487" i="5"/>
  <c r="C3487" i="5"/>
  <c r="D3486" i="5"/>
  <c r="C3486" i="5"/>
  <c r="D3485" i="5"/>
  <c r="C3485" i="5"/>
  <c r="D3484" i="5"/>
  <c r="C3484" i="5"/>
  <c r="D3483" i="5"/>
  <c r="C3483" i="5"/>
  <c r="D3482" i="5"/>
  <c r="C3482" i="5"/>
  <c r="D3481" i="5"/>
  <c r="C3481" i="5"/>
  <c r="D3480" i="5"/>
  <c r="C3480" i="5"/>
  <c r="D3479" i="5"/>
  <c r="C3479" i="5"/>
  <c r="D3478" i="5"/>
  <c r="C3478" i="5"/>
  <c r="D3477" i="5"/>
  <c r="C3477" i="5"/>
  <c r="D3476" i="5"/>
  <c r="C3476" i="5"/>
  <c r="D3475" i="5"/>
  <c r="C3475" i="5"/>
  <c r="D3474" i="5"/>
  <c r="C3474" i="5"/>
  <c r="D3473" i="5"/>
  <c r="C3473" i="5"/>
  <c r="D3472" i="5"/>
  <c r="C3472" i="5"/>
  <c r="D3471" i="5"/>
  <c r="C3471" i="5"/>
  <c r="D3470" i="5"/>
  <c r="C3470" i="5"/>
  <c r="D3469" i="5"/>
  <c r="C3469" i="5"/>
  <c r="D3468" i="5"/>
  <c r="C3468" i="5"/>
  <c r="D3467" i="5"/>
  <c r="C3467" i="5"/>
  <c r="D3466" i="5"/>
  <c r="C3466" i="5"/>
  <c r="D3465" i="5"/>
  <c r="C3465" i="5"/>
  <c r="D3464" i="5"/>
  <c r="C3464" i="5"/>
  <c r="D3463" i="5"/>
  <c r="C3463" i="5"/>
  <c r="D3462" i="5"/>
  <c r="C3462" i="5"/>
  <c r="D3461" i="5"/>
  <c r="C3461" i="5"/>
  <c r="D3460" i="5"/>
  <c r="C3460" i="5"/>
  <c r="D3459" i="5"/>
  <c r="C3459" i="5"/>
  <c r="D3458" i="5"/>
  <c r="C3458" i="5"/>
  <c r="D3457" i="5"/>
  <c r="C3457" i="5"/>
  <c r="D3456" i="5"/>
  <c r="C3456" i="5"/>
  <c r="D3455" i="5"/>
  <c r="C3455" i="5"/>
  <c r="D3454" i="5"/>
  <c r="C3454" i="5"/>
  <c r="D3453" i="5"/>
  <c r="C3453" i="5"/>
  <c r="D3452" i="5"/>
  <c r="C3452" i="5"/>
  <c r="D3451" i="5"/>
  <c r="C3451" i="5"/>
  <c r="D3450" i="5"/>
  <c r="C3450" i="5"/>
  <c r="D3449" i="5"/>
  <c r="C3449" i="5"/>
  <c r="D3448" i="5"/>
  <c r="C3448" i="5"/>
  <c r="D3447" i="5"/>
  <c r="C3447" i="5"/>
  <c r="D3446" i="5"/>
  <c r="C3446" i="5"/>
  <c r="D3445" i="5"/>
  <c r="C3445" i="5"/>
  <c r="D3444" i="5"/>
  <c r="C3444" i="5"/>
  <c r="D3443" i="5"/>
  <c r="C3443" i="5"/>
  <c r="D3442" i="5"/>
  <c r="C3442" i="5"/>
  <c r="D3441" i="5"/>
  <c r="C3441" i="5"/>
  <c r="D3440" i="5"/>
  <c r="C3440" i="5"/>
  <c r="D3439" i="5"/>
  <c r="C3439" i="5"/>
  <c r="D3438" i="5"/>
  <c r="C3438" i="5"/>
  <c r="D3437" i="5"/>
  <c r="C3437" i="5"/>
  <c r="D3436" i="5"/>
  <c r="C3436" i="5"/>
  <c r="D3435" i="5"/>
  <c r="C3435" i="5"/>
  <c r="D3434" i="5"/>
  <c r="C3434" i="5"/>
  <c r="D3433" i="5"/>
  <c r="C3433" i="5"/>
  <c r="D3432" i="5"/>
  <c r="C3432" i="5"/>
  <c r="D3431" i="5"/>
  <c r="C3431" i="5"/>
  <c r="D3430" i="5"/>
  <c r="C3430" i="5"/>
  <c r="D3429" i="5"/>
  <c r="C3429" i="5"/>
  <c r="D3428" i="5"/>
  <c r="C3428" i="5"/>
  <c r="D3427" i="5"/>
  <c r="C3427" i="5"/>
  <c r="D3426" i="5"/>
  <c r="C3426" i="5"/>
  <c r="D3425" i="5"/>
  <c r="C3425" i="5"/>
  <c r="D3424" i="5"/>
  <c r="C3424" i="5"/>
  <c r="D3423" i="5"/>
  <c r="C3423" i="5"/>
  <c r="D3422" i="5"/>
  <c r="C3422" i="5"/>
  <c r="D3421" i="5"/>
  <c r="C3421" i="5"/>
  <c r="D3420" i="5"/>
  <c r="C3420" i="5"/>
  <c r="D3419" i="5"/>
  <c r="C3419" i="5"/>
  <c r="D3418" i="5"/>
  <c r="C3418" i="5"/>
  <c r="D3417" i="5"/>
  <c r="C3417" i="5"/>
  <c r="D3416" i="5"/>
  <c r="C3416" i="5"/>
  <c r="D3415" i="5"/>
  <c r="C3415" i="5"/>
  <c r="D3414" i="5"/>
  <c r="C3414" i="5"/>
  <c r="D3413" i="5"/>
  <c r="C3413" i="5"/>
  <c r="D3412" i="5"/>
  <c r="C3412" i="5"/>
  <c r="D3411" i="5"/>
  <c r="C3411" i="5"/>
  <c r="D3410" i="5"/>
  <c r="C3410" i="5"/>
  <c r="D3409" i="5"/>
  <c r="C3409" i="5"/>
  <c r="D3408" i="5"/>
  <c r="C3408" i="5"/>
  <c r="D3407" i="5"/>
  <c r="C3407" i="5"/>
  <c r="D3406" i="5"/>
  <c r="C3406" i="5"/>
  <c r="D3405" i="5"/>
  <c r="C3405" i="5"/>
  <c r="D3404" i="5"/>
  <c r="C3404" i="5"/>
  <c r="D3403" i="5"/>
  <c r="C3403" i="5"/>
  <c r="D3402" i="5"/>
  <c r="C3402" i="5"/>
  <c r="D3401" i="5"/>
  <c r="C3401" i="5"/>
  <c r="D3400" i="5"/>
  <c r="C3400" i="5"/>
  <c r="D3399" i="5"/>
  <c r="C3399" i="5"/>
  <c r="D3398" i="5"/>
  <c r="C3398" i="5"/>
  <c r="D3397" i="5"/>
  <c r="C3397" i="5"/>
  <c r="D3396" i="5"/>
  <c r="C3396" i="5"/>
  <c r="D3395" i="5"/>
  <c r="C3395" i="5"/>
  <c r="D3394" i="5"/>
  <c r="C3394" i="5"/>
  <c r="D3393" i="5"/>
  <c r="C3393" i="5"/>
  <c r="D3392" i="5"/>
  <c r="C3392" i="5"/>
  <c r="D3391" i="5"/>
  <c r="C3391" i="5"/>
  <c r="D3390" i="5"/>
  <c r="C3390" i="5"/>
  <c r="D3389" i="5"/>
  <c r="C3389" i="5"/>
  <c r="D3388" i="5"/>
  <c r="C3388" i="5"/>
  <c r="D3387" i="5"/>
  <c r="C3387" i="5"/>
  <c r="D3386" i="5"/>
  <c r="C3386" i="5"/>
  <c r="D3385" i="5"/>
  <c r="C3385" i="5"/>
  <c r="D3384" i="5"/>
  <c r="C3384" i="5"/>
  <c r="D3383" i="5"/>
  <c r="C3383" i="5"/>
  <c r="D3382" i="5"/>
  <c r="C3382" i="5"/>
  <c r="D3381" i="5"/>
  <c r="C3381" i="5"/>
  <c r="D3380" i="5"/>
  <c r="C3380" i="5"/>
  <c r="D3379" i="5"/>
  <c r="C3379" i="5"/>
  <c r="D3378" i="5"/>
  <c r="C3378" i="5"/>
  <c r="D3377" i="5"/>
  <c r="C3377" i="5"/>
  <c r="D3376" i="5"/>
  <c r="C3376" i="5"/>
  <c r="D3375" i="5"/>
  <c r="C3375" i="5"/>
  <c r="D3374" i="5"/>
  <c r="C3374" i="5"/>
  <c r="D3373" i="5"/>
  <c r="C3373" i="5"/>
  <c r="D3372" i="5"/>
  <c r="C3372" i="5"/>
  <c r="D3371" i="5"/>
  <c r="C3371" i="5"/>
  <c r="D3370" i="5"/>
  <c r="C3370" i="5"/>
  <c r="D3369" i="5"/>
  <c r="C3369" i="5"/>
  <c r="D3368" i="5"/>
  <c r="C3368" i="5"/>
  <c r="D3367" i="5"/>
  <c r="C3367" i="5"/>
  <c r="D3366" i="5"/>
  <c r="C3366" i="5"/>
  <c r="D3365" i="5"/>
  <c r="C3365" i="5"/>
  <c r="D3364" i="5"/>
  <c r="C3364" i="5"/>
  <c r="D3363" i="5"/>
  <c r="C3363" i="5"/>
  <c r="D3362" i="5"/>
  <c r="C3362" i="5"/>
  <c r="D3361" i="5"/>
  <c r="C3361" i="5"/>
  <c r="D3360" i="5"/>
  <c r="C3360" i="5"/>
  <c r="D3359" i="5"/>
  <c r="C3359" i="5"/>
  <c r="D3358" i="5"/>
  <c r="C3358" i="5"/>
  <c r="D3357" i="5"/>
  <c r="C3357" i="5"/>
  <c r="D3356" i="5"/>
  <c r="C3356" i="5"/>
  <c r="D3355" i="5"/>
  <c r="C3355" i="5"/>
  <c r="D3354" i="5"/>
  <c r="C3354" i="5"/>
  <c r="D3353" i="5"/>
  <c r="C3353" i="5"/>
  <c r="D3352" i="5"/>
  <c r="C3352" i="5"/>
  <c r="D3351" i="5"/>
  <c r="C3351" i="5"/>
  <c r="D3350" i="5"/>
  <c r="C3350" i="5"/>
  <c r="D3349" i="5"/>
  <c r="C3349" i="5"/>
  <c r="D3348" i="5"/>
  <c r="C3348" i="5"/>
  <c r="D3347" i="5"/>
  <c r="C3347" i="5"/>
  <c r="D3346" i="5"/>
  <c r="C3346" i="5"/>
  <c r="D3345" i="5"/>
  <c r="C3345" i="5"/>
  <c r="D3344" i="5"/>
  <c r="C3344" i="5"/>
  <c r="D3343" i="5"/>
  <c r="C3343" i="5"/>
  <c r="D3342" i="5"/>
  <c r="C3342" i="5"/>
  <c r="D3341" i="5"/>
  <c r="C3341" i="5"/>
  <c r="D3340" i="5"/>
  <c r="C3340" i="5"/>
  <c r="D3339" i="5"/>
  <c r="C3339" i="5"/>
  <c r="D3338" i="5"/>
  <c r="C3338" i="5"/>
  <c r="D3337" i="5"/>
  <c r="C3337" i="5"/>
  <c r="D3336" i="5"/>
  <c r="C3336" i="5"/>
  <c r="D3335" i="5"/>
  <c r="C3335" i="5"/>
  <c r="D3334" i="5"/>
  <c r="C3334" i="5"/>
  <c r="D3333" i="5"/>
  <c r="C3333" i="5"/>
  <c r="D3332" i="5"/>
  <c r="C3332" i="5"/>
  <c r="D3331" i="5"/>
  <c r="C3331" i="5"/>
  <c r="D3330" i="5"/>
  <c r="C3330" i="5"/>
  <c r="D3329" i="5"/>
  <c r="C3329" i="5"/>
  <c r="D3328" i="5"/>
  <c r="C3328" i="5"/>
  <c r="D3327" i="5"/>
  <c r="C3327" i="5"/>
  <c r="D3326" i="5"/>
  <c r="C3326" i="5"/>
  <c r="D3325" i="5"/>
  <c r="C3325" i="5"/>
  <c r="D3324" i="5"/>
  <c r="C3324" i="5"/>
  <c r="D3323" i="5"/>
  <c r="C3323" i="5"/>
  <c r="D3322" i="5"/>
  <c r="C3322" i="5"/>
  <c r="D3321" i="5"/>
  <c r="C3321" i="5"/>
  <c r="D3320" i="5"/>
  <c r="C3320" i="5"/>
  <c r="D3319" i="5"/>
  <c r="C3319" i="5"/>
  <c r="D3318" i="5"/>
  <c r="C3318" i="5"/>
  <c r="D3317" i="5"/>
  <c r="C3317" i="5"/>
  <c r="D3316" i="5"/>
  <c r="C3316" i="5"/>
  <c r="D3315" i="5"/>
  <c r="C3315" i="5"/>
  <c r="D3314" i="5"/>
  <c r="C3314" i="5"/>
  <c r="D3313" i="5"/>
  <c r="C3313" i="5"/>
  <c r="D3312" i="5"/>
  <c r="C3312" i="5"/>
  <c r="D3311" i="5"/>
  <c r="C3311" i="5"/>
  <c r="D3310" i="5"/>
  <c r="C3310" i="5"/>
  <c r="D3309" i="5"/>
  <c r="C3309" i="5"/>
  <c r="D3308" i="5"/>
  <c r="C3308" i="5"/>
  <c r="D3307" i="5"/>
  <c r="C3307" i="5"/>
  <c r="D3306" i="5"/>
  <c r="C3306" i="5"/>
  <c r="D3305" i="5"/>
  <c r="C3305" i="5"/>
  <c r="D3304" i="5"/>
  <c r="C3304" i="5"/>
  <c r="D3303" i="5"/>
  <c r="C3303" i="5"/>
  <c r="D3302" i="5"/>
  <c r="C3302" i="5"/>
  <c r="D3301" i="5"/>
  <c r="C3301" i="5"/>
  <c r="D3300" i="5"/>
  <c r="C3300" i="5"/>
  <c r="D3299" i="5"/>
  <c r="C3299" i="5"/>
  <c r="D3298" i="5"/>
  <c r="C3298" i="5"/>
  <c r="D3297" i="5"/>
  <c r="C3297" i="5"/>
  <c r="D3296" i="5"/>
  <c r="C3296" i="5"/>
  <c r="D3295" i="5"/>
  <c r="C3295" i="5"/>
  <c r="D3294" i="5"/>
  <c r="C3294" i="5"/>
  <c r="D3293" i="5"/>
  <c r="C3293" i="5"/>
  <c r="D3292" i="5"/>
  <c r="C3292" i="5"/>
  <c r="D3291" i="5"/>
  <c r="C3291" i="5"/>
  <c r="D3290" i="5"/>
  <c r="C3290" i="5"/>
  <c r="D3289" i="5"/>
  <c r="C3289" i="5"/>
  <c r="D3288" i="5"/>
  <c r="C3288" i="5"/>
  <c r="D3287" i="5"/>
  <c r="C3287" i="5"/>
  <c r="D3286" i="5"/>
  <c r="C3286" i="5"/>
  <c r="D3285" i="5"/>
  <c r="C3285" i="5"/>
  <c r="D3284" i="5"/>
  <c r="C3284" i="5"/>
  <c r="D3283" i="5"/>
  <c r="C3283" i="5"/>
  <c r="D3282" i="5"/>
  <c r="C3282" i="5"/>
  <c r="D3281" i="5"/>
  <c r="C3281" i="5"/>
  <c r="D3280" i="5"/>
  <c r="C3280" i="5"/>
  <c r="D3279" i="5"/>
  <c r="C3279" i="5"/>
  <c r="D3278" i="5"/>
  <c r="C3278" i="5"/>
  <c r="D3277" i="5"/>
  <c r="C3277" i="5"/>
  <c r="D3276" i="5"/>
  <c r="C3276" i="5"/>
  <c r="D3275" i="5"/>
  <c r="C3275" i="5"/>
  <c r="D3274" i="5"/>
  <c r="C3274" i="5"/>
  <c r="D3273" i="5"/>
  <c r="C3273" i="5"/>
  <c r="D3272" i="5"/>
  <c r="C3272" i="5"/>
  <c r="D3271" i="5"/>
  <c r="C3271" i="5"/>
  <c r="D3270" i="5"/>
  <c r="C3270" i="5"/>
  <c r="D3269" i="5"/>
  <c r="C3269" i="5"/>
  <c r="D3268" i="5"/>
  <c r="C3268" i="5"/>
  <c r="D3267" i="5"/>
  <c r="C3267" i="5"/>
  <c r="D3266" i="5"/>
  <c r="C3266" i="5"/>
  <c r="D3265" i="5"/>
  <c r="C3265" i="5"/>
  <c r="D3264" i="5"/>
  <c r="C3264" i="5"/>
  <c r="D3263" i="5"/>
  <c r="C3263" i="5"/>
  <c r="D3262" i="5"/>
  <c r="C3262" i="5"/>
  <c r="D3261" i="5"/>
  <c r="C3261" i="5"/>
  <c r="D3260" i="5"/>
  <c r="C3260" i="5"/>
  <c r="D3259" i="5"/>
  <c r="C3259" i="5"/>
  <c r="D3258" i="5"/>
  <c r="C3258" i="5"/>
  <c r="D3257" i="5"/>
  <c r="C3257" i="5"/>
  <c r="D3256" i="5"/>
  <c r="C3256" i="5"/>
  <c r="D3255" i="5"/>
  <c r="C3255" i="5"/>
  <c r="D3254" i="5"/>
  <c r="C3254" i="5"/>
  <c r="D3253" i="5"/>
  <c r="C3253" i="5"/>
  <c r="D3252" i="5"/>
  <c r="C3252" i="5"/>
  <c r="D3251" i="5"/>
  <c r="C3251" i="5"/>
  <c r="D3250" i="5"/>
  <c r="C3250" i="5"/>
  <c r="D3249" i="5"/>
  <c r="C3249" i="5"/>
  <c r="D3248" i="5"/>
  <c r="C3248" i="5"/>
  <c r="D3247" i="5"/>
  <c r="C3247" i="5"/>
  <c r="D3246" i="5"/>
  <c r="C3246" i="5"/>
  <c r="D3245" i="5"/>
  <c r="C3245" i="5"/>
  <c r="D3244" i="5"/>
  <c r="C3244" i="5"/>
  <c r="D3243" i="5"/>
  <c r="C3243" i="5"/>
  <c r="D3242" i="5"/>
  <c r="C3242" i="5"/>
  <c r="D3241" i="5"/>
  <c r="C3241" i="5"/>
  <c r="D3240" i="5"/>
  <c r="C3240" i="5"/>
  <c r="D3239" i="5"/>
  <c r="C3239" i="5"/>
  <c r="D3238" i="5"/>
  <c r="C3238" i="5"/>
  <c r="D3237" i="5"/>
  <c r="C3237" i="5"/>
  <c r="D3236" i="5"/>
  <c r="C3236" i="5"/>
  <c r="D3235" i="5"/>
  <c r="C3235" i="5"/>
  <c r="D3234" i="5"/>
  <c r="C3234" i="5"/>
  <c r="D3233" i="5"/>
  <c r="C3233" i="5"/>
  <c r="D3232" i="5"/>
  <c r="C3232" i="5"/>
  <c r="D3231" i="5"/>
  <c r="C3231" i="5"/>
  <c r="D3230" i="5"/>
  <c r="C3230" i="5"/>
  <c r="D3229" i="5"/>
  <c r="C3229" i="5"/>
  <c r="D3228" i="5"/>
  <c r="C3228" i="5"/>
  <c r="D3227" i="5"/>
  <c r="C3227" i="5"/>
  <c r="D3226" i="5"/>
  <c r="C3226" i="5"/>
  <c r="D3225" i="5"/>
  <c r="C3225" i="5"/>
  <c r="D3224" i="5"/>
  <c r="C3224" i="5"/>
  <c r="D3223" i="5"/>
  <c r="C3223" i="5"/>
  <c r="D3222" i="5"/>
  <c r="C3222" i="5"/>
  <c r="D3221" i="5"/>
  <c r="C3221" i="5"/>
  <c r="D3220" i="5"/>
  <c r="C3220" i="5"/>
  <c r="D3219" i="5"/>
  <c r="C3219" i="5"/>
  <c r="D3218" i="5"/>
  <c r="C3218" i="5"/>
  <c r="D3217" i="5"/>
  <c r="C3217" i="5"/>
  <c r="D3216" i="5"/>
  <c r="C3216" i="5"/>
  <c r="D3215" i="5"/>
  <c r="C3215" i="5"/>
  <c r="D3214" i="5"/>
  <c r="C3214" i="5"/>
  <c r="D3213" i="5"/>
  <c r="C3213" i="5"/>
  <c r="D3212" i="5"/>
  <c r="C3212" i="5"/>
  <c r="D3211" i="5"/>
  <c r="C3211" i="5"/>
  <c r="D3210" i="5"/>
  <c r="C3210" i="5"/>
  <c r="D3209" i="5"/>
  <c r="C3209" i="5"/>
  <c r="D3208" i="5"/>
  <c r="C3208" i="5"/>
  <c r="D3207" i="5"/>
  <c r="C3207" i="5"/>
  <c r="D3206" i="5"/>
  <c r="C3206" i="5"/>
  <c r="D3205" i="5"/>
  <c r="C3205" i="5"/>
  <c r="D3204" i="5"/>
  <c r="C3204" i="5"/>
  <c r="D3203" i="5"/>
  <c r="C3203" i="5"/>
  <c r="D3202" i="5"/>
  <c r="C3202" i="5"/>
  <c r="D3201" i="5"/>
  <c r="C3201" i="5"/>
  <c r="D3200" i="5"/>
  <c r="C3200" i="5"/>
  <c r="D3199" i="5"/>
  <c r="C3199" i="5"/>
  <c r="D3198" i="5"/>
  <c r="C3198" i="5"/>
  <c r="D3197" i="5"/>
  <c r="C3197" i="5"/>
  <c r="D3196" i="5"/>
  <c r="C3196" i="5"/>
  <c r="D3195" i="5"/>
  <c r="C3195" i="5"/>
  <c r="D3194" i="5"/>
  <c r="C3194" i="5"/>
  <c r="D3193" i="5"/>
  <c r="C3193" i="5"/>
  <c r="D3192" i="5"/>
  <c r="C3192" i="5"/>
  <c r="D3191" i="5"/>
  <c r="C3191" i="5"/>
  <c r="D3190" i="5"/>
  <c r="C3190" i="5"/>
  <c r="D3189" i="5"/>
  <c r="C3189" i="5"/>
  <c r="D3188" i="5"/>
  <c r="C3188" i="5"/>
  <c r="D3187" i="5"/>
  <c r="C3187" i="5"/>
  <c r="D3186" i="5"/>
  <c r="C3186" i="5"/>
  <c r="D3185" i="5"/>
  <c r="C3185" i="5"/>
  <c r="D3184" i="5"/>
  <c r="C3184" i="5"/>
  <c r="D3183" i="5"/>
  <c r="C3183" i="5"/>
  <c r="D3182" i="5"/>
  <c r="C3182" i="5"/>
  <c r="D3181" i="5"/>
  <c r="C3181" i="5"/>
  <c r="D3180" i="5"/>
  <c r="C3180" i="5"/>
  <c r="D3179" i="5"/>
  <c r="C3179" i="5"/>
  <c r="D3178" i="5"/>
  <c r="C3178" i="5"/>
  <c r="D3177" i="5"/>
  <c r="C3177" i="5"/>
  <c r="D3176" i="5"/>
  <c r="C3176" i="5"/>
  <c r="D3175" i="5"/>
  <c r="C3175" i="5"/>
  <c r="D3174" i="5"/>
  <c r="C3174" i="5"/>
  <c r="D3173" i="5"/>
  <c r="C3173" i="5"/>
  <c r="D3172" i="5"/>
  <c r="C3172" i="5"/>
  <c r="D3171" i="5"/>
  <c r="C3171" i="5"/>
  <c r="D3170" i="5"/>
  <c r="C3170" i="5"/>
  <c r="D3169" i="5"/>
  <c r="C3169" i="5"/>
  <c r="D3168" i="5"/>
  <c r="C3168" i="5"/>
  <c r="D3167" i="5"/>
  <c r="C3167" i="5"/>
  <c r="D3166" i="5"/>
  <c r="C3166" i="5"/>
  <c r="D3165" i="5"/>
  <c r="C3165" i="5"/>
  <c r="D3164" i="5"/>
  <c r="C3164" i="5"/>
  <c r="D3163" i="5"/>
  <c r="C3163" i="5"/>
  <c r="D3162" i="5"/>
  <c r="C3162" i="5"/>
  <c r="D3161" i="5"/>
  <c r="C3161" i="5"/>
  <c r="D3160" i="5"/>
  <c r="C3160" i="5"/>
  <c r="D3159" i="5"/>
  <c r="C3159" i="5"/>
  <c r="D3158" i="5"/>
  <c r="C3158" i="5"/>
  <c r="D3157" i="5"/>
  <c r="C3157" i="5"/>
  <c r="D3156" i="5"/>
  <c r="C3156" i="5"/>
  <c r="D3155" i="5"/>
  <c r="C3155" i="5"/>
  <c r="D3154" i="5"/>
  <c r="C3154" i="5"/>
  <c r="D3153" i="5"/>
  <c r="C3153" i="5"/>
  <c r="D3152" i="5"/>
  <c r="C3152" i="5"/>
  <c r="D3151" i="5"/>
  <c r="C3151" i="5"/>
  <c r="D3150" i="5"/>
  <c r="C3150" i="5"/>
  <c r="D3149" i="5"/>
  <c r="C3149" i="5"/>
  <c r="D3148" i="5"/>
  <c r="C3148" i="5"/>
  <c r="D3147" i="5"/>
  <c r="C3147" i="5"/>
  <c r="D3146" i="5"/>
  <c r="C3146" i="5"/>
  <c r="D3145" i="5"/>
  <c r="C3145" i="5"/>
  <c r="D3144" i="5"/>
  <c r="C3144" i="5"/>
  <c r="D3143" i="5"/>
  <c r="C3143" i="5"/>
  <c r="D3142" i="5"/>
  <c r="C3142" i="5"/>
  <c r="D3141" i="5"/>
  <c r="C3141" i="5"/>
  <c r="D3140" i="5"/>
  <c r="C3140" i="5"/>
  <c r="D3139" i="5"/>
  <c r="C3139" i="5"/>
  <c r="D3138" i="5"/>
  <c r="C3138" i="5"/>
  <c r="D3137" i="5"/>
  <c r="C3137" i="5"/>
  <c r="D3136" i="5"/>
  <c r="C3136" i="5"/>
  <c r="D3135" i="5"/>
  <c r="C3135" i="5"/>
  <c r="D3134" i="5"/>
  <c r="C3134" i="5"/>
  <c r="D3133" i="5"/>
  <c r="C3133" i="5"/>
  <c r="D3132" i="5"/>
  <c r="C3132" i="5"/>
  <c r="D3131" i="5"/>
  <c r="C3131" i="5"/>
  <c r="D3130" i="5"/>
  <c r="C3130" i="5"/>
  <c r="D3129" i="5"/>
  <c r="C3129" i="5"/>
  <c r="D3128" i="5"/>
  <c r="C3128" i="5"/>
  <c r="D3127" i="5"/>
  <c r="C3127" i="5"/>
  <c r="D3126" i="5"/>
  <c r="C3126" i="5"/>
  <c r="D3125" i="5"/>
  <c r="C3125" i="5"/>
  <c r="D3124" i="5"/>
  <c r="C3124" i="5"/>
  <c r="D3123" i="5"/>
  <c r="C3123" i="5"/>
  <c r="D3122" i="5"/>
  <c r="C3122" i="5"/>
  <c r="D3121" i="5"/>
  <c r="C3121" i="5"/>
  <c r="D3120" i="5"/>
  <c r="C3120" i="5"/>
  <c r="D3119" i="5"/>
  <c r="C3119" i="5"/>
  <c r="D3118" i="5"/>
  <c r="C3118" i="5"/>
  <c r="D3117" i="5"/>
  <c r="C3117" i="5"/>
  <c r="D3116" i="5"/>
  <c r="C3116" i="5"/>
  <c r="D3115" i="5"/>
  <c r="C3115" i="5"/>
  <c r="D3114" i="5"/>
  <c r="C3114" i="5"/>
  <c r="D3113" i="5"/>
  <c r="C3113" i="5"/>
  <c r="D3112" i="5"/>
  <c r="C3112" i="5"/>
  <c r="D3111" i="5"/>
  <c r="C3111" i="5"/>
  <c r="D3110" i="5"/>
  <c r="C3110" i="5"/>
  <c r="D3109" i="5"/>
  <c r="C3109" i="5"/>
  <c r="D3108" i="5"/>
  <c r="C3108" i="5"/>
  <c r="D3107" i="5"/>
  <c r="C3107" i="5"/>
  <c r="D3106" i="5"/>
  <c r="C3106" i="5"/>
  <c r="D3105" i="5"/>
  <c r="C3105" i="5"/>
  <c r="D3104" i="5"/>
  <c r="C3104" i="5"/>
  <c r="D3103" i="5"/>
  <c r="C3103" i="5"/>
  <c r="D3102" i="5"/>
  <c r="C3102" i="5"/>
  <c r="D3101" i="5"/>
  <c r="C3101" i="5"/>
  <c r="D3100" i="5"/>
  <c r="C3100" i="5"/>
  <c r="D3099" i="5"/>
  <c r="C3099" i="5"/>
  <c r="D3098" i="5"/>
  <c r="C3098" i="5"/>
  <c r="D3097" i="5"/>
  <c r="C3097" i="5"/>
  <c r="D3096" i="5"/>
  <c r="C3096" i="5"/>
  <c r="D3095" i="5"/>
  <c r="C3095" i="5"/>
  <c r="D3094" i="5"/>
  <c r="C3094" i="5"/>
  <c r="D3093" i="5"/>
  <c r="C3093" i="5"/>
  <c r="D3092" i="5"/>
  <c r="C3092" i="5"/>
  <c r="D3091" i="5"/>
  <c r="C3091" i="5"/>
  <c r="D3090" i="5"/>
  <c r="C3090" i="5"/>
  <c r="D3089" i="5"/>
  <c r="C3089" i="5"/>
  <c r="D3088" i="5"/>
  <c r="C3088" i="5"/>
  <c r="D3087" i="5"/>
  <c r="C3087" i="5"/>
  <c r="D3086" i="5"/>
  <c r="C3086" i="5"/>
  <c r="D3085" i="5"/>
  <c r="C3085" i="5"/>
  <c r="D3084" i="5"/>
  <c r="C3084" i="5"/>
  <c r="D3083" i="5"/>
  <c r="C3083" i="5"/>
  <c r="D3082" i="5"/>
  <c r="C3082" i="5"/>
  <c r="D3081" i="5"/>
  <c r="C3081" i="5"/>
  <c r="D3080" i="5"/>
  <c r="C3080" i="5"/>
  <c r="D3079" i="5"/>
  <c r="C3079" i="5"/>
  <c r="D3078" i="5"/>
  <c r="C3078" i="5"/>
  <c r="D3077" i="5"/>
  <c r="C3077" i="5"/>
  <c r="D3076" i="5"/>
  <c r="C3076" i="5"/>
  <c r="D3075" i="5"/>
  <c r="C3075" i="5"/>
  <c r="D3074" i="5"/>
  <c r="C3074" i="5"/>
  <c r="D3073" i="5"/>
  <c r="C3073" i="5"/>
  <c r="D3072" i="5"/>
  <c r="C3072" i="5"/>
  <c r="D3071" i="5"/>
  <c r="C3071" i="5"/>
  <c r="D3070" i="5"/>
  <c r="C3070" i="5"/>
  <c r="D3069" i="5"/>
  <c r="C3069" i="5"/>
  <c r="D3068" i="5"/>
  <c r="C3068" i="5"/>
  <c r="D3067" i="5"/>
  <c r="C3067" i="5"/>
  <c r="D3066" i="5"/>
  <c r="C3066" i="5"/>
  <c r="D3065" i="5"/>
  <c r="C3065" i="5"/>
  <c r="D3064" i="5"/>
  <c r="C3064" i="5"/>
  <c r="D3063" i="5"/>
  <c r="C3063" i="5"/>
  <c r="D3062" i="5"/>
  <c r="C3062" i="5"/>
  <c r="D3061" i="5"/>
  <c r="C3061" i="5"/>
  <c r="D3060" i="5"/>
  <c r="C3060" i="5"/>
  <c r="D3059" i="5"/>
  <c r="C3059" i="5"/>
  <c r="D3058" i="5"/>
  <c r="C3058" i="5"/>
  <c r="D3057" i="5"/>
  <c r="C3057" i="5"/>
  <c r="D3056" i="5"/>
  <c r="C3056" i="5"/>
  <c r="D3055" i="5"/>
  <c r="C3055" i="5"/>
  <c r="D3054" i="5"/>
  <c r="C3054" i="5"/>
  <c r="D3053" i="5"/>
  <c r="C3053" i="5"/>
  <c r="D3052" i="5"/>
  <c r="C3052" i="5"/>
  <c r="D3051" i="5"/>
  <c r="C3051" i="5"/>
  <c r="D3050" i="5"/>
  <c r="C3050" i="5"/>
  <c r="D3049" i="5"/>
  <c r="C3049" i="5"/>
  <c r="D3048" i="5"/>
  <c r="C3048" i="5"/>
  <c r="D3047" i="5"/>
  <c r="C3047" i="5"/>
  <c r="D3046" i="5"/>
  <c r="C3046" i="5"/>
  <c r="D3045" i="5"/>
  <c r="C3045" i="5"/>
  <c r="D3044" i="5"/>
  <c r="C3044" i="5"/>
  <c r="D3043" i="5"/>
  <c r="C3043" i="5"/>
  <c r="D3042" i="5"/>
  <c r="C3042" i="5"/>
  <c r="D3041" i="5"/>
  <c r="C3041" i="5"/>
  <c r="D3040" i="5"/>
  <c r="C3040" i="5"/>
  <c r="D3039" i="5"/>
  <c r="C3039" i="5"/>
  <c r="D3038" i="5"/>
  <c r="C3038" i="5"/>
  <c r="D3037" i="5"/>
  <c r="C3037" i="5"/>
  <c r="D3036" i="5"/>
  <c r="C3036" i="5"/>
  <c r="D3035" i="5"/>
  <c r="C3035" i="5"/>
  <c r="D3034" i="5"/>
  <c r="C3034" i="5"/>
  <c r="D3033" i="5"/>
  <c r="C3033" i="5"/>
  <c r="D3032" i="5"/>
  <c r="C3032" i="5"/>
  <c r="D3031" i="5"/>
  <c r="C3031" i="5"/>
  <c r="D3030" i="5"/>
  <c r="C3030" i="5"/>
  <c r="D3029" i="5"/>
  <c r="C3029" i="5"/>
  <c r="D3028" i="5"/>
  <c r="C3028" i="5"/>
  <c r="D3027" i="5"/>
  <c r="C3027" i="5"/>
  <c r="D3026" i="5"/>
  <c r="C3026" i="5"/>
  <c r="D3025" i="5"/>
  <c r="C3025" i="5"/>
  <c r="D3024" i="5"/>
  <c r="C3024" i="5"/>
  <c r="D3023" i="5"/>
  <c r="C3023" i="5"/>
  <c r="D3022" i="5"/>
  <c r="C3022" i="5"/>
  <c r="D3021" i="5"/>
  <c r="C3021" i="5"/>
  <c r="D3020" i="5"/>
  <c r="C3020" i="5"/>
  <c r="D3019" i="5"/>
  <c r="C3019" i="5"/>
  <c r="D3018" i="5"/>
  <c r="C3018" i="5"/>
  <c r="D3017" i="5"/>
  <c r="C3017" i="5"/>
  <c r="D3016" i="5"/>
  <c r="C3016" i="5"/>
  <c r="D3015" i="5"/>
  <c r="C3015" i="5"/>
  <c r="D3014" i="5"/>
  <c r="C3014" i="5"/>
  <c r="D3013" i="5"/>
  <c r="C3013" i="5"/>
  <c r="D3012" i="5"/>
  <c r="C3012" i="5"/>
  <c r="D3011" i="5"/>
  <c r="C3011" i="5"/>
  <c r="D3010" i="5"/>
  <c r="C3010" i="5"/>
  <c r="D3009" i="5"/>
  <c r="C3009" i="5"/>
  <c r="D3008" i="5"/>
  <c r="C3008" i="5"/>
  <c r="D3007" i="5"/>
  <c r="C3007" i="5"/>
  <c r="D3006" i="5"/>
  <c r="C3006" i="5"/>
  <c r="D3005" i="5"/>
  <c r="C3005" i="5"/>
  <c r="D3004" i="5"/>
  <c r="C3004" i="5"/>
  <c r="D3003" i="5"/>
  <c r="C3003" i="5"/>
  <c r="D3002" i="5"/>
  <c r="C3002" i="5"/>
  <c r="D3001" i="5"/>
  <c r="C3001" i="5"/>
  <c r="D3000" i="5"/>
  <c r="C3000" i="5"/>
  <c r="D2999" i="5"/>
  <c r="C2999" i="5"/>
  <c r="D2998" i="5"/>
  <c r="C2998" i="5"/>
  <c r="D2997" i="5"/>
  <c r="C2997" i="5"/>
  <c r="D2996" i="5"/>
  <c r="C2996" i="5"/>
  <c r="D2995" i="5"/>
  <c r="C2995" i="5"/>
  <c r="D2994" i="5"/>
  <c r="C2994" i="5"/>
  <c r="D2993" i="5"/>
  <c r="C2993" i="5"/>
  <c r="D2992" i="5"/>
  <c r="C2992" i="5"/>
  <c r="D2991" i="5"/>
  <c r="C2991" i="5"/>
  <c r="D2990" i="5"/>
  <c r="C2990" i="5"/>
  <c r="D2989" i="5"/>
  <c r="C2989" i="5"/>
  <c r="D2988" i="5"/>
  <c r="C2988" i="5"/>
  <c r="D2987" i="5"/>
  <c r="C2987" i="5"/>
  <c r="D2986" i="5"/>
  <c r="C2986" i="5"/>
  <c r="D2985" i="5"/>
  <c r="C2985" i="5"/>
  <c r="D2984" i="5"/>
  <c r="C2984" i="5"/>
  <c r="D2983" i="5"/>
  <c r="C2983" i="5"/>
  <c r="D2982" i="5"/>
  <c r="C2982" i="5"/>
  <c r="D2981" i="5"/>
  <c r="C2981" i="5"/>
  <c r="D2980" i="5"/>
  <c r="C2980" i="5"/>
  <c r="D2979" i="5"/>
  <c r="C2979" i="5"/>
  <c r="D2978" i="5"/>
  <c r="C2978" i="5"/>
  <c r="D2977" i="5"/>
  <c r="C2977" i="5"/>
  <c r="D2976" i="5"/>
  <c r="C2976" i="5"/>
  <c r="D2975" i="5"/>
  <c r="C2975" i="5"/>
  <c r="D2974" i="5"/>
  <c r="C2974" i="5"/>
  <c r="D2973" i="5"/>
  <c r="C2973" i="5"/>
  <c r="D2972" i="5"/>
  <c r="C2972" i="5"/>
  <c r="D2971" i="5"/>
  <c r="C2971" i="5"/>
  <c r="D2970" i="5"/>
  <c r="C2970" i="5"/>
  <c r="D2969" i="5"/>
  <c r="C2969" i="5"/>
  <c r="D2968" i="5"/>
  <c r="C2968" i="5"/>
  <c r="D2967" i="5"/>
  <c r="C2967" i="5"/>
  <c r="D2966" i="5"/>
  <c r="C2966" i="5"/>
  <c r="D2965" i="5"/>
  <c r="C2965" i="5"/>
  <c r="D2964" i="5"/>
  <c r="C2964" i="5"/>
  <c r="D2963" i="5"/>
  <c r="C2963" i="5"/>
  <c r="D2962" i="5"/>
  <c r="C2962" i="5"/>
  <c r="D2961" i="5"/>
  <c r="C2961" i="5"/>
  <c r="D2960" i="5"/>
  <c r="C2960" i="5"/>
  <c r="D2959" i="5"/>
  <c r="C2959" i="5"/>
  <c r="D2958" i="5"/>
  <c r="C2958" i="5"/>
  <c r="D2957" i="5"/>
  <c r="C2957" i="5"/>
  <c r="D2956" i="5"/>
  <c r="C2956" i="5"/>
  <c r="D2955" i="5"/>
  <c r="C2955" i="5"/>
  <c r="D2954" i="5"/>
  <c r="C2954" i="5"/>
  <c r="D2953" i="5"/>
  <c r="C2953" i="5"/>
  <c r="D2952" i="5"/>
  <c r="C2952" i="5"/>
  <c r="D2951" i="5"/>
  <c r="C2951" i="5"/>
  <c r="D2950" i="5"/>
  <c r="C2950" i="5"/>
  <c r="D2949" i="5"/>
  <c r="C2949" i="5"/>
  <c r="D2948" i="5"/>
  <c r="C2948" i="5"/>
  <c r="D2947" i="5"/>
  <c r="C2947" i="5"/>
  <c r="D2946" i="5"/>
  <c r="C2946" i="5"/>
  <c r="D2945" i="5"/>
  <c r="C2945" i="5"/>
  <c r="D2944" i="5"/>
  <c r="C2944" i="5"/>
  <c r="D2943" i="5"/>
  <c r="C2943" i="5"/>
  <c r="D2942" i="5"/>
  <c r="C2942" i="5"/>
  <c r="D2941" i="5"/>
  <c r="C2941" i="5"/>
  <c r="D2940" i="5"/>
  <c r="C2940" i="5"/>
  <c r="D2939" i="5"/>
  <c r="C2939" i="5"/>
  <c r="D2938" i="5"/>
  <c r="C2938" i="5"/>
  <c r="D2937" i="5"/>
  <c r="C2937" i="5"/>
  <c r="D2936" i="5"/>
  <c r="C2936" i="5"/>
  <c r="D2935" i="5"/>
  <c r="C2935" i="5"/>
  <c r="D2934" i="5"/>
  <c r="C2934" i="5"/>
  <c r="D2933" i="5"/>
  <c r="C2933" i="5"/>
  <c r="D2932" i="5"/>
  <c r="C2932" i="5"/>
  <c r="D2931" i="5"/>
  <c r="C2931" i="5"/>
  <c r="D2930" i="5"/>
  <c r="C2930" i="5"/>
  <c r="D2929" i="5"/>
  <c r="C2929" i="5"/>
  <c r="D2928" i="5"/>
  <c r="C2928" i="5"/>
  <c r="D2927" i="5"/>
  <c r="C2927" i="5"/>
  <c r="D2926" i="5"/>
  <c r="C2926" i="5"/>
  <c r="D2925" i="5"/>
  <c r="C2925" i="5"/>
  <c r="D2924" i="5"/>
  <c r="C2924" i="5"/>
  <c r="D2923" i="5"/>
  <c r="C2923" i="5"/>
  <c r="D2922" i="5"/>
  <c r="C2922" i="5"/>
  <c r="D2921" i="5"/>
  <c r="C2921" i="5"/>
  <c r="D2920" i="5"/>
  <c r="C2920" i="5"/>
  <c r="D2919" i="5"/>
  <c r="C2919" i="5"/>
  <c r="D2918" i="5"/>
  <c r="C2918" i="5"/>
  <c r="D2917" i="5"/>
  <c r="C2917" i="5"/>
  <c r="D2916" i="5"/>
  <c r="C2916" i="5"/>
  <c r="D2915" i="5"/>
  <c r="C2915" i="5"/>
  <c r="D2914" i="5"/>
  <c r="C2914" i="5"/>
  <c r="D2913" i="5"/>
  <c r="C2913" i="5"/>
  <c r="D2912" i="5"/>
  <c r="C2912" i="5"/>
  <c r="D2911" i="5"/>
  <c r="C2911" i="5"/>
  <c r="D2910" i="5"/>
  <c r="C2910" i="5"/>
  <c r="D2909" i="5"/>
  <c r="C2909" i="5"/>
  <c r="D2908" i="5"/>
  <c r="C2908" i="5"/>
  <c r="D2907" i="5"/>
  <c r="C2907" i="5"/>
  <c r="D2906" i="5"/>
  <c r="C2906" i="5"/>
  <c r="D2905" i="5"/>
  <c r="C2905" i="5"/>
  <c r="D2904" i="5"/>
  <c r="C2904" i="5"/>
  <c r="D2903" i="5"/>
  <c r="C2903" i="5"/>
  <c r="D2902" i="5"/>
  <c r="C2902" i="5"/>
  <c r="D2901" i="5"/>
  <c r="C2901" i="5"/>
  <c r="D2900" i="5"/>
  <c r="C2900" i="5"/>
  <c r="D2899" i="5"/>
  <c r="C2899" i="5"/>
  <c r="D2898" i="5"/>
  <c r="C2898" i="5"/>
  <c r="D2897" i="5"/>
  <c r="C2897" i="5"/>
  <c r="D2896" i="5"/>
  <c r="C2896" i="5"/>
  <c r="D2895" i="5"/>
  <c r="C2895" i="5"/>
  <c r="D2894" i="5"/>
  <c r="C2894" i="5"/>
  <c r="D2893" i="5"/>
  <c r="C2893" i="5"/>
  <c r="D2892" i="5"/>
  <c r="C2892" i="5"/>
  <c r="D2891" i="5"/>
  <c r="C2891" i="5"/>
  <c r="D2890" i="5"/>
  <c r="C2890" i="5"/>
  <c r="D2889" i="5"/>
  <c r="C2889" i="5"/>
  <c r="D2888" i="5"/>
  <c r="C2888" i="5"/>
  <c r="D2887" i="5"/>
  <c r="C2887" i="5"/>
  <c r="D2886" i="5"/>
  <c r="C2886" i="5"/>
  <c r="D2885" i="5"/>
  <c r="C2885" i="5"/>
  <c r="D2884" i="5"/>
  <c r="C2884" i="5"/>
  <c r="D2883" i="5"/>
  <c r="C2883" i="5"/>
  <c r="D2882" i="5"/>
  <c r="C2882" i="5"/>
  <c r="D2881" i="5"/>
  <c r="C2881" i="5"/>
  <c r="D2880" i="5"/>
  <c r="C2880" i="5"/>
  <c r="D2879" i="5"/>
  <c r="C2879" i="5"/>
  <c r="D2878" i="5"/>
  <c r="C2878" i="5"/>
  <c r="D2877" i="5"/>
  <c r="C2877" i="5"/>
  <c r="D2876" i="5"/>
  <c r="C2876" i="5"/>
  <c r="D2875" i="5"/>
  <c r="C2875" i="5"/>
  <c r="D2874" i="5"/>
  <c r="C2874" i="5"/>
  <c r="D2873" i="5"/>
  <c r="C2873" i="5"/>
  <c r="D2872" i="5"/>
  <c r="C2872" i="5"/>
  <c r="D2871" i="5"/>
  <c r="C2871" i="5"/>
  <c r="D2870" i="5"/>
  <c r="C2870" i="5"/>
  <c r="D2869" i="5"/>
  <c r="C2869" i="5"/>
  <c r="D2868" i="5"/>
  <c r="C2868" i="5"/>
  <c r="D2867" i="5"/>
  <c r="C2867" i="5"/>
  <c r="D2866" i="5"/>
  <c r="C2866" i="5"/>
  <c r="D2865" i="5"/>
  <c r="C2865" i="5"/>
  <c r="D2864" i="5"/>
  <c r="C2864" i="5"/>
  <c r="D2863" i="5"/>
  <c r="C2863" i="5"/>
  <c r="D2862" i="5"/>
  <c r="C2862" i="5"/>
  <c r="D2861" i="5"/>
  <c r="C2861" i="5"/>
  <c r="D2860" i="5"/>
  <c r="C2860" i="5"/>
  <c r="D2859" i="5"/>
  <c r="C2859" i="5"/>
  <c r="D2858" i="5"/>
  <c r="C2858" i="5"/>
  <c r="D2857" i="5"/>
  <c r="C2857" i="5"/>
  <c r="D2856" i="5"/>
  <c r="C2856" i="5"/>
  <c r="D2855" i="5"/>
  <c r="C2855" i="5"/>
  <c r="D2854" i="5"/>
  <c r="C2854" i="5"/>
  <c r="D2853" i="5"/>
  <c r="C2853" i="5"/>
  <c r="D2852" i="5"/>
  <c r="C2852" i="5"/>
  <c r="D2851" i="5"/>
  <c r="C2851" i="5"/>
  <c r="D2850" i="5"/>
  <c r="C2850" i="5"/>
  <c r="D2849" i="5"/>
  <c r="C2849" i="5"/>
  <c r="D2848" i="5"/>
  <c r="C2848" i="5"/>
  <c r="D2847" i="5"/>
  <c r="C2847" i="5"/>
  <c r="D2846" i="5"/>
  <c r="C2846" i="5"/>
  <c r="D2845" i="5"/>
  <c r="C2845" i="5"/>
  <c r="D2844" i="5"/>
  <c r="C2844" i="5"/>
  <c r="D2843" i="5"/>
  <c r="C2843" i="5"/>
  <c r="D2842" i="5"/>
  <c r="C2842" i="5"/>
  <c r="D2841" i="5"/>
  <c r="C2841" i="5"/>
  <c r="D2840" i="5"/>
  <c r="C2840" i="5"/>
  <c r="D2839" i="5"/>
  <c r="C2839" i="5"/>
  <c r="D2838" i="5"/>
  <c r="C2838" i="5"/>
  <c r="D2837" i="5"/>
  <c r="C2837" i="5"/>
  <c r="D2836" i="5"/>
  <c r="C2836" i="5"/>
  <c r="D2835" i="5"/>
  <c r="C2835" i="5"/>
  <c r="D2834" i="5"/>
  <c r="C2834" i="5"/>
  <c r="D2833" i="5"/>
  <c r="C2833" i="5"/>
  <c r="D2832" i="5"/>
  <c r="C2832" i="5"/>
  <c r="D2831" i="5"/>
  <c r="C2831" i="5"/>
  <c r="D2830" i="5"/>
  <c r="C2830" i="5"/>
  <c r="D2829" i="5"/>
  <c r="C2829" i="5"/>
  <c r="D2828" i="5"/>
  <c r="C2828" i="5"/>
  <c r="D2827" i="5"/>
  <c r="C2827" i="5"/>
  <c r="D2826" i="5"/>
  <c r="C2826" i="5"/>
  <c r="D2825" i="5"/>
  <c r="C2825" i="5"/>
  <c r="D2824" i="5"/>
  <c r="C2824" i="5"/>
  <c r="D2823" i="5"/>
  <c r="C2823" i="5"/>
  <c r="D2822" i="5"/>
  <c r="C2822" i="5"/>
  <c r="D2821" i="5"/>
  <c r="C2821" i="5"/>
  <c r="D2820" i="5"/>
  <c r="C2820" i="5"/>
  <c r="D2819" i="5"/>
  <c r="C2819" i="5"/>
  <c r="D2818" i="5"/>
  <c r="C2818" i="5"/>
  <c r="D2817" i="5"/>
  <c r="C2817" i="5"/>
  <c r="D2816" i="5"/>
  <c r="C2816" i="5"/>
  <c r="D2815" i="5"/>
  <c r="C2815" i="5"/>
  <c r="D2814" i="5"/>
  <c r="C2814" i="5"/>
  <c r="D2813" i="5"/>
  <c r="C2813" i="5"/>
  <c r="D2812" i="5"/>
  <c r="C2812" i="5"/>
  <c r="D2811" i="5"/>
  <c r="C2811" i="5"/>
  <c r="D2810" i="5"/>
  <c r="C2810" i="5"/>
  <c r="D2809" i="5"/>
  <c r="C2809" i="5"/>
  <c r="D2808" i="5"/>
  <c r="C2808" i="5"/>
  <c r="D2807" i="5"/>
  <c r="C2807" i="5"/>
  <c r="D2806" i="5"/>
  <c r="C2806" i="5"/>
  <c r="D2805" i="5"/>
  <c r="C2805" i="5"/>
  <c r="D2804" i="5"/>
  <c r="C2804" i="5"/>
  <c r="D2803" i="5"/>
  <c r="C2803" i="5"/>
  <c r="D2802" i="5"/>
  <c r="C2802" i="5"/>
  <c r="D2801" i="5"/>
  <c r="C2801" i="5"/>
  <c r="D2800" i="5"/>
  <c r="C2800" i="5"/>
  <c r="D2799" i="5"/>
  <c r="C2799" i="5"/>
  <c r="D2798" i="5"/>
  <c r="C2798" i="5"/>
  <c r="D2797" i="5"/>
  <c r="C2797" i="5"/>
  <c r="D2796" i="5"/>
  <c r="C2796" i="5"/>
  <c r="D2795" i="5"/>
  <c r="C2795" i="5"/>
  <c r="D2794" i="5"/>
  <c r="C2794" i="5"/>
  <c r="D2793" i="5"/>
  <c r="C2793" i="5"/>
  <c r="D2792" i="5"/>
  <c r="C2792" i="5"/>
  <c r="D2791" i="5"/>
  <c r="C2791" i="5"/>
  <c r="D2790" i="5"/>
  <c r="C2790" i="5"/>
  <c r="D2789" i="5"/>
  <c r="C2789" i="5"/>
  <c r="D2788" i="5"/>
  <c r="C2788" i="5"/>
  <c r="D2787" i="5"/>
  <c r="C2787" i="5"/>
  <c r="D2786" i="5"/>
  <c r="C2786" i="5"/>
  <c r="D2785" i="5"/>
  <c r="C2785" i="5"/>
  <c r="D2784" i="5"/>
  <c r="C2784" i="5"/>
  <c r="D2783" i="5"/>
  <c r="C2783" i="5"/>
  <c r="D2782" i="5"/>
  <c r="C2782" i="5"/>
  <c r="D2781" i="5"/>
  <c r="C2781" i="5"/>
  <c r="D2780" i="5"/>
  <c r="C2780" i="5"/>
  <c r="D2779" i="5"/>
  <c r="C2779" i="5"/>
  <c r="D2778" i="5"/>
  <c r="C2778" i="5"/>
  <c r="D2777" i="5"/>
  <c r="C2777" i="5"/>
  <c r="D2776" i="5"/>
  <c r="C2776" i="5"/>
  <c r="D2775" i="5"/>
  <c r="C2775" i="5"/>
  <c r="D2774" i="5"/>
  <c r="C2774" i="5"/>
  <c r="D2773" i="5"/>
  <c r="C2773" i="5"/>
  <c r="D2772" i="5"/>
  <c r="C2772" i="5"/>
  <c r="D2771" i="5"/>
  <c r="C2771" i="5"/>
  <c r="D2770" i="5"/>
  <c r="C2770" i="5"/>
  <c r="D2769" i="5"/>
  <c r="C2769" i="5"/>
  <c r="D2768" i="5"/>
  <c r="C2768" i="5"/>
  <c r="D2767" i="5"/>
  <c r="C2767" i="5"/>
  <c r="D2766" i="5"/>
  <c r="C2766" i="5"/>
  <c r="D2765" i="5"/>
  <c r="C2765" i="5"/>
  <c r="D2764" i="5"/>
  <c r="C2764" i="5"/>
  <c r="D2763" i="5"/>
  <c r="C2763" i="5"/>
  <c r="D2762" i="5"/>
  <c r="C2762" i="5"/>
  <c r="D2761" i="5"/>
  <c r="C2761" i="5"/>
  <c r="D2760" i="5"/>
  <c r="C2760" i="5"/>
  <c r="D2759" i="5"/>
  <c r="C2759" i="5"/>
  <c r="D2758" i="5"/>
  <c r="C2758" i="5"/>
  <c r="D2757" i="5"/>
  <c r="C2757" i="5"/>
  <c r="D2756" i="5"/>
  <c r="C2756" i="5"/>
  <c r="D2755" i="5"/>
  <c r="C2755" i="5"/>
  <c r="D2754" i="5"/>
  <c r="C2754" i="5"/>
  <c r="D2753" i="5"/>
  <c r="C2753" i="5"/>
  <c r="D2752" i="5"/>
  <c r="C2752" i="5"/>
  <c r="D2751" i="5"/>
  <c r="C2751" i="5"/>
  <c r="D2750" i="5"/>
  <c r="C2750" i="5"/>
  <c r="D2749" i="5"/>
  <c r="C2749" i="5"/>
  <c r="D2748" i="5"/>
  <c r="C2748" i="5"/>
  <c r="D2747" i="5"/>
  <c r="C2747" i="5"/>
  <c r="D2746" i="5"/>
  <c r="C2746" i="5"/>
  <c r="D2745" i="5"/>
  <c r="C2745" i="5"/>
  <c r="D2744" i="5"/>
  <c r="C2744" i="5"/>
  <c r="D2743" i="5"/>
  <c r="C2743" i="5"/>
  <c r="D2742" i="5"/>
  <c r="C2742" i="5"/>
  <c r="D2741" i="5"/>
  <c r="C2741" i="5"/>
  <c r="D2740" i="5"/>
  <c r="C2740" i="5"/>
  <c r="D2739" i="5"/>
  <c r="C2739" i="5"/>
  <c r="D2738" i="5"/>
  <c r="C2738" i="5"/>
  <c r="D2737" i="5"/>
  <c r="C2737" i="5"/>
  <c r="D2736" i="5"/>
  <c r="C2736" i="5"/>
  <c r="D2735" i="5"/>
  <c r="C2735" i="5"/>
  <c r="D2734" i="5"/>
  <c r="C2734" i="5"/>
  <c r="D2733" i="5"/>
  <c r="C2733" i="5"/>
  <c r="D2732" i="5"/>
  <c r="C2732" i="5"/>
  <c r="D2731" i="5"/>
  <c r="C2731" i="5"/>
  <c r="D2730" i="5"/>
  <c r="C2730" i="5"/>
  <c r="D2729" i="5"/>
  <c r="C2729" i="5"/>
  <c r="D2728" i="5"/>
  <c r="C2728" i="5"/>
  <c r="D2727" i="5"/>
  <c r="C2727" i="5"/>
  <c r="D2726" i="5"/>
  <c r="C2726" i="5"/>
  <c r="D2725" i="5"/>
  <c r="C2725" i="5"/>
  <c r="D2724" i="5"/>
  <c r="C2724" i="5"/>
  <c r="D2723" i="5"/>
  <c r="C2723" i="5"/>
  <c r="D2722" i="5"/>
  <c r="C2722" i="5"/>
  <c r="D2721" i="5"/>
  <c r="C2721" i="5"/>
  <c r="D2720" i="5"/>
  <c r="C2720" i="5"/>
  <c r="D2719" i="5"/>
  <c r="C2719" i="5"/>
  <c r="D2718" i="5"/>
  <c r="C2718" i="5"/>
  <c r="D2717" i="5"/>
  <c r="C2717" i="5"/>
  <c r="D2716" i="5"/>
  <c r="C2716" i="5"/>
  <c r="D2715" i="5"/>
  <c r="C2715" i="5"/>
  <c r="D2714" i="5"/>
  <c r="C2714" i="5"/>
  <c r="D2713" i="5"/>
  <c r="C2713" i="5"/>
  <c r="D2712" i="5"/>
  <c r="C2712" i="5"/>
  <c r="D2711" i="5"/>
  <c r="C2711" i="5"/>
  <c r="D2710" i="5"/>
  <c r="C2710" i="5"/>
  <c r="D2709" i="5"/>
  <c r="C2709" i="5"/>
  <c r="D2708" i="5"/>
  <c r="C2708" i="5"/>
  <c r="D2707" i="5"/>
  <c r="C2707" i="5"/>
  <c r="D2706" i="5"/>
  <c r="C2706" i="5"/>
  <c r="D2705" i="5"/>
  <c r="C2705" i="5"/>
  <c r="D2704" i="5"/>
  <c r="C2704" i="5"/>
  <c r="D2703" i="5"/>
  <c r="C2703" i="5"/>
  <c r="D2702" i="5"/>
  <c r="C2702" i="5"/>
  <c r="D2701" i="5"/>
  <c r="C2701" i="5"/>
  <c r="D2700" i="5"/>
  <c r="C2700" i="5"/>
  <c r="D2699" i="5"/>
  <c r="C2699" i="5"/>
  <c r="D2698" i="5"/>
  <c r="C2698" i="5"/>
  <c r="D2697" i="5"/>
  <c r="C2697" i="5"/>
  <c r="D2696" i="5"/>
  <c r="C2696" i="5"/>
  <c r="D2695" i="5"/>
  <c r="C2695" i="5"/>
  <c r="D2694" i="5"/>
  <c r="C2694" i="5"/>
  <c r="D2693" i="5"/>
  <c r="C2693" i="5"/>
  <c r="D2692" i="5"/>
  <c r="C2692" i="5"/>
  <c r="D2691" i="5"/>
  <c r="C2691" i="5"/>
  <c r="D2690" i="5"/>
  <c r="C2690" i="5"/>
  <c r="D2689" i="5"/>
  <c r="C2689" i="5"/>
  <c r="D2688" i="5"/>
  <c r="C2688" i="5"/>
  <c r="D2687" i="5"/>
  <c r="C2687" i="5"/>
  <c r="D2686" i="5"/>
  <c r="C2686" i="5"/>
  <c r="D2685" i="5"/>
  <c r="C2685" i="5"/>
  <c r="D2684" i="5"/>
  <c r="C2684" i="5"/>
  <c r="D2683" i="5"/>
  <c r="C2683" i="5"/>
  <c r="D2682" i="5"/>
  <c r="C2682" i="5"/>
  <c r="D2681" i="5"/>
  <c r="C2681" i="5"/>
  <c r="D2680" i="5"/>
  <c r="C2680" i="5"/>
  <c r="D2679" i="5"/>
  <c r="C2679" i="5"/>
  <c r="D2678" i="5"/>
  <c r="C2678" i="5"/>
  <c r="D2677" i="5"/>
  <c r="C2677" i="5"/>
  <c r="D2676" i="5"/>
  <c r="C2676" i="5"/>
  <c r="D2675" i="5"/>
  <c r="C2675" i="5"/>
  <c r="D2674" i="5"/>
  <c r="C2674" i="5"/>
  <c r="D2673" i="5"/>
  <c r="C2673" i="5"/>
  <c r="D2672" i="5"/>
  <c r="C2672" i="5"/>
  <c r="D2671" i="5"/>
  <c r="C2671" i="5"/>
  <c r="D2670" i="5"/>
  <c r="C2670" i="5"/>
  <c r="D2669" i="5"/>
  <c r="C2669" i="5"/>
  <c r="D2668" i="5"/>
  <c r="C2668" i="5"/>
  <c r="D2667" i="5"/>
  <c r="C2667" i="5"/>
  <c r="D2666" i="5"/>
  <c r="C2666" i="5"/>
  <c r="D2665" i="5"/>
  <c r="C2665" i="5"/>
  <c r="D2664" i="5"/>
  <c r="C2664" i="5"/>
  <c r="D2663" i="5"/>
  <c r="C2663" i="5"/>
  <c r="D2662" i="5"/>
  <c r="C2662" i="5"/>
  <c r="D2661" i="5"/>
  <c r="C2661" i="5"/>
  <c r="D2660" i="5"/>
  <c r="C2660" i="5"/>
  <c r="D2659" i="5"/>
  <c r="C2659" i="5"/>
  <c r="D2658" i="5"/>
  <c r="C2658" i="5"/>
  <c r="D2657" i="5"/>
  <c r="C2657" i="5"/>
  <c r="D2656" i="5"/>
  <c r="C2656" i="5"/>
  <c r="D2655" i="5"/>
  <c r="C2655" i="5"/>
  <c r="D2654" i="5"/>
  <c r="C2654" i="5"/>
  <c r="D2653" i="5"/>
  <c r="C2653" i="5"/>
  <c r="D2652" i="5"/>
  <c r="C2652" i="5"/>
  <c r="D2651" i="5"/>
  <c r="C2651" i="5"/>
  <c r="D2650" i="5"/>
  <c r="C2650" i="5"/>
  <c r="D2649" i="5"/>
  <c r="C2649" i="5"/>
  <c r="D2648" i="5"/>
  <c r="C2648" i="5"/>
  <c r="D2647" i="5"/>
  <c r="C2647" i="5"/>
  <c r="D2646" i="5"/>
  <c r="C2646" i="5"/>
  <c r="D2645" i="5"/>
  <c r="C2645" i="5"/>
  <c r="D2644" i="5"/>
  <c r="C2644" i="5"/>
  <c r="D2643" i="5"/>
  <c r="C2643" i="5"/>
  <c r="D2642" i="5"/>
  <c r="C2642" i="5"/>
  <c r="D2641" i="5"/>
  <c r="C2641" i="5"/>
  <c r="D2640" i="5"/>
  <c r="C2640" i="5"/>
  <c r="D2639" i="5"/>
  <c r="C2639" i="5"/>
  <c r="D2638" i="5"/>
  <c r="C2638" i="5"/>
  <c r="D2637" i="5"/>
  <c r="C2637" i="5"/>
  <c r="D2636" i="5"/>
  <c r="C2636" i="5"/>
  <c r="D2635" i="5"/>
  <c r="C2635" i="5"/>
  <c r="D2634" i="5"/>
  <c r="C2634" i="5"/>
  <c r="D2633" i="5"/>
  <c r="C2633" i="5"/>
  <c r="D2632" i="5"/>
  <c r="C2632" i="5"/>
  <c r="D2631" i="5"/>
  <c r="C2631" i="5"/>
  <c r="D2630" i="5"/>
  <c r="C2630" i="5"/>
  <c r="D2629" i="5"/>
  <c r="C2629" i="5"/>
  <c r="D2628" i="5"/>
  <c r="C2628" i="5"/>
  <c r="D2627" i="5"/>
  <c r="C2627" i="5"/>
  <c r="D2626" i="5"/>
  <c r="C2626" i="5"/>
  <c r="D2625" i="5"/>
  <c r="C2625" i="5"/>
  <c r="D2624" i="5"/>
  <c r="C2624" i="5"/>
  <c r="D2623" i="5"/>
  <c r="C2623" i="5"/>
  <c r="D2622" i="5"/>
  <c r="C2622" i="5"/>
  <c r="D2621" i="5"/>
  <c r="C2621" i="5"/>
  <c r="D2620" i="5"/>
  <c r="C2620" i="5"/>
  <c r="D2619" i="5"/>
  <c r="C2619" i="5"/>
  <c r="D2618" i="5"/>
  <c r="C2618" i="5"/>
  <c r="D2617" i="5"/>
  <c r="C2617" i="5"/>
  <c r="D2616" i="5"/>
  <c r="C2616" i="5"/>
  <c r="D2615" i="5"/>
  <c r="C2615" i="5"/>
  <c r="D2614" i="5"/>
  <c r="C2614" i="5"/>
  <c r="D2613" i="5"/>
  <c r="C2613" i="5"/>
  <c r="D2612" i="5"/>
  <c r="C2612" i="5"/>
  <c r="D2611" i="5"/>
  <c r="C2611" i="5"/>
  <c r="D2610" i="5"/>
  <c r="C2610" i="5"/>
  <c r="D2609" i="5"/>
  <c r="C2609" i="5"/>
  <c r="D2608" i="5"/>
  <c r="C2608" i="5"/>
  <c r="D2607" i="5"/>
  <c r="C2607" i="5"/>
  <c r="D2606" i="5"/>
  <c r="C2606" i="5"/>
  <c r="D2605" i="5"/>
  <c r="C2605" i="5"/>
  <c r="D2604" i="5"/>
  <c r="C2604" i="5"/>
  <c r="D2603" i="5"/>
  <c r="C2603" i="5"/>
  <c r="D2602" i="5"/>
  <c r="C2602" i="5"/>
  <c r="D2601" i="5"/>
  <c r="C2601" i="5"/>
  <c r="D2600" i="5"/>
  <c r="C2600" i="5"/>
  <c r="D2599" i="5"/>
  <c r="C2599" i="5"/>
  <c r="D2598" i="5"/>
  <c r="C2598" i="5"/>
  <c r="D2597" i="5"/>
  <c r="C2597" i="5"/>
  <c r="D2596" i="5"/>
  <c r="C2596" i="5"/>
  <c r="D2595" i="5"/>
  <c r="C2595" i="5"/>
  <c r="D2594" i="5"/>
  <c r="C2594" i="5"/>
  <c r="D2593" i="5"/>
  <c r="C2593" i="5"/>
  <c r="D2592" i="5"/>
  <c r="C2592" i="5"/>
  <c r="D2591" i="5"/>
  <c r="C2591" i="5"/>
  <c r="D2590" i="5"/>
  <c r="C2590" i="5"/>
  <c r="D2589" i="5"/>
  <c r="C2589" i="5"/>
  <c r="D2588" i="5"/>
  <c r="C2588" i="5"/>
  <c r="D2587" i="5"/>
  <c r="C2587" i="5"/>
  <c r="D2586" i="5"/>
  <c r="C2586" i="5"/>
  <c r="D2585" i="5"/>
  <c r="C2585" i="5"/>
  <c r="D2584" i="5"/>
  <c r="C2584" i="5"/>
  <c r="D2583" i="5"/>
  <c r="C2583" i="5"/>
  <c r="D2582" i="5"/>
  <c r="C2582" i="5"/>
  <c r="D2581" i="5"/>
  <c r="C2581" i="5"/>
  <c r="D2580" i="5"/>
  <c r="C2580" i="5"/>
  <c r="D2579" i="5"/>
  <c r="C2579" i="5"/>
  <c r="D2578" i="5"/>
  <c r="C2578" i="5"/>
  <c r="D2577" i="5"/>
  <c r="C2577" i="5"/>
  <c r="D2576" i="5"/>
  <c r="C2576" i="5"/>
  <c r="D2575" i="5"/>
  <c r="C2575" i="5"/>
  <c r="D2574" i="5"/>
  <c r="C2574" i="5"/>
  <c r="D2573" i="5"/>
  <c r="C2573" i="5"/>
  <c r="D2572" i="5"/>
  <c r="C2572" i="5"/>
  <c r="D2571" i="5"/>
  <c r="C2571" i="5"/>
  <c r="D2570" i="5"/>
  <c r="C2570" i="5"/>
  <c r="D2569" i="5"/>
  <c r="C2569" i="5"/>
  <c r="D2568" i="5"/>
  <c r="C2568" i="5"/>
  <c r="D2567" i="5"/>
  <c r="C2567" i="5"/>
  <c r="D2566" i="5"/>
  <c r="C2566" i="5"/>
  <c r="D2565" i="5"/>
  <c r="C2565" i="5"/>
  <c r="D2564" i="5"/>
  <c r="C2564" i="5"/>
  <c r="D2563" i="5"/>
  <c r="C2563" i="5"/>
  <c r="D2562" i="5"/>
  <c r="C2562" i="5"/>
  <c r="D2561" i="5"/>
  <c r="C2561" i="5"/>
  <c r="D2560" i="5"/>
  <c r="C2560" i="5"/>
  <c r="D2559" i="5"/>
  <c r="C2559" i="5"/>
  <c r="D2558" i="5"/>
  <c r="C2558" i="5"/>
  <c r="D2557" i="5"/>
  <c r="C2557" i="5"/>
  <c r="D2556" i="5"/>
  <c r="C2556" i="5"/>
  <c r="D2555" i="5"/>
  <c r="C2555" i="5"/>
  <c r="D2554" i="5"/>
  <c r="C2554" i="5"/>
  <c r="D2553" i="5"/>
  <c r="C2553" i="5"/>
  <c r="D2552" i="5"/>
  <c r="C2552" i="5"/>
  <c r="D2551" i="5"/>
  <c r="C2551" i="5"/>
  <c r="D2550" i="5"/>
  <c r="C2550" i="5"/>
  <c r="D2549" i="5"/>
  <c r="C2549" i="5"/>
  <c r="D2548" i="5"/>
  <c r="C2548" i="5"/>
  <c r="D2547" i="5"/>
  <c r="C2547" i="5"/>
  <c r="D2546" i="5"/>
  <c r="C2546" i="5"/>
  <c r="D2545" i="5"/>
  <c r="C2545" i="5"/>
  <c r="D2544" i="5"/>
  <c r="C2544" i="5"/>
  <c r="D2543" i="5"/>
  <c r="C2543" i="5"/>
  <c r="D2542" i="5"/>
  <c r="C2542" i="5"/>
  <c r="D2541" i="5"/>
  <c r="C2541" i="5"/>
  <c r="D2540" i="5"/>
  <c r="C2540" i="5"/>
  <c r="D2539" i="5"/>
  <c r="C2539" i="5"/>
  <c r="D2538" i="5"/>
  <c r="C2538" i="5"/>
  <c r="D2537" i="5"/>
  <c r="C2537" i="5"/>
  <c r="D2536" i="5"/>
  <c r="C2536" i="5"/>
  <c r="D2535" i="5"/>
  <c r="C2535" i="5"/>
  <c r="D2534" i="5"/>
  <c r="C2534" i="5"/>
  <c r="D2533" i="5"/>
  <c r="C2533" i="5"/>
  <c r="D2532" i="5"/>
  <c r="C2532" i="5"/>
  <c r="D2531" i="5"/>
  <c r="C2531" i="5"/>
  <c r="D2530" i="5"/>
  <c r="C2530" i="5"/>
  <c r="D2529" i="5"/>
  <c r="C2529" i="5"/>
  <c r="D2528" i="5"/>
  <c r="C2528" i="5"/>
  <c r="D2527" i="5"/>
  <c r="C2527" i="5"/>
  <c r="D2526" i="5"/>
  <c r="C2526" i="5"/>
  <c r="D2525" i="5"/>
  <c r="C2525" i="5"/>
  <c r="D2524" i="5"/>
  <c r="C2524" i="5"/>
  <c r="D2523" i="5"/>
  <c r="C2523" i="5"/>
  <c r="D2522" i="5"/>
  <c r="C2522" i="5"/>
  <c r="D2521" i="5"/>
  <c r="C2521" i="5"/>
  <c r="D2520" i="5"/>
  <c r="C2520" i="5"/>
  <c r="D2519" i="5"/>
  <c r="C2519" i="5"/>
  <c r="D2518" i="5"/>
  <c r="C2518" i="5"/>
  <c r="D2517" i="5"/>
  <c r="C2517" i="5"/>
  <c r="D2516" i="5"/>
  <c r="C2516" i="5"/>
  <c r="D2515" i="5"/>
  <c r="C2515" i="5"/>
  <c r="D2514" i="5"/>
  <c r="C2514" i="5"/>
  <c r="D2513" i="5"/>
  <c r="C2513" i="5"/>
  <c r="D2512" i="5"/>
  <c r="C2512" i="5"/>
  <c r="D2511" i="5"/>
  <c r="C2511" i="5"/>
  <c r="D2510" i="5"/>
  <c r="C2510" i="5"/>
  <c r="D2509" i="5"/>
  <c r="C2509" i="5"/>
  <c r="D2508" i="5"/>
  <c r="C2508" i="5"/>
  <c r="D2507" i="5"/>
  <c r="C2507" i="5"/>
  <c r="D2506" i="5"/>
  <c r="C2506" i="5"/>
  <c r="D2505" i="5"/>
  <c r="C2505" i="5"/>
  <c r="D2504" i="5"/>
  <c r="C2504" i="5"/>
  <c r="D2503" i="5"/>
  <c r="C2503" i="5"/>
  <c r="D2502" i="5"/>
  <c r="C2502" i="5"/>
  <c r="D2501" i="5"/>
  <c r="C2501" i="5"/>
  <c r="D2500" i="5"/>
  <c r="C2500" i="5"/>
  <c r="D2499" i="5"/>
  <c r="C2499" i="5"/>
  <c r="D2498" i="5"/>
  <c r="C2498" i="5"/>
  <c r="D2497" i="5"/>
  <c r="C2497" i="5"/>
  <c r="D2496" i="5"/>
  <c r="C2496" i="5"/>
  <c r="D2495" i="5"/>
  <c r="C2495" i="5"/>
  <c r="D2494" i="5"/>
  <c r="C2494" i="5"/>
  <c r="D2493" i="5"/>
  <c r="C2493" i="5"/>
  <c r="D2492" i="5"/>
  <c r="C2492" i="5"/>
  <c r="D2491" i="5"/>
  <c r="C2491" i="5"/>
  <c r="D2490" i="5"/>
  <c r="C2490" i="5"/>
  <c r="D2489" i="5"/>
  <c r="C2489" i="5"/>
  <c r="D2488" i="5"/>
  <c r="C2488" i="5"/>
  <c r="D2487" i="5"/>
  <c r="C2487" i="5"/>
  <c r="D2486" i="5"/>
  <c r="C2486" i="5"/>
  <c r="D2485" i="5"/>
  <c r="C2485" i="5"/>
  <c r="D2484" i="5"/>
  <c r="C2484" i="5"/>
  <c r="D2483" i="5"/>
  <c r="C2483" i="5"/>
  <c r="D2482" i="5"/>
  <c r="C2482" i="5"/>
  <c r="D2481" i="5"/>
  <c r="C2481" i="5"/>
  <c r="D2480" i="5"/>
  <c r="C2480" i="5"/>
  <c r="D2479" i="5"/>
  <c r="C2479" i="5"/>
  <c r="D2478" i="5"/>
  <c r="C2478" i="5"/>
  <c r="D2477" i="5"/>
  <c r="C2477" i="5"/>
  <c r="D2476" i="5"/>
  <c r="C2476" i="5"/>
  <c r="D2475" i="5"/>
  <c r="C2475" i="5"/>
  <c r="D2474" i="5"/>
  <c r="C2474" i="5"/>
  <c r="D2473" i="5"/>
  <c r="C2473" i="5"/>
  <c r="D2472" i="5"/>
  <c r="C2472" i="5"/>
  <c r="D2471" i="5"/>
  <c r="C2471" i="5"/>
  <c r="D2470" i="5"/>
  <c r="C2470" i="5"/>
  <c r="D2469" i="5"/>
  <c r="C2469" i="5"/>
  <c r="D2468" i="5"/>
  <c r="C2468" i="5"/>
  <c r="D2467" i="5"/>
  <c r="C2467" i="5"/>
  <c r="D2466" i="5"/>
  <c r="C2466" i="5"/>
  <c r="D2465" i="5"/>
  <c r="C2465" i="5"/>
  <c r="D2464" i="5"/>
  <c r="C2464" i="5"/>
  <c r="D2463" i="5"/>
  <c r="C2463" i="5"/>
  <c r="D2462" i="5"/>
  <c r="C2462" i="5"/>
  <c r="D2461" i="5"/>
  <c r="C2461" i="5"/>
  <c r="D2460" i="5"/>
  <c r="C2460" i="5"/>
  <c r="D2459" i="5"/>
  <c r="C2459" i="5"/>
  <c r="D2458" i="5"/>
  <c r="C2458" i="5"/>
  <c r="D2457" i="5"/>
  <c r="C2457" i="5"/>
  <c r="D2456" i="5"/>
  <c r="C2456" i="5"/>
  <c r="D2455" i="5"/>
  <c r="C2455" i="5"/>
  <c r="D2454" i="5"/>
  <c r="C2454" i="5"/>
  <c r="D2453" i="5"/>
  <c r="C2453" i="5"/>
  <c r="D2452" i="5"/>
  <c r="C2452" i="5"/>
  <c r="D2451" i="5"/>
  <c r="C2451" i="5"/>
  <c r="D2450" i="5"/>
  <c r="C2450" i="5"/>
  <c r="D2449" i="5"/>
  <c r="C2449" i="5"/>
  <c r="D2448" i="5"/>
  <c r="C2448" i="5"/>
  <c r="D2447" i="5"/>
  <c r="C2447" i="5"/>
  <c r="D2446" i="5"/>
  <c r="C2446" i="5"/>
  <c r="D2445" i="5"/>
  <c r="C2445" i="5"/>
  <c r="D2444" i="5"/>
  <c r="C2444" i="5"/>
  <c r="D2443" i="5"/>
  <c r="C2443" i="5"/>
  <c r="D2442" i="5"/>
  <c r="C2442" i="5"/>
  <c r="D2441" i="5"/>
  <c r="C2441" i="5"/>
  <c r="D2440" i="5"/>
  <c r="C2440" i="5"/>
  <c r="D2439" i="5"/>
  <c r="C2439" i="5"/>
  <c r="D2438" i="5"/>
  <c r="C2438" i="5"/>
  <c r="D2437" i="5"/>
  <c r="C2437" i="5"/>
  <c r="D2436" i="5"/>
  <c r="C2436" i="5"/>
  <c r="D2435" i="5"/>
  <c r="C2435" i="5"/>
  <c r="D2434" i="5"/>
  <c r="C2434" i="5"/>
  <c r="D2433" i="5"/>
  <c r="C2433" i="5"/>
  <c r="D2432" i="5"/>
  <c r="C2432" i="5"/>
  <c r="D2431" i="5"/>
  <c r="C2431" i="5"/>
  <c r="D2430" i="5"/>
  <c r="C2430" i="5"/>
  <c r="D2429" i="5"/>
  <c r="C2429" i="5"/>
  <c r="D2428" i="5"/>
  <c r="C2428" i="5"/>
  <c r="D2427" i="5"/>
  <c r="C2427" i="5"/>
  <c r="D2426" i="5"/>
  <c r="C2426" i="5"/>
  <c r="D2425" i="5"/>
  <c r="C2425" i="5"/>
  <c r="D2424" i="5"/>
  <c r="C2424" i="5"/>
  <c r="D2423" i="5"/>
  <c r="C2423" i="5"/>
  <c r="D2422" i="5"/>
  <c r="C2422" i="5"/>
  <c r="D2421" i="5"/>
  <c r="C2421" i="5"/>
  <c r="D2420" i="5"/>
  <c r="C2420" i="5"/>
  <c r="D2419" i="5"/>
  <c r="C2419" i="5"/>
  <c r="D2418" i="5"/>
  <c r="C2418" i="5"/>
  <c r="D2417" i="5"/>
  <c r="C2417" i="5"/>
  <c r="D2416" i="5"/>
  <c r="C2416" i="5"/>
  <c r="D2415" i="5"/>
  <c r="C2415" i="5"/>
  <c r="D2414" i="5"/>
  <c r="C2414" i="5"/>
  <c r="D2413" i="5"/>
  <c r="C2413" i="5"/>
  <c r="D2412" i="5"/>
  <c r="C2412" i="5"/>
  <c r="D2411" i="5"/>
  <c r="C2411" i="5"/>
  <c r="D2410" i="5"/>
  <c r="C2410" i="5"/>
  <c r="D2409" i="5"/>
  <c r="C2409" i="5"/>
  <c r="D2408" i="5"/>
  <c r="C2408" i="5"/>
  <c r="D2407" i="5"/>
  <c r="C2407" i="5"/>
  <c r="D2406" i="5"/>
  <c r="C2406" i="5"/>
  <c r="D2405" i="5"/>
  <c r="C2405" i="5"/>
  <c r="D2404" i="5"/>
  <c r="C2404" i="5"/>
  <c r="D2403" i="5"/>
  <c r="C2403" i="5"/>
  <c r="D2402" i="5"/>
  <c r="C2402" i="5"/>
  <c r="D2401" i="5"/>
  <c r="C2401" i="5"/>
  <c r="D2400" i="5"/>
  <c r="C2400" i="5"/>
  <c r="D2399" i="5"/>
  <c r="C2399" i="5"/>
  <c r="D2398" i="5"/>
  <c r="C2398" i="5"/>
  <c r="D2397" i="5"/>
  <c r="C2397" i="5"/>
  <c r="D2396" i="5"/>
  <c r="C2396" i="5"/>
  <c r="D2395" i="5"/>
  <c r="C2395" i="5"/>
  <c r="D2394" i="5"/>
  <c r="C2394" i="5"/>
  <c r="D2393" i="5"/>
  <c r="C2393" i="5"/>
  <c r="D2392" i="5"/>
  <c r="C2392" i="5"/>
  <c r="D2391" i="5"/>
  <c r="C2391" i="5"/>
  <c r="D2390" i="5"/>
  <c r="C2390" i="5"/>
  <c r="D2389" i="5"/>
  <c r="C2389" i="5"/>
  <c r="D2388" i="5"/>
  <c r="C2388" i="5"/>
  <c r="D2387" i="5"/>
  <c r="C2387" i="5"/>
  <c r="D2386" i="5"/>
  <c r="C2386" i="5"/>
  <c r="D2385" i="5"/>
  <c r="C2385" i="5"/>
  <c r="D2384" i="5"/>
  <c r="C2384" i="5"/>
  <c r="D2383" i="5"/>
  <c r="C2383" i="5"/>
  <c r="D2382" i="5"/>
  <c r="C2382" i="5"/>
  <c r="D2381" i="5"/>
  <c r="C2381" i="5"/>
  <c r="D2380" i="5"/>
  <c r="C2380" i="5"/>
  <c r="D2379" i="5"/>
  <c r="C2379" i="5"/>
  <c r="D2378" i="5"/>
  <c r="C2378" i="5"/>
  <c r="D2377" i="5"/>
  <c r="C2377" i="5"/>
  <c r="D2376" i="5"/>
  <c r="C2376" i="5"/>
  <c r="D2375" i="5"/>
  <c r="C2375" i="5"/>
  <c r="D2374" i="5"/>
  <c r="C2374" i="5"/>
  <c r="D2373" i="5"/>
  <c r="C2373" i="5"/>
  <c r="D2372" i="5"/>
  <c r="C2372" i="5"/>
  <c r="D2371" i="5"/>
  <c r="C2371" i="5"/>
  <c r="D2370" i="5"/>
  <c r="C2370" i="5"/>
  <c r="D2369" i="5"/>
  <c r="C2369" i="5"/>
  <c r="D2368" i="5"/>
  <c r="C2368" i="5"/>
  <c r="D2367" i="5"/>
  <c r="C2367" i="5"/>
  <c r="D2366" i="5"/>
  <c r="C2366" i="5"/>
  <c r="D2365" i="5"/>
  <c r="C2365" i="5"/>
  <c r="D2364" i="5"/>
  <c r="C2364" i="5"/>
  <c r="D2363" i="5"/>
  <c r="C2363" i="5"/>
  <c r="D2362" i="5"/>
  <c r="C2362" i="5"/>
  <c r="D2361" i="5"/>
  <c r="C2361" i="5"/>
  <c r="D2360" i="5"/>
  <c r="C2360" i="5"/>
  <c r="D2359" i="5"/>
  <c r="C2359" i="5"/>
  <c r="D2358" i="5"/>
  <c r="C2358" i="5"/>
  <c r="D2357" i="5"/>
  <c r="C2357" i="5"/>
  <c r="D2356" i="5"/>
  <c r="C2356" i="5"/>
  <c r="D2355" i="5"/>
  <c r="C2355" i="5"/>
  <c r="D2354" i="5"/>
  <c r="C2354" i="5"/>
  <c r="D2353" i="5"/>
  <c r="C2353" i="5"/>
  <c r="D2352" i="5"/>
  <c r="C2352" i="5"/>
  <c r="D2351" i="5"/>
  <c r="C2351" i="5"/>
  <c r="D2350" i="5"/>
  <c r="C2350" i="5"/>
  <c r="D2349" i="5"/>
  <c r="C2349" i="5"/>
  <c r="D2348" i="5"/>
  <c r="C2348" i="5"/>
  <c r="D2347" i="5"/>
  <c r="C2347" i="5"/>
  <c r="D2346" i="5"/>
  <c r="C2346" i="5"/>
  <c r="D2345" i="5"/>
  <c r="C2345" i="5"/>
  <c r="D2344" i="5"/>
  <c r="C2344" i="5"/>
  <c r="D2343" i="5"/>
  <c r="C2343" i="5"/>
  <c r="D2342" i="5"/>
  <c r="C2342" i="5"/>
  <c r="D2341" i="5"/>
  <c r="C2341" i="5"/>
  <c r="D2340" i="5"/>
  <c r="C2340" i="5"/>
  <c r="D2339" i="5"/>
  <c r="C2339" i="5"/>
  <c r="D2338" i="5"/>
  <c r="C2338" i="5"/>
  <c r="D2337" i="5"/>
  <c r="C2337" i="5"/>
  <c r="D2336" i="5"/>
  <c r="C2336" i="5"/>
  <c r="D2335" i="5"/>
  <c r="C2335" i="5"/>
  <c r="D2334" i="5"/>
  <c r="C2334" i="5"/>
  <c r="D2333" i="5"/>
  <c r="C2333" i="5"/>
  <c r="D2332" i="5"/>
  <c r="C2332" i="5"/>
  <c r="D2331" i="5"/>
  <c r="C2331" i="5"/>
  <c r="D2330" i="5"/>
  <c r="C2330" i="5"/>
  <c r="D2329" i="5"/>
  <c r="C2329" i="5"/>
  <c r="D2328" i="5"/>
  <c r="C2328" i="5"/>
  <c r="D2327" i="5"/>
  <c r="C2327" i="5"/>
  <c r="D2326" i="5"/>
  <c r="C2326" i="5"/>
  <c r="D2325" i="5"/>
  <c r="C2325" i="5"/>
  <c r="D2324" i="5"/>
  <c r="C2324" i="5"/>
  <c r="D2323" i="5"/>
  <c r="C2323" i="5"/>
  <c r="D2322" i="5"/>
  <c r="C2322" i="5"/>
  <c r="D2321" i="5"/>
  <c r="C2321" i="5"/>
  <c r="D2320" i="5"/>
  <c r="C2320" i="5"/>
  <c r="D2319" i="5"/>
  <c r="C2319" i="5"/>
  <c r="D2318" i="5"/>
  <c r="C2318" i="5"/>
  <c r="D2317" i="5"/>
  <c r="C2317" i="5"/>
  <c r="D2316" i="5"/>
  <c r="C2316" i="5"/>
  <c r="D2315" i="5"/>
  <c r="C2315" i="5"/>
  <c r="D2314" i="5"/>
  <c r="C2314" i="5"/>
  <c r="D2313" i="5"/>
  <c r="C2313" i="5"/>
  <c r="D2312" i="5"/>
  <c r="C2312" i="5"/>
  <c r="D2311" i="5"/>
  <c r="C2311" i="5"/>
  <c r="D2310" i="5"/>
  <c r="C2310" i="5"/>
  <c r="D2309" i="5"/>
  <c r="C2309" i="5"/>
  <c r="D2308" i="5"/>
  <c r="C2308" i="5"/>
  <c r="D2307" i="5"/>
  <c r="C2307" i="5"/>
  <c r="D2306" i="5"/>
  <c r="C2306" i="5"/>
  <c r="D2305" i="5"/>
  <c r="C2305" i="5"/>
  <c r="D2304" i="5"/>
  <c r="C2304" i="5"/>
  <c r="D2303" i="5"/>
  <c r="C2303" i="5"/>
  <c r="D2302" i="5"/>
  <c r="C2302" i="5"/>
  <c r="D2301" i="5"/>
  <c r="C2301" i="5"/>
  <c r="D2300" i="5"/>
  <c r="C2300" i="5"/>
  <c r="D2299" i="5"/>
  <c r="C2299" i="5"/>
  <c r="D2298" i="5"/>
  <c r="C2298" i="5"/>
  <c r="D2297" i="5"/>
  <c r="C2297" i="5"/>
  <c r="D2296" i="5"/>
  <c r="C2296" i="5"/>
  <c r="D2295" i="5"/>
  <c r="C2295" i="5"/>
  <c r="D2294" i="5"/>
  <c r="C2294" i="5"/>
  <c r="D2293" i="5"/>
  <c r="C2293" i="5"/>
  <c r="D2292" i="5"/>
  <c r="C2292" i="5"/>
  <c r="D2291" i="5"/>
  <c r="C2291" i="5"/>
  <c r="D2290" i="5"/>
  <c r="C2290" i="5"/>
  <c r="D2289" i="5"/>
  <c r="C2289" i="5"/>
  <c r="D2288" i="5"/>
  <c r="C2288" i="5"/>
  <c r="D2287" i="5"/>
  <c r="C2287" i="5"/>
  <c r="D2286" i="5"/>
  <c r="C2286" i="5"/>
  <c r="D2285" i="5"/>
  <c r="C2285" i="5"/>
  <c r="D2284" i="5"/>
  <c r="C2284" i="5"/>
  <c r="D2283" i="5"/>
  <c r="C2283" i="5"/>
  <c r="D2282" i="5"/>
  <c r="C2282" i="5"/>
  <c r="D2281" i="5"/>
  <c r="C2281" i="5"/>
  <c r="D2280" i="5"/>
  <c r="C2280" i="5"/>
  <c r="D2279" i="5"/>
  <c r="C2279" i="5"/>
  <c r="D2278" i="5"/>
  <c r="C2278" i="5"/>
  <c r="D2277" i="5"/>
  <c r="C2277" i="5"/>
  <c r="D2276" i="5"/>
  <c r="C2276" i="5"/>
  <c r="D2275" i="5"/>
  <c r="C2275" i="5"/>
  <c r="D2274" i="5"/>
  <c r="C2274" i="5"/>
  <c r="D2273" i="5"/>
  <c r="C2273" i="5"/>
  <c r="D2272" i="5"/>
  <c r="C2272" i="5"/>
  <c r="D2271" i="5"/>
  <c r="C2271" i="5"/>
  <c r="D2270" i="5"/>
  <c r="C2270" i="5"/>
  <c r="D2269" i="5"/>
  <c r="C2269" i="5"/>
  <c r="D2268" i="5"/>
  <c r="C2268" i="5"/>
  <c r="D2267" i="5"/>
  <c r="C2267" i="5"/>
  <c r="D2266" i="5"/>
  <c r="C2266" i="5"/>
  <c r="D2265" i="5"/>
  <c r="C2265" i="5"/>
  <c r="D2264" i="5"/>
  <c r="C2264" i="5"/>
  <c r="D2263" i="5"/>
  <c r="C2263" i="5"/>
  <c r="D2262" i="5"/>
  <c r="C2262" i="5"/>
  <c r="D2261" i="5"/>
  <c r="C2261" i="5"/>
  <c r="D2260" i="5"/>
  <c r="C2260" i="5"/>
  <c r="D2259" i="5"/>
  <c r="C2259" i="5"/>
  <c r="D2258" i="5"/>
  <c r="C2258" i="5"/>
  <c r="D2257" i="5"/>
  <c r="C2257" i="5"/>
  <c r="D2256" i="5"/>
  <c r="C2256" i="5"/>
  <c r="D2255" i="5"/>
  <c r="C2255" i="5"/>
  <c r="D2254" i="5"/>
  <c r="C2254" i="5"/>
  <c r="D2253" i="5"/>
  <c r="C2253" i="5"/>
  <c r="D2252" i="5"/>
  <c r="C2252" i="5"/>
  <c r="D2251" i="5"/>
  <c r="C2251" i="5"/>
  <c r="D2250" i="5"/>
  <c r="C2250" i="5"/>
  <c r="D2249" i="5"/>
  <c r="C2249" i="5"/>
  <c r="D2248" i="5"/>
  <c r="C2248" i="5"/>
  <c r="D2247" i="5"/>
  <c r="C2247" i="5"/>
  <c r="D2246" i="5"/>
  <c r="C2246" i="5"/>
  <c r="D2245" i="5"/>
  <c r="C2245" i="5"/>
  <c r="D2244" i="5"/>
  <c r="C2244" i="5"/>
  <c r="D2243" i="5"/>
  <c r="C2243" i="5"/>
  <c r="D2242" i="5"/>
  <c r="C2242" i="5"/>
  <c r="D2241" i="5"/>
  <c r="C2241" i="5"/>
  <c r="D2240" i="5"/>
  <c r="C2240" i="5"/>
  <c r="D2239" i="5"/>
  <c r="C2239" i="5"/>
  <c r="D2238" i="5"/>
  <c r="C2238" i="5"/>
  <c r="D2237" i="5"/>
  <c r="C2237" i="5"/>
  <c r="D2236" i="5"/>
  <c r="C2236" i="5"/>
  <c r="D2235" i="5"/>
  <c r="C2235" i="5"/>
  <c r="D2234" i="5"/>
  <c r="C2234" i="5"/>
  <c r="D2233" i="5"/>
  <c r="C2233" i="5"/>
  <c r="D2232" i="5"/>
  <c r="C2232" i="5"/>
  <c r="D2231" i="5"/>
  <c r="C2231" i="5"/>
  <c r="D2230" i="5"/>
  <c r="C2230" i="5"/>
  <c r="D2229" i="5"/>
  <c r="C2229" i="5"/>
  <c r="D2228" i="5"/>
  <c r="C2228" i="5"/>
  <c r="D2227" i="5"/>
  <c r="C2227" i="5"/>
  <c r="D2226" i="5"/>
  <c r="C2226" i="5"/>
  <c r="D2225" i="5"/>
  <c r="C2225" i="5"/>
  <c r="D2224" i="5"/>
  <c r="C2224" i="5"/>
  <c r="D2223" i="5"/>
  <c r="C2223" i="5"/>
  <c r="D2222" i="5"/>
  <c r="C2222" i="5"/>
  <c r="D2221" i="5"/>
  <c r="C2221" i="5"/>
  <c r="D2220" i="5"/>
  <c r="C2220" i="5"/>
  <c r="D2219" i="5"/>
  <c r="C2219" i="5"/>
  <c r="D2218" i="5"/>
  <c r="C2218" i="5"/>
  <c r="D2217" i="5"/>
  <c r="C2217" i="5"/>
  <c r="D2216" i="5"/>
  <c r="C2216" i="5"/>
  <c r="D2215" i="5"/>
  <c r="C2215" i="5"/>
  <c r="D2214" i="5"/>
  <c r="C2214" i="5"/>
  <c r="D2213" i="5"/>
  <c r="C2213" i="5"/>
  <c r="D2212" i="5"/>
  <c r="C2212" i="5"/>
  <c r="D2211" i="5"/>
  <c r="C2211" i="5"/>
  <c r="D2210" i="5"/>
  <c r="C2210" i="5"/>
  <c r="D2209" i="5"/>
  <c r="C2209" i="5"/>
  <c r="D2208" i="5"/>
  <c r="C2208" i="5"/>
  <c r="D2207" i="5"/>
  <c r="C2207" i="5"/>
  <c r="D2206" i="5"/>
  <c r="C2206" i="5"/>
  <c r="D2205" i="5"/>
  <c r="C2205" i="5"/>
  <c r="D2204" i="5"/>
  <c r="C2204" i="5"/>
  <c r="D2203" i="5"/>
  <c r="C2203" i="5"/>
  <c r="D2202" i="5"/>
  <c r="C2202" i="5"/>
  <c r="D2201" i="5"/>
  <c r="C2201" i="5"/>
  <c r="D2200" i="5"/>
  <c r="C2200" i="5"/>
  <c r="D2199" i="5"/>
  <c r="C2199" i="5"/>
  <c r="D2198" i="5"/>
  <c r="C2198" i="5"/>
  <c r="D2197" i="5"/>
  <c r="C2197" i="5"/>
  <c r="D2196" i="5"/>
  <c r="C2196" i="5"/>
  <c r="D2195" i="5"/>
  <c r="C2195" i="5"/>
  <c r="D2194" i="5"/>
  <c r="C2194" i="5"/>
  <c r="D2193" i="5"/>
  <c r="C2193" i="5"/>
  <c r="D2192" i="5"/>
  <c r="C2192" i="5"/>
  <c r="D2191" i="5"/>
  <c r="C2191" i="5"/>
  <c r="D2190" i="5"/>
  <c r="C2190" i="5"/>
  <c r="D2189" i="5"/>
  <c r="C2189" i="5"/>
  <c r="D2188" i="5"/>
  <c r="C2188" i="5"/>
  <c r="D2187" i="5"/>
  <c r="C2187" i="5"/>
  <c r="D2186" i="5"/>
  <c r="C2186" i="5"/>
  <c r="D2185" i="5"/>
  <c r="C2185" i="5"/>
  <c r="D2184" i="5"/>
  <c r="C2184" i="5"/>
  <c r="D2183" i="5"/>
  <c r="C2183" i="5"/>
  <c r="D2182" i="5"/>
  <c r="C2182" i="5"/>
  <c r="D2181" i="5"/>
  <c r="C2181" i="5"/>
  <c r="D2180" i="5"/>
  <c r="C2180" i="5"/>
  <c r="D2179" i="5"/>
  <c r="C2179" i="5"/>
  <c r="D2178" i="5"/>
  <c r="C2178" i="5"/>
  <c r="D2177" i="5"/>
  <c r="C2177" i="5"/>
  <c r="D2176" i="5"/>
  <c r="C2176" i="5"/>
  <c r="D2175" i="5"/>
  <c r="C2175" i="5"/>
  <c r="D2174" i="5"/>
  <c r="C2174" i="5"/>
  <c r="D2173" i="5"/>
  <c r="C2173" i="5"/>
  <c r="D2172" i="5"/>
  <c r="C2172" i="5"/>
  <c r="D2171" i="5"/>
  <c r="C2171" i="5"/>
  <c r="D2170" i="5"/>
  <c r="C2170" i="5"/>
  <c r="D2169" i="5"/>
  <c r="C2169" i="5"/>
  <c r="D2168" i="5"/>
  <c r="C2168" i="5"/>
  <c r="D2167" i="5"/>
  <c r="C2167" i="5"/>
  <c r="D2166" i="5"/>
  <c r="C2166" i="5"/>
  <c r="D2165" i="5"/>
  <c r="C2165" i="5"/>
  <c r="D2164" i="5"/>
  <c r="C2164" i="5"/>
  <c r="D2163" i="5"/>
  <c r="C2163" i="5"/>
  <c r="D2162" i="5"/>
  <c r="C2162" i="5"/>
  <c r="D2161" i="5"/>
  <c r="C2161" i="5"/>
  <c r="D2160" i="5"/>
  <c r="C2160" i="5"/>
  <c r="D2159" i="5"/>
  <c r="C2159" i="5"/>
  <c r="D2158" i="5"/>
  <c r="C2158" i="5"/>
  <c r="D2157" i="5"/>
  <c r="C2157" i="5"/>
  <c r="D2156" i="5"/>
  <c r="C2156" i="5"/>
  <c r="D2155" i="5"/>
  <c r="C2155" i="5"/>
  <c r="D2154" i="5"/>
  <c r="C2154" i="5"/>
  <c r="D2153" i="5"/>
  <c r="C2153" i="5"/>
  <c r="D2152" i="5"/>
  <c r="C2152" i="5"/>
  <c r="D2151" i="5"/>
  <c r="C2151" i="5"/>
  <c r="D2150" i="5"/>
  <c r="C2150" i="5"/>
  <c r="D2149" i="5"/>
  <c r="C2149" i="5"/>
  <c r="D2148" i="5"/>
  <c r="C2148" i="5"/>
  <c r="D2147" i="5"/>
  <c r="C2147" i="5"/>
  <c r="D2146" i="5"/>
  <c r="C2146" i="5"/>
  <c r="D2145" i="5"/>
  <c r="C2145" i="5"/>
  <c r="D2144" i="5"/>
  <c r="C2144" i="5"/>
  <c r="D2143" i="5"/>
  <c r="C2143" i="5"/>
  <c r="D2142" i="5"/>
  <c r="C2142" i="5"/>
  <c r="D2141" i="5"/>
  <c r="C2141" i="5"/>
  <c r="D2140" i="5"/>
  <c r="C2140" i="5"/>
  <c r="D2139" i="5"/>
  <c r="C2139" i="5"/>
  <c r="D2138" i="5"/>
  <c r="C2138" i="5"/>
  <c r="D2137" i="5"/>
  <c r="C2137" i="5"/>
  <c r="D2136" i="5"/>
  <c r="C2136" i="5"/>
  <c r="D2135" i="5"/>
  <c r="C2135" i="5"/>
  <c r="D2134" i="5"/>
  <c r="C2134" i="5"/>
  <c r="D2133" i="5"/>
  <c r="C2133" i="5"/>
  <c r="D2132" i="5"/>
  <c r="C2132" i="5"/>
  <c r="D2131" i="5"/>
  <c r="C2131" i="5"/>
  <c r="D2130" i="5"/>
  <c r="C2130" i="5"/>
  <c r="D2129" i="5"/>
  <c r="C2129" i="5"/>
  <c r="D2128" i="5"/>
  <c r="C2128" i="5"/>
  <c r="D2127" i="5"/>
  <c r="C2127" i="5"/>
  <c r="D2126" i="5"/>
  <c r="C2126" i="5"/>
  <c r="D2125" i="5"/>
  <c r="C2125" i="5"/>
  <c r="D2124" i="5"/>
  <c r="C2124" i="5"/>
  <c r="D2123" i="5"/>
  <c r="C2123" i="5"/>
  <c r="D2122" i="5"/>
  <c r="C2122" i="5"/>
  <c r="D2121" i="5"/>
  <c r="C2121" i="5"/>
  <c r="D2120" i="5"/>
  <c r="C2120" i="5"/>
  <c r="D2119" i="5"/>
  <c r="C2119" i="5"/>
  <c r="D2118" i="5"/>
  <c r="C2118" i="5"/>
  <c r="D2117" i="5"/>
  <c r="C2117" i="5"/>
  <c r="D2116" i="5"/>
  <c r="C2116" i="5"/>
  <c r="D2115" i="5"/>
  <c r="C2115" i="5"/>
  <c r="D2114" i="5"/>
  <c r="C2114" i="5"/>
  <c r="D2113" i="5"/>
  <c r="C2113" i="5"/>
  <c r="D2112" i="5"/>
  <c r="C2112" i="5"/>
  <c r="D2111" i="5"/>
  <c r="C2111" i="5"/>
  <c r="D2110" i="5"/>
  <c r="C2110" i="5"/>
  <c r="D2109" i="5"/>
  <c r="C2109" i="5"/>
  <c r="D2108" i="5"/>
  <c r="C2108" i="5"/>
  <c r="D2107" i="5"/>
  <c r="C2107" i="5"/>
  <c r="D2106" i="5"/>
  <c r="C2106" i="5"/>
  <c r="D2105" i="5"/>
  <c r="C2105" i="5"/>
  <c r="D2104" i="5"/>
  <c r="C2104" i="5"/>
  <c r="D2103" i="5"/>
  <c r="C2103" i="5"/>
  <c r="D2102" i="5"/>
  <c r="C2102" i="5"/>
  <c r="D2101" i="5"/>
  <c r="C2101" i="5"/>
  <c r="D2100" i="5"/>
  <c r="C2100" i="5"/>
  <c r="D2099" i="5"/>
  <c r="C2099" i="5"/>
  <c r="D2098" i="5"/>
  <c r="C2098" i="5"/>
  <c r="D2097" i="5"/>
  <c r="C2097" i="5"/>
  <c r="D2096" i="5"/>
  <c r="C2096" i="5"/>
  <c r="D2095" i="5"/>
  <c r="C2095" i="5"/>
  <c r="D2094" i="5"/>
  <c r="C2094" i="5"/>
  <c r="D2093" i="5"/>
  <c r="C2093" i="5"/>
  <c r="D2092" i="5"/>
  <c r="C2092" i="5"/>
  <c r="D2091" i="5"/>
  <c r="C2091" i="5"/>
  <c r="D2090" i="5"/>
  <c r="C2090" i="5"/>
  <c r="D2089" i="5"/>
  <c r="C2089" i="5"/>
  <c r="D2088" i="5"/>
  <c r="C2088" i="5"/>
  <c r="D2087" i="5"/>
  <c r="C2087" i="5"/>
  <c r="D2086" i="5"/>
  <c r="C2086" i="5"/>
  <c r="D2085" i="5"/>
  <c r="C2085" i="5"/>
  <c r="D2084" i="5"/>
  <c r="C2084" i="5"/>
  <c r="D2083" i="5"/>
  <c r="C2083" i="5"/>
  <c r="D2082" i="5"/>
  <c r="C2082" i="5"/>
  <c r="D2081" i="5"/>
  <c r="C2081" i="5"/>
  <c r="D2080" i="5"/>
  <c r="C2080" i="5"/>
  <c r="D2079" i="5"/>
  <c r="C2079" i="5"/>
  <c r="D2078" i="5"/>
  <c r="C2078" i="5"/>
  <c r="D2077" i="5"/>
  <c r="C2077" i="5"/>
  <c r="D2076" i="5"/>
  <c r="C2076" i="5"/>
  <c r="D2075" i="5"/>
  <c r="C2075" i="5"/>
  <c r="D2074" i="5"/>
  <c r="C2074" i="5"/>
  <c r="D2073" i="5"/>
  <c r="C2073" i="5"/>
  <c r="D2072" i="5"/>
  <c r="C2072" i="5"/>
  <c r="D2071" i="5"/>
  <c r="C2071" i="5"/>
  <c r="D2070" i="5"/>
  <c r="C2070" i="5"/>
  <c r="D2069" i="5"/>
  <c r="C2069" i="5"/>
  <c r="D2068" i="5"/>
  <c r="C2068" i="5"/>
  <c r="D2067" i="5"/>
  <c r="C2067" i="5"/>
  <c r="D2066" i="5"/>
  <c r="C2066" i="5"/>
  <c r="D2065" i="5"/>
  <c r="C2065" i="5"/>
  <c r="D2064" i="5"/>
  <c r="C2064" i="5"/>
  <c r="D2063" i="5"/>
  <c r="C2063" i="5"/>
  <c r="D2062" i="5"/>
  <c r="C2062" i="5"/>
  <c r="D2061" i="5"/>
  <c r="C2061" i="5"/>
  <c r="D2060" i="5"/>
  <c r="C2060" i="5"/>
  <c r="D2059" i="5"/>
  <c r="C2059" i="5"/>
  <c r="D2058" i="5"/>
  <c r="C2058" i="5"/>
  <c r="D2057" i="5"/>
  <c r="C2057" i="5"/>
  <c r="D2056" i="5"/>
  <c r="C2056" i="5"/>
  <c r="D2055" i="5"/>
  <c r="C2055" i="5"/>
  <c r="D2054" i="5"/>
  <c r="C2054" i="5"/>
  <c r="D2053" i="5"/>
  <c r="C2053" i="5"/>
  <c r="D2052" i="5"/>
  <c r="C2052" i="5"/>
  <c r="D2051" i="5"/>
  <c r="C2051" i="5"/>
  <c r="D2050" i="5"/>
  <c r="C2050" i="5"/>
  <c r="D2049" i="5"/>
  <c r="C2049" i="5"/>
  <c r="D2048" i="5"/>
  <c r="C2048" i="5"/>
  <c r="D2047" i="5"/>
  <c r="C2047" i="5"/>
  <c r="D2046" i="5"/>
  <c r="C2046" i="5"/>
  <c r="D2045" i="5"/>
  <c r="C2045" i="5"/>
  <c r="D2044" i="5"/>
  <c r="C2044" i="5"/>
  <c r="D2043" i="5"/>
  <c r="C2043" i="5"/>
  <c r="D2042" i="5"/>
  <c r="C2042" i="5"/>
  <c r="D2041" i="5"/>
  <c r="C2041" i="5"/>
  <c r="D2040" i="5"/>
  <c r="C2040" i="5"/>
  <c r="D2039" i="5"/>
  <c r="C2039" i="5"/>
  <c r="D2038" i="5"/>
  <c r="C2038" i="5"/>
  <c r="D2037" i="5"/>
  <c r="C2037" i="5"/>
  <c r="D2036" i="5"/>
  <c r="C2036" i="5"/>
  <c r="D2035" i="5"/>
  <c r="C2035" i="5"/>
  <c r="D2034" i="5"/>
  <c r="C2034" i="5"/>
  <c r="D2033" i="5"/>
  <c r="C2033" i="5"/>
  <c r="D2032" i="5"/>
  <c r="C2032" i="5"/>
  <c r="D2031" i="5"/>
  <c r="C2031" i="5"/>
  <c r="D2030" i="5"/>
  <c r="C2030" i="5"/>
  <c r="D2029" i="5"/>
  <c r="C2029" i="5"/>
  <c r="D2028" i="5"/>
  <c r="C2028" i="5"/>
  <c r="D2027" i="5"/>
  <c r="C2027" i="5"/>
  <c r="D2026" i="5"/>
  <c r="C2026" i="5"/>
  <c r="D2025" i="5"/>
  <c r="C2025" i="5"/>
  <c r="D2024" i="5"/>
  <c r="C2024" i="5"/>
  <c r="D2023" i="5"/>
  <c r="C2023" i="5"/>
  <c r="D2022" i="5"/>
  <c r="C2022" i="5"/>
  <c r="D2021" i="5"/>
  <c r="C2021" i="5"/>
  <c r="D2020" i="5"/>
  <c r="C2020" i="5"/>
  <c r="D2019" i="5"/>
  <c r="C2019" i="5"/>
  <c r="D2018" i="5"/>
  <c r="C2018" i="5"/>
  <c r="D2017" i="5"/>
  <c r="C2017" i="5"/>
  <c r="D2016" i="5"/>
  <c r="C2016" i="5"/>
  <c r="D2015" i="5"/>
  <c r="C2015" i="5"/>
  <c r="D2014" i="5"/>
  <c r="C2014" i="5"/>
  <c r="D2013" i="5"/>
  <c r="C2013" i="5"/>
  <c r="D2012" i="5"/>
  <c r="C2012" i="5"/>
  <c r="D2011" i="5"/>
  <c r="C2011" i="5"/>
  <c r="D2010" i="5"/>
  <c r="C2010" i="5"/>
  <c r="D2009" i="5"/>
  <c r="C2009" i="5"/>
  <c r="D2008" i="5"/>
  <c r="C2008" i="5"/>
  <c r="D2007" i="5"/>
  <c r="C2007" i="5"/>
  <c r="D2006" i="5"/>
  <c r="C2006" i="5"/>
  <c r="D2005" i="5"/>
  <c r="C2005" i="5"/>
  <c r="D2004" i="5"/>
  <c r="C2004" i="5"/>
  <c r="D2003" i="5"/>
  <c r="C2003" i="5"/>
  <c r="D2002" i="5"/>
  <c r="C2002" i="5"/>
  <c r="D2001" i="5"/>
  <c r="C2001" i="5"/>
  <c r="D2000" i="5"/>
  <c r="C2000" i="5"/>
  <c r="D1999" i="5"/>
  <c r="C1999" i="5"/>
  <c r="D1998" i="5"/>
  <c r="C1998" i="5"/>
  <c r="D1997" i="5"/>
  <c r="C1997" i="5"/>
  <c r="D1996" i="5"/>
  <c r="C1996" i="5"/>
  <c r="D1995" i="5"/>
  <c r="C1995" i="5"/>
  <c r="D1994" i="5"/>
  <c r="C1994" i="5"/>
  <c r="D1993" i="5"/>
  <c r="C1993" i="5"/>
  <c r="D1992" i="5"/>
  <c r="C1992" i="5"/>
  <c r="D1991" i="5"/>
  <c r="C1991" i="5"/>
  <c r="D1990" i="5"/>
  <c r="C1990" i="5"/>
  <c r="D1989" i="5"/>
  <c r="C1989" i="5"/>
  <c r="D1988" i="5"/>
  <c r="C1988" i="5"/>
  <c r="D1987" i="5"/>
  <c r="C1987" i="5"/>
  <c r="D1986" i="5"/>
  <c r="C1986" i="5"/>
  <c r="D1985" i="5"/>
  <c r="C1985" i="5"/>
  <c r="D1984" i="5"/>
  <c r="C1984" i="5"/>
  <c r="D1983" i="5"/>
  <c r="C1983" i="5"/>
  <c r="D1982" i="5"/>
  <c r="C1982" i="5"/>
  <c r="D1981" i="5"/>
  <c r="C1981" i="5"/>
  <c r="D1980" i="5"/>
  <c r="C1980" i="5"/>
  <c r="D1979" i="5"/>
  <c r="C1979" i="5"/>
  <c r="D1978" i="5"/>
  <c r="C1978" i="5"/>
  <c r="D1977" i="5"/>
  <c r="C1977" i="5"/>
  <c r="D1976" i="5"/>
  <c r="C1976" i="5"/>
  <c r="D1975" i="5"/>
  <c r="C1975" i="5"/>
  <c r="D1974" i="5"/>
  <c r="C1974" i="5"/>
  <c r="D1973" i="5"/>
  <c r="C1973" i="5"/>
  <c r="D1972" i="5"/>
  <c r="C1972" i="5"/>
  <c r="D1971" i="5"/>
  <c r="C1971" i="5"/>
  <c r="D1970" i="5"/>
  <c r="C1970" i="5"/>
  <c r="D1969" i="5"/>
  <c r="C1969" i="5"/>
  <c r="D1968" i="5"/>
  <c r="C1968" i="5"/>
  <c r="D1967" i="5"/>
  <c r="C1967" i="5"/>
  <c r="D1966" i="5"/>
  <c r="C1966" i="5"/>
  <c r="D1965" i="5"/>
  <c r="C1965" i="5"/>
  <c r="D1964" i="5"/>
  <c r="C1964" i="5"/>
  <c r="D1963" i="5"/>
  <c r="C1963" i="5"/>
  <c r="D1962" i="5"/>
  <c r="C1962" i="5"/>
  <c r="D1961" i="5"/>
  <c r="C1961" i="5"/>
  <c r="D1960" i="5"/>
  <c r="C1960" i="5"/>
  <c r="D1959" i="5"/>
  <c r="C1959" i="5"/>
  <c r="D1958" i="5"/>
  <c r="C1958" i="5"/>
  <c r="D1957" i="5"/>
  <c r="C1957" i="5"/>
  <c r="D1956" i="5"/>
  <c r="C1956" i="5"/>
  <c r="D1955" i="5"/>
  <c r="C1955" i="5"/>
  <c r="D1954" i="5"/>
  <c r="C1954" i="5"/>
  <c r="D1953" i="5"/>
  <c r="C1953" i="5"/>
  <c r="D1952" i="5"/>
  <c r="C1952" i="5"/>
  <c r="D1951" i="5"/>
  <c r="C1951" i="5"/>
  <c r="D1950" i="5"/>
  <c r="C1950" i="5"/>
  <c r="D1949" i="5"/>
  <c r="C1949" i="5"/>
  <c r="D1948" i="5"/>
  <c r="C1948" i="5"/>
  <c r="D1947" i="5"/>
  <c r="C1947" i="5"/>
  <c r="D1946" i="5"/>
  <c r="C1946" i="5"/>
  <c r="D1945" i="5"/>
  <c r="C1945" i="5"/>
  <c r="D1944" i="5"/>
  <c r="C1944" i="5"/>
  <c r="D1943" i="5"/>
  <c r="C1943" i="5"/>
  <c r="D1942" i="5"/>
  <c r="C1942" i="5"/>
  <c r="D1941" i="5"/>
  <c r="C1941" i="5"/>
  <c r="D1940" i="5"/>
  <c r="C1940" i="5"/>
  <c r="D1939" i="5"/>
  <c r="C1939" i="5"/>
  <c r="D1938" i="5"/>
  <c r="C1938" i="5"/>
  <c r="D1937" i="5"/>
  <c r="C1937" i="5"/>
  <c r="D1936" i="5"/>
  <c r="C1936" i="5"/>
  <c r="D1935" i="5"/>
  <c r="C1935" i="5"/>
  <c r="D1934" i="5"/>
  <c r="C1934" i="5"/>
  <c r="D1933" i="5"/>
  <c r="C1933" i="5"/>
  <c r="D1932" i="5"/>
  <c r="C1932" i="5"/>
  <c r="D1931" i="5"/>
  <c r="C1931" i="5"/>
  <c r="D1930" i="5"/>
  <c r="C1930" i="5"/>
  <c r="D1929" i="5"/>
  <c r="C1929" i="5"/>
  <c r="D1928" i="5"/>
  <c r="C1928" i="5"/>
  <c r="D1927" i="5"/>
  <c r="C1927" i="5"/>
  <c r="D1926" i="5"/>
  <c r="C1926" i="5"/>
  <c r="D1925" i="5"/>
  <c r="C1925" i="5"/>
  <c r="D1924" i="5"/>
  <c r="C1924" i="5"/>
  <c r="D1923" i="5"/>
  <c r="C1923" i="5"/>
  <c r="D1922" i="5"/>
  <c r="C1922" i="5"/>
  <c r="D1921" i="5"/>
  <c r="C1921" i="5"/>
  <c r="D1920" i="5"/>
  <c r="C1920" i="5"/>
  <c r="D1919" i="5"/>
  <c r="C1919" i="5"/>
  <c r="D1918" i="5"/>
  <c r="C1918" i="5"/>
  <c r="D1917" i="5"/>
  <c r="C1917" i="5"/>
  <c r="D1916" i="5"/>
  <c r="C1916" i="5"/>
  <c r="D1915" i="5"/>
  <c r="C1915" i="5"/>
  <c r="D1914" i="5"/>
  <c r="C1914" i="5"/>
  <c r="D1913" i="5"/>
  <c r="C1913" i="5"/>
  <c r="D1912" i="5"/>
  <c r="C1912" i="5"/>
  <c r="D1911" i="5"/>
  <c r="C1911" i="5"/>
  <c r="D1910" i="5"/>
  <c r="C1910" i="5"/>
  <c r="D1909" i="5"/>
  <c r="C1909" i="5"/>
  <c r="D1908" i="5"/>
  <c r="C1908" i="5"/>
  <c r="D1907" i="5"/>
  <c r="C1907" i="5"/>
  <c r="D1906" i="5"/>
  <c r="C1906" i="5"/>
  <c r="D1905" i="5"/>
  <c r="C1905" i="5"/>
  <c r="D1904" i="5"/>
  <c r="C1904" i="5"/>
  <c r="D1903" i="5"/>
  <c r="C1903" i="5"/>
  <c r="D1902" i="5"/>
  <c r="C1902" i="5"/>
  <c r="D1901" i="5"/>
  <c r="C1901" i="5"/>
  <c r="D1900" i="5"/>
  <c r="C1900" i="5"/>
  <c r="D1899" i="5"/>
  <c r="C1899" i="5"/>
  <c r="D1898" i="5"/>
  <c r="C1898" i="5"/>
  <c r="D1897" i="5"/>
  <c r="C1897" i="5"/>
  <c r="D1896" i="5"/>
  <c r="C1896" i="5"/>
  <c r="D1895" i="5"/>
  <c r="C1895" i="5"/>
  <c r="D1894" i="5"/>
  <c r="C1894" i="5"/>
  <c r="D1893" i="5"/>
  <c r="C1893" i="5"/>
  <c r="D1892" i="5"/>
  <c r="C1892" i="5"/>
  <c r="D1891" i="5"/>
  <c r="C1891" i="5"/>
  <c r="D1890" i="5"/>
  <c r="C1890" i="5"/>
  <c r="D1889" i="5"/>
  <c r="C1889" i="5"/>
  <c r="D1888" i="5"/>
  <c r="C1888" i="5"/>
  <c r="D1887" i="5"/>
  <c r="C1887" i="5"/>
  <c r="D1886" i="5"/>
  <c r="C1886" i="5"/>
  <c r="D1885" i="5"/>
  <c r="C1885" i="5"/>
  <c r="D1884" i="5"/>
  <c r="C1884" i="5"/>
  <c r="D1883" i="5"/>
  <c r="C1883" i="5"/>
  <c r="D1882" i="5"/>
  <c r="C1882" i="5"/>
  <c r="D1881" i="5"/>
  <c r="C1881" i="5"/>
  <c r="D1880" i="5"/>
  <c r="C1880" i="5"/>
  <c r="D1879" i="5"/>
  <c r="C1879" i="5"/>
  <c r="D1878" i="5"/>
  <c r="C1878" i="5"/>
  <c r="D1877" i="5"/>
  <c r="C1877" i="5"/>
  <c r="D1876" i="5"/>
  <c r="C1876" i="5"/>
  <c r="D1875" i="5"/>
  <c r="C1875" i="5"/>
  <c r="D1874" i="5"/>
  <c r="C1874" i="5"/>
  <c r="D1873" i="5"/>
  <c r="C1873" i="5"/>
  <c r="D1872" i="5"/>
  <c r="C1872" i="5"/>
  <c r="D1871" i="5"/>
  <c r="C1871" i="5"/>
  <c r="D1870" i="5"/>
  <c r="C1870" i="5"/>
  <c r="D1869" i="5"/>
  <c r="C1869" i="5"/>
  <c r="D1868" i="5"/>
  <c r="C1868" i="5"/>
  <c r="D1867" i="5"/>
  <c r="C1867" i="5"/>
  <c r="D1866" i="5"/>
  <c r="C1866" i="5"/>
  <c r="D1865" i="5"/>
  <c r="C1865" i="5"/>
  <c r="D1864" i="5"/>
  <c r="C1864" i="5"/>
  <c r="D1863" i="5"/>
  <c r="C1863" i="5"/>
  <c r="D1862" i="5"/>
  <c r="C1862" i="5"/>
  <c r="D1861" i="5"/>
  <c r="C1861" i="5"/>
  <c r="D1860" i="5"/>
  <c r="C1860" i="5"/>
  <c r="D1859" i="5"/>
  <c r="C1859" i="5"/>
  <c r="D1858" i="5"/>
  <c r="C1858" i="5"/>
  <c r="D1857" i="5"/>
  <c r="C1857" i="5"/>
  <c r="D1856" i="5"/>
  <c r="C1856" i="5"/>
  <c r="D1855" i="5"/>
  <c r="C1855" i="5"/>
  <c r="D1854" i="5"/>
  <c r="C1854" i="5"/>
  <c r="D1853" i="5"/>
  <c r="C1853" i="5"/>
  <c r="D1852" i="5"/>
  <c r="C1852" i="5"/>
  <c r="D1851" i="5"/>
  <c r="C1851" i="5"/>
  <c r="D1850" i="5"/>
  <c r="C1850" i="5"/>
  <c r="D1849" i="5"/>
  <c r="C1849" i="5"/>
  <c r="D1848" i="5"/>
  <c r="C1848" i="5"/>
  <c r="D1847" i="5"/>
  <c r="C1847" i="5"/>
  <c r="D1846" i="5"/>
  <c r="C1846" i="5"/>
  <c r="D1845" i="5"/>
  <c r="C1845" i="5"/>
  <c r="D1844" i="5"/>
  <c r="C1844" i="5"/>
  <c r="D1843" i="5"/>
  <c r="C1843" i="5"/>
  <c r="D1842" i="5"/>
  <c r="C1842" i="5"/>
  <c r="D1841" i="5"/>
  <c r="C1841" i="5"/>
  <c r="D1840" i="5"/>
  <c r="C1840" i="5"/>
  <c r="D1839" i="5"/>
  <c r="C1839" i="5"/>
  <c r="D1838" i="5"/>
  <c r="C1838" i="5"/>
  <c r="D1837" i="5"/>
  <c r="C1837" i="5"/>
  <c r="D1836" i="5"/>
  <c r="C1836" i="5"/>
  <c r="D1835" i="5"/>
  <c r="C1835" i="5"/>
  <c r="D1834" i="5"/>
  <c r="C1834" i="5"/>
  <c r="D1833" i="5"/>
  <c r="C1833" i="5"/>
  <c r="D1832" i="5"/>
  <c r="C1832" i="5"/>
  <c r="D1831" i="5"/>
  <c r="C1831" i="5"/>
  <c r="D1830" i="5"/>
  <c r="C1830" i="5"/>
  <c r="D1829" i="5"/>
  <c r="C1829" i="5"/>
  <c r="D1828" i="5"/>
  <c r="C1828" i="5"/>
  <c r="D1827" i="5"/>
  <c r="C1827" i="5"/>
  <c r="D1826" i="5"/>
  <c r="C1826" i="5"/>
  <c r="D1825" i="5"/>
  <c r="C1825" i="5"/>
  <c r="D1824" i="5"/>
  <c r="C1824" i="5"/>
  <c r="D1823" i="5"/>
  <c r="C1823" i="5"/>
  <c r="D1822" i="5"/>
  <c r="C1822" i="5"/>
  <c r="D1821" i="5"/>
  <c r="C1821" i="5"/>
  <c r="D1820" i="5"/>
  <c r="C1820" i="5"/>
  <c r="D1819" i="5"/>
  <c r="C1819" i="5"/>
  <c r="D1818" i="5"/>
  <c r="C1818" i="5"/>
  <c r="D1817" i="5"/>
  <c r="C1817" i="5"/>
  <c r="D1816" i="5"/>
  <c r="C1816" i="5"/>
  <c r="D1815" i="5"/>
  <c r="C1815" i="5"/>
  <c r="D1814" i="5"/>
  <c r="C1814" i="5"/>
  <c r="D1813" i="5"/>
  <c r="C1813" i="5"/>
  <c r="D1812" i="5"/>
  <c r="C1812" i="5"/>
  <c r="D1811" i="5"/>
  <c r="C1811" i="5"/>
  <c r="D1810" i="5"/>
  <c r="C1810" i="5"/>
  <c r="D1809" i="5"/>
  <c r="C1809" i="5"/>
  <c r="D1808" i="5"/>
  <c r="C1808" i="5"/>
  <c r="D1807" i="5"/>
  <c r="C1807" i="5"/>
  <c r="D1806" i="5"/>
  <c r="C1806" i="5"/>
  <c r="D1805" i="5"/>
  <c r="C1805" i="5"/>
  <c r="D1804" i="5"/>
  <c r="C1804" i="5"/>
  <c r="D1803" i="5"/>
  <c r="C1803" i="5"/>
  <c r="D1802" i="5"/>
  <c r="C1802" i="5"/>
  <c r="D1801" i="5"/>
  <c r="C1801" i="5"/>
  <c r="D1800" i="5"/>
  <c r="C1800" i="5"/>
  <c r="D1799" i="5"/>
  <c r="C1799" i="5"/>
  <c r="D1798" i="5"/>
  <c r="C1798" i="5"/>
  <c r="D1797" i="5"/>
  <c r="C1797" i="5"/>
  <c r="D1796" i="5"/>
  <c r="C1796" i="5"/>
  <c r="D1795" i="5"/>
  <c r="C1795" i="5"/>
  <c r="D1794" i="5"/>
  <c r="C1794" i="5"/>
  <c r="D1793" i="5"/>
  <c r="C1793" i="5"/>
  <c r="D1792" i="5"/>
  <c r="C1792" i="5"/>
  <c r="D1791" i="5"/>
  <c r="C1791" i="5"/>
  <c r="D1790" i="5"/>
  <c r="C1790" i="5"/>
  <c r="D1789" i="5"/>
  <c r="C1789" i="5"/>
  <c r="D1788" i="5"/>
  <c r="C1788" i="5"/>
  <c r="D1787" i="5"/>
  <c r="C1787" i="5"/>
  <c r="D1786" i="5"/>
  <c r="C1786" i="5"/>
  <c r="D1785" i="5"/>
  <c r="C1785" i="5"/>
  <c r="D1784" i="5"/>
  <c r="C1784" i="5"/>
  <c r="D1783" i="5"/>
  <c r="C1783" i="5"/>
  <c r="D1782" i="5"/>
  <c r="C1782" i="5"/>
  <c r="D1781" i="5"/>
  <c r="C1781" i="5"/>
  <c r="D1780" i="5"/>
  <c r="C1780" i="5"/>
  <c r="D1779" i="5"/>
  <c r="C1779" i="5"/>
  <c r="D1778" i="5"/>
  <c r="C1778" i="5"/>
  <c r="D1777" i="5"/>
  <c r="C1777" i="5"/>
  <c r="D1776" i="5"/>
  <c r="C1776" i="5"/>
  <c r="D1775" i="5"/>
  <c r="C1775" i="5"/>
  <c r="D1774" i="5"/>
  <c r="C1774" i="5"/>
  <c r="D1773" i="5"/>
  <c r="C1773" i="5"/>
  <c r="D1772" i="5"/>
  <c r="C1772" i="5"/>
  <c r="D1771" i="5"/>
  <c r="C1771" i="5"/>
  <c r="D1770" i="5"/>
  <c r="C1770" i="5"/>
  <c r="D1769" i="5"/>
  <c r="C1769" i="5"/>
  <c r="D1768" i="5"/>
  <c r="C1768" i="5"/>
  <c r="D1767" i="5"/>
  <c r="C1767" i="5"/>
  <c r="D1766" i="5"/>
  <c r="C1766" i="5"/>
  <c r="D1765" i="5"/>
  <c r="C1765" i="5"/>
  <c r="D1764" i="5"/>
  <c r="C1764" i="5"/>
  <c r="D1763" i="5"/>
  <c r="C1763" i="5"/>
  <c r="D1762" i="5"/>
  <c r="C1762" i="5"/>
  <c r="D1761" i="5"/>
  <c r="C1761" i="5"/>
  <c r="D1760" i="5"/>
  <c r="C1760" i="5"/>
  <c r="D1759" i="5"/>
  <c r="C1759" i="5"/>
  <c r="D1758" i="5"/>
  <c r="C1758" i="5"/>
  <c r="D1757" i="5"/>
  <c r="C1757" i="5"/>
  <c r="D1756" i="5"/>
  <c r="C1756" i="5"/>
  <c r="D1755" i="5"/>
  <c r="C1755" i="5"/>
  <c r="D1754" i="5"/>
  <c r="C1754" i="5"/>
  <c r="D1753" i="5"/>
  <c r="C1753" i="5"/>
  <c r="D1752" i="5"/>
  <c r="C1752" i="5"/>
  <c r="D1751" i="5"/>
  <c r="C1751" i="5"/>
  <c r="D1750" i="5"/>
  <c r="C1750" i="5"/>
  <c r="D1749" i="5"/>
  <c r="C1749" i="5"/>
  <c r="D1748" i="5"/>
  <c r="C1748" i="5"/>
  <c r="D1747" i="5"/>
  <c r="C1747" i="5"/>
  <c r="D1746" i="5"/>
  <c r="C1746" i="5"/>
  <c r="D1745" i="5"/>
  <c r="C1745" i="5"/>
  <c r="D1744" i="5"/>
  <c r="C1744" i="5"/>
  <c r="D1743" i="5"/>
  <c r="C1743" i="5"/>
  <c r="D1742" i="5"/>
  <c r="C1742" i="5"/>
  <c r="D1741" i="5"/>
  <c r="C1741" i="5"/>
  <c r="D1740" i="5"/>
  <c r="C1740" i="5"/>
  <c r="D1739" i="5"/>
  <c r="C1739" i="5"/>
  <c r="D1738" i="5"/>
  <c r="C1738" i="5"/>
  <c r="D1737" i="5"/>
  <c r="C1737" i="5"/>
  <c r="D1736" i="5"/>
  <c r="C1736" i="5"/>
  <c r="D1735" i="5"/>
  <c r="C1735" i="5"/>
  <c r="D1734" i="5"/>
  <c r="C1734" i="5"/>
  <c r="D1733" i="5"/>
  <c r="C1733" i="5"/>
  <c r="D1732" i="5"/>
  <c r="C1732" i="5"/>
  <c r="D1731" i="5"/>
  <c r="C1731" i="5"/>
  <c r="D1730" i="5"/>
  <c r="C1730" i="5"/>
  <c r="D1729" i="5"/>
  <c r="C1729" i="5"/>
  <c r="D1728" i="5"/>
  <c r="C1728" i="5"/>
  <c r="D1727" i="5"/>
  <c r="C1727" i="5"/>
  <c r="D1726" i="5"/>
  <c r="C1726" i="5"/>
  <c r="D1725" i="5"/>
  <c r="C1725" i="5"/>
  <c r="D1724" i="5"/>
  <c r="C1724" i="5"/>
  <c r="D1723" i="5"/>
  <c r="C1723" i="5"/>
  <c r="D1722" i="5"/>
  <c r="C1722" i="5"/>
  <c r="D1721" i="5"/>
  <c r="C1721" i="5"/>
  <c r="D1720" i="5"/>
  <c r="C1720" i="5"/>
  <c r="D1719" i="5"/>
  <c r="C1719" i="5"/>
  <c r="D1718" i="5"/>
  <c r="C1718" i="5"/>
  <c r="D1717" i="5"/>
  <c r="C1717" i="5"/>
  <c r="D1716" i="5"/>
  <c r="C1716" i="5"/>
  <c r="D1715" i="5"/>
  <c r="C1715" i="5"/>
  <c r="D1714" i="5"/>
  <c r="C1714" i="5"/>
  <c r="D1713" i="5"/>
  <c r="C1713" i="5"/>
  <c r="D1712" i="5"/>
  <c r="C1712" i="5"/>
  <c r="D1711" i="5"/>
  <c r="C1711" i="5"/>
  <c r="D1710" i="5"/>
  <c r="C1710" i="5"/>
  <c r="D1709" i="5"/>
  <c r="C1709" i="5"/>
  <c r="D1708" i="5"/>
  <c r="C1708" i="5"/>
  <c r="D1707" i="5"/>
  <c r="C1707" i="5"/>
  <c r="D1706" i="5"/>
  <c r="C1706" i="5"/>
  <c r="D1705" i="5"/>
  <c r="C1705" i="5"/>
  <c r="D1704" i="5"/>
  <c r="C1704" i="5"/>
  <c r="D1703" i="5"/>
  <c r="C1703" i="5"/>
  <c r="D1702" i="5"/>
  <c r="C1702" i="5"/>
  <c r="D1701" i="5"/>
  <c r="C1701" i="5"/>
  <c r="D1700" i="5"/>
  <c r="C1700" i="5"/>
  <c r="D1699" i="5"/>
  <c r="C1699" i="5"/>
  <c r="D1698" i="5"/>
  <c r="C1698" i="5"/>
  <c r="D1697" i="5"/>
  <c r="C1697" i="5"/>
  <c r="D1696" i="5"/>
  <c r="C1696" i="5"/>
  <c r="D1695" i="5"/>
  <c r="C1695" i="5"/>
  <c r="D1694" i="5"/>
  <c r="C1694" i="5"/>
  <c r="D1693" i="5"/>
  <c r="C1693" i="5"/>
  <c r="D1692" i="5"/>
  <c r="C1692" i="5"/>
  <c r="D1691" i="5"/>
  <c r="C1691" i="5"/>
  <c r="D1690" i="5"/>
  <c r="C1690" i="5"/>
  <c r="D1689" i="5"/>
  <c r="C1689" i="5"/>
  <c r="D1688" i="5"/>
  <c r="C1688" i="5"/>
  <c r="D1687" i="5"/>
  <c r="C1687" i="5"/>
  <c r="D1686" i="5"/>
  <c r="C1686" i="5"/>
  <c r="D1685" i="5"/>
  <c r="C1685" i="5"/>
  <c r="D1684" i="5"/>
  <c r="C1684" i="5"/>
  <c r="D1683" i="5"/>
  <c r="C1683" i="5"/>
  <c r="D1682" i="5"/>
  <c r="C1682" i="5"/>
  <c r="D1681" i="5"/>
  <c r="C1681" i="5"/>
  <c r="D1680" i="5"/>
  <c r="C1680" i="5"/>
  <c r="D1679" i="5"/>
  <c r="C1679" i="5"/>
  <c r="D1678" i="5"/>
  <c r="C1678" i="5"/>
  <c r="D1677" i="5"/>
  <c r="C1677" i="5"/>
  <c r="D1676" i="5"/>
  <c r="C1676" i="5"/>
  <c r="D1675" i="5"/>
  <c r="C1675" i="5"/>
  <c r="D1674" i="5"/>
  <c r="C1674" i="5"/>
  <c r="D1673" i="5"/>
  <c r="C1673" i="5"/>
  <c r="D1672" i="5"/>
  <c r="C1672" i="5"/>
  <c r="D1671" i="5"/>
  <c r="C1671" i="5"/>
  <c r="D1670" i="5"/>
  <c r="C1670" i="5"/>
  <c r="D1669" i="5"/>
  <c r="C1669" i="5"/>
  <c r="D1668" i="5"/>
  <c r="C1668" i="5"/>
  <c r="D1667" i="5"/>
  <c r="C1667" i="5"/>
  <c r="D1666" i="5"/>
  <c r="C1666" i="5"/>
  <c r="D1665" i="5"/>
  <c r="C1665" i="5"/>
  <c r="D1664" i="5"/>
  <c r="C1664" i="5"/>
  <c r="D1663" i="5"/>
  <c r="C1663" i="5"/>
  <c r="D1662" i="5"/>
  <c r="C1662" i="5"/>
  <c r="D1661" i="5"/>
  <c r="C1661" i="5"/>
  <c r="D1660" i="5"/>
  <c r="C1660" i="5"/>
  <c r="D1659" i="5"/>
  <c r="C1659" i="5"/>
  <c r="D1658" i="5"/>
  <c r="C1658" i="5"/>
  <c r="D1657" i="5"/>
  <c r="C1657" i="5"/>
  <c r="D1656" i="5"/>
  <c r="C1656" i="5"/>
  <c r="D1655" i="5"/>
  <c r="C1655" i="5"/>
  <c r="D1654" i="5"/>
  <c r="C1654" i="5"/>
  <c r="D1653" i="5"/>
  <c r="C1653" i="5"/>
  <c r="D1652" i="5"/>
  <c r="C1652" i="5"/>
  <c r="D1651" i="5"/>
  <c r="C1651" i="5"/>
  <c r="D1650" i="5"/>
  <c r="C1650" i="5"/>
  <c r="D1649" i="5"/>
  <c r="C1649" i="5"/>
  <c r="D1648" i="5"/>
  <c r="C1648" i="5"/>
  <c r="D1647" i="5"/>
  <c r="C1647" i="5"/>
  <c r="D1646" i="5"/>
  <c r="C1646" i="5"/>
  <c r="D1645" i="5"/>
  <c r="C1645" i="5"/>
  <c r="D1644" i="5"/>
  <c r="C1644" i="5"/>
  <c r="D1643" i="5"/>
  <c r="C1643" i="5"/>
  <c r="D1642" i="5"/>
  <c r="C1642" i="5"/>
  <c r="D1641" i="5"/>
  <c r="C1641" i="5"/>
  <c r="D1640" i="5"/>
  <c r="C1640" i="5"/>
  <c r="D1639" i="5"/>
  <c r="C1639" i="5"/>
  <c r="D1638" i="5"/>
  <c r="C1638" i="5"/>
  <c r="D1637" i="5"/>
  <c r="C1637" i="5"/>
  <c r="D1636" i="5"/>
  <c r="C1636" i="5"/>
  <c r="D1635" i="5"/>
  <c r="C1635" i="5"/>
  <c r="D1634" i="5"/>
  <c r="C1634" i="5"/>
  <c r="D1633" i="5"/>
  <c r="C1633" i="5"/>
  <c r="D1632" i="5"/>
  <c r="C1632" i="5"/>
  <c r="D1631" i="5"/>
  <c r="C1631" i="5"/>
  <c r="D1630" i="5"/>
  <c r="C1630" i="5"/>
  <c r="D1629" i="5"/>
  <c r="C1629" i="5"/>
  <c r="D1628" i="5"/>
  <c r="C1628" i="5"/>
  <c r="D1627" i="5"/>
  <c r="C1627" i="5"/>
  <c r="D1626" i="5"/>
  <c r="C1626" i="5"/>
  <c r="D1625" i="5"/>
  <c r="C1625" i="5"/>
  <c r="D1624" i="5"/>
  <c r="C1624" i="5"/>
  <c r="D1623" i="5"/>
  <c r="C1623" i="5"/>
  <c r="D1622" i="5"/>
  <c r="C1622" i="5"/>
  <c r="D1621" i="5"/>
  <c r="C1621" i="5"/>
  <c r="D1620" i="5"/>
  <c r="C1620" i="5"/>
  <c r="D1619" i="5"/>
  <c r="C1619" i="5"/>
  <c r="D1618" i="5"/>
  <c r="C1618" i="5"/>
  <c r="D1617" i="5"/>
  <c r="C1617" i="5"/>
  <c r="D1616" i="5"/>
  <c r="C1616" i="5"/>
  <c r="D1615" i="5"/>
  <c r="C1615" i="5"/>
  <c r="D1614" i="5"/>
  <c r="C1614" i="5"/>
  <c r="D1613" i="5"/>
  <c r="C1613" i="5"/>
  <c r="D1612" i="5"/>
  <c r="C1612" i="5"/>
  <c r="D1611" i="5"/>
  <c r="C1611" i="5"/>
  <c r="D1610" i="5"/>
  <c r="C1610" i="5"/>
  <c r="D1609" i="5"/>
  <c r="C1609" i="5"/>
  <c r="D1608" i="5"/>
  <c r="C1608" i="5"/>
  <c r="D1607" i="5"/>
  <c r="C1607" i="5"/>
  <c r="D1606" i="5"/>
  <c r="C1606" i="5"/>
  <c r="D1605" i="5"/>
  <c r="C1605" i="5"/>
  <c r="D1604" i="5"/>
  <c r="C1604" i="5"/>
  <c r="D1603" i="5"/>
  <c r="C1603" i="5"/>
  <c r="D1602" i="5"/>
  <c r="C1602" i="5"/>
  <c r="D1601" i="5"/>
  <c r="C1601" i="5"/>
  <c r="D1600" i="5"/>
  <c r="C1600" i="5"/>
  <c r="D1599" i="5"/>
  <c r="C1599" i="5"/>
  <c r="D1598" i="5"/>
  <c r="C1598" i="5"/>
  <c r="D1597" i="5"/>
  <c r="C1597" i="5"/>
  <c r="D1596" i="5"/>
  <c r="C1596" i="5"/>
  <c r="D1595" i="5"/>
  <c r="C1595" i="5"/>
  <c r="D1594" i="5"/>
  <c r="C1594" i="5"/>
  <c r="D1593" i="5"/>
  <c r="C1593" i="5"/>
  <c r="D1592" i="5"/>
  <c r="C1592" i="5"/>
  <c r="D1591" i="5"/>
  <c r="C1591" i="5"/>
  <c r="D1590" i="5"/>
  <c r="C1590" i="5"/>
  <c r="D1589" i="5"/>
  <c r="C1589" i="5"/>
  <c r="D1588" i="5"/>
  <c r="C1588" i="5"/>
  <c r="D1587" i="5"/>
  <c r="C1587" i="5"/>
  <c r="D1586" i="5"/>
  <c r="C1586" i="5"/>
  <c r="D1585" i="5"/>
  <c r="C1585" i="5"/>
  <c r="D1584" i="5"/>
  <c r="C1584" i="5"/>
  <c r="D1583" i="5"/>
  <c r="C1583" i="5"/>
  <c r="D1582" i="5"/>
  <c r="C1582" i="5"/>
  <c r="D1581" i="5"/>
  <c r="C1581" i="5"/>
  <c r="D1580" i="5"/>
  <c r="C1580" i="5"/>
  <c r="D1579" i="5"/>
  <c r="C1579" i="5"/>
  <c r="D1578" i="5"/>
  <c r="C1578" i="5"/>
  <c r="D1577" i="5"/>
  <c r="C1577" i="5"/>
  <c r="D1576" i="5"/>
  <c r="C1576" i="5"/>
  <c r="D1575" i="5"/>
  <c r="C1575" i="5"/>
  <c r="D1574" i="5"/>
  <c r="C1574" i="5"/>
  <c r="D1573" i="5"/>
  <c r="C1573" i="5"/>
  <c r="D1572" i="5"/>
  <c r="C1572" i="5"/>
  <c r="D1571" i="5"/>
  <c r="C1571" i="5"/>
  <c r="D1570" i="5"/>
  <c r="C1570" i="5"/>
  <c r="D1569" i="5"/>
  <c r="C1569" i="5"/>
  <c r="D1568" i="5"/>
  <c r="C1568" i="5"/>
  <c r="D1567" i="5"/>
  <c r="C1567" i="5"/>
  <c r="D1566" i="5"/>
  <c r="C1566" i="5"/>
  <c r="D1565" i="5"/>
  <c r="C1565" i="5"/>
  <c r="D1564" i="5"/>
  <c r="C1564" i="5"/>
  <c r="D1563" i="5"/>
  <c r="C1563" i="5"/>
  <c r="D1562" i="5"/>
  <c r="C1562" i="5"/>
  <c r="D1561" i="5"/>
  <c r="C1561" i="5"/>
  <c r="D1560" i="5"/>
  <c r="C1560" i="5"/>
  <c r="D1559" i="5"/>
  <c r="C1559" i="5"/>
  <c r="D1558" i="5"/>
  <c r="C1558" i="5"/>
  <c r="D1557" i="5"/>
  <c r="C1557" i="5"/>
  <c r="D1556" i="5"/>
  <c r="C1556" i="5"/>
  <c r="D1555" i="5"/>
  <c r="C1555" i="5"/>
  <c r="D1554" i="5"/>
  <c r="C1554" i="5"/>
  <c r="D1553" i="5"/>
  <c r="C1553" i="5"/>
  <c r="D1552" i="5"/>
  <c r="C1552" i="5"/>
  <c r="D1551" i="5"/>
  <c r="C1551" i="5"/>
  <c r="D1550" i="5"/>
  <c r="C1550" i="5"/>
  <c r="D1549" i="5"/>
  <c r="C1549" i="5"/>
  <c r="D1548" i="5"/>
  <c r="C1548" i="5"/>
  <c r="D1547" i="5"/>
  <c r="C1547" i="5"/>
  <c r="D1546" i="5"/>
  <c r="C1546" i="5"/>
  <c r="D1545" i="5"/>
  <c r="C1545" i="5"/>
  <c r="D1544" i="5"/>
  <c r="C1544" i="5"/>
  <c r="D1543" i="5"/>
  <c r="C1543" i="5"/>
  <c r="D1542" i="5"/>
  <c r="C1542" i="5"/>
  <c r="D1541" i="5"/>
  <c r="C1541" i="5"/>
  <c r="D1540" i="5"/>
  <c r="C1540" i="5"/>
  <c r="D1539" i="5"/>
  <c r="C1539" i="5"/>
  <c r="D1538" i="5"/>
  <c r="C1538" i="5"/>
  <c r="D1537" i="5"/>
  <c r="C1537" i="5"/>
  <c r="D1536" i="5"/>
  <c r="C1536" i="5"/>
  <c r="D1535" i="5"/>
  <c r="C1535" i="5"/>
  <c r="D1534" i="5"/>
  <c r="C1534" i="5"/>
  <c r="D1533" i="5"/>
  <c r="C1533" i="5"/>
  <c r="D1532" i="5"/>
  <c r="C1532" i="5"/>
  <c r="D1531" i="5"/>
  <c r="C1531" i="5"/>
  <c r="D1530" i="5"/>
  <c r="C1530" i="5"/>
  <c r="D1529" i="5"/>
  <c r="C1529" i="5"/>
  <c r="D1528" i="5"/>
  <c r="C1528" i="5"/>
  <c r="D1527" i="5"/>
  <c r="C1527" i="5"/>
  <c r="D1526" i="5"/>
  <c r="C1526" i="5"/>
  <c r="D1525" i="5"/>
  <c r="C1525" i="5"/>
  <c r="D1524" i="5"/>
  <c r="C1524" i="5"/>
  <c r="D1523" i="5"/>
  <c r="C1523" i="5"/>
  <c r="D1522" i="5"/>
  <c r="C1522" i="5"/>
  <c r="D1521" i="5"/>
  <c r="C1521" i="5"/>
  <c r="D1520" i="5"/>
  <c r="C1520" i="5"/>
  <c r="D1519" i="5"/>
  <c r="C1519" i="5"/>
  <c r="D1518" i="5"/>
  <c r="C1518" i="5"/>
  <c r="D1517" i="5"/>
  <c r="C1517" i="5"/>
  <c r="D1516" i="5"/>
  <c r="C1516" i="5"/>
  <c r="D1515" i="5"/>
  <c r="C1515" i="5"/>
  <c r="D1514" i="5"/>
  <c r="C1514" i="5"/>
  <c r="D1513" i="5"/>
  <c r="C1513" i="5"/>
  <c r="D1512" i="5"/>
  <c r="C1512" i="5"/>
  <c r="D1511" i="5"/>
  <c r="C1511" i="5"/>
  <c r="D1510" i="5"/>
  <c r="C1510" i="5"/>
  <c r="D1509" i="5"/>
  <c r="C1509" i="5"/>
  <c r="D1508" i="5"/>
  <c r="C1508" i="5"/>
  <c r="D1507" i="5"/>
  <c r="C1507" i="5"/>
  <c r="D1506" i="5"/>
  <c r="C1506" i="5"/>
  <c r="D1505" i="5"/>
  <c r="C1505" i="5"/>
  <c r="D1504" i="5"/>
  <c r="C1504" i="5"/>
  <c r="D1503" i="5"/>
  <c r="C1503" i="5"/>
  <c r="D1502" i="5"/>
  <c r="C1502" i="5"/>
  <c r="D1501" i="5"/>
  <c r="C1501" i="5"/>
  <c r="D1500" i="5"/>
  <c r="C1500" i="5"/>
  <c r="D1499" i="5"/>
  <c r="C1499" i="5"/>
  <c r="D1498" i="5"/>
  <c r="C1498" i="5"/>
  <c r="D1497" i="5"/>
  <c r="C1497" i="5"/>
  <c r="D1496" i="5"/>
  <c r="C1496" i="5"/>
  <c r="D1495" i="5"/>
  <c r="C1495" i="5"/>
  <c r="D1494" i="5"/>
  <c r="C1494" i="5"/>
  <c r="D1493" i="5"/>
  <c r="C1493" i="5"/>
  <c r="D1492" i="5"/>
  <c r="C1492" i="5"/>
  <c r="D1491" i="5"/>
  <c r="C1491" i="5"/>
  <c r="D1490" i="5"/>
  <c r="C1490" i="5"/>
  <c r="D1489" i="5"/>
  <c r="C1489" i="5"/>
  <c r="D1488" i="5"/>
  <c r="C1488" i="5"/>
  <c r="D1487" i="5"/>
  <c r="C1487" i="5"/>
  <c r="D1486" i="5"/>
  <c r="C1486" i="5"/>
  <c r="D1485" i="5"/>
  <c r="C1485" i="5"/>
  <c r="D1484" i="5"/>
  <c r="C1484" i="5"/>
  <c r="D1483" i="5"/>
  <c r="C1483" i="5"/>
  <c r="D1482" i="5"/>
  <c r="C1482" i="5"/>
  <c r="D1481" i="5"/>
  <c r="C1481" i="5"/>
  <c r="D1480" i="5"/>
  <c r="C1480" i="5"/>
  <c r="D1479" i="5"/>
  <c r="C1479" i="5"/>
  <c r="D1478" i="5"/>
  <c r="C1478" i="5"/>
  <c r="D1477" i="5"/>
  <c r="C1477" i="5"/>
  <c r="D1476" i="5"/>
  <c r="C1476" i="5"/>
  <c r="D1475" i="5"/>
  <c r="C1475" i="5"/>
  <c r="D1474" i="5"/>
  <c r="C1474" i="5"/>
  <c r="D1473" i="5"/>
  <c r="C1473" i="5"/>
  <c r="D1472" i="5"/>
  <c r="C1472" i="5"/>
  <c r="D1471" i="5"/>
  <c r="C1471" i="5"/>
  <c r="D1470" i="5"/>
  <c r="C1470" i="5"/>
  <c r="D1469" i="5"/>
  <c r="C1469" i="5"/>
  <c r="D1468" i="5"/>
  <c r="C1468" i="5"/>
  <c r="D1467" i="5"/>
  <c r="C1467" i="5"/>
  <c r="D1466" i="5"/>
  <c r="C1466" i="5"/>
  <c r="D1465" i="5"/>
  <c r="C1465" i="5"/>
  <c r="D1464" i="5"/>
  <c r="C1464" i="5"/>
  <c r="D1463" i="5"/>
  <c r="C1463" i="5"/>
  <c r="D1462" i="5"/>
  <c r="C1462" i="5"/>
  <c r="D1461" i="5"/>
  <c r="C1461" i="5"/>
  <c r="D1460" i="5"/>
  <c r="C1460" i="5"/>
  <c r="D1459" i="5"/>
  <c r="C1459" i="5"/>
  <c r="D1458" i="5"/>
  <c r="C1458" i="5"/>
  <c r="D1457" i="5"/>
  <c r="C1457" i="5"/>
  <c r="D1456" i="5"/>
  <c r="C1456" i="5"/>
  <c r="D1455" i="5"/>
  <c r="C1455" i="5"/>
  <c r="D1454" i="5"/>
  <c r="C1454" i="5"/>
  <c r="D1453" i="5"/>
  <c r="C1453" i="5"/>
  <c r="D1452" i="5"/>
  <c r="C1452" i="5"/>
  <c r="D1451" i="5"/>
  <c r="C1451" i="5"/>
  <c r="D1450" i="5"/>
  <c r="C1450" i="5"/>
  <c r="D1449" i="5"/>
  <c r="C1449" i="5"/>
  <c r="D1448" i="5"/>
  <c r="C1448" i="5"/>
  <c r="D1447" i="5"/>
  <c r="C1447" i="5"/>
  <c r="D1446" i="5"/>
  <c r="C1446" i="5"/>
  <c r="D1445" i="5"/>
  <c r="C1445" i="5"/>
  <c r="D1444" i="5"/>
  <c r="C1444" i="5"/>
  <c r="D1443" i="5"/>
  <c r="C1443" i="5"/>
  <c r="D1442" i="5"/>
  <c r="C1442" i="5"/>
  <c r="D1441" i="5"/>
  <c r="C1441" i="5"/>
  <c r="D1440" i="5"/>
  <c r="C1440" i="5"/>
  <c r="D1439" i="5"/>
  <c r="C1439" i="5"/>
  <c r="D1438" i="5"/>
  <c r="C1438" i="5"/>
  <c r="D1437" i="5"/>
  <c r="C1437" i="5"/>
  <c r="D1436" i="5"/>
  <c r="C1436" i="5"/>
  <c r="D1435" i="5"/>
  <c r="C1435" i="5"/>
  <c r="D1434" i="5"/>
  <c r="C1434" i="5"/>
  <c r="D1433" i="5"/>
  <c r="C1433" i="5"/>
  <c r="D1432" i="5"/>
  <c r="C1432" i="5"/>
  <c r="D1431" i="5"/>
  <c r="C1431" i="5"/>
  <c r="D1430" i="5"/>
  <c r="C1430" i="5"/>
  <c r="D1429" i="5"/>
  <c r="C1429" i="5"/>
  <c r="D1428" i="5"/>
  <c r="C1428" i="5"/>
  <c r="D1427" i="5"/>
  <c r="C1427" i="5"/>
  <c r="D1426" i="5"/>
  <c r="C1426" i="5"/>
  <c r="D1425" i="5"/>
  <c r="C1425" i="5"/>
  <c r="D1424" i="5"/>
  <c r="C1424" i="5"/>
  <c r="D1423" i="5"/>
  <c r="C1423" i="5"/>
  <c r="D1422" i="5"/>
  <c r="C1422" i="5"/>
  <c r="D1421" i="5"/>
  <c r="C1421" i="5"/>
  <c r="D1420" i="5"/>
  <c r="C1420" i="5"/>
  <c r="D1419" i="5"/>
  <c r="C1419" i="5"/>
  <c r="D1418" i="5"/>
  <c r="C1418" i="5"/>
  <c r="D1417" i="5"/>
  <c r="C1417" i="5"/>
  <c r="D1416" i="5"/>
  <c r="C1416" i="5"/>
  <c r="D1415" i="5"/>
  <c r="C1415" i="5"/>
  <c r="D1414" i="5"/>
  <c r="C1414" i="5"/>
  <c r="D1413" i="5"/>
  <c r="C1413" i="5"/>
  <c r="D1412" i="5"/>
  <c r="C1412" i="5"/>
  <c r="D1411" i="5"/>
  <c r="C1411" i="5"/>
  <c r="D1410" i="5"/>
  <c r="C1410" i="5"/>
  <c r="D1409" i="5"/>
  <c r="C1409" i="5"/>
  <c r="D1408" i="5"/>
  <c r="C1408" i="5"/>
  <c r="D1407" i="5"/>
  <c r="C1407" i="5"/>
  <c r="D1406" i="5"/>
  <c r="C1406" i="5"/>
  <c r="D1405" i="5"/>
  <c r="C1405" i="5"/>
  <c r="D1404" i="5"/>
  <c r="C1404" i="5"/>
  <c r="D1403" i="5"/>
  <c r="C1403" i="5"/>
  <c r="D1402" i="5"/>
  <c r="C1402" i="5"/>
  <c r="D1401" i="5"/>
  <c r="C1401" i="5"/>
  <c r="D1400" i="5"/>
  <c r="C1400" i="5"/>
  <c r="D1399" i="5"/>
  <c r="C1399" i="5"/>
  <c r="D1398" i="5"/>
  <c r="C1398" i="5"/>
  <c r="D1397" i="5"/>
  <c r="C1397" i="5"/>
  <c r="D1396" i="5"/>
  <c r="C1396" i="5"/>
  <c r="D1395" i="5"/>
  <c r="C1395" i="5"/>
  <c r="D1394" i="5"/>
  <c r="C1394" i="5"/>
  <c r="D1393" i="5"/>
  <c r="C1393" i="5"/>
  <c r="D1392" i="5"/>
  <c r="C1392" i="5"/>
  <c r="D1391" i="5"/>
  <c r="C1391" i="5"/>
  <c r="D1390" i="5"/>
  <c r="C1390" i="5"/>
  <c r="D1389" i="5"/>
  <c r="C1389" i="5"/>
  <c r="D1388" i="5"/>
  <c r="C1388" i="5"/>
  <c r="D1387" i="5"/>
  <c r="C1387" i="5"/>
  <c r="D1386" i="5"/>
  <c r="C1386" i="5"/>
  <c r="D1385" i="5"/>
  <c r="C1385" i="5"/>
  <c r="D1384" i="5"/>
  <c r="C1384" i="5"/>
  <c r="D1383" i="5"/>
  <c r="C1383" i="5"/>
  <c r="D1382" i="5"/>
  <c r="C1382" i="5"/>
  <c r="D1381" i="5"/>
  <c r="C1381" i="5"/>
  <c r="D1380" i="5"/>
  <c r="C1380" i="5"/>
  <c r="D1379" i="5"/>
  <c r="C1379" i="5"/>
  <c r="D1378" i="5"/>
  <c r="C1378" i="5"/>
  <c r="D1377" i="5"/>
  <c r="C1377" i="5"/>
  <c r="D1376" i="5"/>
  <c r="C1376" i="5"/>
  <c r="D1375" i="5"/>
  <c r="C1375" i="5"/>
  <c r="D1374" i="5"/>
  <c r="C1374" i="5"/>
  <c r="D1373" i="5"/>
  <c r="C1373" i="5"/>
  <c r="D1372" i="5"/>
  <c r="C1372" i="5"/>
  <c r="D1371" i="5"/>
  <c r="C1371" i="5"/>
  <c r="D1370" i="5"/>
  <c r="C1370" i="5"/>
  <c r="D1369" i="5"/>
  <c r="C1369" i="5"/>
  <c r="D1368" i="5"/>
  <c r="C1368" i="5"/>
  <c r="D1367" i="5"/>
  <c r="C1367" i="5"/>
  <c r="D1366" i="5"/>
  <c r="C1366" i="5"/>
  <c r="D1365" i="5"/>
  <c r="C1365" i="5"/>
  <c r="D1364" i="5"/>
  <c r="C1364" i="5"/>
  <c r="D1363" i="5"/>
  <c r="C1363" i="5"/>
  <c r="D1362" i="5"/>
  <c r="C1362" i="5"/>
  <c r="D1361" i="5"/>
  <c r="C1361" i="5"/>
  <c r="D1360" i="5"/>
  <c r="C1360" i="5"/>
  <c r="D1359" i="5"/>
  <c r="C1359" i="5"/>
  <c r="D1358" i="5"/>
  <c r="C1358" i="5"/>
  <c r="D1357" i="5"/>
  <c r="C1357" i="5"/>
  <c r="D1356" i="5"/>
  <c r="C1356" i="5"/>
  <c r="D1355" i="5"/>
  <c r="C1355" i="5"/>
  <c r="D1354" i="5"/>
  <c r="C1354" i="5"/>
  <c r="D1353" i="5"/>
  <c r="C1353" i="5"/>
  <c r="D1352" i="5"/>
  <c r="C1352" i="5"/>
  <c r="D1351" i="5"/>
  <c r="C1351" i="5"/>
  <c r="D1350" i="5"/>
  <c r="C1350" i="5"/>
  <c r="D1349" i="5"/>
  <c r="C1349" i="5"/>
  <c r="D1348" i="5"/>
  <c r="C1348" i="5"/>
  <c r="D1347" i="5"/>
  <c r="C1347" i="5"/>
  <c r="D1346" i="5"/>
  <c r="C1346" i="5"/>
  <c r="D1345" i="5"/>
  <c r="C1345" i="5"/>
  <c r="D1344" i="5"/>
  <c r="C1344" i="5"/>
  <c r="D1343" i="5"/>
  <c r="C1343" i="5"/>
  <c r="D1342" i="5"/>
  <c r="C1342" i="5"/>
  <c r="D1341" i="5"/>
  <c r="C1341" i="5"/>
  <c r="D1340" i="5"/>
  <c r="C1340" i="5"/>
  <c r="D1339" i="5"/>
  <c r="C1339" i="5"/>
  <c r="D1338" i="5"/>
  <c r="C1338" i="5"/>
  <c r="D1337" i="5"/>
  <c r="C1337" i="5"/>
  <c r="D1336" i="5"/>
  <c r="C1336" i="5"/>
  <c r="D1335" i="5"/>
  <c r="C1335" i="5"/>
  <c r="D1334" i="5"/>
  <c r="C1334" i="5"/>
  <c r="D1333" i="5"/>
  <c r="C1333" i="5"/>
  <c r="D1332" i="5"/>
  <c r="C1332" i="5"/>
  <c r="D1331" i="5"/>
  <c r="C1331" i="5"/>
  <c r="D1330" i="5"/>
  <c r="C1330" i="5"/>
  <c r="D1329" i="5"/>
  <c r="C1329" i="5"/>
  <c r="D1328" i="5"/>
  <c r="C1328" i="5"/>
  <c r="D1327" i="5"/>
  <c r="C1327" i="5"/>
  <c r="D1326" i="5"/>
  <c r="C1326" i="5"/>
  <c r="D1325" i="5"/>
  <c r="C1325" i="5"/>
  <c r="D1324" i="5"/>
  <c r="C1324" i="5"/>
  <c r="D1323" i="5"/>
  <c r="C1323" i="5"/>
  <c r="D1322" i="5"/>
  <c r="C1322" i="5"/>
  <c r="D1321" i="5"/>
  <c r="C1321" i="5"/>
  <c r="D1320" i="5"/>
  <c r="C1320" i="5"/>
  <c r="D1319" i="5"/>
  <c r="C1319" i="5"/>
  <c r="D1318" i="5"/>
  <c r="C1318" i="5"/>
  <c r="D1317" i="5"/>
  <c r="C1317" i="5"/>
  <c r="D1316" i="5"/>
  <c r="C1316" i="5"/>
  <c r="D1315" i="5"/>
  <c r="C1315" i="5"/>
  <c r="D1314" i="5"/>
  <c r="C1314" i="5"/>
  <c r="D1313" i="5"/>
  <c r="C1313" i="5"/>
  <c r="D1312" i="5"/>
  <c r="C1312" i="5"/>
  <c r="D1311" i="5"/>
  <c r="C1311" i="5"/>
  <c r="D1310" i="5"/>
  <c r="C1310" i="5"/>
  <c r="D1309" i="5"/>
  <c r="C1309" i="5"/>
  <c r="D1308" i="5"/>
  <c r="C1308" i="5"/>
  <c r="D1307" i="5"/>
  <c r="C1307" i="5"/>
  <c r="D1306" i="5"/>
  <c r="C1306" i="5"/>
  <c r="D1305" i="5"/>
  <c r="C1305" i="5"/>
  <c r="D1304" i="5"/>
  <c r="C1304" i="5"/>
  <c r="D1303" i="5"/>
  <c r="C1303" i="5"/>
  <c r="D1302" i="5"/>
  <c r="C1302" i="5"/>
  <c r="D1301" i="5"/>
  <c r="C1301" i="5"/>
  <c r="D1300" i="5"/>
  <c r="C1300" i="5"/>
  <c r="D1299" i="5"/>
  <c r="C1299" i="5"/>
  <c r="D1298" i="5"/>
  <c r="C1298" i="5"/>
  <c r="D1297" i="5"/>
  <c r="C1297" i="5"/>
  <c r="D1296" i="5"/>
  <c r="C1296" i="5"/>
  <c r="D1295" i="5"/>
  <c r="C1295" i="5"/>
  <c r="D1294" i="5"/>
  <c r="C1294" i="5"/>
  <c r="D1293" i="5"/>
  <c r="C1293" i="5"/>
  <c r="D1292" i="5"/>
  <c r="C1292" i="5"/>
  <c r="D1291" i="5"/>
  <c r="C1291" i="5"/>
  <c r="D1290" i="5"/>
  <c r="C1290" i="5"/>
  <c r="D1289" i="5"/>
  <c r="C1289" i="5"/>
  <c r="D1288" i="5"/>
  <c r="C1288" i="5"/>
  <c r="D1287" i="5"/>
  <c r="C1287" i="5"/>
  <c r="D1286" i="5"/>
  <c r="C1286" i="5"/>
  <c r="D1285" i="5"/>
  <c r="C1285" i="5"/>
  <c r="D1284" i="5"/>
  <c r="C1284" i="5"/>
  <c r="D1283" i="5"/>
  <c r="C1283" i="5"/>
  <c r="D1282" i="5"/>
  <c r="C1282" i="5"/>
  <c r="D1281" i="5"/>
  <c r="C1281" i="5"/>
  <c r="D1280" i="5"/>
  <c r="C1280" i="5"/>
  <c r="D1279" i="5"/>
  <c r="C1279" i="5"/>
  <c r="D1278" i="5"/>
  <c r="C1278" i="5"/>
  <c r="D1277" i="5"/>
  <c r="C1277" i="5"/>
  <c r="D1276" i="5"/>
  <c r="C1276" i="5"/>
  <c r="D1275" i="5"/>
  <c r="C1275" i="5"/>
  <c r="D1274" i="5"/>
  <c r="C1274" i="5"/>
  <c r="D1273" i="5"/>
  <c r="C1273" i="5"/>
  <c r="D1272" i="5"/>
  <c r="C1272" i="5"/>
  <c r="D1271" i="5"/>
  <c r="C1271" i="5"/>
  <c r="D1270" i="5"/>
  <c r="C1270" i="5"/>
  <c r="D1269" i="5"/>
  <c r="C1269" i="5"/>
  <c r="D1268" i="5"/>
  <c r="C1268" i="5"/>
  <c r="D1267" i="5"/>
  <c r="C1267" i="5"/>
  <c r="D1266" i="5"/>
  <c r="C1266" i="5"/>
  <c r="D1265" i="5"/>
  <c r="C1265" i="5"/>
  <c r="D1264" i="5"/>
  <c r="C1264" i="5"/>
  <c r="D1263" i="5"/>
  <c r="C1263" i="5"/>
  <c r="D1262" i="5"/>
  <c r="C1262" i="5"/>
  <c r="D1261" i="5"/>
  <c r="C1261" i="5"/>
  <c r="D1260" i="5"/>
  <c r="C1260" i="5"/>
  <c r="D1259" i="5"/>
  <c r="C1259" i="5"/>
  <c r="D1258" i="5"/>
  <c r="C1258" i="5"/>
  <c r="D1257" i="5"/>
  <c r="C1257" i="5"/>
  <c r="D1256" i="5"/>
  <c r="C1256" i="5"/>
  <c r="D1255" i="5"/>
  <c r="C1255" i="5"/>
  <c r="D1254" i="5"/>
  <c r="C1254" i="5"/>
  <c r="D1253" i="5"/>
  <c r="C1253" i="5"/>
  <c r="D1252" i="5"/>
  <c r="C1252" i="5"/>
  <c r="D1251" i="5"/>
  <c r="C1251" i="5"/>
  <c r="D1250" i="5"/>
  <c r="C1250" i="5"/>
  <c r="D1249" i="5"/>
  <c r="C1249" i="5"/>
  <c r="D1248" i="5"/>
  <c r="C1248" i="5"/>
  <c r="D1247" i="5"/>
  <c r="C1247" i="5"/>
  <c r="D1246" i="5"/>
  <c r="C1246" i="5"/>
  <c r="D1245" i="5"/>
  <c r="C1245" i="5"/>
  <c r="D1244" i="5"/>
  <c r="C1244" i="5"/>
  <c r="D1243" i="5"/>
  <c r="C1243" i="5"/>
  <c r="D1242" i="5"/>
  <c r="C1242" i="5"/>
  <c r="D1241" i="5"/>
  <c r="C1241" i="5"/>
  <c r="D1240" i="5"/>
  <c r="C1240" i="5"/>
  <c r="D1239" i="5"/>
  <c r="C1239" i="5"/>
  <c r="D1238" i="5"/>
  <c r="C1238" i="5"/>
  <c r="D1237" i="5"/>
  <c r="C1237" i="5"/>
  <c r="D1236" i="5"/>
  <c r="C1236" i="5"/>
  <c r="D1235" i="5"/>
  <c r="C1235" i="5"/>
  <c r="D1234" i="5"/>
  <c r="C1234" i="5"/>
  <c r="D1233" i="5"/>
  <c r="C1233" i="5"/>
  <c r="D1232" i="5"/>
  <c r="C1232" i="5"/>
  <c r="D1231" i="5"/>
  <c r="C1231" i="5"/>
  <c r="D1230" i="5"/>
  <c r="C1230" i="5"/>
  <c r="D1229" i="5"/>
  <c r="C1229" i="5"/>
  <c r="D1228" i="5"/>
  <c r="C1228" i="5"/>
  <c r="D1227" i="5"/>
  <c r="C1227" i="5"/>
  <c r="D1226" i="5"/>
  <c r="C1226" i="5"/>
  <c r="D1225" i="5"/>
  <c r="C1225" i="5"/>
  <c r="D1224" i="5"/>
  <c r="C1224" i="5"/>
  <c r="D1223" i="5"/>
  <c r="C1223" i="5"/>
  <c r="D1222" i="5"/>
  <c r="C1222" i="5"/>
  <c r="D1221" i="5"/>
  <c r="C1221" i="5"/>
  <c r="D1220" i="5"/>
  <c r="C1220" i="5"/>
  <c r="D1219" i="5"/>
  <c r="C1219" i="5"/>
  <c r="D1218" i="5"/>
  <c r="C1218" i="5"/>
  <c r="D1217" i="5"/>
  <c r="C1217" i="5"/>
  <c r="D1216" i="5"/>
  <c r="C1216" i="5"/>
  <c r="D1215" i="5"/>
  <c r="C1215" i="5"/>
  <c r="D1214" i="5"/>
  <c r="C1214" i="5"/>
  <c r="D1213" i="5"/>
  <c r="C1213" i="5"/>
  <c r="D1212" i="5"/>
  <c r="C1212" i="5"/>
  <c r="D1211" i="5"/>
  <c r="C1211" i="5"/>
  <c r="D1210" i="5"/>
  <c r="C1210" i="5"/>
  <c r="D1209" i="5"/>
  <c r="C1209" i="5"/>
  <c r="D1208" i="5"/>
  <c r="C1208" i="5"/>
  <c r="D1207" i="5"/>
  <c r="C1207" i="5"/>
  <c r="D1206" i="5"/>
  <c r="C1206" i="5"/>
  <c r="D1205" i="5"/>
  <c r="C1205" i="5"/>
  <c r="D1204" i="5"/>
  <c r="C1204" i="5"/>
  <c r="D1203" i="5"/>
  <c r="C1203" i="5"/>
  <c r="D1202" i="5"/>
  <c r="C1202" i="5"/>
  <c r="D1201" i="5"/>
  <c r="C1201" i="5"/>
  <c r="D1200" i="5"/>
  <c r="C1200" i="5"/>
  <c r="D1199" i="5"/>
  <c r="C1199" i="5"/>
  <c r="D1198" i="5"/>
  <c r="C1198" i="5"/>
  <c r="D1197" i="5"/>
  <c r="C1197" i="5"/>
  <c r="D1196" i="5"/>
  <c r="C1196" i="5"/>
  <c r="D1195" i="5"/>
  <c r="C1195" i="5"/>
  <c r="D1194" i="5"/>
  <c r="C1194" i="5"/>
  <c r="D1193" i="5"/>
  <c r="C1193" i="5"/>
  <c r="D1192" i="5"/>
  <c r="C1192" i="5"/>
  <c r="D1191" i="5"/>
  <c r="C1191" i="5"/>
  <c r="D1190" i="5"/>
  <c r="C1190" i="5"/>
  <c r="D1189" i="5"/>
  <c r="C1189" i="5"/>
  <c r="D1188" i="5"/>
  <c r="C1188" i="5"/>
  <c r="D1187" i="5"/>
  <c r="C1187" i="5"/>
  <c r="D1186" i="5"/>
  <c r="C1186" i="5"/>
  <c r="D1185" i="5"/>
  <c r="C1185" i="5"/>
  <c r="D1184" i="5"/>
  <c r="C1184" i="5"/>
  <c r="D1183" i="5"/>
  <c r="C1183" i="5"/>
  <c r="D1182" i="5"/>
  <c r="C1182" i="5"/>
  <c r="D1181" i="5"/>
  <c r="C1181" i="5"/>
  <c r="D1180" i="5"/>
  <c r="C1180" i="5"/>
  <c r="D1179" i="5"/>
  <c r="C1179" i="5"/>
  <c r="D1178" i="5"/>
  <c r="C1178" i="5"/>
  <c r="D1177" i="5"/>
  <c r="C1177" i="5"/>
  <c r="D1176" i="5"/>
  <c r="C1176" i="5"/>
  <c r="D1175" i="5"/>
  <c r="C1175" i="5"/>
  <c r="D1174" i="5"/>
  <c r="C1174" i="5"/>
  <c r="D1173" i="5"/>
  <c r="C1173" i="5"/>
  <c r="D1172" i="5"/>
  <c r="C1172" i="5"/>
  <c r="D1171" i="5"/>
  <c r="C1171" i="5"/>
  <c r="D1170" i="5"/>
  <c r="C1170" i="5"/>
  <c r="D1169" i="5"/>
  <c r="C1169" i="5"/>
  <c r="D1168" i="5"/>
  <c r="C1168" i="5"/>
  <c r="D1167" i="5"/>
  <c r="C1167" i="5"/>
  <c r="D1166" i="5"/>
  <c r="C1166" i="5"/>
  <c r="D1165" i="5"/>
  <c r="C1165" i="5"/>
  <c r="D1164" i="5"/>
  <c r="C1164" i="5"/>
  <c r="D1163" i="5"/>
  <c r="C1163" i="5"/>
  <c r="D1162" i="5"/>
  <c r="C1162" i="5"/>
  <c r="D1161" i="5"/>
  <c r="C1161" i="5"/>
  <c r="D1160" i="5"/>
  <c r="C1160" i="5"/>
  <c r="D1159" i="5"/>
  <c r="C1159" i="5"/>
  <c r="D1158" i="5"/>
  <c r="C1158" i="5"/>
  <c r="D1157" i="5"/>
  <c r="C1157" i="5"/>
  <c r="D1156" i="5"/>
  <c r="C1156" i="5"/>
  <c r="D1155" i="5"/>
  <c r="C1155" i="5"/>
  <c r="D1154" i="5"/>
  <c r="C1154" i="5"/>
  <c r="D1153" i="5"/>
  <c r="C1153" i="5"/>
  <c r="D1152" i="5"/>
  <c r="C1152" i="5"/>
  <c r="D1151" i="5"/>
  <c r="C1151" i="5"/>
  <c r="D1150" i="5"/>
  <c r="C1150" i="5"/>
  <c r="D1149" i="5"/>
  <c r="C1149" i="5"/>
  <c r="D1148" i="5"/>
  <c r="C1148" i="5"/>
  <c r="D1147" i="5"/>
  <c r="C1147" i="5"/>
  <c r="D1146" i="5"/>
  <c r="C1146" i="5"/>
  <c r="D1145" i="5"/>
  <c r="C1145" i="5"/>
  <c r="D1144" i="5"/>
  <c r="C1144" i="5"/>
  <c r="D1143" i="5"/>
  <c r="C1143" i="5"/>
  <c r="D1142" i="5"/>
  <c r="C1142" i="5"/>
  <c r="D1141" i="5"/>
  <c r="C1141" i="5"/>
  <c r="D1140" i="5"/>
  <c r="C1140" i="5"/>
  <c r="D1139" i="5"/>
  <c r="C1139" i="5"/>
  <c r="D1138" i="5"/>
  <c r="C1138" i="5"/>
  <c r="D1137" i="5"/>
  <c r="C1137" i="5"/>
  <c r="D1136" i="5"/>
  <c r="C1136" i="5"/>
  <c r="D1135" i="5"/>
  <c r="C1135" i="5"/>
  <c r="D1134" i="5"/>
  <c r="C1134" i="5"/>
  <c r="D1133" i="5"/>
  <c r="C1133" i="5"/>
  <c r="D1132" i="5"/>
  <c r="C1132" i="5"/>
  <c r="D1131" i="5"/>
  <c r="C1131" i="5"/>
  <c r="D1130" i="5"/>
  <c r="C1130" i="5"/>
  <c r="D1129" i="5"/>
  <c r="C1129" i="5"/>
  <c r="D1128" i="5"/>
  <c r="C1128" i="5"/>
  <c r="D1127" i="5"/>
  <c r="C1127" i="5"/>
  <c r="D1126" i="5"/>
  <c r="C1126" i="5"/>
  <c r="D1125" i="5"/>
  <c r="C1125" i="5"/>
  <c r="D1124" i="5"/>
  <c r="C1124" i="5"/>
  <c r="D1123" i="5"/>
  <c r="C1123" i="5"/>
  <c r="D1122" i="5"/>
  <c r="C1122" i="5"/>
  <c r="D1121" i="5"/>
  <c r="C1121" i="5"/>
  <c r="D1120" i="5"/>
  <c r="C1120" i="5"/>
  <c r="D1119" i="5"/>
  <c r="C1119" i="5"/>
  <c r="D1118" i="5"/>
  <c r="C1118" i="5"/>
  <c r="D1117" i="5"/>
  <c r="C1117" i="5"/>
  <c r="D1116" i="5"/>
  <c r="C1116" i="5"/>
  <c r="D1115" i="5"/>
  <c r="C1115" i="5"/>
  <c r="D1114" i="5"/>
  <c r="C1114" i="5"/>
  <c r="D1113" i="5"/>
  <c r="C1113" i="5"/>
  <c r="D1112" i="5"/>
  <c r="C1112" i="5"/>
  <c r="D1111" i="5"/>
  <c r="C1111" i="5"/>
  <c r="D1110" i="5"/>
  <c r="C1110" i="5"/>
  <c r="D1109" i="5"/>
  <c r="C1109" i="5"/>
  <c r="D1108" i="5"/>
  <c r="C1108" i="5"/>
  <c r="D1107" i="5"/>
  <c r="C1107" i="5"/>
  <c r="D1106" i="5"/>
  <c r="C1106" i="5"/>
  <c r="D1105" i="5"/>
  <c r="C1105" i="5"/>
  <c r="D1104" i="5"/>
  <c r="C1104" i="5"/>
  <c r="D1103" i="5"/>
  <c r="C1103" i="5"/>
  <c r="D1102" i="5"/>
  <c r="C1102" i="5"/>
  <c r="D1101" i="5"/>
  <c r="C1101" i="5"/>
  <c r="D1100" i="5"/>
  <c r="C1100" i="5"/>
  <c r="D1099" i="5"/>
  <c r="C1099" i="5"/>
  <c r="D1098" i="5"/>
  <c r="C1098" i="5"/>
  <c r="D1097" i="5"/>
  <c r="C1097" i="5"/>
  <c r="D1096" i="5"/>
  <c r="C1096" i="5"/>
  <c r="D1095" i="5"/>
  <c r="C1095" i="5"/>
  <c r="D1094" i="5"/>
  <c r="C1094" i="5"/>
  <c r="D1093" i="5"/>
  <c r="C1093" i="5"/>
  <c r="D1092" i="5"/>
  <c r="C1092" i="5"/>
  <c r="D1091" i="5"/>
  <c r="C1091" i="5"/>
  <c r="D1090" i="5"/>
  <c r="C1090" i="5"/>
  <c r="D1089" i="5"/>
  <c r="C1089" i="5"/>
  <c r="D1088" i="5"/>
  <c r="C1088" i="5"/>
  <c r="D1087" i="5"/>
  <c r="C1087" i="5"/>
  <c r="D1086" i="5"/>
  <c r="C1086" i="5"/>
  <c r="D1085" i="5"/>
  <c r="C1085" i="5"/>
  <c r="D1084" i="5"/>
  <c r="C1084" i="5"/>
  <c r="D1083" i="5"/>
  <c r="C1083" i="5"/>
  <c r="D1082" i="5"/>
  <c r="C1082" i="5"/>
  <c r="D1081" i="5"/>
  <c r="C1081" i="5"/>
  <c r="D1080" i="5"/>
  <c r="C1080" i="5"/>
  <c r="D1079" i="5"/>
  <c r="C1079" i="5"/>
  <c r="D1078" i="5"/>
  <c r="C1078" i="5"/>
  <c r="D1077" i="5"/>
  <c r="C1077" i="5"/>
  <c r="D1076" i="5"/>
  <c r="C1076" i="5"/>
  <c r="D1075" i="5"/>
  <c r="C1075" i="5"/>
  <c r="D1074" i="5"/>
  <c r="C1074" i="5"/>
  <c r="D1073" i="5"/>
  <c r="C1073" i="5"/>
  <c r="D1072" i="5"/>
  <c r="C1072" i="5"/>
  <c r="D1071" i="5"/>
  <c r="C1071" i="5"/>
  <c r="D1070" i="5"/>
  <c r="C1070" i="5"/>
  <c r="D1069" i="5"/>
  <c r="C1069" i="5"/>
  <c r="D1068" i="5"/>
  <c r="C1068" i="5"/>
  <c r="D1067" i="5"/>
  <c r="C1067" i="5"/>
  <c r="D1066" i="5"/>
  <c r="C1066" i="5"/>
  <c r="D1065" i="5"/>
  <c r="C1065" i="5"/>
  <c r="D1064" i="5"/>
  <c r="C1064" i="5"/>
  <c r="D1063" i="5"/>
  <c r="C1063" i="5"/>
  <c r="D1062" i="5"/>
  <c r="C1062" i="5"/>
  <c r="D1061" i="5"/>
  <c r="C1061" i="5"/>
  <c r="D1060" i="5"/>
  <c r="C1060" i="5"/>
  <c r="D1059" i="5"/>
  <c r="C1059" i="5"/>
  <c r="D1058" i="5"/>
  <c r="C1058" i="5"/>
  <c r="D1057" i="5"/>
  <c r="C1057" i="5"/>
  <c r="D1056" i="5"/>
  <c r="C1056" i="5"/>
  <c r="D1055" i="5"/>
  <c r="C1055" i="5"/>
  <c r="D1054" i="5"/>
  <c r="C1054" i="5"/>
  <c r="D1053" i="5"/>
  <c r="C1053" i="5"/>
  <c r="D1052" i="5"/>
  <c r="C1052" i="5"/>
  <c r="D1051" i="5"/>
  <c r="C1051" i="5"/>
  <c r="D1050" i="5"/>
  <c r="C1050" i="5"/>
  <c r="D1049" i="5"/>
  <c r="C1049" i="5"/>
  <c r="D1048" i="5"/>
  <c r="C1048" i="5"/>
  <c r="D1047" i="5"/>
  <c r="C1047" i="5"/>
  <c r="D1046" i="5"/>
  <c r="C1046" i="5"/>
  <c r="D1045" i="5"/>
  <c r="C1045" i="5"/>
  <c r="D1044" i="5"/>
  <c r="C1044" i="5"/>
  <c r="D1043" i="5"/>
  <c r="C1043" i="5"/>
  <c r="D1042" i="5"/>
  <c r="C1042" i="5"/>
  <c r="D1041" i="5"/>
  <c r="C1041" i="5"/>
  <c r="D1040" i="5"/>
  <c r="C1040" i="5"/>
  <c r="D1039" i="5"/>
  <c r="C1039" i="5"/>
  <c r="D1038" i="5"/>
  <c r="C1038" i="5"/>
  <c r="D1037" i="5"/>
  <c r="C1037" i="5"/>
  <c r="D1036" i="5"/>
  <c r="C1036" i="5"/>
  <c r="D1035" i="5"/>
  <c r="C1035" i="5"/>
  <c r="D1034" i="5"/>
  <c r="C1034" i="5"/>
  <c r="D1033" i="5"/>
  <c r="C1033" i="5"/>
  <c r="D1032" i="5"/>
  <c r="C1032" i="5"/>
  <c r="D1031" i="5"/>
  <c r="C1031" i="5"/>
  <c r="D1030" i="5"/>
  <c r="C1030" i="5"/>
  <c r="D1029" i="5"/>
  <c r="C1029" i="5"/>
  <c r="D1028" i="5"/>
  <c r="C1028" i="5"/>
  <c r="D1027" i="5"/>
  <c r="C1027" i="5"/>
  <c r="D1026" i="5"/>
  <c r="C1026" i="5"/>
  <c r="D1025" i="5"/>
  <c r="C1025" i="5"/>
  <c r="D1024" i="5"/>
  <c r="C1024" i="5"/>
  <c r="D1023" i="5"/>
  <c r="C1023" i="5"/>
  <c r="D1022" i="5"/>
  <c r="C1022" i="5"/>
  <c r="D1021" i="5"/>
  <c r="C1021" i="5"/>
  <c r="D1020" i="5"/>
  <c r="C1020" i="5"/>
  <c r="D1019" i="5"/>
  <c r="C1019" i="5"/>
  <c r="D1018" i="5"/>
  <c r="C1018" i="5"/>
  <c r="D1017" i="5"/>
  <c r="C1017" i="5"/>
  <c r="D1016" i="5"/>
  <c r="C1016" i="5"/>
  <c r="D1015" i="5"/>
  <c r="C1015" i="5"/>
  <c r="D1014" i="5"/>
  <c r="C1014" i="5"/>
  <c r="D1013" i="5"/>
  <c r="C1013" i="5"/>
  <c r="D1012" i="5"/>
  <c r="C1012" i="5"/>
  <c r="D1011" i="5"/>
  <c r="C1011" i="5"/>
  <c r="D1010" i="5"/>
  <c r="C1010" i="5"/>
  <c r="D1009" i="5"/>
  <c r="C1009" i="5"/>
  <c r="D1008" i="5"/>
  <c r="C1008" i="5"/>
  <c r="D1007" i="5"/>
  <c r="C1007" i="5"/>
  <c r="D1006" i="5"/>
  <c r="C1006" i="5"/>
  <c r="D1005" i="5"/>
  <c r="C1005" i="5"/>
  <c r="D1004" i="5"/>
  <c r="C1004" i="5"/>
  <c r="D1003" i="5"/>
  <c r="C1003" i="5"/>
  <c r="D1002" i="5"/>
  <c r="C1002" i="5"/>
  <c r="D1001" i="5"/>
  <c r="C1001" i="5"/>
  <c r="D1000" i="5"/>
  <c r="C1000" i="5"/>
  <c r="D999" i="5"/>
  <c r="C999" i="5"/>
  <c r="D998" i="5"/>
  <c r="C998" i="5"/>
  <c r="D997" i="5"/>
  <c r="C997" i="5"/>
  <c r="D996" i="5"/>
  <c r="C996" i="5"/>
  <c r="D995" i="5"/>
  <c r="C995" i="5"/>
  <c r="D994" i="5"/>
  <c r="C994" i="5"/>
  <c r="D993" i="5"/>
  <c r="C993" i="5"/>
  <c r="D992" i="5"/>
  <c r="C992" i="5"/>
  <c r="D991" i="5"/>
  <c r="C991" i="5"/>
  <c r="D990" i="5"/>
  <c r="C990" i="5"/>
  <c r="D989" i="5"/>
  <c r="C989" i="5"/>
  <c r="D988" i="5"/>
  <c r="C988" i="5"/>
  <c r="D987" i="5"/>
  <c r="C987" i="5"/>
  <c r="D986" i="5"/>
  <c r="C986" i="5"/>
  <c r="D985" i="5"/>
  <c r="C985" i="5"/>
  <c r="D984" i="5"/>
  <c r="C984" i="5"/>
  <c r="D983" i="5"/>
  <c r="C983" i="5"/>
  <c r="D982" i="5"/>
  <c r="C982" i="5"/>
  <c r="D981" i="5"/>
  <c r="C981" i="5"/>
  <c r="D980" i="5"/>
  <c r="C980" i="5"/>
  <c r="D979" i="5"/>
  <c r="C979" i="5"/>
  <c r="D978" i="5"/>
  <c r="C978" i="5"/>
  <c r="D977" i="5"/>
  <c r="C977" i="5"/>
  <c r="D976" i="5"/>
  <c r="C976" i="5"/>
  <c r="D975" i="5"/>
  <c r="C975" i="5"/>
  <c r="D974" i="5"/>
  <c r="C974" i="5"/>
  <c r="D973" i="5"/>
  <c r="C973" i="5"/>
  <c r="D972" i="5"/>
  <c r="C972" i="5"/>
  <c r="D971" i="5"/>
  <c r="C971" i="5"/>
  <c r="D970" i="5"/>
  <c r="C970" i="5"/>
  <c r="D969" i="5"/>
  <c r="C969" i="5"/>
  <c r="D968" i="5"/>
  <c r="C968" i="5"/>
  <c r="D967" i="5"/>
  <c r="C967" i="5"/>
  <c r="D966" i="5"/>
  <c r="C966" i="5"/>
  <c r="D965" i="5"/>
  <c r="C965" i="5"/>
  <c r="D964" i="5"/>
  <c r="C964" i="5"/>
  <c r="D963" i="5"/>
  <c r="C963" i="5"/>
  <c r="D962" i="5"/>
  <c r="C962" i="5"/>
  <c r="D961" i="5"/>
  <c r="C961" i="5"/>
  <c r="D960" i="5"/>
  <c r="C960" i="5"/>
  <c r="D959" i="5"/>
  <c r="C959" i="5"/>
  <c r="D958" i="5"/>
  <c r="C958" i="5"/>
  <c r="D957" i="5"/>
  <c r="C957" i="5"/>
  <c r="D956" i="5"/>
  <c r="C956" i="5"/>
  <c r="D955" i="5"/>
  <c r="C955" i="5"/>
  <c r="D954" i="5"/>
  <c r="C954" i="5"/>
  <c r="D953" i="5"/>
  <c r="C953" i="5"/>
  <c r="D952" i="5"/>
  <c r="C952" i="5"/>
  <c r="D951" i="5"/>
  <c r="C951" i="5"/>
  <c r="D950" i="5"/>
  <c r="C950" i="5"/>
  <c r="D949" i="5"/>
  <c r="C949" i="5"/>
  <c r="D948" i="5"/>
  <c r="C948" i="5"/>
  <c r="D947" i="5"/>
  <c r="C947" i="5"/>
  <c r="D946" i="5"/>
  <c r="C946" i="5"/>
  <c r="D945" i="5"/>
  <c r="C945" i="5"/>
  <c r="D944" i="5"/>
  <c r="C944" i="5"/>
  <c r="D943" i="5"/>
  <c r="C943" i="5"/>
  <c r="D942" i="5"/>
  <c r="C942" i="5"/>
  <c r="D941" i="5"/>
  <c r="C941" i="5"/>
  <c r="D940" i="5"/>
  <c r="C940" i="5"/>
  <c r="D939" i="5"/>
  <c r="C939" i="5"/>
  <c r="D938" i="5"/>
  <c r="C938" i="5"/>
  <c r="D937" i="5"/>
  <c r="C937" i="5"/>
  <c r="D936" i="5"/>
  <c r="C936" i="5"/>
  <c r="D935" i="5"/>
  <c r="C935" i="5"/>
  <c r="D934" i="5"/>
  <c r="C934" i="5"/>
  <c r="D933" i="5"/>
  <c r="C933" i="5"/>
  <c r="D932" i="5"/>
  <c r="C932" i="5"/>
  <c r="D931" i="5"/>
  <c r="C931" i="5"/>
  <c r="D930" i="5"/>
  <c r="C930" i="5"/>
  <c r="D929" i="5"/>
  <c r="C929" i="5"/>
  <c r="D928" i="5"/>
  <c r="C928" i="5"/>
  <c r="D927" i="5"/>
  <c r="C927" i="5"/>
  <c r="D926" i="5"/>
  <c r="C926" i="5"/>
  <c r="D925" i="5"/>
  <c r="C925" i="5"/>
  <c r="D924" i="5"/>
  <c r="C924" i="5"/>
  <c r="D923" i="5"/>
  <c r="C923" i="5"/>
  <c r="D922" i="5"/>
  <c r="C922" i="5"/>
  <c r="D921" i="5"/>
  <c r="C921" i="5"/>
  <c r="D920" i="5"/>
  <c r="C920" i="5"/>
  <c r="D919" i="5"/>
  <c r="C919" i="5"/>
  <c r="D918" i="5"/>
  <c r="C918" i="5"/>
  <c r="D917" i="5"/>
  <c r="C917" i="5"/>
  <c r="D916" i="5"/>
  <c r="C916" i="5"/>
  <c r="D915" i="5"/>
  <c r="C915" i="5"/>
  <c r="D914" i="5"/>
  <c r="C914" i="5"/>
  <c r="D913" i="5"/>
  <c r="C913" i="5"/>
  <c r="D912" i="5"/>
  <c r="C912" i="5"/>
  <c r="D911" i="5"/>
  <c r="C911" i="5"/>
  <c r="D910" i="5"/>
  <c r="C910" i="5"/>
  <c r="D909" i="5"/>
  <c r="C909" i="5"/>
  <c r="D908" i="5"/>
  <c r="C908" i="5"/>
  <c r="D907" i="5"/>
  <c r="C907" i="5"/>
  <c r="D906" i="5"/>
  <c r="C906" i="5"/>
  <c r="D905" i="5"/>
  <c r="C905" i="5"/>
  <c r="D904" i="5"/>
  <c r="C904" i="5"/>
  <c r="D903" i="5"/>
  <c r="C903" i="5"/>
  <c r="D902" i="5"/>
  <c r="C902" i="5"/>
  <c r="D901" i="5"/>
  <c r="C901" i="5"/>
  <c r="D900" i="5"/>
  <c r="C900" i="5"/>
  <c r="D899" i="5"/>
  <c r="C899" i="5"/>
  <c r="D898" i="5"/>
  <c r="C898" i="5"/>
  <c r="D897" i="5"/>
  <c r="C897" i="5"/>
  <c r="D896" i="5"/>
  <c r="C896" i="5"/>
  <c r="D895" i="5"/>
  <c r="C895" i="5"/>
  <c r="D894" i="5"/>
  <c r="C894" i="5"/>
  <c r="D893" i="5"/>
  <c r="C893" i="5"/>
  <c r="D892" i="5"/>
  <c r="C892" i="5"/>
  <c r="D891" i="5"/>
  <c r="C891" i="5"/>
  <c r="D890" i="5"/>
  <c r="C890" i="5"/>
  <c r="D889" i="5"/>
  <c r="C889" i="5"/>
  <c r="D888" i="5"/>
  <c r="C888" i="5"/>
  <c r="D887" i="5"/>
  <c r="C887" i="5"/>
  <c r="D886" i="5"/>
  <c r="C886" i="5"/>
  <c r="D885" i="5"/>
  <c r="C885" i="5"/>
  <c r="D884" i="5"/>
  <c r="C884" i="5"/>
  <c r="D883" i="5"/>
  <c r="C883" i="5"/>
  <c r="D882" i="5"/>
  <c r="C882" i="5"/>
  <c r="D881" i="5"/>
  <c r="C881" i="5"/>
  <c r="D880" i="5"/>
  <c r="C880" i="5"/>
  <c r="D879" i="5"/>
  <c r="C879" i="5"/>
  <c r="D878" i="5"/>
  <c r="C878" i="5"/>
  <c r="D877" i="5"/>
  <c r="C877" i="5"/>
  <c r="D876" i="5"/>
  <c r="C876" i="5"/>
  <c r="D875" i="5"/>
  <c r="C875" i="5"/>
  <c r="D874" i="5"/>
  <c r="C874" i="5"/>
  <c r="D873" i="5"/>
  <c r="C873" i="5"/>
  <c r="D872" i="5"/>
  <c r="C872" i="5"/>
  <c r="D871" i="5"/>
  <c r="C871" i="5"/>
  <c r="D870" i="5"/>
  <c r="C870" i="5"/>
  <c r="D869" i="5"/>
  <c r="C869" i="5"/>
  <c r="D868" i="5"/>
  <c r="C868" i="5"/>
  <c r="D867" i="5"/>
  <c r="C867" i="5"/>
  <c r="D866" i="5"/>
  <c r="C866" i="5"/>
  <c r="D865" i="5"/>
  <c r="C865" i="5"/>
  <c r="D864" i="5"/>
  <c r="C864" i="5"/>
  <c r="D863" i="5"/>
  <c r="C863" i="5"/>
  <c r="D862" i="5"/>
  <c r="C862" i="5"/>
  <c r="D861" i="5"/>
  <c r="C861" i="5"/>
  <c r="D860" i="5"/>
  <c r="C860" i="5"/>
  <c r="D859" i="5"/>
  <c r="C859" i="5"/>
  <c r="D858" i="5"/>
  <c r="C858" i="5"/>
  <c r="D857" i="5"/>
  <c r="C857" i="5"/>
  <c r="D856" i="5"/>
  <c r="C856" i="5"/>
  <c r="D855" i="5"/>
  <c r="C855" i="5"/>
  <c r="D854" i="5"/>
  <c r="C854" i="5"/>
  <c r="D853" i="5"/>
  <c r="C853" i="5"/>
  <c r="D852" i="5"/>
  <c r="C852" i="5"/>
  <c r="D851" i="5"/>
  <c r="C851" i="5"/>
  <c r="D850" i="5"/>
  <c r="C850" i="5"/>
  <c r="D849" i="5"/>
  <c r="C849" i="5"/>
  <c r="D848" i="5"/>
  <c r="C848" i="5"/>
  <c r="D847" i="5"/>
  <c r="C847" i="5"/>
  <c r="D846" i="5"/>
  <c r="C846" i="5"/>
  <c r="D845" i="5"/>
  <c r="C845" i="5"/>
  <c r="D844" i="5"/>
  <c r="C844" i="5"/>
  <c r="D843" i="5"/>
  <c r="C843" i="5"/>
  <c r="D842" i="5"/>
  <c r="C842" i="5"/>
  <c r="D841" i="5"/>
  <c r="C841" i="5"/>
  <c r="D840" i="5"/>
  <c r="C840" i="5"/>
  <c r="D839" i="5"/>
  <c r="C839" i="5"/>
  <c r="D838" i="5"/>
  <c r="C838" i="5"/>
  <c r="D837" i="5"/>
  <c r="C837" i="5"/>
  <c r="D836" i="5"/>
  <c r="C836" i="5"/>
  <c r="D835" i="5"/>
  <c r="C835" i="5"/>
  <c r="D834" i="5"/>
  <c r="C834" i="5"/>
  <c r="D833" i="5"/>
  <c r="C833" i="5"/>
  <c r="D832" i="5"/>
  <c r="C832" i="5"/>
  <c r="D831" i="5"/>
  <c r="C831" i="5"/>
  <c r="D830" i="5"/>
  <c r="C830" i="5"/>
  <c r="D829" i="5"/>
  <c r="C829" i="5"/>
  <c r="D828" i="5"/>
  <c r="C828" i="5"/>
  <c r="D827" i="5"/>
  <c r="C827" i="5"/>
  <c r="D826" i="5"/>
  <c r="C826" i="5"/>
  <c r="D825" i="5"/>
  <c r="C825" i="5"/>
  <c r="D824" i="5"/>
  <c r="C824" i="5"/>
  <c r="D823" i="5"/>
  <c r="C823" i="5"/>
  <c r="D822" i="5"/>
  <c r="C822" i="5"/>
  <c r="D821" i="5"/>
  <c r="C821" i="5"/>
  <c r="D820" i="5"/>
  <c r="C820" i="5"/>
  <c r="D819" i="5"/>
  <c r="C819" i="5"/>
  <c r="D818" i="5"/>
  <c r="C818" i="5"/>
  <c r="D817" i="5"/>
  <c r="C817" i="5"/>
  <c r="D816" i="5"/>
  <c r="C816" i="5"/>
  <c r="D815" i="5"/>
  <c r="C815" i="5"/>
  <c r="D814" i="5"/>
  <c r="C814" i="5"/>
  <c r="D813" i="5"/>
  <c r="C813" i="5"/>
  <c r="D812" i="5"/>
  <c r="C812" i="5"/>
  <c r="D811" i="5"/>
  <c r="C811" i="5"/>
  <c r="D810" i="5"/>
  <c r="C810" i="5"/>
  <c r="D809" i="5"/>
  <c r="C809" i="5"/>
  <c r="D808" i="5"/>
  <c r="C808" i="5"/>
  <c r="D807" i="5"/>
  <c r="C807" i="5"/>
  <c r="D806" i="5"/>
  <c r="C806" i="5"/>
  <c r="D805" i="5"/>
  <c r="C805" i="5"/>
  <c r="D804" i="5"/>
  <c r="C804" i="5"/>
  <c r="D803" i="5"/>
  <c r="C803" i="5"/>
  <c r="D802" i="5"/>
  <c r="C802" i="5"/>
  <c r="D801" i="5"/>
  <c r="C801" i="5"/>
  <c r="D800" i="5"/>
  <c r="C800" i="5"/>
  <c r="D799" i="5"/>
  <c r="C799" i="5"/>
  <c r="D798" i="5"/>
  <c r="C798" i="5"/>
  <c r="D797" i="5"/>
  <c r="C797" i="5"/>
  <c r="D796" i="5"/>
  <c r="C796" i="5"/>
  <c r="D795" i="5"/>
  <c r="C795" i="5"/>
  <c r="D794" i="5"/>
  <c r="C794" i="5"/>
  <c r="D793" i="5"/>
  <c r="C793" i="5"/>
  <c r="D792" i="5"/>
  <c r="C792" i="5"/>
  <c r="D791" i="5"/>
  <c r="C791" i="5"/>
  <c r="D790" i="5"/>
  <c r="C790" i="5"/>
  <c r="D789" i="5"/>
  <c r="C789" i="5"/>
  <c r="D788" i="5"/>
  <c r="C788" i="5"/>
  <c r="D787" i="5"/>
  <c r="C787" i="5"/>
  <c r="D786" i="5"/>
  <c r="C786" i="5"/>
  <c r="D785" i="5"/>
  <c r="C785" i="5"/>
  <c r="D784" i="5"/>
  <c r="C784" i="5"/>
  <c r="D783" i="5"/>
  <c r="C783" i="5"/>
  <c r="D782" i="5"/>
  <c r="C782" i="5"/>
  <c r="D781" i="5"/>
  <c r="C781" i="5"/>
  <c r="D780" i="5"/>
  <c r="C780" i="5"/>
  <c r="D779" i="5"/>
  <c r="C779" i="5"/>
  <c r="D778" i="5"/>
  <c r="C778" i="5"/>
  <c r="D777" i="5"/>
  <c r="C777" i="5"/>
  <c r="D776" i="5"/>
  <c r="C776" i="5"/>
  <c r="D775" i="5"/>
  <c r="C775" i="5"/>
  <c r="D774" i="5"/>
  <c r="C774" i="5"/>
  <c r="D773" i="5"/>
  <c r="C773" i="5"/>
  <c r="D772" i="5"/>
  <c r="C772" i="5"/>
  <c r="D771" i="5"/>
  <c r="C771" i="5"/>
  <c r="D770" i="5"/>
  <c r="C770" i="5"/>
  <c r="D769" i="5"/>
  <c r="C769" i="5"/>
  <c r="D768" i="5"/>
  <c r="C768" i="5"/>
  <c r="D767" i="5"/>
  <c r="C767" i="5"/>
  <c r="D766" i="5"/>
  <c r="C766" i="5"/>
  <c r="D765" i="5"/>
  <c r="C765" i="5"/>
  <c r="D764" i="5"/>
  <c r="C764" i="5"/>
  <c r="D763" i="5"/>
  <c r="C763" i="5"/>
  <c r="D762" i="5"/>
  <c r="C762" i="5"/>
  <c r="D761" i="5"/>
  <c r="C761" i="5"/>
  <c r="D760" i="5"/>
  <c r="C760" i="5"/>
  <c r="D759" i="5"/>
  <c r="C759" i="5"/>
  <c r="D758" i="5"/>
  <c r="C758" i="5"/>
  <c r="D757" i="5"/>
  <c r="C757" i="5"/>
  <c r="D756" i="5"/>
  <c r="C756" i="5"/>
  <c r="D755" i="5"/>
  <c r="C755" i="5"/>
  <c r="D754" i="5"/>
  <c r="C754" i="5"/>
  <c r="D753" i="5"/>
  <c r="C753" i="5"/>
  <c r="D752" i="5"/>
  <c r="C752" i="5"/>
  <c r="D751" i="5"/>
  <c r="C751" i="5"/>
  <c r="D750" i="5"/>
  <c r="C750" i="5"/>
  <c r="D749" i="5"/>
  <c r="C749" i="5"/>
  <c r="D748" i="5"/>
  <c r="C748" i="5"/>
  <c r="D747" i="5"/>
  <c r="C747" i="5"/>
  <c r="D746" i="5"/>
  <c r="C746" i="5"/>
  <c r="D745" i="5"/>
  <c r="C745" i="5"/>
  <c r="D744" i="5"/>
  <c r="C744" i="5"/>
  <c r="D743" i="5"/>
  <c r="C743" i="5"/>
  <c r="D742" i="5"/>
  <c r="C742" i="5"/>
  <c r="D741" i="5"/>
  <c r="C741" i="5"/>
  <c r="D740" i="5"/>
  <c r="C740" i="5"/>
  <c r="D739" i="5"/>
  <c r="C739" i="5"/>
  <c r="D738" i="5"/>
  <c r="C738" i="5"/>
  <c r="D737" i="5"/>
  <c r="C737" i="5"/>
  <c r="D736" i="5"/>
  <c r="C736" i="5"/>
  <c r="D735" i="5"/>
  <c r="C735" i="5"/>
  <c r="D734" i="5"/>
  <c r="C734" i="5"/>
  <c r="D733" i="5"/>
  <c r="C733" i="5"/>
  <c r="D732" i="5"/>
  <c r="C732" i="5"/>
  <c r="D731" i="5"/>
  <c r="C731" i="5"/>
  <c r="D730" i="5"/>
  <c r="C730" i="5"/>
  <c r="D729" i="5"/>
  <c r="C729" i="5"/>
  <c r="D728" i="5"/>
  <c r="C728" i="5"/>
  <c r="D727" i="5"/>
  <c r="C727" i="5"/>
  <c r="D726" i="5"/>
  <c r="C726" i="5"/>
  <c r="D725" i="5"/>
  <c r="C725" i="5"/>
  <c r="D724" i="5"/>
  <c r="C724" i="5"/>
  <c r="D723" i="5"/>
  <c r="C723" i="5"/>
  <c r="D722" i="5"/>
  <c r="C722" i="5"/>
  <c r="D721" i="5"/>
  <c r="C721" i="5"/>
  <c r="D720" i="5"/>
  <c r="C720" i="5"/>
  <c r="D719" i="5"/>
  <c r="C719" i="5"/>
  <c r="D718" i="5"/>
  <c r="C718" i="5"/>
  <c r="D717" i="5"/>
  <c r="C717" i="5"/>
  <c r="D716" i="5"/>
  <c r="C716" i="5"/>
  <c r="D715" i="5"/>
  <c r="C715" i="5"/>
  <c r="D714" i="5"/>
  <c r="C714" i="5"/>
  <c r="D713" i="5"/>
  <c r="C713" i="5"/>
  <c r="D712" i="5"/>
  <c r="C712" i="5"/>
  <c r="D711" i="5"/>
  <c r="C711" i="5"/>
  <c r="D710" i="5"/>
  <c r="C710" i="5"/>
  <c r="D709" i="5"/>
  <c r="C709" i="5"/>
  <c r="D708" i="5"/>
  <c r="C708" i="5"/>
  <c r="D707" i="5"/>
  <c r="C707" i="5"/>
  <c r="D706" i="5"/>
  <c r="C706" i="5"/>
  <c r="D705" i="5"/>
  <c r="C705" i="5"/>
  <c r="D704" i="5"/>
  <c r="C704" i="5"/>
  <c r="D703" i="5"/>
  <c r="C703" i="5"/>
  <c r="D702" i="5"/>
  <c r="C702" i="5"/>
  <c r="D701" i="5"/>
  <c r="C701" i="5"/>
  <c r="D700" i="5"/>
  <c r="C700" i="5"/>
  <c r="D699" i="5"/>
  <c r="C699" i="5"/>
  <c r="D698" i="5"/>
  <c r="C698" i="5"/>
  <c r="D697" i="5"/>
  <c r="C697" i="5"/>
  <c r="D696" i="5"/>
  <c r="C696" i="5"/>
  <c r="D695" i="5"/>
  <c r="C695" i="5"/>
  <c r="D694" i="5"/>
  <c r="C694" i="5"/>
  <c r="D693" i="5"/>
  <c r="C693" i="5"/>
  <c r="D692" i="5"/>
  <c r="C692" i="5"/>
  <c r="D691" i="5"/>
  <c r="C691" i="5"/>
  <c r="D690" i="5"/>
  <c r="C690" i="5"/>
  <c r="D689" i="5"/>
  <c r="C689" i="5"/>
  <c r="D688" i="5"/>
  <c r="C688" i="5"/>
  <c r="D687" i="5"/>
  <c r="C687" i="5"/>
  <c r="D686" i="5"/>
  <c r="C686" i="5"/>
  <c r="D685" i="5"/>
  <c r="C685" i="5"/>
  <c r="D684" i="5"/>
  <c r="C684" i="5"/>
  <c r="D683" i="5"/>
  <c r="C683" i="5"/>
  <c r="D682" i="5"/>
  <c r="C682" i="5"/>
  <c r="D681" i="5"/>
  <c r="C681" i="5"/>
  <c r="D680" i="5"/>
  <c r="C680" i="5"/>
  <c r="D679" i="5"/>
  <c r="C679" i="5"/>
  <c r="D678" i="5"/>
  <c r="C678" i="5"/>
  <c r="D677" i="5"/>
  <c r="C677" i="5"/>
  <c r="D676" i="5"/>
  <c r="C676" i="5"/>
  <c r="D675" i="5"/>
  <c r="C675" i="5"/>
  <c r="D674" i="5"/>
  <c r="C674" i="5"/>
  <c r="D673" i="5"/>
  <c r="C673" i="5"/>
  <c r="D672" i="5"/>
  <c r="C672" i="5"/>
  <c r="D671" i="5"/>
  <c r="C671" i="5"/>
  <c r="D670" i="5"/>
  <c r="C670" i="5"/>
  <c r="D669" i="5"/>
  <c r="C669" i="5"/>
  <c r="D668" i="5"/>
  <c r="C668" i="5"/>
  <c r="D667" i="5"/>
  <c r="C667" i="5"/>
  <c r="D666" i="5"/>
  <c r="C666" i="5"/>
  <c r="D665" i="5"/>
  <c r="C665" i="5"/>
  <c r="D664" i="5"/>
  <c r="C664" i="5"/>
  <c r="D663" i="5"/>
  <c r="C663" i="5"/>
  <c r="D662" i="5"/>
  <c r="C662" i="5"/>
  <c r="D661" i="5"/>
  <c r="C661" i="5"/>
  <c r="D660" i="5"/>
  <c r="C660" i="5"/>
  <c r="D659" i="5"/>
  <c r="C659" i="5"/>
  <c r="D658" i="5"/>
  <c r="C658" i="5"/>
  <c r="D657" i="5"/>
  <c r="C657" i="5"/>
  <c r="D656" i="5"/>
  <c r="C656" i="5"/>
  <c r="D655" i="5"/>
  <c r="C655" i="5"/>
  <c r="D654" i="5"/>
  <c r="C654" i="5"/>
  <c r="D653" i="5"/>
  <c r="C653" i="5"/>
  <c r="D652" i="5"/>
  <c r="C652" i="5"/>
  <c r="D651" i="5"/>
  <c r="C651" i="5"/>
  <c r="D650" i="5"/>
  <c r="C650" i="5"/>
  <c r="D649" i="5"/>
  <c r="C649" i="5"/>
  <c r="D648" i="5"/>
  <c r="C648" i="5"/>
  <c r="D647" i="5"/>
  <c r="C647" i="5"/>
  <c r="D646" i="5"/>
  <c r="C646" i="5"/>
  <c r="D645" i="5"/>
  <c r="C645" i="5"/>
  <c r="D644" i="5"/>
  <c r="C644" i="5"/>
  <c r="D643" i="5"/>
  <c r="C643" i="5"/>
  <c r="D642" i="5"/>
  <c r="C642" i="5"/>
  <c r="D641" i="5"/>
  <c r="C641" i="5"/>
  <c r="D640" i="5"/>
  <c r="C640" i="5"/>
  <c r="D639" i="5"/>
  <c r="C639" i="5"/>
  <c r="D638" i="5"/>
  <c r="C638" i="5"/>
  <c r="D637" i="5"/>
  <c r="C637" i="5"/>
  <c r="D636" i="5"/>
  <c r="C636" i="5"/>
  <c r="D635" i="5"/>
  <c r="C635" i="5"/>
  <c r="D634" i="5"/>
  <c r="C634" i="5"/>
  <c r="D633" i="5"/>
  <c r="C633" i="5"/>
  <c r="D632" i="5"/>
  <c r="C632" i="5"/>
  <c r="D631" i="5"/>
  <c r="C631" i="5"/>
  <c r="D630" i="5"/>
  <c r="C630" i="5"/>
  <c r="D629" i="5"/>
  <c r="C629" i="5"/>
  <c r="D628" i="5"/>
  <c r="C628" i="5"/>
  <c r="D627" i="5"/>
  <c r="C627" i="5"/>
  <c r="D626" i="5"/>
  <c r="C626" i="5"/>
  <c r="D625" i="5"/>
  <c r="C625" i="5"/>
  <c r="D624" i="5"/>
  <c r="C624" i="5"/>
  <c r="D623" i="5"/>
  <c r="C623" i="5"/>
  <c r="D622" i="5"/>
  <c r="C622" i="5"/>
  <c r="D621" i="5"/>
  <c r="C621" i="5"/>
  <c r="D620" i="5"/>
  <c r="C620" i="5"/>
  <c r="D619" i="5"/>
  <c r="C619" i="5"/>
  <c r="D618" i="5"/>
  <c r="C618" i="5"/>
  <c r="D617" i="5"/>
  <c r="C617" i="5"/>
  <c r="D616" i="5"/>
  <c r="C616" i="5"/>
  <c r="D615" i="5"/>
  <c r="C615" i="5"/>
  <c r="D614" i="5"/>
  <c r="C614" i="5"/>
  <c r="D613" i="5"/>
  <c r="C613" i="5"/>
  <c r="D612" i="5"/>
  <c r="C612" i="5"/>
  <c r="D611" i="5"/>
  <c r="C611" i="5"/>
  <c r="D610" i="5"/>
  <c r="C610" i="5"/>
  <c r="D609" i="5"/>
  <c r="C609" i="5"/>
  <c r="D608" i="5"/>
  <c r="C608" i="5"/>
  <c r="D607" i="5"/>
  <c r="C607" i="5"/>
  <c r="D606" i="5"/>
  <c r="C606" i="5"/>
  <c r="D605" i="5"/>
  <c r="C605" i="5"/>
  <c r="D604" i="5"/>
  <c r="C604" i="5"/>
  <c r="D603" i="5"/>
  <c r="C603" i="5"/>
  <c r="D602" i="5"/>
  <c r="C602" i="5"/>
  <c r="D601" i="5"/>
  <c r="C601" i="5"/>
  <c r="D600" i="5"/>
  <c r="C600" i="5"/>
  <c r="D599" i="5"/>
  <c r="C599" i="5"/>
  <c r="D598" i="5"/>
  <c r="C598" i="5"/>
  <c r="D597" i="5"/>
  <c r="C597" i="5"/>
  <c r="D596" i="5"/>
  <c r="C596" i="5"/>
  <c r="D595" i="5"/>
  <c r="C595" i="5"/>
  <c r="D594" i="5"/>
  <c r="C594" i="5"/>
  <c r="D593" i="5"/>
  <c r="C593" i="5"/>
  <c r="D592" i="5"/>
  <c r="C592" i="5"/>
  <c r="D591" i="5"/>
  <c r="C591" i="5"/>
  <c r="D590" i="5"/>
  <c r="C590" i="5"/>
  <c r="D589" i="5"/>
  <c r="C589" i="5"/>
  <c r="D588" i="5"/>
  <c r="C588" i="5"/>
  <c r="D587" i="5"/>
  <c r="C587" i="5"/>
  <c r="D586" i="5"/>
  <c r="C586" i="5"/>
  <c r="D585" i="5"/>
  <c r="C585" i="5"/>
  <c r="D584" i="5"/>
  <c r="C584" i="5"/>
  <c r="D583" i="5"/>
  <c r="C583" i="5"/>
  <c r="D582" i="5"/>
  <c r="C582" i="5"/>
  <c r="D581" i="5"/>
  <c r="C581" i="5"/>
  <c r="D580" i="5"/>
  <c r="C580" i="5"/>
  <c r="D579" i="5"/>
  <c r="C579" i="5"/>
  <c r="D578" i="5"/>
  <c r="C578" i="5"/>
  <c r="D577" i="5"/>
  <c r="C577" i="5"/>
  <c r="D576" i="5"/>
  <c r="C576" i="5"/>
  <c r="D575" i="5"/>
  <c r="C575" i="5"/>
  <c r="D574" i="5"/>
  <c r="C574" i="5"/>
  <c r="D573" i="5"/>
  <c r="C573" i="5"/>
  <c r="D572" i="5"/>
  <c r="C572" i="5"/>
  <c r="D571" i="5"/>
  <c r="C571" i="5"/>
  <c r="D570" i="5"/>
  <c r="C570" i="5"/>
  <c r="D569" i="5"/>
  <c r="C569" i="5"/>
  <c r="D568" i="5"/>
  <c r="C568" i="5"/>
  <c r="D567" i="5"/>
  <c r="C567" i="5"/>
  <c r="D566" i="5"/>
  <c r="C566" i="5"/>
  <c r="D565" i="5"/>
  <c r="C565" i="5"/>
  <c r="D564" i="5"/>
  <c r="C564" i="5"/>
  <c r="D563" i="5"/>
  <c r="C563" i="5"/>
  <c r="D562" i="5"/>
  <c r="C562" i="5"/>
  <c r="D561" i="5"/>
  <c r="C561" i="5"/>
  <c r="D560" i="5"/>
  <c r="C560" i="5"/>
  <c r="D559" i="5"/>
  <c r="C559" i="5"/>
  <c r="D558" i="5"/>
  <c r="C558" i="5"/>
  <c r="D557" i="5"/>
  <c r="C557" i="5"/>
  <c r="D556" i="5"/>
  <c r="C556" i="5"/>
  <c r="D555" i="5"/>
  <c r="C555" i="5"/>
  <c r="D554" i="5"/>
  <c r="C554" i="5"/>
  <c r="D553" i="5"/>
  <c r="C553" i="5"/>
  <c r="D552" i="5"/>
  <c r="C552" i="5"/>
  <c r="D551" i="5"/>
  <c r="C551" i="5"/>
  <c r="D550" i="5"/>
  <c r="C550" i="5"/>
  <c r="D549" i="5"/>
  <c r="C549" i="5"/>
  <c r="D548" i="5"/>
  <c r="C548" i="5"/>
  <c r="D547" i="5"/>
  <c r="C547" i="5"/>
  <c r="D546" i="5"/>
  <c r="C546" i="5"/>
  <c r="D545" i="5"/>
  <c r="C545" i="5"/>
  <c r="D544" i="5"/>
  <c r="C544" i="5"/>
  <c r="D543" i="5"/>
  <c r="C543" i="5"/>
  <c r="D542" i="5"/>
  <c r="C542" i="5"/>
  <c r="D541" i="5"/>
  <c r="C541" i="5"/>
  <c r="D540" i="5"/>
  <c r="C540" i="5"/>
  <c r="D539" i="5"/>
  <c r="C539" i="5"/>
  <c r="D538" i="5"/>
  <c r="C538" i="5"/>
  <c r="D537" i="5"/>
  <c r="C537" i="5"/>
  <c r="D536" i="5"/>
  <c r="C536" i="5"/>
  <c r="D535" i="5"/>
  <c r="C535" i="5"/>
  <c r="D534" i="5"/>
  <c r="C534" i="5"/>
  <c r="D533" i="5"/>
  <c r="C533" i="5"/>
  <c r="D532" i="5"/>
  <c r="C532" i="5"/>
  <c r="D531" i="5"/>
  <c r="C531" i="5"/>
  <c r="D530" i="5"/>
  <c r="C530" i="5"/>
  <c r="D529" i="5"/>
  <c r="C529" i="5"/>
  <c r="D528" i="5"/>
  <c r="C528" i="5"/>
  <c r="D527" i="5"/>
  <c r="C527" i="5"/>
  <c r="D526" i="5"/>
  <c r="C526" i="5"/>
  <c r="D525" i="5"/>
  <c r="C525" i="5"/>
  <c r="D524" i="5"/>
  <c r="C524" i="5"/>
  <c r="D523" i="5"/>
  <c r="C523" i="5"/>
  <c r="D522" i="5"/>
  <c r="C522" i="5"/>
  <c r="D521" i="5"/>
  <c r="C521" i="5"/>
  <c r="D520" i="5"/>
  <c r="C520" i="5"/>
  <c r="D519" i="5"/>
  <c r="C519" i="5"/>
  <c r="D518" i="5"/>
  <c r="C518" i="5"/>
  <c r="D517" i="5"/>
  <c r="C517" i="5"/>
  <c r="D516" i="5"/>
  <c r="C516" i="5"/>
  <c r="D515" i="5"/>
  <c r="C515" i="5"/>
  <c r="D514" i="5"/>
  <c r="C514" i="5"/>
  <c r="D513" i="5"/>
  <c r="C513" i="5"/>
  <c r="D512" i="5"/>
  <c r="C512" i="5"/>
  <c r="D511" i="5"/>
  <c r="C511" i="5"/>
  <c r="D510" i="5"/>
  <c r="C510" i="5"/>
  <c r="D509" i="5"/>
  <c r="C509" i="5"/>
  <c r="D508" i="5"/>
  <c r="C508" i="5"/>
  <c r="D507" i="5"/>
  <c r="C507" i="5"/>
  <c r="D506" i="5"/>
  <c r="C506" i="5"/>
  <c r="D505" i="5"/>
  <c r="C505" i="5"/>
  <c r="D504" i="5"/>
  <c r="C504" i="5"/>
  <c r="D503" i="5"/>
  <c r="C503" i="5"/>
  <c r="D502" i="5"/>
  <c r="C502" i="5"/>
  <c r="D501" i="5"/>
  <c r="C501" i="5"/>
  <c r="D500" i="5"/>
  <c r="C500" i="5"/>
  <c r="D499" i="5"/>
  <c r="C499" i="5"/>
  <c r="D498" i="5"/>
  <c r="C498" i="5"/>
  <c r="D497" i="5"/>
  <c r="C497" i="5"/>
  <c r="D496" i="5"/>
  <c r="C496" i="5"/>
  <c r="D495" i="5"/>
  <c r="C495" i="5"/>
  <c r="D494" i="5"/>
  <c r="C494" i="5"/>
  <c r="D493" i="5"/>
  <c r="C493" i="5"/>
  <c r="D492" i="5"/>
  <c r="C492" i="5"/>
  <c r="D491" i="5"/>
  <c r="C491" i="5"/>
  <c r="D490" i="5"/>
  <c r="C490" i="5"/>
  <c r="D489" i="5"/>
  <c r="C489" i="5"/>
  <c r="D488" i="5"/>
  <c r="C488" i="5"/>
  <c r="D487" i="5"/>
  <c r="C487" i="5"/>
  <c r="D486" i="5"/>
  <c r="C486" i="5"/>
  <c r="D485" i="5"/>
  <c r="C485" i="5"/>
  <c r="D484" i="5"/>
  <c r="C484" i="5"/>
  <c r="D483" i="5"/>
  <c r="C483" i="5"/>
  <c r="D482" i="5"/>
  <c r="C482" i="5"/>
  <c r="D481" i="5"/>
  <c r="C481" i="5"/>
  <c r="D480" i="5"/>
  <c r="C480" i="5"/>
  <c r="D479" i="5"/>
  <c r="C479" i="5"/>
  <c r="D478" i="5"/>
  <c r="C478" i="5"/>
  <c r="D477" i="5"/>
  <c r="C477" i="5"/>
  <c r="D476" i="5"/>
  <c r="C476" i="5"/>
  <c r="D475" i="5"/>
  <c r="C475" i="5"/>
  <c r="D474" i="5"/>
  <c r="C474" i="5"/>
  <c r="D473" i="5"/>
  <c r="C473" i="5"/>
  <c r="D472" i="5"/>
  <c r="C472" i="5"/>
  <c r="D471" i="5"/>
  <c r="C471" i="5"/>
  <c r="D470" i="5"/>
  <c r="C470" i="5"/>
  <c r="D469" i="5"/>
  <c r="C469" i="5"/>
  <c r="D468" i="5"/>
  <c r="C468" i="5"/>
  <c r="D467" i="5"/>
  <c r="C467" i="5"/>
  <c r="D466" i="5"/>
  <c r="C466" i="5"/>
  <c r="D465" i="5"/>
  <c r="C465" i="5"/>
  <c r="D464" i="5"/>
  <c r="C464" i="5"/>
  <c r="D463" i="5"/>
  <c r="C463" i="5"/>
  <c r="D462" i="5"/>
  <c r="C462" i="5"/>
  <c r="D461" i="5"/>
  <c r="C461" i="5"/>
  <c r="D460" i="5"/>
  <c r="C460" i="5"/>
  <c r="D459" i="5"/>
  <c r="C459" i="5"/>
  <c r="D458" i="5"/>
  <c r="C458" i="5"/>
  <c r="D457" i="5"/>
  <c r="C457" i="5"/>
  <c r="D456" i="5"/>
  <c r="C456" i="5"/>
  <c r="D455" i="5"/>
  <c r="C455" i="5"/>
  <c r="D454" i="5"/>
  <c r="C454" i="5"/>
  <c r="D453" i="5"/>
  <c r="C453" i="5"/>
  <c r="D452" i="5"/>
  <c r="C452" i="5"/>
  <c r="D451" i="5"/>
  <c r="C451" i="5"/>
  <c r="D450" i="5"/>
  <c r="C450" i="5"/>
  <c r="D449" i="5"/>
  <c r="C449" i="5"/>
  <c r="D448" i="5"/>
  <c r="C448" i="5"/>
  <c r="D447" i="5"/>
  <c r="C447" i="5"/>
  <c r="D446" i="5"/>
  <c r="C446" i="5"/>
  <c r="D445" i="5"/>
  <c r="C445" i="5"/>
  <c r="D444" i="5"/>
  <c r="C444" i="5"/>
  <c r="D443" i="5"/>
  <c r="C443" i="5"/>
  <c r="D442" i="5"/>
  <c r="C442" i="5"/>
  <c r="D441" i="5"/>
  <c r="C441" i="5"/>
  <c r="D440" i="5"/>
  <c r="C440" i="5"/>
  <c r="D439" i="5"/>
  <c r="C439" i="5"/>
  <c r="D438" i="5"/>
  <c r="C438" i="5"/>
  <c r="D437" i="5"/>
  <c r="C437" i="5"/>
  <c r="D436" i="5"/>
  <c r="C436" i="5"/>
  <c r="D435" i="5"/>
  <c r="C435" i="5"/>
  <c r="D434" i="5"/>
  <c r="C434" i="5"/>
  <c r="D433" i="5"/>
  <c r="C433" i="5"/>
  <c r="D432" i="5"/>
  <c r="C432" i="5"/>
  <c r="D431" i="5"/>
  <c r="C431" i="5"/>
  <c r="D430" i="5"/>
  <c r="C430" i="5"/>
  <c r="D429" i="5"/>
  <c r="C429" i="5"/>
  <c r="D428" i="5"/>
  <c r="C428" i="5"/>
  <c r="D427" i="5"/>
  <c r="C427" i="5"/>
  <c r="D426" i="5"/>
  <c r="C426" i="5"/>
  <c r="D425" i="5"/>
  <c r="C425" i="5"/>
  <c r="D424" i="5"/>
  <c r="C424" i="5"/>
  <c r="D423" i="5"/>
  <c r="C423" i="5"/>
  <c r="D422" i="5"/>
  <c r="C422" i="5"/>
  <c r="D421" i="5"/>
  <c r="C421" i="5"/>
  <c r="D420" i="5"/>
  <c r="C420" i="5"/>
  <c r="D419" i="5"/>
  <c r="C419" i="5"/>
  <c r="D418" i="5"/>
  <c r="C418" i="5"/>
  <c r="D417" i="5"/>
  <c r="C417" i="5"/>
  <c r="D416" i="5"/>
  <c r="C416" i="5"/>
  <c r="D415" i="5"/>
  <c r="C415" i="5"/>
  <c r="D414" i="5"/>
  <c r="C414" i="5"/>
  <c r="D413" i="5"/>
  <c r="C413" i="5"/>
  <c r="D412" i="5"/>
  <c r="C412" i="5"/>
  <c r="D411" i="5"/>
  <c r="C411" i="5"/>
  <c r="D410" i="5"/>
  <c r="C410" i="5"/>
  <c r="D409" i="5"/>
  <c r="C409" i="5"/>
  <c r="D408" i="5"/>
  <c r="C408" i="5"/>
  <c r="D407" i="5"/>
  <c r="C407" i="5"/>
  <c r="D406" i="5"/>
  <c r="C406" i="5"/>
  <c r="D405" i="5"/>
  <c r="C405" i="5"/>
  <c r="D404" i="5"/>
  <c r="C404" i="5"/>
  <c r="D403" i="5"/>
  <c r="C403" i="5"/>
  <c r="D402" i="5"/>
  <c r="C402" i="5"/>
  <c r="D401" i="5"/>
  <c r="C401" i="5"/>
  <c r="D400" i="5"/>
  <c r="C400" i="5"/>
  <c r="D399" i="5"/>
  <c r="C399" i="5"/>
  <c r="D398" i="5"/>
  <c r="C398" i="5"/>
  <c r="D397" i="5"/>
  <c r="C397" i="5"/>
  <c r="D396" i="5"/>
  <c r="C396" i="5"/>
  <c r="D395" i="5"/>
  <c r="C395" i="5"/>
  <c r="D394" i="5"/>
  <c r="C394" i="5"/>
  <c r="D393" i="5"/>
  <c r="C393" i="5"/>
  <c r="D392" i="5"/>
  <c r="C392" i="5"/>
  <c r="D391" i="5"/>
  <c r="C391" i="5"/>
  <c r="D390" i="5"/>
  <c r="C390" i="5"/>
  <c r="D389" i="5"/>
  <c r="C389" i="5"/>
  <c r="D388" i="5"/>
  <c r="C388" i="5"/>
  <c r="D387" i="5"/>
  <c r="C387" i="5"/>
  <c r="D386" i="5"/>
  <c r="C386" i="5"/>
  <c r="D385" i="5"/>
  <c r="C385" i="5"/>
  <c r="D384" i="5"/>
  <c r="C384" i="5"/>
  <c r="D383" i="5"/>
  <c r="C383" i="5"/>
  <c r="D382" i="5"/>
  <c r="C382" i="5"/>
  <c r="D381" i="5"/>
  <c r="C381" i="5"/>
  <c r="D380" i="5"/>
  <c r="C380" i="5"/>
  <c r="D379" i="5"/>
  <c r="C379" i="5"/>
  <c r="D378" i="5"/>
  <c r="C378" i="5"/>
  <c r="D377" i="5"/>
  <c r="C377" i="5"/>
  <c r="D376" i="5"/>
  <c r="C376" i="5"/>
  <c r="D375" i="5"/>
  <c r="C375" i="5"/>
  <c r="D374" i="5"/>
  <c r="C374" i="5"/>
  <c r="D373" i="5"/>
  <c r="C373" i="5"/>
  <c r="D372" i="5"/>
  <c r="C372" i="5"/>
  <c r="D371" i="5"/>
  <c r="C371" i="5"/>
  <c r="D370" i="5"/>
  <c r="C370" i="5"/>
  <c r="D369" i="5"/>
  <c r="C369" i="5"/>
  <c r="D368" i="5"/>
  <c r="C368" i="5"/>
  <c r="D367" i="5"/>
  <c r="C367" i="5"/>
  <c r="D366" i="5"/>
  <c r="C366" i="5"/>
  <c r="D365" i="5"/>
  <c r="C365" i="5"/>
  <c r="D364" i="5"/>
  <c r="C364" i="5"/>
  <c r="D363" i="5"/>
  <c r="C363" i="5"/>
  <c r="D362" i="5"/>
  <c r="C362" i="5"/>
  <c r="D361" i="5"/>
  <c r="C361" i="5"/>
  <c r="D360" i="5"/>
  <c r="C360" i="5"/>
  <c r="D359" i="5"/>
  <c r="C359" i="5"/>
  <c r="D358" i="5"/>
  <c r="C358" i="5"/>
  <c r="D357" i="5"/>
  <c r="C357" i="5"/>
  <c r="D356" i="5"/>
  <c r="C356" i="5"/>
  <c r="D355" i="5"/>
  <c r="C355" i="5"/>
  <c r="D354" i="5"/>
  <c r="C354" i="5"/>
  <c r="D353" i="5"/>
  <c r="C353" i="5"/>
  <c r="D352" i="5"/>
  <c r="C352" i="5"/>
  <c r="D351" i="5"/>
  <c r="C351" i="5"/>
  <c r="D350" i="5"/>
  <c r="C350" i="5"/>
  <c r="D349" i="5"/>
  <c r="C349" i="5"/>
  <c r="D348" i="5"/>
  <c r="C348" i="5"/>
  <c r="D347" i="5"/>
  <c r="C347" i="5"/>
  <c r="D346" i="5"/>
  <c r="C346" i="5"/>
  <c r="D345" i="5"/>
  <c r="C345" i="5"/>
  <c r="D344" i="5"/>
  <c r="C344" i="5"/>
  <c r="D343" i="5"/>
  <c r="C343" i="5"/>
  <c r="D342" i="5"/>
  <c r="C342" i="5"/>
  <c r="D341" i="5"/>
  <c r="C341" i="5"/>
  <c r="D340" i="5"/>
  <c r="C340" i="5"/>
  <c r="D339" i="5"/>
  <c r="C339" i="5"/>
  <c r="D338" i="5"/>
  <c r="C338" i="5"/>
  <c r="D337" i="5"/>
  <c r="C337" i="5"/>
  <c r="D336" i="5"/>
  <c r="C336" i="5"/>
  <c r="D335" i="5"/>
  <c r="C335" i="5"/>
  <c r="D334" i="5"/>
  <c r="C334" i="5"/>
  <c r="D333" i="5"/>
  <c r="C333" i="5"/>
  <c r="D332" i="5"/>
  <c r="C332" i="5"/>
  <c r="D331" i="5"/>
  <c r="C331" i="5"/>
  <c r="D330" i="5"/>
  <c r="C330" i="5"/>
  <c r="D329" i="5"/>
  <c r="C329" i="5"/>
  <c r="D328" i="5"/>
  <c r="C328" i="5"/>
  <c r="D327" i="5"/>
  <c r="C327" i="5"/>
  <c r="D326" i="5"/>
  <c r="C326" i="5"/>
  <c r="D325" i="5"/>
  <c r="C325" i="5"/>
  <c r="D324" i="5"/>
  <c r="C324" i="5"/>
  <c r="D323" i="5"/>
  <c r="C323" i="5"/>
  <c r="D322" i="5"/>
  <c r="C322" i="5"/>
  <c r="D321" i="5"/>
  <c r="C321" i="5"/>
  <c r="D320" i="5"/>
  <c r="C320" i="5"/>
  <c r="D319" i="5"/>
  <c r="C319" i="5"/>
  <c r="D318" i="5"/>
  <c r="C318" i="5"/>
  <c r="D317" i="5"/>
  <c r="C317" i="5"/>
  <c r="D316" i="5"/>
  <c r="C316" i="5"/>
  <c r="D315" i="5"/>
  <c r="C315" i="5"/>
  <c r="D314" i="5"/>
  <c r="C314" i="5"/>
  <c r="D313" i="5"/>
  <c r="C313" i="5"/>
  <c r="D312" i="5"/>
  <c r="C312" i="5"/>
  <c r="D311" i="5"/>
  <c r="C311" i="5"/>
  <c r="D310" i="5"/>
  <c r="C310" i="5"/>
  <c r="D309" i="5"/>
  <c r="C309" i="5"/>
  <c r="D308" i="5"/>
  <c r="C308" i="5"/>
  <c r="D307" i="5"/>
  <c r="C307" i="5"/>
  <c r="D306" i="5"/>
  <c r="C306" i="5"/>
  <c r="D305" i="5"/>
  <c r="C305" i="5"/>
  <c r="D304" i="5"/>
  <c r="C304" i="5"/>
  <c r="D303" i="5"/>
  <c r="C303" i="5"/>
  <c r="D302" i="5"/>
  <c r="C302" i="5"/>
  <c r="D301" i="5"/>
  <c r="C301" i="5"/>
  <c r="D300" i="5"/>
  <c r="C300" i="5"/>
  <c r="D299" i="5"/>
  <c r="C299" i="5"/>
  <c r="D298" i="5"/>
  <c r="C298" i="5"/>
  <c r="D297" i="5"/>
  <c r="C297" i="5"/>
  <c r="D296" i="5"/>
  <c r="C296" i="5"/>
  <c r="D295" i="5"/>
  <c r="C295" i="5"/>
  <c r="D294" i="5"/>
  <c r="C294" i="5"/>
  <c r="D293" i="5"/>
  <c r="C293" i="5"/>
  <c r="D292" i="5"/>
  <c r="C292" i="5"/>
  <c r="D291" i="5"/>
  <c r="C291" i="5"/>
  <c r="D290" i="5"/>
  <c r="C290" i="5"/>
  <c r="D289" i="5"/>
  <c r="C289" i="5"/>
  <c r="D288" i="5"/>
  <c r="C288" i="5"/>
  <c r="D287" i="5"/>
  <c r="C287" i="5"/>
  <c r="D286" i="5"/>
  <c r="C286" i="5"/>
  <c r="D285" i="5"/>
  <c r="C285" i="5"/>
  <c r="D284" i="5"/>
  <c r="C284" i="5"/>
  <c r="D283" i="5"/>
  <c r="C283" i="5"/>
  <c r="D282" i="5"/>
  <c r="C282" i="5"/>
  <c r="D281" i="5"/>
  <c r="C281" i="5"/>
  <c r="D280" i="5"/>
  <c r="C280" i="5"/>
  <c r="D279" i="5"/>
  <c r="C279" i="5"/>
  <c r="D278" i="5"/>
  <c r="C278" i="5"/>
  <c r="D277" i="5"/>
  <c r="C277" i="5"/>
  <c r="D276" i="5"/>
  <c r="C276" i="5"/>
  <c r="D275" i="5"/>
  <c r="C275" i="5"/>
  <c r="D274" i="5"/>
  <c r="C274" i="5"/>
  <c r="D273" i="5"/>
  <c r="C273" i="5"/>
  <c r="D272" i="5"/>
  <c r="C272" i="5"/>
  <c r="D271" i="5"/>
  <c r="C271" i="5"/>
  <c r="D270" i="5"/>
  <c r="C270" i="5"/>
  <c r="D269" i="5"/>
  <c r="C269" i="5"/>
  <c r="D268" i="5"/>
  <c r="C268" i="5"/>
  <c r="D267" i="5"/>
  <c r="C267" i="5"/>
  <c r="D266" i="5"/>
  <c r="C266" i="5"/>
  <c r="D265" i="5"/>
  <c r="C265" i="5"/>
  <c r="D264" i="5"/>
  <c r="C264" i="5"/>
  <c r="D263" i="5"/>
  <c r="C263" i="5"/>
  <c r="D262" i="5"/>
  <c r="C262" i="5"/>
  <c r="D261" i="5"/>
  <c r="C261" i="5"/>
  <c r="D260" i="5"/>
  <c r="C260" i="5"/>
  <c r="D259" i="5"/>
  <c r="C259" i="5"/>
  <c r="D258" i="5"/>
  <c r="C258" i="5"/>
  <c r="D257" i="5"/>
  <c r="C257" i="5"/>
  <c r="D256" i="5"/>
  <c r="C256" i="5"/>
  <c r="D255" i="5"/>
  <c r="C255" i="5"/>
  <c r="D254" i="5"/>
  <c r="C254" i="5"/>
  <c r="D253" i="5"/>
  <c r="C253" i="5"/>
  <c r="D252" i="5"/>
  <c r="C252" i="5"/>
  <c r="D251" i="5"/>
  <c r="C251" i="5"/>
  <c r="D250" i="5"/>
  <c r="C250" i="5"/>
  <c r="D249" i="5"/>
  <c r="C249" i="5"/>
  <c r="D248" i="5"/>
  <c r="C248" i="5"/>
  <c r="D247" i="5"/>
  <c r="C247" i="5"/>
  <c r="D246" i="5"/>
  <c r="C246" i="5"/>
  <c r="D245" i="5"/>
  <c r="C245" i="5"/>
  <c r="D244" i="5"/>
  <c r="C244" i="5"/>
  <c r="D243" i="5"/>
  <c r="C243" i="5"/>
  <c r="D242" i="5"/>
  <c r="C242" i="5"/>
  <c r="D241" i="5"/>
  <c r="C241" i="5"/>
  <c r="D240" i="5"/>
  <c r="C240" i="5"/>
  <c r="D239" i="5"/>
  <c r="C239" i="5"/>
  <c r="D238" i="5"/>
  <c r="C238" i="5"/>
  <c r="D237" i="5"/>
  <c r="C237" i="5"/>
  <c r="D236" i="5"/>
  <c r="C236" i="5"/>
  <c r="D235" i="5"/>
  <c r="C235" i="5"/>
  <c r="D234" i="5"/>
  <c r="C234" i="5"/>
  <c r="D233" i="5"/>
  <c r="C233" i="5"/>
  <c r="D232" i="5"/>
  <c r="C232" i="5"/>
  <c r="D231" i="5"/>
  <c r="C231" i="5"/>
  <c r="D230" i="5"/>
  <c r="C230" i="5"/>
  <c r="D229" i="5"/>
  <c r="C229" i="5"/>
  <c r="D228" i="5"/>
  <c r="C228" i="5"/>
  <c r="D227" i="5"/>
  <c r="C227" i="5"/>
  <c r="D226" i="5"/>
  <c r="C226" i="5"/>
  <c r="D225" i="5"/>
  <c r="C225" i="5"/>
  <c r="D224" i="5"/>
  <c r="C224" i="5"/>
  <c r="D223" i="5"/>
  <c r="C223" i="5"/>
  <c r="D222" i="5"/>
  <c r="C222" i="5"/>
  <c r="D221" i="5"/>
  <c r="C221" i="5"/>
  <c r="D220" i="5"/>
  <c r="C220" i="5"/>
  <c r="D219" i="5"/>
  <c r="C219" i="5"/>
  <c r="D218" i="5"/>
  <c r="C218" i="5"/>
  <c r="D217" i="5"/>
  <c r="C217" i="5"/>
  <c r="D216" i="5"/>
  <c r="C216" i="5"/>
  <c r="D215" i="5"/>
  <c r="C215" i="5"/>
  <c r="D214" i="5"/>
  <c r="C214" i="5"/>
  <c r="D213" i="5"/>
  <c r="C213" i="5"/>
  <c r="D212" i="5"/>
  <c r="C212" i="5"/>
  <c r="D211" i="5"/>
  <c r="C211" i="5"/>
  <c r="D210" i="5"/>
  <c r="C210" i="5"/>
  <c r="D209" i="5"/>
  <c r="C209" i="5"/>
  <c r="D208" i="5"/>
  <c r="C208" i="5"/>
  <c r="D207" i="5"/>
  <c r="C207" i="5"/>
  <c r="D206" i="5"/>
  <c r="C206" i="5"/>
  <c r="D205" i="5"/>
  <c r="C205" i="5"/>
  <c r="D204" i="5"/>
  <c r="C204" i="5"/>
  <c r="D203" i="5"/>
  <c r="C203" i="5"/>
  <c r="D202" i="5"/>
  <c r="C202" i="5"/>
  <c r="D201" i="5"/>
  <c r="C201" i="5"/>
  <c r="D200" i="5"/>
  <c r="C200" i="5"/>
  <c r="D199" i="5"/>
  <c r="C199" i="5"/>
  <c r="D198" i="5"/>
  <c r="C198" i="5"/>
  <c r="D197" i="5"/>
  <c r="C197" i="5"/>
  <c r="D196" i="5"/>
  <c r="C196" i="5"/>
  <c r="D195" i="5"/>
  <c r="C195" i="5"/>
  <c r="D194" i="5"/>
  <c r="C194" i="5"/>
  <c r="D193" i="5"/>
  <c r="C193" i="5"/>
  <c r="D192" i="5"/>
  <c r="C192" i="5"/>
  <c r="D191" i="5"/>
  <c r="C191" i="5"/>
  <c r="D190" i="5"/>
  <c r="C190" i="5"/>
  <c r="D189" i="5"/>
  <c r="C189" i="5"/>
  <c r="D188" i="5"/>
  <c r="C188" i="5"/>
  <c r="D187" i="5"/>
  <c r="C187" i="5"/>
  <c r="D186" i="5"/>
  <c r="C186" i="5"/>
  <c r="D185" i="5"/>
  <c r="C185" i="5"/>
  <c r="D184" i="5"/>
  <c r="C184" i="5"/>
  <c r="D183" i="5"/>
  <c r="C183" i="5"/>
  <c r="D182" i="5"/>
  <c r="C182" i="5"/>
  <c r="D181" i="5"/>
  <c r="C181" i="5"/>
  <c r="D180" i="5"/>
  <c r="C180" i="5"/>
  <c r="D179" i="5"/>
  <c r="C179" i="5"/>
  <c r="D178" i="5"/>
  <c r="C178" i="5"/>
  <c r="D177" i="5"/>
  <c r="C177" i="5"/>
  <c r="D176" i="5"/>
  <c r="C176" i="5"/>
  <c r="D175" i="5"/>
  <c r="C175" i="5"/>
  <c r="D174" i="5"/>
  <c r="C174" i="5"/>
  <c r="D173" i="5"/>
  <c r="C173" i="5"/>
  <c r="D172" i="5"/>
  <c r="C172" i="5"/>
  <c r="D171" i="5"/>
  <c r="C171" i="5"/>
  <c r="D170" i="5"/>
  <c r="C170" i="5"/>
  <c r="D169" i="5"/>
  <c r="C169" i="5"/>
  <c r="D168" i="5"/>
  <c r="C168" i="5"/>
  <c r="D167" i="5"/>
  <c r="C167" i="5"/>
  <c r="D166" i="5"/>
  <c r="C166" i="5"/>
  <c r="D165" i="5"/>
  <c r="C165" i="5"/>
  <c r="D164" i="5"/>
  <c r="C164" i="5"/>
  <c r="D163" i="5"/>
  <c r="C163" i="5"/>
  <c r="D162" i="5"/>
  <c r="C162" i="5"/>
  <c r="D161" i="5"/>
  <c r="C161" i="5"/>
  <c r="D160" i="5"/>
  <c r="C160" i="5"/>
  <c r="D159" i="5"/>
  <c r="C159" i="5"/>
  <c r="D158" i="5"/>
  <c r="C158" i="5"/>
  <c r="D157" i="5"/>
  <c r="C157" i="5"/>
  <c r="D156" i="5"/>
  <c r="C156" i="5"/>
  <c r="D155" i="5"/>
  <c r="C155" i="5"/>
  <c r="D154" i="5"/>
  <c r="C154" i="5"/>
  <c r="D153" i="5"/>
  <c r="C153" i="5"/>
  <c r="D152" i="5"/>
  <c r="C152" i="5"/>
  <c r="D151" i="5"/>
  <c r="C151" i="5"/>
  <c r="D150" i="5"/>
  <c r="C150" i="5"/>
  <c r="D149" i="5"/>
  <c r="C149" i="5"/>
  <c r="D148" i="5"/>
  <c r="C148" i="5"/>
  <c r="D147" i="5"/>
  <c r="C147" i="5"/>
  <c r="D146" i="5"/>
  <c r="C146" i="5"/>
  <c r="D145" i="5"/>
  <c r="C145" i="5"/>
  <c r="D144" i="5"/>
  <c r="C144" i="5"/>
  <c r="D143" i="5"/>
  <c r="C143" i="5"/>
  <c r="D142" i="5"/>
  <c r="C142" i="5"/>
  <c r="D141" i="5"/>
  <c r="C141" i="5"/>
  <c r="D140" i="5"/>
  <c r="C140" i="5"/>
  <c r="D139" i="5"/>
  <c r="C139" i="5"/>
  <c r="D138" i="5"/>
  <c r="C138" i="5"/>
  <c r="D137" i="5"/>
  <c r="C137" i="5"/>
  <c r="D136" i="5"/>
  <c r="C136" i="5"/>
  <c r="D135" i="5"/>
  <c r="C135" i="5"/>
  <c r="D134" i="5"/>
  <c r="C134" i="5"/>
  <c r="D133" i="5"/>
  <c r="C133" i="5"/>
  <c r="D132" i="5"/>
  <c r="C132" i="5"/>
  <c r="D131" i="5"/>
  <c r="C131" i="5"/>
  <c r="D130" i="5"/>
  <c r="C130" i="5"/>
  <c r="D129" i="5"/>
  <c r="C129" i="5"/>
  <c r="D128" i="5"/>
  <c r="C128" i="5"/>
  <c r="D127" i="5"/>
  <c r="C127" i="5"/>
  <c r="D126" i="5"/>
  <c r="C126" i="5"/>
  <c r="D125" i="5"/>
  <c r="C125" i="5"/>
  <c r="D124" i="5"/>
  <c r="C124" i="5"/>
  <c r="D123" i="5"/>
  <c r="C123" i="5"/>
  <c r="D122" i="5"/>
  <c r="C122" i="5"/>
  <c r="D121" i="5"/>
  <c r="C121" i="5"/>
  <c r="D120" i="5"/>
  <c r="C120" i="5"/>
  <c r="D119" i="5"/>
  <c r="C119" i="5"/>
  <c r="D118" i="5"/>
  <c r="C118" i="5"/>
  <c r="D117" i="5"/>
  <c r="C117" i="5"/>
  <c r="D116" i="5"/>
  <c r="C116" i="5"/>
  <c r="D115" i="5"/>
  <c r="C115" i="5"/>
  <c r="D114" i="5"/>
  <c r="C114" i="5"/>
  <c r="D113" i="5"/>
  <c r="C113" i="5"/>
  <c r="D112" i="5"/>
  <c r="C112" i="5"/>
  <c r="D111" i="5"/>
  <c r="C111" i="5"/>
  <c r="D110" i="5"/>
  <c r="C110" i="5"/>
  <c r="D109" i="5"/>
  <c r="C109" i="5"/>
  <c r="D108" i="5"/>
  <c r="C108" i="5"/>
  <c r="D107" i="5"/>
  <c r="C107" i="5"/>
  <c r="D106" i="5"/>
  <c r="C106" i="5"/>
  <c r="D105" i="5"/>
  <c r="C105" i="5"/>
  <c r="D104" i="5"/>
  <c r="C104" i="5"/>
  <c r="D103" i="5"/>
  <c r="C103" i="5"/>
  <c r="D102" i="5"/>
  <c r="C102" i="5"/>
  <c r="D101" i="5"/>
  <c r="C101" i="5"/>
  <c r="D100" i="5"/>
  <c r="C100" i="5"/>
  <c r="D99" i="5"/>
  <c r="C99" i="5"/>
  <c r="D98" i="5"/>
  <c r="C98" i="5"/>
  <c r="D97" i="5"/>
  <c r="C97" i="5"/>
  <c r="D96" i="5"/>
  <c r="C96" i="5"/>
  <c r="D95" i="5"/>
  <c r="C95" i="5"/>
  <c r="D94" i="5"/>
  <c r="C94" i="5"/>
  <c r="D93" i="5"/>
  <c r="C93" i="5"/>
  <c r="D92" i="5"/>
  <c r="C92" i="5"/>
  <c r="D91" i="5"/>
  <c r="C91" i="5"/>
  <c r="D90" i="5"/>
  <c r="C90" i="5"/>
  <c r="D89" i="5"/>
  <c r="C89" i="5"/>
  <c r="D88" i="5"/>
  <c r="C88" i="5"/>
  <c r="D87" i="5"/>
  <c r="C87" i="5"/>
  <c r="D86" i="5"/>
  <c r="C86" i="5"/>
  <c r="D85" i="5"/>
  <c r="C85" i="5"/>
  <c r="D84" i="5"/>
  <c r="C84" i="5"/>
  <c r="D83" i="5"/>
  <c r="C83" i="5"/>
  <c r="D82" i="5"/>
  <c r="C82" i="5"/>
  <c r="D81" i="5"/>
  <c r="C81" i="5"/>
  <c r="D80" i="5"/>
  <c r="C80" i="5"/>
  <c r="D79" i="5"/>
  <c r="C79" i="5"/>
  <c r="D78" i="5"/>
  <c r="C78" i="5"/>
  <c r="D77" i="5"/>
  <c r="C77" i="5"/>
  <c r="D76" i="5"/>
  <c r="C76" i="5"/>
  <c r="D75" i="5"/>
  <c r="C75" i="5"/>
  <c r="D74" i="5"/>
  <c r="C74" i="5"/>
  <c r="D73" i="5"/>
  <c r="C73" i="5"/>
  <c r="D72" i="5"/>
  <c r="C72" i="5"/>
  <c r="D71" i="5"/>
  <c r="C71" i="5"/>
  <c r="D70" i="5"/>
  <c r="C70" i="5"/>
  <c r="D69" i="5"/>
  <c r="C69" i="5"/>
  <c r="D68" i="5"/>
  <c r="C68" i="5"/>
  <c r="D67" i="5"/>
  <c r="C67" i="5"/>
  <c r="D66" i="5"/>
  <c r="C66" i="5"/>
  <c r="D65" i="5"/>
  <c r="C65" i="5"/>
  <c r="D64" i="5"/>
  <c r="C64" i="5"/>
  <c r="D63" i="5"/>
  <c r="C63" i="5"/>
  <c r="D62" i="5"/>
  <c r="C62" i="5"/>
  <c r="D61" i="5"/>
  <c r="C61" i="5"/>
  <c r="D60" i="5"/>
  <c r="C60" i="5"/>
  <c r="D59" i="5"/>
  <c r="C59" i="5"/>
  <c r="D58" i="5"/>
  <c r="C58" i="5"/>
  <c r="D57" i="5"/>
  <c r="C57" i="5"/>
  <c r="D56" i="5"/>
  <c r="C56" i="5"/>
  <c r="D55" i="5"/>
  <c r="C55" i="5"/>
  <c r="D54" i="5"/>
  <c r="C54" i="5"/>
  <c r="D53" i="5"/>
  <c r="C53" i="5"/>
  <c r="D52" i="5"/>
  <c r="C52" i="5"/>
  <c r="D51" i="5"/>
  <c r="C51" i="5"/>
  <c r="D50" i="5"/>
  <c r="C50" i="5"/>
  <c r="D49" i="5"/>
  <c r="C49" i="5"/>
  <c r="D48" i="5"/>
  <c r="C48" i="5"/>
  <c r="D47" i="5"/>
  <c r="C47" i="5"/>
  <c r="D46" i="5"/>
  <c r="C46" i="5"/>
  <c r="D45" i="5"/>
  <c r="C45" i="5"/>
  <c r="D44" i="5"/>
  <c r="C44" i="5"/>
  <c r="D43" i="5"/>
  <c r="C43" i="5"/>
  <c r="D42" i="5"/>
  <c r="C42" i="5"/>
  <c r="D41" i="5"/>
  <c r="C41" i="5"/>
  <c r="D40" i="5"/>
  <c r="C40" i="5"/>
  <c r="D39" i="5"/>
  <c r="C39" i="5"/>
  <c r="D38" i="5"/>
  <c r="C38" i="5"/>
  <c r="D37" i="5"/>
  <c r="C37" i="5"/>
  <c r="D36" i="5"/>
  <c r="C36" i="5"/>
  <c r="D35" i="5"/>
  <c r="C35" i="5"/>
  <c r="D34" i="5"/>
  <c r="C34" i="5"/>
  <c r="D33" i="5"/>
  <c r="C33" i="5"/>
  <c r="D32" i="5"/>
  <c r="C32" i="5"/>
  <c r="D31" i="5"/>
  <c r="C31" i="5"/>
  <c r="D30" i="5"/>
  <c r="C30" i="5"/>
  <c r="D29" i="5"/>
  <c r="C29" i="5"/>
  <c r="D28" i="5"/>
  <c r="C28" i="5"/>
  <c r="D27" i="5"/>
  <c r="C27" i="5"/>
  <c r="D26" i="5"/>
  <c r="C26" i="5"/>
  <c r="D25" i="5"/>
  <c r="C25" i="5"/>
  <c r="D24" i="5"/>
  <c r="C24" i="5"/>
  <c r="D23" i="5"/>
  <c r="C23" i="5"/>
  <c r="D22" i="5"/>
  <c r="C22" i="5"/>
  <c r="D21" i="5"/>
  <c r="C21" i="5"/>
  <c r="D20" i="5"/>
  <c r="C20" i="5"/>
  <c r="D19" i="5"/>
  <c r="C19" i="5"/>
  <c r="D18" i="5"/>
  <c r="C18" i="5"/>
  <c r="D17" i="5"/>
  <c r="C17" i="5"/>
  <c r="D16" i="5"/>
  <c r="C16" i="5"/>
  <c r="D15" i="5"/>
  <c r="C15" i="5"/>
  <c r="D14" i="5"/>
  <c r="C14" i="5"/>
  <c r="D13" i="5"/>
  <c r="C13" i="5"/>
  <c r="D12" i="5"/>
  <c r="C12" i="5"/>
  <c r="D11" i="5"/>
  <c r="C11" i="5"/>
  <c r="D10" i="5"/>
  <c r="C10" i="5"/>
  <c r="D9" i="5"/>
  <c r="C9" i="5"/>
  <c r="D8" i="5"/>
  <c r="C8" i="5"/>
  <c r="D7" i="5"/>
  <c r="C7" i="5"/>
  <c r="D6" i="5"/>
  <c r="C6" i="5"/>
  <c r="D5" i="5"/>
  <c r="C5" i="5"/>
  <c r="D4" i="5"/>
  <c r="C4" i="5"/>
  <c r="D3" i="5"/>
  <c r="C3" i="5"/>
  <c r="D2" i="5"/>
  <c r="C2" i="5"/>
  <c r="C8" i="4"/>
  <c r="D8" i="4" s="1"/>
  <c r="D24" i="2"/>
  <c r="C22" i="2" a="1"/>
  <c r="C22" i="2" s="1"/>
  <c r="G22" i="2" s="1"/>
  <c r="C21" i="2" a="1"/>
  <c r="C21" i="2" s="1"/>
  <c r="D21" i="2" s="1"/>
  <c r="C19" i="2" a="1"/>
  <c r="C19" i="2" s="1"/>
  <c r="D19" i="2" s="1"/>
  <c r="B19" i="2"/>
  <c r="C18" i="2" a="1"/>
  <c r="C18" i="2" s="1"/>
  <c r="C17" i="2" a="1"/>
  <c r="C17" i="2" s="1"/>
  <c r="D17" i="2" s="1"/>
  <c r="C16" i="2" a="1"/>
  <c r="C16" i="2" s="1"/>
  <c r="D16" i="2" s="1"/>
  <c r="B15" i="2"/>
  <c r="C15" i="2" s="1" a="1"/>
  <c r="C15" i="2" s="1"/>
  <c r="C14" i="2"/>
  <c r="C14" i="2" a="1"/>
  <c r="B14" i="2"/>
  <c r="B13" i="2"/>
  <c r="B20" i="2" s="1"/>
  <c r="C20" i="2" s="1" a="1"/>
  <c r="C20" i="2" s="1"/>
  <c r="D20" i="2" s="1"/>
  <c r="C12" i="2" a="1"/>
  <c r="C12" i="2" s="1"/>
  <c r="C11" i="2" a="1"/>
  <c r="C11" i="2" s="1"/>
  <c r="C10" i="2" a="1"/>
  <c r="C10" i="2" s="1"/>
  <c r="D10" i="2" s="1"/>
  <c r="C9" i="2" a="1"/>
  <c r="C9" i="2" s="1"/>
  <c r="D9" i="2" s="1"/>
  <c r="C8" i="2" a="1"/>
  <c r="C8" i="2" s="1"/>
  <c r="C7" i="2"/>
  <c r="C7" i="2" a="1"/>
  <c r="C6" i="2" a="1"/>
  <c r="C6" i="2" s="1"/>
  <c r="D6" i="2" s="1"/>
  <c r="C5" i="2" a="1"/>
  <c r="C5" i="2" s="1"/>
  <c r="D5" i="2" s="1"/>
  <c r="C4" i="2" a="1"/>
  <c r="C4" i="2" s="1"/>
  <c r="C3" i="2" a="1"/>
  <c r="C3" i="2" s="1"/>
  <c r="D3" i="2" s="1"/>
  <c r="C2" i="2" a="1"/>
  <c r="C2" i="2" s="1"/>
  <c r="D8" i="2" l="1"/>
  <c r="D7" i="2"/>
  <c r="D11" i="2"/>
  <c r="D14" i="2"/>
  <c r="D15" i="2"/>
  <c r="D2" i="2"/>
  <c r="D25" i="2"/>
  <c r="D18" i="2"/>
  <c r="D4" i="2"/>
  <c r="C13" i="2" a="1"/>
  <c r="C13" i="2" s="1"/>
  <c r="D13" i="2" s="1"/>
  <c r="F10" i="2" l="1"/>
  <c r="F6" i="2"/>
  <c r="F16" i="2"/>
  <c r="F11" i="2"/>
  <c r="F13" i="2"/>
  <c r="F19" i="2"/>
  <c r="F2" i="2"/>
  <c r="F21" i="2"/>
  <c r="G21" i="2" s="1"/>
  <c r="G20" i="2" s="1"/>
  <c r="G19" i="2" s="1"/>
  <c r="G18" i="2" s="1"/>
  <c r="G17" i="2" s="1"/>
  <c r="G16" i="2" s="1"/>
  <c r="G15" i="2" s="1"/>
  <c r="G14" i="2" s="1"/>
  <c r="G13" i="2" s="1"/>
  <c r="G12" i="2" s="1"/>
  <c r="G11" i="2" s="1"/>
  <c r="G10" i="2" s="1"/>
  <c r="G9" i="2" s="1"/>
  <c r="G8" i="2" s="1"/>
  <c r="G7" i="2" s="1"/>
  <c r="G6" i="2" s="1"/>
  <c r="G5" i="2" s="1"/>
  <c r="G4" i="2" s="1"/>
  <c r="G3" i="2" s="1"/>
  <c r="G2" i="2" s="1"/>
  <c r="H2" i="2" s="1"/>
  <c r="F4" i="2"/>
  <c r="F17" i="2"/>
  <c r="F9" i="2"/>
  <c r="F14" i="2"/>
  <c r="F15" i="2"/>
  <c r="F12" i="2"/>
  <c r="F7" i="2"/>
  <c r="F5" i="2"/>
  <c r="F18" i="2"/>
  <c r="F8" i="2"/>
  <c r="F20" i="2"/>
  <c r="F3" i="2"/>
  <c r="D12" i="2"/>
</calcChain>
</file>

<file path=xl/sharedStrings.xml><?xml version="1.0" encoding="utf-8"?>
<sst xmlns="http://schemas.openxmlformats.org/spreadsheetml/2006/main" count="57" uniqueCount="40">
  <si>
    <t>Date</t>
  </si>
  <si>
    <t>DJIA</t>
  </si>
  <si>
    <t>Growth</t>
  </si>
  <si>
    <t>Annualized Return</t>
  </si>
  <si>
    <t>Implied DJIA</t>
  </si>
  <si>
    <t>check</t>
  </si>
  <si>
    <t>n Years</t>
  </si>
  <si>
    <t>Year</t>
  </si>
  <si>
    <t>Inflation</t>
  </si>
  <si>
    <t xml:space="preserve"> </t>
  </si>
  <si>
    <t>Asset Type</t>
  </si>
  <si>
    <t>Market Value ($)</t>
  </si>
  <si>
    <t>Return on Investment</t>
  </si>
  <si>
    <t>Equity</t>
  </si>
  <si>
    <t>Fixed Income</t>
  </si>
  <si>
    <t>Real Estate</t>
  </si>
  <si>
    <t>Commodities</t>
  </si>
  <si>
    <t>Alternatives</t>
  </si>
  <si>
    <t>Total</t>
  </si>
  <si>
    <t xml:space="preserve"> Close</t>
  </si>
  <si>
    <t>σ</t>
  </si>
  <si>
    <t>s</t>
  </si>
  <si>
    <t>10d</t>
  </si>
  <si>
    <t>50d</t>
  </si>
  <si>
    <t>200d</t>
  </si>
  <si>
    <t>Asset Allocations</t>
  </si>
  <si>
    <t>Stocks</t>
  </si>
  <si>
    <t>Bonds</t>
  </si>
  <si>
    <t>RE</t>
  </si>
  <si>
    <t>Alternative Investments</t>
  </si>
  <si>
    <t xml:space="preserve"> Open</t>
  </si>
  <si>
    <t xml:space="preserve"> High</t>
  </si>
  <si>
    <t xml:space="preserve"> Low</t>
  </si>
  <si>
    <t>x</t>
  </si>
  <si>
    <t>=</t>
  </si>
  <si>
    <t>Weighted Average:</t>
  </si>
  <si>
    <t>1- Dow Jones Moving Average</t>
  </si>
  <si>
    <t>For number one, I'd like you to find the 10-day, 50-day, and 200-day moving averages for the Dow Jones Industrial Average. This entails finding the average of each of those windows of time (average the index levels for the most recent 10 days for the 10d avg., etc.) and graphing those on the same graph as the daily values. Do this for each of the moving average windows for 1/1/24 - 12/31/25 (two years). Your output should look like the picture to the right&gt;&gt;&gt;</t>
  </si>
  <si>
    <t>2- Portfolio Management (weighted average)</t>
  </si>
  <si>
    <t>In number two, please use the techniques discussed in the lecture to fill in the yellow shaded fields in the PM hw tab. Good luck!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</si>
</sst>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_(* #,##0_);_(* \(#,##0\);_(* &quot;-&quot;??_);_(@_)"/>
    <numFmt numFmtId="166" formatCode="yyyy"/>
    <numFmt numFmtId="167" formatCode="0.0000%"/>
    <numFmt numFmtId="168" formatCode="yyyy\-mm\-dd"/>
    <numFmt numFmtId="172" formatCode="_(* #,##0.00000_);_(* \(#,##0.00000\);_(* &quot;-&quot;??_);_(@_)"/>
  </numFmts>
  <fonts count="10" x14ac:knownFonts="1">
    <font>
      <sz val="11"/>
      <color theme="1"/>
      <name val="Aptos Narrow"/>
      <family val="2"/>
      <scheme val="minor"/>
    </font>
    <font>
      <sz val="11"/>
      <color theme="1"/>
      <name val="Aptos Narrow"/>
      <family val="2"/>
      <scheme val="minor"/>
    </font>
    <font>
      <b/>
      <sz val="11"/>
      <color theme="1"/>
      <name val="Aptos Narrow"/>
      <family val="2"/>
      <scheme val="minor"/>
    </font>
    <font>
      <sz val="11"/>
      <color theme="1"/>
      <name val="Aptos Narrow"/>
      <family val="2"/>
    </font>
    <font>
      <i/>
      <sz val="11"/>
      <color theme="1"/>
      <name val="Aptos Narrow"/>
      <family val="2"/>
    </font>
    <font>
      <i/>
      <sz val="8"/>
      <color theme="1"/>
      <name val="Aptos Narrow"/>
      <family val="2"/>
    </font>
    <font>
      <sz val="11"/>
      <color rgb="FF0000FF"/>
      <name val="Aptos Narrow"/>
      <family val="2"/>
    </font>
    <font>
      <b/>
      <sz val="11"/>
      <color theme="1"/>
      <name val="Aptos Narrow"/>
      <family val="2"/>
    </font>
    <font>
      <sz val="11"/>
      <name val="Aptos Narrow"/>
      <family val="2"/>
    </font>
    <font>
      <i/>
      <sz val="9"/>
      <color theme="1"/>
      <name val="Aptos Narrow"/>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95DCF7"/>
        <bgColor rgb="FF95DCF7"/>
      </patternFill>
    </fill>
    <fill>
      <patternFill patternType="solid">
        <fgColor rgb="FFFFFF00"/>
        <bgColor indexed="64"/>
      </patternFill>
    </fill>
  </fills>
  <borders count="13">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60">
    <xf numFmtId="0" fontId="0" fillId="0" borderId="0" xfId="0"/>
    <xf numFmtId="0" fontId="1" fillId="0" borderId="0" xfId="0" applyFont="1"/>
    <xf numFmtId="0" fontId="3" fillId="0" borderId="0" xfId="0" applyFont="1" applyAlignment="1">
      <alignment horizontal="right"/>
    </xf>
    <xf numFmtId="0" fontId="4" fillId="0" borderId="0" xfId="0" applyFont="1" applyAlignment="1">
      <alignment horizontal="right"/>
    </xf>
    <xf numFmtId="0" fontId="5" fillId="0" borderId="0" xfId="0" applyFont="1" applyAlignment="1">
      <alignment horizontal="right"/>
    </xf>
    <xf numFmtId="14" fontId="3" fillId="0" borderId="0" xfId="0" applyNumberFormat="1" applyFont="1"/>
    <xf numFmtId="43" fontId="3" fillId="0" borderId="0" xfId="0" applyNumberFormat="1" applyFont="1"/>
    <xf numFmtId="164" fontId="3" fillId="0" borderId="0" xfId="0" applyNumberFormat="1" applyFont="1"/>
    <xf numFmtId="10" fontId="3" fillId="0" borderId="0" xfId="0" applyNumberFormat="1" applyFont="1"/>
    <xf numFmtId="43" fontId="4" fillId="0" borderId="0" xfId="0" applyNumberFormat="1" applyFont="1"/>
    <xf numFmtId="43" fontId="5" fillId="0" borderId="0" xfId="0" applyNumberFormat="1" applyFont="1"/>
    <xf numFmtId="165" fontId="0" fillId="0" borderId="0" xfId="1" applyNumberFormat="1" applyFont="1"/>
    <xf numFmtId="166" fontId="6" fillId="0" borderId="0" xfId="0" applyNumberFormat="1" applyFont="1"/>
    <xf numFmtId="164" fontId="6" fillId="0" borderId="0" xfId="0" applyNumberFormat="1" applyFont="1"/>
    <xf numFmtId="167" fontId="3" fillId="0" borderId="0" xfId="0" applyNumberFormat="1" applyFont="1"/>
    <xf numFmtId="168" fontId="3" fillId="0" borderId="0" xfId="0" applyNumberFormat="1" applyFont="1"/>
    <xf numFmtId="0" fontId="3" fillId="0" borderId="1" xfId="0" applyFont="1" applyBorder="1"/>
    <xf numFmtId="0" fontId="3" fillId="0" borderId="2" xfId="0" applyFont="1" applyBorder="1" applyAlignment="1">
      <alignment horizontal="right"/>
    </xf>
    <xf numFmtId="0" fontId="3" fillId="0" borderId="3" xfId="0" applyFont="1" applyBorder="1" applyAlignment="1">
      <alignment horizontal="right"/>
    </xf>
    <xf numFmtId="0" fontId="3" fillId="0" borderId="4" xfId="0" applyFont="1" applyBorder="1"/>
    <xf numFmtId="165" fontId="6" fillId="0" borderId="0" xfId="0" applyNumberFormat="1" applyFont="1"/>
    <xf numFmtId="10" fontId="6" fillId="0" borderId="5" xfId="0" applyNumberFormat="1" applyFont="1" applyBorder="1"/>
    <xf numFmtId="0" fontId="3" fillId="0" borderId="6" xfId="0" applyFont="1" applyBorder="1"/>
    <xf numFmtId="165" fontId="6" fillId="0" borderId="7" xfId="0" applyNumberFormat="1" applyFont="1" applyBorder="1"/>
    <xf numFmtId="10" fontId="6" fillId="0" borderId="8" xfId="0" applyNumberFormat="1" applyFont="1" applyBorder="1"/>
    <xf numFmtId="0" fontId="7" fillId="0" borderId="9" xfId="0" applyFont="1" applyBorder="1"/>
    <xf numFmtId="165" fontId="7" fillId="0" borderId="10" xfId="0" applyNumberFormat="1" applyFont="1" applyBorder="1"/>
    <xf numFmtId="164" fontId="7" fillId="2" borderId="11" xfId="0" applyNumberFormat="1" applyFont="1" applyFill="1" applyBorder="1" applyAlignment="1">
      <alignment horizontal="right"/>
    </xf>
    <xf numFmtId="0" fontId="3" fillId="0" borderId="0" xfId="0" applyFont="1" applyAlignment="1">
      <alignment horizontal="left"/>
    </xf>
    <xf numFmtId="0" fontId="3" fillId="0" borderId="0" xfId="0" applyFont="1"/>
    <xf numFmtId="0" fontId="3" fillId="3" borderId="0" xfId="0" applyFont="1" applyFill="1"/>
    <xf numFmtId="0" fontId="3" fillId="3" borderId="0" xfId="0" applyFont="1" applyFill="1" applyAlignment="1">
      <alignment horizontal="right"/>
    </xf>
    <xf numFmtId="0" fontId="3" fillId="3" borderId="0" xfId="0" applyFont="1" applyFill="1" applyAlignment="1">
      <alignment horizontal="right" wrapText="1"/>
    </xf>
    <xf numFmtId="0" fontId="7" fillId="3" borderId="0" xfId="0" applyFont="1" applyFill="1"/>
    <xf numFmtId="165" fontId="7" fillId="0" borderId="0" xfId="0" applyNumberFormat="1" applyFont="1"/>
    <xf numFmtId="165" fontId="3" fillId="3" borderId="0" xfId="0" applyNumberFormat="1" applyFont="1" applyFill="1"/>
    <xf numFmtId="165" fontId="7" fillId="3" borderId="0" xfId="0" applyNumberFormat="1" applyFont="1" applyFill="1"/>
    <xf numFmtId="9" fontId="3" fillId="0" borderId="0" xfId="0" applyNumberFormat="1" applyFont="1"/>
    <xf numFmtId="43" fontId="6" fillId="0" borderId="0" xfId="0" applyNumberFormat="1" applyFont="1"/>
    <xf numFmtId="14" fontId="6" fillId="0" borderId="0" xfId="0" applyNumberFormat="1" applyFont="1"/>
    <xf numFmtId="0" fontId="6" fillId="0" borderId="0" xfId="0" applyFont="1"/>
    <xf numFmtId="165" fontId="0" fillId="0" borderId="0" xfId="0" applyNumberFormat="1"/>
    <xf numFmtId="0" fontId="0" fillId="0" borderId="0" xfId="0" applyAlignment="1">
      <alignment horizontal="center"/>
    </xf>
    <xf numFmtId="10" fontId="0" fillId="0" borderId="0" xfId="0" applyNumberFormat="1"/>
    <xf numFmtId="0" fontId="0" fillId="0" borderId="0" xfId="0" quotePrefix="1" applyAlignment="1">
      <alignment horizontal="center"/>
    </xf>
    <xf numFmtId="43" fontId="0" fillId="0" borderId="0" xfId="1" applyFont="1"/>
    <xf numFmtId="43" fontId="0" fillId="0" borderId="12" xfId="1" applyFont="1" applyBorder="1"/>
    <xf numFmtId="43" fontId="0" fillId="0" borderId="0" xfId="0" applyNumberFormat="1"/>
    <xf numFmtId="0" fontId="0" fillId="0" borderId="0" xfId="0" applyAlignment="1">
      <alignment horizontal="right"/>
    </xf>
    <xf numFmtId="0" fontId="9" fillId="0" borderId="0" xfId="0" applyFont="1" applyAlignment="1">
      <alignment horizontal="center"/>
    </xf>
    <xf numFmtId="43" fontId="9" fillId="0" borderId="0" xfId="1" applyFont="1"/>
    <xf numFmtId="164" fontId="2" fillId="2" borderId="0" xfId="2" applyNumberFormat="1" applyFont="1" applyFill="1"/>
    <xf numFmtId="165" fontId="0" fillId="0" borderId="12" xfId="0" applyNumberFormat="1" applyBorder="1"/>
    <xf numFmtId="0" fontId="3" fillId="3" borderId="7" xfId="0" applyFont="1" applyFill="1" applyBorder="1" applyAlignment="1">
      <alignment horizontal="center"/>
    </xf>
    <xf numFmtId="0" fontId="8" fillId="0" borderId="7" xfId="0" applyFont="1" applyBorder="1"/>
    <xf numFmtId="0" fontId="3" fillId="0" borderId="0" xfId="0" applyFont="1" applyAlignment="1">
      <alignment horizontal="right" indent="3"/>
    </xf>
    <xf numFmtId="0" fontId="0" fillId="0" borderId="0" xfId="0" applyAlignment="1">
      <alignment vertical="center"/>
    </xf>
    <xf numFmtId="0" fontId="0" fillId="0" borderId="0" xfId="0" applyAlignment="1">
      <alignment vertical="center" wrapText="1"/>
    </xf>
    <xf numFmtId="172" fontId="7" fillId="4" borderId="0" xfId="0" applyNumberFormat="1" applyFont="1" applyFill="1"/>
    <xf numFmtId="10" fontId="3" fillId="4" borderId="0" xfId="2" applyNumberFormat="1" applyFont="1" applyFill="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US" sz="1400" b="0" i="0">
                <a:solidFill>
                  <a:srgbClr val="757575"/>
                </a:solidFill>
                <a:latin typeface="+mn-lt"/>
              </a:rPr>
              <a:t>DJIA Moving Averages</a:t>
            </a:r>
          </a:p>
        </c:rich>
      </c:tx>
      <c:overlay val="0"/>
    </c:title>
    <c:autoTitleDeleted val="0"/>
    <c:plotArea>
      <c:layout/>
      <c:lineChart>
        <c:grouping val="standard"/>
        <c:varyColors val="1"/>
        <c:ser>
          <c:idx val="0"/>
          <c:order val="0"/>
          <c:tx>
            <c:v> Close</c:v>
          </c:tx>
          <c:spPr>
            <a:ln w="28575" cmpd="sng">
              <a:solidFill>
                <a:srgbClr val="156082"/>
              </a:solidFill>
            </a:ln>
          </c:spPr>
          <c:marker>
            <c:symbol val="none"/>
          </c:marker>
          <c:cat>
            <c:numRef>
              <c:f>'Dow Moving Average HW'!$A$2:$A$9092</c:f>
              <c:numCache>
                <c:formatCode>m/d/yyyy</c:formatCode>
                <c:ptCount val="9091"/>
                <c:pt idx="0">
                  <c:v>46058</c:v>
                </c:pt>
                <c:pt idx="1">
                  <c:v>46057</c:v>
                </c:pt>
                <c:pt idx="2">
                  <c:v>46056</c:v>
                </c:pt>
                <c:pt idx="3">
                  <c:v>46055</c:v>
                </c:pt>
                <c:pt idx="4">
                  <c:v>46052</c:v>
                </c:pt>
                <c:pt idx="5">
                  <c:v>46051</c:v>
                </c:pt>
                <c:pt idx="6">
                  <c:v>46050</c:v>
                </c:pt>
                <c:pt idx="7">
                  <c:v>46049</c:v>
                </c:pt>
                <c:pt idx="8">
                  <c:v>46048</c:v>
                </c:pt>
                <c:pt idx="9">
                  <c:v>46045</c:v>
                </c:pt>
                <c:pt idx="10">
                  <c:v>46044</c:v>
                </c:pt>
                <c:pt idx="11">
                  <c:v>46043</c:v>
                </c:pt>
                <c:pt idx="12">
                  <c:v>46042</c:v>
                </c:pt>
                <c:pt idx="13">
                  <c:v>46038</c:v>
                </c:pt>
                <c:pt idx="14">
                  <c:v>46037</c:v>
                </c:pt>
                <c:pt idx="15">
                  <c:v>46036</c:v>
                </c:pt>
                <c:pt idx="16">
                  <c:v>46035</c:v>
                </c:pt>
                <c:pt idx="17">
                  <c:v>46034</c:v>
                </c:pt>
                <c:pt idx="18">
                  <c:v>46031</c:v>
                </c:pt>
                <c:pt idx="19">
                  <c:v>46030</c:v>
                </c:pt>
                <c:pt idx="20">
                  <c:v>46029</c:v>
                </c:pt>
                <c:pt idx="21">
                  <c:v>46028</c:v>
                </c:pt>
                <c:pt idx="22">
                  <c:v>46027</c:v>
                </c:pt>
                <c:pt idx="23">
                  <c:v>46024</c:v>
                </c:pt>
                <c:pt idx="24">
                  <c:v>46022</c:v>
                </c:pt>
                <c:pt idx="25">
                  <c:v>46021</c:v>
                </c:pt>
                <c:pt idx="26">
                  <c:v>46020</c:v>
                </c:pt>
                <c:pt idx="27">
                  <c:v>46017</c:v>
                </c:pt>
                <c:pt idx="28">
                  <c:v>46015</c:v>
                </c:pt>
                <c:pt idx="29">
                  <c:v>46014</c:v>
                </c:pt>
                <c:pt idx="30">
                  <c:v>46013</c:v>
                </c:pt>
                <c:pt idx="31">
                  <c:v>46010</c:v>
                </c:pt>
                <c:pt idx="32">
                  <c:v>46009</c:v>
                </c:pt>
                <c:pt idx="33">
                  <c:v>46008</c:v>
                </c:pt>
                <c:pt idx="34">
                  <c:v>46007</c:v>
                </c:pt>
                <c:pt idx="35">
                  <c:v>46006</c:v>
                </c:pt>
                <c:pt idx="36">
                  <c:v>46003</c:v>
                </c:pt>
                <c:pt idx="37">
                  <c:v>46002</c:v>
                </c:pt>
                <c:pt idx="38">
                  <c:v>46001</c:v>
                </c:pt>
                <c:pt idx="39">
                  <c:v>46000</c:v>
                </c:pt>
                <c:pt idx="40">
                  <c:v>45999</c:v>
                </c:pt>
                <c:pt idx="41">
                  <c:v>45996</c:v>
                </c:pt>
                <c:pt idx="42">
                  <c:v>45995</c:v>
                </c:pt>
                <c:pt idx="43">
                  <c:v>45994</c:v>
                </c:pt>
                <c:pt idx="44">
                  <c:v>45993</c:v>
                </c:pt>
                <c:pt idx="45">
                  <c:v>45992</c:v>
                </c:pt>
                <c:pt idx="46">
                  <c:v>45989</c:v>
                </c:pt>
                <c:pt idx="47">
                  <c:v>45987</c:v>
                </c:pt>
                <c:pt idx="48">
                  <c:v>45986</c:v>
                </c:pt>
                <c:pt idx="49">
                  <c:v>45985</c:v>
                </c:pt>
                <c:pt idx="50">
                  <c:v>45982</c:v>
                </c:pt>
                <c:pt idx="51">
                  <c:v>45981</c:v>
                </c:pt>
                <c:pt idx="52">
                  <c:v>45980</c:v>
                </c:pt>
                <c:pt idx="53">
                  <c:v>45979</c:v>
                </c:pt>
                <c:pt idx="54">
                  <c:v>45978</c:v>
                </c:pt>
                <c:pt idx="55">
                  <c:v>45975</c:v>
                </c:pt>
                <c:pt idx="56">
                  <c:v>45974</c:v>
                </c:pt>
                <c:pt idx="57">
                  <c:v>45973</c:v>
                </c:pt>
                <c:pt idx="58">
                  <c:v>45972</c:v>
                </c:pt>
                <c:pt idx="59">
                  <c:v>45971</c:v>
                </c:pt>
                <c:pt idx="60">
                  <c:v>45968</c:v>
                </c:pt>
                <c:pt idx="61">
                  <c:v>45967</c:v>
                </c:pt>
                <c:pt idx="62">
                  <c:v>45966</c:v>
                </c:pt>
                <c:pt idx="63">
                  <c:v>45965</c:v>
                </c:pt>
                <c:pt idx="64">
                  <c:v>45964</c:v>
                </c:pt>
                <c:pt idx="65">
                  <c:v>45961</c:v>
                </c:pt>
                <c:pt idx="66">
                  <c:v>45960</c:v>
                </c:pt>
                <c:pt idx="67">
                  <c:v>45959</c:v>
                </c:pt>
                <c:pt idx="68">
                  <c:v>45958</c:v>
                </c:pt>
                <c:pt idx="69">
                  <c:v>45957</c:v>
                </c:pt>
                <c:pt idx="70">
                  <c:v>45954</c:v>
                </c:pt>
                <c:pt idx="71">
                  <c:v>45953</c:v>
                </c:pt>
                <c:pt idx="72">
                  <c:v>45952</c:v>
                </c:pt>
                <c:pt idx="73">
                  <c:v>45951</c:v>
                </c:pt>
                <c:pt idx="74">
                  <c:v>45950</c:v>
                </c:pt>
                <c:pt idx="75">
                  <c:v>45947</c:v>
                </c:pt>
                <c:pt idx="76">
                  <c:v>45946</c:v>
                </c:pt>
                <c:pt idx="77">
                  <c:v>45945</c:v>
                </c:pt>
                <c:pt idx="78">
                  <c:v>45944</c:v>
                </c:pt>
                <c:pt idx="79">
                  <c:v>45943</c:v>
                </c:pt>
                <c:pt idx="80">
                  <c:v>45940</c:v>
                </c:pt>
                <c:pt idx="81">
                  <c:v>45939</c:v>
                </c:pt>
                <c:pt idx="82">
                  <c:v>45938</c:v>
                </c:pt>
                <c:pt idx="83">
                  <c:v>45937</c:v>
                </c:pt>
                <c:pt idx="84">
                  <c:v>45936</c:v>
                </c:pt>
                <c:pt idx="85">
                  <c:v>45933</c:v>
                </c:pt>
                <c:pt idx="86">
                  <c:v>45932</c:v>
                </c:pt>
                <c:pt idx="87">
                  <c:v>45931</c:v>
                </c:pt>
                <c:pt idx="88">
                  <c:v>45930</c:v>
                </c:pt>
                <c:pt idx="89">
                  <c:v>45929</c:v>
                </c:pt>
                <c:pt idx="90">
                  <c:v>45926</c:v>
                </c:pt>
                <c:pt idx="91">
                  <c:v>45925</c:v>
                </c:pt>
                <c:pt idx="92">
                  <c:v>45924</c:v>
                </c:pt>
                <c:pt idx="93">
                  <c:v>45923</c:v>
                </c:pt>
                <c:pt idx="94">
                  <c:v>45922</c:v>
                </c:pt>
                <c:pt idx="95">
                  <c:v>45919</c:v>
                </c:pt>
                <c:pt idx="96">
                  <c:v>45918</c:v>
                </c:pt>
                <c:pt idx="97">
                  <c:v>45917</c:v>
                </c:pt>
                <c:pt idx="98">
                  <c:v>45916</c:v>
                </c:pt>
                <c:pt idx="99">
                  <c:v>45915</c:v>
                </c:pt>
                <c:pt idx="100">
                  <c:v>45912</c:v>
                </c:pt>
                <c:pt idx="101">
                  <c:v>45911</c:v>
                </c:pt>
                <c:pt idx="102">
                  <c:v>45910</c:v>
                </c:pt>
                <c:pt idx="103">
                  <c:v>45909</c:v>
                </c:pt>
                <c:pt idx="104">
                  <c:v>45908</c:v>
                </c:pt>
                <c:pt idx="105">
                  <c:v>45905</c:v>
                </c:pt>
                <c:pt idx="106">
                  <c:v>45904</c:v>
                </c:pt>
                <c:pt idx="107">
                  <c:v>45903</c:v>
                </c:pt>
                <c:pt idx="108">
                  <c:v>45902</c:v>
                </c:pt>
                <c:pt idx="109">
                  <c:v>45898</c:v>
                </c:pt>
                <c:pt idx="110">
                  <c:v>45897</c:v>
                </c:pt>
                <c:pt idx="111">
                  <c:v>45896</c:v>
                </c:pt>
                <c:pt idx="112">
                  <c:v>45895</c:v>
                </c:pt>
                <c:pt idx="113">
                  <c:v>45894</c:v>
                </c:pt>
                <c:pt idx="114">
                  <c:v>45891</c:v>
                </c:pt>
                <c:pt idx="115">
                  <c:v>45890</c:v>
                </c:pt>
                <c:pt idx="116">
                  <c:v>45889</c:v>
                </c:pt>
                <c:pt idx="117">
                  <c:v>45888</c:v>
                </c:pt>
                <c:pt idx="118">
                  <c:v>45887</c:v>
                </c:pt>
                <c:pt idx="119">
                  <c:v>45884</c:v>
                </c:pt>
                <c:pt idx="120">
                  <c:v>45883</c:v>
                </c:pt>
                <c:pt idx="121">
                  <c:v>45882</c:v>
                </c:pt>
                <c:pt idx="122">
                  <c:v>45881</c:v>
                </c:pt>
                <c:pt idx="123">
                  <c:v>45880</c:v>
                </c:pt>
                <c:pt idx="124">
                  <c:v>45877</c:v>
                </c:pt>
                <c:pt idx="125">
                  <c:v>45876</c:v>
                </c:pt>
                <c:pt idx="126">
                  <c:v>45875</c:v>
                </c:pt>
                <c:pt idx="127">
                  <c:v>45874</c:v>
                </c:pt>
                <c:pt idx="128">
                  <c:v>45873</c:v>
                </c:pt>
                <c:pt idx="129">
                  <c:v>45870</c:v>
                </c:pt>
                <c:pt idx="130">
                  <c:v>45869</c:v>
                </c:pt>
                <c:pt idx="131">
                  <c:v>45868</c:v>
                </c:pt>
                <c:pt idx="132">
                  <c:v>45867</c:v>
                </c:pt>
                <c:pt idx="133">
                  <c:v>45866</c:v>
                </c:pt>
                <c:pt idx="134">
                  <c:v>45863</c:v>
                </c:pt>
                <c:pt idx="135">
                  <c:v>45862</c:v>
                </c:pt>
                <c:pt idx="136">
                  <c:v>45861</c:v>
                </c:pt>
                <c:pt idx="137">
                  <c:v>45860</c:v>
                </c:pt>
                <c:pt idx="138">
                  <c:v>45859</c:v>
                </c:pt>
                <c:pt idx="139">
                  <c:v>45856</c:v>
                </c:pt>
                <c:pt idx="140">
                  <c:v>45855</c:v>
                </c:pt>
                <c:pt idx="141">
                  <c:v>45854</c:v>
                </c:pt>
                <c:pt idx="142">
                  <c:v>45853</c:v>
                </c:pt>
                <c:pt idx="143">
                  <c:v>45852</c:v>
                </c:pt>
                <c:pt idx="144">
                  <c:v>45849</c:v>
                </c:pt>
                <c:pt idx="145">
                  <c:v>45848</c:v>
                </c:pt>
                <c:pt idx="146">
                  <c:v>45847</c:v>
                </c:pt>
                <c:pt idx="147">
                  <c:v>45846</c:v>
                </c:pt>
                <c:pt idx="148">
                  <c:v>45845</c:v>
                </c:pt>
                <c:pt idx="149">
                  <c:v>45841</c:v>
                </c:pt>
                <c:pt idx="150">
                  <c:v>45840</c:v>
                </c:pt>
                <c:pt idx="151">
                  <c:v>45839</c:v>
                </c:pt>
                <c:pt idx="152">
                  <c:v>45838</c:v>
                </c:pt>
                <c:pt idx="153">
                  <c:v>45835</c:v>
                </c:pt>
                <c:pt idx="154">
                  <c:v>45834</c:v>
                </c:pt>
                <c:pt idx="155">
                  <c:v>45833</c:v>
                </c:pt>
                <c:pt idx="156">
                  <c:v>45832</c:v>
                </c:pt>
                <c:pt idx="157">
                  <c:v>45831</c:v>
                </c:pt>
                <c:pt idx="158">
                  <c:v>45828</c:v>
                </c:pt>
                <c:pt idx="159">
                  <c:v>45826</c:v>
                </c:pt>
                <c:pt idx="160">
                  <c:v>45825</c:v>
                </c:pt>
                <c:pt idx="161">
                  <c:v>45824</c:v>
                </c:pt>
                <c:pt idx="162">
                  <c:v>45821</c:v>
                </c:pt>
                <c:pt idx="163">
                  <c:v>45820</c:v>
                </c:pt>
                <c:pt idx="164">
                  <c:v>45819</c:v>
                </c:pt>
                <c:pt idx="165">
                  <c:v>45818</c:v>
                </c:pt>
                <c:pt idx="166">
                  <c:v>45817</c:v>
                </c:pt>
                <c:pt idx="167">
                  <c:v>45814</c:v>
                </c:pt>
                <c:pt idx="168">
                  <c:v>45813</c:v>
                </c:pt>
                <c:pt idx="169">
                  <c:v>45812</c:v>
                </c:pt>
                <c:pt idx="170">
                  <c:v>45811</c:v>
                </c:pt>
                <c:pt idx="171">
                  <c:v>45810</c:v>
                </c:pt>
                <c:pt idx="172">
                  <c:v>45807</c:v>
                </c:pt>
                <c:pt idx="173">
                  <c:v>45806</c:v>
                </c:pt>
                <c:pt idx="174">
                  <c:v>45805</c:v>
                </c:pt>
                <c:pt idx="175">
                  <c:v>45804</c:v>
                </c:pt>
                <c:pt idx="176">
                  <c:v>45800</c:v>
                </c:pt>
                <c:pt idx="177">
                  <c:v>45799</c:v>
                </c:pt>
                <c:pt idx="178">
                  <c:v>45798</c:v>
                </c:pt>
                <c:pt idx="179">
                  <c:v>45797</c:v>
                </c:pt>
                <c:pt idx="180">
                  <c:v>45796</c:v>
                </c:pt>
                <c:pt idx="181">
                  <c:v>45793</c:v>
                </c:pt>
                <c:pt idx="182">
                  <c:v>45792</c:v>
                </c:pt>
                <c:pt idx="183">
                  <c:v>45791</c:v>
                </c:pt>
                <c:pt idx="184">
                  <c:v>45790</c:v>
                </c:pt>
                <c:pt idx="185">
                  <c:v>45789</c:v>
                </c:pt>
                <c:pt idx="186">
                  <c:v>45786</c:v>
                </c:pt>
                <c:pt idx="187">
                  <c:v>45785</c:v>
                </c:pt>
                <c:pt idx="188">
                  <c:v>45784</c:v>
                </c:pt>
                <c:pt idx="189">
                  <c:v>45783</c:v>
                </c:pt>
                <c:pt idx="190">
                  <c:v>45782</c:v>
                </c:pt>
                <c:pt idx="191">
                  <c:v>45779</c:v>
                </c:pt>
                <c:pt idx="192">
                  <c:v>45778</c:v>
                </c:pt>
                <c:pt idx="193">
                  <c:v>45777</c:v>
                </c:pt>
                <c:pt idx="194">
                  <c:v>45776</c:v>
                </c:pt>
                <c:pt idx="195">
                  <c:v>45775</c:v>
                </c:pt>
                <c:pt idx="196">
                  <c:v>45772</c:v>
                </c:pt>
                <c:pt idx="197">
                  <c:v>45771</c:v>
                </c:pt>
                <c:pt idx="198">
                  <c:v>45770</c:v>
                </c:pt>
                <c:pt idx="199">
                  <c:v>45769</c:v>
                </c:pt>
                <c:pt idx="200">
                  <c:v>45768</c:v>
                </c:pt>
                <c:pt idx="201">
                  <c:v>45764</c:v>
                </c:pt>
                <c:pt idx="202">
                  <c:v>45763</c:v>
                </c:pt>
                <c:pt idx="203">
                  <c:v>45762</c:v>
                </c:pt>
                <c:pt idx="204">
                  <c:v>45761</c:v>
                </c:pt>
                <c:pt idx="205">
                  <c:v>45758</c:v>
                </c:pt>
                <c:pt idx="206">
                  <c:v>45757</c:v>
                </c:pt>
                <c:pt idx="207">
                  <c:v>45756</c:v>
                </c:pt>
                <c:pt idx="208">
                  <c:v>45755</c:v>
                </c:pt>
                <c:pt idx="209">
                  <c:v>45754</c:v>
                </c:pt>
                <c:pt idx="210">
                  <c:v>45751</c:v>
                </c:pt>
                <c:pt idx="211">
                  <c:v>45750</c:v>
                </c:pt>
                <c:pt idx="212">
                  <c:v>45749</c:v>
                </c:pt>
                <c:pt idx="213">
                  <c:v>45748</c:v>
                </c:pt>
                <c:pt idx="214">
                  <c:v>45747</c:v>
                </c:pt>
                <c:pt idx="215">
                  <c:v>45744</c:v>
                </c:pt>
                <c:pt idx="216">
                  <c:v>45743</c:v>
                </c:pt>
                <c:pt idx="217">
                  <c:v>45742</c:v>
                </c:pt>
                <c:pt idx="218">
                  <c:v>45741</c:v>
                </c:pt>
                <c:pt idx="219">
                  <c:v>45740</c:v>
                </c:pt>
                <c:pt idx="220">
                  <c:v>45737</c:v>
                </c:pt>
                <c:pt idx="221">
                  <c:v>45736</c:v>
                </c:pt>
                <c:pt idx="222">
                  <c:v>45735</c:v>
                </c:pt>
                <c:pt idx="223">
                  <c:v>45734</c:v>
                </c:pt>
                <c:pt idx="224">
                  <c:v>45733</c:v>
                </c:pt>
                <c:pt idx="225">
                  <c:v>45730</c:v>
                </c:pt>
                <c:pt idx="226">
                  <c:v>45729</c:v>
                </c:pt>
                <c:pt idx="227">
                  <c:v>45728</c:v>
                </c:pt>
                <c:pt idx="228">
                  <c:v>45727</c:v>
                </c:pt>
                <c:pt idx="229">
                  <c:v>45726</c:v>
                </c:pt>
                <c:pt idx="230">
                  <c:v>45723</c:v>
                </c:pt>
                <c:pt idx="231">
                  <c:v>45722</c:v>
                </c:pt>
                <c:pt idx="232">
                  <c:v>45721</c:v>
                </c:pt>
                <c:pt idx="233">
                  <c:v>45720</c:v>
                </c:pt>
                <c:pt idx="234">
                  <c:v>45719</c:v>
                </c:pt>
                <c:pt idx="235">
                  <c:v>45716</c:v>
                </c:pt>
                <c:pt idx="236">
                  <c:v>45715</c:v>
                </c:pt>
                <c:pt idx="237">
                  <c:v>45714</c:v>
                </c:pt>
                <c:pt idx="238">
                  <c:v>45713</c:v>
                </c:pt>
                <c:pt idx="239">
                  <c:v>45712</c:v>
                </c:pt>
                <c:pt idx="240">
                  <c:v>45709</c:v>
                </c:pt>
                <c:pt idx="241">
                  <c:v>45708</c:v>
                </c:pt>
                <c:pt idx="242">
                  <c:v>45707</c:v>
                </c:pt>
                <c:pt idx="243">
                  <c:v>45706</c:v>
                </c:pt>
                <c:pt idx="244">
                  <c:v>45702</c:v>
                </c:pt>
                <c:pt idx="245">
                  <c:v>45701</c:v>
                </c:pt>
                <c:pt idx="246">
                  <c:v>45700</c:v>
                </c:pt>
                <c:pt idx="247">
                  <c:v>45699</c:v>
                </c:pt>
                <c:pt idx="248">
                  <c:v>45698</c:v>
                </c:pt>
                <c:pt idx="249">
                  <c:v>45695</c:v>
                </c:pt>
                <c:pt idx="250">
                  <c:v>45694</c:v>
                </c:pt>
                <c:pt idx="251">
                  <c:v>45693</c:v>
                </c:pt>
                <c:pt idx="252">
                  <c:v>45692</c:v>
                </c:pt>
                <c:pt idx="253">
                  <c:v>45691</c:v>
                </c:pt>
                <c:pt idx="254">
                  <c:v>45688</c:v>
                </c:pt>
                <c:pt idx="255">
                  <c:v>45687</c:v>
                </c:pt>
                <c:pt idx="256">
                  <c:v>45686</c:v>
                </c:pt>
                <c:pt idx="257">
                  <c:v>45685</c:v>
                </c:pt>
                <c:pt idx="258">
                  <c:v>45684</c:v>
                </c:pt>
                <c:pt idx="259">
                  <c:v>45681</c:v>
                </c:pt>
                <c:pt idx="260">
                  <c:v>45680</c:v>
                </c:pt>
                <c:pt idx="261">
                  <c:v>45679</c:v>
                </c:pt>
                <c:pt idx="262">
                  <c:v>45678</c:v>
                </c:pt>
                <c:pt idx="263">
                  <c:v>45674</c:v>
                </c:pt>
                <c:pt idx="264">
                  <c:v>45673</c:v>
                </c:pt>
                <c:pt idx="265">
                  <c:v>45672</c:v>
                </c:pt>
                <c:pt idx="266">
                  <c:v>45671</c:v>
                </c:pt>
                <c:pt idx="267">
                  <c:v>45670</c:v>
                </c:pt>
                <c:pt idx="268">
                  <c:v>45667</c:v>
                </c:pt>
                <c:pt idx="269">
                  <c:v>45665</c:v>
                </c:pt>
                <c:pt idx="270">
                  <c:v>45664</c:v>
                </c:pt>
                <c:pt idx="271">
                  <c:v>45663</c:v>
                </c:pt>
                <c:pt idx="272">
                  <c:v>45660</c:v>
                </c:pt>
                <c:pt idx="273">
                  <c:v>45659</c:v>
                </c:pt>
                <c:pt idx="274">
                  <c:v>45657</c:v>
                </c:pt>
                <c:pt idx="275">
                  <c:v>45656</c:v>
                </c:pt>
                <c:pt idx="276">
                  <c:v>45653</c:v>
                </c:pt>
                <c:pt idx="277">
                  <c:v>45652</c:v>
                </c:pt>
                <c:pt idx="278">
                  <c:v>45650</c:v>
                </c:pt>
                <c:pt idx="279">
                  <c:v>45649</c:v>
                </c:pt>
                <c:pt idx="280">
                  <c:v>45646</c:v>
                </c:pt>
                <c:pt idx="281">
                  <c:v>45645</c:v>
                </c:pt>
                <c:pt idx="282">
                  <c:v>45644</c:v>
                </c:pt>
                <c:pt idx="283">
                  <c:v>45643</c:v>
                </c:pt>
                <c:pt idx="284">
                  <c:v>45642</c:v>
                </c:pt>
                <c:pt idx="285">
                  <c:v>45639</c:v>
                </c:pt>
                <c:pt idx="286">
                  <c:v>45638</c:v>
                </c:pt>
                <c:pt idx="287">
                  <c:v>45637</c:v>
                </c:pt>
                <c:pt idx="288">
                  <c:v>45636</c:v>
                </c:pt>
                <c:pt idx="289">
                  <c:v>45635</c:v>
                </c:pt>
                <c:pt idx="290">
                  <c:v>45632</c:v>
                </c:pt>
                <c:pt idx="291">
                  <c:v>45631</c:v>
                </c:pt>
                <c:pt idx="292">
                  <c:v>45630</c:v>
                </c:pt>
                <c:pt idx="293">
                  <c:v>45629</c:v>
                </c:pt>
                <c:pt idx="294">
                  <c:v>45628</c:v>
                </c:pt>
                <c:pt idx="295">
                  <c:v>45625</c:v>
                </c:pt>
                <c:pt idx="296">
                  <c:v>45623</c:v>
                </c:pt>
                <c:pt idx="297">
                  <c:v>45622</c:v>
                </c:pt>
                <c:pt idx="298">
                  <c:v>45621</c:v>
                </c:pt>
                <c:pt idx="299">
                  <c:v>45618</c:v>
                </c:pt>
                <c:pt idx="300">
                  <c:v>45617</c:v>
                </c:pt>
                <c:pt idx="301">
                  <c:v>45616</c:v>
                </c:pt>
                <c:pt idx="302">
                  <c:v>45615</c:v>
                </c:pt>
                <c:pt idx="303">
                  <c:v>45614</c:v>
                </c:pt>
                <c:pt idx="304">
                  <c:v>45611</c:v>
                </c:pt>
                <c:pt idx="305">
                  <c:v>45610</c:v>
                </c:pt>
                <c:pt idx="306">
                  <c:v>45609</c:v>
                </c:pt>
                <c:pt idx="307">
                  <c:v>45608</c:v>
                </c:pt>
                <c:pt idx="308">
                  <c:v>45607</c:v>
                </c:pt>
                <c:pt idx="309">
                  <c:v>45604</c:v>
                </c:pt>
                <c:pt idx="310">
                  <c:v>45603</c:v>
                </c:pt>
                <c:pt idx="311">
                  <c:v>45602</c:v>
                </c:pt>
                <c:pt idx="312">
                  <c:v>45601</c:v>
                </c:pt>
                <c:pt idx="313">
                  <c:v>45600</c:v>
                </c:pt>
                <c:pt idx="314">
                  <c:v>45597</c:v>
                </c:pt>
                <c:pt idx="315">
                  <c:v>45596</c:v>
                </c:pt>
                <c:pt idx="316">
                  <c:v>45595</c:v>
                </c:pt>
                <c:pt idx="317">
                  <c:v>45594</c:v>
                </c:pt>
                <c:pt idx="318">
                  <c:v>45593</c:v>
                </c:pt>
                <c:pt idx="319">
                  <c:v>45590</c:v>
                </c:pt>
                <c:pt idx="320">
                  <c:v>45589</c:v>
                </c:pt>
                <c:pt idx="321">
                  <c:v>45588</c:v>
                </c:pt>
                <c:pt idx="322">
                  <c:v>45587</c:v>
                </c:pt>
                <c:pt idx="323">
                  <c:v>45586</c:v>
                </c:pt>
                <c:pt idx="324">
                  <c:v>45583</c:v>
                </c:pt>
                <c:pt idx="325">
                  <c:v>45582</c:v>
                </c:pt>
                <c:pt idx="326">
                  <c:v>45581</c:v>
                </c:pt>
                <c:pt idx="327">
                  <c:v>45580</c:v>
                </c:pt>
                <c:pt idx="328">
                  <c:v>45579</c:v>
                </c:pt>
                <c:pt idx="329">
                  <c:v>45576</c:v>
                </c:pt>
                <c:pt idx="330">
                  <c:v>45575</c:v>
                </c:pt>
                <c:pt idx="331">
                  <c:v>45574</c:v>
                </c:pt>
                <c:pt idx="332">
                  <c:v>45573</c:v>
                </c:pt>
                <c:pt idx="333">
                  <c:v>45572</c:v>
                </c:pt>
                <c:pt idx="334">
                  <c:v>45569</c:v>
                </c:pt>
                <c:pt idx="335">
                  <c:v>45568</c:v>
                </c:pt>
                <c:pt idx="336">
                  <c:v>45567</c:v>
                </c:pt>
                <c:pt idx="337">
                  <c:v>45566</c:v>
                </c:pt>
                <c:pt idx="338">
                  <c:v>45565</c:v>
                </c:pt>
                <c:pt idx="339">
                  <c:v>45562</c:v>
                </c:pt>
                <c:pt idx="340">
                  <c:v>45561</c:v>
                </c:pt>
                <c:pt idx="341">
                  <c:v>45560</c:v>
                </c:pt>
                <c:pt idx="342">
                  <c:v>45559</c:v>
                </c:pt>
                <c:pt idx="343">
                  <c:v>45558</c:v>
                </c:pt>
                <c:pt idx="344">
                  <c:v>45555</c:v>
                </c:pt>
                <c:pt idx="345">
                  <c:v>45554</c:v>
                </c:pt>
                <c:pt idx="346">
                  <c:v>45553</c:v>
                </c:pt>
                <c:pt idx="347">
                  <c:v>45552</c:v>
                </c:pt>
                <c:pt idx="348">
                  <c:v>45551</c:v>
                </c:pt>
                <c:pt idx="349">
                  <c:v>45548</c:v>
                </c:pt>
                <c:pt idx="350">
                  <c:v>45547</c:v>
                </c:pt>
                <c:pt idx="351">
                  <c:v>45546</c:v>
                </c:pt>
                <c:pt idx="352">
                  <c:v>45545</c:v>
                </c:pt>
                <c:pt idx="353">
                  <c:v>45544</c:v>
                </c:pt>
                <c:pt idx="354">
                  <c:v>45541</c:v>
                </c:pt>
                <c:pt idx="355">
                  <c:v>45540</c:v>
                </c:pt>
                <c:pt idx="356">
                  <c:v>45539</c:v>
                </c:pt>
                <c:pt idx="357">
                  <c:v>45538</c:v>
                </c:pt>
                <c:pt idx="358">
                  <c:v>45534</c:v>
                </c:pt>
                <c:pt idx="359">
                  <c:v>45533</c:v>
                </c:pt>
                <c:pt idx="360">
                  <c:v>45532</c:v>
                </c:pt>
                <c:pt idx="361">
                  <c:v>45531</c:v>
                </c:pt>
                <c:pt idx="362">
                  <c:v>45530</c:v>
                </c:pt>
                <c:pt idx="363">
                  <c:v>45527</c:v>
                </c:pt>
                <c:pt idx="364">
                  <c:v>45526</c:v>
                </c:pt>
                <c:pt idx="365">
                  <c:v>45525</c:v>
                </c:pt>
                <c:pt idx="366">
                  <c:v>45524</c:v>
                </c:pt>
                <c:pt idx="367">
                  <c:v>45523</c:v>
                </c:pt>
                <c:pt idx="368">
                  <c:v>45520</c:v>
                </c:pt>
                <c:pt idx="369">
                  <c:v>45519</c:v>
                </c:pt>
                <c:pt idx="370">
                  <c:v>45518</c:v>
                </c:pt>
                <c:pt idx="371">
                  <c:v>45517</c:v>
                </c:pt>
                <c:pt idx="372">
                  <c:v>45516</c:v>
                </c:pt>
                <c:pt idx="373">
                  <c:v>45513</c:v>
                </c:pt>
                <c:pt idx="374">
                  <c:v>45512</c:v>
                </c:pt>
                <c:pt idx="375">
                  <c:v>45511</c:v>
                </c:pt>
                <c:pt idx="376">
                  <c:v>45510</c:v>
                </c:pt>
                <c:pt idx="377">
                  <c:v>45509</c:v>
                </c:pt>
                <c:pt idx="378">
                  <c:v>45506</c:v>
                </c:pt>
                <c:pt idx="379">
                  <c:v>45505</c:v>
                </c:pt>
                <c:pt idx="380">
                  <c:v>45504</c:v>
                </c:pt>
                <c:pt idx="381">
                  <c:v>45503</c:v>
                </c:pt>
                <c:pt idx="382">
                  <c:v>45502</c:v>
                </c:pt>
                <c:pt idx="383">
                  <c:v>45499</c:v>
                </c:pt>
                <c:pt idx="384">
                  <c:v>45498</c:v>
                </c:pt>
                <c:pt idx="385">
                  <c:v>45497</c:v>
                </c:pt>
                <c:pt idx="386">
                  <c:v>45496</c:v>
                </c:pt>
                <c:pt idx="387">
                  <c:v>45495</c:v>
                </c:pt>
                <c:pt idx="388">
                  <c:v>45492</c:v>
                </c:pt>
                <c:pt idx="389">
                  <c:v>45491</c:v>
                </c:pt>
                <c:pt idx="390">
                  <c:v>45490</c:v>
                </c:pt>
                <c:pt idx="391">
                  <c:v>45489</c:v>
                </c:pt>
                <c:pt idx="392">
                  <c:v>45488</c:v>
                </c:pt>
                <c:pt idx="393">
                  <c:v>45485</c:v>
                </c:pt>
                <c:pt idx="394">
                  <c:v>45484</c:v>
                </c:pt>
                <c:pt idx="395">
                  <c:v>45483</c:v>
                </c:pt>
                <c:pt idx="396">
                  <c:v>45482</c:v>
                </c:pt>
                <c:pt idx="397">
                  <c:v>45481</c:v>
                </c:pt>
                <c:pt idx="398">
                  <c:v>45478</c:v>
                </c:pt>
                <c:pt idx="399">
                  <c:v>45476</c:v>
                </c:pt>
                <c:pt idx="400">
                  <c:v>45475</c:v>
                </c:pt>
                <c:pt idx="401">
                  <c:v>45474</c:v>
                </c:pt>
                <c:pt idx="402">
                  <c:v>45471</c:v>
                </c:pt>
                <c:pt idx="403">
                  <c:v>45470</c:v>
                </c:pt>
                <c:pt idx="404">
                  <c:v>45469</c:v>
                </c:pt>
                <c:pt idx="405">
                  <c:v>45468</c:v>
                </c:pt>
                <c:pt idx="406">
                  <c:v>45467</c:v>
                </c:pt>
                <c:pt idx="407">
                  <c:v>45464</c:v>
                </c:pt>
                <c:pt idx="408">
                  <c:v>45463</c:v>
                </c:pt>
                <c:pt idx="409">
                  <c:v>45461</c:v>
                </c:pt>
                <c:pt idx="410">
                  <c:v>45460</c:v>
                </c:pt>
                <c:pt idx="411">
                  <c:v>45457</c:v>
                </c:pt>
                <c:pt idx="412">
                  <c:v>45456</c:v>
                </c:pt>
                <c:pt idx="413">
                  <c:v>45455</c:v>
                </c:pt>
                <c:pt idx="414">
                  <c:v>45454</c:v>
                </c:pt>
                <c:pt idx="415">
                  <c:v>45453</c:v>
                </c:pt>
                <c:pt idx="416">
                  <c:v>45450</c:v>
                </c:pt>
                <c:pt idx="417">
                  <c:v>45449</c:v>
                </c:pt>
                <c:pt idx="418">
                  <c:v>45448</c:v>
                </c:pt>
                <c:pt idx="419">
                  <c:v>45447</c:v>
                </c:pt>
                <c:pt idx="420">
                  <c:v>45446</c:v>
                </c:pt>
                <c:pt idx="421">
                  <c:v>45443</c:v>
                </c:pt>
                <c:pt idx="422">
                  <c:v>45442</c:v>
                </c:pt>
                <c:pt idx="423">
                  <c:v>45441</c:v>
                </c:pt>
                <c:pt idx="424">
                  <c:v>45440</c:v>
                </c:pt>
                <c:pt idx="425">
                  <c:v>45436</c:v>
                </c:pt>
                <c:pt idx="426">
                  <c:v>45435</c:v>
                </c:pt>
                <c:pt idx="427">
                  <c:v>45434</c:v>
                </c:pt>
                <c:pt idx="428">
                  <c:v>45433</c:v>
                </c:pt>
                <c:pt idx="429">
                  <c:v>45432</c:v>
                </c:pt>
                <c:pt idx="430">
                  <c:v>45429</c:v>
                </c:pt>
                <c:pt idx="431">
                  <c:v>45428</c:v>
                </c:pt>
                <c:pt idx="432">
                  <c:v>45427</c:v>
                </c:pt>
                <c:pt idx="433">
                  <c:v>45426</c:v>
                </c:pt>
                <c:pt idx="434">
                  <c:v>45425</c:v>
                </c:pt>
                <c:pt idx="435">
                  <c:v>45422</c:v>
                </c:pt>
                <c:pt idx="436">
                  <c:v>45421</c:v>
                </c:pt>
                <c:pt idx="437">
                  <c:v>45420</c:v>
                </c:pt>
                <c:pt idx="438">
                  <c:v>45419</c:v>
                </c:pt>
                <c:pt idx="439">
                  <c:v>45418</c:v>
                </c:pt>
                <c:pt idx="440">
                  <c:v>45415</c:v>
                </c:pt>
                <c:pt idx="441">
                  <c:v>45414</c:v>
                </c:pt>
                <c:pt idx="442">
                  <c:v>45413</c:v>
                </c:pt>
                <c:pt idx="443">
                  <c:v>45412</c:v>
                </c:pt>
                <c:pt idx="444">
                  <c:v>45411</c:v>
                </c:pt>
                <c:pt idx="445">
                  <c:v>45408</c:v>
                </c:pt>
                <c:pt idx="446">
                  <c:v>45407</c:v>
                </c:pt>
                <c:pt idx="447">
                  <c:v>45406</c:v>
                </c:pt>
                <c:pt idx="448">
                  <c:v>45405</c:v>
                </c:pt>
                <c:pt idx="449">
                  <c:v>45404</c:v>
                </c:pt>
                <c:pt idx="450">
                  <c:v>45401</c:v>
                </c:pt>
                <c:pt idx="451">
                  <c:v>45400</c:v>
                </c:pt>
                <c:pt idx="452">
                  <c:v>45399</c:v>
                </c:pt>
                <c:pt idx="453">
                  <c:v>45398</c:v>
                </c:pt>
                <c:pt idx="454">
                  <c:v>45397</c:v>
                </c:pt>
                <c:pt idx="455">
                  <c:v>45394</c:v>
                </c:pt>
                <c:pt idx="456">
                  <c:v>45393</c:v>
                </c:pt>
                <c:pt idx="457">
                  <c:v>45392</c:v>
                </c:pt>
                <c:pt idx="458">
                  <c:v>45391</c:v>
                </c:pt>
                <c:pt idx="459">
                  <c:v>45390</c:v>
                </c:pt>
                <c:pt idx="460">
                  <c:v>45387</c:v>
                </c:pt>
                <c:pt idx="461">
                  <c:v>45386</c:v>
                </c:pt>
                <c:pt idx="462">
                  <c:v>45385</c:v>
                </c:pt>
                <c:pt idx="463">
                  <c:v>45384</c:v>
                </c:pt>
                <c:pt idx="464">
                  <c:v>45383</c:v>
                </c:pt>
                <c:pt idx="465">
                  <c:v>45379</c:v>
                </c:pt>
                <c:pt idx="466">
                  <c:v>45378</c:v>
                </c:pt>
                <c:pt idx="467">
                  <c:v>45377</c:v>
                </c:pt>
                <c:pt idx="468">
                  <c:v>45376</c:v>
                </c:pt>
                <c:pt idx="469">
                  <c:v>45373</c:v>
                </c:pt>
                <c:pt idx="470">
                  <c:v>45372</c:v>
                </c:pt>
                <c:pt idx="471">
                  <c:v>45371</c:v>
                </c:pt>
                <c:pt idx="472">
                  <c:v>45370</c:v>
                </c:pt>
                <c:pt idx="473">
                  <c:v>45369</c:v>
                </c:pt>
                <c:pt idx="474">
                  <c:v>45366</c:v>
                </c:pt>
                <c:pt idx="475">
                  <c:v>45365</c:v>
                </c:pt>
                <c:pt idx="476">
                  <c:v>45364</c:v>
                </c:pt>
                <c:pt idx="477">
                  <c:v>45363</c:v>
                </c:pt>
                <c:pt idx="478">
                  <c:v>45362</c:v>
                </c:pt>
                <c:pt idx="479">
                  <c:v>45359</c:v>
                </c:pt>
                <c:pt idx="480">
                  <c:v>45358</c:v>
                </c:pt>
                <c:pt idx="481">
                  <c:v>45357</c:v>
                </c:pt>
                <c:pt idx="482">
                  <c:v>45356</c:v>
                </c:pt>
                <c:pt idx="483">
                  <c:v>45355</c:v>
                </c:pt>
                <c:pt idx="484">
                  <c:v>45352</c:v>
                </c:pt>
                <c:pt idx="485">
                  <c:v>45351</c:v>
                </c:pt>
                <c:pt idx="486">
                  <c:v>45350</c:v>
                </c:pt>
                <c:pt idx="487">
                  <c:v>45349</c:v>
                </c:pt>
                <c:pt idx="488">
                  <c:v>45348</c:v>
                </c:pt>
                <c:pt idx="489">
                  <c:v>45345</c:v>
                </c:pt>
                <c:pt idx="490">
                  <c:v>45344</c:v>
                </c:pt>
                <c:pt idx="491">
                  <c:v>45343</c:v>
                </c:pt>
                <c:pt idx="492">
                  <c:v>45342</c:v>
                </c:pt>
                <c:pt idx="493">
                  <c:v>45338</c:v>
                </c:pt>
                <c:pt idx="494">
                  <c:v>45337</c:v>
                </c:pt>
                <c:pt idx="495">
                  <c:v>45336</c:v>
                </c:pt>
                <c:pt idx="496">
                  <c:v>45335</c:v>
                </c:pt>
                <c:pt idx="497">
                  <c:v>45334</c:v>
                </c:pt>
                <c:pt idx="498">
                  <c:v>45331</c:v>
                </c:pt>
                <c:pt idx="499">
                  <c:v>45330</c:v>
                </c:pt>
                <c:pt idx="500">
                  <c:v>45329</c:v>
                </c:pt>
                <c:pt idx="501">
                  <c:v>45328</c:v>
                </c:pt>
                <c:pt idx="502">
                  <c:v>45327</c:v>
                </c:pt>
                <c:pt idx="503">
                  <c:v>45324</c:v>
                </c:pt>
                <c:pt idx="504">
                  <c:v>45323</c:v>
                </c:pt>
                <c:pt idx="505">
                  <c:v>45322</c:v>
                </c:pt>
                <c:pt idx="506">
                  <c:v>45321</c:v>
                </c:pt>
                <c:pt idx="507">
                  <c:v>45320</c:v>
                </c:pt>
                <c:pt idx="508">
                  <c:v>45317</c:v>
                </c:pt>
                <c:pt idx="509">
                  <c:v>45316</c:v>
                </c:pt>
                <c:pt idx="510">
                  <c:v>45315</c:v>
                </c:pt>
                <c:pt idx="511">
                  <c:v>45314</c:v>
                </c:pt>
                <c:pt idx="512">
                  <c:v>45313</c:v>
                </c:pt>
                <c:pt idx="513">
                  <c:v>45310</c:v>
                </c:pt>
                <c:pt idx="514">
                  <c:v>45309</c:v>
                </c:pt>
                <c:pt idx="515">
                  <c:v>45308</c:v>
                </c:pt>
                <c:pt idx="516">
                  <c:v>45307</c:v>
                </c:pt>
                <c:pt idx="517">
                  <c:v>45303</c:v>
                </c:pt>
                <c:pt idx="518">
                  <c:v>45302</c:v>
                </c:pt>
                <c:pt idx="519">
                  <c:v>45301</c:v>
                </c:pt>
                <c:pt idx="520">
                  <c:v>45300</c:v>
                </c:pt>
                <c:pt idx="521">
                  <c:v>45299</c:v>
                </c:pt>
                <c:pt idx="522">
                  <c:v>45296</c:v>
                </c:pt>
                <c:pt idx="523">
                  <c:v>45295</c:v>
                </c:pt>
                <c:pt idx="524">
                  <c:v>45294</c:v>
                </c:pt>
                <c:pt idx="525">
                  <c:v>45293</c:v>
                </c:pt>
                <c:pt idx="526">
                  <c:v>45289</c:v>
                </c:pt>
                <c:pt idx="527">
                  <c:v>45288</c:v>
                </c:pt>
                <c:pt idx="528">
                  <c:v>45287</c:v>
                </c:pt>
                <c:pt idx="529">
                  <c:v>45286</c:v>
                </c:pt>
                <c:pt idx="530">
                  <c:v>45282</c:v>
                </c:pt>
                <c:pt idx="531">
                  <c:v>45281</c:v>
                </c:pt>
                <c:pt idx="532">
                  <c:v>45280</c:v>
                </c:pt>
                <c:pt idx="533">
                  <c:v>45279</c:v>
                </c:pt>
                <c:pt idx="534">
                  <c:v>45278</c:v>
                </c:pt>
                <c:pt idx="535">
                  <c:v>45275</c:v>
                </c:pt>
                <c:pt idx="536">
                  <c:v>45274</c:v>
                </c:pt>
                <c:pt idx="537">
                  <c:v>45273</c:v>
                </c:pt>
                <c:pt idx="538">
                  <c:v>45272</c:v>
                </c:pt>
                <c:pt idx="539">
                  <c:v>45271</c:v>
                </c:pt>
                <c:pt idx="540">
                  <c:v>45268</c:v>
                </c:pt>
                <c:pt idx="541">
                  <c:v>45267</c:v>
                </c:pt>
                <c:pt idx="542">
                  <c:v>45266</c:v>
                </c:pt>
                <c:pt idx="543">
                  <c:v>45265</c:v>
                </c:pt>
                <c:pt idx="544">
                  <c:v>45264</c:v>
                </c:pt>
                <c:pt idx="545">
                  <c:v>45261</c:v>
                </c:pt>
                <c:pt idx="546">
                  <c:v>45260</c:v>
                </c:pt>
                <c:pt idx="547">
                  <c:v>45259</c:v>
                </c:pt>
                <c:pt idx="548">
                  <c:v>45258</c:v>
                </c:pt>
                <c:pt idx="549">
                  <c:v>45257</c:v>
                </c:pt>
                <c:pt idx="550">
                  <c:v>45254</c:v>
                </c:pt>
                <c:pt idx="551">
                  <c:v>45252</c:v>
                </c:pt>
                <c:pt idx="552">
                  <c:v>45251</c:v>
                </c:pt>
                <c:pt idx="553">
                  <c:v>45250</c:v>
                </c:pt>
                <c:pt idx="554">
                  <c:v>45247</c:v>
                </c:pt>
                <c:pt idx="555">
                  <c:v>45246</c:v>
                </c:pt>
                <c:pt idx="556">
                  <c:v>45245</c:v>
                </c:pt>
                <c:pt idx="557">
                  <c:v>45244</c:v>
                </c:pt>
                <c:pt idx="558">
                  <c:v>45243</c:v>
                </c:pt>
                <c:pt idx="559">
                  <c:v>45240</c:v>
                </c:pt>
                <c:pt idx="560">
                  <c:v>45239</c:v>
                </c:pt>
                <c:pt idx="561">
                  <c:v>45238</c:v>
                </c:pt>
                <c:pt idx="562">
                  <c:v>45237</c:v>
                </c:pt>
                <c:pt idx="563">
                  <c:v>45236</c:v>
                </c:pt>
                <c:pt idx="564">
                  <c:v>45233</c:v>
                </c:pt>
                <c:pt idx="565">
                  <c:v>45232</c:v>
                </c:pt>
                <c:pt idx="566">
                  <c:v>45231</c:v>
                </c:pt>
                <c:pt idx="567">
                  <c:v>45230</c:v>
                </c:pt>
                <c:pt idx="568">
                  <c:v>45229</c:v>
                </c:pt>
                <c:pt idx="569">
                  <c:v>45226</c:v>
                </c:pt>
                <c:pt idx="570">
                  <c:v>45225</c:v>
                </c:pt>
                <c:pt idx="571">
                  <c:v>45224</c:v>
                </c:pt>
                <c:pt idx="572">
                  <c:v>45223</c:v>
                </c:pt>
                <c:pt idx="573">
                  <c:v>45222</c:v>
                </c:pt>
                <c:pt idx="574">
                  <c:v>45219</c:v>
                </c:pt>
                <c:pt idx="575">
                  <c:v>45218</c:v>
                </c:pt>
                <c:pt idx="576">
                  <c:v>45217</c:v>
                </c:pt>
                <c:pt idx="577">
                  <c:v>45216</c:v>
                </c:pt>
                <c:pt idx="578">
                  <c:v>45215</c:v>
                </c:pt>
                <c:pt idx="579">
                  <c:v>45212</c:v>
                </c:pt>
                <c:pt idx="580">
                  <c:v>45211</c:v>
                </c:pt>
                <c:pt idx="581">
                  <c:v>45210</c:v>
                </c:pt>
                <c:pt idx="582">
                  <c:v>45209</c:v>
                </c:pt>
                <c:pt idx="583">
                  <c:v>45208</c:v>
                </c:pt>
                <c:pt idx="584">
                  <c:v>45205</c:v>
                </c:pt>
                <c:pt idx="585">
                  <c:v>45204</c:v>
                </c:pt>
                <c:pt idx="586">
                  <c:v>45203</c:v>
                </c:pt>
                <c:pt idx="587">
                  <c:v>45202</c:v>
                </c:pt>
                <c:pt idx="588">
                  <c:v>45201</c:v>
                </c:pt>
                <c:pt idx="589">
                  <c:v>45198</c:v>
                </c:pt>
                <c:pt idx="590">
                  <c:v>45197</c:v>
                </c:pt>
                <c:pt idx="591">
                  <c:v>45196</c:v>
                </c:pt>
                <c:pt idx="592">
                  <c:v>45195</c:v>
                </c:pt>
                <c:pt idx="593">
                  <c:v>45194</c:v>
                </c:pt>
                <c:pt idx="594">
                  <c:v>45191</c:v>
                </c:pt>
                <c:pt idx="595">
                  <c:v>45190</c:v>
                </c:pt>
                <c:pt idx="596">
                  <c:v>45189</c:v>
                </c:pt>
                <c:pt idx="597">
                  <c:v>45188</c:v>
                </c:pt>
                <c:pt idx="598">
                  <c:v>45187</c:v>
                </c:pt>
                <c:pt idx="599">
                  <c:v>45184</c:v>
                </c:pt>
                <c:pt idx="600">
                  <c:v>45183</c:v>
                </c:pt>
                <c:pt idx="601">
                  <c:v>45182</c:v>
                </c:pt>
                <c:pt idx="602">
                  <c:v>45181</c:v>
                </c:pt>
                <c:pt idx="603">
                  <c:v>45180</c:v>
                </c:pt>
                <c:pt idx="604">
                  <c:v>45177</c:v>
                </c:pt>
                <c:pt idx="605">
                  <c:v>45176</c:v>
                </c:pt>
                <c:pt idx="606">
                  <c:v>45175</c:v>
                </c:pt>
                <c:pt idx="607">
                  <c:v>45174</c:v>
                </c:pt>
                <c:pt idx="608">
                  <c:v>45170</c:v>
                </c:pt>
                <c:pt idx="609">
                  <c:v>45169</c:v>
                </c:pt>
                <c:pt idx="610">
                  <c:v>45168</c:v>
                </c:pt>
                <c:pt idx="611">
                  <c:v>45167</c:v>
                </c:pt>
                <c:pt idx="612">
                  <c:v>45166</c:v>
                </c:pt>
                <c:pt idx="613">
                  <c:v>45163</c:v>
                </c:pt>
                <c:pt idx="614">
                  <c:v>45162</c:v>
                </c:pt>
                <c:pt idx="615">
                  <c:v>45161</c:v>
                </c:pt>
                <c:pt idx="616">
                  <c:v>45160</c:v>
                </c:pt>
                <c:pt idx="617">
                  <c:v>45159</c:v>
                </c:pt>
                <c:pt idx="618">
                  <c:v>45156</c:v>
                </c:pt>
                <c:pt idx="619">
                  <c:v>45155</c:v>
                </c:pt>
                <c:pt idx="620">
                  <c:v>45154</c:v>
                </c:pt>
                <c:pt idx="621">
                  <c:v>45153</c:v>
                </c:pt>
                <c:pt idx="622">
                  <c:v>45152</c:v>
                </c:pt>
                <c:pt idx="623">
                  <c:v>45149</c:v>
                </c:pt>
                <c:pt idx="624">
                  <c:v>45148</c:v>
                </c:pt>
                <c:pt idx="625">
                  <c:v>45147</c:v>
                </c:pt>
                <c:pt idx="626">
                  <c:v>45146</c:v>
                </c:pt>
                <c:pt idx="627">
                  <c:v>45145</c:v>
                </c:pt>
                <c:pt idx="628">
                  <c:v>45142</c:v>
                </c:pt>
                <c:pt idx="629">
                  <c:v>45141</c:v>
                </c:pt>
                <c:pt idx="630">
                  <c:v>45140</c:v>
                </c:pt>
                <c:pt idx="631">
                  <c:v>45139</c:v>
                </c:pt>
                <c:pt idx="632">
                  <c:v>45138</c:v>
                </c:pt>
                <c:pt idx="633">
                  <c:v>45135</c:v>
                </c:pt>
                <c:pt idx="634">
                  <c:v>45134</c:v>
                </c:pt>
                <c:pt idx="635">
                  <c:v>45133</c:v>
                </c:pt>
                <c:pt idx="636">
                  <c:v>45132</c:v>
                </c:pt>
                <c:pt idx="637">
                  <c:v>45131</c:v>
                </c:pt>
                <c:pt idx="638">
                  <c:v>45128</c:v>
                </c:pt>
                <c:pt idx="639">
                  <c:v>45127</c:v>
                </c:pt>
                <c:pt idx="640">
                  <c:v>45126</c:v>
                </c:pt>
                <c:pt idx="641">
                  <c:v>45125</c:v>
                </c:pt>
                <c:pt idx="642">
                  <c:v>45124</c:v>
                </c:pt>
                <c:pt idx="643">
                  <c:v>45121</c:v>
                </c:pt>
                <c:pt idx="644">
                  <c:v>45120</c:v>
                </c:pt>
                <c:pt idx="645">
                  <c:v>45119</c:v>
                </c:pt>
                <c:pt idx="646">
                  <c:v>45118</c:v>
                </c:pt>
                <c:pt idx="647">
                  <c:v>45117</c:v>
                </c:pt>
                <c:pt idx="648">
                  <c:v>45114</c:v>
                </c:pt>
                <c:pt idx="649">
                  <c:v>45113</c:v>
                </c:pt>
                <c:pt idx="650">
                  <c:v>45112</c:v>
                </c:pt>
                <c:pt idx="651">
                  <c:v>45110</c:v>
                </c:pt>
                <c:pt idx="652">
                  <c:v>45107</c:v>
                </c:pt>
                <c:pt idx="653">
                  <c:v>45106</c:v>
                </c:pt>
                <c:pt idx="654">
                  <c:v>45105</c:v>
                </c:pt>
                <c:pt idx="655">
                  <c:v>45104</c:v>
                </c:pt>
                <c:pt idx="656">
                  <c:v>45103</c:v>
                </c:pt>
                <c:pt idx="657">
                  <c:v>45100</c:v>
                </c:pt>
                <c:pt idx="658">
                  <c:v>45099</c:v>
                </c:pt>
                <c:pt idx="659">
                  <c:v>45098</c:v>
                </c:pt>
                <c:pt idx="660">
                  <c:v>45097</c:v>
                </c:pt>
                <c:pt idx="661">
                  <c:v>45093</c:v>
                </c:pt>
                <c:pt idx="662">
                  <c:v>45092</c:v>
                </c:pt>
                <c:pt idx="663">
                  <c:v>45091</c:v>
                </c:pt>
                <c:pt idx="664">
                  <c:v>45090</c:v>
                </c:pt>
                <c:pt idx="665">
                  <c:v>45089</c:v>
                </c:pt>
                <c:pt idx="666">
                  <c:v>45086</c:v>
                </c:pt>
                <c:pt idx="667">
                  <c:v>45085</c:v>
                </c:pt>
                <c:pt idx="668">
                  <c:v>45084</c:v>
                </c:pt>
                <c:pt idx="669">
                  <c:v>45083</c:v>
                </c:pt>
                <c:pt idx="670">
                  <c:v>45082</c:v>
                </c:pt>
                <c:pt idx="671">
                  <c:v>45079</c:v>
                </c:pt>
                <c:pt idx="672">
                  <c:v>45078</c:v>
                </c:pt>
                <c:pt idx="673">
                  <c:v>45077</c:v>
                </c:pt>
                <c:pt idx="674">
                  <c:v>45076</c:v>
                </c:pt>
                <c:pt idx="675">
                  <c:v>45072</c:v>
                </c:pt>
                <c:pt idx="676">
                  <c:v>45071</c:v>
                </c:pt>
                <c:pt idx="677">
                  <c:v>45070</c:v>
                </c:pt>
                <c:pt idx="678">
                  <c:v>45069</c:v>
                </c:pt>
                <c:pt idx="679">
                  <c:v>45068</c:v>
                </c:pt>
                <c:pt idx="680">
                  <c:v>45065</c:v>
                </c:pt>
                <c:pt idx="681">
                  <c:v>45064</c:v>
                </c:pt>
                <c:pt idx="682">
                  <c:v>45063</c:v>
                </c:pt>
                <c:pt idx="683">
                  <c:v>45062</c:v>
                </c:pt>
                <c:pt idx="684">
                  <c:v>45061</c:v>
                </c:pt>
                <c:pt idx="685">
                  <c:v>45058</c:v>
                </c:pt>
                <c:pt idx="686">
                  <c:v>45057</c:v>
                </c:pt>
                <c:pt idx="687">
                  <c:v>45056</c:v>
                </c:pt>
                <c:pt idx="688">
                  <c:v>45055</c:v>
                </c:pt>
                <c:pt idx="689">
                  <c:v>45054</c:v>
                </c:pt>
                <c:pt idx="690">
                  <c:v>45051</c:v>
                </c:pt>
                <c:pt idx="691">
                  <c:v>45050</c:v>
                </c:pt>
                <c:pt idx="692">
                  <c:v>45049</c:v>
                </c:pt>
                <c:pt idx="693">
                  <c:v>45048</c:v>
                </c:pt>
                <c:pt idx="694">
                  <c:v>45047</c:v>
                </c:pt>
                <c:pt idx="695">
                  <c:v>45044</c:v>
                </c:pt>
                <c:pt idx="696">
                  <c:v>45043</c:v>
                </c:pt>
                <c:pt idx="697">
                  <c:v>45042</c:v>
                </c:pt>
                <c:pt idx="698">
                  <c:v>45041</c:v>
                </c:pt>
                <c:pt idx="699">
                  <c:v>45040</c:v>
                </c:pt>
                <c:pt idx="700">
                  <c:v>45037</c:v>
                </c:pt>
                <c:pt idx="701">
                  <c:v>45036</c:v>
                </c:pt>
                <c:pt idx="702">
                  <c:v>45035</c:v>
                </c:pt>
                <c:pt idx="703">
                  <c:v>45034</c:v>
                </c:pt>
                <c:pt idx="704">
                  <c:v>45033</c:v>
                </c:pt>
                <c:pt idx="705">
                  <c:v>45030</c:v>
                </c:pt>
                <c:pt idx="706">
                  <c:v>45029</c:v>
                </c:pt>
                <c:pt idx="707">
                  <c:v>45028</c:v>
                </c:pt>
                <c:pt idx="708">
                  <c:v>45027</c:v>
                </c:pt>
                <c:pt idx="709">
                  <c:v>45026</c:v>
                </c:pt>
                <c:pt idx="710">
                  <c:v>45022</c:v>
                </c:pt>
                <c:pt idx="711">
                  <c:v>45021</c:v>
                </c:pt>
                <c:pt idx="712">
                  <c:v>45020</c:v>
                </c:pt>
                <c:pt idx="713">
                  <c:v>45019</c:v>
                </c:pt>
                <c:pt idx="714">
                  <c:v>45016</c:v>
                </c:pt>
                <c:pt idx="715">
                  <c:v>45015</c:v>
                </c:pt>
                <c:pt idx="716">
                  <c:v>45014</c:v>
                </c:pt>
                <c:pt idx="717">
                  <c:v>45013</c:v>
                </c:pt>
                <c:pt idx="718">
                  <c:v>45012</c:v>
                </c:pt>
                <c:pt idx="719">
                  <c:v>45009</c:v>
                </c:pt>
                <c:pt idx="720">
                  <c:v>45008</c:v>
                </c:pt>
                <c:pt idx="721">
                  <c:v>45007</c:v>
                </c:pt>
                <c:pt idx="722">
                  <c:v>45006</c:v>
                </c:pt>
                <c:pt idx="723">
                  <c:v>45005</c:v>
                </c:pt>
                <c:pt idx="724">
                  <c:v>45002</c:v>
                </c:pt>
                <c:pt idx="725">
                  <c:v>45001</c:v>
                </c:pt>
                <c:pt idx="726">
                  <c:v>45000</c:v>
                </c:pt>
                <c:pt idx="727">
                  <c:v>44999</c:v>
                </c:pt>
                <c:pt idx="728">
                  <c:v>44998</c:v>
                </c:pt>
                <c:pt idx="729">
                  <c:v>44995</c:v>
                </c:pt>
                <c:pt idx="730">
                  <c:v>44994</c:v>
                </c:pt>
                <c:pt idx="731">
                  <c:v>44993</c:v>
                </c:pt>
                <c:pt idx="732">
                  <c:v>44992</c:v>
                </c:pt>
                <c:pt idx="733">
                  <c:v>44991</c:v>
                </c:pt>
                <c:pt idx="734">
                  <c:v>44988</c:v>
                </c:pt>
                <c:pt idx="735">
                  <c:v>44987</c:v>
                </c:pt>
                <c:pt idx="736">
                  <c:v>44986</c:v>
                </c:pt>
                <c:pt idx="737">
                  <c:v>44985</c:v>
                </c:pt>
                <c:pt idx="738">
                  <c:v>44984</c:v>
                </c:pt>
                <c:pt idx="739">
                  <c:v>44981</c:v>
                </c:pt>
                <c:pt idx="740">
                  <c:v>44980</c:v>
                </c:pt>
                <c:pt idx="741">
                  <c:v>44979</c:v>
                </c:pt>
                <c:pt idx="742">
                  <c:v>44978</c:v>
                </c:pt>
                <c:pt idx="743">
                  <c:v>44974</c:v>
                </c:pt>
                <c:pt idx="744">
                  <c:v>44973</c:v>
                </c:pt>
                <c:pt idx="745">
                  <c:v>44972</c:v>
                </c:pt>
                <c:pt idx="746">
                  <c:v>44971</c:v>
                </c:pt>
                <c:pt idx="747">
                  <c:v>44970</c:v>
                </c:pt>
                <c:pt idx="748">
                  <c:v>44967</c:v>
                </c:pt>
                <c:pt idx="749">
                  <c:v>44966</c:v>
                </c:pt>
                <c:pt idx="750">
                  <c:v>44965</c:v>
                </c:pt>
                <c:pt idx="751">
                  <c:v>44964</c:v>
                </c:pt>
                <c:pt idx="752">
                  <c:v>44963</c:v>
                </c:pt>
                <c:pt idx="753">
                  <c:v>44960</c:v>
                </c:pt>
                <c:pt idx="754">
                  <c:v>44959</c:v>
                </c:pt>
                <c:pt idx="755">
                  <c:v>44958</c:v>
                </c:pt>
                <c:pt idx="756">
                  <c:v>44957</c:v>
                </c:pt>
                <c:pt idx="757">
                  <c:v>44956</c:v>
                </c:pt>
                <c:pt idx="758">
                  <c:v>44953</c:v>
                </c:pt>
                <c:pt idx="759">
                  <c:v>44952</c:v>
                </c:pt>
                <c:pt idx="760">
                  <c:v>44951</c:v>
                </c:pt>
                <c:pt idx="761">
                  <c:v>44950</c:v>
                </c:pt>
                <c:pt idx="762">
                  <c:v>44949</c:v>
                </c:pt>
                <c:pt idx="763">
                  <c:v>44946</c:v>
                </c:pt>
                <c:pt idx="764">
                  <c:v>44945</c:v>
                </c:pt>
                <c:pt idx="765">
                  <c:v>44944</c:v>
                </c:pt>
                <c:pt idx="766">
                  <c:v>44943</c:v>
                </c:pt>
                <c:pt idx="767">
                  <c:v>44939</c:v>
                </c:pt>
                <c:pt idx="768">
                  <c:v>44938</c:v>
                </c:pt>
                <c:pt idx="769">
                  <c:v>44937</c:v>
                </c:pt>
                <c:pt idx="770">
                  <c:v>44936</c:v>
                </c:pt>
                <c:pt idx="771">
                  <c:v>44935</c:v>
                </c:pt>
                <c:pt idx="772">
                  <c:v>44932</c:v>
                </c:pt>
                <c:pt idx="773">
                  <c:v>44931</c:v>
                </c:pt>
                <c:pt idx="774">
                  <c:v>44930</c:v>
                </c:pt>
                <c:pt idx="775">
                  <c:v>44929</c:v>
                </c:pt>
                <c:pt idx="776">
                  <c:v>44925</c:v>
                </c:pt>
                <c:pt idx="777">
                  <c:v>44924</c:v>
                </c:pt>
                <c:pt idx="778">
                  <c:v>44923</c:v>
                </c:pt>
                <c:pt idx="779">
                  <c:v>44922</c:v>
                </c:pt>
                <c:pt idx="780">
                  <c:v>44918</c:v>
                </c:pt>
                <c:pt idx="781">
                  <c:v>44917</c:v>
                </c:pt>
                <c:pt idx="782">
                  <c:v>44916</c:v>
                </c:pt>
                <c:pt idx="783">
                  <c:v>44915</c:v>
                </c:pt>
                <c:pt idx="784">
                  <c:v>44914</c:v>
                </c:pt>
                <c:pt idx="785">
                  <c:v>44911</c:v>
                </c:pt>
                <c:pt idx="786">
                  <c:v>44910</c:v>
                </c:pt>
                <c:pt idx="787">
                  <c:v>44909</c:v>
                </c:pt>
                <c:pt idx="788">
                  <c:v>44908</c:v>
                </c:pt>
                <c:pt idx="789">
                  <c:v>44907</c:v>
                </c:pt>
                <c:pt idx="790">
                  <c:v>44904</c:v>
                </c:pt>
                <c:pt idx="791">
                  <c:v>44903</c:v>
                </c:pt>
                <c:pt idx="792">
                  <c:v>44902</c:v>
                </c:pt>
                <c:pt idx="793">
                  <c:v>44901</c:v>
                </c:pt>
                <c:pt idx="794">
                  <c:v>44900</c:v>
                </c:pt>
                <c:pt idx="795">
                  <c:v>44897</c:v>
                </c:pt>
                <c:pt idx="796">
                  <c:v>44896</c:v>
                </c:pt>
                <c:pt idx="797">
                  <c:v>44895</c:v>
                </c:pt>
                <c:pt idx="798">
                  <c:v>44894</c:v>
                </c:pt>
                <c:pt idx="799">
                  <c:v>44893</c:v>
                </c:pt>
                <c:pt idx="800">
                  <c:v>44890</c:v>
                </c:pt>
                <c:pt idx="801">
                  <c:v>44888</c:v>
                </c:pt>
                <c:pt idx="802">
                  <c:v>44887</c:v>
                </c:pt>
                <c:pt idx="803">
                  <c:v>44886</c:v>
                </c:pt>
                <c:pt idx="804">
                  <c:v>44883</c:v>
                </c:pt>
                <c:pt idx="805">
                  <c:v>44882</c:v>
                </c:pt>
                <c:pt idx="806">
                  <c:v>44881</c:v>
                </c:pt>
                <c:pt idx="807">
                  <c:v>44880</c:v>
                </c:pt>
                <c:pt idx="808">
                  <c:v>44879</c:v>
                </c:pt>
                <c:pt idx="809">
                  <c:v>44876</c:v>
                </c:pt>
                <c:pt idx="810">
                  <c:v>44875</c:v>
                </c:pt>
                <c:pt idx="811">
                  <c:v>44874</c:v>
                </c:pt>
                <c:pt idx="812">
                  <c:v>44873</c:v>
                </c:pt>
                <c:pt idx="813">
                  <c:v>44872</c:v>
                </c:pt>
                <c:pt idx="814">
                  <c:v>44869</c:v>
                </c:pt>
                <c:pt idx="815">
                  <c:v>44868</c:v>
                </c:pt>
                <c:pt idx="816">
                  <c:v>44867</c:v>
                </c:pt>
                <c:pt idx="817">
                  <c:v>44866</c:v>
                </c:pt>
                <c:pt idx="818">
                  <c:v>44865</c:v>
                </c:pt>
                <c:pt idx="819">
                  <c:v>44862</c:v>
                </c:pt>
                <c:pt idx="820">
                  <c:v>44861</c:v>
                </c:pt>
                <c:pt idx="821">
                  <c:v>44860</c:v>
                </c:pt>
                <c:pt idx="822">
                  <c:v>44859</c:v>
                </c:pt>
                <c:pt idx="823">
                  <c:v>44858</c:v>
                </c:pt>
                <c:pt idx="824">
                  <c:v>44855</c:v>
                </c:pt>
                <c:pt idx="825">
                  <c:v>44854</c:v>
                </c:pt>
                <c:pt idx="826">
                  <c:v>44853</c:v>
                </c:pt>
                <c:pt idx="827">
                  <c:v>44852</c:v>
                </c:pt>
                <c:pt idx="828">
                  <c:v>44851</c:v>
                </c:pt>
                <c:pt idx="829">
                  <c:v>44848</c:v>
                </c:pt>
                <c:pt idx="830">
                  <c:v>44847</c:v>
                </c:pt>
                <c:pt idx="831">
                  <c:v>44846</c:v>
                </c:pt>
                <c:pt idx="832">
                  <c:v>44845</c:v>
                </c:pt>
                <c:pt idx="833">
                  <c:v>44844</c:v>
                </c:pt>
                <c:pt idx="834">
                  <c:v>44841</c:v>
                </c:pt>
                <c:pt idx="835">
                  <c:v>44840</c:v>
                </c:pt>
                <c:pt idx="836">
                  <c:v>44839</c:v>
                </c:pt>
                <c:pt idx="837">
                  <c:v>44838</c:v>
                </c:pt>
                <c:pt idx="838">
                  <c:v>44837</c:v>
                </c:pt>
                <c:pt idx="839">
                  <c:v>44834</c:v>
                </c:pt>
                <c:pt idx="840">
                  <c:v>44833</c:v>
                </c:pt>
                <c:pt idx="841">
                  <c:v>44832</c:v>
                </c:pt>
                <c:pt idx="842">
                  <c:v>44831</c:v>
                </c:pt>
                <c:pt idx="843">
                  <c:v>44830</c:v>
                </c:pt>
                <c:pt idx="844">
                  <c:v>44827</c:v>
                </c:pt>
                <c:pt idx="845">
                  <c:v>44826</c:v>
                </c:pt>
                <c:pt idx="846">
                  <c:v>44825</c:v>
                </c:pt>
                <c:pt idx="847">
                  <c:v>44824</c:v>
                </c:pt>
                <c:pt idx="848">
                  <c:v>44823</c:v>
                </c:pt>
                <c:pt idx="849">
                  <c:v>44820</c:v>
                </c:pt>
                <c:pt idx="850">
                  <c:v>44819</c:v>
                </c:pt>
                <c:pt idx="851">
                  <c:v>44818</c:v>
                </c:pt>
                <c:pt idx="852">
                  <c:v>44817</c:v>
                </c:pt>
                <c:pt idx="853">
                  <c:v>44816</c:v>
                </c:pt>
                <c:pt idx="854">
                  <c:v>44813</c:v>
                </c:pt>
                <c:pt idx="855">
                  <c:v>44812</c:v>
                </c:pt>
                <c:pt idx="856">
                  <c:v>44811</c:v>
                </c:pt>
                <c:pt idx="857">
                  <c:v>44810</c:v>
                </c:pt>
                <c:pt idx="858">
                  <c:v>44806</c:v>
                </c:pt>
                <c:pt idx="859">
                  <c:v>44805</c:v>
                </c:pt>
                <c:pt idx="860">
                  <c:v>44804</c:v>
                </c:pt>
                <c:pt idx="861">
                  <c:v>44803</c:v>
                </c:pt>
                <c:pt idx="862">
                  <c:v>44802</c:v>
                </c:pt>
                <c:pt idx="863">
                  <c:v>44799</c:v>
                </c:pt>
                <c:pt idx="864">
                  <c:v>44798</c:v>
                </c:pt>
                <c:pt idx="865">
                  <c:v>44797</c:v>
                </c:pt>
                <c:pt idx="866">
                  <c:v>44796</c:v>
                </c:pt>
                <c:pt idx="867">
                  <c:v>44795</c:v>
                </c:pt>
                <c:pt idx="868">
                  <c:v>44792</c:v>
                </c:pt>
                <c:pt idx="869">
                  <c:v>44791</c:v>
                </c:pt>
                <c:pt idx="870">
                  <c:v>44790</c:v>
                </c:pt>
                <c:pt idx="871">
                  <c:v>44789</c:v>
                </c:pt>
                <c:pt idx="872">
                  <c:v>44788</c:v>
                </c:pt>
                <c:pt idx="873">
                  <c:v>44785</c:v>
                </c:pt>
                <c:pt idx="874">
                  <c:v>44784</c:v>
                </c:pt>
                <c:pt idx="875">
                  <c:v>44783</c:v>
                </c:pt>
                <c:pt idx="876">
                  <c:v>44782</c:v>
                </c:pt>
                <c:pt idx="877">
                  <c:v>44781</c:v>
                </c:pt>
                <c:pt idx="878">
                  <c:v>44778</c:v>
                </c:pt>
                <c:pt idx="879">
                  <c:v>44777</c:v>
                </c:pt>
                <c:pt idx="880">
                  <c:v>44776</c:v>
                </c:pt>
                <c:pt idx="881">
                  <c:v>44775</c:v>
                </c:pt>
                <c:pt idx="882">
                  <c:v>44774</c:v>
                </c:pt>
                <c:pt idx="883">
                  <c:v>44771</c:v>
                </c:pt>
                <c:pt idx="884">
                  <c:v>44770</c:v>
                </c:pt>
                <c:pt idx="885">
                  <c:v>44769</c:v>
                </c:pt>
                <c:pt idx="886">
                  <c:v>44768</c:v>
                </c:pt>
                <c:pt idx="887">
                  <c:v>44767</c:v>
                </c:pt>
                <c:pt idx="888">
                  <c:v>44764</c:v>
                </c:pt>
                <c:pt idx="889">
                  <c:v>44763</c:v>
                </c:pt>
                <c:pt idx="890">
                  <c:v>44762</c:v>
                </c:pt>
                <c:pt idx="891">
                  <c:v>44761</c:v>
                </c:pt>
                <c:pt idx="892">
                  <c:v>44760</c:v>
                </c:pt>
                <c:pt idx="893">
                  <c:v>44757</c:v>
                </c:pt>
                <c:pt idx="894">
                  <c:v>44756</c:v>
                </c:pt>
                <c:pt idx="895">
                  <c:v>44755</c:v>
                </c:pt>
                <c:pt idx="896">
                  <c:v>44754</c:v>
                </c:pt>
                <c:pt idx="897">
                  <c:v>44753</c:v>
                </c:pt>
                <c:pt idx="898">
                  <c:v>44750</c:v>
                </c:pt>
                <c:pt idx="899">
                  <c:v>44749</c:v>
                </c:pt>
                <c:pt idx="900">
                  <c:v>44748</c:v>
                </c:pt>
                <c:pt idx="901">
                  <c:v>44747</c:v>
                </c:pt>
                <c:pt idx="902">
                  <c:v>44743</c:v>
                </c:pt>
                <c:pt idx="903">
                  <c:v>44742</c:v>
                </c:pt>
                <c:pt idx="904">
                  <c:v>44741</c:v>
                </c:pt>
                <c:pt idx="905">
                  <c:v>44740</c:v>
                </c:pt>
                <c:pt idx="906">
                  <c:v>44739</c:v>
                </c:pt>
                <c:pt idx="907">
                  <c:v>44736</c:v>
                </c:pt>
                <c:pt idx="908">
                  <c:v>44735</c:v>
                </c:pt>
                <c:pt idx="909">
                  <c:v>44734</c:v>
                </c:pt>
                <c:pt idx="910">
                  <c:v>44733</c:v>
                </c:pt>
                <c:pt idx="911">
                  <c:v>44729</c:v>
                </c:pt>
                <c:pt idx="912">
                  <c:v>44728</c:v>
                </c:pt>
                <c:pt idx="913">
                  <c:v>44727</c:v>
                </c:pt>
                <c:pt idx="914">
                  <c:v>44726</c:v>
                </c:pt>
                <c:pt idx="915">
                  <c:v>44725</c:v>
                </c:pt>
                <c:pt idx="916">
                  <c:v>44722</c:v>
                </c:pt>
                <c:pt idx="917">
                  <c:v>44721</c:v>
                </c:pt>
                <c:pt idx="918">
                  <c:v>44720</c:v>
                </c:pt>
                <c:pt idx="919">
                  <c:v>44719</c:v>
                </c:pt>
                <c:pt idx="920">
                  <c:v>44718</c:v>
                </c:pt>
                <c:pt idx="921">
                  <c:v>44715</c:v>
                </c:pt>
                <c:pt idx="922">
                  <c:v>44714</c:v>
                </c:pt>
                <c:pt idx="923">
                  <c:v>44713</c:v>
                </c:pt>
                <c:pt idx="924">
                  <c:v>44712</c:v>
                </c:pt>
                <c:pt idx="925">
                  <c:v>44708</c:v>
                </c:pt>
                <c:pt idx="926">
                  <c:v>44707</c:v>
                </c:pt>
                <c:pt idx="927">
                  <c:v>44706</c:v>
                </c:pt>
                <c:pt idx="928">
                  <c:v>44705</c:v>
                </c:pt>
                <c:pt idx="929">
                  <c:v>44704</c:v>
                </c:pt>
                <c:pt idx="930">
                  <c:v>44701</c:v>
                </c:pt>
                <c:pt idx="931">
                  <c:v>44700</c:v>
                </c:pt>
                <c:pt idx="932">
                  <c:v>44699</c:v>
                </c:pt>
                <c:pt idx="933">
                  <c:v>44698</c:v>
                </c:pt>
                <c:pt idx="934">
                  <c:v>44697</c:v>
                </c:pt>
                <c:pt idx="935">
                  <c:v>44694</c:v>
                </c:pt>
                <c:pt idx="936">
                  <c:v>44693</c:v>
                </c:pt>
                <c:pt idx="937">
                  <c:v>44692</c:v>
                </c:pt>
                <c:pt idx="938">
                  <c:v>44691</c:v>
                </c:pt>
                <c:pt idx="939">
                  <c:v>44690</c:v>
                </c:pt>
                <c:pt idx="940">
                  <c:v>44687</c:v>
                </c:pt>
                <c:pt idx="941">
                  <c:v>44686</c:v>
                </c:pt>
                <c:pt idx="942">
                  <c:v>44685</c:v>
                </c:pt>
                <c:pt idx="943">
                  <c:v>44684</c:v>
                </c:pt>
                <c:pt idx="944">
                  <c:v>44683</c:v>
                </c:pt>
                <c:pt idx="945">
                  <c:v>44680</c:v>
                </c:pt>
                <c:pt idx="946">
                  <c:v>44679</c:v>
                </c:pt>
                <c:pt idx="947">
                  <c:v>44678</c:v>
                </c:pt>
                <c:pt idx="948">
                  <c:v>44677</c:v>
                </c:pt>
                <c:pt idx="949">
                  <c:v>44676</c:v>
                </c:pt>
                <c:pt idx="950">
                  <c:v>44673</c:v>
                </c:pt>
                <c:pt idx="951">
                  <c:v>44672</c:v>
                </c:pt>
                <c:pt idx="952">
                  <c:v>44671</c:v>
                </c:pt>
                <c:pt idx="953">
                  <c:v>44670</c:v>
                </c:pt>
                <c:pt idx="954">
                  <c:v>44669</c:v>
                </c:pt>
                <c:pt idx="955">
                  <c:v>44665</c:v>
                </c:pt>
                <c:pt idx="956">
                  <c:v>44664</c:v>
                </c:pt>
                <c:pt idx="957">
                  <c:v>44663</c:v>
                </c:pt>
                <c:pt idx="958">
                  <c:v>44662</c:v>
                </c:pt>
                <c:pt idx="959">
                  <c:v>44659</c:v>
                </c:pt>
                <c:pt idx="960">
                  <c:v>44658</c:v>
                </c:pt>
                <c:pt idx="961">
                  <c:v>44657</c:v>
                </c:pt>
                <c:pt idx="962">
                  <c:v>44656</c:v>
                </c:pt>
                <c:pt idx="963">
                  <c:v>44655</c:v>
                </c:pt>
                <c:pt idx="964">
                  <c:v>44652</c:v>
                </c:pt>
                <c:pt idx="965">
                  <c:v>44651</c:v>
                </c:pt>
                <c:pt idx="966">
                  <c:v>44650</c:v>
                </c:pt>
                <c:pt idx="967">
                  <c:v>44649</c:v>
                </c:pt>
                <c:pt idx="968">
                  <c:v>44648</c:v>
                </c:pt>
                <c:pt idx="969">
                  <c:v>44645</c:v>
                </c:pt>
                <c:pt idx="970">
                  <c:v>44644</c:v>
                </c:pt>
                <c:pt idx="971">
                  <c:v>44643</c:v>
                </c:pt>
                <c:pt idx="972">
                  <c:v>44642</c:v>
                </c:pt>
                <c:pt idx="973">
                  <c:v>44641</c:v>
                </c:pt>
                <c:pt idx="974">
                  <c:v>44638</c:v>
                </c:pt>
                <c:pt idx="975">
                  <c:v>44637</c:v>
                </c:pt>
                <c:pt idx="976">
                  <c:v>44636</c:v>
                </c:pt>
                <c:pt idx="977">
                  <c:v>44635</c:v>
                </c:pt>
                <c:pt idx="978">
                  <c:v>44634</c:v>
                </c:pt>
                <c:pt idx="979">
                  <c:v>44631</c:v>
                </c:pt>
                <c:pt idx="980">
                  <c:v>44630</c:v>
                </c:pt>
                <c:pt idx="981">
                  <c:v>44629</c:v>
                </c:pt>
                <c:pt idx="982">
                  <c:v>44628</c:v>
                </c:pt>
                <c:pt idx="983">
                  <c:v>44627</c:v>
                </c:pt>
                <c:pt idx="984">
                  <c:v>44624</c:v>
                </c:pt>
                <c:pt idx="985">
                  <c:v>44623</c:v>
                </c:pt>
                <c:pt idx="986">
                  <c:v>44622</c:v>
                </c:pt>
                <c:pt idx="987">
                  <c:v>44621</c:v>
                </c:pt>
                <c:pt idx="988">
                  <c:v>44620</c:v>
                </c:pt>
                <c:pt idx="989">
                  <c:v>44617</c:v>
                </c:pt>
                <c:pt idx="990">
                  <c:v>44616</c:v>
                </c:pt>
                <c:pt idx="991">
                  <c:v>44615</c:v>
                </c:pt>
                <c:pt idx="992">
                  <c:v>44614</c:v>
                </c:pt>
                <c:pt idx="993">
                  <c:v>44610</c:v>
                </c:pt>
                <c:pt idx="994">
                  <c:v>44609</c:v>
                </c:pt>
                <c:pt idx="995">
                  <c:v>44608</c:v>
                </c:pt>
                <c:pt idx="996">
                  <c:v>44607</c:v>
                </c:pt>
                <c:pt idx="997">
                  <c:v>44606</c:v>
                </c:pt>
                <c:pt idx="998">
                  <c:v>44603</c:v>
                </c:pt>
                <c:pt idx="999">
                  <c:v>44602</c:v>
                </c:pt>
                <c:pt idx="1000">
                  <c:v>44601</c:v>
                </c:pt>
                <c:pt idx="1001">
                  <c:v>44600</c:v>
                </c:pt>
                <c:pt idx="1002">
                  <c:v>44599</c:v>
                </c:pt>
                <c:pt idx="1003">
                  <c:v>44596</c:v>
                </c:pt>
                <c:pt idx="1004">
                  <c:v>44595</c:v>
                </c:pt>
                <c:pt idx="1005">
                  <c:v>44594</c:v>
                </c:pt>
                <c:pt idx="1006">
                  <c:v>44593</c:v>
                </c:pt>
                <c:pt idx="1007">
                  <c:v>44592</c:v>
                </c:pt>
                <c:pt idx="1008">
                  <c:v>44589</c:v>
                </c:pt>
                <c:pt idx="1009">
                  <c:v>44588</c:v>
                </c:pt>
                <c:pt idx="1010">
                  <c:v>44587</c:v>
                </c:pt>
                <c:pt idx="1011">
                  <c:v>44586</c:v>
                </c:pt>
                <c:pt idx="1012">
                  <c:v>44585</c:v>
                </c:pt>
                <c:pt idx="1013">
                  <c:v>44582</c:v>
                </c:pt>
                <c:pt idx="1014">
                  <c:v>44581</c:v>
                </c:pt>
                <c:pt idx="1015">
                  <c:v>44580</c:v>
                </c:pt>
                <c:pt idx="1016">
                  <c:v>44579</c:v>
                </c:pt>
                <c:pt idx="1017">
                  <c:v>44575</c:v>
                </c:pt>
                <c:pt idx="1018">
                  <c:v>44574</c:v>
                </c:pt>
                <c:pt idx="1019">
                  <c:v>44573</c:v>
                </c:pt>
                <c:pt idx="1020">
                  <c:v>44572</c:v>
                </c:pt>
                <c:pt idx="1021">
                  <c:v>44571</c:v>
                </c:pt>
                <c:pt idx="1022">
                  <c:v>44568</c:v>
                </c:pt>
                <c:pt idx="1023">
                  <c:v>44567</c:v>
                </c:pt>
                <c:pt idx="1024">
                  <c:v>44566</c:v>
                </c:pt>
                <c:pt idx="1025">
                  <c:v>44565</c:v>
                </c:pt>
                <c:pt idx="1026">
                  <c:v>44564</c:v>
                </c:pt>
                <c:pt idx="1027">
                  <c:v>44561</c:v>
                </c:pt>
                <c:pt idx="1028">
                  <c:v>44560</c:v>
                </c:pt>
                <c:pt idx="1029">
                  <c:v>44559</c:v>
                </c:pt>
                <c:pt idx="1030">
                  <c:v>44558</c:v>
                </c:pt>
                <c:pt idx="1031">
                  <c:v>44557</c:v>
                </c:pt>
                <c:pt idx="1032">
                  <c:v>44553</c:v>
                </c:pt>
                <c:pt idx="1033">
                  <c:v>44552</c:v>
                </c:pt>
                <c:pt idx="1034">
                  <c:v>44551</c:v>
                </c:pt>
                <c:pt idx="1035">
                  <c:v>44550</c:v>
                </c:pt>
                <c:pt idx="1036">
                  <c:v>44547</c:v>
                </c:pt>
                <c:pt idx="1037">
                  <c:v>44546</c:v>
                </c:pt>
                <c:pt idx="1038">
                  <c:v>44545</c:v>
                </c:pt>
                <c:pt idx="1039">
                  <c:v>44544</c:v>
                </c:pt>
                <c:pt idx="1040">
                  <c:v>44543</c:v>
                </c:pt>
                <c:pt idx="1041">
                  <c:v>44540</c:v>
                </c:pt>
                <c:pt idx="1042">
                  <c:v>44539</c:v>
                </c:pt>
                <c:pt idx="1043">
                  <c:v>44538</c:v>
                </c:pt>
                <c:pt idx="1044">
                  <c:v>44537</c:v>
                </c:pt>
                <c:pt idx="1045">
                  <c:v>44536</c:v>
                </c:pt>
                <c:pt idx="1046">
                  <c:v>44533</c:v>
                </c:pt>
                <c:pt idx="1047">
                  <c:v>44532</c:v>
                </c:pt>
                <c:pt idx="1048">
                  <c:v>44531</c:v>
                </c:pt>
                <c:pt idx="1049">
                  <c:v>44530</c:v>
                </c:pt>
                <c:pt idx="1050">
                  <c:v>44529</c:v>
                </c:pt>
                <c:pt idx="1051">
                  <c:v>44526</c:v>
                </c:pt>
                <c:pt idx="1052">
                  <c:v>44524</c:v>
                </c:pt>
                <c:pt idx="1053">
                  <c:v>44523</c:v>
                </c:pt>
                <c:pt idx="1054">
                  <c:v>44522</c:v>
                </c:pt>
                <c:pt idx="1055">
                  <c:v>44519</c:v>
                </c:pt>
                <c:pt idx="1056">
                  <c:v>44518</c:v>
                </c:pt>
                <c:pt idx="1057">
                  <c:v>44517</c:v>
                </c:pt>
                <c:pt idx="1058">
                  <c:v>44516</c:v>
                </c:pt>
                <c:pt idx="1059">
                  <c:v>44515</c:v>
                </c:pt>
                <c:pt idx="1060">
                  <c:v>44512</c:v>
                </c:pt>
                <c:pt idx="1061">
                  <c:v>44511</c:v>
                </c:pt>
                <c:pt idx="1062">
                  <c:v>44510</c:v>
                </c:pt>
                <c:pt idx="1063">
                  <c:v>44509</c:v>
                </c:pt>
                <c:pt idx="1064">
                  <c:v>44508</c:v>
                </c:pt>
                <c:pt idx="1065">
                  <c:v>44505</c:v>
                </c:pt>
                <c:pt idx="1066">
                  <c:v>44504</c:v>
                </c:pt>
                <c:pt idx="1067">
                  <c:v>44503</c:v>
                </c:pt>
                <c:pt idx="1068">
                  <c:v>44502</c:v>
                </c:pt>
                <c:pt idx="1069">
                  <c:v>44501</c:v>
                </c:pt>
                <c:pt idx="1070">
                  <c:v>44498</c:v>
                </c:pt>
                <c:pt idx="1071">
                  <c:v>44497</c:v>
                </c:pt>
                <c:pt idx="1072">
                  <c:v>44496</c:v>
                </c:pt>
                <c:pt idx="1073">
                  <c:v>44495</c:v>
                </c:pt>
                <c:pt idx="1074">
                  <c:v>44494</c:v>
                </c:pt>
                <c:pt idx="1075">
                  <c:v>44491</c:v>
                </c:pt>
                <c:pt idx="1076">
                  <c:v>44490</c:v>
                </c:pt>
                <c:pt idx="1077">
                  <c:v>44489</c:v>
                </c:pt>
                <c:pt idx="1078">
                  <c:v>44488</c:v>
                </c:pt>
                <c:pt idx="1079">
                  <c:v>44487</c:v>
                </c:pt>
                <c:pt idx="1080">
                  <c:v>44484</c:v>
                </c:pt>
                <c:pt idx="1081">
                  <c:v>44483</c:v>
                </c:pt>
                <c:pt idx="1082">
                  <c:v>44482</c:v>
                </c:pt>
                <c:pt idx="1083">
                  <c:v>44481</c:v>
                </c:pt>
                <c:pt idx="1084">
                  <c:v>44480</c:v>
                </c:pt>
                <c:pt idx="1085">
                  <c:v>44477</c:v>
                </c:pt>
                <c:pt idx="1086">
                  <c:v>44476</c:v>
                </c:pt>
                <c:pt idx="1087">
                  <c:v>44475</c:v>
                </c:pt>
                <c:pt idx="1088">
                  <c:v>44474</c:v>
                </c:pt>
                <c:pt idx="1089">
                  <c:v>44473</c:v>
                </c:pt>
                <c:pt idx="1090">
                  <c:v>44470</c:v>
                </c:pt>
                <c:pt idx="1091">
                  <c:v>44469</c:v>
                </c:pt>
                <c:pt idx="1092">
                  <c:v>44468</c:v>
                </c:pt>
                <c:pt idx="1093">
                  <c:v>44467</c:v>
                </c:pt>
                <c:pt idx="1094">
                  <c:v>44466</c:v>
                </c:pt>
                <c:pt idx="1095">
                  <c:v>44463</c:v>
                </c:pt>
                <c:pt idx="1096">
                  <c:v>44462</c:v>
                </c:pt>
                <c:pt idx="1097">
                  <c:v>44461</c:v>
                </c:pt>
                <c:pt idx="1098">
                  <c:v>44460</c:v>
                </c:pt>
                <c:pt idx="1099">
                  <c:v>44459</c:v>
                </c:pt>
                <c:pt idx="1100">
                  <c:v>44456</c:v>
                </c:pt>
                <c:pt idx="1101">
                  <c:v>44455</c:v>
                </c:pt>
                <c:pt idx="1102">
                  <c:v>44454</c:v>
                </c:pt>
                <c:pt idx="1103">
                  <c:v>44453</c:v>
                </c:pt>
                <c:pt idx="1104">
                  <c:v>44452</c:v>
                </c:pt>
                <c:pt idx="1105">
                  <c:v>44449</c:v>
                </c:pt>
                <c:pt idx="1106">
                  <c:v>44448</c:v>
                </c:pt>
                <c:pt idx="1107">
                  <c:v>44447</c:v>
                </c:pt>
                <c:pt idx="1108">
                  <c:v>44446</c:v>
                </c:pt>
                <c:pt idx="1109">
                  <c:v>44442</c:v>
                </c:pt>
                <c:pt idx="1110">
                  <c:v>44441</c:v>
                </c:pt>
                <c:pt idx="1111">
                  <c:v>44440</c:v>
                </c:pt>
                <c:pt idx="1112">
                  <c:v>44439</c:v>
                </c:pt>
                <c:pt idx="1113">
                  <c:v>44438</c:v>
                </c:pt>
                <c:pt idx="1114">
                  <c:v>44435</c:v>
                </c:pt>
                <c:pt idx="1115">
                  <c:v>44434</c:v>
                </c:pt>
                <c:pt idx="1116">
                  <c:v>44433</c:v>
                </c:pt>
                <c:pt idx="1117">
                  <c:v>44432</c:v>
                </c:pt>
                <c:pt idx="1118">
                  <c:v>44431</c:v>
                </c:pt>
                <c:pt idx="1119">
                  <c:v>44428</c:v>
                </c:pt>
                <c:pt idx="1120">
                  <c:v>44427</c:v>
                </c:pt>
                <c:pt idx="1121">
                  <c:v>44426</c:v>
                </c:pt>
                <c:pt idx="1122">
                  <c:v>44425</c:v>
                </c:pt>
                <c:pt idx="1123">
                  <c:v>44424</c:v>
                </c:pt>
                <c:pt idx="1124">
                  <c:v>44421</c:v>
                </c:pt>
                <c:pt idx="1125">
                  <c:v>44420</c:v>
                </c:pt>
                <c:pt idx="1126">
                  <c:v>44419</c:v>
                </c:pt>
                <c:pt idx="1127">
                  <c:v>44418</c:v>
                </c:pt>
                <c:pt idx="1128">
                  <c:v>44417</c:v>
                </c:pt>
                <c:pt idx="1129">
                  <c:v>44414</c:v>
                </c:pt>
                <c:pt idx="1130">
                  <c:v>44413</c:v>
                </c:pt>
                <c:pt idx="1131">
                  <c:v>44412</c:v>
                </c:pt>
                <c:pt idx="1132">
                  <c:v>44411</c:v>
                </c:pt>
                <c:pt idx="1133">
                  <c:v>44410</c:v>
                </c:pt>
                <c:pt idx="1134">
                  <c:v>44407</c:v>
                </c:pt>
                <c:pt idx="1135">
                  <c:v>44406</c:v>
                </c:pt>
                <c:pt idx="1136">
                  <c:v>44405</c:v>
                </c:pt>
                <c:pt idx="1137">
                  <c:v>44404</c:v>
                </c:pt>
                <c:pt idx="1138">
                  <c:v>44403</c:v>
                </c:pt>
                <c:pt idx="1139">
                  <c:v>44400</c:v>
                </c:pt>
                <c:pt idx="1140">
                  <c:v>44399</c:v>
                </c:pt>
                <c:pt idx="1141">
                  <c:v>44398</c:v>
                </c:pt>
                <c:pt idx="1142">
                  <c:v>44397</c:v>
                </c:pt>
                <c:pt idx="1143">
                  <c:v>44396</c:v>
                </c:pt>
                <c:pt idx="1144">
                  <c:v>44393</c:v>
                </c:pt>
                <c:pt idx="1145">
                  <c:v>44392</c:v>
                </c:pt>
                <c:pt idx="1146">
                  <c:v>44391</c:v>
                </c:pt>
                <c:pt idx="1147">
                  <c:v>44390</c:v>
                </c:pt>
                <c:pt idx="1148">
                  <c:v>44389</c:v>
                </c:pt>
                <c:pt idx="1149">
                  <c:v>44386</c:v>
                </c:pt>
                <c:pt idx="1150">
                  <c:v>44385</c:v>
                </c:pt>
                <c:pt idx="1151">
                  <c:v>44384</c:v>
                </c:pt>
                <c:pt idx="1152">
                  <c:v>44383</c:v>
                </c:pt>
                <c:pt idx="1153">
                  <c:v>44379</c:v>
                </c:pt>
                <c:pt idx="1154">
                  <c:v>44378</c:v>
                </c:pt>
                <c:pt idx="1155">
                  <c:v>44377</c:v>
                </c:pt>
                <c:pt idx="1156">
                  <c:v>44376</c:v>
                </c:pt>
                <c:pt idx="1157">
                  <c:v>44375</c:v>
                </c:pt>
                <c:pt idx="1158">
                  <c:v>44372</c:v>
                </c:pt>
                <c:pt idx="1159">
                  <c:v>44371</c:v>
                </c:pt>
                <c:pt idx="1160">
                  <c:v>44370</c:v>
                </c:pt>
                <c:pt idx="1161">
                  <c:v>44369</c:v>
                </c:pt>
                <c:pt idx="1162">
                  <c:v>44368</c:v>
                </c:pt>
                <c:pt idx="1163">
                  <c:v>44365</c:v>
                </c:pt>
                <c:pt idx="1164">
                  <c:v>44364</c:v>
                </c:pt>
                <c:pt idx="1165">
                  <c:v>44363</c:v>
                </c:pt>
                <c:pt idx="1166">
                  <c:v>44362</c:v>
                </c:pt>
                <c:pt idx="1167">
                  <c:v>44361</c:v>
                </c:pt>
                <c:pt idx="1168">
                  <c:v>44358</c:v>
                </c:pt>
                <c:pt idx="1169">
                  <c:v>44357</c:v>
                </c:pt>
                <c:pt idx="1170">
                  <c:v>44356</c:v>
                </c:pt>
                <c:pt idx="1171">
                  <c:v>44355</c:v>
                </c:pt>
                <c:pt idx="1172">
                  <c:v>44354</c:v>
                </c:pt>
                <c:pt idx="1173">
                  <c:v>44351</c:v>
                </c:pt>
                <c:pt idx="1174">
                  <c:v>44350</c:v>
                </c:pt>
                <c:pt idx="1175">
                  <c:v>44349</c:v>
                </c:pt>
                <c:pt idx="1176">
                  <c:v>44348</c:v>
                </c:pt>
                <c:pt idx="1177">
                  <c:v>44344</c:v>
                </c:pt>
                <c:pt idx="1178">
                  <c:v>44343</c:v>
                </c:pt>
                <c:pt idx="1179">
                  <c:v>44342</c:v>
                </c:pt>
                <c:pt idx="1180">
                  <c:v>44341</c:v>
                </c:pt>
                <c:pt idx="1181">
                  <c:v>44340</c:v>
                </c:pt>
                <c:pt idx="1182">
                  <c:v>44337</c:v>
                </c:pt>
                <c:pt idx="1183">
                  <c:v>44336</c:v>
                </c:pt>
                <c:pt idx="1184">
                  <c:v>44335</c:v>
                </c:pt>
                <c:pt idx="1185">
                  <c:v>44334</c:v>
                </c:pt>
                <c:pt idx="1186">
                  <c:v>44333</c:v>
                </c:pt>
                <c:pt idx="1187">
                  <c:v>44330</c:v>
                </c:pt>
                <c:pt idx="1188">
                  <c:v>44329</c:v>
                </c:pt>
                <c:pt idx="1189">
                  <c:v>44328</c:v>
                </c:pt>
                <c:pt idx="1190">
                  <c:v>44327</c:v>
                </c:pt>
                <c:pt idx="1191">
                  <c:v>44326</c:v>
                </c:pt>
                <c:pt idx="1192">
                  <c:v>44323</c:v>
                </c:pt>
                <c:pt idx="1193">
                  <c:v>44322</c:v>
                </c:pt>
                <c:pt idx="1194">
                  <c:v>44321</c:v>
                </c:pt>
                <c:pt idx="1195">
                  <c:v>44320</c:v>
                </c:pt>
                <c:pt idx="1196">
                  <c:v>44319</c:v>
                </c:pt>
                <c:pt idx="1197">
                  <c:v>44316</c:v>
                </c:pt>
                <c:pt idx="1198">
                  <c:v>44315</c:v>
                </c:pt>
                <c:pt idx="1199">
                  <c:v>44314</c:v>
                </c:pt>
                <c:pt idx="1200">
                  <c:v>44313</c:v>
                </c:pt>
                <c:pt idx="1201">
                  <c:v>44312</c:v>
                </c:pt>
                <c:pt idx="1202">
                  <c:v>44309</c:v>
                </c:pt>
                <c:pt idx="1203">
                  <c:v>44308</c:v>
                </c:pt>
                <c:pt idx="1204">
                  <c:v>44307</c:v>
                </c:pt>
                <c:pt idx="1205">
                  <c:v>44306</c:v>
                </c:pt>
                <c:pt idx="1206">
                  <c:v>44305</c:v>
                </c:pt>
                <c:pt idx="1207">
                  <c:v>44302</c:v>
                </c:pt>
                <c:pt idx="1208">
                  <c:v>44301</c:v>
                </c:pt>
                <c:pt idx="1209">
                  <c:v>44300</c:v>
                </c:pt>
                <c:pt idx="1210">
                  <c:v>44299</c:v>
                </c:pt>
                <c:pt idx="1211">
                  <c:v>44298</c:v>
                </c:pt>
                <c:pt idx="1212">
                  <c:v>44295</c:v>
                </c:pt>
                <c:pt idx="1213">
                  <c:v>44294</c:v>
                </c:pt>
                <c:pt idx="1214">
                  <c:v>44293</c:v>
                </c:pt>
                <c:pt idx="1215">
                  <c:v>44292</c:v>
                </c:pt>
                <c:pt idx="1216">
                  <c:v>44291</c:v>
                </c:pt>
                <c:pt idx="1217">
                  <c:v>44287</c:v>
                </c:pt>
                <c:pt idx="1218">
                  <c:v>44286</c:v>
                </c:pt>
                <c:pt idx="1219">
                  <c:v>44285</c:v>
                </c:pt>
                <c:pt idx="1220">
                  <c:v>44284</c:v>
                </c:pt>
                <c:pt idx="1221">
                  <c:v>44281</c:v>
                </c:pt>
                <c:pt idx="1222">
                  <c:v>44280</c:v>
                </c:pt>
                <c:pt idx="1223">
                  <c:v>44279</c:v>
                </c:pt>
                <c:pt idx="1224">
                  <c:v>44278</c:v>
                </c:pt>
                <c:pt idx="1225">
                  <c:v>44277</c:v>
                </c:pt>
                <c:pt idx="1226">
                  <c:v>44274</c:v>
                </c:pt>
                <c:pt idx="1227">
                  <c:v>44273</c:v>
                </c:pt>
                <c:pt idx="1228">
                  <c:v>44272</c:v>
                </c:pt>
                <c:pt idx="1229">
                  <c:v>44271</c:v>
                </c:pt>
                <c:pt idx="1230">
                  <c:v>44270</c:v>
                </c:pt>
                <c:pt idx="1231">
                  <c:v>44267</c:v>
                </c:pt>
                <c:pt idx="1232">
                  <c:v>44266</c:v>
                </c:pt>
                <c:pt idx="1233">
                  <c:v>44265</c:v>
                </c:pt>
                <c:pt idx="1234">
                  <c:v>44264</c:v>
                </c:pt>
                <c:pt idx="1235">
                  <c:v>44263</c:v>
                </c:pt>
                <c:pt idx="1236">
                  <c:v>44260</c:v>
                </c:pt>
                <c:pt idx="1237">
                  <c:v>44259</c:v>
                </c:pt>
                <c:pt idx="1238">
                  <c:v>44258</c:v>
                </c:pt>
                <c:pt idx="1239">
                  <c:v>44257</c:v>
                </c:pt>
                <c:pt idx="1240">
                  <c:v>44256</c:v>
                </c:pt>
                <c:pt idx="1241">
                  <c:v>44253</c:v>
                </c:pt>
                <c:pt idx="1242">
                  <c:v>44252</c:v>
                </c:pt>
                <c:pt idx="1243">
                  <c:v>44251</c:v>
                </c:pt>
                <c:pt idx="1244">
                  <c:v>44250</c:v>
                </c:pt>
                <c:pt idx="1245">
                  <c:v>44249</c:v>
                </c:pt>
                <c:pt idx="1246">
                  <c:v>44246</c:v>
                </c:pt>
                <c:pt idx="1247">
                  <c:v>44245</c:v>
                </c:pt>
                <c:pt idx="1248">
                  <c:v>44244</c:v>
                </c:pt>
                <c:pt idx="1249">
                  <c:v>44243</c:v>
                </c:pt>
                <c:pt idx="1250">
                  <c:v>44239</c:v>
                </c:pt>
                <c:pt idx="1251">
                  <c:v>44238</c:v>
                </c:pt>
                <c:pt idx="1252">
                  <c:v>44237</c:v>
                </c:pt>
                <c:pt idx="1253">
                  <c:v>44236</c:v>
                </c:pt>
                <c:pt idx="1254">
                  <c:v>44235</c:v>
                </c:pt>
                <c:pt idx="1255">
                  <c:v>44232</c:v>
                </c:pt>
                <c:pt idx="1256">
                  <c:v>44231</c:v>
                </c:pt>
                <c:pt idx="1257">
                  <c:v>44230</c:v>
                </c:pt>
                <c:pt idx="1258">
                  <c:v>44229</c:v>
                </c:pt>
                <c:pt idx="1259">
                  <c:v>44228</c:v>
                </c:pt>
                <c:pt idx="1260">
                  <c:v>44225</c:v>
                </c:pt>
                <c:pt idx="1261">
                  <c:v>44224</c:v>
                </c:pt>
                <c:pt idx="1262">
                  <c:v>44223</c:v>
                </c:pt>
                <c:pt idx="1263">
                  <c:v>44222</c:v>
                </c:pt>
                <c:pt idx="1264">
                  <c:v>44221</c:v>
                </c:pt>
                <c:pt idx="1265">
                  <c:v>44218</c:v>
                </c:pt>
                <c:pt idx="1266">
                  <c:v>44217</c:v>
                </c:pt>
                <c:pt idx="1267">
                  <c:v>44216</c:v>
                </c:pt>
                <c:pt idx="1268">
                  <c:v>44215</c:v>
                </c:pt>
                <c:pt idx="1269">
                  <c:v>44211</c:v>
                </c:pt>
                <c:pt idx="1270">
                  <c:v>44210</c:v>
                </c:pt>
                <c:pt idx="1271">
                  <c:v>44209</c:v>
                </c:pt>
                <c:pt idx="1272">
                  <c:v>44208</c:v>
                </c:pt>
                <c:pt idx="1273">
                  <c:v>44207</c:v>
                </c:pt>
                <c:pt idx="1274">
                  <c:v>44204</c:v>
                </c:pt>
                <c:pt idx="1275">
                  <c:v>44203</c:v>
                </c:pt>
                <c:pt idx="1276">
                  <c:v>44202</c:v>
                </c:pt>
                <c:pt idx="1277">
                  <c:v>44201</c:v>
                </c:pt>
                <c:pt idx="1278">
                  <c:v>44200</c:v>
                </c:pt>
                <c:pt idx="1279">
                  <c:v>44196</c:v>
                </c:pt>
                <c:pt idx="1280">
                  <c:v>44195</c:v>
                </c:pt>
                <c:pt idx="1281">
                  <c:v>44194</c:v>
                </c:pt>
                <c:pt idx="1282">
                  <c:v>44193</c:v>
                </c:pt>
                <c:pt idx="1283">
                  <c:v>44189</c:v>
                </c:pt>
                <c:pt idx="1284">
                  <c:v>44188</c:v>
                </c:pt>
                <c:pt idx="1285">
                  <c:v>44187</c:v>
                </c:pt>
                <c:pt idx="1286">
                  <c:v>44186</c:v>
                </c:pt>
                <c:pt idx="1287">
                  <c:v>44183</c:v>
                </c:pt>
                <c:pt idx="1288">
                  <c:v>44182</c:v>
                </c:pt>
                <c:pt idx="1289">
                  <c:v>44181</c:v>
                </c:pt>
                <c:pt idx="1290">
                  <c:v>44180</c:v>
                </c:pt>
                <c:pt idx="1291">
                  <c:v>44179</c:v>
                </c:pt>
                <c:pt idx="1292">
                  <c:v>44176</c:v>
                </c:pt>
                <c:pt idx="1293">
                  <c:v>44175</c:v>
                </c:pt>
                <c:pt idx="1294">
                  <c:v>44174</c:v>
                </c:pt>
                <c:pt idx="1295">
                  <c:v>44173</c:v>
                </c:pt>
                <c:pt idx="1296">
                  <c:v>44172</c:v>
                </c:pt>
                <c:pt idx="1297">
                  <c:v>44169</c:v>
                </c:pt>
                <c:pt idx="1298">
                  <c:v>44168</c:v>
                </c:pt>
                <c:pt idx="1299">
                  <c:v>44167</c:v>
                </c:pt>
                <c:pt idx="1300">
                  <c:v>44166</c:v>
                </c:pt>
                <c:pt idx="1301">
                  <c:v>44165</c:v>
                </c:pt>
                <c:pt idx="1302">
                  <c:v>44162</c:v>
                </c:pt>
                <c:pt idx="1303">
                  <c:v>44160</c:v>
                </c:pt>
                <c:pt idx="1304">
                  <c:v>44159</c:v>
                </c:pt>
                <c:pt idx="1305">
                  <c:v>44158</c:v>
                </c:pt>
                <c:pt idx="1306">
                  <c:v>44155</c:v>
                </c:pt>
                <c:pt idx="1307">
                  <c:v>44154</c:v>
                </c:pt>
                <c:pt idx="1308">
                  <c:v>44153</c:v>
                </c:pt>
                <c:pt idx="1309">
                  <c:v>44152</c:v>
                </c:pt>
                <c:pt idx="1310">
                  <c:v>44151</c:v>
                </c:pt>
                <c:pt idx="1311">
                  <c:v>44148</c:v>
                </c:pt>
                <c:pt idx="1312">
                  <c:v>44147</c:v>
                </c:pt>
                <c:pt idx="1313">
                  <c:v>44146</c:v>
                </c:pt>
                <c:pt idx="1314">
                  <c:v>44145</c:v>
                </c:pt>
                <c:pt idx="1315">
                  <c:v>44144</c:v>
                </c:pt>
                <c:pt idx="1316">
                  <c:v>44141</c:v>
                </c:pt>
                <c:pt idx="1317">
                  <c:v>44140</c:v>
                </c:pt>
                <c:pt idx="1318">
                  <c:v>44139</c:v>
                </c:pt>
                <c:pt idx="1319">
                  <c:v>44138</c:v>
                </c:pt>
                <c:pt idx="1320">
                  <c:v>44137</c:v>
                </c:pt>
                <c:pt idx="1321">
                  <c:v>44134</c:v>
                </c:pt>
                <c:pt idx="1322">
                  <c:v>44133</c:v>
                </c:pt>
                <c:pt idx="1323">
                  <c:v>44132</c:v>
                </c:pt>
                <c:pt idx="1324">
                  <c:v>44131</c:v>
                </c:pt>
                <c:pt idx="1325">
                  <c:v>44130</c:v>
                </c:pt>
                <c:pt idx="1326">
                  <c:v>44127</c:v>
                </c:pt>
                <c:pt idx="1327">
                  <c:v>44126</c:v>
                </c:pt>
                <c:pt idx="1328">
                  <c:v>44125</c:v>
                </c:pt>
                <c:pt idx="1329">
                  <c:v>44124</c:v>
                </c:pt>
                <c:pt idx="1330">
                  <c:v>44123</c:v>
                </c:pt>
                <c:pt idx="1331">
                  <c:v>44120</c:v>
                </c:pt>
                <c:pt idx="1332">
                  <c:v>44119</c:v>
                </c:pt>
                <c:pt idx="1333">
                  <c:v>44118</c:v>
                </c:pt>
                <c:pt idx="1334">
                  <c:v>44117</c:v>
                </c:pt>
                <c:pt idx="1335">
                  <c:v>44116</c:v>
                </c:pt>
                <c:pt idx="1336">
                  <c:v>44113</c:v>
                </c:pt>
                <c:pt idx="1337">
                  <c:v>44112</c:v>
                </c:pt>
                <c:pt idx="1338">
                  <c:v>44111</c:v>
                </c:pt>
                <c:pt idx="1339">
                  <c:v>44110</c:v>
                </c:pt>
                <c:pt idx="1340">
                  <c:v>44109</c:v>
                </c:pt>
                <c:pt idx="1341">
                  <c:v>44106</c:v>
                </c:pt>
                <c:pt idx="1342">
                  <c:v>44105</c:v>
                </c:pt>
                <c:pt idx="1343">
                  <c:v>44104</c:v>
                </c:pt>
                <c:pt idx="1344">
                  <c:v>44103</c:v>
                </c:pt>
                <c:pt idx="1345">
                  <c:v>44102</c:v>
                </c:pt>
                <c:pt idx="1346">
                  <c:v>44099</c:v>
                </c:pt>
                <c:pt idx="1347">
                  <c:v>44098</c:v>
                </c:pt>
                <c:pt idx="1348">
                  <c:v>44097</c:v>
                </c:pt>
                <c:pt idx="1349">
                  <c:v>44096</c:v>
                </c:pt>
                <c:pt idx="1350">
                  <c:v>44095</c:v>
                </c:pt>
                <c:pt idx="1351">
                  <c:v>44092</c:v>
                </c:pt>
                <c:pt idx="1352">
                  <c:v>44091</c:v>
                </c:pt>
                <c:pt idx="1353">
                  <c:v>44090</c:v>
                </c:pt>
                <c:pt idx="1354">
                  <c:v>44089</c:v>
                </c:pt>
                <c:pt idx="1355">
                  <c:v>44088</c:v>
                </c:pt>
                <c:pt idx="1356">
                  <c:v>44085</c:v>
                </c:pt>
                <c:pt idx="1357">
                  <c:v>44084</c:v>
                </c:pt>
                <c:pt idx="1358">
                  <c:v>44083</c:v>
                </c:pt>
                <c:pt idx="1359">
                  <c:v>44082</c:v>
                </c:pt>
                <c:pt idx="1360">
                  <c:v>44078</c:v>
                </c:pt>
                <c:pt idx="1361">
                  <c:v>44077</c:v>
                </c:pt>
                <c:pt idx="1362">
                  <c:v>44076</c:v>
                </c:pt>
                <c:pt idx="1363">
                  <c:v>44075</c:v>
                </c:pt>
                <c:pt idx="1364">
                  <c:v>44074</c:v>
                </c:pt>
                <c:pt idx="1365">
                  <c:v>44071</c:v>
                </c:pt>
                <c:pt idx="1366">
                  <c:v>44070</c:v>
                </c:pt>
                <c:pt idx="1367">
                  <c:v>44069</c:v>
                </c:pt>
                <c:pt idx="1368">
                  <c:v>44068</c:v>
                </c:pt>
                <c:pt idx="1369">
                  <c:v>44067</c:v>
                </c:pt>
                <c:pt idx="1370">
                  <c:v>44064</c:v>
                </c:pt>
                <c:pt idx="1371">
                  <c:v>44063</c:v>
                </c:pt>
                <c:pt idx="1372">
                  <c:v>44062</c:v>
                </c:pt>
                <c:pt idx="1373">
                  <c:v>44061</c:v>
                </c:pt>
                <c:pt idx="1374">
                  <c:v>44060</c:v>
                </c:pt>
                <c:pt idx="1375">
                  <c:v>44057</c:v>
                </c:pt>
                <c:pt idx="1376">
                  <c:v>44056</c:v>
                </c:pt>
                <c:pt idx="1377">
                  <c:v>44055</c:v>
                </c:pt>
                <c:pt idx="1378">
                  <c:v>44054</c:v>
                </c:pt>
                <c:pt idx="1379">
                  <c:v>44053</c:v>
                </c:pt>
                <c:pt idx="1380">
                  <c:v>44050</c:v>
                </c:pt>
                <c:pt idx="1381">
                  <c:v>44049</c:v>
                </c:pt>
                <c:pt idx="1382">
                  <c:v>44048</c:v>
                </c:pt>
                <c:pt idx="1383">
                  <c:v>44047</c:v>
                </c:pt>
                <c:pt idx="1384">
                  <c:v>44046</c:v>
                </c:pt>
                <c:pt idx="1385">
                  <c:v>44043</c:v>
                </c:pt>
                <c:pt idx="1386">
                  <c:v>44042</c:v>
                </c:pt>
                <c:pt idx="1387">
                  <c:v>44041</c:v>
                </c:pt>
                <c:pt idx="1388">
                  <c:v>44040</c:v>
                </c:pt>
                <c:pt idx="1389">
                  <c:v>44039</c:v>
                </c:pt>
                <c:pt idx="1390">
                  <c:v>44036</c:v>
                </c:pt>
                <c:pt idx="1391">
                  <c:v>44035</c:v>
                </c:pt>
                <c:pt idx="1392">
                  <c:v>44034</c:v>
                </c:pt>
                <c:pt idx="1393">
                  <c:v>44033</c:v>
                </c:pt>
                <c:pt idx="1394">
                  <c:v>44032</c:v>
                </c:pt>
                <c:pt idx="1395">
                  <c:v>44029</c:v>
                </c:pt>
                <c:pt idx="1396">
                  <c:v>44028</c:v>
                </c:pt>
                <c:pt idx="1397">
                  <c:v>44027</c:v>
                </c:pt>
                <c:pt idx="1398">
                  <c:v>44026</c:v>
                </c:pt>
                <c:pt idx="1399">
                  <c:v>44025</c:v>
                </c:pt>
                <c:pt idx="1400">
                  <c:v>44022</c:v>
                </c:pt>
                <c:pt idx="1401">
                  <c:v>44021</c:v>
                </c:pt>
                <c:pt idx="1402">
                  <c:v>44020</c:v>
                </c:pt>
                <c:pt idx="1403">
                  <c:v>44019</c:v>
                </c:pt>
                <c:pt idx="1404">
                  <c:v>44018</c:v>
                </c:pt>
                <c:pt idx="1405">
                  <c:v>44014</c:v>
                </c:pt>
                <c:pt idx="1406">
                  <c:v>44013</c:v>
                </c:pt>
                <c:pt idx="1407">
                  <c:v>44012</c:v>
                </c:pt>
                <c:pt idx="1408">
                  <c:v>44011</c:v>
                </c:pt>
                <c:pt idx="1409">
                  <c:v>44008</c:v>
                </c:pt>
                <c:pt idx="1410">
                  <c:v>44007</c:v>
                </c:pt>
                <c:pt idx="1411">
                  <c:v>44006</c:v>
                </c:pt>
                <c:pt idx="1412">
                  <c:v>44005</c:v>
                </c:pt>
                <c:pt idx="1413">
                  <c:v>44004</c:v>
                </c:pt>
                <c:pt idx="1414">
                  <c:v>44001</c:v>
                </c:pt>
                <c:pt idx="1415">
                  <c:v>44000</c:v>
                </c:pt>
                <c:pt idx="1416">
                  <c:v>43999</c:v>
                </c:pt>
                <c:pt idx="1417">
                  <c:v>43998</c:v>
                </c:pt>
                <c:pt idx="1418">
                  <c:v>43997</c:v>
                </c:pt>
                <c:pt idx="1419">
                  <c:v>43994</c:v>
                </c:pt>
                <c:pt idx="1420">
                  <c:v>43993</c:v>
                </c:pt>
                <c:pt idx="1421">
                  <c:v>43992</c:v>
                </c:pt>
                <c:pt idx="1422">
                  <c:v>43991</c:v>
                </c:pt>
                <c:pt idx="1423">
                  <c:v>43990</c:v>
                </c:pt>
                <c:pt idx="1424">
                  <c:v>43987</c:v>
                </c:pt>
                <c:pt idx="1425">
                  <c:v>43986</c:v>
                </c:pt>
                <c:pt idx="1426">
                  <c:v>43985</c:v>
                </c:pt>
                <c:pt idx="1427">
                  <c:v>43984</c:v>
                </c:pt>
                <c:pt idx="1428">
                  <c:v>43983</c:v>
                </c:pt>
                <c:pt idx="1429">
                  <c:v>43980</c:v>
                </c:pt>
                <c:pt idx="1430">
                  <c:v>43979</c:v>
                </c:pt>
                <c:pt idx="1431">
                  <c:v>43978</c:v>
                </c:pt>
                <c:pt idx="1432">
                  <c:v>43977</c:v>
                </c:pt>
                <c:pt idx="1433">
                  <c:v>43973</c:v>
                </c:pt>
                <c:pt idx="1434">
                  <c:v>43972</c:v>
                </c:pt>
                <c:pt idx="1435">
                  <c:v>43971</c:v>
                </c:pt>
                <c:pt idx="1436">
                  <c:v>43970</c:v>
                </c:pt>
                <c:pt idx="1437">
                  <c:v>43969</c:v>
                </c:pt>
                <c:pt idx="1438">
                  <c:v>43966</c:v>
                </c:pt>
                <c:pt idx="1439">
                  <c:v>43965</c:v>
                </c:pt>
                <c:pt idx="1440">
                  <c:v>43964</c:v>
                </c:pt>
                <c:pt idx="1441">
                  <c:v>43963</c:v>
                </c:pt>
                <c:pt idx="1442">
                  <c:v>43962</c:v>
                </c:pt>
                <c:pt idx="1443">
                  <c:v>43959</c:v>
                </c:pt>
                <c:pt idx="1444">
                  <c:v>43958</c:v>
                </c:pt>
                <c:pt idx="1445">
                  <c:v>43957</c:v>
                </c:pt>
                <c:pt idx="1446">
                  <c:v>43956</c:v>
                </c:pt>
                <c:pt idx="1447">
                  <c:v>43955</c:v>
                </c:pt>
                <c:pt idx="1448">
                  <c:v>43952</c:v>
                </c:pt>
                <c:pt idx="1449">
                  <c:v>43951</c:v>
                </c:pt>
                <c:pt idx="1450">
                  <c:v>43950</c:v>
                </c:pt>
                <c:pt idx="1451">
                  <c:v>43949</c:v>
                </c:pt>
                <c:pt idx="1452">
                  <c:v>43948</c:v>
                </c:pt>
                <c:pt idx="1453">
                  <c:v>43945</c:v>
                </c:pt>
                <c:pt idx="1454">
                  <c:v>43944</c:v>
                </c:pt>
                <c:pt idx="1455">
                  <c:v>43943</c:v>
                </c:pt>
                <c:pt idx="1456">
                  <c:v>43942</c:v>
                </c:pt>
                <c:pt idx="1457">
                  <c:v>43941</c:v>
                </c:pt>
                <c:pt idx="1458">
                  <c:v>43938</c:v>
                </c:pt>
                <c:pt idx="1459">
                  <c:v>43937</c:v>
                </c:pt>
                <c:pt idx="1460">
                  <c:v>43936</c:v>
                </c:pt>
                <c:pt idx="1461">
                  <c:v>43935</c:v>
                </c:pt>
                <c:pt idx="1462">
                  <c:v>43934</c:v>
                </c:pt>
                <c:pt idx="1463">
                  <c:v>43930</c:v>
                </c:pt>
                <c:pt idx="1464">
                  <c:v>43929</c:v>
                </c:pt>
                <c:pt idx="1465">
                  <c:v>43928</c:v>
                </c:pt>
                <c:pt idx="1466">
                  <c:v>43927</c:v>
                </c:pt>
                <c:pt idx="1467">
                  <c:v>43924</c:v>
                </c:pt>
                <c:pt idx="1468">
                  <c:v>43923</c:v>
                </c:pt>
                <c:pt idx="1469">
                  <c:v>43922</c:v>
                </c:pt>
                <c:pt idx="1470">
                  <c:v>43921</c:v>
                </c:pt>
                <c:pt idx="1471">
                  <c:v>43920</c:v>
                </c:pt>
                <c:pt idx="1472">
                  <c:v>43917</c:v>
                </c:pt>
                <c:pt idx="1473">
                  <c:v>43916</c:v>
                </c:pt>
                <c:pt idx="1474">
                  <c:v>43915</c:v>
                </c:pt>
                <c:pt idx="1475">
                  <c:v>43914</c:v>
                </c:pt>
                <c:pt idx="1476">
                  <c:v>43913</c:v>
                </c:pt>
                <c:pt idx="1477">
                  <c:v>43910</c:v>
                </c:pt>
                <c:pt idx="1478">
                  <c:v>43909</c:v>
                </c:pt>
                <c:pt idx="1479">
                  <c:v>43908</c:v>
                </c:pt>
                <c:pt idx="1480">
                  <c:v>43907</c:v>
                </c:pt>
                <c:pt idx="1481">
                  <c:v>43906</c:v>
                </c:pt>
                <c:pt idx="1482">
                  <c:v>43903</c:v>
                </c:pt>
                <c:pt idx="1483">
                  <c:v>43902</c:v>
                </c:pt>
                <c:pt idx="1484">
                  <c:v>43901</c:v>
                </c:pt>
                <c:pt idx="1485">
                  <c:v>43900</c:v>
                </c:pt>
                <c:pt idx="1486">
                  <c:v>43899</c:v>
                </c:pt>
                <c:pt idx="1487">
                  <c:v>43896</c:v>
                </c:pt>
                <c:pt idx="1488">
                  <c:v>43895</c:v>
                </c:pt>
                <c:pt idx="1489">
                  <c:v>43894</c:v>
                </c:pt>
                <c:pt idx="1490">
                  <c:v>43893</c:v>
                </c:pt>
                <c:pt idx="1491">
                  <c:v>43892</c:v>
                </c:pt>
                <c:pt idx="1492">
                  <c:v>43889</c:v>
                </c:pt>
                <c:pt idx="1493">
                  <c:v>43888</c:v>
                </c:pt>
                <c:pt idx="1494">
                  <c:v>43887</c:v>
                </c:pt>
                <c:pt idx="1495">
                  <c:v>43886</c:v>
                </c:pt>
                <c:pt idx="1496">
                  <c:v>43885</c:v>
                </c:pt>
                <c:pt idx="1497">
                  <c:v>43882</c:v>
                </c:pt>
                <c:pt idx="1498">
                  <c:v>43881</c:v>
                </c:pt>
                <c:pt idx="1499">
                  <c:v>43880</c:v>
                </c:pt>
                <c:pt idx="1500">
                  <c:v>43879</c:v>
                </c:pt>
                <c:pt idx="1501">
                  <c:v>43875</c:v>
                </c:pt>
                <c:pt idx="1502">
                  <c:v>43874</c:v>
                </c:pt>
                <c:pt idx="1503">
                  <c:v>43873</c:v>
                </c:pt>
                <c:pt idx="1504">
                  <c:v>43872</c:v>
                </c:pt>
                <c:pt idx="1505">
                  <c:v>43871</c:v>
                </c:pt>
                <c:pt idx="1506">
                  <c:v>43868</c:v>
                </c:pt>
                <c:pt idx="1507">
                  <c:v>43867</c:v>
                </c:pt>
                <c:pt idx="1508">
                  <c:v>43866</c:v>
                </c:pt>
                <c:pt idx="1509">
                  <c:v>43865</c:v>
                </c:pt>
                <c:pt idx="1510">
                  <c:v>43864</c:v>
                </c:pt>
                <c:pt idx="1511">
                  <c:v>43861</c:v>
                </c:pt>
                <c:pt idx="1512">
                  <c:v>43860</c:v>
                </c:pt>
                <c:pt idx="1513">
                  <c:v>43859</c:v>
                </c:pt>
                <c:pt idx="1514">
                  <c:v>43858</c:v>
                </c:pt>
                <c:pt idx="1515">
                  <c:v>43857</c:v>
                </c:pt>
                <c:pt idx="1516">
                  <c:v>43854</c:v>
                </c:pt>
                <c:pt idx="1517">
                  <c:v>43853</c:v>
                </c:pt>
                <c:pt idx="1518">
                  <c:v>43852</c:v>
                </c:pt>
                <c:pt idx="1519">
                  <c:v>43851</c:v>
                </c:pt>
                <c:pt idx="1520">
                  <c:v>43847</c:v>
                </c:pt>
                <c:pt idx="1521">
                  <c:v>43846</c:v>
                </c:pt>
                <c:pt idx="1522">
                  <c:v>43845</c:v>
                </c:pt>
                <c:pt idx="1523">
                  <c:v>43844</c:v>
                </c:pt>
                <c:pt idx="1524">
                  <c:v>43843</c:v>
                </c:pt>
                <c:pt idx="1525">
                  <c:v>43840</c:v>
                </c:pt>
                <c:pt idx="1526">
                  <c:v>43839</c:v>
                </c:pt>
                <c:pt idx="1527">
                  <c:v>43838</c:v>
                </c:pt>
                <c:pt idx="1528">
                  <c:v>43837</c:v>
                </c:pt>
                <c:pt idx="1529">
                  <c:v>43836</c:v>
                </c:pt>
                <c:pt idx="1530">
                  <c:v>43833</c:v>
                </c:pt>
                <c:pt idx="1531">
                  <c:v>43832</c:v>
                </c:pt>
                <c:pt idx="1532">
                  <c:v>43830</c:v>
                </c:pt>
                <c:pt idx="1533">
                  <c:v>43829</c:v>
                </c:pt>
                <c:pt idx="1534">
                  <c:v>43826</c:v>
                </c:pt>
                <c:pt idx="1535">
                  <c:v>43825</c:v>
                </c:pt>
                <c:pt idx="1536">
                  <c:v>43823</c:v>
                </c:pt>
                <c:pt idx="1537">
                  <c:v>43822</c:v>
                </c:pt>
                <c:pt idx="1538">
                  <c:v>43819</c:v>
                </c:pt>
                <c:pt idx="1539">
                  <c:v>43818</c:v>
                </c:pt>
                <c:pt idx="1540">
                  <c:v>43817</c:v>
                </c:pt>
                <c:pt idx="1541">
                  <c:v>43816</c:v>
                </c:pt>
                <c:pt idx="1542">
                  <c:v>43815</c:v>
                </c:pt>
                <c:pt idx="1543">
                  <c:v>43812</c:v>
                </c:pt>
                <c:pt idx="1544">
                  <c:v>43811</c:v>
                </c:pt>
                <c:pt idx="1545">
                  <c:v>43810</c:v>
                </c:pt>
                <c:pt idx="1546">
                  <c:v>43809</c:v>
                </c:pt>
                <c:pt idx="1547">
                  <c:v>43808</c:v>
                </c:pt>
                <c:pt idx="1548">
                  <c:v>43805</c:v>
                </c:pt>
                <c:pt idx="1549">
                  <c:v>43804</c:v>
                </c:pt>
                <c:pt idx="1550">
                  <c:v>43803</c:v>
                </c:pt>
                <c:pt idx="1551">
                  <c:v>43802</c:v>
                </c:pt>
                <c:pt idx="1552">
                  <c:v>43801</c:v>
                </c:pt>
                <c:pt idx="1553">
                  <c:v>43798</c:v>
                </c:pt>
                <c:pt idx="1554">
                  <c:v>43796</c:v>
                </c:pt>
                <c:pt idx="1555">
                  <c:v>43795</c:v>
                </c:pt>
                <c:pt idx="1556">
                  <c:v>43794</c:v>
                </c:pt>
                <c:pt idx="1557">
                  <c:v>43791</c:v>
                </c:pt>
                <c:pt idx="1558">
                  <c:v>43790</c:v>
                </c:pt>
                <c:pt idx="1559">
                  <c:v>43789</c:v>
                </c:pt>
                <c:pt idx="1560">
                  <c:v>43788</c:v>
                </c:pt>
                <c:pt idx="1561">
                  <c:v>43787</c:v>
                </c:pt>
                <c:pt idx="1562">
                  <c:v>43784</c:v>
                </c:pt>
                <c:pt idx="1563">
                  <c:v>43783</c:v>
                </c:pt>
                <c:pt idx="1564">
                  <c:v>43782</c:v>
                </c:pt>
                <c:pt idx="1565">
                  <c:v>43781</c:v>
                </c:pt>
                <c:pt idx="1566">
                  <c:v>43780</c:v>
                </c:pt>
                <c:pt idx="1567">
                  <c:v>43777</c:v>
                </c:pt>
                <c:pt idx="1568">
                  <c:v>43776</c:v>
                </c:pt>
                <c:pt idx="1569">
                  <c:v>43775</c:v>
                </c:pt>
                <c:pt idx="1570">
                  <c:v>43774</c:v>
                </c:pt>
                <c:pt idx="1571">
                  <c:v>43773</c:v>
                </c:pt>
                <c:pt idx="1572">
                  <c:v>43770</c:v>
                </c:pt>
                <c:pt idx="1573">
                  <c:v>43769</c:v>
                </c:pt>
                <c:pt idx="1574">
                  <c:v>43768</c:v>
                </c:pt>
                <c:pt idx="1575">
                  <c:v>43767</c:v>
                </c:pt>
                <c:pt idx="1576">
                  <c:v>43766</c:v>
                </c:pt>
                <c:pt idx="1577">
                  <c:v>43763</c:v>
                </c:pt>
                <c:pt idx="1578">
                  <c:v>43762</c:v>
                </c:pt>
                <c:pt idx="1579">
                  <c:v>43761</c:v>
                </c:pt>
                <c:pt idx="1580">
                  <c:v>43760</c:v>
                </c:pt>
                <c:pt idx="1581">
                  <c:v>43759</c:v>
                </c:pt>
                <c:pt idx="1582">
                  <c:v>43756</c:v>
                </c:pt>
                <c:pt idx="1583">
                  <c:v>43755</c:v>
                </c:pt>
                <c:pt idx="1584">
                  <c:v>43754</c:v>
                </c:pt>
                <c:pt idx="1585">
                  <c:v>43753</c:v>
                </c:pt>
                <c:pt idx="1586">
                  <c:v>43752</c:v>
                </c:pt>
                <c:pt idx="1587">
                  <c:v>43749</c:v>
                </c:pt>
                <c:pt idx="1588">
                  <c:v>43748</c:v>
                </c:pt>
                <c:pt idx="1589">
                  <c:v>43747</c:v>
                </c:pt>
                <c:pt idx="1590">
                  <c:v>43746</c:v>
                </c:pt>
                <c:pt idx="1591">
                  <c:v>43745</c:v>
                </c:pt>
                <c:pt idx="1592">
                  <c:v>43742</c:v>
                </c:pt>
                <c:pt idx="1593">
                  <c:v>43741</c:v>
                </c:pt>
                <c:pt idx="1594">
                  <c:v>43740</c:v>
                </c:pt>
                <c:pt idx="1595">
                  <c:v>43739</c:v>
                </c:pt>
                <c:pt idx="1596">
                  <c:v>43738</c:v>
                </c:pt>
                <c:pt idx="1597">
                  <c:v>43735</c:v>
                </c:pt>
                <c:pt idx="1598">
                  <c:v>43734</c:v>
                </c:pt>
                <c:pt idx="1599">
                  <c:v>43733</c:v>
                </c:pt>
                <c:pt idx="1600">
                  <c:v>43732</c:v>
                </c:pt>
                <c:pt idx="1601">
                  <c:v>43731</c:v>
                </c:pt>
                <c:pt idx="1602">
                  <c:v>43728</c:v>
                </c:pt>
                <c:pt idx="1603">
                  <c:v>43727</c:v>
                </c:pt>
                <c:pt idx="1604">
                  <c:v>43726</c:v>
                </c:pt>
                <c:pt idx="1605">
                  <c:v>43725</c:v>
                </c:pt>
                <c:pt idx="1606">
                  <c:v>43724</c:v>
                </c:pt>
                <c:pt idx="1607">
                  <c:v>43721</c:v>
                </c:pt>
                <c:pt idx="1608">
                  <c:v>43720</c:v>
                </c:pt>
                <c:pt idx="1609">
                  <c:v>43719</c:v>
                </c:pt>
                <c:pt idx="1610">
                  <c:v>43718</c:v>
                </c:pt>
                <c:pt idx="1611">
                  <c:v>43717</c:v>
                </c:pt>
                <c:pt idx="1612">
                  <c:v>43714</c:v>
                </c:pt>
                <c:pt idx="1613">
                  <c:v>43713</c:v>
                </c:pt>
                <c:pt idx="1614">
                  <c:v>43712</c:v>
                </c:pt>
                <c:pt idx="1615">
                  <c:v>43711</c:v>
                </c:pt>
                <c:pt idx="1616">
                  <c:v>43707</c:v>
                </c:pt>
                <c:pt idx="1617">
                  <c:v>43706</c:v>
                </c:pt>
                <c:pt idx="1618">
                  <c:v>43705</c:v>
                </c:pt>
                <c:pt idx="1619">
                  <c:v>43704</c:v>
                </c:pt>
                <c:pt idx="1620">
                  <c:v>43703</c:v>
                </c:pt>
                <c:pt idx="1621">
                  <c:v>43700</c:v>
                </c:pt>
                <c:pt idx="1622">
                  <c:v>43699</c:v>
                </c:pt>
                <c:pt idx="1623">
                  <c:v>43698</c:v>
                </c:pt>
                <c:pt idx="1624">
                  <c:v>43697</c:v>
                </c:pt>
                <c:pt idx="1625">
                  <c:v>43696</c:v>
                </c:pt>
                <c:pt idx="1626">
                  <c:v>43693</c:v>
                </c:pt>
                <c:pt idx="1627">
                  <c:v>43692</c:v>
                </c:pt>
                <c:pt idx="1628">
                  <c:v>43691</c:v>
                </c:pt>
                <c:pt idx="1629">
                  <c:v>43690</c:v>
                </c:pt>
                <c:pt idx="1630">
                  <c:v>43689</c:v>
                </c:pt>
                <c:pt idx="1631">
                  <c:v>43686</c:v>
                </c:pt>
                <c:pt idx="1632">
                  <c:v>43685</c:v>
                </c:pt>
                <c:pt idx="1633">
                  <c:v>43684</c:v>
                </c:pt>
                <c:pt idx="1634">
                  <c:v>43683</c:v>
                </c:pt>
                <c:pt idx="1635">
                  <c:v>43682</c:v>
                </c:pt>
                <c:pt idx="1636">
                  <c:v>43679</c:v>
                </c:pt>
                <c:pt idx="1637">
                  <c:v>43678</c:v>
                </c:pt>
                <c:pt idx="1638">
                  <c:v>43677</c:v>
                </c:pt>
                <c:pt idx="1639">
                  <c:v>43676</c:v>
                </c:pt>
                <c:pt idx="1640">
                  <c:v>43675</c:v>
                </c:pt>
                <c:pt idx="1641">
                  <c:v>43672</c:v>
                </c:pt>
                <c:pt idx="1642">
                  <c:v>43671</c:v>
                </c:pt>
                <c:pt idx="1643">
                  <c:v>43670</c:v>
                </c:pt>
                <c:pt idx="1644">
                  <c:v>43669</c:v>
                </c:pt>
                <c:pt idx="1645">
                  <c:v>43668</c:v>
                </c:pt>
                <c:pt idx="1646">
                  <c:v>43665</c:v>
                </c:pt>
                <c:pt idx="1647">
                  <c:v>43664</c:v>
                </c:pt>
                <c:pt idx="1648">
                  <c:v>43663</c:v>
                </c:pt>
                <c:pt idx="1649">
                  <c:v>43662</c:v>
                </c:pt>
                <c:pt idx="1650">
                  <c:v>43661</c:v>
                </c:pt>
                <c:pt idx="1651">
                  <c:v>43658</c:v>
                </c:pt>
                <c:pt idx="1652">
                  <c:v>43657</c:v>
                </c:pt>
                <c:pt idx="1653">
                  <c:v>43656</c:v>
                </c:pt>
                <c:pt idx="1654">
                  <c:v>43655</c:v>
                </c:pt>
                <c:pt idx="1655">
                  <c:v>43654</c:v>
                </c:pt>
                <c:pt idx="1656">
                  <c:v>43651</c:v>
                </c:pt>
                <c:pt idx="1657">
                  <c:v>43649</c:v>
                </c:pt>
                <c:pt idx="1658">
                  <c:v>43648</c:v>
                </c:pt>
                <c:pt idx="1659">
                  <c:v>43647</c:v>
                </c:pt>
                <c:pt idx="1660">
                  <c:v>43644</c:v>
                </c:pt>
                <c:pt idx="1661">
                  <c:v>43643</c:v>
                </c:pt>
                <c:pt idx="1662">
                  <c:v>43642</c:v>
                </c:pt>
                <c:pt idx="1663">
                  <c:v>43641</c:v>
                </c:pt>
                <c:pt idx="1664">
                  <c:v>43640</c:v>
                </c:pt>
                <c:pt idx="1665">
                  <c:v>43637</c:v>
                </c:pt>
                <c:pt idx="1666">
                  <c:v>43636</c:v>
                </c:pt>
                <c:pt idx="1667">
                  <c:v>43635</c:v>
                </c:pt>
                <c:pt idx="1668">
                  <c:v>43634</c:v>
                </c:pt>
                <c:pt idx="1669">
                  <c:v>43633</c:v>
                </c:pt>
                <c:pt idx="1670">
                  <c:v>43630</c:v>
                </c:pt>
                <c:pt idx="1671">
                  <c:v>43629</c:v>
                </c:pt>
                <c:pt idx="1672">
                  <c:v>43628</c:v>
                </c:pt>
                <c:pt idx="1673">
                  <c:v>43627</c:v>
                </c:pt>
                <c:pt idx="1674">
                  <c:v>43626</c:v>
                </c:pt>
                <c:pt idx="1675">
                  <c:v>43623</c:v>
                </c:pt>
                <c:pt idx="1676">
                  <c:v>43622</c:v>
                </c:pt>
                <c:pt idx="1677">
                  <c:v>43621</c:v>
                </c:pt>
                <c:pt idx="1678">
                  <c:v>43620</c:v>
                </c:pt>
                <c:pt idx="1679">
                  <c:v>43619</c:v>
                </c:pt>
                <c:pt idx="1680">
                  <c:v>43616</c:v>
                </c:pt>
                <c:pt idx="1681">
                  <c:v>43615</c:v>
                </c:pt>
                <c:pt idx="1682">
                  <c:v>43614</c:v>
                </c:pt>
                <c:pt idx="1683">
                  <c:v>43613</c:v>
                </c:pt>
                <c:pt idx="1684">
                  <c:v>43609</c:v>
                </c:pt>
                <c:pt idx="1685">
                  <c:v>43608</c:v>
                </c:pt>
                <c:pt idx="1686">
                  <c:v>43607</c:v>
                </c:pt>
                <c:pt idx="1687">
                  <c:v>43606</c:v>
                </c:pt>
                <c:pt idx="1688">
                  <c:v>43605</c:v>
                </c:pt>
                <c:pt idx="1689">
                  <c:v>43602</c:v>
                </c:pt>
                <c:pt idx="1690">
                  <c:v>43601</c:v>
                </c:pt>
                <c:pt idx="1691">
                  <c:v>43600</c:v>
                </c:pt>
                <c:pt idx="1692">
                  <c:v>43599</c:v>
                </c:pt>
                <c:pt idx="1693">
                  <c:v>43598</c:v>
                </c:pt>
                <c:pt idx="1694">
                  <c:v>43595</c:v>
                </c:pt>
                <c:pt idx="1695">
                  <c:v>43594</c:v>
                </c:pt>
                <c:pt idx="1696">
                  <c:v>43593</c:v>
                </c:pt>
                <c:pt idx="1697">
                  <c:v>43592</c:v>
                </c:pt>
                <c:pt idx="1698">
                  <c:v>43591</c:v>
                </c:pt>
                <c:pt idx="1699">
                  <c:v>43588</c:v>
                </c:pt>
                <c:pt idx="1700">
                  <c:v>43587</c:v>
                </c:pt>
                <c:pt idx="1701">
                  <c:v>43586</c:v>
                </c:pt>
                <c:pt idx="1702">
                  <c:v>43585</c:v>
                </c:pt>
                <c:pt idx="1703">
                  <c:v>43584</c:v>
                </c:pt>
                <c:pt idx="1704">
                  <c:v>43581</c:v>
                </c:pt>
                <c:pt idx="1705">
                  <c:v>43580</c:v>
                </c:pt>
                <c:pt idx="1706">
                  <c:v>43579</c:v>
                </c:pt>
                <c:pt idx="1707">
                  <c:v>43578</c:v>
                </c:pt>
                <c:pt idx="1708">
                  <c:v>43577</c:v>
                </c:pt>
                <c:pt idx="1709">
                  <c:v>43573</c:v>
                </c:pt>
                <c:pt idx="1710">
                  <c:v>43572</c:v>
                </c:pt>
                <c:pt idx="1711">
                  <c:v>43571</c:v>
                </c:pt>
                <c:pt idx="1712">
                  <c:v>43570</c:v>
                </c:pt>
                <c:pt idx="1713">
                  <c:v>43567</c:v>
                </c:pt>
                <c:pt idx="1714">
                  <c:v>43566</c:v>
                </c:pt>
                <c:pt idx="1715">
                  <c:v>43565</c:v>
                </c:pt>
                <c:pt idx="1716">
                  <c:v>43564</c:v>
                </c:pt>
                <c:pt idx="1717">
                  <c:v>43563</c:v>
                </c:pt>
                <c:pt idx="1718">
                  <c:v>43560</c:v>
                </c:pt>
                <c:pt idx="1719">
                  <c:v>43559</c:v>
                </c:pt>
                <c:pt idx="1720">
                  <c:v>43558</c:v>
                </c:pt>
                <c:pt idx="1721">
                  <c:v>43557</c:v>
                </c:pt>
                <c:pt idx="1722">
                  <c:v>43556</c:v>
                </c:pt>
                <c:pt idx="1723">
                  <c:v>43553</c:v>
                </c:pt>
                <c:pt idx="1724">
                  <c:v>43552</c:v>
                </c:pt>
                <c:pt idx="1725">
                  <c:v>43551</c:v>
                </c:pt>
                <c:pt idx="1726">
                  <c:v>43550</c:v>
                </c:pt>
                <c:pt idx="1727">
                  <c:v>43549</c:v>
                </c:pt>
                <c:pt idx="1728">
                  <c:v>43546</c:v>
                </c:pt>
                <c:pt idx="1729">
                  <c:v>43545</c:v>
                </c:pt>
                <c:pt idx="1730">
                  <c:v>43544</c:v>
                </c:pt>
                <c:pt idx="1731">
                  <c:v>43543</c:v>
                </c:pt>
                <c:pt idx="1732">
                  <c:v>43542</c:v>
                </c:pt>
                <c:pt idx="1733">
                  <c:v>43539</c:v>
                </c:pt>
                <c:pt idx="1734">
                  <c:v>43538</c:v>
                </c:pt>
                <c:pt idx="1735">
                  <c:v>43537</c:v>
                </c:pt>
                <c:pt idx="1736">
                  <c:v>43536</c:v>
                </c:pt>
                <c:pt idx="1737">
                  <c:v>43535</c:v>
                </c:pt>
                <c:pt idx="1738">
                  <c:v>43532</c:v>
                </c:pt>
                <c:pt idx="1739">
                  <c:v>43531</c:v>
                </c:pt>
                <c:pt idx="1740">
                  <c:v>43530</c:v>
                </c:pt>
                <c:pt idx="1741">
                  <c:v>43529</c:v>
                </c:pt>
                <c:pt idx="1742">
                  <c:v>43528</c:v>
                </c:pt>
                <c:pt idx="1743">
                  <c:v>43525</c:v>
                </c:pt>
                <c:pt idx="1744">
                  <c:v>43524</c:v>
                </c:pt>
                <c:pt idx="1745">
                  <c:v>43523</c:v>
                </c:pt>
                <c:pt idx="1746">
                  <c:v>43522</c:v>
                </c:pt>
                <c:pt idx="1747">
                  <c:v>43521</c:v>
                </c:pt>
                <c:pt idx="1748">
                  <c:v>43518</c:v>
                </c:pt>
                <c:pt idx="1749">
                  <c:v>43517</c:v>
                </c:pt>
                <c:pt idx="1750">
                  <c:v>43516</c:v>
                </c:pt>
                <c:pt idx="1751">
                  <c:v>43515</c:v>
                </c:pt>
                <c:pt idx="1752">
                  <c:v>43511</c:v>
                </c:pt>
                <c:pt idx="1753">
                  <c:v>43510</c:v>
                </c:pt>
                <c:pt idx="1754">
                  <c:v>43509</c:v>
                </c:pt>
                <c:pt idx="1755">
                  <c:v>43508</c:v>
                </c:pt>
                <c:pt idx="1756">
                  <c:v>43507</c:v>
                </c:pt>
                <c:pt idx="1757">
                  <c:v>43504</c:v>
                </c:pt>
                <c:pt idx="1758">
                  <c:v>43503</c:v>
                </c:pt>
                <c:pt idx="1759">
                  <c:v>43502</c:v>
                </c:pt>
                <c:pt idx="1760">
                  <c:v>43501</c:v>
                </c:pt>
                <c:pt idx="1761">
                  <c:v>43500</c:v>
                </c:pt>
                <c:pt idx="1762">
                  <c:v>43497</c:v>
                </c:pt>
                <c:pt idx="1763">
                  <c:v>43496</c:v>
                </c:pt>
                <c:pt idx="1764">
                  <c:v>43495</c:v>
                </c:pt>
                <c:pt idx="1765">
                  <c:v>43494</c:v>
                </c:pt>
                <c:pt idx="1766">
                  <c:v>43493</c:v>
                </c:pt>
                <c:pt idx="1767">
                  <c:v>43490</c:v>
                </c:pt>
                <c:pt idx="1768">
                  <c:v>43489</c:v>
                </c:pt>
                <c:pt idx="1769">
                  <c:v>43488</c:v>
                </c:pt>
                <c:pt idx="1770">
                  <c:v>43487</c:v>
                </c:pt>
                <c:pt idx="1771">
                  <c:v>43483</c:v>
                </c:pt>
                <c:pt idx="1772">
                  <c:v>43482</c:v>
                </c:pt>
                <c:pt idx="1773">
                  <c:v>43481</c:v>
                </c:pt>
                <c:pt idx="1774">
                  <c:v>43480</c:v>
                </c:pt>
                <c:pt idx="1775">
                  <c:v>43479</c:v>
                </c:pt>
                <c:pt idx="1776">
                  <c:v>43476</c:v>
                </c:pt>
                <c:pt idx="1777">
                  <c:v>43475</c:v>
                </c:pt>
                <c:pt idx="1778">
                  <c:v>43474</c:v>
                </c:pt>
                <c:pt idx="1779">
                  <c:v>43473</c:v>
                </c:pt>
                <c:pt idx="1780">
                  <c:v>43472</c:v>
                </c:pt>
                <c:pt idx="1781">
                  <c:v>43469</c:v>
                </c:pt>
                <c:pt idx="1782">
                  <c:v>43468</c:v>
                </c:pt>
                <c:pt idx="1783">
                  <c:v>43467</c:v>
                </c:pt>
                <c:pt idx="1784">
                  <c:v>43465</c:v>
                </c:pt>
                <c:pt idx="1785">
                  <c:v>43462</c:v>
                </c:pt>
                <c:pt idx="1786">
                  <c:v>43461</c:v>
                </c:pt>
                <c:pt idx="1787">
                  <c:v>43460</c:v>
                </c:pt>
                <c:pt idx="1788">
                  <c:v>43458</c:v>
                </c:pt>
                <c:pt idx="1789">
                  <c:v>43455</c:v>
                </c:pt>
                <c:pt idx="1790">
                  <c:v>43454</c:v>
                </c:pt>
                <c:pt idx="1791">
                  <c:v>43453</c:v>
                </c:pt>
                <c:pt idx="1792">
                  <c:v>43452</c:v>
                </c:pt>
                <c:pt idx="1793">
                  <c:v>43451</c:v>
                </c:pt>
                <c:pt idx="1794">
                  <c:v>43448</c:v>
                </c:pt>
                <c:pt idx="1795">
                  <c:v>43447</c:v>
                </c:pt>
                <c:pt idx="1796">
                  <c:v>43446</c:v>
                </c:pt>
                <c:pt idx="1797">
                  <c:v>43445</c:v>
                </c:pt>
                <c:pt idx="1798">
                  <c:v>43444</c:v>
                </c:pt>
                <c:pt idx="1799">
                  <c:v>43441</c:v>
                </c:pt>
                <c:pt idx="1800">
                  <c:v>43440</c:v>
                </c:pt>
                <c:pt idx="1801">
                  <c:v>43438</c:v>
                </c:pt>
                <c:pt idx="1802">
                  <c:v>43437</c:v>
                </c:pt>
                <c:pt idx="1803">
                  <c:v>43434</c:v>
                </c:pt>
                <c:pt idx="1804">
                  <c:v>43433</c:v>
                </c:pt>
                <c:pt idx="1805">
                  <c:v>43432</c:v>
                </c:pt>
                <c:pt idx="1806">
                  <c:v>43431</c:v>
                </c:pt>
                <c:pt idx="1807">
                  <c:v>43430</c:v>
                </c:pt>
                <c:pt idx="1808">
                  <c:v>43427</c:v>
                </c:pt>
                <c:pt idx="1809">
                  <c:v>43425</c:v>
                </c:pt>
                <c:pt idx="1810">
                  <c:v>43424</c:v>
                </c:pt>
                <c:pt idx="1811">
                  <c:v>43423</c:v>
                </c:pt>
                <c:pt idx="1812">
                  <c:v>43420</c:v>
                </c:pt>
                <c:pt idx="1813">
                  <c:v>43419</c:v>
                </c:pt>
                <c:pt idx="1814">
                  <c:v>43418</c:v>
                </c:pt>
                <c:pt idx="1815">
                  <c:v>43417</c:v>
                </c:pt>
                <c:pt idx="1816">
                  <c:v>43416</c:v>
                </c:pt>
                <c:pt idx="1817">
                  <c:v>43413</c:v>
                </c:pt>
                <c:pt idx="1818">
                  <c:v>43412</c:v>
                </c:pt>
                <c:pt idx="1819">
                  <c:v>43411</c:v>
                </c:pt>
                <c:pt idx="1820">
                  <c:v>43410</c:v>
                </c:pt>
                <c:pt idx="1821">
                  <c:v>43409</c:v>
                </c:pt>
                <c:pt idx="1822">
                  <c:v>43406</c:v>
                </c:pt>
                <c:pt idx="1823">
                  <c:v>43405</c:v>
                </c:pt>
                <c:pt idx="1824">
                  <c:v>43404</c:v>
                </c:pt>
                <c:pt idx="1825">
                  <c:v>43403</c:v>
                </c:pt>
                <c:pt idx="1826">
                  <c:v>43402</c:v>
                </c:pt>
                <c:pt idx="1827">
                  <c:v>43399</c:v>
                </c:pt>
                <c:pt idx="1828">
                  <c:v>43398</c:v>
                </c:pt>
                <c:pt idx="1829">
                  <c:v>43397</c:v>
                </c:pt>
                <c:pt idx="1830">
                  <c:v>43396</c:v>
                </c:pt>
                <c:pt idx="1831">
                  <c:v>43395</c:v>
                </c:pt>
                <c:pt idx="1832">
                  <c:v>43392</c:v>
                </c:pt>
                <c:pt idx="1833">
                  <c:v>43391</c:v>
                </c:pt>
                <c:pt idx="1834">
                  <c:v>43390</c:v>
                </c:pt>
                <c:pt idx="1835">
                  <c:v>43389</c:v>
                </c:pt>
                <c:pt idx="1836">
                  <c:v>43388</c:v>
                </c:pt>
                <c:pt idx="1837">
                  <c:v>43385</c:v>
                </c:pt>
                <c:pt idx="1838">
                  <c:v>43384</c:v>
                </c:pt>
                <c:pt idx="1839">
                  <c:v>43383</c:v>
                </c:pt>
                <c:pt idx="1840">
                  <c:v>43382</c:v>
                </c:pt>
                <c:pt idx="1841">
                  <c:v>43381</c:v>
                </c:pt>
                <c:pt idx="1842">
                  <c:v>43378</c:v>
                </c:pt>
                <c:pt idx="1843">
                  <c:v>43377</c:v>
                </c:pt>
                <c:pt idx="1844">
                  <c:v>43376</c:v>
                </c:pt>
                <c:pt idx="1845">
                  <c:v>43375</c:v>
                </c:pt>
                <c:pt idx="1846">
                  <c:v>43374</c:v>
                </c:pt>
                <c:pt idx="1847">
                  <c:v>43371</c:v>
                </c:pt>
                <c:pt idx="1848">
                  <c:v>43370</c:v>
                </c:pt>
                <c:pt idx="1849">
                  <c:v>43369</c:v>
                </c:pt>
                <c:pt idx="1850">
                  <c:v>43368</c:v>
                </c:pt>
                <c:pt idx="1851">
                  <c:v>43367</c:v>
                </c:pt>
                <c:pt idx="1852">
                  <c:v>43364</c:v>
                </c:pt>
                <c:pt idx="1853">
                  <c:v>43363</c:v>
                </c:pt>
                <c:pt idx="1854">
                  <c:v>43362</c:v>
                </c:pt>
                <c:pt idx="1855">
                  <c:v>43361</c:v>
                </c:pt>
                <c:pt idx="1856">
                  <c:v>43360</c:v>
                </c:pt>
                <c:pt idx="1857">
                  <c:v>43357</c:v>
                </c:pt>
                <c:pt idx="1858">
                  <c:v>43356</c:v>
                </c:pt>
                <c:pt idx="1859">
                  <c:v>43355</c:v>
                </c:pt>
                <c:pt idx="1860">
                  <c:v>43354</c:v>
                </c:pt>
                <c:pt idx="1861">
                  <c:v>43353</c:v>
                </c:pt>
                <c:pt idx="1862">
                  <c:v>43350</c:v>
                </c:pt>
                <c:pt idx="1863">
                  <c:v>43349</c:v>
                </c:pt>
                <c:pt idx="1864">
                  <c:v>43348</c:v>
                </c:pt>
                <c:pt idx="1865">
                  <c:v>43347</c:v>
                </c:pt>
                <c:pt idx="1866">
                  <c:v>43343</c:v>
                </c:pt>
                <c:pt idx="1867">
                  <c:v>43342</c:v>
                </c:pt>
                <c:pt idx="1868">
                  <c:v>43341</c:v>
                </c:pt>
                <c:pt idx="1869">
                  <c:v>43340</c:v>
                </c:pt>
                <c:pt idx="1870">
                  <c:v>43339</c:v>
                </c:pt>
                <c:pt idx="1871">
                  <c:v>43336</c:v>
                </c:pt>
                <c:pt idx="1872">
                  <c:v>43335</c:v>
                </c:pt>
                <c:pt idx="1873">
                  <c:v>43334</c:v>
                </c:pt>
                <c:pt idx="1874">
                  <c:v>43333</c:v>
                </c:pt>
                <c:pt idx="1875">
                  <c:v>43332</c:v>
                </c:pt>
                <c:pt idx="1876">
                  <c:v>43329</c:v>
                </c:pt>
                <c:pt idx="1877">
                  <c:v>43328</c:v>
                </c:pt>
                <c:pt idx="1878">
                  <c:v>43327</c:v>
                </c:pt>
                <c:pt idx="1879">
                  <c:v>43326</c:v>
                </c:pt>
                <c:pt idx="1880">
                  <c:v>43325</c:v>
                </c:pt>
                <c:pt idx="1881">
                  <c:v>43322</c:v>
                </c:pt>
                <c:pt idx="1882">
                  <c:v>43321</c:v>
                </c:pt>
                <c:pt idx="1883">
                  <c:v>43320</c:v>
                </c:pt>
                <c:pt idx="1884">
                  <c:v>43319</c:v>
                </c:pt>
                <c:pt idx="1885">
                  <c:v>43318</c:v>
                </c:pt>
                <c:pt idx="1886">
                  <c:v>43315</c:v>
                </c:pt>
                <c:pt idx="1887">
                  <c:v>43314</c:v>
                </c:pt>
                <c:pt idx="1888">
                  <c:v>43313</c:v>
                </c:pt>
                <c:pt idx="1889">
                  <c:v>43312</c:v>
                </c:pt>
                <c:pt idx="1890">
                  <c:v>43311</c:v>
                </c:pt>
                <c:pt idx="1891">
                  <c:v>43308</c:v>
                </c:pt>
                <c:pt idx="1892">
                  <c:v>43307</c:v>
                </c:pt>
                <c:pt idx="1893">
                  <c:v>43306</c:v>
                </c:pt>
                <c:pt idx="1894">
                  <c:v>43305</c:v>
                </c:pt>
                <c:pt idx="1895">
                  <c:v>43304</c:v>
                </c:pt>
                <c:pt idx="1896">
                  <c:v>43301</c:v>
                </c:pt>
                <c:pt idx="1897">
                  <c:v>43300</c:v>
                </c:pt>
                <c:pt idx="1898">
                  <c:v>43299</c:v>
                </c:pt>
                <c:pt idx="1899">
                  <c:v>43298</c:v>
                </c:pt>
                <c:pt idx="1900">
                  <c:v>43297</c:v>
                </c:pt>
                <c:pt idx="1901">
                  <c:v>43294</c:v>
                </c:pt>
                <c:pt idx="1902">
                  <c:v>43293</c:v>
                </c:pt>
                <c:pt idx="1903">
                  <c:v>43292</c:v>
                </c:pt>
                <c:pt idx="1904">
                  <c:v>43291</c:v>
                </c:pt>
                <c:pt idx="1905">
                  <c:v>43290</c:v>
                </c:pt>
                <c:pt idx="1906">
                  <c:v>43287</c:v>
                </c:pt>
                <c:pt idx="1907">
                  <c:v>43286</c:v>
                </c:pt>
                <c:pt idx="1908">
                  <c:v>43284</c:v>
                </c:pt>
                <c:pt idx="1909">
                  <c:v>43283</c:v>
                </c:pt>
                <c:pt idx="1910">
                  <c:v>43280</c:v>
                </c:pt>
                <c:pt idx="1911">
                  <c:v>43279</c:v>
                </c:pt>
                <c:pt idx="1912">
                  <c:v>43278</c:v>
                </c:pt>
                <c:pt idx="1913">
                  <c:v>43277</c:v>
                </c:pt>
                <c:pt idx="1914">
                  <c:v>43276</c:v>
                </c:pt>
                <c:pt idx="1915">
                  <c:v>43273</c:v>
                </c:pt>
                <c:pt idx="1916">
                  <c:v>43272</c:v>
                </c:pt>
                <c:pt idx="1917">
                  <c:v>43271</c:v>
                </c:pt>
                <c:pt idx="1918">
                  <c:v>43270</c:v>
                </c:pt>
                <c:pt idx="1919">
                  <c:v>43269</c:v>
                </c:pt>
                <c:pt idx="1920">
                  <c:v>43266</c:v>
                </c:pt>
                <c:pt idx="1921">
                  <c:v>43265</c:v>
                </c:pt>
                <c:pt idx="1922">
                  <c:v>43264</c:v>
                </c:pt>
                <c:pt idx="1923">
                  <c:v>43263</c:v>
                </c:pt>
                <c:pt idx="1924">
                  <c:v>43262</c:v>
                </c:pt>
                <c:pt idx="1925">
                  <c:v>43259</c:v>
                </c:pt>
                <c:pt idx="1926">
                  <c:v>43258</c:v>
                </c:pt>
                <c:pt idx="1927">
                  <c:v>43257</c:v>
                </c:pt>
                <c:pt idx="1928">
                  <c:v>43256</c:v>
                </c:pt>
                <c:pt idx="1929">
                  <c:v>43255</c:v>
                </c:pt>
                <c:pt idx="1930">
                  <c:v>43252</c:v>
                </c:pt>
                <c:pt idx="1931">
                  <c:v>43251</c:v>
                </c:pt>
                <c:pt idx="1932">
                  <c:v>43250</c:v>
                </c:pt>
                <c:pt idx="1933">
                  <c:v>43249</c:v>
                </c:pt>
                <c:pt idx="1934">
                  <c:v>43245</c:v>
                </c:pt>
                <c:pt idx="1935">
                  <c:v>43244</c:v>
                </c:pt>
                <c:pt idx="1936">
                  <c:v>43243</c:v>
                </c:pt>
                <c:pt idx="1937">
                  <c:v>43242</c:v>
                </c:pt>
                <c:pt idx="1938">
                  <c:v>43241</c:v>
                </c:pt>
                <c:pt idx="1939">
                  <c:v>43238</c:v>
                </c:pt>
                <c:pt idx="1940">
                  <c:v>43237</c:v>
                </c:pt>
                <c:pt idx="1941">
                  <c:v>43236</c:v>
                </c:pt>
                <c:pt idx="1942">
                  <c:v>43235</c:v>
                </c:pt>
                <c:pt idx="1943">
                  <c:v>43234</c:v>
                </c:pt>
                <c:pt idx="1944">
                  <c:v>43231</c:v>
                </c:pt>
                <c:pt idx="1945">
                  <c:v>43230</c:v>
                </c:pt>
                <c:pt idx="1946">
                  <c:v>43229</c:v>
                </c:pt>
                <c:pt idx="1947">
                  <c:v>43228</c:v>
                </c:pt>
                <c:pt idx="1948">
                  <c:v>43227</c:v>
                </c:pt>
                <c:pt idx="1949">
                  <c:v>43224</c:v>
                </c:pt>
                <c:pt idx="1950">
                  <c:v>43223</c:v>
                </c:pt>
                <c:pt idx="1951">
                  <c:v>43222</c:v>
                </c:pt>
                <c:pt idx="1952">
                  <c:v>43221</c:v>
                </c:pt>
                <c:pt idx="1953">
                  <c:v>43220</c:v>
                </c:pt>
                <c:pt idx="1954">
                  <c:v>43217</c:v>
                </c:pt>
                <c:pt idx="1955">
                  <c:v>43216</c:v>
                </c:pt>
                <c:pt idx="1956">
                  <c:v>43215</c:v>
                </c:pt>
                <c:pt idx="1957">
                  <c:v>43214</c:v>
                </c:pt>
                <c:pt idx="1958">
                  <c:v>43213</c:v>
                </c:pt>
                <c:pt idx="1959">
                  <c:v>43210</c:v>
                </c:pt>
                <c:pt idx="1960">
                  <c:v>43209</c:v>
                </c:pt>
                <c:pt idx="1961">
                  <c:v>43208</c:v>
                </c:pt>
                <c:pt idx="1962">
                  <c:v>43207</c:v>
                </c:pt>
                <c:pt idx="1963">
                  <c:v>43206</c:v>
                </c:pt>
                <c:pt idx="1964">
                  <c:v>43203</c:v>
                </c:pt>
                <c:pt idx="1965">
                  <c:v>43202</c:v>
                </c:pt>
                <c:pt idx="1966">
                  <c:v>43201</c:v>
                </c:pt>
                <c:pt idx="1967">
                  <c:v>43200</c:v>
                </c:pt>
                <c:pt idx="1968">
                  <c:v>43199</c:v>
                </c:pt>
                <c:pt idx="1969">
                  <c:v>43196</c:v>
                </c:pt>
                <c:pt idx="1970">
                  <c:v>43195</c:v>
                </c:pt>
                <c:pt idx="1971">
                  <c:v>43194</c:v>
                </c:pt>
                <c:pt idx="1972">
                  <c:v>43193</c:v>
                </c:pt>
                <c:pt idx="1973">
                  <c:v>43192</c:v>
                </c:pt>
                <c:pt idx="1974">
                  <c:v>43188</c:v>
                </c:pt>
                <c:pt idx="1975">
                  <c:v>43187</c:v>
                </c:pt>
                <c:pt idx="1976">
                  <c:v>43186</c:v>
                </c:pt>
                <c:pt idx="1977">
                  <c:v>43185</c:v>
                </c:pt>
                <c:pt idx="1978">
                  <c:v>43182</c:v>
                </c:pt>
                <c:pt idx="1979">
                  <c:v>43181</c:v>
                </c:pt>
                <c:pt idx="1980">
                  <c:v>43180</c:v>
                </c:pt>
                <c:pt idx="1981">
                  <c:v>43179</c:v>
                </c:pt>
                <c:pt idx="1982">
                  <c:v>43178</c:v>
                </c:pt>
                <c:pt idx="1983">
                  <c:v>43175</c:v>
                </c:pt>
                <c:pt idx="1984">
                  <c:v>43174</c:v>
                </c:pt>
                <c:pt idx="1985">
                  <c:v>43173</c:v>
                </c:pt>
                <c:pt idx="1986">
                  <c:v>43172</c:v>
                </c:pt>
                <c:pt idx="1987">
                  <c:v>43171</c:v>
                </c:pt>
                <c:pt idx="1988">
                  <c:v>43168</c:v>
                </c:pt>
                <c:pt idx="1989">
                  <c:v>43167</c:v>
                </c:pt>
                <c:pt idx="1990">
                  <c:v>43166</c:v>
                </c:pt>
                <c:pt idx="1991">
                  <c:v>43165</c:v>
                </c:pt>
                <c:pt idx="1992">
                  <c:v>43164</c:v>
                </c:pt>
                <c:pt idx="1993">
                  <c:v>43161</c:v>
                </c:pt>
                <c:pt idx="1994">
                  <c:v>43160</c:v>
                </c:pt>
                <c:pt idx="1995">
                  <c:v>43159</c:v>
                </c:pt>
                <c:pt idx="1996">
                  <c:v>43158</c:v>
                </c:pt>
                <c:pt idx="1997">
                  <c:v>43157</c:v>
                </c:pt>
                <c:pt idx="1998">
                  <c:v>43154</c:v>
                </c:pt>
                <c:pt idx="1999">
                  <c:v>43153</c:v>
                </c:pt>
                <c:pt idx="2000">
                  <c:v>43152</c:v>
                </c:pt>
                <c:pt idx="2001">
                  <c:v>43151</c:v>
                </c:pt>
                <c:pt idx="2002">
                  <c:v>43147</c:v>
                </c:pt>
                <c:pt idx="2003">
                  <c:v>43146</c:v>
                </c:pt>
                <c:pt idx="2004">
                  <c:v>43145</c:v>
                </c:pt>
                <c:pt idx="2005">
                  <c:v>43144</c:v>
                </c:pt>
                <c:pt idx="2006">
                  <c:v>43143</c:v>
                </c:pt>
                <c:pt idx="2007">
                  <c:v>43140</c:v>
                </c:pt>
                <c:pt idx="2008">
                  <c:v>43139</c:v>
                </c:pt>
                <c:pt idx="2009">
                  <c:v>43138</c:v>
                </c:pt>
                <c:pt idx="2010">
                  <c:v>43137</c:v>
                </c:pt>
                <c:pt idx="2011">
                  <c:v>43136</c:v>
                </c:pt>
                <c:pt idx="2012">
                  <c:v>43133</c:v>
                </c:pt>
                <c:pt idx="2013">
                  <c:v>43132</c:v>
                </c:pt>
                <c:pt idx="2014">
                  <c:v>43131</c:v>
                </c:pt>
                <c:pt idx="2015">
                  <c:v>43130</c:v>
                </c:pt>
                <c:pt idx="2016">
                  <c:v>43129</c:v>
                </c:pt>
                <c:pt idx="2017">
                  <c:v>43126</c:v>
                </c:pt>
                <c:pt idx="2018">
                  <c:v>43125</c:v>
                </c:pt>
                <c:pt idx="2019">
                  <c:v>43124</c:v>
                </c:pt>
                <c:pt idx="2020">
                  <c:v>43123</c:v>
                </c:pt>
                <c:pt idx="2021">
                  <c:v>43122</c:v>
                </c:pt>
                <c:pt idx="2022">
                  <c:v>43119</c:v>
                </c:pt>
                <c:pt idx="2023">
                  <c:v>43118</c:v>
                </c:pt>
                <c:pt idx="2024">
                  <c:v>43117</c:v>
                </c:pt>
                <c:pt idx="2025">
                  <c:v>43116</c:v>
                </c:pt>
                <c:pt idx="2026">
                  <c:v>43112</c:v>
                </c:pt>
                <c:pt idx="2027">
                  <c:v>43111</c:v>
                </c:pt>
                <c:pt idx="2028">
                  <c:v>43110</c:v>
                </c:pt>
                <c:pt idx="2029">
                  <c:v>43109</c:v>
                </c:pt>
                <c:pt idx="2030">
                  <c:v>43108</c:v>
                </c:pt>
                <c:pt idx="2031">
                  <c:v>43105</c:v>
                </c:pt>
                <c:pt idx="2032">
                  <c:v>43104</c:v>
                </c:pt>
                <c:pt idx="2033">
                  <c:v>43103</c:v>
                </c:pt>
                <c:pt idx="2034">
                  <c:v>43102</c:v>
                </c:pt>
                <c:pt idx="2035">
                  <c:v>43098</c:v>
                </c:pt>
                <c:pt idx="2036">
                  <c:v>43097</c:v>
                </c:pt>
                <c:pt idx="2037">
                  <c:v>43096</c:v>
                </c:pt>
                <c:pt idx="2038">
                  <c:v>43095</c:v>
                </c:pt>
                <c:pt idx="2039">
                  <c:v>43091</c:v>
                </c:pt>
                <c:pt idx="2040">
                  <c:v>43090</c:v>
                </c:pt>
                <c:pt idx="2041">
                  <c:v>43089</c:v>
                </c:pt>
                <c:pt idx="2042">
                  <c:v>43088</c:v>
                </c:pt>
                <c:pt idx="2043">
                  <c:v>43087</c:v>
                </c:pt>
                <c:pt idx="2044">
                  <c:v>43084</c:v>
                </c:pt>
                <c:pt idx="2045">
                  <c:v>43083</c:v>
                </c:pt>
                <c:pt idx="2046">
                  <c:v>43082</c:v>
                </c:pt>
                <c:pt idx="2047">
                  <c:v>43081</c:v>
                </c:pt>
                <c:pt idx="2048">
                  <c:v>43080</c:v>
                </c:pt>
                <c:pt idx="2049">
                  <c:v>43077</c:v>
                </c:pt>
                <c:pt idx="2050">
                  <c:v>43076</c:v>
                </c:pt>
                <c:pt idx="2051">
                  <c:v>43075</c:v>
                </c:pt>
                <c:pt idx="2052">
                  <c:v>43074</c:v>
                </c:pt>
                <c:pt idx="2053">
                  <c:v>43073</c:v>
                </c:pt>
                <c:pt idx="2054">
                  <c:v>43070</c:v>
                </c:pt>
                <c:pt idx="2055">
                  <c:v>43069</c:v>
                </c:pt>
                <c:pt idx="2056">
                  <c:v>43068</c:v>
                </c:pt>
                <c:pt idx="2057">
                  <c:v>43067</c:v>
                </c:pt>
                <c:pt idx="2058">
                  <c:v>43066</c:v>
                </c:pt>
                <c:pt idx="2059">
                  <c:v>43063</c:v>
                </c:pt>
                <c:pt idx="2060">
                  <c:v>43061</c:v>
                </c:pt>
                <c:pt idx="2061">
                  <c:v>43060</c:v>
                </c:pt>
                <c:pt idx="2062">
                  <c:v>43059</c:v>
                </c:pt>
                <c:pt idx="2063">
                  <c:v>43056</c:v>
                </c:pt>
                <c:pt idx="2064">
                  <c:v>43055</c:v>
                </c:pt>
                <c:pt idx="2065">
                  <c:v>43054</c:v>
                </c:pt>
                <c:pt idx="2066">
                  <c:v>43053</c:v>
                </c:pt>
                <c:pt idx="2067">
                  <c:v>43052</c:v>
                </c:pt>
                <c:pt idx="2068">
                  <c:v>43049</c:v>
                </c:pt>
                <c:pt idx="2069">
                  <c:v>43048</c:v>
                </c:pt>
                <c:pt idx="2070">
                  <c:v>43047</c:v>
                </c:pt>
                <c:pt idx="2071">
                  <c:v>43046</c:v>
                </c:pt>
                <c:pt idx="2072">
                  <c:v>43045</c:v>
                </c:pt>
                <c:pt idx="2073">
                  <c:v>43042</c:v>
                </c:pt>
                <c:pt idx="2074">
                  <c:v>43041</c:v>
                </c:pt>
                <c:pt idx="2075">
                  <c:v>43040</c:v>
                </c:pt>
                <c:pt idx="2076">
                  <c:v>43039</c:v>
                </c:pt>
                <c:pt idx="2077">
                  <c:v>43038</c:v>
                </c:pt>
                <c:pt idx="2078">
                  <c:v>43035</c:v>
                </c:pt>
                <c:pt idx="2079">
                  <c:v>43034</c:v>
                </c:pt>
                <c:pt idx="2080">
                  <c:v>43033</c:v>
                </c:pt>
                <c:pt idx="2081">
                  <c:v>43032</c:v>
                </c:pt>
                <c:pt idx="2082">
                  <c:v>43031</c:v>
                </c:pt>
                <c:pt idx="2083">
                  <c:v>43028</c:v>
                </c:pt>
                <c:pt idx="2084">
                  <c:v>43027</c:v>
                </c:pt>
                <c:pt idx="2085">
                  <c:v>43026</c:v>
                </c:pt>
                <c:pt idx="2086">
                  <c:v>43025</c:v>
                </c:pt>
                <c:pt idx="2087">
                  <c:v>43024</c:v>
                </c:pt>
                <c:pt idx="2088">
                  <c:v>43021</c:v>
                </c:pt>
                <c:pt idx="2089">
                  <c:v>43020</c:v>
                </c:pt>
                <c:pt idx="2090">
                  <c:v>43019</c:v>
                </c:pt>
                <c:pt idx="2091">
                  <c:v>43018</c:v>
                </c:pt>
                <c:pt idx="2092">
                  <c:v>43017</c:v>
                </c:pt>
                <c:pt idx="2093">
                  <c:v>43014</c:v>
                </c:pt>
                <c:pt idx="2094">
                  <c:v>43013</c:v>
                </c:pt>
                <c:pt idx="2095">
                  <c:v>43012</c:v>
                </c:pt>
                <c:pt idx="2096">
                  <c:v>43011</c:v>
                </c:pt>
                <c:pt idx="2097">
                  <c:v>43010</c:v>
                </c:pt>
                <c:pt idx="2098">
                  <c:v>43007</c:v>
                </c:pt>
                <c:pt idx="2099">
                  <c:v>43006</c:v>
                </c:pt>
                <c:pt idx="2100">
                  <c:v>43005</c:v>
                </c:pt>
                <c:pt idx="2101">
                  <c:v>43004</c:v>
                </c:pt>
                <c:pt idx="2102">
                  <c:v>43003</c:v>
                </c:pt>
                <c:pt idx="2103">
                  <c:v>43000</c:v>
                </c:pt>
                <c:pt idx="2104">
                  <c:v>42999</c:v>
                </c:pt>
                <c:pt idx="2105">
                  <c:v>42998</c:v>
                </c:pt>
                <c:pt idx="2106">
                  <c:v>42997</c:v>
                </c:pt>
                <c:pt idx="2107">
                  <c:v>42996</c:v>
                </c:pt>
                <c:pt idx="2108">
                  <c:v>42993</c:v>
                </c:pt>
                <c:pt idx="2109">
                  <c:v>42992</c:v>
                </c:pt>
                <c:pt idx="2110">
                  <c:v>42991</c:v>
                </c:pt>
                <c:pt idx="2111">
                  <c:v>42990</c:v>
                </c:pt>
                <c:pt idx="2112">
                  <c:v>42989</c:v>
                </c:pt>
                <c:pt idx="2113">
                  <c:v>42986</c:v>
                </c:pt>
                <c:pt idx="2114">
                  <c:v>42985</c:v>
                </c:pt>
                <c:pt idx="2115">
                  <c:v>42984</c:v>
                </c:pt>
                <c:pt idx="2116">
                  <c:v>42983</c:v>
                </c:pt>
                <c:pt idx="2117">
                  <c:v>42979</c:v>
                </c:pt>
                <c:pt idx="2118">
                  <c:v>42978</c:v>
                </c:pt>
                <c:pt idx="2119">
                  <c:v>42977</c:v>
                </c:pt>
                <c:pt idx="2120">
                  <c:v>42976</c:v>
                </c:pt>
                <c:pt idx="2121">
                  <c:v>42975</c:v>
                </c:pt>
                <c:pt idx="2122">
                  <c:v>42972</c:v>
                </c:pt>
                <c:pt idx="2123">
                  <c:v>42971</c:v>
                </c:pt>
                <c:pt idx="2124">
                  <c:v>42970</c:v>
                </c:pt>
                <c:pt idx="2125">
                  <c:v>42969</c:v>
                </c:pt>
                <c:pt idx="2126">
                  <c:v>42968</c:v>
                </c:pt>
                <c:pt idx="2127">
                  <c:v>42965</c:v>
                </c:pt>
                <c:pt idx="2128">
                  <c:v>42964</c:v>
                </c:pt>
                <c:pt idx="2129">
                  <c:v>42963</c:v>
                </c:pt>
                <c:pt idx="2130">
                  <c:v>42962</c:v>
                </c:pt>
                <c:pt idx="2131">
                  <c:v>42961</c:v>
                </c:pt>
                <c:pt idx="2132">
                  <c:v>42958</c:v>
                </c:pt>
                <c:pt idx="2133">
                  <c:v>42957</c:v>
                </c:pt>
                <c:pt idx="2134">
                  <c:v>42956</c:v>
                </c:pt>
                <c:pt idx="2135">
                  <c:v>42955</c:v>
                </c:pt>
                <c:pt idx="2136">
                  <c:v>42954</c:v>
                </c:pt>
                <c:pt idx="2137">
                  <c:v>42951</c:v>
                </c:pt>
                <c:pt idx="2138">
                  <c:v>42950</c:v>
                </c:pt>
                <c:pt idx="2139">
                  <c:v>42949</c:v>
                </c:pt>
                <c:pt idx="2140">
                  <c:v>42948</c:v>
                </c:pt>
                <c:pt idx="2141">
                  <c:v>42947</c:v>
                </c:pt>
                <c:pt idx="2142">
                  <c:v>42944</c:v>
                </c:pt>
                <c:pt idx="2143">
                  <c:v>42943</c:v>
                </c:pt>
                <c:pt idx="2144">
                  <c:v>42942</c:v>
                </c:pt>
                <c:pt idx="2145">
                  <c:v>42941</c:v>
                </c:pt>
                <c:pt idx="2146">
                  <c:v>42940</c:v>
                </c:pt>
                <c:pt idx="2147">
                  <c:v>42937</c:v>
                </c:pt>
                <c:pt idx="2148">
                  <c:v>42936</c:v>
                </c:pt>
                <c:pt idx="2149">
                  <c:v>42935</c:v>
                </c:pt>
                <c:pt idx="2150">
                  <c:v>42934</c:v>
                </c:pt>
                <c:pt idx="2151">
                  <c:v>42933</c:v>
                </c:pt>
                <c:pt idx="2152">
                  <c:v>42930</c:v>
                </c:pt>
                <c:pt idx="2153">
                  <c:v>42929</c:v>
                </c:pt>
                <c:pt idx="2154">
                  <c:v>42928</c:v>
                </c:pt>
                <c:pt idx="2155">
                  <c:v>42927</c:v>
                </c:pt>
                <c:pt idx="2156">
                  <c:v>42926</c:v>
                </c:pt>
                <c:pt idx="2157">
                  <c:v>42923</c:v>
                </c:pt>
                <c:pt idx="2158">
                  <c:v>42922</c:v>
                </c:pt>
                <c:pt idx="2159">
                  <c:v>42921</c:v>
                </c:pt>
                <c:pt idx="2160">
                  <c:v>42919</c:v>
                </c:pt>
                <c:pt idx="2161">
                  <c:v>42916</c:v>
                </c:pt>
                <c:pt idx="2162">
                  <c:v>42915</c:v>
                </c:pt>
                <c:pt idx="2163">
                  <c:v>42914</c:v>
                </c:pt>
                <c:pt idx="2164">
                  <c:v>42913</c:v>
                </c:pt>
                <c:pt idx="2165">
                  <c:v>42912</c:v>
                </c:pt>
                <c:pt idx="2166">
                  <c:v>42909</c:v>
                </c:pt>
                <c:pt idx="2167">
                  <c:v>42908</c:v>
                </c:pt>
                <c:pt idx="2168">
                  <c:v>42907</c:v>
                </c:pt>
                <c:pt idx="2169">
                  <c:v>42906</c:v>
                </c:pt>
                <c:pt idx="2170">
                  <c:v>42905</c:v>
                </c:pt>
                <c:pt idx="2171">
                  <c:v>42902</c:v>
                </c:pt>
                <c:pt idx="2172">
                  <c:v>42901</c:v>
                </c:pt>
                <c:pt idx="2173">
                  <c:v>42900</c:v>
                </c:pt>
                <c:pt idx="2174">
                  <c:v>42899</c:v>
                </c:pt>
                <c:pt idx="2175">
                  <c:v>42898</c:v>
                </c:pt>
                <c:pt idx="2176">
                  <c:v>42895</c:v>
                </c:pt>
                <c:pt idx="2177">
                  <c:v>42894</c:v>
                </c:pt>
                <c:pt idx="2178">
                  <c:v>42893</c:v>
                </c:pt>
                <c:pt idx="2179">
                  <c:v>42892</c:v>
                </c:pt>
                <c:pt idx="2180">
                  <c:v>42891</c:v>
                </c:pt>
                <c:pt idx="2181">
                  <c:v>42888</c:v>
                </c:pt>
                <c:pt idx="2182">
                  <c:v>42887</c:v>
                </c:pt>
                <c:pt idx="2183">
                  <c:v>42886</c:v>
                </c:pt>
                <c:pt idx="2184">
                  <c:v>42885</c:v>
                </c:pt>
                <c:pt idx="2185">
                  <c:v>42881</c:v>
                </c:pt>
                <c:pt idx="2186">
                  <c:v>42880</c:v>
                </c:pt>
                <c:pt idx="2187">
                  <c:v>42879</c:v>
                </c:pt>
                <c:pt idx="2188">
                  <c:v>42878</c:v>
                </c:pt>
                <c:pt idx="2189">
                  <c:v>42877</c:v>
                </c:pt>
                <c:pt idx="2190">
                  <c:v>42874</c:v>
                </c:pt>
                <c:pt idx="2191">
                  <c:v>42873</c:v>
                </c:pt>
                <c:pt idx="2192">
                  <c:v>42872</c:v>
                </c:pt>
                <c:pt idx="2193">
                  <c:v>42871</c:v>
                </c:pt>
                <c:pt idx="2194">
                  <c:v>42870</c:v>
                </c:pt>
                <c:pt idx="2195">
                  <c:v>42867</c:v>
                </c:pt>
                <c:pt idx="2196">
                  <c:v>42866</c:v>
                </c:pt>
                <c:pt idx="2197">
                  <c:v>42865</c:v>
                </c:pt>
                <c:pt idx="2198">
                  <c:v>42864</c:v>
                </c:pt>
                <c:pt idx="2199">
                  <c:v>42863</c:v>
                </c:pt>
                <c:pt idx="2200">
                  <c:v>42860</c:v>
                </c:pt>
                <c:pt idx="2201">
                  <c:v>42859</c:v>
                </c:pt>
                <c:pt idx="2202">
                  <c:v>42858</c:v>
                </c:pt>
                <c:pt idx="2203">
                  <c:v>42857</c:v>
                </c:pt>
                <c:pt idx="2204">
                  <c:v>42856</c:v>
                </c:pt>
                <c:pt idx="2205">
                  <c:v>42853</c:v>
                </c:pt>
                <c:pt idx="2206">
                  <c:v>42852</c:v>
                </c:pt>
                <c:pt idx="2207">
                  <c:v>42851</c:v>
                </c:pt>
                <c:pt idx="2208">
                  <c:v>42850</c:v>
                </c:pt>
                <c:pt idx="2209">
                  <c:v>42849</c:v>
                </c:pt>
                <c:pt idx="2210">
                  <c:v>42846</c:v>
                </c:pt>
                <c:pt idx="2211">
                  <c:v>42845</c:v>
                </c:pt>
                <c:pt idx="2212">
                  <c:v>42844</c:v>
                </c:pt>
                <c:pt idx="2213">
                  <c:v>42843</c:v>
                </c:pt>
                <c:pt idx="2214">
                  <c:v>42842</c:v>
                </c:pt>
                <c:pt idx="2215">
                  <c:v>42838</c:v>
                </c:pt>
                <c:pt idx="2216">
                  <c:v>42837</c:v>
                </c:pt>
                <c:pt idx="2217">
                  <c:v>42836</c:v>
                </c:pt>
                <c:pt idx="2218">
                  <c:v>42835</c:v>
                </c:pt>
                <c:pt idx="2219">
                  <c:v>42832</c:v>
                </c:pt>
                <c:pt idx="2220">
                  <c:v>42831</c:v>
                </c:pt>
                <c:pt idx="2221">
                  <c:v>42830</c:v>
                </c:pt>
                <c:pt idx="2222">
                  <c:v>42829</c:v>
                </c:pt>
                <c:pt idx="2223">
                  <c:v>42828</c:v>
                </c:pt>
                <c:pt idx="2224">
                  <c:v>42825</c:v>
                </c:pt>
                <c:pt idx="2225">
                  <c:v>42824</c:v>
                </c:pt>
                <c:pt idx="2226">
                  <c:v>42823</c:v>
                </c:pt>
                <c:pt idx="2227">
                  <c:v>42822</c:v>
                </c:pt>
                <c:pt idx="2228">
                  <c:v>42821</c:v>
                </c:pt>
                <c:pt idx="2229">
                  <c:v>42818</c:v>
                </c:pt>
                <c:pt idx="2230">
                  <c:v>42817</c:v>
                </c:pt>
                <c:pt idx="2231">
                  <c:v>42816</c:v>
                </c:pt>
                <c:pt idx="2232">
                  <c:v>42815</c:v>
                </c:pt>
                <c:pt idx="2233">
                  <c:v>42814</c:v>
                </c:pt>
                <c:pt idx="2234">
                  <c:v>42811</c:v>
                </c:pt>
                <c:pt idx="2235">
                  <c:v>42810</c:v>
                </c:pt>
                <c:pt idx="2236">
                  <c:v>42809</c:v>
                </c:pt>
                <c:pt idx="2237">
                  <c:v>42808</c:v>
                </c:pt>
                <c:pt idx="2238">
                  <c:v>42807</c:v>
                </c:pt>
                <c:pt idx="2239">
                  <c:v>42804</c:v>
                </c:pt>
                <c:pt idx="2240">
                  <c:v>42803</c:v>
                </c:pt>
                <c:pt idx="2241">
                  <c:v>42802</c:v>
                </c:pt>
                <c:pt idx="2242">
                  <c:v>42801</c:v>
                </c:pt>
                <c:pt idx="2243">
                  <c:v>42800</c:v>
                </c:pt>
                <c:pt idx="2244">
                  <c:v>42797</c:v>
                </c:pt>
                <c:pt idx="2245">
                  <c:v>42796</c:v>
                </c:pt>
                <c:pt idx="2246">
                  <c:v>42795</c:v>
                </c:pt>
                <c:pt idx="2247">
                  <c:v>42794</c:v>
                </c:pt>
                <c:pt idx="2248">
                  <c:v>42793</c:v>
                </c:pt>
                <c:pt idx="2249">
                  <c:v>42790</c:v>
                </c:pt>
                <c:pt idx="2250">
                  <c:v>42789</c:v>
                </c:pt>
                <c:pt idx="2251">
                  <c:v>42788</c:v>
                </c:pt>
                <c:pt idx="2252">
                  <c:v>42787</c:v>
                </c:pt>
                <c:pt idx="2253">
                  <c:v>42783</c:v>
                </c:pt>
                <c:pt idx="2254">
                  <c:v>42782</c:v>
                </c:pt>
                <c:pt idx="2255">
                  <c:v>42781</c:v>
                </c:pt>
                <c:pt idx="2256">
                  <c:v>42780</c:v>
                </c:pt>
                <c:pt idx="2257">
                  <c:v>42779</c:v>
                </c:pt>
                <c:pt idx="2258">
                  <c:v>42776</c:v>
                </c:pt>
                <c:pt idx="2259">
                  <c:v>42775</c:v>
                </c:pt>
                <c:pt idx="2260">
                  <c:v>42774</c:v>
                </c:pt>
                <c:pt idx="2261">
                  <c:v>42773</c:v>
                </c:pt>
                <c:pt idx="2262">
                  <c:v>42772</c:v>
                </c:pt>
                <c:pt idx="2263">
                  <c:v>42769</c:v>
                </c:pt>
                <c:pt idx="2264">
                  <c:v>42768</c:v>
                </c:pt>
                <c:pt idx="2265">
                  <c:v>42767</c:v>
                </c:pt>
                <c:pt idx="2266">
                  <c:v>42766</c:v>
                </c:pt>
                <c:pt idx="2267">
                  <c:v>42765</c:v>
                </c:pt>
                <c:pt idx="2268">
                  <c:v>42762</c:v>
                </c:pt>
                <c:pt idx="2269">
                  <c:v>42761</c:v>
                </c:pt>
                <c:pt idx="2270">
                  <c:v>42760</c:v>
                </c:pt>
                <c:pt idx="2271">
                  <c:v>42759</c:v>
                </c:pt>
                <c:pt idx="2272">
                  <c:v>42758</c:v>
                </c:pt>
                <c:pt idx="2273">
                  <c:v>42755</c:v>
                </c:pt>
                <c:pt idx="2274">
                  <c:v>42754</c:v>
                </c:pt>
                <c:pt idx="2275">
                  <c:v>42753</c:v>
                </c:pt>
                <c:pt idx="2276">
                  <c:v>42752</c:v>
                </c:pt>
                <c:pt idx="2277">
                  <c:v>42748</c:v>
                </c:pt>
                <c:pt idx="2278">
                  <c:v>42747</c:v>
                </c:pt>
                <c:pt idx="2279">
                  <c:v>42746</c:v>
                </c:pt>
                <c:pt idx="2280">
                  <c:v>42745</c:v>
                </c:pt>
                <c:pt idx="2281">
                  <c:v>42744</c:v>
                </c:pt>
                <c:pt idx="2282">
                  <c:v>42741</c:v>
                </c:pt>
                <c:pt idx="2283">
                  <c:v>42740</c:v>
                </c:pt>
                <c:pt idx="2284">
                  <c:v>42739</c:v>
                </c:pt>
                <c:pt idx="2285">
                  <c:v>42738</c:v>
                </c:pt>
                <c:pt idx="2286">
                  <c:v>42734</c:v>
                </c:pt>
                <c:pt idx="2287">
                  <c:v>42733</c:v>
                </c:pt>
                <c:pt idx="2288">
                  <c:v>42732</c:v>
                </c:pt>
                <c:pt idx="2289">
                  <c:v>42731</c:v>
                </c:pt>
                <c:pt idx="2290">
                  <c:v>42727</c:v>
                </c:pt>
                <c:pt idx="2291">
                  <c:v>42726</c:v>
                </c:pt>
                <c:pt idx="2292">
                  <c:v>42725</c:v>
                </c:pt>
                <c:pt idx="2293">
                  <c:v>42724</c:v>
                </c:pt>
                <c:pt idx="2294">
                  <c:v>42723</c:v>
                </c:pt>
                <c:pt idx="2295">
                  <c:v>42720</c:v>
                </c:pt>
                <c:pt idx="2296">
                  <c:v>42719</c:v>
                </c:pt>
                <c:pt idx="2297">
                  <c:v>42718</c:v>
                </c:pt>
                <c:pt idx="2298">
                  <c:v>42717</c:v>
                </c:pt>
                <c:pt idx="2299">
                  <c:v>42716</c:v>
                </c:pt>
                <c:pt idx="2300">
                  <c:v>42713</c:v>
                </c:pt>
                <c:pt idx="2301">
                  <c:v>42712</c:v>
                </c:pt>
                <c:pt idx="2302">
                  <c:v>42711</c:v>
                </c:pt>
                <c:pt idx="2303">
                  <c:v>42710</c:v>
                </c:pt>
                <c:pt idx="2304">
                  <c:v>42709</c:v>
                </c:pt>
                <c:pt idx="2305">
                  <c:v>42706</c:v>
                </c:pt>
                <c:pt idx="2306">
                  <c:v>42705</c:v>
                </c:pt>
                <c:pt idx="2307">
                  <c:v>42704</c:v>
                </c:pt>
                <c:pt idx="2308">
                  <c:v>42703</c:v>
                </c:pt>
                <c:pt idx="2309">
                  <c:v>42702</c:v>
                </c:pt>
                <c:pt idx="2310">
                  <c:v>42699</c:v>
                </c:pt>
                <c:pt idx="2311">
                  <c:v>42697</c:v>
                </c:pt>
                <c:pt idx="2312">
                  <c:v>42696</c:v>
                </c:pt>
                <c:pt idx="2313">
                  <c:v>42695</c:v>
                </c:pt>
                <c:pt idx="2314">
                  <c:v>42692</c:v>
                </c:pt>
                <c:pt idx="2315">
                  <c:v>42691</c:v>
                </c:pt>
                <c:pt idx="2316">
                  <c:v>42690</c:v>
                </c:pt>
                <c:pt idx="2317">
                  <c:v>42689</c:v>
                </c:pt>
                <c:pt idx="2318">
                  <c:v>42688</c:v>
                </c:pt>
                <c:pt idx="2319">
                  <c:v>42685</c:v>
                </c:pt>
                <c:pt idx="2320">
                  <c:v>42684</c:v>
                </c:pt>
                <c:pt idx="2321">
                  <c:v>42683</c:v>
                </c:pt>
                <c:pt idx="2322">
                  <c:v>42682</c:v>
                </c:pt>
                <c:pt idx="2323">
                  <c:v>42681</c:v>
                </c:pt>
                <c:pt idx="2324">
                  <c:v>42678</c:v>
                </c:pt>
                <c:pt idx="2325">
                  <c:v>42677</c:v>
                </c:pt>
                <c:pt idx="2326">
                  <c:v>42676</c:v>
                </c:pt>
                <c:pt idx="2327">
                  <c:v>42675</c:v>
                </c:pt>
                <c:pt idx="2328">
                  <c:v>42674</c:v>
                </c:pt>
                <c:pt idx="2329">
                  <c:v>42671</c:v>
                </c:pt>
                <c:pt idx="2330">
                  <c:v>42670</c:v>
                </c:pt>
                <c:pt idx="2331">
                  <c:v>42669</c:v>
                </c:pt>
                <c:pt idx="2332">
                  <c:v>42668</c:v>
                </c:pt>
                <c:pt idx="2333">
                  <c:v>42667</c:v>
                </c:pt>
                <c:pt idx="2334">
                  <c:v>42664</c:v>
                </c:pt>
                <c:pt idx="2335">
                  <c:v>42663</c:v>
                </c:pt>
                <c:pt idx="2336">
                  <c:v>42662</c:v>
                </c:pt>
                <c:pt idx="2337">
                  <c:v>42661</c:v>
                </c:pt>
                <c:pt idx="2338">
                  <c:v>42660</c:v>
                </c:pt>
                <c:pt idx="2339">
                  <c:v>42657</c:v>
                </c:pt>
                <c:pt idx="2340">
                  <c:v>42656</c:v>
                </c:pt>
                <c:pt idx="2341">
                  <c:v>42655</c:v>
                </c:pt>
                <c:pt idx="2342">
                  <c:v>42654</c:v>
                </c:pt>
                <c:pt idx="2343">
                  <c:v>42653</c:v>
                </c:pt>
                <c:pt idx="2344">
                  <c:v>42650</c:v>
                </c:pt>
                <c:pt idx="2345">
                  <c:v>42649</c:v>
                </c:pt>
                <c:pt idx="2346">
                  <c:v>42648</c:v>
                </c:pt>
                <c:pt idx="2347">
                  <c:v>42647</c:v>
                </c:pt>
                <c:pt idx="2348">
                  <c:v>42646</c:v>
                </c:pt>
                <c:pt idx="2349">
                  <c:v>42643</c:v>
                </c:pt>
                <c:pt idx="2350">
                  <c:v>42642</c:v>
                </c:pt>
                <c:pt idx="2351">
                  <c:v>42641</c:v>
                </c:pt>
                <c:pt idx="2352">
                  <c:v>42640</c:v>
                </c:pt>
                <c:pt idx="2353">
                  <c:v>42639</c:v>
                </c:pt>
                <c:pt idx="2354">
                  <c:v>42636</c:v>
                </c:pt>
                <c:pt idx="2355">
                  <c:v>42635</c:v>
                </c:pt>
                <c:pt idx="2356">
                  <c:v>42634</c:v>
                </c:pt>
                <c:pt idx="2357">
                  <c:v>42633</c:v>
                </c:pt>
                <c:pt idx="2358">
                  <c:v>42632</c:v>
                </c:pt>
                <c:pt idx="2359">
                  <c:v>42629</c:v>
                </c:pt>
                <c:pt idx="2360">
                  <c:v>42628</c:v>
                </c:pt>
                <c:pt idx="2361">
                  <c:v>42627</c:v>
                </c:pt>
                <c:pt idx="2362">
                  <c:v>42626</c:v>
                </c:pt>
                <c:pt idx="2363">
                  <c:v>42625</c:v>
                </c:pt>
                <c:pt idx="2364">
                  <c:v>42622</c:v>
                </c:pt>
                <c:pt idx="2365">
                  <c:v>42621</c:v>
                </c:pt>
                <c:pt idx="2366">
                  <c:v>42620</c:v>
                </c:pt>
                <c:pt idx="2367">
                  <c:v>42619</c:v>
                </c:pt>
                <c:pt idx="2368">
                  <c:v>42615</c:v>
                </c:pt>
                <c:pt idx="2369">
                  <c:v>42614</c:v>
                </c:pt>
                <c:pt idx="2370">
                  <c:v>42613</c:v>
                </c:pt>
                <c:pt idx="2371">
                  <c:v>42612</c:v>
                </c:pt>
                <c:pt idx="2372">
                  <c:v>42611</c:v>
                </c:pt>
                <c:pt idx="2373">
                  <c:v>42608</c:v>
                </c:pt>
                <c:pt idx="2374">
                  <c:v>42607</c:v>
                </c:pt>
                <c:pt idx="2375">
                  <c:v>42606</c:v>
                </c:pt>
                <c:pt idx="2376">
                  <c:v>42605</c:v>
                </c:pt>
                <c:pt idx="2377">
                  <c:v>42604</c:v>
                </c:pt>
                <c:pt idx="2378">
                  <c:v>42601</c:v>
                </c:pt>
                <c:pt idx="2379">
                  <c:v>42600</c:v>
                </c:pt>
                <c:pt idx="2380">
                  <c:v>42599</c:v>
                </c:pt>
                <c:pt idx="2381">
                  <c:v>42598</c:v>
                </c:pt>
                <c:pt idx="2382">
                  <c:v>42597</c:v>
                </c:pt>
                <c:pt idx="2383">
                  <c:v>42594</c:v>
                </c:pt>
                <c:pt idx="2384">
                  <c:v>42593</c:v>
                </c:pt>
                <c:pt idx="2385">
                  <c:v>42592</c:v>
                </c:pt>
                <c:pt idx="2386">
                  <c:v>42591</c:v>
                </c:pt>
                <c:pt idx="2387">
                  <c:v>42590</c:v>
                </c:pt>
                <c:pt idx="2388">
                  <c:v>42587</c:v>
                </c:pt>
                <c:pt idx="2389">
                  <c:v>42586</c:v>
                </c:pt>
                <c:pt idx="2390">
                  <c:v>42585</c:v>
                </c:pt>
                <c:pt idx="2391">
                  <c:v>42584</c:v>
                </c:pt>
                <c:pt idx="2392">
                  <c:v>42583</c:v>
                </c:pt>
                <c:pt idx="2393">
                  <c:v>42580</c:v>
                </c:pt>
                <c:pt idx="2394">
                  <c:v>42579</c:v>
                </c:pt>
                <c:pt idx="2395">
                  <c:v>42578</c:v>
                </c:pt>
                <c:pt idx="2396">
                  <c:v>42577</c:v>
                </c:pt>
                <c:pt idx="2397">
                  <c:v>42576</c:v>
                </c:pt>
                <c:pt idx="2398">
                  <c:v>42573</c:v>
                </c:pt>
                <c:pt idx="2399">
                  <c:v>42572</c:v>
                </c:pt>
                <c:pt idx="2400">
                  <c:v>42571</c:v>
                </c:pt>
                <c:pt idx="2401">
                  <c:v>42570</c:v>
                </c:pt>
                <c:pt idx="2402">
                  <c:v>42569</c:v>
                </c:pt>
                <c:pt idx="2403">
                  <c:v>42566</c:v>
                </c:pt>
                <c:pt idx="2404">
                  <c:v>42565</c:v>
                </c:pt>
                <c:pt idx="2405">
                  <c:v>42564</c:v>
                </c:pt>
                <c:pt idx="2406">
                  <c:v>42563</c:v>
                </c:pt>
                <c:pt idx="2407">
                  <c:v>42562</c:v>
                </c:pt>
                <c:pt idx="2408">
                  <c:v>42559</c:v>
                </c:pt>
                <c:pt idx="2409">
                  <c:v>42558</c:v>
                </c:pt>
                <c:pt idx="2410">
                  <c:v>42557</c:v>
                </c:pt>
                <c:pt idx="2411">
                  <c:v>42556</c:v>
                </c:pt>
                <c:pt idx="2412">
                  <c:v>42552</c:v>
                </c:pt>
                <c:pt idx="2413">
                  <c:v>42551</c:v>
                </c:pt>
                <c:pt idx="2414">
                  <c:v>42550</c:v>
                </c:pt>
                <c:pt idx="2415">
                  <c:v>42549</c:v>
                </c:pt>
                <c:pt idx="2416">
                  <c:v>42548</c:v>
                </c:pt>
                <c:pt idx="2417">
                  <c:v>42545</c:v>
                </c:pt>
                <c:pt idx="2418">
                  <c:v>42544</c:v>
                </c:pt>
                <c:pt idx="2419">
                  <c:v>42543</c:v>
                </c:pt>
                <c:pt idx="2420">
                  <c:v>42542</c:v>
                </c:pt>
                <c:pt idx="2421">
                  <c:v>42541</c:v>
                </c:pt>
                <c:pt idx="2422">
                  <c:v>42538</c:v>
                </c:pt>
                <c:pt idx="2423">
                  <c:v>42537</c:v>
                </c:pt>
                <c:pt idx="2424">
                  <c:v>42536</c:v>
                </c:pt>
                <c:pt idx="2425">
                  <c:v>42535</c:v>
                </c:pt>
                <c:pt idx="2426">
                  <c:v>42534</c:v>
                </c:pt>
                <c:pt idx="2427">
                  <c:v>42531</c:v>
                </c:pt>
                <c:pt idx="2428">
                  <c:v>42530</c:v>
                </c:pt>
                <c:pt idx="2429">
                  <c:v>42529</c:v>
                </c:pt>
                <c:pt idx="2430">
                  <c:v>42528</c:v>
                </c:pt>
                <c:pt idx="2431">
                  <c:v>42527</c:v>
                </c:pt>
                <c:pt idx="2432">
                  <c:v>42524</c:v>
                </c:pt>
                <c:pt idx="2433">
                  <c:v>42523</c:v>
                </c:pt>
                <c:pt idx="2434">
                  <c:v>42522</c:v>
                </c:pt>
                <c:pt idx="2435">
                  <c:v>42521</c:v>
                </c:pt>
                <c:pt idx="2436">
                  <c:v>42517</c:v>
                </c:pt>
                <c:pt idx="2437">
                  <c:v>42516</c:v>
                </c:pt>
                <c:pt idx="2438">
                  <c:v>42515</c:v>
                </c:pt>
                <c:pt idx="2439">
                  <c:v>42514</c:v>
                </c:pt>
                <c:pt idx="2440">
                  <c:v>42513</c:v>
                </c:pt>
                <c:pt idx="2441">
                  <c:v>42510</c:v>
                </c:pt>
                <c:pt idx="2442">
                  <c:v>42509</c:v>
                </c:pt>
                <c:pt idx="2443">
                  <c:v>42508</c:v>
                </c:pt>
                <c:pt idx="2444">
                  <c:v>42507</c:v>
                </c:pt>
                <c:pt idx="2445">
                  <c:v>42506</c:v>
                </c:pt>
                <c:pt idx="2446">
                  <c:v>42503</c:v>
                </c:pt>
                <c:pt idx="2447">
                  <c:v>42502</c:v>
                </c:pt>
                <c:pt idx="2448">
                  <c:v>42501</c:v>
                </c:pt>
                <c:pt idx="2449">
                  <c:v>42500</c:v>
                </c:pt>
                <c:pt idx="2450">
                  <c:v>42499</c:v>
                </c:pt>
                <c:pt idx="2451">
                  <c:v>42496</c:v>
                </c:pt>
                <c:pt idx="2452">
                  <c:v>42495</c:v>
                </c:pt>
                <c:pt idx="2453">
                  <c:v>42494</c:v>
                </c:pt>
                <c:pt idx="2454">
                  <c:v>42493</c:v>
                </c:pt>
                <c:pt idx="2455">
                  <c:v>42492</c:v>
                </c:pt>
                <c:pt idx="2456">
                  <c:v>42489</c:v>
                </c:pt>
                <c:pt idx="2457">
                  <c:v>42488</c:v>
                </c:pt>
                <c:pt idx="2458">
                  <c:v>42487</c:v>
                </c:pt>
                <c:pt idx="2459">
                  <c:v>42486</c:v>
                </c:pt>
                <c:pt idx="2460">
                  <c:v>42485</c:v>
                </c:pt>
                <c:pt idx="2461">
                  <c:v>42482</c:v>
                </c:pt>
                <c:pt idx="2462">
                  <c:v>42481</c:v>
                </c:pt>
                <c:pt idx="2463">
                  <c:v>42480</c:v>
                </c:pt>
                <c:pt idx="2464">
                  <c:v>42479</c:v>
                </c:pt>
                <c:pt idx="2465">
                  <c:v>42478</c:v>
                </c:pt>
                <c:pt idx="2466">
                  <c:v>42475</c:v>
                </c:pt>
                <c:pt idx="2467">
                  <c:v>42474</c:v>
                </c:pt>
                <c:pt idx="2468">
                  <c:v>42473</c:v>
                </c:pt>
                <c:pt idx="2469">
                  <c:v>42472</c:v>
                </c:pt>
                <c:pt idx="2470">
                  <c:v>42471</c:v>
                </c:pt>
                <c:pt idx="2471">
                  <c:v>42468</c:v>
                </c:pt>
                <c:pt idx="2472">
                  <c:v>42467</c:v>
                </c:pt>
                <c:pt idx="2473">
                  <c:v>42466</c:v>
                </c:pt>
                <c:pt idx="2474">
                  <c:v>42465</c:v>
                </c:pt>
                <c:pt idx="2475">
                  <c:v>42464</c:v>
                </c:pt>
                <c:pt idx="2476">
                  <c:v>42461</c:v>
                </c:pt>
                <c:pt idx="2477">
                  <c:v>42460</c:v>
                </c:pt>
                <c:pt idx="2478">
                  <c:v>42459</c:v>
                </c:pt>
                <c:pt idx="2479">
                  <c:v>42458</c:v>
                </c:pt>
                <c:pt idx="2480">
                  <c:v>42457</c:v>
                </c:pt>
                <c:pt idx="2481">
                  <c:v>42453</c:v>
                </c:pt>
                <c:pt idx="2482">
                  <c:v>42452</c:v>
                </c:pt>
                <c:pt idx="2483">
                  <c:v>42451</c:v>
                </c:pt>
                <c:pt idx="2484">
                  <c:v>42450</c:v>
                </c:pt>
                <c:pt idx="2485">
                  <c:v>42447</c:v>
                </c:pt>
                <c:pt idx="2486">
                  <c:v>42446</c:v>
                </c:pt>
                <c:pt idx="2487">
                  <c:v>42445</c:v>
                </c:pt>
                <c:pt idx="2488">
                  <c:v>42444</c:v>
                </c:pt>
                <c:pt idx="2489">
                  <c:v>42443</c:v>
                </c:pt>
                <c:pt idx="2490">
                  <c:v>42440</c:v>
                </c:pt>
                <c:pt idx="2491">
                  <c:v>42439</c:v>
                </c:pt>
                <c:pt idx="2492">
                  <c:v>42438</c:v>
                </c:pt>
                <c:pt idx="2493">
                  <c:v>42437</c:v>
                </c:pt>
                <c:pt idx="2494">
                  <c:v>42436</c:v>
                </c:pt>
                <c:pt idx="2495">
                  <c:v>42433</c:v>
                </c:pt>
                <c:pt idx="2496">
                  <c:v>42432</c:v>
                </c:pt>
                <c:pt idx="2497">
                  <c:v>42431</c:v>
                </c:pt>
                <c:pt idx="2498">
                  <c:v>42430</c:v>
                </c:pt>
                <c:pt idx="2499">
                  <c:v>42429</c:v>
                </c:pt>
                <c:pt idx="2500">
                  <c:v>42426</c:v>
                </c:pt>
                <c:pt idx="2501">
                  <c:v>42425</c:v>
                </c:pt>
                <c:pt idx="2502">
                  <c:v>42424</c:v>
                </c:pt>
                <c:pt idx="2503">
                  <c:v>42423</c:v>
                </c:pt>
                <c:pt idx="2504">
                  <c:v>42422</c:v>
                </c:pt>
                <c:pt idx="2505">
                  <c:v>42419</c:v>
                </c:pt>
                <c:pt idx="2506">
                  <c:v>42418</c:v>
                </c:pt>
                <c:pt idx="2507">
                  <c:v>42417</c:v>
                </c:pt>
                <c:pt idx="2508">
                  <c:v>42416</c:v>
                </c:pt>
                <c:pt idx="2509">
                  <c:v>42412</c:v>
                </c:pt>
                <c:pt idx="2510">
                  <c:v>42411</c:v>
                </c:pt>
                <c:pt idx="2511">
                  <c:v>42410</c:v>
                </c:pt>
                <c:pt idx="2512">
                  <c:v>42409</c:v>
                </c:pt>
                <c:pt idx="2513">
                  <c:v>42408</c:v>
                </c:pt>
                <c:pt idx="2514">
                  <c:v>42405</c:v>
                </c:pt>
                <c:pt idx="2515">
                  <c:v>42404</c:v>
                </c:pt>
                <c:pt idx="2516">
                  <c:v>42403</c:v>
                </c:pt>
                <c:pt idx="2517">
                  <c:v>42402</c:v>
                </c:pt>
                <c:pt idx="2518">
                  <c:v>42401</c:v>
                </c:pt>
                <c:pt idx="2519">
                  <c:v>42398</c:v>
                </c:pt>
                <c:pt idx="2520">
                  <c:v>42397</c:v>
                </c:pt>
                <c:pt idx="2521">
                  <c:v>42396</c:v>
                </c:pt>
                <c:pt idx="2522">
                  <c:v>42395</c:v>
                </c:pt>
                <c:pt idx="2523">
                  <c:v>42394</c:v>
                </c:pt>
                <c:pt idx="2524">
                  <c:v>42391</c:v>
                </c:pt>
                <c:pt idx="2525">
                  <c:v>42390</c:v>
                </c:pt>
                <c:pt idx="2526">
                  <c:v>42389</c:v>
                </c:pt>
                <c:pt idx="2527">
                  <c:v>42388</c:v>
                </c:pt>
                <c:pt idx="2528">
                  <c:v>42384</c:v>
                </c:pt>
                <c:pt idx="2529">
                  <c:v>42383</c:v>
                </c:pt>
                <c:pt idx="2530">
                  <c:v>42382</c:v>
                </c:pt>
                <c:pt idx="2531">
                  <c:v>42381</c:v>
                </c:pt>
                <c:pt idx="2532">
                  <c:v>42380</c:v>
                </c:pt>
                <c:pt idx="2533">
                  <c:v>42377</c:v>
                </c:pt>
                <c:pt idx="2534">
                  <c:v>42376</c:v>
                </c:pt>
                <c:pt idx="2535">
                  <c:v>42375</c:v>
                </c:pt>
                <c:pt idx="2536">
                  <c:v>42374</c:v>
                </c:pt>
                <c:pt idx="2537">
                  <c:v>42373</c:v>
                </c:pt>
                <c:pt idx="2538">
                  <c:v>42369</c:v>
                </c:pt>
                <c:pt idx="2539">
                  <c:v>42368</c:v>
                </c:pt>
                <c:pt idx="2540">
                  <c:v>42367</c:v>
                </c:pt>
                <c:pt idx="2541">
                  <c:v>42366</c:v>
                </c:pt>
                <c:pt idx="2542">
                  <c:v>42362</c:v>
                </c:pt>
                <c:pt idx="2543">
                  <c:v>42361</c:v>
                </c:pt>
                <c:pt idx="2544">
                  <c:v>42360</c:v>
                </c:pt>
                <c:pt idx="2545">
                  <c:v>42359</c:v>
                </c:pt>
                <c:pt idx="2546">
                  <c:v>42356</c:v>
                </c:pt>
                <c:pt idx="2547">
                  <c:v>42355</c:v>
                </c:pt>
                <c:pt idx="2548">
                  <c:v>42354</c:v>
                </c:pt>
                <c:pt idx="2549">
                  <c:v>42353</c:v>
                </c:pt>
                <c:pt idx="2550">
                  <c:v>42352</c:v>
                </c:pt>
                <c:pt idx="2551">
                  <c:v>42349</c:v>
                </c:pt>
                <c:pt idx="2552">
                  <c:v>42348</c:v>
                </c:pt>
                <c:pt idx="2553">
                  <c:v>42347</c:v>
                </c:pt>
                <c:pt idx="2554">
                  <c:v>42346</c:v>
                </c:pt>
                <c:pt idx="2555">
                  <c:v>42345</c:v>
                </c:pt>
                <c:pt idx="2556">
                  <c:v>42342</c:v>
                </c:pt>
                <c:pt idx="2557">
                  <c:v>42341</c:v>
                </c:pt>
                <c:pt idx="2558">
                  <c:v>42340</c:v>
                </c:pt>
                <c:pt idx="2559">
                  <c:v>42339</c:v>
                </c:pt>
                <c:pt idx="2560">
                  <c:v>42338</c:v>
                </c:pt>
                <c:pt idx="2561">
                  <c:v>42335</c:v>
                </c:pt>
                <c:pt idx="2562">
                  <c:v>42333</c:v>
                </c:pt>
                <c:pt idx="2563">
                  <c:v>42332</c:v>
                </c:pt>
                <c:pt idx="2564">
                  <c:v>42331</c:v>
                </c:pt>
                <c:pt idx="2565">
                  <c:v>42328</c:v>
                </c:pt>
                <c:pt idx="2566">
                  <c:v>42327</c:v>
                </c:pt>
                <c:pt idx="2567">
                  <c:v>42326</c:v>
                </c:pt>
                <c:pt idx="2568">
                  <c:v>42325</c:v>
                </c:pt>
                <c:pt idx="2569">
                  <c:v>42324</c:v>
                </c:pt>
                <c:pt idx="2570">
                  <c:v>42321</c:v>
                </c:pt>
                <c:pt idx="2571">
                  <c:v>42320</c:v>
                </c:pt>
                <c:pt idx="2572">
                  <c:v>42319</c:v>
                </c:pt>
                <c:pt idx="2573">
                  <c:v>42318</c:v>
                </c:pt>
                <c:pt idx="2574">
                  <c:v>42317</c:v>
                </c:pt>
                <c:pt idx="2575">
                  <c:v>42314</c:v>
                </c:pt>
                <c:pt idx="2576">
                  <c:v>42313</c:v>
                </c:pt>
                <c:pt idx="2577">
                  <c:v>42312</c:v>
                </c:pt>
                <c:pt idx="2578">
                  <c:v>42311</c:v>
                </c:pt>
                <c:pt idx="2579">
                  <c:v>42310</c:v>
                </c:pt>
                <c:pt idx="2580">
                  <c:v>42307</c:v>
                </c:pt>
                <c:pt idx="2581">
                  <c:v>42306</c:v>
                </c:pt>
                <c:pt idx="2582">
                  <c:v>42305</c:v>
                </c:pt>
                <c:pt idx="2583">
                  <c:v>42304</c:v>
                </c:pt>
                <c:pt idx="2584">
                  <c:v>42303</c:v>
                </c:pt>
                <c:pt idx="2585">
                  <c:v>42300</c:v>
                </c:pt>
                <c:pt idx="2586">
                  <c:v>42299</c:v>
                </c:pt>
                <c:pt idx="2587">
                  <c:v>42298</c:v>
                </c:pt>
                <c:pt idx="2588">
                  <c:v>42297</c:v>
                </c:pt>
                <c:pt idx="2589">
                  <c:v>42296</c:v>
                </c:pt>
                <c:pt idx="2590">
                  <c:v>42293</c:v>
                </c:pt>
                <c:pt idx="2591">
                  <c:v>42292</c:v>
                </c:pt>
                <c:pt idx="2592">
                  <c:v>42291</c:v>
                </c:pt>
                <c:pt idx="2593">
                  <c:v>42290</c:v>
                </c:pt>
                <c:pt idx="2594">
                  <c:v>42289</c:v>
                </c:pt>
                <c:pt idx="2595">
                  <c:v>42286</c:v>
                </c:pt>
                <c:pt idx="2596">
                  <c:v>42285</c:v>
                </c:pt>
                <c:pt idx="2597">
                  <c:v>42284</c:v>
                </c:pt>
                <c:pt idx="2598">
                  <c:v>42283</c:v>
                </c:pt>
                <c:pt idx="2599">
                  <c:v>42282</c:v>
                </c:pt>
                <c:pt idx="2600">
                  <c:v>42279</c:v>
                </c:pt>
                <c:pt idx="2601">
                  <c:v>42278</c:v>
                </c:pt>
                <c:pt idx="2602">
                  <c:v>42277</c:v>
                </c:pt>
                <c:pt idx="2603">
                  <c:v>42276</c:v>
                </c:pt>
                <c:pt idx="2604">
                  <c:v>42275</c:v>
                </c:pt>
                <c:pt idx="2605">
                  <c:v>42272</c:v>
                </c:pt>
                <c:pt idx="2606">
                  <c:v>42271</c:v>
                </c:pt>
                <c:pt idx="2607">
                  <c:v>42270</c:v>
                </c:pt>
                <c:pt idx="2608">
                  <c:v>42269</c:v>
                </c:pt>
                <c:pt idx="2609">
                  <c:v>42268</c:v>
                </c:pt>
                <c:pt idx="2610">
                  <c:v>42265</c:v>
                </c:pt>
                <c:pt idx="2611">
                  <c:v>42264</c:v>
                </c:pt>
                <c:pt idx="2612">
                  <c:v>42263</c:v>
                </c:pt>
                <c:pt idx="2613">
                  <c:v>42262</c:v>
                </c:pt>
                <c:pt idx="2614">
                  <c:v>42261</c:v>
                </c:pt>
                <c:pt idx="2615">
                  <c:v>42258</c:v>
                </c:pt>
                <c:pt idx="2616">
                  <c:v>42257</c:v>
                </c:pt>
                <c:pt idx="2617">
                  <c:v>42256</c:v>
                </c:pt>
                <c:pt idx="2618">
                  <c:v>42255</c:v>
                </c:pt>
                <c:pt idx="2619">
                  <c:v>42251</c:v>
                </c:pt>
                <c:pt idx="2620">
                  <c:v>42250</c:v>
                </c:pt>
                <c:pt idx="2621">
                  <c:v>42249</c:v>
                </c:pt>
                <c:pt idx="2622">
                  <c:v>42248</c:v>
                </c:pt>
                <c:pt idx="2623">
                  <c:v>42247</c:v>
                </c:pt>
                <c:pt idx="2624">
                  <c:v>42244</c:v>
                </c:pt>
                <c:pt idx="2625">
                  <c:v>42243</c:v>
                </c:pt>
                <c:pt idx="2626">
                  <c:v>42242</c:v>
                </c:pt>
                <c:pt idx="2627">
                  <c:v>42241</c:v>
                </c:pt>
                <c:pt idx="2628">
                  <c:v>42240</c:v>
                </c:pt>
                <c:pt idx="2629">
                  <c:v>42237</c:v>
                </c:pt>
                <c:pt idx="2630">
                  <c:v>42236</c:v>
                </c:pt>
                <c:pt idx="2631">
                  <c:v>42235</c:v>
                </c:pt>
                <c:pt idx="2632">
                  <c:v>42234</c:v>
                </c:pt>
                <c:pt idx="2633">
                  <c:v>42233</c:v>
                </c:pt>
                <c:pt idx="2634">
                  <c:v>42230</c:v>
                </c:pt>
                <c:pt idx="2635">
                  <c:v>42229</c:v>
                </c:pt>
                <c:pt idx="2636">
                  <c:v>42228</c:v>
                </c:pt>
                <c:pt idx="2637">
                  <c:v>42227</c:v>
                </c:pt>
                <c:pt idx="2638">
                  <c:v>42226</c:v>
                </c:pt>
                <c:pt idx="2639">
                  <c:v>42223</c:v>
                </c:pt>
                <c:pt idx="2640">
                  <c:v>42222</c:v>
                </c:pt>
                <c:pt idx="2641">
                  <c:v>42221</c:v>
                </c:pt>
                <c:pt idx="2642">
                  <c:v>42220</c:v>
                </c:pt>
                <c:pt idx="2643">
                  <c:v>42219</c:v>
                </c:pt>
                <c:pt idx="2644">
                  <c:v>42216</c:v>
                </c:pt>
                <c:pt idx="2645">
                  <c:v>42215</c:v>
                </c:pt>
                <c:pt idx="2646">
                  <c:v>42214</c:v>
                </c:pt>
                <c:pt idx="2647">
                  <c:v>42213</c:v>
                </c:pt>
                <c:pt idx="2648">
                  <c:v>42212</c:v>
                </c:pt>
                <c:pt idx="2649">
                  <c:v>42209</c:v>
                </c:pt>
                <c:pt idx="2650">
                  <c:v>42208</c:v>
                </c:pt>
                <c:pt idx="2651">
                  <c:v>42207</c:v>
                </c:pt>
                <c:pt idx="2652">
                  <c:v>42206</c:v>
                </c:pt>
                <c:pt idx="2653">
                  <c:v>42205</c:v>
                </c:pt>
                <c:pt idx="2654">
                  <c:v>42202</c:v>
                </c:pt>
                <c:pt idx="2655">
                  <c:v>42201</c:v>
                </c:pt>
                <c:pt idx="2656">
                  <c:v>42200</c:v>
                </c:pt>
                <c:pt idx="2657">
                  <c:v>42199</c:v>
                </c:pt>
                <c:pt idx="2658">
                  <c:v>42198</c:v>
                </c:pt>
                <c:pt idx="2659">
                  <c:v>42195</c:v>
                </c:pt>
                <c:pt idx="2660">
                  <c:v>42194</c:v>
                </c:pt>
                <c:pt idx="2661">
                  <c:v>42193</c:v>
                </c:pt>
                <c:pt idx="2662">
                  <c:v>42192</c:v>
                </c:pt>
                <c:pt idx="2663">
                  <c:v>42191</c:v>
                </c:pt>
                <c:pt idx="2664">
                  <c:v>42187</c:v>
                </c:pt>
                <c:pt idx="2665">
                  <c:v>42186</c:v>
                </c:pt>
                <c:pt idx="2666">
                  <c:v>42185</c:v>
                </c:pt>
                <c:pt idx="2667">
                  <c:v>42184</c:v>
                </c:pt>
                <c:pt idx="2668">
                  <c:v>42181</c:v>
                </c:pt>
                <c:pt idx="2669">
                  <c:v>42180</c:v>
                </c:pt>
                <c:pt idx="2670">
                  <c:v>42179</c:v>
                </c:pt>
                <c:pt idx="2671">
                  <c:v>42178</c:v>
                </c:pt>
                <c:pt idx="2672">
                  <c:v>42177</c:v>
                </c:pt>
                <c:pt idx="2673">
                  <c:v>42174</c:v>
                </c:pt>
                <c:pt idx="2674">
                  <c:v>42173</c:v>
                </c:pt>
                <c:pt idx="2675">
                  <c:v>42172</c:v>
                </c:pt>
                <c:pt idx="2676">
                  <c:v>42171</c:v>
                </c:pt>
                <c:pt idx="2677">
                  <c:v>42170</c:v>
                </c:pt>
                <c:pt idx="2678">
                  <c:v>42167</c:v>
                </c:pt>
                <c:pt idx="2679">
                  <c:v>42166</c:v>
                </c:pt>
                <c:pt idx="2680">
                  <c:v>42165</c:v>
                </c:pt>
                <c:pt idx="2681">
                  <c:v>42164</c:v>
                </c:pt>
                <c:pt idx="2682">
                  <c:v>42163</c:v>
                </c:pt>
                <c:pt idx="2683">
                  <c:v>42160</c:v>
                </c:pt>
                <c:pt idx="2684">
                  <c:v>42159</c:v>
                </c:pt>
                <c:pt idx="2685">
                  <c:v>42158</c:v>
                </c:pt>
                <c:pt idx="2686">
                  <c:v>42157</c:v>
                </c:pt>
                <c:pt idx="2687">
                  <c:v>42156</c:v>
                </c:pt>
                <c:pt idx="2688">
                  <c:v>42153</c:v>
                </c:pt>
                <c:pt idx="2689">
                  <c:v>42152</c:v>
                </c:pt>
                <c:pt idx="2690">
                  <c:v>42151</c:v>
                </c:pt>
                <c:pt idx="2691">
                  <c:v>42150</c:v>
                </c:pt>
                <c:pt idx="2692">
                  <c:v>42146</c:v>
                </c:pt>
                <c:pt idx="2693">
                  <c:v>42145</c:v>
                </c:pt>
                <c:pt idx="2694">
                  <c:v>42144</c:v>
                </c:pt>
                <c:pt idx="2695">
                  <c:v>42143</c:v>
                </c:pt>
                <c:pt idx="2696">
                  <c:v>42142</c:v>
                </c:pt>
                <c:pt idx="2697">
                  <c:v>42139</c:v>
                </c:pt>
                <c:pt idx="2698">
                  <c:v>42138</c:v>
                </c:pt>
                <c:pt idx="2699">
                  <c:v>42137</c:v>
                </c:pt>
                <c:pt idx="2700">
                  <c:v>42136</c:v>
                </c:pt>
                <c:pt idx="2701">
                  <c:v>42135</c:v>
                </c:pt>
                <c:pt idx="2702">
                  <c:v>42132</c:v>
                </c:pt>
                <c:pt idx="2703">
                  <c:v>42131</c:v>
                </c:pt>
                <c:pt idx="2704">
                  <c:v>42130</c:v>
                </c:pt>
                <c:pt idx="2705">
                  <c:v>42129</c:v>
                </c:pt>
                <c:pt idx="2706">
                  <c:v>42128</c:v>
                </c:pt>
                <c:pt idx="2707">
                  <c:v>42125</c:v>
                </c:pt>
                <c:pt idx="2708">
                  <c:v>42124</c:v>
                </c:pt>
                <c:pt idx="2709">
                  <c:v>42123</c:v>
                </c:pt>
                <c:pt idx="2710">
                  <c:v>42122</c:v>
                </c:pt>
                <c:pt idx="2711">
                  <c:v>42121</c:v>
                </c:pt>
                <c:pt idx="2712">
                  <c:v>42118</c:v>
                </c:pt>
                <c:pt idx="2713">
                  <c:v>42117</c:v>
                </c:pt>
                <c:pt idx="2714">
                  <c:v>42116</c:v>
                </c:pt>
                <c:pt idx="2715">
                  <c:v>42115</c:v>
                </c:pt>
                <c:pt idx="2716">
                  <c:v>42114</c:v>
                </c:pt>
                <c:pt idx="2717">
                  <c:v>42111</c:v>
                </c:pt>
                <c:pt idx="2718">
                  <c:v>42110</c:v>
                </c:pt>
                <c:pt idx="2719">
                  <c:v>42109</c:v>
                </c:pt>
                <c:pt idx="2720">
                  <c:v>42108</c:v>
                </c:pt>
                <c:pt idx="2721">
                  <c:v>42107</c:v>
                </c:pt>
                <c:pt idx="2722">
                  <c:v>42104</c:v>
                </c:pt>
                <c:pt idx="2723">
                  <c:v>42103</c:v>
                </c:pt>
                <c:pt idx="2724">
                  <c:v>42102</c:v>
                </c:pt>
                <c:pt idx="2725">
                  <c:v>42101</c:v>
                </c:pt>
                <c:pt idx="2726">
                  <c:v>42100</c:v>
                </c:pt>
                <c:pt idx="2727">
                  <c:v>42096</c:v>
                </c:pt>
                <c:pt idx="2728">
                  <c:v>42095</c:v>
                </c:pt>
                <c:pt idx="2729">
                  <c:v>42094</c:v>
                </c:pt>
                <c:pt idx="2730">
                  <c:v>42093</c:v>
                </c:pt>
                <c:pt idx="2731">
                  <c:v>42090</c:v>
                </c:pt>
                <c:pt idx="2732">
                  <c:v>42089</c:v>
                </c:pt>
                <c:pt idx="2733">
                  <c:v>42088</c:v>
                </c:pt>
                <c:pt idx="2734">
                  <c:v>42087</c:v>
                </c:pt>
                <c:pt idx="2735">
                  <c:v>42086</c:v>
                </c:pt>
                <c:pt idx="2736">
                  <c:v>42083</c:v>
                </c:pt>
                <c:pt idx="2737">
                  <c:v>42082</c:v>
                </c:pt>
                <c:pt idx="2738">
                  <c:v>42081</c:v>
                </c:pt>
                <c:pt idx="2739">
                  <c:v>42080</c:v>
                </c:pt>
                <c:pt idx="2740">
                  <c:v>42079</c:v>
                </c:pt>
                <c:pt idx="2741">
                  <c:v>42076</c:v>
                </c:pt>
                <c:pt idx="2742">
                  <c:v>42075</c:v>
                </c:pt>
                <c:pt idx="2743">
                  <c:v>42074</c:v>
                </c:pt>
                <c:pt idx="2744">
                  <c:v>42073</c:v>
                </c:pt>
                <c:pt idx="2745">
                  <c:v>42072</c:v>
                </c:pt>
                <c:pt idx="2746">
                  <c:v>42069</c:v>
                </c:pt>
                <c:pt idx="2747">
                  <c:v>42068</c:v>
                </c:pt>
                <c:pt idx="2748">
                  <c:v>42067</c:v>
                </c:pt>
                <c:pt idx="2749">
                  <c:v>42066</c:v>
                </c:pt>
                <c:pt idx="2750">
                  <c:v>42065</c:v>
                </c:pt>
                <c:pt idx="2751">
                  <c:v>42062</c:v>
                </c:pt>
                <c:pt idx="2752">
                  <c:v>42061</c:v>
                </c:pt>
                <c:pt idx="2753">
                  <c:v>42060</c:v>
                </c:pt>
                <c:pt idx="2754">
                  <c:v>42059</c:v>
                </c:pt>
                <c:pt idx="2755">
                  <c:v>42058</c:v>
                </c:pt>
                <c:pt idx="2756">
                  <c:v>42055</c:v>
                </c:pt>
                <c:pt idx="2757">
                  <c:v>42054</c:v>
                </c:pt>
                <c:pt idx="2758">
                  <c:v>42053</c:v>
                </c:pt>
                <c:pt idx="2759">
                  <c:v>42052</c:v>
                </c:pt>
                <c:pt idx="2760">
                  <c:v>42048</c:v>
                </c:pt>
                <c:pt idx="2761">
                  <c:v>42047</c:v>
                </c:pt>
                <c:pt idx="2762">
                  <c:v>42046</c:v>
                </c:pt>
                <c:pt idx="2763">
                  <c:v>42045</c:v>
                </c:pt>
                <c:pt idx="2764">
                  <c:v>42044</c:v>
                </c:pt>
                <c:pt idx="2765">
                  <c:v>42041</c:v>
                </c:pt>
                <c:pt idx="2766">
                  <c:v>42040</c:v>
                </c:pt>
                <c:pt idx="2767">
                  <c:v>42039</c:v>
                </c:pt>
                <c:pt idx="2768">
                  <c:v>42038</c:v>
                </c:pt>
                <c:pt idx="2769">
                  <c:v>42037</c:v>
                </c:pt>
                <c:pt idx="2770">
                  <c:v>42034</c:v>
                </c:pt>
                <c:pt idx="2771">
                  <c:v>42033</c:v>
                </c:pt>
                <c:pt idx="2772">
                  <c:v>42032</c:v>
                </c:pt>
                <c:pt idx="2773">
                  <c:v>42031</c:v>
                </c:pt>
                <c:pt idx="2774">
                  <c:v>42030</c:v>
                </c:pt>
                <c:pt idx="2775">
                  <c:v>42027</c:v>
                </c:pt>
                <c:pt idx="2776">
                  <c:v>42026</c:v>
                </c:pt>
                <c:pt idx="2777">
                  <c:v>42025</c:v>
                </c:pt>
                <c:pt idx="2778">
                  <c:v>42024</c:v>
                </c:pt>
                <c:pt idx="2779">
                  <c:v>42020</c:v>
                </c:pt>
                <c:pt idx="2780">
                  <c:v>42019</c:v>
                </c:pt>
                <c:pt idx="2781">
                  <c:v>42018</c:v>
                </c:pt>
                <c:pt idx="2782">
                  <c:v>42017</c:v>
                </c:pt>
                <c:pt idx="2783">
                  <c:v>42016</c:v>
                </c:pt>
                <c:pt idx="2784">
                  <c:v>42013</c:v>
                </c:pt>
                <c:pt idx="2785">
                  <c:v>42012</c:v>
                </c:pt>
                <c:pt idx="2786">
                  <c:v>42011</c:v>
                </c:pt>
                <c:pt idx="2787">
                  <c:v>42010</c:v>
                </c:pt>
                <c:pt idx="2788">
                  <c:v>42009</c:v>
                </c:pt>
                <c:pt idx="2789">
                  <c:v>42006</c:v>
                </c:pt>
                <c:pt idx="2790">
                  <c:v>42004</c:v>
                </c:pt>
                <c:pt idx="2791">
                  <c:v>42003</c:v>
                </c:pt>
                <c:pt idx="2792">
                  <c:v>42002</c:v>
                </c:pt>
                <c:pt idx="2793">
                  <c:v>41999</c:v>
                </c:pt>
                <c:pt idx="2794">
                  <c:v>41997</c:v>
                </c:pt>
                <c:pt idx="2795">
                  <c:v>41996</c:v>
                </c:pt>
                <c:pt idx="2796">
                  <c:v>41995</c:v>
                </c:pt>
                <c:pt idx="2797">
                  <c:v>41992</c:v>
                </c:pt>
                <c:pt idx="2798">
                  <c:v>41991</c:v>
                </c:pt>
                <c:pt idx="2799">
                  <c:v>41990</c:v>
                </c:pt>
                <c:pt idx="2800">
                  <c:v>41989</c:v>
                </c:pt>
                <c:pt idx="2801">
                  <c:v>41988</c:v>
                </c:pt>
                <c:pt idx="2802">
                  <c:v>41985</c:v>
                </c:pt>
                <c:pt idx="2803">
                  <c:v>41984</c:v>
                </c:pt>
                <c:pt idx="2804">
                  <c:v>41983</c:v>
                </c:pt>
                <c:pt idx="2805">
                  <c:v>41982</c:v>
                </c:pt>
                <c:pt idx="2806">
                  <c:v>41981</c:v>
                </c:pt>
                <c:pt idx="2807">
                  <c:v>41978</c:v>
                </c:pt>
                <c:pt idx="2808">
                  <c:v>41977</c:v>
                </c:pt>
                <c:pt idx="2809">
                  <c:v>41976</c:v>
                </c:pt>
                <c:pt idx="2810">
                  <c:v>41975</c:v>
                </c:pt>
                <c:pt idx="2811">
                  <c:v>41974</c:v>
                </c:pt>
                <c:pt idx="2812">
                  <c:v>41971</c:v>
                </c:pt>
                <c:pt idx="2813">
                  <c:v>41969</c:v>
                </c:pt>
                <c:pt idx="2814">
                  <c:v>41968</c:v>
                </c:pt>
                <c:pt idx="2815">
                  <c:v>41967</c:v>
                </c:pt>
                <c:pt idx="2816">
                  <c:v>41964</c:v>
                </c:pt>
                <c:pt idx="2817">
                  <c:v>41963</c:v>
                </c:pt>
                <c:pt idx="2818">
                  <c:v>41962</c:v>
                </c:pt>
                <c:pt idx="2819">
                  <c:v>41961</c:v>
                </c:pt>
                <c:pt idx="2820">
                  <c:v>41960</c:v>
                </c:pt>
                <c:pt idx="2821">
                  <c:v>41957</c:v>
                </c:pt>
                <c:pt idx="2822">
                  <c:v>41956</c:v>
                </c:pt>
                <c:pt idx="2823">
                  <c:v>41955</c:v>
                </c:pt>
                <c:pt idx="2824">
                  <c:v>41954</c:v>
                </c:pt>
                <c:pt idx="2825">
                  <c:v>41953</c:v>
                </c:pt>
                <c:pt idx="2826">
                  <c:v>41950</c:v>
                </c:pt>
                <c:pt idx="2827">
                  <c:v>41949</c:v>
                </c:pt>
                <c:pt idx="2828">
                  <c:v>41948</c:v>
                </c:pt>
                <c:pt idx="2829">
                  <c:v>41947</c:v>
                </c:pt>
                <c:pt idx="2830">
                  <c:v>41946</c:v>
                </c:pt>
                <c:pt idx="2831">
                  <c:v>41943</c:v>
                </c:pt>
                <c:pt idx="2832">
                  <c:v>41942</c:v>
                </c:pt>
                <c:pt idx="2833">
                  <c:v>41941</c:v>
                </c:pt>
                <c:pt idx="2834">
                  <c:v>41940</c:v>
                </c:pt>
                <c:pt idx="2835">
                  <c:v>41939</c:v>
                </c:pt>
                <c:pt idx="2836">
                  <c:v>41936</c:v>
                </c:pt>
                <c:pt idx="2837">
                  <c:v>41935</c:v>
                </c:pt>
                <c:pt idx="2838">
                  <c:v>41934</c:v>
                </c:pt>
                <c:pt idx="2839">
                  <c:v>41933</c:v>
                </c:pt>
                <c:pt idx="2840">
                  <c:v>41932</c:v>
                </c:pt>
                <c:pt idx="2841">
                  <c:v>41929</c:v>
                </c:pt>
                <c:pt idx="2842">
                  <c:v>41928</c:v>
                </c:pt>
                <c:pt idx="2843">
                  <c:v>41927</c:v>
                </c:pt>
                <c:pt idx="2844">
                  <c:v>41926</c:v>
                </c:pt>
                <c:pt idx="2845">
                  <c:v>41925</c:v>
                </c:pt>
                <c:pt idx="2846">
                  <c:v>41922</c:v>
                </c:pt>
                <c:pt idx="2847">
                  <c:v>41921</c:v>
                </c:pt>
                <c:pt idx="2848">
                  <c:v>41920</c:v>
                </c:pt>
                <c:pt idx="2849">
                  <c:v>41919</c:v>
                </c:pt>
                <c:pt idx="2850">
                  <c:v>41918</c:v>
                </c:pt>
                <c:pt idx="2851">
                  <c:v>41915</c:v>
                </c:pt>
                <c:pt idx="2852">
                  <c:v>41914</c:v>
                </c:pt>
                <c:pt idx="2853">
                  <c:v>41913</c:v>
                </c:pt>
                <c:pt idx="2854">
                  <c:v>41912</c:v>
                </c:pt>
                <c:pt idx="2855">
                  <c:v>41911</c:v>
                </c:pt>
                <c:pt idx="2856">
                  <c:v>41908</c:v>
                </c:pt>
                <c:pt idx="2857">
                  <c:v>41907</c:v>
                </c:pt>
                <c:pt idx="2858">
                  <c:v>41906</c:v>
                </c:pt>
                <c:pt idx="2859">
                  <c:v>41905</c:v>
                </c:pt>
                <c:pt idx="2860">
                  <c:v>41904</c:v>
                </c:pt>
                <c:pt idx="2861">
                  <c:v>41901</c:v>
                </c:pt>
                <c:pt idx="2862">
                  <c:v>41900</c:v>
                </c:pt>
                <c:pt idx="2863">
                  <c:v>41899</c:v>
                </c:pt>
                <c:pt idx="2864">
                  <c:v>41898</c:v>
                </c:pt>
                <c:pt idx="2865">
                  <c:v>41897</c:v>
                </c:pt>
                <c:pt idx="2866">
                  <c:v>41894</c:v>
                </c:pt>
                <c:pt idx="2867">
                  <c:v>41893</c:v>
                </c:pt>
                <c:pt idx="2868">
                  <c:v>41892</c:v>
                </c:pt>
                <c:pt idx="2869">
                  <c:v>41891</c:v>
                </c:pt>
                <c:pt idx="2870">
                  <c:v>41890</c:v>
                </c:pt>
                <c:pt idx="2871">
                  <c:v>41887</c:v>
                </c:pt>
                <c:pt idx="2872">
                  <c:v>41886</c:v>
                </c:pt>
                <c:pt idx="2873">
                  <c:v>41885</c:v>
                </c:pt>
                <c:pt idx="2874">
                  <c:v>41884</c:v>
                </c:pt>
                <c:pt idx="2875">
                  <c:v>41880</c:v>
                </c:pt>
                <c:pt idx="2876">
                  <c:v>41879</c:v>
                </c:pt>
                <c:pt idx="2877">
                  <c:v>41878</c:v>
                </c:pt>
                <c:pt idx="2878">
                  <c:v>41877</c:v>
                </c:pt>
                <c:pt idx="2879">
                  <c:v>41876</c:v>
                </c:pt>
                <c:pt idx="2880">
                  <c:v>41873</c:v>
                </c:pt>
                <c:pt idx="2881">
                  <c:v>41872</c:v>
                </c:pt>
                <c:pt idx="2882">
                  <c:v>41871</c:v>
                </c:pt>
                <c:pt idx="2883">
                  <c:v>41870</c:v>
                </c:pt>
                <c:pt idx="2884">
                  <c:v>41869</c:v>
                </c:pt>
                <c:pt idx="2885">
                  <c:v>41866</c:v>
                </c:pt>
                <c:pt idx="2886">
                  <c:v>41865</c:v>
                </c:pt>
                <c:pt idx="2887">
                  <c:v>41864</c:v>
                </c:pt>
                <c:pt idx="2888">
                  <c:v>41863</c:v>
                </c:pt>
                <c:pt idx="2889">
                  <c:v>41862</c:v>
                </c:pt>
                <c:pt idx="2890">
                  <c:v>41859</c:v>
                </c:pt>
                <c:pt idx="2891">
                  <c:v>41858</c:v>
                </c:pt>
                <c:pt idx="2892">
                  <c:v>41857</c:v>
                </c:pt>
                <c:pt idx="2893">
                  <c:v>41856</c:v>
                </c:pt>
                <c:pt idx="2894">
                  <c:v>41855</c:v>
                </c:pt>
                <c:pt idx="2895">
                  <c:v>41852</c:v>
                </c:pt>
                <c:pt idx="2896">
                  <c:v>41851</c:v>
                </c:pt>
                <c:pt idx="2897">
                  <c:v>41850</c:v>
                </c:pt>
                <c:pt idx="2898">
                  <c:v>41849</c:v>
                </c:pt>
                <c:pt idx="2899">
                  <c:v>41848</c:v>
                </c:pt>
                <c:pt idx="2900">
                  <c:v>41845</c:v>
                </c:pt>
                <c:pt idx="2901">
                  <c:v>41844</c:v>
                </c:pt>
                <c:pt idx="2902">
                  <c:v>41843</c:v>
                </c:pt>
                <c:pt idx="2903">
                  <c:v>41842</c:v>
                </c:pt>
                <c:pt idx="2904">
                  <c:v>41841</c:v>
                </c:pt>
                <c:pt idx="2905">
                  <c:v>41838</c:v>
                </c:pt>
                <c:pt idx="2906">
                  <c:v>41837</c:v>
                </c:pt>
                <c:pt idx="2907">
                  <c:v>41836</c:v>
                </c:pt>
                <c:pt idx="2908">
                  <c:v>41835</c:v>
                </c:pt>
                <c:pt idx="2909">
                  <c:v>41834</c:v>
                </c:pt>
                <c:pt idx="2910">
                  <c:v>41831</c:v>
                </c:pt>
                <c:pt idx="2911">
                  <c:v>41830</c:v>
                </c:pt>
                <c:pt idx="2912">
                  <c:v>41829</c:v>
                </c:pt>
                <c:pt idx="2913">
                  <c:v>41828</c:v>
                </c:pt>
                <c:pt idx="2914">
                  <c:v>41827</c:v>
                </c:pt>
                <c:pt idx="2915">
                  <c:v>41823</c:v>
                </c:pt>
                <c:pt idx="2916">
                  <c:v>41822</c:v>
                </c:pt>
                <c:pt idx="2917">
                  <c:v>41821</c:v>
                </c:pt>
                <c:pt idx="2918">
                  <c:v>41820</c:v>
                </c:pt>
                <c:pt idx="2919">
                  <c:v>41817</c:v>
                </c:pt>
                <c:pt idx="2920">
                  <c:v>41816</c:v>
                </c:pt>
                <c:pt idx="2921">
                  <c:v>41815</c:v>
                </c:pt>
                <c:pt idx="2922">
                  <c:v>41814</c:v>
                </c:pt>
                <c:pt idx="2923">
                  <c:v>41813</c:v>
                </c:pt>
                <c:pt idx="2924">
                  <c:v>41810</c:v>
                </c:pt>
                <c:pt idx="2925">
                  <c:v>41809</c:v>
                </c:pt>
                <c:pt idx="2926">
                  <c:v>41808</c:v>
                </c:pt>
                <c:pt idx="2927">
                  <c:v>41807</c:v>
                </c:pt>
                <c:pt idx="2928">
                  <c:v>41806</c:v>
                </c:pt>
                <c:pt idx="2929">
                  <c:v>41803</c:v>
                </c:pt>
                <c:pt idx="2930">
                  <c:v>41802</c:v>
                </c:pt>
                <c:pt idx="2931">
                  <c:v>41801</c:v>
                </c:pt>
                <c:pt idx="2932">
                  <c:v>41800</c:v>
                </c:pt>
                <c:pt idx="2933">
                  <c:v>41799</c:v>
                </c:pt>
                <c:pt idx="2934">
                  <c:v>41796</c:v>
                </c:pt>
                <c:pt idx="2935">
                  <c:v>41795</c:v>
                </c:pt>
                <c:pt idx="2936">
                  <c:v>41794</c:v>
                </c:pt>
                <c:pt idx="2937">
                  <c:v>41793</c:v>
                </c:pt>
                <c:pt idx="2938">
                  <c:v>41792</c:v>
                </c:pt>
                <c:pt idx="2939">
                  <c:v>41789</c:v>
                </c:pt>
                <c:pt idx="2940">
                  <c:v>41788</c:v>
                </c:pt>
                <c:pt idx="2941">
                  <c:v>41787</c:v>
                </c:pt>
                <c:pt idx="2942">
                  <c:v>41786</c:v>
                </c:pt>
                <c:pt idx="2943">
                  <c:v>41782</c:v>
                </c:pt>
                <c:pt idx="2944">
                  <c:v>41781</c:v>
                </c:pt>
                <c:pt idx="2945">
                  <c:v>41780</c:v>
                </c:pt>
                <c:pt idx="2946">
                  <c:v>41779</c:v>
                </c:pt>
                <c:pt idx="2947">
                  <c:v>41778</c:v>
                </c:pt>
                <c:pt idx="2948">
                  <c:v>41775</c:v>
                </c:pt>
                <c:pt idx="2949">
                  <c:v>41774</c:v>
                </c:pt>
                <c:pt idx="2950">
                  <c:v>41773</c:v>
                </c:pt>
                <c:pt idx="2951">
                  <c:v>41772</c:v>
                </c:pt>
                <c:pt idx="2952">
                  <c:v>41771</c:v>
                </c:pt>
                <c:pt idx="2953">
                  <c:v>41768</c:v>
                </c:pt>
                <c:pt idx="2954">
                  <c:v>41767</c:v>
                </c:pt>
                <c:pt idx="2955">
                  <c:v>41766</c:v>
                </c:pt>
                <c:pt idx="2956">
                  <c:v>41765</c:v>
                </c:pt>
                <c:pt idx="2957">
                  <c:v>41764</c:v>
                </c:pt>
                <c:pt idx="2958">
                  <c:v>41761</c:v>
                </c:pt>
                <c:pt idx="2959">
                  <c:v>41760</c:v>
                </c:pt>
                <c:pt idx="2960">
                  <c:v>41759</c:v>
                </c:pt>
                <c:pt idx="2961">
                  <c:v>41758</c:v>
                </c:pt>
                <c:pt idx="2962">
                  <c:v>41757</c:v>
                </c:pt>
                <c:pt idx="2963">
                  <c:v>41754</c:v>
                </c:pt>
                <c:pt idx="2964">
                  <c:v>41753</c:v>
                </c:pt>
                <c:pt idx="2965">
                  <c:v>41752</c:v>
                </c:pt>
                <c:pt idx="2966">
                  <c:v>41751</c:v>
                </c:pt>
                <c:pt idx="2967">
                  <c:v>41750</c:v>
                </c:pt>
                <c:pt idx="2968">
                  <c:v>41746</c:v>
                </c:pt>
                <c:pt idx="2969">
                  <c:v>41745</c:v>
                </c:pt>
                <c:pt idx="2970">
                  <c:v>41744</c:v>
                </c:pt>
                <c:pt idx="2971">
                  <c:v>41743</c:v>
                </c:pt>
                <c:pt idx="2972">
                  <c:v>41740</c:v>
                </c:pt>
                <c:pt idx="2973">
                  <c:v>41739</c:v>
                </c:pt>
                <c:pt idx="2974">
                  <c:v>41738</c:v>
                </c:pt>
                <c:pt idx="2975">
                  <c:v>41737</c:v>
                </c:pt>
                <c:pt idx="2976">
                  <c:v>41736</c:v>
                </c:pt>
                <c:pt idx="2977">
                  <c:v>41733</c:v>
                </c:pt>
                <c:pt idx="2978">
                  <c:v>41732</c:v>
                </c:pt>
                <c:pt idx="2979">
                  <c:v>41731</c:v>
                </c:pt>
                <c:pt idx="2980">
                  <c:v>41730</c:v>
                </c:pt>
                <c:pt idx="2981">
                  <c:v>41729</c:v>
                </c:pt>
                <c:pt idx="2982">
                  <c:v>41726</c:v>
                </c:pt>
                <c:pt idx="2983">
                  <c:v>41725</c:v>
                </c:pt>
                <c:pt idx="2984">
                  <c:v>41724</c:v>
                </c:pt>
                <c:pt idx="2985">
                  <c:v>41723</c:v>
                </c:pt>
                <c:pt idx="2986">
                  <c:v>41722</c:v>
                </c:pt>
                <c:pt idx="2987">
                  <c:v>41719</c:v>
                </c:pt>
                <c:pt idx="2988">
                  <c:v>41718</c:v>
                </c:pt>
                <c:pt idx="2989">
                  <c:v>41717</c:v>
                </c:pt>
                <c:pt idx="2990">
                  <c:v>41716</c:v>
                </c:pt>
                <c:pt idx="2991">
                  <c:v>41715</c:v>
                </c:pt>
                <c:pt idx="2992">
                  <c:v>41712</c:v>
                </c:pt>
                <c:pt idx="2993">
                  <c:v>41711</c:v>
                </c:pt>
                <c:pt idx="2994">
                  <c:v>41710</c:v>
                </c:pt>
                <c:pt idx="2995">
                  <c:v>41709</c:v>
                </c:pt>
                <c:pt idx="2996">
                  <c:v>41708</c:v>
                </c:pt>
                <c:pt idx="2997">
                  <c:v>41705</c:v>
                </c:pt>
                <c:pt idx="2998">
                  <c:v>41704</c:v>
                </c:pt>
                <c:pt idx="2999">
                  <c:v>41703</c:v>
                </c:pt>
                <c:pt idx="3000">
                  <c:v>41702</c:v>
                </c:pt>
                <c:pt idx="3001">
                  <c:v>41701</c:v>
                </c:pt>
                <c:pt idx="3002">
                  <c:v>41698</c:v>
                </c:pt>
                <c:pt idx="3003">
                  <c:v>41697</c:v>
                </c:pt>
                <c:pt idx="3004">
                  <c:v>41696</c:v>
                </c:pt>
                <c:pt idx="3005">
                  <c:v>41695</c:v>
                </c:pt>
                <c:pt idx="3006">
                  <c:v>41694</c:v>
                </c:pt>
                <c:pt idx="3007">
                  <c:v>41691</c:v>
                </c:pt>
                <c:pt idx="3008">
                  <c:v>41690</c:v>
                </c:pt>
                <c:pt idx="3009">
                  <c:v>41689</c:v>
                </c:pt>
                <c:pt idx="3010">
                  <c:v>41688</c:v>
                </c:pt>
                <c:pt idx="3011">
                  <c:v>41684</c:v>
                </c:pt>
                <c:pt idx="3012">
                  <c:v>41683</c:v>
                </c:pt>
                <c:pt idx="3013">
                  <c:v>41682</c:v>
                </c:pt>
                <c:pt idx="3014">
                  <c:v>41681</c:v>
                </c:pt>
                <c:pt idx="3015">
                  <c:v>41680</c:v>
                </c:pt>
                <c:pt idx="3016">
                  <c:v>41677</c:v>
                </c:pt>
                <c:pt idx="3017">
                  <c:v>41676</c:v>
                </c:pt>
                <c:pt idx="3018">
                  <c:v>41675</c:v>
                </c:pt>
                <c:pt idx="3019">
                  <c:v>41674</c:v>
                </c:pt>
                <c:pt idx="3020">
                  <c:v>41673</c:v>
                </c:pt>
                <c:pt idx="3021">
                  <c:v>41670</c:v>
                </c:pt>
                <c:pt idx="3022">
                  <c:v>41669</c:v>
                </c:pt>
                <c:pt idx="3023">
                  <c:v>41668</c:v>
                </c:pt>
                <c:pt idx="3024">
                  <c:v>41667</c:v>
                </c:pt>
                <c:pt idx="3025">
                  <c:v>41666</c:v>
                </c:pt>
                <c:pt idx="3026">
                  <c:v>41663</c:v>
                </c:pt>
                <c:pt idx="3027">
                  <c:v>41662</c:v>
                </c:pt>
                <c:pt idx="3028">
                  <c:v>41661</c:v>
                </c:pt>
                <c:pt idx="3029">
                  <c:v>41660</c:v>
                </c:pt>
                <c:pt idx="3030">
                  <c:v>41656</c:v>
                </c:pt>
                <c:pt idx="3031">
                  <c:v>41655</c:v>
                </c:pt>
                <c:pt idx="3032">
                  <c:v>41654</c:v>
                </c:pt>
                <c:pt idx="3033">
                  <c:v>41653</c:v>
                </c:pt>
                <c:pt idx="3034">
                  <c:v>41652</c:v>
                </c:pt>
                <c:pt idx="3035">
                  <c:v>41649</c:v>
                </c:pt>
                <c:pt idx="3036">
                  <c:v>41648</c:v>
                </c:pt>
                <c:pt idx="3037">
                  <c:v>41647</c:v>
                </c:pt>
                <c:pt idx="3038">
                  <c:v>41646</c:v>
                </c:pt>
                <c:pt idx="3039">
                  <c:v>41645</c:v>
                </c:pt>
                <c:pt idx="3040">
                  <c:v>41642</c:v>
                </c:pt>
                <c:pt idx="3041">
                  <c:v>41641</c:v>
                </c:pt>
                <c:pt idx="3042">
                  <c:v>41639</c:v>
                </c:pt>
                <c:pt idx="3043">
                  <c:v>41638</c:v>
                </c:pt>
                <c:pt idx="3044">
                  <c:v>41635</c:v>
                </c:pt>
                <c:pt idx="3045">
                  <c:v>41634</c:v>
                </c:pt>
                <c:pt idx="3046">
                  <c:v>41632</c:v>
                </c:pt>
                <c:pt idx="3047">
                  <c:v>41631</c:v>
                </c:pt>
                <c:pt idx="3048">
                  <c:v>41628</c:v>
                </c:pt>
                <c:pt idx="3049">
                  <c:v>41627</c:v>
                </c:pt>
                <c:pt idx="3050">
                  <c:v>41626</c:v>
                </c:pt>
                <c:pt idx="3051">
                  <c:v>41625</c:v>
                </c:pt>
                <c:pt idx="3052">
                  <c:v>41624</c:v>
                </c:pt>
                <c:pt idx="3053">
                  <c:v>41621</c:v>
                </c:pt>
                <c:pt idx="3054">
                  <c:v>41620</c:v>
                </c:pt>
                <c:pt idx="3055">
                  <c:v>41619</c:v>
                </c:pt>
                <c:pt idx="3056">
                  <c:v>41618</c:v>
                </c:pt>
                <c:pt idx="3057">
                  <c:v>41617</c:v>
                </c:pt>
                <c:pt idx="3058">
                  <c:v>41614</c:v>
                </c:pt>
                <c:pt idx="3059">
                  <c:v>41613</c:v>
                </c:pt>
                <c:pt idx="3060">
                  <c:v>41612</c:v>
                </c:pt>
                <c:pt idx="3061">
                  <c:v>41611</c:v>
                </c:pt>
                <c:pt idx="3062">
                  <c:v>41610</c:v>
                </c:pt>
                <c:pt idx="3063">
                  <c:v>41607</c:v>
                </c:pt>
                <c:pt idx="3064">
                  <c:v>41605</c:v>
                </c:pt>
                <c:pt idx="3065">
                  <c:v>41604</c:v>
                </c:pt>
                <c:pt idx="3066">
                  <c:v>41603</c:v>
                </c:pt>
                <c:pt idx="3067">
                  <c:v>41600</c:v>
                </c:pt>
                <c:pt idx="3068">
                  <c:v>41599</c:v>
                </c:pt>
                <c:pt idx="3069">
                  <c:v>41598</c:v>
                </c:pt>
                <c:pt idx="3070">
                  <c:v>41597</c:v>
                </c:pt>
                <c:pt idx="3071">
                  <c:v>41596</c:v>
                </c:pt>
                <c:pt idx="3072">
                  <c:v>41593</c:v>
                </c:pt>
                <c:pt idx="3073">
                  <c:v>41592</c:v>
                </c:pt>
                <c:pt idx="3074">
                  <c:v>41591</c:v>
                </c:pt>
                <c:pt idx="3075">
                  <c:v>41590</c:v>
                </c:pt>
                <c:pt idx="3076">
                  <c:v>41589</c:v>
                </c:pt>
                <c:pt idx="3077">
                  <c:v>41586</c:v>
                </c:pt>
                <c:pt idx="3078">
                  <c:v>41585</c:v>
                </c:pt>
                <c:pt idx="3079">
                  <c:v>41584</c:v>
                </c:pt>
                <c:pt idx="3080">
                  <c:v>41583</c:v>
                </c:pt>
                <c:pt idx="3081">
                  <c:v>41582</c:v>
                </c:pt>
                <c:pt idx="3082">
                  <c:v>41579</c:v>
                </c:pt>
                <c:pt idx="3083">
                  <c:v>41578</c:v>
                </c:pt>
                <c:pt idx="3084">
                  <c:v>41577</c:v>
                </c:pt>
                <c:pt idx="3085">
                  <c:v>41576</c:v>
                </c:pt>
                <c:pt idx="3086">
                  <c:v>41575</c:v>
                </c:pt>
                <c:pt idx="3087">
                  <c:v>41572</c:v>
                </c:pt>
                <c:pt idx="3088">
                  <c:v>41571</c:v>
                </c:pt>
                <c:pt idx="3089">
                  <c:v>41570</c:v>
                </c:pt>
                <c:pt idx="3090">
                  <c:v>41569</c:v>
                </c:pt>
                <c:pt idx="3091">
                  <c:v>41568</c:v>
                </c:pt>
                <c:pt idx="3092">
                  <c:v>41565</c:v>
                </c:pt>
                <c:pt idx="3093">
                  <c:v>41564</c:v>
                </c:pt>
                <c:pt idx="3094">
                  <c:v>41563</c:v>
                </c:pt>
                <c:pt idx="3095">
                  <c:v>41562</c:v>
                </c:pt>
                <c:pt idx="3096">
                  <c:v>41561</c:v>
                </c:pt>
                <c:pt idx="3097">
                  <c:v>41558</c:v>
                </c:pt>
                <c:pt idx="3098">
                  <c:v>41557</c:v>
                </c:pt>
                <c:pt idx="3099">
                  <c:v>41556</c:v>
                </c:pt>
                <c:pt idx="3100">
                  <c:v>41555</c:v>
                </c:pt>
                <c:pt idx="3101">
                  <c:v>41554</c:v>
                </c:pt>
                <c:pt idx="3102">
                  <c:v>41551</c:v>
                </c:pt>
                <c:pt idx="3103">
                  <c:v>41550</c:v>
                </c:pt>
                <c:pt idx="3104">
                  <c:v>41549</c:v>
                </c:pt>
                <c:pt idx="3105">
                  <c:v>41548</c:v>
                </c:pt>
                <c:pt idx="3106">
                  <c:v>41547</c:v>
                </c:pt>
                <c:pt idx="3107">
                  <c:v>41544</c:v>
                </c:pt>
                <c:pt idx="3108">
                  <c:v>41543</c:v>
                </c:pt>
                <c:pt idx="3109">
                  <c:v>41542</c:v>
                </c:pt>
                <c:pt idx="3110">
                  <c:v>41541</c:v>
                </c:pt>
                <c:pt idx="3111">
                  <c:v>41540</c:v>
                </c:pt>
                <c:pt idx="3112">
                  <c:v>41537</c:v>
                </c:pt>
                <c:pt idx="3113">
                  <c:v>41536</c:v>
                </c:pt>
                <c:pt idx="3114">
                  <c:v>41535</c:v>
                </c:pt>
                <c:pt idx="3115">
                  <c:v>41534</c:v>
                </c:pt>
                <c:pt idx="3116">
                  <c:v>41533</c:v>
                </c:pt>
                <c:pt idx="3117">
                  <c:v>41530</c:v>
                </c:pt>
                <c:pt idx="3118">
                  <c:v>41529</c:v>
                </c:pt>
                <c:pt idx="3119">
                  <c:v>41528</c:v>
                </c:pt>
                <c:pt idx="3120">
                  <c:v>41527</c:v>
                </c:pt>
                <c:pt idx="3121">
                  <c:v>41526</c:v>
                </c:pt>
                <c:pt idx="3122">
                  <c:v>41523</c:v>
                </c:pt>
                <c:pt idx="3123">
                  <c:v>41522</c:v>
                </c:pt>
                <c:pt idx="3124">
                  <c:v>41521</c:v>
                </c:pt>
                <c:pt idx="3125">
                  <c:v>41520</c:v>
                </c:pt>
                <c:pt idx="3126">
                  <c:v>41516</c:v>
                </c:pt>
                <c:pt idx="3127">
                  <c:v>41515</c:v>
                </c:pt>
                <c:pt idx="3128">
                  <c:v>41514</c:v>
                </c:pt>
                <c:pt idx="3129">
                  <c:v>41513</c:v>
                </c:pt>
                <c:pt idx="3130">
                  <c:v>41512</c:v>
                </c:pt>
                <c:pt idx="3131">
                  <c:v>41509</c:v>
                </c:pt>
                <c:pt idx="3132">
                  <c:v>41508</c:v>
                </c:pt>
                <c:pt idx="3133">
                  <c:v>41507</c:v>
                </c:pt>
                <c:pt idx="3134">
                  <c:v>41506</c:v>
                </c:pt>
                <c:pt idx="3135">
                  <c:v>41505</c:v>
                </c:pt>
                <c:pt idx="3136">
                  <c:v>41502</c:v>
                </c:pt>
                <c:pt idx="3137">
                  <c:v>41501</c:v>
                </c:pt>
                <c:pt idx="3138">
                  <c:v>41500</c:v>
                </c:pt>
                <c:pt idx="3139">
                  <c:v>41499</c:v>
                </c:pt>
                <c:pt idx="3140">
                  <c:v>41498</c:v>
                </c:pt>
                <c:pt idx="3141">
                  <c:v>41495</c:v>
                </c:pt>
                <c:pt idx="3142">
                  <c:v>41494</c:v>
                </c:pt>
                <c:pt idx="3143">
                  <c:v>41493</c:v>
                </c:pt>
                <c:pt idx="3144">
                  <c:v>41492</c:v>
                </c:pt>
                <c:pt idx="3145">
                  <c:v>41491</c:v>
                </c:pt>
                <c:pt idx="3146">
                  <c:v>41488</c:v>
                </c:pt>
                <c:pt idx="3147">
                  <c:v>41487</c:v>
                </c:pt>
                <c:pt idx="3148">
                  <c:v>41486</c:v>
                </c:pt>
                <c:pt idx="3149">
                  <c:v>41485</c:v>
                </c:pt>
                <c:pt idx="3150">
                  <c:v>41484</c:v>
                </c:pt>
                <c:pt idx="3151">
                  <c:v>41481</c:v>
                </c:pt>
                <c:pt idx="3152">
                  <c:v>41480</c:v>
                </c:pt>
                <c:pt idx="3153">
                  <c:v>41479</c:v>
                </c:pt>
                <c:pt idx="3154">
                  <c:v>41478</c:v>
                </c:pt>
                <c:pt idx="3155">
                  <c:v>41477</c:v>
                </c:pt>
                <c:pt idx="3156">
                  <c:v>41474</c:v>
                </c:pt>
                <c:pt idx="3157">
                  <c:v>41473</c:v>
                </c:pt>
                <c:pt idx="3158">
                  <c:v>41472</c:v>
                </c:pt>
                <c:pt idx="3159">
                  <c:v>41471</c:v>
                </c:pt>
                <c:pt idx="3160">
                  <c:v>41470</c:v>
                </c:pt>
                <c:pt idx="3161">
                  <c:v>41467</c:v>
                </c:pt>
                <c:pt idx="3162">
                  <c:v>41466</c:v>
                </c:pt>
                <c:pt idx="3163">
                  <c:v>41465</c:v>
                </c:pt>
                <c:pt idx="3164">
                  <c:v>41464</c:v>
                </c:pt>
                <c:pt idx="3165">
                  <c:v>41463</c:v>
                </c:pt>
                <c:pt idx="3166">
                  <c:v>41460</c:v>
                </c:pt>
                <c:pt idx="3167">
                  <c:v>41458</c:v>
                </c:pt>
                <c:pt idx="3168">
                  <c:v>41457</c:v>
                </c:pt>
                <c:pt idx="3169">
                  <c:v>41456</c:v>
                </c:pt>
                <c:pt idx="3170">
                  <c:v>41453</c:v>
                </c:pt>
                <c:pt idx="3171">
                  <c:v>41452</c:v>
                </c:pt>
                <c:pt idx="3172">
                  <c:v>41451</c:v>
                </c:pt>
                <c:pt idx="3173">
                  <c:v>41450</c:v>
                </c:pt>
                <c:pt idx="3174">
                  <c:v>41449</c:v>
                </c:pt>
                <c:pt idx="3175">
                  <c:v>41446</c:v>
                </c:pt>
                <c:pt idx="3176">
                  <c:v>41445</c:v>
                </c:pt>
                <c:pt idx="3177">
                  <c:v>41444</c:v>
                </c:pt>
                <c:pt idx="3178">
                  <c:v>41443</c:v>
                </c:pt>
                <c:pt idx="3179">
                  <c:v>41442</c:v>
                </c:pt>
                <c:pt idx="3180">
                  <c:v>41439</c:v>
                </c:pt>
                <c:pt idx="3181">
                  <c:v>41438</c:v>
                </c:pt>
                <c:pt idx="3182">
                  <c:v>41437</c:v>
                </c:pt>
                <c:pt idx="3183">
                  <c:v>41436</c:v>
                </c:pt>
                <c:pt idx="3184">
                  <c:v>41435</c:v>
                </c:pt>
                <c:pt idx="3185">
                  <c:v>41432</c:v>
                </c:pt>
                <c:pt idx="3186">
                  <c:v>41431</c:v>
                </c:pt>
                <c:pt idx="3187">
                  <c:v>41430</c:v>
                </c:pt>
                <c:pt idx="3188">
                  <c:v>41429</c:v>
                </c:pt>
                <c:pt idx="3189">
                  <c:v>41428</c:v>
                </c:pt>
                <c:pt idx="3190">
                  <c:v>41425</c:v>
                </c:pt>
                <c:pt idx="3191">
                  <c:v>41424</c:v>
                </c:pt>
                <c:pt idx="3192">
                  <c:v>41423</c:v>
                </c:pt>
                <c:pt idx="3193">
                  <c:v>41422</c:v>
                </c:pt>
                <c:pt idx="3194">
                  <c:v>41418</c:v>
                </c:pt>
                <c:pt idx="3195">
                  <c:v>41417</c:v>
                </c:pt>
                <c:pt idx="3196">
                  <c:v>41416</c:v>
                </c:pt>
                <c:pt idx="3197">
                  <c:v>41415</c:v>
                </c:pt>
                <c:pt idx="3198">
                  <c:v>41414</c:v>
                </c:pt>
                <c:pt idx="3199">
                  <c:v>41411</c:v>
                </c:pt>
                <c:pt idx="3200">
                  <c:v>41410</c:v>
                </c:pt>
                <c:pt idx="3201">
                  <c:v>41409</c:v>
                </c:pt>
                <c:pt idx="3202">
                  <c:v>41408</c:v>
                </c:pt>
                <c:pt idx="3203">
                  <c:v>41407</c:v>
                </c:pt>
                <c:pt idx="3204">
                  <c:v>41404</c:v>
                </c:pt>
                <c:pt idx="3205">
                  <c:v>41403</c:v>
                </c:pt>
                <c:pt idx="3206">
                  <c:v>41402</c:v>
                </c:pt>
                <c:pt idx="3207">
                  <c:v>41401</c:v>
                </c:pt>
                <c:pt idx="3208">
                  <c:v>41400</c:v>
                </c:pt>
                <c:pt idx="3209">
                  <c:v>41397</c:v>
                </c:pt>
                <c:pt idx="3210">
                  <c:v>41396</c:v>
                </c:pt>
                <c:pt idx="3211">
                  <c:v>41395</c:v>
                </c:pt>
                <c:pt idx="3212">
                  <c:v>41394</c:v>
                </c:pt>
                <c:pt idx="3213">
                  <c:v>41393</c:v>
                </c:pt>
                <c:pt idx="3214">
                  <c:v>41390</c:v>
                </c:pt>
                <c:pt idx="3215">
                  <c:v>41389</c:v>
                </c:pt>
                <c:pt idx="3216">
                  <c:v>41388</c:v>
                </c:pt>
                <c:pt idx="3217">
                  <c:v>41387</c:v>
                </c:pt>
                <c:pt idx="3218">
                  <c:v>41386</c:v>
                </c:pt>
                <c:pt idx="3219">
                  <c:v>41383</c:v>
                </c:pt>
                <c:pt idx="3220">
                  <c:v>41382</c:v>
                </c:pt>
                <c:pt idx="3221">
                  <c:v>41381</c:v>
                </c:pt>
                <c:pt idx="3222">
                  <c:v>41380</c:v>
                </c:pt>
                <c:pt idx="3223">
                  <c:v>41379</c:v>
                </c:pt>
                <c:pt idx="3224">
                  <c:v>41376</c:v>
                </c:pt>
                <c:pt idx="3225">
                  <c:v>41375</c:v>
                </c:pt>
                <c:pt idx="3226">
                  <c:v>41374</c:v>
                </c:pt>
                <c:pt idx="3227">
                  <c:v>41373</c:v>
                </c:pt>
                <c:pt idx="3228">
                  <c:v>41372</c:v>
                </c:pt>
                <c:pt idx="3229">
                  <c:v>41369</c:v>
                </c:pt>
                <c:pt idx="3230">
                  <c:v>41368</c:v>
                </c:pt>
                <c:pt idx="3231">
                  <c:v>41367</c:v>
                </c:pt>
                <c:pt idx="3232">
                  <c:v>41366</c:v>
                </c:pt>
                <c:pt idx="3233">
                  <c:v>41365</c:v>
                </c:pt>
                <c:pt idx="3234">
                  <c:v>41361</c:v>
                </c:pt>
                <c:pt idx="3235">
                  <c:v>41360</c:v>
                </c:pt>
                <c:pt idx="3236">
                  <c:v>41359</c:v>
                </c:pt>
                <c:pt idx="3237">
                  <c:v>41358</c:v>
                </c:pt>
                <c:pt idx="3238">
                  <c:v>41355</c:v>
                </c:pt>
                <c:pt idx="3239">
                  <c:v>41354</c:v>
                </c:pt>
                <c:pt idx="3240">
                  <c:v>41353</c:v>
                </c:pt>
                <c:pt idx="3241">
                  <c:v>41352</c:v>
                </c:pt>
                <c:pt idx="3242">
                  <c:v>41351</c:v>
                </c:pt>
                <c:pt idx="3243">
                  <c:v>41348</c:v>
                </c:pt>
                <c:pt idx="3244">
                  <c:v>41347</c:v>
                </c:pt>
                <c:pt idx="3245">
                  <c:v>41346</c:v>
                </c:pt>
                <c:pt idx="3246">
                  <c:v>41345</c:v>
                </c:pt>
                <c:pt idx="3247">
                  <c:v>41344</c:v>
                </c:pt>
                <c:pt idx="3248">
                  <c:v>41341</c:v>
                </c:pt>
                <c:pt idx="3249">
                  <c:v>41340</c:v>
                </c:pt>
                <c:pt idx="3250">
                  <c:v>41339</c:v>
                </c:pt>
                <c:pt idx="3251">
                  <c:v>41338</c:v>
                </c:pt>
                <c:pt idx="3252">
                  <c:v>41337</c:v>
                </c:pt>
                <c:pt idx="3253">
                  <c:v>41334</c:v>
                </c:pt>
                <c:pt idx="3254">
                  <c:v>41333</c:v>
                </c:pt>
                <c:pt idx="3255">
                  <c:v>41332</c:v>
                </c:pt>
                <c:pt idx="3256">
                  <c:v>41331</c:v>
                </c:pt>
                <c:pt idx="3257">
                  <c:v>41330</c:v>
                </c:pt>
                <c:pt idx="3258">
                  <c:v>41327</c:v>
                </c:pt>
                <c:pt idx="3259">
                  <c:v>41326</c:v>
                </c:pt>
                <c:pt idx="3260">
                  <c:v>41325</c:v>
                </c:pt>
                <c:pt idx="3261">
                  <c:v>41324</c:v>
                </c:pt>
                <c:pt idx="3262">
                  <c:v>41320</c:v>
                </c:pt>
                <c:pt idx="3263">
                  <c:v>41319</c:v>
                </c:pt>
                <c:pt idx="3264">
                  <c:v>41318</c:v>
                </c:pt>
                <c:pt idx="3265">
                  <c:v>41317</c:v>
                </c:pt>
                <c:pt idx="3266">
                  <c:v>41316</c:v>
                </c:pt>
                <c:pt idx="3267">
                  <c:v>41313</c:v>
                </c:pt>
                <c:pt idx="3268">
                  <c:v>41312</c:v>
                </c:pt>
                <c:pt idx="3269">
                  <c:v>41311</c:v>
                </c:pt>
                <c:pt idx="3270">
                  <c:v>41310</c:v>
                </c:pt>
                <c:pt idx="3271">
                  <c:v>41309</c:v>
                </c:pt>
                <c:pt idx="3272">
                  <c:v>41306</c:v>
                </c:pt>
                <c:pt idx="3273">
                  <c:v>41305</c:v>
                </c:pt>
                <c:pt idx="3274">
                  <c:v>41304</c:v>
                </c:pt>
                <c:pt idx="3275">
                  <c:v>41303</c:v>
                </c:pt>
                <c:pt idx="3276">
                  <c:v>41302</c:v>
                </c:pt>
                <c:pt idx="3277">
                  <c:v>41299</c:v>
                </c:pt>
                <c:pt idx="3278">
                  <c:v>41298</c:v>
                </c:pt>
                <c:pt idx="3279">
                  <c:v>41297</c:v>
                </c:pt>
                <c:pt idx="3280">
                  <c:v>41296</c:v>
                </c:pt>
                <c:pt idx="3281">
                  <c:v>41292</c:v>
                </c:pt>
                <c:pt idx="3282">
                  <c:v>41291</c:v>
                </c:pt>
                <c:pt idx="3283">
                  <c:v>41290</c:v>
                </c:pt>
                <c:pt idx="3284">
                  <c:v>41289</c:v>
                </c:pt>
                <c:pt idx="3285">
                  <c:v>41288</c:v>
                </c:pt>
                <c:pt idx="3286">
                  <c:v>41285</c:v>
                </c:pt>
                <c:pt idx="3287">
                  <c:v>41284</c:v>
                </c:pt>
                <c:pt idx="3288">
                  <c:v>41283</c:v>
                </c:pt>
                <c:pt idx="3289">
                  <c:v>41282</c:v>
                </c:pt>
                <c:pt idx="3290">
                  <c:v>41281</c:v>
                </c:pt>
                <c:pt idx="3291">
                  <c:v>41278</c:v>
                </c:pt>
                <c:pt idx="3292">
                  <c:v>41277</c:v>
                </c:pt>
                <c:pt idx="3293">
                  <c:v>41276</c:v>
                </c:pt>
                <c:pt idx="3294">
                  <c:v>41274</c:v>
                </c:pt>
                <c:pt idx="3295">
                  <c:v>41271</c:v>
                </c:pt>
                <c:pt idx="3296">
                  <c:v>41270</c:v>
                </c:pt>
                <c:pt idx="3297">
                  <c:v>41269</c:v>
                </c:pt>
                <c:pt idx="3298">
                  <c:v>41267</c:v>
                </c:pt>
                <c:pt idx="3299">
                  <c:v>41264</c:v>
                </c:pt>
                <c:pt idx="3300">
                  <c:v>41263</c:v>
                </c:pt>
                <c:pt idx="3301">
                  <c:v>41262</c:v>
                </c:pt>
                <c:pt idx="3302">
                  <c:v>41261</c:v>
                </c:pt>
                <c:pt idx="3303">
                  <c:v>41260</c:v>
                </c:pt>
                <c:pt idx="3304">
                  <c:v>41257</c:v>
                </c:pt>
                <c:pt idx="3305">
                  <c:v>41256</c:v>
                </c:pt>
                <c:pt idx="3306">
                  <c:v>41255</c:v>
                </c:pt>
                <c:pt idx="3307">
                  <c:v>41254</c:v>
                </c:pt>
                <c:pt idx="3308">
                  <c:v>41253</c:v>
                </c:pt>
                <c:pt idx="3309">
                  <c:v>41250</c:v>
                </c:pt>
                <c:pt idx="3310">
                  <c:v>41249</c:v>
                </c:pt>
                <c:pt idx="3311">
                  <c:v>41248</c:v>
                </c:pt>
                <c:pt idx="3312">
                  <c:v>41247</c:v>
                </c:pt>
                <c:pt idx="3313">
                  <c:v>41246</c:v>
                </c:pt>
                <c:pt idx="3314">
                  <c:v>41243</c:v>
                </c:pt>
                <c:pt idx="3315">
                  <c:v>41242</c:v>
                </c:pt>
                <c:pt idx="3316">
                  <c:v>41241</c:v>
                </c:pt>
                <c:pt idx="3317">
                  <c:v>41240</c:v>
                </c:pt>
                <c:pt idx="3318">
                  <c:v>41239</c:v>
                </c:pt>
                <c:pt idx="3319">
                  <c:v>41236</c:v>
                </c:pt>
                <c:pt idx="3320">
                  <c:v>41234</c:v>
                </c:pt>
                <c:pt idx="3321">
                  <c:v>41233</c:v>
                </c:pt>
                <c:pt idx="3322">
                  <c:v>41232</c:v>
                </c:pt>
                <c:pt idx="3323">
                  <c:v>41229</c:v>
                </c:pt>
                <c:pt idx="3324">
                  <c:v>41228</c:v>
                </c:pt>
                <c:pt idx="3325">
                  <c:v>41227</c:v>
                </c:pt>
                <c:pt idx="3326">
                  <c:v>41226</c:v>
                </c:pt>
                <c:pt idx="3327">
                  <c:v>41225</c:v>
                </c:pt>
                <c:pt idx="3328">
                  <c:v>41222</c:v>
                </c:pt>
                <c:pt idx="3329">
                  <c:v>41221</c:v>
                </c:pt>
                <c:pt idx="3330">
                  <c:v>41220</c:v>
                </c:pt>
                <c:pt idx="3331">
                  <c:v>41219</c:v>
                </c:pt>
                <c:pt idx="3332">
                  <c:v>41218</c:v>
                </c:pt>
                <c:pt idx="3333">
                  <c:v>41215</c:v>
                </c:pt>
                <c:pt idx="3334">
                  <c:v>41214</c:v>
                </c:pt>
                <c:pt idx="3335">
                  <c:v>41213</c:v>
                </c:pt>
                <c:pt idx="3336">
                  <c:v>41208</c:v>
                </c:pt>
                <c:pt idx="3337">
                  <c:v>41207</c:v>
                </c:pt>
                <c:pt idx="3338">
                  <c:v>41206</c:v>
                </c:pt>
                <c:pt idx="3339">
                  <c:v>41205</c:v>
                </c:pt>
                <c:pt idx="3340">
                  <c:v>41204</c:v>
                </c:pt>
                <c:pt idx="3341">
                  <c:v>41201</c:v>
                </c:pt>
                <c:pt idx="3342">
                  <c:v>41200</c:v>
                </c:pt>
                <c:pt idx="3343">
                  <c:v>41199</c:v>
                </c:pt>
                <c:pt idx="3344">
                  <c:v>41198</c:v>
                </c:pt>
                <c:pt idx="3345">
                  <c:v>41197</c:v>
                </c:pt>
                <c:pt idx="3346">
                  <c:v>41194</c:v>
                </c:pt>
                <c:pt idx="3347">
                  <c:v>41193</c:v>
                </c:pt>
                <c:pt idx="3348">
                  <c:v>41192</c:v>
                </c:pt>
                <c:pt idx="3349">
                  <c:v>41191</c:v>
                </c:pt>
                <c:pt idx="3350">
                  <c:v>41190</c:v>
                </c:pt>
                <c:pt idx="3351">
                  <c:v>41187</c:v>
                </c:pt>
                <c:pt idx="3352">
                  <c:v>41186</c:v>
                </c:pt>
                <c:pt idx="3353">
                  <c:v>41185</c:v>
                </c:pt>
                <c:pt idx="3354">
                  <c:v>41184</c:v>
                </c:pt>
                <c:pt idx="3355">
                  <c:v>41183</c:v>
                </c:pt>
                <c:pt idx="3356">
                  <c:v>41180</c:v>
                </c:pt>
                <c:pt idx="3357">
                  <c:v>41179</c:v>
                </c:pt>
                <c:pt idx="3358">
                  <c:v>41178</c:v>
                </c:pt>
                <c:pt idx="3359">
                  <c:v>41177</c:v>
                </c:pt>
                <c:pt idx="3360">
                  <c:v>41176</c:v>
                </c:pt>
                <c:pt idx="3361">
                  <c:v>41173</c:v>
                </c:pt>
                <c:pt idx="3362">
                  <c:v>41172</c:v>
                </c:pt>
                <c:pt idx="3363">
                  <c:v>41171</c:v>
                </c:pt>
                <c:pt idx="3364">
                  <c:v>41170</c:v>
                </c:pt>
                <c:pt idx="3365">
                  <c:v>41169</c:v>
                </c:pt>
                <c:pt idx="3366">
                  <c:v>41166</c:v>
                </c:pt>
                <c:pt idx="3367">
                  <c:v>41165</c:v>
                </c:pt>
                <c:pt idx="3368">
                  <c:v>41164</c:v>
                </c:pt>
                <c:pt idx="3369">
                  <c:v>41163</c:v>
                </c:pt>
                <c:pt idx="3370">
                  <c:v>41162</c:v>
                </c:pt>
                <c:pt idx="3371">
                  <c:v>41159</c:v>
                </c:pt>
                <c:pt idx="3372">
                  <c:v>41158</c:v>
                </c:pt>
                <c:pt idx="3373">
                  <c:v>41157</c:v>
                </c:pt>
                <c:pt idx="3374">
                  <c:v>41156</c:v>
                </c:pt>
                <c:pt idx="3375">
                  <c:v>41152</c:v>
                </c:pt>
                <c:pt idx="3376">
                  <c:v>41151</c:v>
                </c:pt>
                <c:pt idx="3377">
                  <c:v>41150</c:v>
                </c:pt>
                <c:pt idx="3378">
                  <c:v>41149</c:v>
                </c:pt>
                <c:pt idx="3379">
                  <c:v>41148</c:v>
                </c:pt>
                <c:pt idx="3380">
                  <c:v>41145</c:v>
                </c:pt>
                <c:pt idx="3381">
                  <c:v>41144</c:v>
                </c:pt>
                <c:pt idx="3382">
                  <c:v>41143</c:v>
                </c:pt>
                <c:pt idx="3383">
                  <c:v>41142</c:v>
                </c:pt>
                <c:pt idx="3384">
                  <c:v>41141</c:v>
                </c:pt>
                <c:pt idx="3385">
                  <c:v>41138</c:v>
                </c:pt>
                <c:pt idx="3386">
                  <c:v>41137</c:v>
                </c:pt>
                <c:pt idx="3387">
                  <c:v>41136</c:v>
                </c:pt>
                <c:pt idx="3388">
                  <c:v>41135</c:v>
                </c:pt>
                <c:pt idx="3389">
                  <c:v>41134</c:v>
                </c:pt>
                <c:pt idx="3390">
                  <c:v>41131</c:v>
                </c:pt>
                <c:pt idx="3391">
                  <c:v>41130</c:v>
                </c:pt>
                <c:pt idx="3392">
                  <c:v>41129</c:v>
                </c:pt>
                <c:pt idx="3393">
                  <c:v>41128</c:v>
                </c:pt>
                <c:pt idx="3394">
                  <c:v>41127</c:v>
                </c:pt>
                <c:pt idx="3395">
                  <c:v>41124</c:v>
                </c:pt>
                <c:pt idx="3396">
                  <c:v>41123</c:v>
                </c:pt>
                <c:pt idx="3397">
                  <c:v>41122</c:v>
                </c:pt>
                <c:pt idx="3398">
                  <c:v>41121</c:v>
                </c:pt>
                <c:pt idx="3399">
                  <c:v>41120</c:v>
                </c:pt>
                <c:pt idx="3400">
                  <c:v>41117</c:v>
                </c:pt>
                <c:pt idx="3401">
                  <c:v>41116</c:v>
                </c:pt>
                <c:pt idx="3402">
                  <c:v>41115</c:v>
                </c:pt>
                <c:pt idx="3403">
                  <c:v>41114</c:v>
                </c:pt>
                <c:pt idx="3404">
                  <c:v>41113</c:v>
                </c:pt>
                <c:pt idx="3405">
                  <c:v>41110</c:v>
                </c:pt>
                <c:pt idx="3406">
                  <c:v>41109</c:v>
                </c:pt>
                <c:pt idx="3407">
                  <c:v>41108</c:v>
                </c:pt>
                <c:pt idx="3408">
                  <c:v>41107</c:v>
                </c:pt>
                <c:pt idx="3409">
                  <c:v>41106</c:v>
                </c:pt>
                <c:pt idx="3410">
                  <c:v>41103</c:v>
                </c:pt>
                <c:pt idx="3411">
                  <c:v>41102</c:v>
                </c:pt>
                <c:pt idx="3412">
                  <c:v>41101</c:v>
                </c:pt>
                <c:pt idx="3413">
                  <c:v>41100</c:v>
                </c:pt>
                <c:pt idx="3414">
                  <c:v>41099</c:v>
                </c:pt>
                <c:pt idx="3415">
                  <c:v>41096</c:v>
                </c:pt>
                <c:pt idx="3416">
                  <c:v>41095</c:v>
                </c:pt>
                <c:pt idx="3417">
                  <c:v>41093</c:v>
                </c:pt>
                <c:pt idx="3418">
                  <c:v>41092</c:v>
                </c:pt>
                <c:pt idx="3419">
                  <c:v>41089</c:v>
                </c:pt>
                <c:pt idx="3420">
                  <c:v>41088</c:v>
                </c:pt>
                <c:pt idx="3421">
                  <c:v>41087</c:v>
                </c:pt>
                <c:pt idx="3422">
                  <c:v>41086</c:v>
                </c:pt>
                <c:pt idx="3423">
                  <c:v>41085</c:v>
                </c:pt>
                <c:pt idx="3424">
                  <c:v>41082</c:v>
                </c:pt>
                <c:pt idx="3425">
                  <c:v>41081</c:v>
                </c:pt>
                <c:pt idx="3426">
                  <c:v>41080</c:v>
                </c:pt>
                <c:pt idx="3427">
                  <c:v>41079</c:v>
                </c:pt>
                <c:pt idx="3428">
                  <c:v>41078</c:v>
                </c:pt>
                <c:pt idx="3429">
                  <c:v>41075</c:v>
                </c:pt>
                <c:pt idx="3430">
                  <c:v>41074</c:v>
                </c:pt>
                <c:pt idx="3431">
                  <c:v>41073</c:v>
                </c:pt>
                <c:pt idx="3432">
                  <c:v>41072</c:v>
                </c:pt>
                <c:pt idx="3433">
                  <c:v>41071</c:v>
                </c:pt>
                <c:pt idx="3434">
                  <c:v>41068</c:v>
                </c:pt>
                <c:pt idx="3435">
                  <c:v>41067</c:v>
                </c:pt>
                <c:pt idx="3436">
                  <c:v>41066</c:v>
                </c:pt>
                <c:pt idx="3437">
                  <c:v>41065</c:v>
                </c:pt>
                <c:pt idx="3438">
                  <c:v>41064</c:v>
                </c:pt>
                <c:pt idx="3439">
                  <c:v>41061</c:v>
                </c:pt>
                <c:pt idx="3440">
                  <c:v>41060</c:v>
                </c:pt>
                <c:pt idx="3441">
                  <c:v>41059</c:v>
                </c:pt>
                <c:pt idx="3442">
                  <c:v>41058</c:v>
                </c:pt>
                <c:pt idx="3443">
                  <c:v>41054</c:v>
                </c:pt>
                <c:pt idx="3444">
                  <c:v>41053</c:v>
                </c:pt>
                <c:pt idx="3445">
                  <c:v>41052</c:v>
                </c:pt>
                <c:pt idx="3446">
                  <c:v>41051</c:v>
                </c:pt>
                <c:pt idx="3447">
                  <c:v>41050</c:v>
                </c:pt>
                <c:pt idx="3448">
                  <c:v>41047</c:v>
                </c:pt>
                <c:pt idx="3449">
                  <c:v>41046</c:v>
                </c:pt>
                <c:pt idx="3450">
                  <c:v>41045</c:v>
                </c:pt>
                <c:pt idx="3451">
                  <c:v>41044</c:v>
                </c:pt>
                <c:pt idx="3452">
                  <c:v>41043</c:v>
                </c:pt>
                <c:pt idx="3453">
                  <c:v>41040</c:v>
                </c:pt>
                <c:pt idx="3454">
                  <c:v>41039</c:v>
                </c:pt>
                <c:pt idx="3455">
                  <c:v>41038</c:v>
                </c:pt>
                <c:pt idx="3456">
                  <c:v>41037</c:v>
                </c:pt>
                <c:pt idx="3457">
                  <c:v>41036</c:v>
                </c:pt>
                <c:pt idx="3458">
                  <c:v>41033</c:v>
                </c:pt>
                <c:pt idx="3459">
                  <c:v>41032</c:v>
                </c:pt>
                <c:pt idx="3460">
                  <c:v>41031</c:v>
                </c:pt>
                <c:pt idx="3461">
                  <c:v>41030</c:v>
                </c:pt>
                <c:pt idx="3462">
                  <c:v>41029</c:v>
                </c:pt>
                <c:pt idx="3463">
                  <c:v>41026</c:v>
                </c:pt>
                <c:pt idx="3464">
                  <c:v>41025</c:v>
                </c:pt>
                <c:pt idx="3465">
                  <c:v>41024</c:v>
                </c:pt>
                <c:pt idx="3466">
                  <c:v>41023</c:v>
                </c:pt>
                <c:pt idx="3467">
                  <c:v>41022</c:v>
                </c:pt>
                <c:pt idx="3468">
                  <c:v>41019</c:v>
                </c:pt>
                <c:pt idx="3469">
                  <c:v>41018</c:v>
                </c:pt>
                <c:pt idx="3470">
                  <c:v>41017</c:v>
                </c:pt>
                <c:pt idx="3471">
                  <c:v>41016</c:v>
                </c:pt>
                <c:pt idx="3472">
                  <c:v>41015</c:v>
                </c:pt>
                <c:pt idx="3473">
                  <c:v>41012</c:v>
                </c:pt>
                <c:pt idx="3474">
                  <c:v>41011</c:v>
                </c:pt>
                <c:pt idx="3475">
                  <c:v>41010</c:v>
                </c:pt>
                <c:pt idx="3476">
                  <c:v>41009</c:v>
                </c:pt>
                <c:pt idx="3477">
                  <c:v>41008</c:v>
                </c:pt>
                <c:pt idx="3478">
                  <c:v>41004</c:v>
                </c:pt>
                <c:pt idx="3479">
                  <c:v>41003</c:v>
                </c:pt>
                <c:pt idx="3480">
                  <c:v>41002</c:v>
                </c:pt>
                <c:pt idx="3481">
                  <c:v>41001</c:v>
                </c:pt>
                <c:pt idx="3482">
                  <c:v>40998</c:v>
                </c:pt>
                <c:pt idx="3483">
                  <c:v>40997</c:v>
                </c:pt>
                <c:pt idx="3484">
                  <c:v>40996</c:v>
                </c:pt>
                <c:pt idx="3485">
                  <c:v>40995</c:v>
                </c:pt>
                <c:pt idx="3486">
                  <c:v>40994</c:v>
                </c:pt>
                <c:pt idx="3487">
                  <c:v>40991</c:v>
                </c:pt>
                <c:pt idx="3488">
                  <c:v>40990</c:v>
                </c:pt>
                <c:pt idx="3489">
                  <c:v>40989</c:v>
                </c:pt>
                <c:pt idx="3490">
                  <c:v>40988</c:v>
                </c:pt>
                <c:pt idx="3491">
                  <c:v>40987</c:v>
                </c:pt>
                <c:pt idx="3492">
                  <c:v>40984</c:v>
                </c:pt>
                <c:pt idx="3493">
                  <c:v>40983</c:v>
                </c:pt>
                <c:pt idx="3494">
                  <c:v>40982</c:v>
                </c:pt>
                <c:pt idx="3495">
                  <c:v>40981</c:v>
                </c:pt>
                <c:pt idx="3496">
                  <c:v>40980</c:v>
                </c:pt>
                <c:pt idx="3497">
                  <c:v>40977</c:v>
                </c:pt>
                <c:pt idx="3498">
                  <c:v>40976</c:v>
                </c:pt>
                <c:pt idx="3499">
                  <c:v>40975</c:v>
                </c:pt>
                <c:pt idx="3500">
                  <c:v>40974</c:v>
                </c:pt>
                <c:pt idx="3501">
                  <c:v>40973</c:v>
                </c:pt>
                <c:pt idx="3502">
                  <c:v>40970</c:v>
                </c:pt>
                <c:pt idx="3503">
                  <c:v>40969</c:v>
                </c:pt>
                <c:pt idx="3504">
                  <c:v>40968</c:v>
                </c:pt>
                <c:pt idx="3505">
                  <c:v>40967</c:v>
                </c:pt>
                <c:pt idx="3506">
                  <c:v>40966</c:v>
                </c:pt>
                <c:pt idx="3507">
                  <c:v>40963</c:v>
                </c:pt>
                <c:pt idx="3508">
                  <c:v>40962</c:v>
                </c:pt>
                <c:pt idx="3509">
                  <c:v>40961</c:v>
                </c:pt>
                <c:pt idx="3510">
                  <c:v>40960</c:v>
                </c:pt>
                <c:pt idx="3511">
                  <c:v>40956</c:v>
                </c:pt>
                <c:pt idx="3512">
                  <c:v>40955</c:v>
                </c:pt>
                <c:pt idx="3513">
                  <c:v>40954</c:v>
                </c:pt>
                <c:pt idx="3514">
                  <c:v>40953</c:v>
                </c:pt>
                <c:pt idx="3515">
                  <c:v>40952</c:v>
                </c:pt>
                <c:pt idx="3516">
                  <c:v>40949</c:v>
                </c:pt>
                <c:pt idx="3517">
                  <c:v>40948</c:v>
                </c:pt>
                <c:pt idx="3518">
                  <c:v>40947</c:v>
                </c:pt>
                <c:pt idx="3519">
                  <c:v>40946</c:v>
                </c:pt>
                <c:pt idx="3520">
                  <c:v>40945</c:v>
                </c:pt>
                <c:pt idx="3521">
                  <c:v>40942</c:v>
                </c:pt>
                <c:pt idx="3522">
                  <c:v>40941</c:v>
                </c:pt>
                <c:pt idx="3523">
                  <c:v>40940</c:v>
                </c:pt>
                <c:pt idx="3524">
                  <c:v>40939</c:v>
                </c:pt>
                <c:pt idx="3525">
                  <c:v>40938</c:v>
                </c:pt>
                <c:pt idx="3526">
                  <c:v>40935</c:v>
                </c:pt>
                <c:pt idx="3527">
                  <c:v>40934</c:v>
                </c:pt>
                <c:pt idx="3528">
                  <c:v>40933</c:v>
                </c:pt>
                <c:pt idx="3529">
                  <c:v>40932</c:v>
                </c:pt>
                <c:pt idx="3530">
                  <c:v>40931</c:v>
                </c:pt>
                <c:pt idx="3531">
                  <c:v>40928</c:v>
                </c:pt>
                <c:pt idx="3532">
                  <c:v>40927</c:v>
                </c:pt>
                <c:pt idx="3533">
                  <c:v>40926</c:v>
                </c:pt>
                <c:pt idx="3534">
                  <c:v>40925</c:v>
                </c:pt>
                <c:pt idx="3535">
                  <c:v>40921</c:v>
                </c:pt>
                <c:pt idx="3536">
                  <c:v>40920</c:v>
                </c:pt>
                <c:pt idx="3537">
                  <c:v>40919</c:v>
                </c:pt>
                <c:pt idx="3538">
                  <c:v>40918</c:v>
                </c:pt>
                <c:pt idx="3539">
                  <c:v>40917</c:v>
                </c:pt>
                <c:pt idx="3540">
                  <c:v>40914</c:v>
                </c:pt>
                <c:pt idx="3541">
                  <c:v>40913</c:v>
                </c:pt>
                <c:pt idx="3542">
                  <c:v>40912</c:v>
                </c:pt>
                <c:pt idx="3543">
                  <c:v>40911</c:v>
                </c:pt>
                <c:pt idx="3544">
                  <c:v>40907</c:v>
                </c:pt>
                <c:pt idx="3545">
                  <c:v>40906</c:v>
                </c:pt>
                <c:pt idx="3546">
                  <c:v>40905</c:v>
                </c:pt>
                <c:pt idx="3547">
                  <c:v>40904</c:v>
                </c:pt>
                <c:pt idx="3548">
                  <c:v>40900</c:v>
                </c:pt>
                <c:pt idx="3549">
                  <c:v>40899</c:v>
                </c:pt>
                <c:pt idx="3550">
                  <c:v>40898</c:v>
                </c:pt>
                <c:pt idx="3551">
                  <c:v>40897</c:v>
                </c:pt>
                <c:pt idx="3552">
                  <c:v>40896</c:v>
                </c:pt>
                <c:pt idx="3553">
                  <c:v>40893</c:v>
                </c:pt>
                <c:pt idx="3554">
                  <c:v>40892</c:v>
                </c:pt>
                <c:pt idx="3555">
                  <c:v>40891</c:v>
                </c:pt>
                <c:pt idx="3556">
                  <c:v>40890</c:v>
                </c:pt>
                <c:pt idx="3557">
                  <c:v>40889</c:v>
                </c:pt>
                <c:pt idx="3558">
                  <c:v>40886</c:v>
                </c:pt>
                <c:pt idx="3559">
                  <c:v>40885</c:v>
                </c:pt>
                <c:pt idx="3560">
                  <c:v>40884</c:v>
                </c:pt>
                <c:pt idx="3561">
                  <c:v>40883</c:v>
                </c:pt>
                <c:pt idx="3562">
                  <c:v>40882</c:v>
                </c:pt>
                <c:pt idx="3563">
                  <c:v>40879</c:v>
                </c:pt>
                <c:pt idx="3564">
                  <c:v>40878</c:v>
                </c:pt>
                <c:pt idx="3565">
                  <c:v>40877</c:v>
                </c:pt>
                <c:pt idx="3566">
                  <c:v>40876</c:v>
                </c:pt>
                <c:pt idx="3567">
                  <c:v>40875</c:v>
                </c:pt>
                <c:pt idx="3568">
                  <c:v>40872</c:v>
                </c:pt>
                <c:pt idx="3569">
                  <c:v>40870</c:v>
                </c:pt>
                <c:pt idx="3570">
                  <c:v>40869</c:v>
                </c:pt>
                <c:pt idx="3571">
                  <c:v>40868</c:v>
                </c:pt>
                <c:pt idx="3572">
                  <c:v>40865</c:v>
                </c:pt>
                <c:pt idx="3573">
                  <c:v>40864</c:v>
                </c:pt>
                <c:pt idx="3574">
                  <c:v>40863</c:v>
                </c:pt>
                <c:pt idx="3575">
                  <c:v>40862</c:v>
                </c:pt>
                <c:pt idx="3576">
                  <c:v>40861</c:v>
                </c:pt>
                <c:pt idx="3577">
                  <c:v>40858</c:v>
                </c:pt>
                <c:pt idx="3578">
                  <c:v>40857</c:v>
                </c:pt>
                <c:pt idx="3579">
                  <c:v>40856</c:v>
                </c:pt>
                <c:pt idx="3580">
                  <c:v>40855</c:v>
                </c:pt>
                <c:pt idx="3581">
                  <c:v>40854</c:v>
                </c:pt>
                <c:pt idx="3582">
                  <c:v>40851</c:v>
                </c:pt>
                <c:pt idx="3583">
                  <c:v>40850</c:v>
                </c:pt>
                <c:pt idx="3584">
                  <c:v>40849</c:v>
                </c:pt>
                <c:pt idx="3585">
                  <c:v>40848</c:v>
                </c:pt>
                <c:pt idx="3586">
                  <c:v>40847</c:v>
                </c:pt>
                <c:pt idx="3587">
                  <c:v>40844</c:v>
                </c:pt>
                <c:pt idx="3588">
                  <c:v>40843</c:v>
                </c:pt>
                <c:pt idx="3589">
                  <c:v>40842</c:v>
                </c:pt>
                <c:pt idx="3590">
                  <c:v>40841</c:v>
                </c:pt>
                <c:pt idx="3591">
                  <c:v>40840</c:v>
                </c:pt>
                <c:pt idx="3592">
                  <c:v>40837</c:v>
                </c:pt>
                <c:pt idx="3593">
                  <c:v>40836</c:v>
                </c:pt>
                <c:pt idx="3594">
                  <c:v>40835</c:v>
                </c:pt>
                <c:pt idx="3595">
                  <c:v>40834</c:v>
                </c:pt>
                <c:pt idx="3596">
                  <c:v>40833</c:v>
                </c:pt>
                <c:pt idx="3597">
                  <c:v>40830</c:v>
                </c:pt>
                <c:pt idx="3598">
                  <c:v>40829</c:v>
                </c:pt>
                <c:pt idx="3599">
                  <c:v>40828</c:v>
                </c:pt>
                <c:pt idx="3600">
                  <c:v>40827</c:v>
                </c:pt>
                <c:pt idx="3601">
                  <c:v>40826</c:v>
                </c:pt>
                <c:pt idx="3602">
                  <c:v>40823</c:v>
                </c:pt>
                <c:pt idx="3603">
                  <c:v>40822</c:v>
                </c:pt>
                <c:pt idx="3604">
                  <c:v>40821</c:v>
                </c:pt>
                <c:pt idx="3605">
                  <c:v>40820</c:v>
                </c:pt>
                <c:pt idx="3606">
                  <c:v>40819</c:v>
                </c:pt>
                <c:pt idx="3607">
                  <c:v>40816</c:v>
                </c:pt>
                <c:pt idx="3608">
                  <c:v>40815</c:v>
                </c:pt>
                <c:pt idx="3609">
                  <c:v>40814</c:v>
                </c:pt>
                <c:pt idx="3610">
                  <c:v>40813</c:v>
                </c:pt>
                <c:pt idx="3611">
                  <c:v>40812</c:v>
                </c:pt>
                <c:pt idx="3612">
                  <c:v>40809</c:v>
                </c:pt>
                <c:pt idx="3613">
                  <c:v>40808</c:v>
                </c:pt>
                <c:pt idx="3614">
                  <c:v>40807</c:v>
                </c:pt>
                <c:pt idx="3615">
                  <c:v>40806</c:v>
                </c:pt>
                <c:pt idx="3616">
                  <c:v>40805</c:v>
                </c:pt>
                <c:pt idx="3617">
                  <c:v>40802</c:v>
                </c:pt>
                <c:pt idx="3618">
                  <c:v>40801</c:v>
                </c:pt>
                <c:pt idx="3619">
                  <c:v>40800</c:v>
                </c:pt>
                <c:pt idx="3620">
                  <c:v>40799</c:v>
                </c:pt>
                <c:pt idx="3621">
                  <c:v>40798</c:v>
                </c:pt>
                <c:pt idx="3622">
                  <c:v>40795</c:v>
                </c:pt>
                <c:pt idx="3623">
                  <c:v>40794</c:v>
                </c:pt>
                <c:pt idx="3624">
                  <c:v>40793</c:v>
                </c:pt>
                <c:pt idx="3625">
                  <c:v>40792</c:v>
                </c:pt>
                <c:pt idx="3626">
                  <c:v>40788</c:v>
                </c:pt>
                <c:pt idx="3627">
                  <c:v>40787</c:v>
                </c:pt>
                <c:pt idx="3628">
                  <c:v>40786</c:v>
                </c:pt>
                <c:pt idx="3629">
                  <c:v>40785</c:v>
                </c:pt>
                <c:pt idx="3630">
                  <c:v>40784</c:v>
                </c:pt>
                <c:pt idx="3631">
                  <c:v>40781</c:v>
                </c:pt>
                <c:pt idx="3632">
                  <c:v>40780</c:v>
                </c:pt>
                <c:pt idx="3633">
                  <c:v>40779</c:v>
                </c:pt>
                <c:pt idx="3634">
                  <c:v>40778</c:v>
                </c:pt>
                <c:pt idx="3635">
                  <c:v>40777</c:v>
                </c:pt>
                <c:pt idx="3636">
                  <c:v>40774</c:v>
                </c:pt>
                <c:pt idx="3637">
                  <c:v>40773</c:v>
                </c:pt>
                <c:pt idx="3638">
                  <c:v>40772</c:v>
                </c:pt>
                <c:pt idx="3639">
                  <c:v>40771</c:v>
                </c:pt>
                <c:pt idx="3640">
                  <c:v>40770</c:v>
                </c:pt>
                <c:pt idx="3641">
                  <c:v>40767</c:v>
                </c:pt>
                <c:pt idx="3642">
                  <c:v>40766</c:v>
                </c:pt>
                <c:pt idx="3643">
                  <c:v>40765</c:v>
                </c:pt>
                <c:pt idx="3644">
                  <c:v>40764</c:v>
                </c:pt>
                <c:pt idx="3645">
                  <c:v>40763</c:v>
                </c:pt>
                <c:pt idx="3646">
                  <c:v>40760</c:v>
                </c:pt>
                <c:pt idx="3647">
                  <c:v>40759</c:v>
                </c:pt>
                <c:pt idx="3648">
                  <c:v>40758</c:v>
                </c:pt>
                <c:pt idx="3649">
                  <c:v>40757</c:v>
                </c:pt>
                <c:pt idx="3650">
                  <c:v>40756</c:v>
                </c:pt>
                <c:pt idx="3651">
                  <c:v>40753</c:v>
                </c:pt>
                <c:pt idx="3652">
                  <c:v>40752</c:v>
                </c:pt>
                <c:pt idx="3653">
                  <c:v>40751</c:v>
                </c:pt>
                <c:pt idx="3654">
                  <c:v>40750</c:v>
                </c:pt>
                <c:pt idx="3655">
                  <c:v>40749</c:v>
                </c:pt>
                <c:pt idx="3656">
                  <c:v>40746</c:v>
                </c:pt>
                <c:pt idx="3657">
                  <c:v>40745</c:v>
                </c:pt>
                <c:pt idx="3658">
                  <c:v>40744</c:v>
                </c:pt>
                <c:pt idx="3659">
                  <c:v>40743</c:v>
                </c:pt>
                <c:pt idx="3660">
                  <c:v>40742</c:v>
                </c:pt>
                <c:pt idx="3661">
                  <c:v>40739</c:v>
                </c:pt>
                <c:pt idx="3662">
                  <c:v>40738</c:v>
                </c:pt>
                <c:pt idx="3663">
                  <c:v>40737</c:v>
                </c:pt>
                <c:pt idx="3664">
                  <c:v>40736</c:v>
                </c:pt>
                <c:pt idx="3665">
                  <c:v>40735</c:v>
                </c:pt>
                <c:pt idx="3666">
                  <c:v>40732</c:v>
                </c:pt>
                <c:pt idx="3667">
                  <c:v>40731</c:v>
                </c:pt>
                <c:pt idx="3668">
                  <c:v>40730</c:v>
                </c:pt>
                <c:pt idx="3669">
                  <c:v>40729</c:v>
                </c:pt>
                <c:pt idx="3670">
                  <c:v>40725</c:v>
                </c:pt>
                <c:pt idx="3671">
                  <c:v>40724</c:v>
                </c:pt>
                <c:pt idx="3672">
                  <c:v>40723</c:v>
                </c:pt>
                <c:pt idx="3673">
                  <c:v>40722</c:v>
                </c:pt>
                <c:pt idx="3674">
                  <c:v>40721</c:v>
                </c:pt>
                <c:pt idx="3675">
                  <c:v>40718</c:v>
                </c:pt>
                <c:pt idx="3676">
                  <c:v>40717</c:v>
                </c:pt>
                <c:pt idx="3677">
                  <c:v>40716</c:v>
                </c:pt>
                <c:pt idx="3678">
                  <c:v>40715</c:v>
                </c:pt>
                <c:pt idx="3679">
                  <c:v>40714</c:v>
                </c:pt>
                <c:pt idx="3680">
                  <c:v>40711</c:v>
                </c:pt>
                <c:pt idx="3681">
                  <c:v>40710</c:v>
                </c:pt>
                <c:pt idx="3682">
                  <c:v>40709</c:v>
                </c:pt>
                <c:pt idx="3683">
                  <c:v>40708</c:v>
                </c:pt>
                <c:pt idx="3684">
                  <c:v>40707</c:v>
                </c:pt>
                <c:pt idx="3685">
                  <c:v>40704</c:v>
                </c:pt>
                <c:pt idx="3686">
                  <c:v>40703</c:v>
                </c:pt>
                <c:pt idx="3687">
                  <c:v>40702</c:v>
                </c:pt>
                <c:pt idx="3688">
                  <c:v>40701</c:v>
                </c:pt>
                <c:pt idx="3689">
                  <c:v>40700</c:v>
                </c:pt>
                <c:pt idx="3690">
                  <c:v>40697</c:v>
                </c:pt>
                <c:pt idx="3691">
                  <c:v>40696</c:v>
                </c:pt>
                <c:pt idx="3692">
                  <c:v>40695</c:v>
                </c:pt>
                <c:pt idx="3693">
                  <c:v>40694</c:v>
                </c:pt>
                <c:pt idx="3694">
                  <c:v>40690</c:v>
                </c:pt>
                <c:pt idx="3695">
                  <c:v>40689</c:v>
                </c:pt>
                <c:pt idx="3696">
                  <c:v>40688</c:v>
                </c:pt>
                <c:pt idx="3697">
                  <c:v>40687</c:v>
                </c:pt>
                <c:pt idx="3698">
                  <c:v>40686</c:v>
                </c:pt>
                <c:pt idx="3699">
                  <c:v>40683</c:v>
                </c:pt>
                <c:pt idx="3700">
                  <c:v>40682</c:v>
                </c:pt>
                <c:pt idx="3701">
                  <c:v>40681</c:v>
                </c:pt>
                <c:pt idx="3702">
                  <c:v>40680</c:v>
                </c:pt>
                <c:pt idx="3703">
                  <c:v>40679</c:v>
                </c:pt>
                <c:pt idx="3704">
                  <c:v>40676</c:v>
                </c:pt>
                <c:pt idx="3705">
                  <c:v>40675</c:v>
                </c:pt>
                <c:pt idx="3706">
                  <c:v>40674</c:v>
                </c:pt>
                <c:pt idx="3707">
                  <c:v>40673</c:v>
                </c:pt>
                <c:pt idx="3708">
                  <c:v>40672</c:v>
                </c:pt>
                <c:pt idx="3709">
                  <c:v>40669</c:v>
                </c:pt>
                <c:pt idx="3710">
                  <c:v>40668</c:v>
                </c:pt>
                <c:pt idx="3711">
                  <c:v>40667</c:v>
                </c:pt>
                <c:pt idx="3712">
                  <c:v>40666</c:v>
                </c:pt>
                <c:pt idx="3713">
                  <c:v>40665</c:v>
                </c:pt>
                <c:pt idx="3714">
                  <c:v>40662</c:v>
                </c:pt>
                <c:pt idx="3715">
                  <c:v>40661</c:v>
                </c:pt>
                <c:pt idx="3716">
                  <c:v>40660</c:v>
                </c:pt>
                <c:pt idx="3717">
                  <c:v>40659</c:v>
                </c:pt>
                <c:pt idx="3718">
                  <c:v>40658</c:v>
                </c:pt>
                <c:pt idx="3719">
                  <c:v>40654</c:v>
                </c:pt>
                <c:pt idx="3720">
                  <c:v>40653</c:v>
                </c:pt>
                <c:pt idx="3721">
                  <c:v>40652</c:v>
                </c:pt>
                <c:pt idx="3722">
                  <c:v>40651</c:v>
                </c:pt>
                <c:pt idx="3723">
                  <c:v>40648</c:v>
                </c:pt>
                <c:pt idx="3724">
                  <c:v>40647</c:v>
                </c:pt>
                <c:pt idx="3725">
                  <c:v>40646</c:v>
                </c:pt>
                <c:pt idx="3726">
                  <c:v>40645</c:v>
                </c:pt>
                <c:pt idx="3727">
                  <c:v>40644</c:v>
                </c:pt>
                <c:pt idx="3728">
                  <c:v>40641</c:v>
                </c:pt>
                <c:pt idx="3729">
                  <c:v>40640</c:v>
                </c:pt>
                <c:pt idx="3730">
                  <c:v>40639</c:v>
                </c:pt>
                <c:pt idx="3731">
                  <c:v>40638</c:v>
                </c:pt>
                <c:pt idx="3732">
                  <c:v>40637</c:v>
                </c:pt>
                <c:pt idx="3733">
                  <c:v>40634</c:v>
                </c:pt>
                <c:pt idx="3734">
                  <c:v>40633</c:v>
                </c:pt>
                <c:pt idx="3735">
                  <c:v>40632</c:v>
                </c:pt>
                <c:pt idx="3736">
                  <c:v>40631</c:v>
                </c:pt>
                <c:pt idx="3737">
                  <c:v>40630</c:v>
                </c:pt>
                <c:pt idx="3738">
                  <c:v>40627</c:v>
                </c:pt>
                <c:pt idx="3739">
                  <c:v>40626</c:v>
                </c:pt>
                <c:pt idx="3740">
                  <c:v>40625</c:v>
                </c:pt>
                <c:pt idx="3741">
                  <c:v>40624</c:v>
                </c:pt>
                <c:pt idx="3742">
                  <c:v>40623</c:v>
                </c:pt>
                <c:pt idx="3743">
                  <c:v>40620</c:v>
                </c:pt>
                <c:pt idx="3744">
                  <c:v>40619</c:v>
                </c:pt>
                <c:pt idx="3745">
                  <c:v>40618</c:v>
                </c:pt>
                <c:pt idx="3746">
                  <c:v>40617</c:v>
                </c:pt>
                <c:pt idx="3747">
                  <c:v>40616</c:v>
                </c:pt>
                <c:pt idx="3748">
                  <c:v>40613</c:v>
                </c:pt>
                <c:pt idx="3749">
                  <c:v>40612</c:v>
                </c:pt>
                <c:pt idx="3750">
                  <c:v>40611</c:v>
                </c:pt>
                <c:pt idx="3751">
                  <c:v>40610</c:v>
                </c:pt>
                <c:pt idx="3752">
                  <c:v>40609</c:v>
                </c:pt>
                <c:pt idx="3753">
                  <c:v>40606</c:v>
                </c:pt>
                <c:pt idx="3754">
                  <c:v>40605</c:v>
                </c:pt>
                <c:pt idx="3755">
                  <c:v>40604</c:v>
                </c:pt>
                <c:pt idx="3756">
                  <c:v>40603</c:v>
                </c:pt>
                <c:pt idx="3757">
                  <c:v>40602</c:v>
                </c:pt>
                <c:pt idx="3758">
                  <c:v>40599</c:v>
                </c:pt>
                <c:pt idx="3759">
                  <c:v>40598</c:v>
                </c:pt>
                <c:pt idx="3760">
                  <c:v>40597</c:v>
                </c:pt>
                <c:pt idx="3761">
                  <c:v>40596</c:v>
                </c:pt>
                <c:pt idx="3762">
                  <c:v>40592</c:v>
                </c:pt>
                <c:pt idx="3763">
                  <c:v>40591</c:v>
                </c:pt>
                <c:pt idx="3764">
                  <c:v>40590</c:v>
                </c:pt>
                <c:pt idx="3765">
                  <c:v>40589</c:v>
                </c:pt>
                <c:pt idx="3766">
                  <c:v>40588</c:v>
                </c:pt>
                <c:pt idx="3767">
                  <c:v>40585</c:v>
                </c:pt>
                <c:pt idx="3768">
                  <c:v>40584</c:v>
                </c:pt>
                <c:pt idx="3769">
                  <c:v>40583</c:v>
                </c:pt>
                <c:pt idx="3770">
                  <c:v>40582</c:v>
                </c:pt>
                <c:pt idx="3771">
                  <c:v>40581</c:v>
                </c:pt>
                <c:pt idx="3772">
                  <c:v>40578</c:v>
                </c:pt>
                <c:pt idx="3773">
                  <c:v>40577</c:v>
                </c:pt>
                <c:pt idx="3774">
                  <c:v>40576</c:v>
                </c:pt>
                <c:pt idx="3775">
                  <c:v>40575</c:v>
                </c:pt>
                <c:pt idx="3776">
                  <c:v>40574</c:v>
                </c:pt>
                <c:pt idx="3777">
                  <c:v>40571</c:v>
                </c:pt>
                <c:pt idx="3778">
                  <c:v>40570</c:v>
                </c:pt>
                <c:pt idx="3779">
                  <c:v>40569</c:v>
                </c:pt>
                <c:pt idx="3780">
                  <c:v>40568</c:v>
                </c:pt>
                <c:pt idx="3781">
                  <c:v>40567</c:v>
                </c:pt>
                <c:pt idx="3782">
                  <c:v>40564</c:v>
                </c:pt>
                <c:pt idx="3783">
                  <c:v>40563</c:v>
                </c:pt>
                <c:pt idx="3784">
                  <c:v>40562</c:v>
                </c:pt>
                <c:pt idx="3785">
                  <c:v>40561</c:v>
                </c:pt>
                <c:pt idx="3786">
                  <c:v>40557</c:v>
                </c:pt>
                <c:pt idx="3787">
                  <c:v>40556</c:v>
                </c:pt>
                <c:pt idx="3788">
                  <c:v>40555</c:v>
                </c:pt>
                <c:pt idx="3789">
                  <c:v>40554</c:v>
                </c:pt>
                <c:pt idx="3790">
                  <c:v>40553</c:v>
                </c:pt>
                <c:pt idx="3791">
                  <c:v>40550</c:v>
                </c:pt>
                <c:pt idx="3792">
                  <c:v>40549</c:v>
                </c:pt>
                <c:pt idx="3793">
                  <c:v>40548</c:v>
                </c:pt>
                <c:pt idx="3794">
                  <c:v>40547</c:v>
                </c:pt>
                <c:pt idx="3795">
                  <c:v>40546</c:v>
                </c:pt>
                <c:pt idx="3796">
                  <c:v>40543</c:v>
                </c:pt>
                <c:pt idx="3797">
                  <c:v>40542</c:v>
                </c:pt>
                <c:pt idx="3798">
                  <c:v>40541</c:v>
                </c:pt>
                <c:pt idx="3799">
                  <c:v>40540</c:v>
                </c:pt>
                <c:pt idx="3800">
                  <c:v>40539</c:v>
                </c:pt>
                <c:pt idx="3801">
                  <c:v>40535</c:v>
                </c:pt>
                <c:pt idx="3802">
                  <c:v>40534</c:v>
                </c:pt>
                <c:pt idx="3803">
                  <c:v>40533</c:v>
                </c:pt>
                <c:pt idx="3804">
                  <c:v>40532</c:v>
                </c:pt>
                <c:pt idx="3805">
                  <c:v>40529</c:v>
                </c:pt>
                <c:pt idx="3806">
                  <c:v>40528</c:v>
                </c:pt>
                <c:pt idx="3807">
                  <c:v>40527</c:v>
                </c:pt>
                <c:pt idx="3808">
                  <c:v>40526</c:v>
                </c:pt>
                <c:pt idx="3809">
                  <c:v>40525</c:v>
                </c:pt>
                <c:pt idx="3810">
                  <c:v>40522</c:v>
                </c:pt>
                <c:pt idx="3811">
                  <c:v>40521</c:v>
                </c:pt>
                <c:pt idx="3812">
                  <c:v>40520</c:v>
                </c:pt>
                <c:pt idx="3813">
                  <c:v>40519</c:v>
                </c:pt>
                <c:pt idx="3814">
                  <c:v>40518</c:v>
                </c:pt>
                <c:pt idx="3815">
                  <c:v>40515</c:v>
                </c:pt>
                <c:pt idx="3816">
                  <c:v>40514</c:v>
                </c:pt>
                <c:pt idx="3817">
                  <c:v>40513</c:v>
                </c:pt>
                <c:pt idx="3818">
                  <c:v>40512</c:v>
                </c:pt>
                <c:pt idx="3819">
                  <c:v>40511</c:v>
                </c:pt>
                <c:pt idx="3820">
                  <c:v>40508</c:v>
                </c:pt>
                <c:pt idx="3821">
                  <c:v>40506</c:v>
                </c:pt>
                <c:pt idx="3822">
                  <c:v>40505</c:v>
                </c:pt>
                <c:pt idx="3823">
                  <c:v>40504</c:v>
                </c:pt>
                <c:pt idx="3824">
                  <c:v>40501</c:v>
                </c:pt>
                <c:pt idx="3825">
                  <c:v>40500</c:v>
                </c:pt>
                <c:pt idx="3826">
                  <c:v>40499</c:v>
                </c:pt>
                <c:pt idx="3827">
                  <c:v>40498</c:v>
                </c:pt>
                <c:pt idx="3828">
                  <c:v>40497</c:v>
                </c:pt>
                <c:pt idx="3829">
                  <c:v>40494</c:v>
                </c:pt>
                <c:pt idx="3830">
                  <c:v>40493</c:v>
                </c:pt>
                <c:pt idx="3831">
                  <c:v>40492</c:v>
                </c:pt>
                <c:pt idx="3832">
                  <c:v>40491</c:v>
                </c:pt>
                <c:pt idx="3833">
                  <c:v>40490</c:v>
                </c:pt>
                <c:pt idx="3834">
                  <c:v>40487</c:v>
                </c:pt>
                <c:pt idx="3835">
                  <c:v>40486</c:v>
                </c:pt>
                <c:pt idx="3836">
                  <c:v>40485</c:v>
                </c:pt>
                <c:pt idx="3837">
                  <c:v>40484</c:v>
                </c:pt>
                <c:pt idx="3838">
                  <c:v>40483</c:v>
                </c:pt>
                <c:pt idx="3839">
                  <c:v>40480</c:v>
                </c:pt>
                <c:pt idx="3840">
                  <c:v>40479</c:v>
                </c:pt>
                <c:pt idx="3841">
                  <c:v>40478</c:v>
                </c:pt>
                <c:pt idx="3842">
                  <c:v>40477</c:v>
                </c:pt>
                <c:pt idx="3843">
                  <c:v>40476</c:v>
                </c:pt>
                <c:pt idx="3844">
                  <c:v>40473</c:v>
                </c:pt>
                <c:pt idx="3845">
                  <c:v>40472</c:v>
                </c:pt>
                <c:pt idx="3846">
                  <c:v>40471</c:v>
                </c:pt>
                <c:pt idx="3847">
                  <c:v>40470</c:v>
                </c:pt>
                <c:pt idx="3848">
                  <c:v>40469</c:v>
                </c:pt>
                <c:pt idx="3849">
                  <c:v>40466</c:v>
                </c:pt>
                <c:pt idx="3850">
                  <c:v>40465</c:v>
                </c:pt>
                <c:pt idx="3851">
                  <c:v>40464</c:v>
                </c:pt>
                <c:pt idx="3852">
                  <c:v>40463</c:v>
                </c:pt>
                <c:pt idx="3853">
                  <c:v>40462</c:v>
                </c:pt>
                <c:pt idx="3854">
                  <c:v>40459</c:v>
                </c:pt>
                <c:pt idx="3855">
                  <c:v>40458</c:v>
                </c:pt>
                <c:pt idx="3856">
                  <c:v>40457</c:v>
                </c:pt>
                <c:pt idx="3857">
                  <c:v>40456</c:v>
                </c:pt>
                <c:pt idx="3858">
                  <c:v>40455</c:v>
                </c:pt>
                <c:pt idx="3859">
                  <c:v>40452</c:v>
                </c:pt>
                <c:pt idx="3860">
                  <c:v>40451</c:v>
                </c:pt>
                <c:pt idx="3861">
                  <c:v>40450</c:v>
                </c:pt>
                <c:pt idx="3862">
                  <c:v>40449</c:v>
                </c:pt>
                <c:pt idx="3863">
                  <c:v>40448</c:v>
                </c:pt>
                <c:pt idx="3864">
                  <c:v>40445</c:v>
                </c:pt>
                <c:pt idx="3865">
                  <c:v>40444</c:v>
                </c:pt>
                <c:pt idx="3866">
                  <c:v>40443</c:v>
                </c:pt>
                <c:pt idx="3867">
                  <c:v>40442</c:v>
                </c:pt>
                <c:pt idx="3868">
                  <c:v>40441</c:v>
                </c:pt>
                <c:pt idx="3869">
                  <c:v>40438</c:v>
                </c:pt>
                <c:pt idx="3870">
                  <c:v>40437</c:v>
                </c:pt>
                <c:pt idx="3871">
                  <c:v>40436</c:v>
                </c:pt>
                <c:pt idx="3872">
                  <c:v>40435</c:v>
                </c:pt>
                <c:pt idx="3873">
                  <c:v>40434</c:v>
                </c:pt>
                <c:pt idx="3874">
                  <c:v>40431</c:v>
                </c:pt>
                <c:pt idx="3875">
                  <c:v>40430</c:v>
                </c:pt>
                <c:pt idx="3876">
                  <c:v>40429</c:v>
                </c:pt>
                <c:pt idx="3877">
                  <c:v>40428</c:v>
                </c:pt>
                <c:pt idx="3878">
                  <c:v>40424</c:v>
                </c:pt>
                <c:pt idx="3879">
                  <c:v>40423</c:v>
                </c:pt>
                <c:pt idx="3880">
                  <c:v>40422</c:v>
                </c:pt>
                <c:pt idx="3881">
                  <c:v>40421</c:v>
                </c:pt>
                <c:pt idx="3882">
                  <c:v>40420</c:v>
                </c:pt>
                <c:pt idx="3883">
                  <c:v>40417</c:v>
                </c:pt>
                <c:pt idx="3884">
                  <c:v>40416</c:v>
                </c:pt>
                <c:pt idx="3885">
                  <c:v>40415</c:v>
                </c:pt>
                <c:pt idx="3886">
                  <c:v>40414</c:v>
                </c:pt>
                <c:pt idx="3887">
                  <c:v>40413</c:v>
                </c:pt>
                <c:pt idx="3888">
                  <c:v>40410</c:v>
                </c:pt>
                <c:pt idx="3889">
                  <c:v>40409</c:v>
                </c:pt>
                <c:pt idx="3890">
                  <c:v>40408</c:v>
                </c:pt>
                <c:pt idx="3891">
                  <c:v>40407</c:v>
                </c:pt>
                <c:pt idx="3892">
                  <c:v>40406</c:v>
                </c:pt>
                <c:pt idx="3893">
                  <c:v>40403</c:v>
                </c:pt>
                <c:pt idx="3894">
                  <c:v>40402</c:v>
                </c:pt>
                <c:pt idx="3895">
                  <c:v>40401</c:v>
                </c:pt>
                <c:pt idx="3896">
                  <c:v>40400</c:v>
                </c:pt>
                <c:pt idx="3897">
                  <c:v>40399</c:v>
                </c:pt>
                <c:pt idx="3898">
                  <c:v>40396</c:v>
                </c:pt>
                <c:pt idx="3899">
                  <c:v>40395</c:v>
                </c:pt>
                <c:pt idx="3900">
                  <c:v>40394</c:v>
                </c:pt>
                <c:pt idx="3901">
                  <c:v>40393</c:v>
                </c:pt>
                <c:pt idx="3902">
                  <c:v>40392</c:v>
                </c:pt>
                <c:pt idx="3903">
                  <c:v>40389</c:v>
                </c:pt>
                <c:pt idx="3904">
                  <c:v>40388</c:v>
                </c:pt>
                <c:pt idx="3905">
                  <c:v>40387</c:v>
                </c:pt>
                <c:pt idx="3906">
                  <c:v>40386</c:v>
                </c:pt>
                <c:pt idx="3907">
                  <c:v>40385</c:v>
                </c:pt>
                <c:pt idx="3908">
                  <c:v>40382</c:v>
                </c:pt>
                <c:pt idx="3909">
                  <c:v>40381</c:v>
                </c:pt>
                <c:pt idx="3910">
                  <c:v>40380</c:v>
                </c:pt>
                <c:pt idx="3911">
                  <c:v>40379</c:v>
                </c:pt>
                <c:pt idx="3912">
                  <c:v>40378</c:v>
                </c:pt>
                <c:pt idx="3913">
                  <c:v>40375</c:v>
                </c:pt>
                <c:pt idx="3914">
                  <c:v>40374</c:v>
                </c:pt>
                <c:pt idx="3915">
                  <c:v>40373</c:v>
                </c:pt>
                <c:pt idx="3916">
                  <c:v>40372</c:v>
                </c:pt>
                <c:pt idx="3917">
                  <c:v>40371</c:v>
                </c:pt>
                <c:pt idx="3918">
                  <c:v>40368</c:v>
                </c:pt>
                <c:pt idx="3919">
                  <c:v>40367</c:v>
                </c:pt>
                <c:pt idx="3920">
                  <c:v>40366</c:v>
                </c:pt>
                <c:pt idx="3921">
                  <c:v>40365</c:v>
                </c:pt>
                <c:pt idx="3922">
                  <c:v>40361</c:v>
                </c:pt>
                <c:pt idx="3923">
                  <c:v>40360</c:v>
                </c:pt>
                <c:pt idx="3924">
                  <c:v>40359</c:v>
                </c:pt>
                <c:pt idx="3925">
                  <c:v>40358</c:v>
                </c:pt>
                <c:pt idx="3926">
                  <c:v>40357</c:v>
                </c:pt>
                <c:pt idx="3927">
                  <c:v>40354</c:v>
                </c:pt>
                <c:pt idx="3928">
                  <c:v>40353</c:v>
                </c:pt>
                <c:pt idx="3929">
                  <c:v>40352</c:v>
                </c:pt>
                <c:pt idx="3930">
                  <c:v>40351</c:v>
                </c:pt>
                <c:pt idx="3931">
                  <c:v>40350</c:v>
                </c:pt>
                <c:pt idx="3932">
                  <c:v>40347</c:v>
                </c:pt>
                <c:pt idx="3933">
                  <c:v>40346</c:v>
                </c:pt>
                <c:pt idx="3934">
                  <c:v>40345</c:v>
                </c:pt>
                <c:pt idx="3935">
                  <c:v>40344</c:v>
                </c:pt>
                <c:pt idx="3936">
                  <c:v>40343</c:v>
                </c:pt>
                <c:pt idx="3937">
                  <c:v>40340</c:v>
                </c:pt>
                <c:pt idx="3938">
                  <c:v>40339</c:v>
                </c:pt>
                <c:pt idx="3939">
                  <c:v>40338</c:v>
                </c:pt>
                <c:pt idx="3940">
                  <c:v>40337</c:v>
                </c:pt>
                <c:pt idx="3941">
                  <c:v>40336</c:v>
                </c:pt>
                <c:pt idx="3942">
                  <c:v>40333</c:v>
                </c:pt>
                <c:pt idx="3943">
                  <c:v>40332</c:v>
                </c:pt>
                <c:pt idx="3944">
                  <c:v>40331</c:v>
                </c:pt>
                <c:pt idx="3945">
                  <c:v>40330</c:v>
                </c:pt>
                <c:pt idx="3946">
                  <c:v>40326</c:v>
                </c:pt>
                <c:pt idx="3947">
                  <c:v>40325</c:v>
                </c:pt>
                <c:pt idx="3948">
                  <c:v>40324</c:v>
                </c:pt>
                <c:pt idx="3949">
                  <c:v>40323</c:v>
                </c:pt>
                <c:pt idx="3950">
                  <c:v>40322</c:v>
                </c:pt>
                <c:pt idx="3951">
                  <c:v>40319</c:v>
                </c:pt>
                <c:pt idx="3952">
                  <c:v>40318</c:v>
                </c:pt>
                <c:pt idx="3953">
                  <c:v>40317</c:v>
                </c:pt>
                <c:pt idx="3954">
                  <c:v>40316</c:v>
                </c:pt>
                <c:pt idx="3955">
                  <c:v>40315</c:v>
                </c:pt>
                <c:pt idx="3956">
                  <c:v>40312</c:v>
                </c:pt>
                <c:pt idx="3957">
                  <c:v>40311</c:v>
                </c:pt>
                <c:pt idx="3958">
                  <c:v>40310</c:v>
                </c:pt>
                <c:pt idx="3959">
                  <c:v>40309</c:v>
                </c:pt>
                <c:pt idx="3960">
                  <c:v>40308</c:v>
                </c:pt>
                <c:pt idx="3961">
                  <c:v>40305</c:v>
                </c:pt>
                <c:pt idx="3962">
                  <c:v>40304</c:v>
                </c:pt>
                <c:pt idx="3963">
                  <c:v>40303</c:v>
                </c:pt>
                <c:pt idx="3964">
                  <c:v>40302</c:v>
                </c:pt>
                <c:pt idx="3965">
                  <c:v>40301</c:v>
                </c:pt>
                <c:pt idx="3966">
                  <c:v>40298</c:v>
                </c:pt>
                <c:pt idx="3967">
                  <c:v>40297</c:v>
                </c:pt>
                <c:pt idx="3968">
                  <c:v>40296</c:v>
                </c:pt>
                <c:pt idx="3969">
                  <c:v>40295</c:v>
                </c:pt>
                <c:pt idx="3970">
                  <c:v>40294</c:v>
                </c:pt>
                <c:pt idx="3971">
                  <c:v>40291</c:v>
                </c:pt>
                <c:pt idx="3972">
                  <c:v>40290</c:v>
                </c:pt>
                <c:pt idx="3973">
                  <c:v>40289</c:v>
                </c:pt>
                <c:pt idx="3974">
                  <c:v>40288</c:v>
                </c:pt>
                <c:pt idx="3975">
                  <c:v>40287</c:v>
                </c:pt>
                <c:pt idx="3976">
                  <c:v>40284</c:v>
                </c:pt>
                <c:pt idx="3977">
                  <c:v>40283</c:v>
                </c:pt>
                <c:pt idx="3978">
                  <c:v>40282</c:v>
                </c:pt>
                <c:pt idx="3979">
                  <c:v>40281</c:v>
                </c:pt>
                <c:pt idx="3980">
                  <c:v>40280</c:v>
                </c:pt>
                <c:pt idx="3981">
                  <c:v>40277</c:v>
                </c:pt>
                <c:pt idx="3982">
                  <c:v>40276</c:v>
                </c:pt>
                <c:pt idx="3983">
                  <c:v>40275</c:v>
                </c:pt>
                <c:pt idx="3984">
                  <c:v>40274</c:v>
                </c:pt>
                <c:pt idx="3985">
                  <c:v>40273</c:v>
                </c:pt>
                <c:pt idx="3986">
                  <c:v>40269</c:v>
                </c:pt>
                <c:pt idx="3987">
                  <c:v>40268</c:v>
                </c:pt>
                <c:pt idx="3988">
                  <c:v>40267</c:v>
                </c:pt>
                <c:pt idx="3989">
                  <c:v>40266</c:v>
                </c:pt>
                <c:pt idx="3990">
                  <c:v>40263</c:v>
                </c:pt>
                <c:pt idx="3991">
                  <c:v>40262</c:v>
                </c:pt>
                <c:pt idx="3992">
                  <c:v>40261</c:v>
                </c:pt>
                <c:pt idx="3993">
                  <c:v>40260</c:v>
                </c:pt>
                <c:pt idx="3994">
                  <c:v>40259</c:v>
                </c:pt>
                <c:pt idx="3995">
                  <c:v>40256</c:v>
                </c:pt>
                <c:pt idx="3996">
                  <c:v>40255</c:v>
                </c:pt>
                <c:pt idx="3997">
                  <c:v>40254</c:v>
                </c:pt>
                <c:pt idx="3998">
                  <c:v>40253</c:v>
                </c:pt>
                <c:pt idx="3999">
                  <c:v>40252</c:v>
                </c:pt>
                <c:pt idx="4000">
                  <c:v>40249</c:v>
                </c:pt>
                <c:pt idx="4001">
                  <c:v>40248</c:v>
                </c:pt>
                <c:pt idx="4002">
                  <c:v>40247</c:v>
                </c:pt>
                <c:pt idx="4003">
                  <c:v>40246</c:v>
                </c:pt>
                <c:pt idx="4004">
                  <c:v>40245</c:v>
                </c:pt>
                <c:pt idx="4005">
                  <c:v>40242</c:v>
                </c:pt>
                <c:pt idx="4006">
                  <c:v>40241</c:v>
                </c:pt>
                <c:pt idx="4007">
                  <c:v>40240</c:v>
                </c:pt>
                <c:pt idx="4008">
                  <c:v>40239</c:v>
                </c:pt>
                <c:pt idx="4009">
                  <c:v>40238</c:v>
                </c:pt>
                <c:pt idx="4010">
                  <c:v>40235</c:v>
                </c:pt>
                <c:pt idx="4011">
                  <c:v>40234</c:v>
                </c:pt>
                <c:pt idx="4012">
                  <c:v>40233</c:v>
                </c:pt>
                <c:pt idx="4013">
                  <c:v>40232</c:v>
                </c:pt>
                <c:pt idx="4014">
                  <c:v>40231</c:v>
                </c:pt>
                <c:pt idx="4015">
                  <c:v>40228</c:v>
                </c:pt>
                <c:pt idx="4016">
                  <c:v>40227</c:v>
                </c:pt>
                <c:pt idx="4017">
                  <c:v>40226</c:v>
                </c:pt>
                <c:pt idx="4018">
                  <c:v>40225</c:v>
                </c:pt>
                <c:pt idx="4019">
                  <c:v>40221</c:v>
                </c:pt>
                <c:pt idx="4020">
                  <c:v>40220</c:v>
                </c:pt>
                <c:pt idx="4021">
                  <c:v>40219</c:v>
                </c:pt>
                <c:pt idx="4022">
                  <c:v>40218</c:v>
                </c:pt>
                <c:pt idx="4023">
                  <c:v>40217</c:v>
                </c:pt>
                <c:pt idx="4024">
                  <c:v>40214</c:v>
                </c:pt>
                <c:pt idx="4025">
                  <c:v>40213</c:v>
                </c:pt>
                <c:pt idx="4026">
                  <c:v>40212</c:v>
                </c:pt>
                <c:pt idx="4027">
                  <c:v>40211</c:v>
                </c:pt>
                <c:pt idx="4028">
                  <c:v>40210</c:v>
                </c:pt>
                <c:pt idx="4029">
                  <c:v>40207</c:v>
                </c:pt>
                <c:pt idx="4030">
                  <c:v>40206</c:v>
                </c:pt>
                <c:pt idx="4031">
                  <c:v>40205</c:v>
                </c:pt>
                <c:pt idx="4032">
                  <c:v>40204</c:v>
                </c:pt>
                <c:pt idx="4033">
                  <c:v>40203</c:v>
                </c:pt>
                <c:pt idx="4034">
                  <c:v>40200</c:v>
                </c:pt>
                <c:pt idx="4035">
                  <c:v>40199</c:v>
                </c:pt>
                <c:pt idx="4036">
                  <c:v>40198</c:v>
                </c:pt>
                <c:pt idx="4037">
                  <c:v>40197</c:v>
                </c:pt>
                <c:pt idx="4038">
                  <c:v>40193</c:v>
                </c:pt>
                <c:pt idx="4039">
                  <c:v>40192</c:v>
                </c:pt>
                <c:pt idx="4040">
                  <c:v>40191</c:v>
                </c:pt>
                <c:pt idx="4041">
                  <c:v>40190</c:v>
                </c:pt>
                <c:pt idx="4042">
                  <c:v>40189</c:v>
                </c:pt>
                <c:pt idx="4043">
                  <c:v>40186</c:v>
                </c:pt>
                <c:pt idx="4044">
                  <c:v>40185</c:v>
                </c:pt>
                <c:pt idx="4045">
                  <c:v>40184</c:v>
                </c:pt>
                <c:pt idx="4046">
                  <c:v>40183</c:v>
                </c:pt>
                <c:pt idx="4047">
                  <c:v>40182</c:v>
                </c:pt>
                <c:pt idx="4048">
                  <c:v>40178</c:v>
                </c:pt>
                <c:pt idx="4049">
                  <c:v>40177</c:v>
                </c:pt>
                <c:pt idx="4050">
                  <c:v>40176</c:v>
                </c:pt>
                <c:pt idx="4051">
                  <c:v>40175</c:v>
                </c:pt>
                <c:pt idx="4052">
                  <c:v>40171</c:v>
                </c:pt>
                <c:pt idx="4053">
                  <c:v>40170</c:v>
                </c:pt>
                <c:pt idx="4054">
                  <c:v>40169</c:v>
                </c:pt>
                <c:pt idx="4055">
                  <c:v>40168</c:v>
                </c:pt>
                <c:pt idx="4056">
                  <c:v>40165</c:v>
                </c:pt>
                <c:pt idx="4057">
                  <c:v>40164</c:v>
                </c:pt>
                <c:pt idx="4058">
                  <c:v>40163</c:v>
                </c:pt>
                <c:pt idx="4059">
                  <c:v>40162</c:v>
                </c:pt>
                <c:pt idx="4060">
                  <c:v>40161</c:v>
                </c:pt>
                <c:pt idx="4061">
                  <c:v>40158</c:v>
                </c:pt>
                <c:pt idx="4062">
                  <c:v>40157</c:v>
                </c:pt>
                <c:pt idx="4063">
                  <c:v>40156</c:v>
                </c:pt>
                <c:pt idx="4064">
                  <c:v>40155</c:v>
                </c:pt>
                <c:pt idx="4065">
                  <c:v>40154</c:v>
                </c:pt>
                <c:pt idx="4066">
                  <c:v>40151</c:v>
                </c:pt>
                <c:pt idx="4067">
                  <c:v>40150</c:v>
                </c:pt>
                <c:pt idx="4068">
                  <c:v>40149</c:v>
                </c:pt>
                <c:pt idx="4069">
                  <c:v>40148</c:v>
                </c:pt>
                <c:pt idx="4070">
                  <c:v>40147</c:v>
                </c:pt>
                <c:pt idx="4071">
                  <c:v>40144</c:v>
                </c:pt>
                <c:pt idx="4072">
                  <c:v>40142</c:v>
                </c:pt>
                <c:pt idx="4073">
                  <c:v>40141</c:v>
                </c:pt>
                <c:pt idx="4074">
                  <c:v>40140</c:v>
                </c:pt>
                <c:pt idx="4075">
                  <c:v>40137</c:v>
                </c:pt>
                <c:pt idx="4076">
                  <c:v>40136</c:v>
                </c:pt>
                <c:pt idx="4077">
                  <c:v>40135</c:v>
                </c:pt>
                <c:pt idx="4078">
                  <c:v>40134</c:v>
                </c:pt>
                <c:pt idx="4079">
                  <c:v>40133</c:v>
                </c:pt>
                <c:pt idx="4080">
                  <c:v>40130</c:v>
                </c:pt>
                <c:pt idx="4081">
                  <c:v>40129</c:v>
                </c:pt>
                <c:pt idx="4082">
                  <c:v>40128</c:v>
                </c:pt>
                <c:pt idx="4083">
                  <c:v>40127</c:v>
                </c:pt>
                <c:pt idx="4084">
                  <c:v>40126</c:v>
                </c:pt>
                <c:pt idx="4085">
                  <c:v>40123</c:v>
                </c:pt>
                <c:pt idx="4086">
                  <c:v>40122</c:v>
                </c:pt>
                <c:pt idx="4087">
                  <c:v>40121</c:v>
                </c:pt>
                <c:pt idx="4088">
                  <c:v>40120</c:v>
                </c:pt>
                <c:pt idx="4089">
                  <c:v>40119</c:v>
                </c:pt>
                <c:pt idx="4090">
                  <c:v>40116</c:v>
                </c:pt>
                <c:pt idx="4091">
                  <c:v>40115</c:v>
                </c:pt>
                <c:pt idx="4092">
                  <c:v>40114</c:v>
                </c:pt>
                <c:pt idx="4093">
                  <c:v>40113</c:v>
                </c:pt>
                <c:pt idx="4094">
                  <c:v>40112</c:v>
                </c:pt>
                <c:pt idx="4095">
                  <c:v>40109</c:v>
                </c:pt>
                <c:pt idx="4096">
                  <c:v>40108</c:v>
                </c:pt>
                <c:pt idx="4097">
                  <c:v>40107</c:v>
                </c:pt>
                <c:pt idx="4098">
                  <c:v>40106</c:v>
                </c:pt>
                <c:pt idx="4099">
                  <c:v>40105</c:v>
                </c:pt>
                <c:pt idx="4100">
                  <c:v>40102</c:v>
                </c:pt>
                <c:pt idx="4101">
                  <c:v>40101</c:v>
                </c:pt>
                <c:pt idx="4102">
                  <c:v>40100</c:v>
                </c:pt>
                <c:pt idx="4103">
                  <c:v>40099</c:v>
                </c:pt>
                <c:pt idx="4104">
                  <c:v>40098</c:v>
                </c:pt>
                <c:pt idx="4105">
                  <c:v>40095</c:v>
                </c:pt>
                <c:pt idx="4106">
                  <c:v>40094</c:v>
                </c:pt>
                <c:pt idx="4107">
                  <c:v>40093</c:v>
                </c:pt>
                <c:pt idx="4108">
                  <c:v>40092</c:v>
                </c:pt>
                <c:pt idx="4109">
                  <c:v>40091</c:v>
                </c:pt>
                <c:pt idx="4110">
                  <c:v>40088</c:v>
                </c:pt>
                <c:pt idx="4111">
                  <c:v>40087</c:v>
                </c:pt>
                <c:pt idx="4112">
                  <c:v>40086</c:v>
                </c:pt>
                <c:pt idx="4113">
                  <c:v>40085</c:v>
                </c:pt>
                <c:pt idx="4114">
                  <c:v>40084</c:v>
                </c:pt>
                <c:pt idx="4115">
                  <c:v>40081</c:v>
                </c:pt>
                <c:pt idx="4116">
                  <c:v>40080</c:v>
                </c:pt>
                <c:pt idx="4117">
                  <c:v>40079</c:v>
                </c:pt>
                <c:pt idx="4118">
                  <c:v>40078</c:v>
                </c:pt>
                <c:pt idx="4119">
                  <c:v>40077</c:v>
                </c:pt>
                <c:pt idx="4120">
                  <c:v>40074</c:v>
                </c:pt>
                <c:pt idx="4121">
                  <c:v>40073</c:v>
                </c:pt>
                <c:pt idx="4122">
                  <c:v>40072</c:v>
                </c:pt>
                <c:pt idx="4123">
                  <c:v>40071</c:v>
                </c:pt>
                <c:pt idx="4124">
                  <c:v>40070</c:v>
                </c:pt>
                <c:pt idx="4125">
                  <c:v>40067</c:v>
                </c:pt>
                <c:pt idx="4126">
                  <c:v>40066</c:v>
                </c:pt>
                <c:pt idx="4127">
                  <c:v>40065</c:v>
                </c:pt>
                <c:pt idx="4128">
                  <c:v>40064</c:v>
                </c:pt>
                <c:pt idx="4129">
                  <c:v>40060</c:v>
                </c:pt>
                <c:pt idx="4130">
                  <c:v>40059</c:v>
                </c:pt>
                <c:pt idx="4131">
                  <c:v>40058</c:v>
                </c:pt>
                <c:pt idx="4132">
                  <c:v>40057</c:v>
                </c:pt>
                <c:pt idx="4133">
                  <c:v>40056</c:v>
                </c:pt>
                <c:pt idx="4134">
                  <c:v>40053</c:v>
                </c:pt>
                <c:pt idx="4135">
                  <c:v>40052</c:v>
                </c:pt>
                <c:pt idx="4136">
                  <c:v>40051</c:v>
                </c:pt>
                <c:pt idx="4137">
                  <c:v>40050</c:v>
                </c:pt>
                <c:pt idx="4138">
                  <c:v>40049</c:v>
                </c:pt>
                <c:pt idx="4139">
                  <c:v>40046</c:v>
                </c:pt>
                <c:pt idx="4140">
                  <c:v>40045</c:v>
                </c:pt>
                <c:pt idx="4141">
                  <c:v>40044</c:v>
                </c:pt>
                <c:pt idx="4142">
                  <c:v>40043</c:v>
                </c:pt>
                <c:pt idx="4143">
                  <c:v>40042</c:v>
                </c:pt>
                <c:pt idx="4144">
                  <c:v>40039</c:v>
                </c:pt>
                <c:pt idx="4145">
                  <c:v>40038</c:v>
                </c:pt>
                <c:pt idx="4146">
                  <c:v>40037</c:v>
                </c:pt>
                <c:pt idx="4147">
                  <c:v>40036</c:v>
                </c:pt>
                <c:pt idx="4148">
                  <c:v>40035</c:v>
                </c:pt>
                <c:pt idx="4149">
                  <c:v>40032</c:v>
                </c:pt>
                <c:pt idx="4150">
                  <c:v>40031</c:v>
                </c:pt>
                <c:pt idx="4151">
                  <c:v>40030</c:v>
                </c:pt>
                <c:pt idx="4152">
                  <c:v>40029</c:v>
                </c:pt>
                <c:pt idx="4153">
                  <c:v>40028</c:v>
                </c:pt>
                <c:pt idx="4154">
                  <c:v>40025</c:v>
                </c:pt>
                <c:pt idx="4155">
                  <c:v>40024</c:v>
                </c:pt>
                <c:pt idx="4156">
                  <c:v>40023</c:v>
                </c:pt>
                <c:pt idx="4157">
                  <c:v>40022</c:v>
                </c:pt>
                <c:pt idx="4158">
                  <c:v>40021</c:v>
                </c:pt>
                <c:pt idx="4159">
                  <c:v>40018</c:v>
                </c:pt>
                <c:pt idx="4160">
                  <c:v>40017</c:v>
                </c:pt>
                <c:pt idx="4161">
                  <c:v>40016</c:v>
                </c:pt>
                <c:pt idx="4162">
                  <c:v>40015</c:v>
                </c:pt>
                <c:pt idx="4163">
                  <c:v>40014</c:v>
                </c:pt>
                <c:pt idx="4164">
                  <c:v>40011</c:v>
                </c:pt>
                <c:pt idx="4165">
                  <c:v>40010</c:v>
                </c:pt>
                <c:pt idx="4166">
                  <c:v>40009</c:v>
                </c:pt>
                <c:pt idx="4167">
                  <c:v>40008</c:v>
                </c:pt>
                <c:pt idx="4168">
                  <c:v>40007</c:v>
                </c:pt>
                <c:pt idx="4169">
                  <c:v>40004</c:v>
                </c:pt>
                <c:pt idx="4170">
                  <c:v>40003</c:v>
                </c:pt>
                <c:pt idx="4171">
                  <c:v>40002</c:v>
                </c:pt>
                <c:pt idx="4172">
                  <c:v>40001</c:v>
                </c:pt>
                <c:pt idx="4173">
                  <c:v>40000</c:v>
                </c:pt>
                <c:pt idx="4174">
                  <c:v>39996</c:v>
                </c:pt>
                <c:pt idx="4175">
                  <c:v>39995</c:v>
                </c:pt>
                <c:pt idx="4176">
                  <c:v>39994</c:v>
                </c:pt>
                <c:pt idx="4177">
                  <c:v>39993</c:v>
                </c:pt>
                <c:pt idx="4178">
                  <c:v>39990</c:v>
                </c:pt>
                <c:pt idx="4179">
                  <c:v>39989</c:v>
                </c:pt>
                <c:pt idx="4180">
                  <c:v>39988</c:v>
                </c:pt>
                <c:pt idx="4181">
                  <c:v>39987</c:v>
                </c:pt>
                <c:pt idx="4182">
                  <c:v>39986</c:v>
                </c:pt>
                <c:pt idx="4183">
                  <c:v>39983</c:v>
                </c:pt>
                <c:pt idx="4184">
                  <c:v>39982</c:v>
                </c:pt>
                <c:pt idx="4185">
                  <c:v>39981</c:v>
                </c:pt>
                <c:pt idx="4186">
                  <c:v>39980</c:v>
                </c:pt>
                <c:pt idx="4187">
                  <c:v>39979</c:v>
                </c:pt>
                <c:pt idx="4188">
                  <c:v>39976</c:v>
                </c:pt>
                <c:pt idx="4189">
                  <c:v>39975</c:v>
                </c:pt>
                <c:pt idx="4190">
                  <c:v>39974</c:v>
                </c:pt>
                <c:pt idx="4191">
                  <c:v>39973</c:v>
                </c:pt>
                <c:pt idx="4192">
                  <c:v>39972</c:v>
                </c:pt>
                <c:pt idx="4193">
                  <c:v>39969</c:v>
                </c:pt>
                <c:pt idx="4194">
                  <c:v>39968</c:v>
                </c:pt>
                <c:pt idx="4195">
                  <c:v>39967</c:v>
                </c:pt>
                <c:pt idx="4196">
                  <c:v>39966</c:v>
                </c:pt>
                <c:pt idx="4197">
                  <c:v>39965</c:v>
                </c:pt>
                <c:pt idx="4198">
                  <c:v>39962</c:v>
                </c:pt>
                <c:pt idx="4199">
                  <c:v>39961</c:v>
                </c:pt>
                <c:pt idx="4200">
                  <c:v>39960</c:v>
                </c:pt>
                <c:pt idx="4201">
                  <c:v>39959</c:v>
                </c:pt>
                <c:pt idx="4202">
                  <c:v>39955</c:v>
                </c:pt>
                <c:pt idx="4203">
                  <c:v>39954</c:v>
                </c:pt>
                <c:pt idx="4204">
                  <c:v>39953</c:v>
                </c:pt>
                <c:pt idx="4205">
                  <c:v>39952</c:v>
                </c:pt>
                <c:pt idx="4206">
                  <c:v>39951</c:v>
                </c:pt>
                <c:pt idx="4207">
                  <c:v>39948</c:v>
                </c:pt>
                <c:pt idx="4208">
                  <c:v>39947</c:v>
                </c:pt>
                <c:pt idx="4209">
                  <c:v>39946</c:v>
                </c:pt>
                <c:pt idx="4210">
                  <c:v>39945</c:v>
                </c:pt>
                <c:pt idx="4211">
                  <c:v>39944</c:v>
                </c:pt>
                <c:pt idx="4212">
                  <c:v>39941</c:v>
                </c:pt>
                <c:pt idx="4213">
                  <c:v>39940</c:v>
                </c:pt>
                <c:pt idx="4214">
                  <c:v>39939</c:v>
                </c:pt>
                <c:pt idx="4215">
                  <c:v>39938</c:v>
                </c:pt>
                <c:pt idx="4216">
                  <c:v>39937</c:v>
                </c:pt>
                <c:pt idx="4217">
                  <c:v>39934</c:v>
                </c:pt>
                <c:pt idx="4218">
                  <c:v>39933</c:v>
                </c:pt>
                <c:pt idx="4219">
                  <c:v>39932</c:v>
                </c:pt>
                <c:pt idx="4220">
                  <c:v>39931</c:v>
                </c:pt>
                <c:pt idx="4221">
                  <c:v>39930</c:v>
                </c:pt>
                <c:pt idx="4222">
                  <c:v>39927</c:v>
                </c:pt>
                <c:pt idx="4223">
                  <c:v>39926</c:v>
                </c:pt>
                <c:pt idx="4224">
                  <c:v>39925</c:v>
                </c:pt>
                <c:pt idx="4225">
                  <c:v>39924</c:v>
                </c:pt>
                <c:pt idx="4226">
                  <c:v>39923</c:v>
                </c:pt>
                <c:pt idx="4227">
                  <c:v>39920</c:v>
                </c:pt>
                <c:pt idx="4228">
                  <c:v>39919</c:v>
                </c:pt>
                <c:pt idx="4229">
                  <c:v>39918</c:v>
                </c:pt>
                <c:pt idx="4230">
                  <c:v>39917</c:v>
                </c:pt>
                <c:pt idx="4231">
                  <c:v>39916</c:v>
                </c:pt>
                <c:pt idx="4232">
                  <c:v>39912</c:v>
                </c:pt>
                <c:pt idx="4233">
                  <c:v>39911</c:v>
                </c:pt>
                <c:pt idx="4234">
                  <c:v>39910</c:v>
                </c:pt>
                <c:pt idx="4235">
                  <c:v>39909</c:v>
                </c:pt>
                <c:pt idx="4236">
                  <c:v>39906</c:v>
                </c:pt>
                <c:pt idx="4237">
                  <c:v>39905</c:v>
                </c:pt>
                <c:pt idx="4238">
                  <c:v>39904</c:v>
                </c:pt>
                <c:pt idx="4239">
                  <c:v>39903</c:v>
                </c:pt>
                <c:pt idx="4240">
                  <c:v>39902</c:v>
                </c:pt>
                <c:pt idx="4241">
                  <c:v>39899</c:v>
                </c:pt>
                <c:pt idx="4242">
                  <c:v>39898</c:v>
                </c:pt>
                <c:pt idx="4243">
                  <c:v>39897</c:v>
                </c:pt>
                <c:pt idx="4244">
                  <c:v>39896</c:v>
                </c:pt>
                <c:pt idx="4245">
                  <c:v>39895</c:v>
                </c:pt>
                <c:pt idx="4246">
                  <c:v>39892</c:v>
                </c:pt>
                <c:pt idx="4247">
                  <c:v>39891</c:v>
                </c:pt>
                <c:pt idx="4248">
                  <c:v>39890</c:v>
                </c:pt>
                <c:pt idx="4249">
                  <c:v>39889</c:v>
                </c:pt>
                <c:pt idx="4250">
                  <c:v>39888</c:v>
                </c:pt>
                <c:pt idx="4251">
                  <c:v>39885</c:v>
                </c:pt>
                <c:pt idx="4252">
                  <c:v>39884</c:v>
                </c:pt>
                <c:pt idx="4253">
                  <c:v>39883</c:v>
                </c:pt>
                <c:pt idx="4254">
                  <c:v>39882</c:v>
                </c:pt>
                <c:pt idx="4255">
                  <c:v>39881</c:v>
                </c:pt>
                <c:pt idx="4256">
                  <c:v>39878</c:v>
                </c:pt>
                <c:pt idx="4257">
                  <c:v>39877</c:v>
                </c:pt>
                <c:pt idx="4258">
                  <c:v>39876</c:v>
                </c:pt>
                <c:pt idx="4259">
                  <c:v>39875</c:v>
                </c:pt>
                <c:pt idx="4260">
                  <c:v>39874</c:v>
                </c:pt>
                <c:pt idx="4261">
                  <c:v>39871</c:v>
                </c:pt>
                <c:pt idx="4262">
                  <c:v>39870</c:v>
                </c:pt>
                <c:pt idx="4263">
                  <c:v>39869</c:v>
                </c:pt>
                <c:pt idx="4264">
                  <c:v>39868</c:v>
                </c:pt>
                <c:pt idx="4265">
                  <c:v>39867</c:v>
                </c:pt>
                <c:pt idx="4266">
                  <c:v>39864</c:v>
                </c:pt>
                <c:pt idx="4267">
                  <c:v>39863</c:v>
                </c:pt>
                <c:pt idx="4268">
                  <c:v>39862</c:v>
                </c:pt>
                <c:pt idx="4269">
                  <c:v>39861</c:v>
                </c:pt>
                <c:pt idx="4270">
                  <c:v>39857</c:v>
                </c:pt>
                <c:pt idx="4271">
                  <c:v>39856</c:v>
                </c:pt>
                <c:pt idx="4272">
                  <c:v>39855</c:v>
                </c:pt>
                <c:pt idx="4273">
                  <c:v>39854</c:v>
                </c:pt>
                <c:pt idx="4274">
                  <c:v>39853</c:v>
                </c:pt>
                <c:pt idx="4275">
                  <c:v>39850</c:v>
                </c:pt>
                <c:pt idx="4276">
                  <c:v>39849</c:v>
                </c:pt>
                <c:pt idx="4277">
                  <c:v>39848</c:v>
                </c:pt>
                <c:pt idx="4278">
                  <c:v>39847</c:v>
                </c:pt>
                <c:pt idx="4279">
                  <c:v>39846</c:v>
                </c:pt>
                <c:pt idx="4280">
                  <c:v>39843</c:v>
                </c:pt>
                <c:pt idx="4281">
                  <c:v>39842</c:v>
                </c:pt>
                <c:pt idx="4282">
                  <c:v>39841</c:v>
                </c:pt>
                <c:pt idx="4283">
                  <c:v>39840</c:v>
                </c:pt>
                <c:pt idx="4284">
                  <c:v>39839</c:v>
                </c:pt>
                <c:pt idx="4285">
                  <c:v>39836</c:v>
                </c:pt>
                <c:pt idx="4286">
                  <c:v>39835</c:v>
                </c:pt>
                <c:pt idx="4287">
                  <c:v>39834</c:v>
                </c:pt>
                <c:pt idx="4288">
                  <c:v>39833</c:v>
                </c:pt>
                <c:pt idx="4289">
                  <c:v>39829</c:v>
                </c:pt>
                <c:pt idx="4290">
                  <c:v>39828</c:v>
                </c:pt>
                <c:pt idx="4291">
                  <c:v>39827</c:v>
                </c:pt>
                <c:pt idx="4292">
                  <c:v>39826</c:v>
                </c:pt>
                <c:pt idx="4293">
                  <c:v>39825</c:v>
                </c:pt>
                <c:pt idx="4294">
                  <c:v>39822</c:v>
                </c:pt>
                <c:pt idx="4295">
                  <c:v>39821</c:v>
                </c:pt>
                <c:pt idx="4296">
                  <c:v>39820</c:v>
                </c:pt>
                <c:pt idx="4297">
                  <c:v>39819</c:v>
                </c:pt>
                <c:pt idx="4298">
                  <c:v>39818</c:v>
                </c:pt>
                <c:pt idx="4299">
                  <c:v>39815</c:v>
                </c:pt>
                <c:pt idx="4300">
                  <c:v>39813</c:v>
                </c:pt>
                <c:pt idx="4301">
                  <c:v>39812</c:v>
                </c:pt>
                <c:pt idx="4302">
                  <c:v>39811</c:v>
                </c:pt>
                <c:pt idx="4303">
                  <c:v>39808</c:v>
                </c:pt>
                <c:pt idx="4304">
                  <c:v>39806</c:v>
                </c:pt>
                <c:pt idx="4305">
                  <c:v>39805</c:v>
                </c:pt>
                <c:pt idx="4306">
                  <c:v>39804</c:v>
                </c:pt>
                <c:pt idx="4307">
                  <c:v>39801</c:v>
                </c:pt>
                <c:pt idx="4308">
                  <c:v>39800</c:v>
                </c:pt>
                <c:pt idx="4309">
                  <c:v>39799</c:v>
                </c:pt>
                <c:pt idx="4310">
                  <c:v>39798</c:v>
                </c:pt>
                <c:pt idx="4311">
                  <c:v>39797</c:v>
                </c:pt>
                <c:pt idx="4312">
                  <c:v>39794</c:v>
                </c:pt>
                <c:pt idx="4313">
                  <c:v>39793</c:v>
                </c:pt>
                <c:pt idx="4314">
                  <c:v>39792</c:v>
                </c:pt>
                <c:pt idx="4315">
                  <c:v>39791</c:v>
                </c:pt>
                <c:pt idx="4316">
                  <c:v>39790</c:v>
                </c:pt>
                <c:pt idx="4317">
                  <c:v>39787</c:v>
                </c:pt>
                <c:pt idx="4318">
                  <c:v>39786</c:v>
                </c:pt>
                <c:pt idx="4319">
                  <c:v>39785</c:v>
                </c:pt>
                <c:pt idx="4320">
                  <c:v>39784</c:v>
                </c:pt>
                <c:pt idx="4321">
                  <c:v>39783</c:v>
                </c:pt>
                <c:pt idx="4322">
                  <c:v>39780</c:v>
                </c:pt>
                <c:pt idx="4323">
                  <c:v>39778</c:v>
                </c:pt>
                <c:pt idx="4324">
                  <c:v>39777</c:v>
                </c:pt>
                <c:pt idx="4325">
                  <c:v>39776</c:v>
                </c:pt>
                <c:pt idx="4326">
                  <c:v>39773</c:v>
                </c:pt>
                <c:pt idx="4327">
                  <c:v>39772</c:v>
                </c:pt>
                <c:pt idx="4328">
                  <c:v>39771</c:v>
                </c:pt>
                <c:pt idx="4329">
                  <c:v>39770</c:v>
                </c:pt>
                <c:pt idx="4330">
                  <c:v>39769</c:v>
                </c:pt>
                <c:pt idx="4331">
                  <c:v>39766</c:v>
                </c:pt>
                <c:pt idx="4332">
                  <c:v>39765</c:v>
                </c:pt>
                <c:pt idx="4333">
                  <c:v>39764</c:v>
                </c:pt>
                <c:pt idx="4334">
                  <c:v>39763</c:v>
                </c:pt>
                <c:pt idx="4335">
                  <c:v>39762</c:v>
                </c:pt>
                <c:pt idx="4336">
                  <c:v>39759</c:v>
                </c:pt>
                <c:pt idx="4337">
                  <c:v>39758</c:v>
                </c:pt>
                <c:pt idx="4338">
                  <c:v>39757</c:v>
                </c:pt>
                <c:pt idx="4339">
                  <c:v>39756</c:v>
                </c:pt>
                <c:pt idx="4340">
                  <c:v>39755</c:v>
                </c:pt>
                <c:pt idx="4341">
                  <c:v>39752</c:v>
                </c:pt>
                <c:pt idx="4342">
                  <c:v>39751</c:v>
                </c:pt>
                <c:pt idx="4343">
                  <c:v>39750</c:v>
                </c:pt>
                <c:pt idx="4344">
                  <c:v>39749</c:v>
                </c:pt>
                <c:pt idx="4345">
                  <c:v>39748</c:v>
                </c:pt>
                <c:pt idx="4346">
                  <c:v>39745</c:v>
                </c:pt>
                <c:pt idx="4347">
                  <c:v>39744</c:v>
                </c:pt>
                <c:pt idx="4348">
                  <c:v>39743</c:v>
                </c:pt>
                <c:pt idx="4349">
                  <c:v>39742</c:v>
                </c:pt>
                <c:pt idx="4350">
                  <c:v>39741</c:v>
                </c:pt>
                <c:pt idx="4351">
                  <c:v>39738</c:v>
                </c:pt>
                <c:pt idx="4352">
                  <c:v>39737</c:v>
                </c:pt>
                <c:pt idx="4353">
                  <c:v>39736</c:v>
                </c:pt>
                <c:pt idx="4354">
                  <c:v>39735</c:v>
                </c:pt>
                <c:pt idx="4355">
                  <c:v>39734</c:v>
                </c:pt>
                <c:pt idx="4356">
                  <c:v>39731</c:v>
                </c:pt>
                <c:pt idx="4357">
                  <c:v>39730</c:v>
                </c:pt>
                <c:pt idx="4358">
                  <c:v>39729</c:v>
                </c:pt>
                <c:pt idx="4359">
                  <c:v>39728</c:v>
                </c:pt>
                <c:pt idx="4360">
                  <c:v>39727</c:v>
                </c:pt>
                <c:pt idx="4361">
                  <c:v>39724</c:v>
                </c:pt>
                <c:pt idx="4362">
                  <c:v>39723</c:v>
                </c:pt>
                <c:pt idx="4363">
                  <c:v>39722</c:v>
                </c:pt>
                <c:pt idx="4364">
                  <c:v>39721</c:v>
                </c:pt>
                <c:pt idx="4365">
                  <c:v>39720</c:v>
                </c:pt>
                <c:pt idx="4366">
                  <c:v>39717</c:v>
                </c:pt>
                <c:pt idx="4367">
                  <c:v>39716</c:v>
                </c:pt>
                <c:pt idx="4368">
                  <c:v>39715</c:v>
                </c:pt>
                <c:pt idx="4369">
                  <c:v>39714</c:v>
                </c:pt>
                <c:pt idx="4370">
                  <c:v>39713</c:v>
                </c:pt>
                <c:pt idx="4371">
                  <c:v>39710</c:v>
                </c:pt>
                <c:pt idx="4372">
                  <c:v>39709</c:v>
                </c:pt>
                <c:pt idx="4373">
                  <c:v>39708</c:v>
                </c:pt>
                <c:pt idx="4374">
                  <c:v>39707</c:v>
                </c:pt>
                <c:pt idx="4375">
                  <c:v>39706</c:v>
                </c:pt>
                <c:pt idx="4376">
                  <c:v>39703</c:v>
                </c:pt>
                <c:pt idx="4377">
                  <c:v>39702</c:v>
                </c:pt>
                <c:pt idx="4378">
                  <c:v>39701</c:v>
                </c:pt>
                <c:pt idx="4379">
                  <c:v>39700</c:v>
                </c:pt>
                <c:pt idx="4380">
                  <c:v>39699</c:v>
                </c:pt>
                <c:pt idx="4381">
                  <c:v>39696</c:v>
                </c:pt>
                <c:pt idx="4382">
                  <c:v>39695</c:v>
                </c:pt>
                <c:pt idx="4383">
                  <c:v>39694</c:v>
                </c:pt>
                <c:pt idx="4384">
                  <c:v>39693</c:v>
                </c:pt>
                <c:pt idx="4385">
                  <c:v>39689</c:v>
                </c:pt>
                <c:pt idx="4386">
                  <c:v>39688</c:v>
                </c:pt>
                <c:pt idx="4387">
                  <c:v>39687</c:v>
                </c:pt>
                <c:pt idx="4388">
                  <c:v>39686</c:v>
                </c:pt>
                <c:pt idx="4389">
                  <c:v>39685</c:v>
                </c:pt>
                <c:pt idx="4390">
                  <c:v>39682</c:v>
                </c:pt>
                <c:pt idx="4391">
                  <c:v>39681</c:v>
                </c:pt>
                <c:pt idx="4392">
                  <c:v>39680</c:v>
                </c:pt>
                <c:pt idx="4393">
                  <c:v>39679</c:v>
                </c:pt>
                <c:pt idx="4394">
                  <c:v>39678</c:v>
                </c:pt>
                <c:pt idx="4395">
                  <c:v>39675</c:v>
                </c:pt>
                <c:pt idx="4396">
                  <c:v>39674</c:v>
                </c:pt>
                <c:pt idx="4397">
                  <c:v>39673</c:v>
                </c:pt>
                <c:pt idx="4398">
                  <c:v>39672</c:v>
                </c:pt>
                <c:pt idx="4399">
                  <c:v>39671</c:v>
                </c:pt>
                <c:pt idx="4400">
                  <c:v>39668</c:v>
                </c:pt>
                <c:pt idx="4401">
                  <c:v>39667</c:v>
                </c:pt>
                <c:pt idx="4402">
                  <c:v>39666</c:v>
                </c:pt>
                <c:pt idx="4403">
                  <c:v>39665</c:v>
                </c:pt>
                <c:pt idx="4404">
                  <c:v>39664</c:v>
                </c:pt>
                <c:pt idx="4405">
                  <c:v>39661</c:v>
                </c:pt>
                <c:pt idx="4406">
                  <c:v>39660</c:v>
                </c:pt>
                <c:pt idx="4407">
                  <c:v>39659</c:v>
                </c:pt>
                <c:pt idx="4408">
                  <c:v>39658</c:v>
                </c:pt>
                <c:pt idx="4409">
                  <c:v>39657</c:v>
                </c:pt>
                <c:pt idx="4410">
                  <c:v>39654</c:v>
                </c:pt>
                <c:pt idx="4411">
                  <c:v>39653</c:v>
                </c:pt>
                <c:pt idx="4412">
                  <c:v>39652</c:v>
                </c:pt>
                <c:pt idx="4413">
                  <c:v>39651</c:v>
                </c:pt>
                <c:pt idx="4414">
                  <c:v>39650</c:v>
                </c:pt>
                <c:pt idx="4415">
                  <c:v>39647</c:v>
                </c:pt>
                <c:pt idx="4416">
                  <c:v>39646</c:v>
                </c:pt>
                <c:pt idx="4417">
                  <c:v>39645</c:v>
                </c:pt>
                <c:pt idx="4418">
                  <c:v>39644</c:v>
                </c:pt>
                <c:pt idx="4419">
                  <c:v>39643</c:v>
                </c:pt>
                <c:pt idx="4420">
                  <c:v>39640</c:v>
                </c:pt>
                <c:pt idx="4421">
                  <c:v>39639</c:v>
                </c:pt>
                <c:pt idx="4422">
                  <c:v>39638</c:v>
                </c:pt>
                <c:pt idx="4423">
                  <c:v>39637</c:v>
                </c:pt>
                <c:pt idx="4424">
                  <c:v>39636</c:v>
                </c:pt>
                <c:pt idx="4425">
                  <c:v>39632</c:v>
                </c:pt>
                <c:pt idx="4426">
                  <c:v>39631</c:v>
                </c:pt>
                <c:pt idx="4427">
                  <c:v>39630</c:v>
                </c:pt>
                <c:pt idx="4428">
                  <c:v>39629</c:v>
                </c:pt>
                <c:pt idx="4429">
                  <c:v>39626</c:v>
                </c:pt>
                <c:pt idx="4430">
                  <c:v>39625</c:v>
                </c:pt>
                <c:pt idx="4431">
                  <c:v>39624</c:v>
                </c:pt>
                <c:pt idx="4432">
                  <c:v>39623</c:v>
                </c:pt>
                <c:pt idx="4433">
                  <c:v>39622</c:v>
                </c:pt>
                <c:pt idx="4434">
                  <c:v>39619</c:v>
                </c:pt>
                <c:pt idx="4435">
                  <c:v>39618</c:v>
                </c:pt>
                <c:pt idx="4436">
                  <c:v>39617</c:v>
                </c:pt>
                <c:pt idx="4437">
                  <c:v>39616</c:v>
                </c:pt>
                <c:pt idx="4438">
                  <c:v>39615</c:v>
                </c:pt>
                <c:pt idx="4439">
                  <c:v>39612</c:v>
                </c:pt>
                <c:pt idx="4440">
                  <c:v>39611</c:v>
                </c:pt>
                <c:pt idx="4441">
                  <c:v>39610</c:v>
                </c:pt>
                <c:pt idx="4442">
                  <c:v>39609</c:v>
                </c:pt>
                <c:pt idx="4443">
                  <c:v>39608</c:v>
                </c:pt>
                <c:pt idx="4444">
                  <c:v>39605</c:v>
                </c:pt>
                <c:pt idx="4445">
                  <c:v>39604</c:v>
                </c:pt>
                <c:pt idx="4446">
                  <c:v>39603</c:v>
                </c:pt>
                <c:pt idx="4447">
                  <c:v>39602</c:v>
                </c:pt>
                <c:pt idx="4448">
                  <c:v>39601</c:v>
                </c:pt>
                <c:pt idx="4449">
                  <c:v>39598</c:v>
                </c:pt>
                <c:pt idx="4450">
                  <c:v>39597</c:v>
                </c:pt>
                <c:pt idx="4451">
                  <c:v>39596</c:v>
                </c:pt>
                <c:pt idx="4452">
                  <c:v>39595</c:v>
                </c:pt>
                <c:pt idx="4453">
                  <c:v>39591</c:v>
                </c:pt>
                <c:pt idx="4454">
                  <c:v>39590</c:v>
                </c:pt>
                <c:pt idx="4455">
                  <c:v>39589</c:v>
                </c:pt>
                <c:pt idx="4456">
                  <c:v>39588</c:v>
                </c:pt>
                <c:pt idx="4457">
                  <c:v>39587</c:v>
                </c:pt>
                <c:pt idx="4458">
                  <c:v>39584</c:v>
                </c:pt>
                <c:pt idx="4459">
                  <c:v>39583</c:v>
                </c:pt>
                <c:pt idx="4460">
                  <c:v>39582</c:v>
                </c:pt>
                <c:pt idx="4461">
                  <c:v>39581</c:v>
                </c:pt>
                <c:pt idx="4462">
                  <c:v>39580</c:v>
                </c:pt>
                <c:pt idx="4463">
                  <c:v>39577</c:v>
                </c:pt>
                <c:pt idx="4464">
                  <c:v>39576</c:v>
                </c:pt>
                <c:pt idx="4465">
                  <c:v>39575</c:v>
                </c:pt>
                <c:pt idx="4466">
                  <c:v>39574</c:v>
                </c:pt>
                <c:pt idx="4467">
                  <c:v>39573</c:v>
                </c:pt>
                <c:pt idx="4468">
                  <c:v>39570</c:v>
                </c:pt>
                <c:pt idx="4469">
                  <c:v>39569</c:v>
                </c:pt>
                <c:pt idx="4470">
                  <c:v>39568</c:v>
                </c:pt>
                <c:pt idx="4471">
                  <c:v>39567</c:v>
                </c:pt>
                <c:pt idx="4472">
                  <c:v>39566</c:v>
                </c:pt>
                <c:pt idx="4473">
                  <c:v>39563</c:v>
                </c:pt>
                <c:pt idx="4474">
                  <c:v>39562</c:v>
                </c:pt>
                <c:pt idx="4475">
                  <c:v>39561</c:v>
                </c:pt>
                <c:pt idx="4476">
                  <c:v>39560</c:v>
                </c:pt>
                <c:pt idx="4477">
                  <c:v>39559</c:v>
                </c:pt>
                <c:pt idx="4478">
                  <c:v>39556</c:v>
                </c:pt>
                <c:pt idx="4479">
                  <c:v>39555</c:v>
                </c:pt>
                <c:pt idx="4480">
                  <c:v>39554</c:v>
                </c:pt>
                <c:pt idx="4481">
                  <c:v>39553</c:v>
                </c:pt>
                <c:pt idx="4482">
                  <c:v>39552</c:v>
                </c:pt>
                <c:pt idx="4483">
                  <c:v>39549</c:v>
                </c:pt>
                <c:pt idx="4484">
                  <c:v>39548</c:v>
                </c:pt>
                <c:pt idx="4485">
                  <c:v>39547</c:v>
                </c:pt>
                <c:pt idx="4486">
                  <c:v>39546</c:v>
                </c:pt>
                <c:pt idx="4487">
                  <c:v>39545</c:v>
                </c:pt>
                <c:pt idx="4488">
                  <c:v>39542</c:v>
                </c:pt>
                <c:pt idx="4489">
                  <c:v>39541</c:v>
                </c:pt>
                <c:pt idx="4490">
                  <c:v>39540</c:v>
                </c:pt>
                <c:pt idx="4491">
                  <c:v>39539</c:v>
                </c:pt>
                <c:pt idx="4492">
                  <c:v>39538</c:v>
                </c:pt>
                <c:pt idx="4493">
                  <c:v>39535</c:v>
                </c:pt>
                <c:pt idx="4494">
                  <c:v>39534</c:v>
                </c:pt>
                <c:pt idx="4495">
                  <c:v>39533</c:v>
                </c:pt>
                <c:pt idx="4496">
                  <c:v>39532</c:v>
                </c:pt>
                <c:pt idx="4497">
                  <c:v>39531</c:v>
                </c:pt>
                <c:pt idx="4498">
                  <c:v>39527</c:v>
                </c:pt>
                <c:pt idx="4499">
                  <c:v>39526</c:v>
                </c:pt>
                <c:pt idx="4500">
                  <c:v>39525</c:v>
                </c:pt>
                <c:pt idx="4501">
                  <c:v>39524</c:v>
                </c:pt>
                <c:pt idx="4502">
                  <c:v>39521</c:v>
                </c:pt>
                <c:pt idx="4503">
                  <c:v>39520</c:v>
                </c:pt>
                <c:pt idx="4504">
                  <c:v>39519</c:v>
                </c:pt>
                <c:pt idx="4505">
                  <c:v>39518</c:v>
                </c:pt>
                <c:pt idx="4506">
                  <c:v>39517</c:v>
                </c:pt>
                <c:pt idx="4507">
                  <c:v>39514</c:v>
                </c:pt>
                <c:pt idx="4508">
                  <c:v>39513</c:v>
                </c:pt>
                <c:pt idx="4509">
                  <c:v>39512</c:v>
                </c:pt>
                <c:pt idx="4510">
                  <c:v>39511</c:v>
                </c:pt>
                <c:pt idx="4511">
                  <c:v>39510</c:v>
                </c:pt>
                <c:pt idx="4512">
                  <c:v>39507</c:v>
                </c:pt>
                <c:pt idx="4513">
                  <c:v>39506</c:v>
                </c:pt>
                <c:pt idx="4514">
                  <c:v>39505</c:v>
                </c:pt>
                <c:pt idx="4515">
                  <c:v>39504</c:v>
                </c:pt>
                <c:pt idx="4516">
                  <c:v>39503</c:v>
                </c:pt>
                <c:pt idx="4517">
                  <c:v>39500</c:v>
                </c:pt>
                <c:pt idx="4518">
                  <c:v>39499</c:v>
                </c:pt>
                <c:pt idx="4519">
                  <c:v>39498</c:v>
                </c:pt>
                <c:pt idx="4520">
                  <c:v>39497</c:v>
                </c:pt>
                <c:pt idx="4521">
                  <c:v>39493</c:v>
                </c:pt>
                <c:pt idx="4522">
                  <c:v>39492</c:v>
                </c:pt>
                <c:pt idx="4523">
                  <c:v>39491</c:v>
                </c:pt>
                <c:pt idx="4524">
                  <c:v>39490</c:v>
                </c:pt>
                <c:pt idx="4525">
                  <c:v>39489</c:v>
                </c:pt>
                <c:pt idx="4526">
                  <c:v>39486</c:v>
                </c:pt>
                <c:pt idx="4527">
                  <c:v>39485</c:v>
                </c:pt>
                <c:pt idx="4528">
                  <c:v>39484</c:v>
                </c:pt>
                <c:pt idx="4529">
                  <c:v>39483</c:v>
                </c:pt>
                <c:pt idx="4530">
                  <c:v>39482</c:v>
                </c:pt>
                <c:pt idx="4531">
                  <c:v>39479</c:v>
                </c:pt>
                <c:pt idx="4532">
                  <c:v>39478</c:v>
                </c:pt>
                <c:pt idx="4533">
                  <c:v>39477</c:v>
                </c:pt>
                <c:pt idx="4534">
                  <c:v>39476</c:v>
                </c:pt>
                <c:pt idx="4535">
                  <c:v>39475</c:v>
                </c:pt>
                <c:pt idx="4536">
                  <c:v>39472</c:v>
                </c:pt>
                <c:pt idx="4537">
                  <c:v>39471</c:v>
                </c:pt>
                <c:pt idx="4538">
                  <c:v>39470</c:v>
                </c:pt>
                <c:pt idx="4539">
                  <c:v>39469</c:v>
                </c:pt>
                <c:pt idx="4540">
                  <c:v>39465</c:v>
                </c:pt>
                <c:pt idx="4541">
                  <c:v>39464</c:v>
                </c:pt>
                <c:pt idx="4542">
                  <c:v>39463</c:v>
                </c:pt>
                <c:pt idx="4543">
                  <c:v>39462</c:v>
                </c:pt>
                <c:pt idx="4544">
                  <c:v>39461</c:v>
                </c:pt>
                <c:pt idx="4545">
                  <c:v>39458</c:v>
                </c:pt>
                <c:pt idx="4546">
                  <c:v>39457</c:v>
                </c:pt>
                <c:pt idx="4547">
                  <c:v>39456</c:v>
                </c:pt>
                <c:pt idx="4548">
                  <c:v>39455</c:v>
                </c:pt>
                <c:pt idx="4549">
                  <c:v>39454</c:v>
                </c:pt>
                <c:pt idx="4550">
                  <c:v>39451</c:v>
                </c:pt>
                <c:pt idx="4551">
                  <c:v>39450</c:v>
                </c:pt>
                <c:pt idx="4552">
                  <c:v>39449</c:v>
                </c:pt>
                <c:pt idx="4553">
                  <c:v>39447</c:v>
                </c:pt>
                <c:pt idx="4554">
                  <c:v>39444</c:v>
                </c:pt>
                <c:pt idx="4555">
                  <c:v>39443</c:v>
                </c:pt>
                <c:pt idx="4556">
                  <c:v>39442</c:v>
                </c:pt>
                <c:pt idx="4557">
                  <c:v>39440</c:v>
                </c:pt>
                <c:pt idx="4558">
                  <c:v>39437</c:v>
                </c:pt>
                <c:pt idx="4559">
                  <c:v>39436</c:v>
                </c:pt>
                <c:pt idx="4560">
                  <c:v>39435</c:v>
                </c:pt>
                <c:pt idx="4561">
                  <c:v>39434</c:v>
                </c:pt>
                <c:pt idx="4562">
                  <c:v>39433</c:v>
                </c:pt>
                <c:pt idx="4563">
                  <c:v>39430</c:v>
                </c:pt>
                <c:pt idx="4564">
                  <c:v>39429</c:v>
                </c:pt>
                <c:pt idx="4565">
                  <c:v>39428</c:v>
                </c:pt>
                <c:pt idx="4566">
                  <c:v>39427</c:v>
                </c:pt>
                <c:pt idx="4567">
                  <c:v>39426</c:v>
                </c:pt>
                <c:pt idx="4568">
                  <c:v>39423</c:v>
                </c:pt>
                <c:pt idx="4569">
                  <c:v>39422</c:v>
                </c:pt>
                <c:pt idx="4570">
                  <c:v>39421</c:v>
                </c:pt>
                <c:pt idx="4571">
                  <c:v>39420</c:v>
                </c:pt>
                <c:pt idx="4572">
                  <c:v>39419</c:v>
                </c:pt>
                <c:pt idx="4573">
                  <c:v>39416</c:v>
                </c:pt>
                <c:pt idx="4574">
                  <c:v>39415</c:v>
                </c:pt>
                <c:pt idx="4575">
                  <c:v>39414</c:v>
                </c:pt>
                <c:pt idx="4576">
                  <c:v>39413</c:v>
                </c:pt>
                <c:pt idx="4577">
                  <c:v>39412</c:v>
                </c:pt>
                <c:pt idx="4578">
                  <c:v>39409</c:v>
                </c:pt>
                <c:pt idx="4579">
                  <c:v>39407</c:v>
                </c:pt>
                <c:pt idx="4580">
                  <c:v>39406</c:v>
                </c:pt>
                <c:pt idx="4581">
                  <c:v>39405</c:v>
                </c:pt>
                <c:pt idx="4582">
                  <c:v>39402</c:v>
                </c:pt>
                <c:pt idx="4583">
                  <c:v>39401</c:v>
                </c:pt>
                <c:pt idx="4584">
                  <c:v>39400</c:v>
                </c:pt>
                <c:pt idx="4585">
                  <c:v>39399</c:v>
                </c:pt>
                <c:pt idx="4586">
                  <c:v>39398</c:v>
                </c:pt>
                <c:pt idx="4587">
                  <c:v>39395</c:v>
                </c:pt>
                <c:pt idx="4588">
                  <c:v>39394</c:v>
                </c:pt>
                <c:pt idx="4589">
                  <c:v>39393</c:v>
                </c:pt>
                <c:pt idx="4590">
                  <c:v>39392</c:v>
                </c:pt>
                <c:pt idx="4591">
                  <c:v>39391</c:v>
                </c:pt>
                <c:pt idx="4592">
                  <c:v>39388</c:v>
                </c:pt>
                <c:pt idx="4593">
                  <c:v>39387</c:v>
                </c:pt>
                <c:pt idx="4594">
                  <c:v>39386</c:v>
                </c:pt>
                <c:pt idx="4595">
                  <c:v>39385</c:v>
                </c:pt>
                <c:pt idx="4596">
                  <c:v>39384</c:v>
                </c:pt>
                <c:pt idx="4597">
                  <c:v>39381</c:v>
                </c:pt>
                <c:pt idx="4598">
                  <c:v>39380</c:v>
                </c:pt>
                <c:pt idx="4599">
                  <c:v>39379</c:v>
                </c:pt>
                <c:pt idx="4600">
                  <c:v>39378</c:v>
                </c:pt>
                <c:pt idx="4601">
                  <c:v>39377</c:v>
                </c:pt>
                <c:pt idx="4602">
                  <c:v>39374</c:v>
                </c:pt>
                <c:pt idx="4603">
                  <c:v>39373</c:v>
                </c:pt>
                <c:pt idx="4604">
                  <c:v>39372</c:v>
                </c:pt>
                <c:pt idx="4605">
                  <c:v>39371</c:v>
                </c:pt>
                <c:pt idx="4606">
                  <c:v>39370</c:v>
                </c:pt>
                <c:pt idx="4607">
                  <c:v>39367</c:v>
                </c:pt>
                <c:pt idx="4608">
                  <c:v>39366</c:v>
                </c:pt>
                <c:pt idx="4609">
                  <c:v>39365</c:v>
                </c:pt>
                <c:pt idx="4610">
                  <c:v>39364</c:v>
                </c:pt>
                <c:pt idx="4611">
                  <c:v>39363</c:v>
                </c:pt>
                <c:pt idx="4612">
                  <c:v>39360</c:v>
                </c:pt>
                <c:pt idx="4613">
                  <c:v>39359</c:v>
                </c:pt>
                <c:pt idx="4614">
                  <c:v>39358</c:v>
                </c:pt>
                <c:pt idx="4615">
                  <c:v>39357</c:v>
                </c:pt>
                <c:pt idx="4616">
                  <c:v>39356</c:v>
                </c:pt>
                <c:pt idx="4617">
                  <c:v>39353</c:v>
                </c:pt>
                <c:pt idx="4618">
                  <c:v>39352</c:v>
                </c:pt>
                <c:pt idx="4619">
                  <c:v>39351</c:v>
                </c:pt>
                <c:pt idx="4620">
                  <c:v>39350</c:v>
                </c:pt>
                <c:pt idx="4621">
                  <c:v>39349</c:v>
                </c:pt>
                <c:pt idx="4622">
                  <c:v>39346</c:v>
                </c:pt>
                <c:pt idx="4623">
                  <c:v>39345</c:v>
                </c:pt>
                <c:pt idx="4624">
                  <c:v>39344</c:v>
                </c:pt>
                <c:pt idx="4625">
                  <c:v>39343</c:v>
                </c:pt>
                <c:pt idx="4626">
                  <c:v>39342</c:v>
                </c:pt>
                <c:pt idx="4627">
                  <c:v>39339</c:v>
                </c:pt>
                <c:pt idx="4628">
                  <c:v>39338</c:v>
                </c:pt>
                <c:pt idx="4629">
                  <c:v>39337</c:v>
                </c:pt>
                <c:pt idx="4630">
                  <c:v>39336</c:v>
                </c:pt>
                <c:pt idx="4631">
                  <c:v>39335</c:v>
                </c:pt>
                <c:pt idx="4632">
                  <c:v>39332</c:v>
                </c:pt>
                <c:pt idx="4633">
                  <c:v>39331</c:v>
                </c:pt>
                <c:pt idx="4634">
                  <c:v>39330</c:v>
                </c:pt>
                <c:pt idx="4635">
                  <c:v>39329</c:v>
                </c:pt>
                <c:pt idx="4636">
                  <c:v>39325</c:v>
                </c:pt>
                <c:pt idx="4637">
                  <c:v>39324</c:v>
                </c:pt>
                <c:pt idx="4638">
                  <c:v>39323</c:v>
                </c:pt>
                <c:pt idx="4639">
                  <c:v>39322</c:v>
                </c:pt>
                <c:pt idx="4640">
                  <c:v>39321</c:v>
                </c:pt>
                <c:pt idx="4641">
                  <c:v>39318</c:v>
                </c:pt>
                <c:pt idx="4642">
                  <c:v>39317</c:v>
                </c:pt>
                <c:pt idx="4643">
                  <c:v>39316</c:v>
                </c:pt>
                <c:pt idx="4644">
                  <c:v>39315</c:v>
                </c:pt>
                <c:pt idx="4645">
                  <c:v>39314</c:v>
                </c:pt>
                <c:pt idx="4646">
                  <c:v>39311</c:v>
                </c:pt>
                <c:pt idx="4647">
                  <c:v>39310</c:v>
                </c:pt>
                <c:pt idx="4648">
                  <c:v>39309</c:v>
                </c:pt>
                <c:pt idx="4649">
                  <c:v>39308</c:v>
                </c:pt>
                <c:pt idx="4650">
                  <c:v>39307</c:v>
                </c:pt>
                <c:pt idx="4651">
                  <c:v>39304</c:v>
                </c:pt>
                <c:pt idx="4652">
                  <c:v>39303</c:v>
                </c:pt>
                <c:pt idx="4653">
                  <c:v>39302</c:v>
                </c:pt>
                <c:pt idx="4654">
                  <c:v>39301</c:v>
                </c:pt>
                <c:pt idx="4655">
                  <c:v>39300</c:v>
                </c:pt>
                <c:pt idx="4656">
                  <c:v>39297</c:v>
                </c:pt>
                <c:pt idx="4657">
                  <c:v>39296</c:v>
                </c:pt>
                <c:pt idx="4658">
                  <c:v>39295</c:v>
                </c:pt>
                <c:pt idx="4659">
                  <c:v>39294</c:v>
                </c:pt>
                <c:pt idx="4660">
                  <c:v>39293</c:v>
                </c:pt>
                <c:pt idx="4661">
                  <c:v>39290</c:v>
                </c:pt>
                <c:pt idx="4662">
                  <c:v>39289</c:v>
                </c:pt>
                <c:pt idx="4663">
                  <c:v>39288</c:v>
                </c:pt>
                <c:pt idx="4664">
                  <c:v>39287</c:v>
                </c:pt>
                <c:pt idx="4665">
                  <c:v>39286</c:v>
                </c:pt>
                <c:pt idx="4666">
                  <c:v>39283</c:v>
                </c:pt>
                <c:pt idx="4667">
                  <c:v>39282</c:v>
                </c:pt>
                <c:pt idx="4668">
                  <c:v>39281</c:v>
                </c:pt>
                <c:pt idx="4669">
                  <c:v>39280</c:v>
                </c:pt>
                <c:pt idx="4670">
                  <c:v>39279</c:v>
                </c:pt>
                <c:pt idx="4671">
                  <c:v>39276</c:v>
                </c:pt>
                <c:pt idx="4672">
                  <c:v>39275</c:v>
                </c:pt>
                <c:pt idx="4673">
                  <c:v>39274</c:v>
                </c:pt>
                <c:pt idx="4674">
                  <c:v>39273</c:v>
                </c:pt>
                <c:pt idx="4675">
                  <c:v>39272</c:v>
                </c:pt>
                <c:pt idx="4676">
                  <c:v>39269</c:v>
                </c:pt>
                <c:pt idx="4677">
                  <c:v>39268</c:v>
                </c:pt>
                <c:pt idx="4678">
                  <c:v>39266</c:v>
                </c:pt>
                <c:pt idx="4679">
                  <c:v>39265</c:v>
                </c:pt>
                <c:pt idx="4680">
                  <c:v>39262</c:v>
                </c:pt>
                <c:pt idx="4681">
                  <c:v>39261</c:v>
                </c:pt>
                <c:pt idx="4682">
                  <c:v>39260</c:v>
                </c:pt>
                <c:pt idx="4683">
                  <c:v>39259</c:v>
                </c:pt>
                <c:pt idx="4684">
                  <c:v>39258</c:v>
                </c:pt>
                <c:pt idx="4685">
                  <c:v>39255</c:v>
                </c:pt>
                <c:pt idx="4686">
                  <c:v>39254</c:v>
                </c:pt>
                <c:pt idx="4687">
                  <c:v>39253</c:v>
                </c:pt>
                <c:pt idx="4688">
                  <c:v>39252</c:v>
                </c:pt>
                <c:pt idx="4689">
                  <c:v>39251</c:v>
                </c:pt>
                <c:pt idx="4690">
                  <c:v>39248</c:v>
                </c:pt>
                <c:pt idx="4691">
                  <c:v>39247</c:v>
                </c:pt>
                <c:pt idx="4692">
                  <c:v>39246</c:v>
                </c:pt>
                <c:pt idx="4693">
                  <c:v>39245</c:v>
                </c:pt>
                <c:pt idx="4694">
                  <c:v>39244</c:v>
                </c:pt>
                <c:pt idx="4695">
                  <c:v>39241</c:v>
                </c:pt>
                <c:pt idx="4696">
                  <c:v>39240</c:v>
                </c:pt>
                <c:pt idx="4697">
                  <c:v>39239</c:v>
                </c:pt>
                <c:pt idx="4698">
                  <c:v>39238</c:v>
                </c:pt>
                <c:pt idx="4699">
                  <c:v>39237</c:v>
                </c:pt>
                <c:pt idx="4700">
                  <c:v>39234</c:v>
                </c:pt>
                <c:pt idx="4701">
                  <c:v>39233</c:v>
                </c:pt>
                <c:pt idx="4702">
                  <c:v>39232</c:v>
                </c:pt>
                <c:pt idx="4703">
                  <c:v>39231</c:v>
                </c:pt>
                <c:pt idx="4704">
                  <c:v>39227</c:v>
                </c:pt>
                <c:pt idx="4705">
                  <c:v>39226</c:v>
                </c:pt>
                <c:pt idx="4706">
                  <c:v>39225</c:v>
                </c:pt>
                <c:pt idx="4707">
                  <c:v>39224</c:v>
                </c:pt>
                <c:pt idx="4708">
                  <c:v>39223</c:v>
                </c:pt>
                <c:pt idx="4709">
                  <c:v>39220</c:v>
                </c:pt>
                <c:pt idx="4710">
                  <c:v>39219</c:v>
                </c:pt>
                <c:pt idx="4711">
                  <c:v>39218</c:v>
                </c:pt>
                <c:pt idx="4712">
                  <c:v>39217</c:v>
                </c:pt>
                <c:pt idx="4713">
                  <c:v>39216</c:v>
                </c:pt>
                <c:pt idx="4714">
                  <c:v>39213</c:v>
                </c:pt>
                <c:pt idx="4715">
                  <c:v>39212</c:v>
                </c:pt>
                <c:pt idx="4716">
                  <c:v>39211</c:v>
                </c:pt>
                <c:pt idx="4717">
                  <c:v>39210</c:v>
                </c:pt>
                <c:pt idx="4718">
                  <c:v>39209</c:v>
                </c:pt>
                <c:pt idx="4719">
                  <c:v>39206</c:v>
                </c:pt>
                <c:pt idx="4720">
                  <c:v>39205</c:v>
                </c:pt>
                <c:pt idx="4721">
                  <c:v>39204</c:v>
                </c:pt>
                <c:pt idx="4722">
                  <c:v>39203</c:v>
                </c:pt>
                <c:pt idx="4723">
                  <c:v>39202</c:v>
                </c:pt>
                <c:pt idx="4724">
                  <c:v>39199</c:v>
                </c:pt>
                <c:pt idx="4725">
                  <c:v>39198</c:v>
                </c:pt>
                <c:pt idx="4726">
                  <c:v>39197</c:v>
                </c:pt>
                <c:pt idx="4727">
                  <c:v>39196</c:v>
                </c:pt>
                <c:pt idx="4728">
                  <c:v>39195</c:v>
                </c:pt>
                <c:pt idx="4729">
                  <c:v>39192</c:v>
                </c:pt>
                <c:pt idx="4730">
                  <c:v>39191</c:v>
                </c:pt>
                <c:pt idx="4731">
                  <c:v>39190</c:v>
                </c:pt>
                <c:pt idx="4732">
                  <c:v>39189</c:v>
                </c:pt>
                <c:pt idx="4733">
                  <c:v>39188</c:v>
                </c:pt>
                <c:pt idx="4734">
                  <c:v>39185</c:v>
                </c:pt>
                <c:pt idx="4735">
                  <c:v>39184</c:v>
                </c:pt>
                <c:pt idx="4736">
                  <c:v>39183</c:v>
                </c:pt>
                <c:pt idx="4737">
                  <c:v>39182</c:v>
                </c:pt>
                <c:pt idx="4738">
                  <c:v>39181</c:v>
                </c:pt>
                <c:pt idx="4739">
                  <c:v>39177</c:v>
                </c:pt>
                <c:pt idx="4740">
                  <c:v>39176</c:v>
                </c:pt>
                <c:pt idx="4741">
                  <c:v>39175</c:v>
                </c:pt>
                <c:pt idx="4742">
                  <c:v>39174</c:v>
                </c:pt>
                <c:pt idx="4743">
                  <c:v>39171</c:v>
                </c:pt>
                <c:pt idx="4744">
                  <c:v>39170</c:v>
                </c:pt>
                <c:pt idx="4745">
                  <c:v>39169</c:v>
                </c:pt>
                <c:pt idx="4746">
                  <c:v>39168</c:v>
                </c:pt>
                <c:pt idx="4747">
                  <c:v>39167</c:v>
                </c:pt>
                <c:pt idx="4748">
                  <c:v>39164</c:v>
                </c:pt>
                <c:pt idx="4749">
                  <c:v>39163</c:v>
                </c:pt>
                <c:pt idx="4750">
                  <c:v>39162</c:v>
                </c:pt>
                <c:pt idx="4751">
                  <c:v>39161</c:v>
                </c:pt>
                <c:pt idx="4752">
                  <c:v>39160</c:v>
                </c:pt>
                <c:pt idx="4753">
                  <c:v>39157</c:v>
                </c:pt>
                <c:pt idx="4754">
                  <c:v>39156</c:v>
                </c:pt>
                <c:pt idx="4755">
                  <c:v>39155</c:v>
                </c:pt>
                <c:pt idx="4756">
                  <c:v>39154</c:v>
                </c:pt>
                <c:pt idx="4757">
                  <c:v>39153</c:v>
                </c:pt>
                <c:pt idx="4758">
                  <c:v>39150</c:v>
                </c:pt>
                <c:pt idx="4759">
                  <c:v>39149</c:v>
                </c:pt>
                <c:pt idx="4760">
                  <c:v>39148</c:v>
                </c:pt>
                <c:pt idx="4761">
                  <c:v>39147</c:v>
                </c:pt>
                <c:pt idx="4762">
                  <c:v>39146</c:v>
                </c:pt>
                <c:pt idx="4763">
                  <c:v>39143</c:v>
                </c:pt>
                <c:pt idx="4764">
                  <c:v>39142</c:v>
                </c:pt>
                <c:pt idx="4765">
                  <c:v>39141</c:v>
                </c:pt>
                <c:pt idx="4766">
                  <c:v>39140</c:v>
                </c:pt>
                <c:pt idx="4767">
                  <c:v>39139</c:v>
                </c:pt>
                <c:pt idx="4768">
                  <c:v>39136</c:v>
                </c:pt>
                <c:pt idx="4769">
                  <c:v>39135</c:v>
                </c:pt>
                <c:pt idx="4770">
                  <c:v>39134</c:v>
                </c:pt>
                <c:pt idx="4771">
                  <c:v>39133</c:v>
                </c:pt>
                <c:pt idx="4772">
                  <c:v>39129</c:v>
                </c:pt>
                <c:pt idx="4773">
                  <c:v>39128</c:v>
                </c:pt>
                <c:pt idx="4774">
                  <c:v>39127</c:v>
                </c:pt>
                <c:pt idx="4775">
                  <c:v>39126</c:v>
                </c:pt>
                <c:pt idx="4776">
                  <c:v>39125</c:v>
                </c:pt>
                <c:pt idx="4777">
                  <c:v>39122</c:v>
                </c:pt>
                <c:pt idx="4778">
                  <c:v>39121</c:v>
                </c:pt>
                <c:pt idx="4779">
                  <c:v>39120</c:v>
                </c:pt>
                <c:pt idx="4780">
                  <c:v>39119</c:v>
                </c:pt>
                <c:pt idx="4781">
                  <c:v>39118</c:v>
                </c:pt>
                <c:pt idx="4782">
                  <c:v>39115</c:v>
                </c:pt>
                <c:pt idx="4783">
                  <c:v>39114</c:v>
                </c:pt>
                <c:pt idx="4784">
                  <c:v>39113</c:v>
                </c:pt>
                <c:pt idx="4785">
                  <c:v>39112</c:v>
                </c:pt>
                <c:pt idx="4786">
                  <c:v>39111</c:v>
                </c:pt>
                <c:pt idx="4787">
                  <c:v>39108</c:v>
                </c:pt>
                <c:pt idx="4788">
                  <c:v>39107</c:v>
                </c:pt>
                <c:pt idx="4789">
                  <c:v>39106</c:v>
                </c:pt>
                <c:pt idx="4790">
                  <c:v>39105</c:v>
                </c:pt>
                <c:pt idx="4791">
                  <c:v>39104</c:v>
                </c:pt>
                <c:pt idx="4792">
                  <c:v>39101</c:v>
                </c:pt>
                <c:pt idx="4793">
                  <c:v>39100</c:v>
                </c:pt>
                <c:pt idx="4794">
                  <c:v>39099</c:v>
                </c:pt>
                <c:pt idx="4795">
                  <c:v>39098</c:v>
                </c:pt>
                <c:pt idx="4796">
                  <c:v>39094</c:v>
                </c:pt>
                <c:pt idx="4797">
                  <c:v>39093</c:v>
                </c:pt>
                <c:pt idx="4798">
                  <c:v>39092</c:v>
                </c:pt>
                <c:pt idx="4799">
                  <c:v>39091</c:v>
                </c:pt>
                <c:pt idx="4800">
                  <c:v>39090</c:v>
                </c:pt>
                <c:pt idx="4801">
                  <c:v>39087</c:v>
                </c:pt>
                <c:pt idx="4802">
                  <c:v>39086</c:v>
                </c:pt>
                <c:pt idx="4803">
                  <c:v>39085</c:v>
                </c:pt>
                <c:pt idx="4804">
                  <c:v>39080</c:v>
                </c:pt>
                <c:pt idx="4805">
                  <c:v>39079</c:v>
                </c:pt>
                <c:pt idx="4806">
                  <c:v>39078</c:v>
                </c:pt>
                <c:pt idx="4807">
                  <c:v>39077</c:v>
                </c:pt>
                <c:pt idx="4808">
                  <c:v>39073</c:v>
                </c:pt>
                <c:pt idx="4809">
                  <c:v>39072</c:v>
                </c:pt>
                <c:pt idx="4810">
                  <c:v>39071</c:v>
                </c:pt>
                <c:pt idx="4811">
                  <c:v>39070</c:v>
                </c:pt>
                <c:pt idx="4812">
                  <c:v>39069</c:v>
                </c:pt>
                <c:pt idx="4813">
                  <c:v>39066</c:v>
                </c:pt>
                <c:pt idx="4814">
                  <c:v>39065</c:v>
                </c:pt>
                <c:pt idx="4815">
                  <c:v>39064</c:v>
                </c:pt>
                <c:pt idx="4816">
                  <c:v>39063</c:v>
                </c:pt>
                <c:pt idx="4817">
                  <c:v>39062</c:v>
                </c:pt>
                <c:pt idx="4818">
                  <c:v>39059</c:v>
                </c:pt>
                <c:pt idx="4819">
                  <c:v>39058</c:v>
                </c:pt>
                <c:pt idx="4820">
                  <c:v>39057</c:v>
                </c:pt>
                <c:pt idx="4821">
                  <c:v>39056</c:v>
                </c:pt>
                <c:pt idx="4822">
                  <c:v>39055</c:v>
                </c:pt>
                <c:pt idx="4823">
                  <c:v>39052</c:v>
                </c:pt>
                <c:pt idx="4824">
                  <c:v>39051</c:v>
                </c:pt>
                <c:pt idx="4825">
                  <c:v>39050</c:v>
                </c:pt>
                <c:pt idx="4826">
                  <c:v>39049</c:v>
                </c:pt>
                <c:pt idx="4827">
                  <c:v>39048</c:v>
                </c:pt>
                <c:pt idx="4828">
                  <c:v>39045</c:v>
                </c:pt>
                <c:pt idx="4829">
                  <c:v>39043</c:v>
                </c:pt>
                <c:pt idx="4830">
                  <c:v>39042</c:v>
                </c:pt>
                <c:pt idx="4831">
                  <c:v>39041</c:v>
                </c:pt>
                <c:pt idx="4832">
                  <c:v>39038</c:v>
                </c:pt>
                <c:pt idx="4833">
                  <c:v>39037</c:v>
                </c:pt>
                <c:pt idx="4834">
                  <c:v>39036</c:v>
                </c:pt>
                <c:pt idx="4835">
                  <c:v>39035</c:v>
                </c:pt>
                <c:pt idx="4836">
                  <c:v>39034</c:v>
                </c:pt>
                <c:pt idx="4837">
                  <c:v>39031</c:v>
                </c:pt>
                <c:pt idx="4838">
                  <c:v>39030</c:v>
                </c:pt>
                <c:pt idx="4839">
                  <c:v>39029</c:v>
                </c:pt>
                <c:pt idx="4840">
                  <c:v>39028</c:v>
                </c:pt>
                <c:pt idx="4841">
                  <c:v>39027</c:v>
                </c:pt>
                <c:pt idx="4842">
                  <c:v>39024</c:v>
                </c:pt>
                <c:pt idx="4843">
                  <c:v>39023</c:v>
                </c:pt>
                <c:pt idx="4844">
                  <c:v>39022</c:v>
                </c:pt>
                <c:pt idx="4845">
                  <c:v>39021</c:v>
                </c:pt>
                <c:pt idx="4846">
                  <c:v>39020</c:v>
                </c:pt>
                <c:pt idx="4847">
                  <c:v>39017</c:v>
                </c:pt>
                <c:pt idx="4848">
                  <c:v>39016</c:v>
                </c:pt>
                <c:pt idx="4849">
                  <c:v>39015</c:v>
                </c:pt>
                <c:pt idx="4850">
                  <c:v>39014</c:v>
                </c:pt>
                <c:pt idx="4851">
                  <c:v>39013</c:v>
                </c:pt>
                <c:pt idx="4852">
                  <c:v>39010</c:v>
                </c:pt>
                <c:pt idx="4853">
                  <c:v>39009</c:v>
                </c:pt>
                <c:pt idx="4854">
                  <c:v>39008</c:v>
                </c:pt>
                <c:pt idx="4855">
                  <c:v>39007</c:v>
                </c:pt>
                <c:pt idx="4856">
                  <c:v>39006</c:v>
                </c:pt>
                <c:pt idx="4857">
                  <c:v>39003</c:v>
                </c:pt>
                <c:pt idx="4858">
                  <c:v>39002</c:v>
                </c:pt>
                <c:pt idx="4859">
                  <c:v>39001</c:v>
                </c:pt>
                <c:pt idx="4860">
                  <c:v>39000</c:v>
                </c:pt>
                <c:pt idx="4861">
                  <c:v>38999</c:v>
                </c:pt>
                <c:pt idx="4862">
                  <c:v>38996</c:v>
                </c:pt>
                <c:pt idx="4863">
                  <c:v>38995</c:v>
                </c:pt>
                <c:pt idx="4864">
                  <c:v>38994</c:v>
                </c:pt>
                <c:pt idx="4865">
                  <c:v>38993</c:v>
                </c:pt>
                <c:pt idx="4866">
                  <c:v>38992</c:v>
                </c:pt>
                <c:pt idx="4867">
                  <c:v>38989</c:v>
                </c:pt>
                <c:pt idx="4868">
                  <c:v>38988</c:v>
                </c:pt>
                <c:pt idx="4869">
                  <c:v>38987</c:v>
                </c:pt>
                <c:pt idx="4870">
                  <c:v>38986</c:v>
                </c:pt>
                <c:pt idx="4871">
                  <c:v>38985</c:v>
                </c:pt>
                <c:pt idx="4872">
                  <c:v>38982</c:v>
                </c:pt>
                <c:pt idx="4873">
                  <c:v>38981</c:v>
                </c:pt>
                <c:pt idx="4874">
                  <c:v>38980</c:v>
                </c:pt>
                <c:pt idx="4875">
                  <c:v>38979</c:v>
                </c:pt>
                <c:pt idx="4876">
                  <c:v>38978</c:v>
                </c:pt>
                <c:pt idx="4877">
                  <c:v>38975</c:v>
                </c:pt>
                <c:pt idx="4878">
                  <c:v>38974</c:v>
                </c:pt>
                <c:pt idx="4879">
                  <c:v>38973</c:v>
                </c:pt>
                <c:pt idx="4880">
                  <c:v>38972</c:v>
                </c:pt>
                <c:pt idx="4881">
                  <c:v>38971</c:v>
                </c:pt>
                <c:pt idx="4882">
                  <c:v>38968</c:v>
                </c:pt>
                <c:pt idx="4883">
                  <c:v>38967</c:v>
                </c:pt>
                <c:pt idx="4884">
                  <c:v>38966</c:v>
                </c:pt>
                <c:pt idx="4885">
                  <c:v>38965</c:v>
                </c:pt>
                <c:pt idx="4886">
                  <c:v>38961</c:v>
                </c:pt>
                <c:pt idx="4887">
                  <c:v>38960</c:v>
                </c:pt>
                <c:pt idx="4888">
                  <c:v>38959</c:v>
                </c:pt>
                <c:pt idx="4889">
                  <c:v>38958</c:v>
                </c:pt>
                <c:pt idx="4890">
                  <c:v>38957</c:v>
                </c:pt>
                <c:pt idx="4891">
                  <c:v>38954</c:v>
                </c:pt>
                <c:pt idx="4892">
                  <c:v>38953</c:v>
                </c:pt>
                <c:pt idx="4893">
                  <c:v>38952</c:v>
                </c:pt>
                <c:pt idx="4894">
                  <c:v>38951</c:v>
                </c:pt>
                <c:pt idx="4895">
                  <c:v>38950</c:v>
                </c:pt>
                <c:pt idx="4896">
                  <c:v>38947</c:v>
                </c:pt>
                <c:pt idx="4897">
                  <c:v>38946</c:v>
                </c:pt>
                <c:pt idx="4898">
                  <c:v>38945</c:v>
                </c:pt>
                <c:pt idx="4899">
                  <c:v>38944</c:v>
                </c:pt>
                <c:pt idx="4900">
                  <c:v>38943</c:v>
                </c:pt>
                <c:pt idx="4901">
                  <c:v>38940</c:v>
                </c:pt>
                <c:pt idx="4902">
                  <c:v>38939</c:v>
                </c:pt>
                <c:pt idx="4903">
                  <c:v>38938</c:v>
                </c:pt>
                <c:pt idx="4904">
                  <c:v>38937</c:v>
                </c:pt>
                <c:pt idx="4905">
                  <c:v>38936</c:v>
                </c:pt>
                <c:pt idx="4906">
                  <c:v>38933</c:v>
                </c:pt>
                <c:pt idx="4907">
                  <c:v>38932</c:v>
                </c:pt>
                <c:pt idx="4908">
                  <c:v>38931</c:v>
                </c:pt>
                <c:pt idx="4909">
                  <c:v>38930</c:v>
                </c:pt>
                <c:pt idx="4910">
                  <c:v>38929</c:v>
                </c:pt>
                <c:pt idx="4911">
                  <c:v>38926</c:v>
                </c:pt>
                <c:pt idx="4912">
                  <c:v>38925</c:v>
                </c:pt>
                <c:pt idx="4913">
                  <c:v>38924</c:v>
                </c:pt>
                <c:pt idx="4914">
                  <c:v>38923</c:v>
                </c:pt>
                <c:pt idx="4915">
                  <c:v>38922</c:v>
                </c:pt>
                <c:pt idx="4916">
                  <c:v>38919</c:v>
                </c:pt>
                <c:pt idx="4917">
                  <c:v>38918</c:v>
                </c:pt>
                <c:pt idx="4918">
                  <c:v>38917</c:v>
                </c:pt>
                <c:pt idx="4919">
                  <c:v>38916</c:v>
                </c:pt>
                <c:pt idx="4920">
                  <c:v>38915</c:v>
                </c:pt>
                <c:pt idx="4921">
                  <c:v>38912</c:v>
                </c:pt>
                <c:pt idx="4922">
                  <c:v>38911</c:v>
                </c:pt>
                <c:pt idx="4923">
                  <c:v>38910</c:v>
                </c:pt>
                <c:pt idx="4924">
                  <c:v>38909</c:v>
                </c:pt>
                <c:pt idx="4925">
                  <c:v>38908</c:v>
                </c:pt>
                <c:pt idx="4926">
                  <c:v>38905</c:v>
                </c:pt>
                <c:pt idx="4927">
                  <c:v>38904</c:v>
                </c:pt>
                <c:pt idx="4928">
                  <c:v>38903</c:v>
                </c:pt>
                <c:pt idx="4929">
                  <c:v>38901</c:v>
                </c:pt>
                <c:pt idx="4930">
                  <c:v>38898</c:v>
                </c:pt>
                <c:pt idx="4931">
                  <c:v>38897</c:v>
                </c:pt>
                <c:pt idx="4932">
                  <c:v>38896</c:v>
                </c:pt>
                <c:pt idx="4933">
                  <c:v>38895</c:v>
                </c:pt>
                <c:pt idx="4934">
                  <c:v>38894</c:v>
                </c:pt>
                <c:pt idx="4935">
                  <c:v>38891</c:v>
                </c:pt>
                <c:pt idx="4936">
                  <c:v>38890</c:v>
                </c:pt>
                <c:pt idx="4937">
                  <c:v>38889</c:v>
                </c:pt>
                <c:pt idx="4938">
                  <c:v>38888</c:v>
                </c:pt>
                <c:pt idx="4939">
                  <c:v>38887</c:v>
                </c:pt>
                <c:pt idx="4940">
                  <c:v>38884</c:v>
                </c:pt>
                <c:pt idx="4941">
                  <c:v>38883</c:v>
                </c:pt>
                <c:pt idx="4942">
                  <c:v>38882</c:v>
                </c:pt>
                <c:pt idx="4943">
                  <c:v>38881</c:v>
                </c:pt>
                <c:pt idx="4944">
                  <c:v>38880</c:v>
                </c:pt>
                <c:pt idx="4945">
                  <c:v>38877</c:v>
                </c:pt>
                <c:pt idx="4946">
                  <c:v>38876</c:v>
                </c:pt>
                <c:pt idx="4947">
                  <c:v>38875</c:v>
                </c:pt>
                <c:pt idx="4948">
                  <c:v>38874</c:v>
                </c:pt>
                <c:pt idx="4949">
                  <c:v>38873</c:v>
                </c:pt>
                <c:pt idx="4950">
                  <c:v>38870</c:v>
                </c:pt>
                <c:pt idx="4951">
                  <c:v>38869</c:v>
                </c:pt>
                <c:pt idx="4952">
                  <c:v>38868</c:v>
                </c:pt>
                <c:pt idx="4953">
                  <c:v>38867</c:v>
                </c:pt>
                <c:pt idx="4954">
                  <c:v>38863</c:v>
                </c:pt>
                <c:pt idx="4955">
                  <c:v>38862</c:v>
                </c:pt>
                <c:pt idx="4956">
                  <c:v>38861</c:v>
                </c:pt>
                <c:pt idx="4957">
                  <c:v>38860</c:v>
                </c:pt>
                <c:pt idx="4958">
                  <c:v>38859</c:v>
                </c:pt>
                <c:pt idx="4959">
                  <c:v>38856</c:v>
                </c:pt>
                <c:pt idx="4960">
                  <c:v>38855</c:v>
                </c:pt>
                <c:pt idx="4961">
                  <c:v>38854</c:v>
                </c:pt>
                <c:pt idx="4962">
                  <c:v>38853</c:v>
                </c:pt>
                <c:pt idx="4963">
                  <c:v>38852</c:v>
                </c:pt>
                <c:pt idx="4964">
                  <c:v>38849</c:v>
                </c:pt>
                <c:pt idx="4965">
                  <c:v>38848</c:v>
                </c:pt>
                <c:pt idx="4966">
                  <c:v>38847</c:v>
                </c:pt>
                <c:pt idx="4967">
                  <c:v>38846</c:v>
                </c:pt>
                <c:pt idx="4968">
                  <c:v>38845</c:v>
                </c:pt>
                <c:pt idx="4969">
                  <c:v>38842</c:v>
                </c:pt>
                <c:pt idx="4970">
                  <c:v>38841</c:v>
                </c:pt>
                <c:pt idx="4971">
                  <c:v>38840</c:v>
                </c:pt>
                <c:pt idx="4972">
                  <c:v>38839</c:v>
                </c:pt>
                <c:pt idx="4973">
                  <c:v>38838</c:v>
                </c:pt>
                <c:pt idx="4974">
                  <c:v>38835</c:v>
                </c:pt>
                <c:pt idx="4975">
                  <c:v>38834</c:v>
                </c:pt>
                <c:pt idx="4976">
                  <c:v>38833</c:v>
                </c:pt>
                <c:pt idx="4977">
                  <c:v>38832</c:v>
                </c:pt>
                <c:pt idx="4978">
                  <c:v>38831</c:v>
                </c:pt>
                <c:pt idx="4979">
                  <c:v>38828</c:v>
                </c:pt>
                <c:pt idx="4980">
                  <c:v>38827</c:v>
                </c:pt>
                <c:pt idx="4981">
                  <c:v>38826</c:v>
                </c:pt>
                <c:pt idx="4982">
                  <c:v>38825</c:v>
                </c:pt>
                <c:pt idx="4983">
                  <c:v>38824</c:v>
                </c:pt>
                <c:pt idx="4984">
                  <c:v>38820</c:v>
                </c:pt>
                <c:pt idx="4985">
                  <c:v>38819</c:v>
                </c:pt>
                <c:pt idx="4986">
                  <c:v>38818</c:v>
                </c:pt>
                <c:pt idx="4987">
                  <c:v>38817</c:v>
                </c:pt>
                <c:pt idx="4988">
                  <c:v>38814</c:v>
                </c:pt>
                <c:pt idx="4989">
                  <c:v>38813</c:v>
                </c:pt>
                <c:pt idx="4990">
                  <c:v>38812</c:v>
                </c:pt>
                <c:pt idx="4991">
                  <c:v>38811</c:v>
                </c:pt>
                <c:pt idx="4992">
                  <c:v>38810</c:v>
                </c:pt>
                <c:pt idx="4993">
                  <c:v>38807</c:v>
                </c:pt>
                <c:pt idx="4994">
                  <c:v>38806</c:v>
                </c:pt>
                <c:pt idx="4995">
                  <c:v>38805</c:v>
                </c:pt>
                <c:pt idx="4996">
                  <c:v>38804</c:v>
                </c:pt>
                <c:pt idx="4997">
                  <c:v>38803</c:v>
                </c:pt>
                <c:pt idx="4998">
                  <c:v>38800</c:v>
                </c:pt>
                <c:pt idx="4999">
                  <c:v>38799</c:v>
                </c:pt>
                <c:pt idx="5000">
                  <c:v>38798</c:v>
                </c:pt>
                <c:pt idx="5001">
                  <c:v>38797</c:v>
                </c:pt>
                <c:pt idx="5002">
                  <c:v>38796</c:v>
                </c:pt>
                <c:pt idx="5003">
                  <c:v>38793</c:v>
                </c:pt>
                <c:pt idx="5004">
                  <c:v>38792</c:v>
                </c:pt>
                <c:pt idx="5005">
                  <c:v>38791</c:v>
                </c:pt>
                <c:pt idx="5006">
                  <c:v>38790</c:v>
                </c:pt>
                <c:pt idx="5007">
                  <c:v>38789</c:v>
                </c:pt>
                <c:pt idx="5008">
                  <c:v>38786</c:v>
                </c:pt>
                <c:pt idx="5009">
                  <c:v>38785</c:v>
                </c:pt>
                <c:pt idx="5010">
                  <c:v>38784</c:v>
                </c:pt>
                <c:pt idx="5011">
                  <c:v>38783</c:v>
                </c:pt>
                <c:pt idx="5012">
                  <c:v>38782</c:v>
                </c:pt>
                <c:pt idx="5013">
                  <c:v>38779</c:v>
                </c:pt>
                <c:pt idx="5014">
                  <c:v>38778</c:v>
                </c:pt>
                <c:pt idx="5015">
                  <c:v>38777</c:v>
                </c:pt>
                <c:pt idx="5016">
                  <c:v>38776</c:v>
                </c:pt>
                <c:pt idx="5017">
                  <c:v>38775</c:v>
                </c:pt>
                <c:pt idx="5018">
                  <c:v>38772</c:v>
                </c:pt>
                <c:pt idx="5019">
                  <c:v>38771</c:v>
                </c:pt>
                <c:pt idx="5020">
                  <c:v>38770</c:v>
                </c:pt>
                <c:pt idx="5021">
                  <c:v>38769</c:v>
                </c:pt>
                <c:pt idx="5022">
                  <c:v>38765</c:v>
                </c:pt>
                <c:pt idx="5023">
                  <c:v>38764</c:v>
                </c:pt>
                <c:pt idx="5024">
                  <c:v>38763</c:v>
                </c:pt>
                <c:pt idx="5025">
                  <c:v>38762</c:v>
                </c:pt>
                <c:pt idx="5026">
                  <c:v>38761</c:v>
                </c:pt>
                <c:pt idx="5027">
                  <c:v>38758</c:v>
                </c:pt>
                <c:pt idx="5028">
                  <c:v>38757</c:v>
                </c:pt>
                <c:pt idx="5029">
                  <c:v>38756</c:v>
                </c:pt>
                <c:pt idx="5030">
                  <c:v>38755</c:v>
                </c:pt>
                <c:pt idx="5031">
                  <c:v>38754</c:v>
                </c:pt>
                <c:pt idx="5032">
                  <c:v>38751</c:v>
                </c:pt>
                <c:pt idx="5033">
                  <c:v>38750</c:v>
                </c:pt>
                <c:pt idx="5034">
                  <c:v>38749</c:v>
                </c:pt>
                <c:pt idx="5035">
                  <c:v>38748</c:v>
                </c:pt>
                <c:pt idx="5036">
                  <c:v>38747</c:v>
                </c:pt>
                <c:pt idx="5037">
                  <c:v>38744</c:v>
                </c:pt>
                <c:pt idx="5038">
                  <c:v>38743</c:v>
                </c:pt>
                <c:pt idx="5039">
                  <c:v>38742</c:v>
                </c:pt>
                <c:pt idx="5040">
                  <c:v>38741</c:v>
                </c:pt>
                <c:pt idx="5041">
                  <c:v>38740</c:v>
                </c:pt>
                <c:pt idx="5042">
                  <c:v>38737</c:v>
                </c:pt>
                <c:pt idx="5043">
                  <c:v>38736</c:v>
                </c:pt>
                <c:pt idx="5044">
                  <c:v>38735</c:v>
                </c:pt>
                <c:pt idx="5045">
                  <c:v>38734</c:v>
                </c:pt>
                <c:pt idx="5046">
                  <c:v>38730</c:v>
                </c:pt>
                <c:pt idx="5047">
                  <c:v>38729</c:v>
                </c:pt>
                <c:pt idx="5048">
                  <c:v>38728</c:v>
                </c:pt>
                <c:pt idx="5049">
                  <c:v>38727</c:v>
                </c:pt>
                <c:pt idx="5050">
                  <c:v>38726</c:v>
                </c:pt>
                <c:pt idx="5051">
                  <c:v>38723</c:v>
                </c:pt>
                <c:pt idx="5052">
                  <c:v>38722</c:v>
                </c:pt>
                <c:pt idx="5053">
                  <c:v>38721</c:v>
                </c:pt>
                <c:pt idx="5054">
                  <c:v>38720</c:v>
                </c:pt>
                <c:pt idx="5055">
                  <c:v>38716</c:v>
                </c:pt>
                <c:pt idx="5056">
                  <c:v>38715</c:v>
                </c:pt>
                <c:pt idx="5057">
                  <c:v>38714</c:v>
                </c:pt>
                <c:pt idx="5058">
                  <c:v>38713</c:v>
                </c:pt>
                <c:pt idx="5059">
                  <c:v>38709</c:v>
                </c:pt>
                <c:pt idx="5060">
                  <c:v>38708</c:v>
                </c:pt>
                <c:pt idx="5061">
                  <c:v>38707</c:v>
                </c:pt>
                <c:pt idx="5062">
                  <c:v>38706</c:v>
                </c:pt>
                <c:pt idx="5063">
                  <c:v>38705</c:v>
                </c:pt>
                <c:pt idx="5064">
                  <c:v>38702</c:v>
                </c:pt>
                <c:pt idx="5065">
                  <c:v>38701</c:v>
                </c:pt>
                <c:pt idx="5066">
                  <c:v>38700</c:v>
                </c:pt>
                <c:pt idx="5067">
                  <c:v>38699</c:v>
                </c:pt>
                <c:pt idx="5068">
                  <c:v>38698</c:v>
                </c:pt>
                <c:pt idx="5069">
                  <c:v>38695</c:v>
                </c:pt>
                <c:pt idx="5070">
                  <c:v>38694</c:v>
                </c:pt>
                <c:pt idx="5071">
                  <c:v>38693</c:v>
                </c:pt>
                <c:pt idx="5072">
                  <c:v>38692</c:v>
                </c:pt>
                <c:pt idx="5073">
                  <c:v>38691</c:v>
                </c:pt>
                <c:pt idx="5074">
                  <c:v>38688</c:v>
                </c:pt>
                <c:pt idx="5075">
                  <c:v>38687</c:v>
                </c:pt>
                <c:pt idx="5076">
                  <c:v>38686</c:v>
                </c:pt>
                <c:pt idx="5077">
                  <c:v>38685</c:v>
                </c:pt>
                <c:pt idx="5078">
                  <c:v>38684</c:v>
                </c:pt>
                <c:pt idx="5079">
                  <c:v>38681</c:v>
                </c:pt>
                <c:pt idx="5080">
                  <c:v>38679</c:v>
                </c:pt>
                <c:pt idx="5081">
                  <c:v>38678</c:v>
                </c:pt>
                <c:pt idx="5082">
                  <c:v>38677</c:v>
                </c:pt>
                <c:pt idx="5083">
                  <c:v>38674</c:v>
                </c:pt>
                <c:pt idx="5084">
                  <c:v>38673</c:v>
                </c:pt>
                <c:pt idx="5085">
                  <c:v>38672</c:v>
                </c:pt>
                <c:pt idx="5086">
                  <c:v>38671</c:v>
                </c:pt>
                <c:pt idx="5087">
                  <c:v>38670</c:v>
                </c:pt>
                <c:pt idx="5088">
                  <c:v>38667</c:v>
                </c:pt>
                <c:pt idx="5089">
                  <c:v>38666</c:v>
                </c:pt>
                <c:pt idx="5090">
                  <c:v>38665</c:v>
                </c:pt>
                <c:pt idx="5091">
                  <c:v>38664</c:v>
                </c:pt>
                <c:pt idx="5092">
                  <c:v>38663</c:v>
                </c:pt>
                <c:pt idx="5093">
                  <c:v>38660</c:v>
                </c:pt>
                <c:pt idx="5094">
                  <c:v>38659</c:v>
                </c:pt>
                <c:pt idx="5095">
                  <c:v>38658</c:v>
                </c:pt>
                <c:pt idx="5096">
                  <c:v>38657</c:v>
                </c:pt>
                <c:pt idx="5097">
                  <c:v>38656</c:v>
                </c:pt>
                <c:pt idx="5098">
                  <c:v>38653</c:v>
                </c:pt>
                <c:pt idx="5099">
                  <c:v>38652</c:v>
                </c:pt>
                <c:pt idx="5100">
                  <c:v>38651</c:v>
                </c:pt>
                <c:pt idx="5101">
                  <c:v>38650</c:v>
                </c:pt>
                <c:pt idx="5102">
                  <c:v>38649</c:v>
                </c:pt>
                <c:pt idx="5103">
                  <c:v>38646</c:v>
                </c:pt>
                <c:pt idx="5104">
                  <c:v>38645</c:v>
                </c:pt>
                <c:pt idx="5105">
                  <c:v>38644</c:v>
                </c:pt>
                <c:pt idx="5106">
                  <c:v>38643</c:v>
                </c:pt>
                <c:pt idx="5107">
                  <c:v>38642</c:v>
                </c:pt>
                <c:pt idx="5108">
                  <c:v>38639</c:v>
                </c:pt>
                <c:pt idx="5109">
                  <c:v>38638</c:v>
                </c:pt>
                <c:pt idx="5110">
                  <c:v>38637</c:v>
                </c:pt>
                <c:pt idx="5111">
                  <c:v>38636</c:v>
                </c:pt>
                <c:pt idx="5112">
                  <c:v>38635</c:v>
                </c:pt>
                <c:pt idx="5113">
                  <c:v>38632</c:v>
                </c:pt>
                <c:pt idx="5114">
                  <c:v>38631</c:v>
                </c:pt>
                <c:pt idx="5115">
                  <c:v>38630</c:v>
                </c:pt>
                <c:pt idx="5116">
                  <c:v>38629</c:v>
                </c:pt>
                <c:pt idx="5117">
                  <c:v>38628</c:v>
                </c:pt>
                <c:pt idx="5118">
                  <c:v>38625</c:v>
                </c:pt>
                <c:pt idx="5119">
                  <c:v>38624</c:v>
                </c:pt>
                <c:pt idx="5120">
                  <c:v>38623</c:v>
                </c:pt>
                <c:pt idx="5121">
                  <c:v>38622</c:v>
                </c:pt>
                <c:pt idx="5122">
                  <c:v>38621</c:v>
                </c:pt>
                <c:pt idx="5123">
                  <c:v>38618</c:v>
                </c:pt>
                <c:pt idx="5124">
                  <c:v>38617</c:v>
                </c:pt>
                <c:pt idx="5125">
                  <c:v>38616</c:v>
                </c:pt>
                <c:pt idx="5126">
                  <c:v>38615</c:v>
                </c:pt>
                <c:pt idx="5127">
                  <c:v>38614</c:v>
                </c:pt>
                <c:pt idx="5128">
                  <c:v>38611</c:v>
                </c:pt>
                <c:pt idx="5129">
                  <c:v>38610</c:v>
                </c:pt>
                <c:pt idx="5130">
                  <c:v>38609</c:v>
                </c:pt>
                <c:pt idx="5131">
                  <c:v>38608</c:v>
                </c:pt>
                <c:pt idx="5132">
                  <c:v>38607</c:v>
                </c:pt>
                <c:pt idx="5133">
                  <c:v>38604</c:v>
                </c:pt>
                <c:pt idx="5134">
                  <c:v>38603</c:v>
                </c:pt>
                <c:pt idx="5135">
                  <c:v>38602</c:v>
                </c:pt>
                <c:pt idx="5136">
                  <c:v>38601</c:v>
                </c:pt>
                <c:pt idx="5137">
                  <c:v>38597</c:v>
                </c:pt>
                <c:pt idx="5138">
                  <c:v>38596</c:v>
                </c:pt>
                <c:pt idx="5139">
                  <c:v>38595</c:v>
                </c:pt>
                <c:pt idx="5140">
                  <c:v>38594</c:v>
                </c:pt>
                <c:pt idx="5141">
                  <c:v>38593</c:v>
                </c:pt>
                <c:pt idx="5142">
                  <c:v>38590</c:v>
                </c:pt>
                <c:pt idx="5143">
                  <c:v>38589</c:v>
                </c:pt>
                <c:pt idx="5144">
                  <c:v>38588</c:v>
                </c:pt>
                <c:pt idx="5145">
                  <c:v>38587</c:v>
                </c:pt>
                <c:pt idx="5146">
                  <c:v>38586</c:v>
                </c:pt>
                <c:pt idx="5147">
                  <c:v>38583</c:v>
                </c:pt>
                <c:pt idx="5148">
                  <c:v>38582</c:v>
                </c:pt>
                <c:pt idx="5149">
                  <c:v>38581</c:v>
                </c:pt>
                <c:pt idx="5150">
                  <c:v>38580</c:v>
                </c:pt>
                <c:pt idx="5151">
                  <c:v>38579</c:v>
                </c:pt>
                <c:pt idx="5152">
                  <c:v>38576</c:v>
                </c:pt>
                <c:pt idx="5153">
                  <c:v>38575</c:v>
                </c:pt>
                <c:pt idx="5154">
                  <c:v>38574</c:v>
                </c:pt>
                <c:pt idx="5155">
                  <c:v>38573</c:v>
                </c:pt>
                <c:pt idx="5156">
                  <c:v>38572</c:v>
                </c:pt>
                <c:pt idx="5157">
                  <c:v>38569</c:v>
                </c:pt>
                <c:pt idx="5158">
                  <c:v>38568</c:v>
                </c:pt>
                <c:pt idx="5159">
                  <c:v>38567</c:v>
                </c:pt>
                <c:pt idx="5160">
                  <c:v>38566</c:v>
                </c:pt>
                <c:pt idx="5161">
                  <c:v>38565</c:v>
                </c:pt>
                <c:pt idx="5162">
                  <c:v>38562</c:v>
                </c:pt>
                <c:pt idx="5163">
                  <c:v>38561</c:v>
                </c:pt>
                <c:pt idx="5164">
                  <c:v>38560</c:v>
                </c:pt>
                <c:pt idx="5165">
                  <c:v>38559</c:v>
                </c:pt>
                <c:pt idx="5166">
                  <c:v>38558</c:v>
                </c:pt>
                <c:pt idx="5167">
                  <c:v>38555</c:v>
                </c:pt>
                <c:pt idx="5168">
                  <c:v>38554</c:v>
                </c:pt>
                <c:pt idx="5169">
                  <c:v>38553</c:v>
                </c:pt>
                <c:pt idx="5170">
                  <c:v>38552</c:v>
                </c:pt>
                <c:pt idx="5171">
                  <c:v>38551</c:v>
                </c:pt>
                <c:pt idx="5172">
                  <c:v>38548</c:v>
                </c:pt>
                <c:pt idx="5173">
                  <c:v>38547</c:v>
                </c:pt>
                <c:pt idx="5174">
                  <c:v>38546</c:v>
                </c:pt>
                <c:pt idx="5175">
                  <c:v>38545</c:v>
                </c:pt>
                <c:pt idx="5176">
                  <c:v>38544</c:v>
                </c:pt>
                <c:pt idx="5177">
                  <c:v>38541</c:v>
                </c:pt>
                <c:pt idx="5178">
                  <c:v>38540</c:v>
                </c:pt>
                <c:pt idx="5179">
                  <c:v>38539</c:v>
                </c:pt>
                <c:pt idx="5180">
                  <c:v>38538</c:v>
                </c:pt>
                <c:pt idx="5181">
                  <c:v>38534</c:v>
                </c:pt>
                <c:pt idx="5182">
                  <c:v>38533</c:v>
                </c:pt>
                <c:pt idx="5183">
                  <c:v>38532</c:v>
                </c:pt>
                <c:pt idx="5184">
                  <c:v>38531</c:v>
                </c:pt>
                <c:pt idx="5185">
                  <c:v>38530</c:v>
                </c:pt>
                <c:pt idx="5186">
                  <c:v>38527</c:v>
                </c:pt>
                <c:pt idx="5187">
                  <c:v>38526</c:v>
                </c:pt>
                <c:pt idx="5188">
                  <c:v>38525</c:v>
                </c:pt>
                <c:pt idx="5189">
                  <c:v>38524</c:v>
                </c:pt>
                <c:pt idx="5190">
                  <c:v>38523</c:v>
                </c:pt>
                <c:pt idx="5191">
                  <c:v>38520</c:v>
                </c:pt>
                <c:pt idx="5192">
                  <c:v>38519</c:v>
                </c:pt>
                <c:pt idx="5193">
                  <c:v>38518</c:v>
                </c:pt>
                <c:pt idx="5194">
                  <c:v>38517</c:v>
                </c:pt>
                <c:pt idx="5195">
                  <c:v>38516</c:v>
                </c:pt>
                <c:pt idx="5196">
                  <c:v>38513</c:v>
                </c:pt>
                <c:pt idx="5197">
                  <c:v>38512</c:v>
                </c:pt>
                <c:pt idx="5198">
                  <c:v>38511</c:v>
                </c:pt>
                <c:pt idx="5199">
                  <c:v>38510</c:v>
                </c:pt>
                <c:pt idx="5200">
                  <c:v>38509</c:v>
                </c:pt>
                <c:pt idx="5201">
                  <c:v>38506</c:v>
                </c:pt>
                <c:pt idx="5202">
                  <c:v>38505</c:v>
                </c:pt>
                <c:pt idx="5203">
                  <c:v>38504</c:v>
                </c:pt>
                <c:pt idx="5204">
                  <c:v>38503</c:v>
                </c:pt>
                <c:pt idx="5205">
                  <c:v>38499</c:v>
                </c:pt>
                <c:pt idx="5206">
                  <c:v>38498</c:v>
                </c:pt>
                <c:pt idx="5207">
                  <c:v>38497</c:v>
                </c:pt>
                <c:pt idx="5208">
                  <c:v>38496</c:v>
                </c:pt>
                <c:pt idx="5209">
                  <c:v>38495</c:v>
                </c:pt>
                <c:pt idx="5210">
                  <c:v>38492</c:v>
                </c:pt>
                <c:pt idx="5211">
                  <c:v>38491</c:v>
                </c:pt>
                <c:pt idx="5212">
                  <c:v>38490</c:v>
                </c:pt>
                <c:pt idx="5213">
                  <c:v>38489</c:v>
                </c:pt>
                <c:pt idx="5214">
                  <c:v>38488</c:v>
                </c:pt>
                <c:pt idx="5215">
                  <c:v>38485</c:v>
                </c:pt>
                <c:pt idx="5216">
                  <c:v>38484</c:v>
                </c:pt>
                <c:pt idx="5217">
                  <c:v>38483</c:v>
                </c:pt>
                <c:pt idx="5218">
                  <c:v>38482</c:v>
                </c:pt>
                <c:pt idx="5219">
                  <c:v>38481</c:v>
                </c:pt>
                <c:pt idx="5220">
                  <c:v>38478</c:v>
                </c:pt>
                <c:pt idx="5221">
                  <c:v>38477</c:v>
                </c:pt>
                <c:pt idx="5222">
                  <c:v>38476</c:v>
                </c:pt>
                <c:pt idx="5223">
                  <c:v>38475</c:v>
                </c:pt>
                <c:pt idx="5224">
                  <c:v>38474</c:v>
                </c:pt>
                <c:pt idx="5225">
                  <c:v>38471</c:v>
                </c:pt>
                <c:pt idx="5226">
                  <c:v>38470</c:v>
                </c:pt>
                <c:pt idx="5227">
                  <c:v>38469</c:v>
                </c:pt>
                <c:pt idx="5228">
                  <c:v>38468</c:v>
                </c:pt>
                <c:pt idx="5229">
                  <c:v>38467</c:v>
                </c:pt>
                <c:pt idx="5230">
                  <c:v>38464</c:v>
                </c:pt>
                <c:pt idx="5231">
                  <c:v>38463</c:v>
                </c:pt>
                <c:pt idx="5232">
                  <c:v>38462</c:v>
                </c:pt>
                <c:pt idx="5233">
                  <c:v>38461</c:v>
                </c:pt>
                <c:pt idx="5234">
                  <c:v>38460</c:v>
                </c:pt>
                <c:pt idx="5235">
                  <c:v>38457</c:v>
                </c:pt>
                <c:pt idx="5236">
                  <c:v>38456</c:v>
                </c:pt>
                <c:pt idx="5237">
                  <c:v>38455</c:v>
                </c:pt>
                <c:pt idx="5238">
                  <c:v>38454</c:v>
                </c:pt>
                <c:pt idx="5239">
                  <c:v>38453</c:v>
                </c:pt>
                <c:pt idx="5240">
                  <c:v>38450</c:v>
                </c:pt>
                <c:pt idx="5241">
                  <c:v>38449</c:v>
                </c:pt>
                <c:pt idx="5242">
                  <c:v>38448</c:v>
                </c:pt>
                <c:pt idx="5243">
                  <c:v>38447</c:v>
                </c:pt>
                <c:pt idx="5244">
                  <c:v>38446</c:v>
                </c:pt>
                <c:pt idx="5245">
                  <c:v>38443</c:v>
                </c:pt>
                <c:pt idx="5246">
                  <c:v>38442</c:v>
                </c:pt>
                <c:pt idx="5247">
                  <c:v>38441</c:v>
                </c:pt>
                <c:pt idx="5248">
                  <c:v>38440</c:v>
                </c:pt>
                <c:pt idx="5249">
                  <c:v>38439</c:v>
                </c:pt>
                <c:pt idx="5250">
                  <c:v>38435</c:v>
                </c:pt>
                <c:pt idx="5251">
                  <c:v>38434</c:v>
                </c:pt>
                <c:pt idx="5252">
                  <c:v>38433</c:v>
                </c:pt>
                <c:pt idx="5253">
                  <c:v>38432</c:v>
                </c:pt>
                <c:pt idx="5254">
                  <c:v>38429</c:v>
                </c:pt>
                <c:pt idx="5255">
                  <c:v>38428</c:v>
                </c:pt>
                <c:pt idx="5256">
                  <c:v>38427</c:v>
                </c:pt>
                <c:pt idx="5257">
                  <c:v>38426</c:v>
                </c:pt>
                <c:pt idx="5258">
                  <c:v>38425</c:v>
                </c:pt>
                <c:pt idx="5259">
                  <c:v>38422</c:v>
                </c:pt>
                <c:pt idx="5260">
                  <c:v>38421</c:v>
                </c:pt>
                <c:pt idx="5261">
                  <c:v>38420</c:v>
                </c:pt>
                <c:pt idx="5262">
                  <c:v>38419</c:v>
                </c:pt>
                <c:pt idx="5263">
                  <c:v>38418</c:v>
                </c:pt>
                <c:pt idx="5264">
                  <c:v>38415</c:v>
                </c:pt>
                <c:pt idx="5265">
                  <c:v>38414</c:v>
                </c:pt>
                <c:pt idx="5266">
                  <c:v>38413</c:v>
                </c:pt>
                <c:pt idx="5267">
                  <c:v>38412</c:v>
                </c:pt>
                <c:pt idx="5268">
                  <c:v>38411</c:v>
                </c:pt>
                <c:pt idx="5269">
                  <c:v>38408</c:v>
                </c:pt>
                <c:pt idx="5270">
                  <c:v>38407</c:v>
                </c:pt>
                <c:pt idx="5271">
                  <c:v>38406</c:v>
                </c:pt>
                <c:pt idx="5272">
                  <c:v>38405</c:v>
                </c:pt>
                <c:pt idx="5273">
                  <c:v>38401</c:v>
                </c:pt>
                <c:pt idx="5274">
                  <c:v>38400</c:v>
                </c:pt>
                <c:pt idx="5275">
                  <c:v>38399</c:v>
                </c:pt>
                <c:pt idx="5276">
                  <c:v>38398</c:v>
                </c:pt>
                <c:pt idx="5277">
                  <c:v>38397</c:v>
                </c:pt>
                <c:pt idx="5278">
                  <c:v>38394</c:v>
                </c:pt>
                <c:pt idx="5279">
                  <c:v>38393</c:v>
                </c:pt>
                <c:pt idx="5280">
                  <c:v>38392</c:v>
                </c:pt>
                <c:pt idx="5281">
                  <c:v>38391</c:v>
                </c:pt>
                <c:pt idx="5282">
                  <c:v>38390</c:v>
                </c:pt>
                <c:pt idx="5283">
                  <c:v>38387</c:v>
                </c:pt>
                <c:pt idx="5284">
                  <c:v>38386</c:v>
                </c:pt>
                <c:pt idx="5285">
                  <c:v>38385</c:v>
                </c:pt>
                <c:pt idx="5286">
                  <c:v>38384</c:v>
                </c:pt>
                <c:pt idx="5287">
                  <c:v>38383</c:v>
                </c:pt>
                <c:pt idx="5288">
                  <c:v>38380</c:v>
                </c:pt>
                <c:pt idx="5289">
                  <c:v>38379</c:v>
                </c:pt>
                <c:pt idx="5290">
                  <c:v>38378</c:v>
                </c:pt>
                <c:pt idx="5291">
                  <c:v>38377</c:v>
                </c:pt>
                <c:pt idx="5292">
                  <c:v>38376</c:v>
                </c:pt>
                <c:pt idx="5293">
                  <c:v>38373</c:v>
                </c:pt>
                <c:pt idx="5294">
                  <c:v>38372</c:v>
                </c:pt>
                <c:pt idx="5295">
                  <c:v>38371</c:v>
                </c:pt>
                <c:pt idx="5296">
                  <c:v>38370</c:v>
                </c:pt>
                <c:pt idx="5297">
                  <c:v>38366</c:v>
                </c:pt>
                <c:pt idx="5298">
                  <c:v>38365</c:v>
                </c:pt>
                <c:pt idx="5299">
                  <c:v>38364</c:v>
                </c:pt>
                <c:pt idx="5300">
                  <c:v>38363</c:v>
                </c:pt>
                <c:pt idx="5301">
                  <c:v>38362</c:v>
                </c:pt>
                <c:pt idx="5302">
                  <c:v>38359</c:v>
                </c:pt>
                <c:pt idx="5303">
                  <c:v>38358</c:v>
                </c:pt>
                <c:pt idx="5304">
                  <c:v>38357</c:v>
                </c:pt>
                <c:pt idx="5305">
                  <c:v>38356</c:v>
                </c:pt>
                <c:pt idx="5306">
                  <c:v>38355</c:v>
                </c:pt>
                <c:pt idx="5307">
                  <c:v>38352</c:v>
                </c:pt>
                <c:pt idx="5308">
                  <c:v>38351</c:v>
                </c:pt>
                <c:pt idx="5309">
                  <c:v>38350</c:v>
                </c:pt>
                <c:pt idx="5310">
                  <c:v>38349</c:v>
                </c:pt>
                <c:pt idx="5311">
                  <c:v>38348</c:v>
                </c:pt>
                <c:pt idx="5312">
                  <c:v>38344</c:v>
                </c:pt>
                <c:pt idx="5313">
                  <c:v>38343</c:v>
                </c:pt>
                <c:pt idx="5314">
                  <c:v>38342</c:v>
                </c:pt>
                <c:pt idx="5315">
                  <c:v>38341</c:v>
                </c:pt>
                <c:pt idx="5316">
                  <c:v>38338</c:v>
                </c:pt>
                <c:pt idx="5317">
                  <c:v>38337</c:v>
                </c:pt>
                <c:pt idx="5318">
                  <c:v>38336</c:v>
                </c:pt>
                <c:pt idx="5319">
                  <c:v>38335</c:v>
                </c:pt>
                <c:pt idx="5320">
                  <c:v>38334</c:v>
                </c:pt>
                <c:pt idx="5321">
                  <c:v>38331</c:v>
                </c:pt>
                <c:pt idx="5322">
                  <c:v>38330</c:v>
                </c:pt>
                <c:pt idx="5323">
                  <c:v>38329</c:v>
                </c:pt>
                <c:pt idx="5324">
                  <c:v>38328</c:v>
                </c:pt>
                <c:pt idx="5325">
                  <c:v>38327</c:v>
                </c:pt>
                <c:pt idx="5326">
                  <c:v>38324</c:v>
                </c:pt>
                <c:pt idx="5327">
                  <c:v>38323</c:v>
                </c:pt>
                <c:pt idx="5328">
                  <c:v>38322</c:v>
                </c:pt>
                <c:pt idx="5329">
                  <c:v>38321</c:v>
                </c:pt>
                <c:pt idx="5330">
                  <c:v>38320</c:v>
                </c:pt>
                <c:pt idx="5331">
                  <c:v>38317</c:v>
                </c:pt>
                <c:pt idx="5332">
                  <c:v>38315</c:v>
                </c:pt>
                <c:pt idx="5333">
                  <c:v>38314</c:v>
                </c:pt>
                <c:pt idx="5334">
                  <c:v>38313</c:v>
                </c:pt>
                <c:pt idx="5335">
                  <c:v>38310</c:v>
                </c:pt>
                <c:pt idx="5336">
                  <c:v>38309</c:v>
                </c:pt>
                <c:pt idx="5337">
                  <c:v>38308</c:v>
                </c:pt>
                <c:pt idx="5338">
                  <c:v>38307</c:v>
                </c:pt>
                <c:pt idx="5339">
                  <c:v>38306</c:v>
                </c:pt>
                <c:pt idx="5340">
                  <c:v>38303</c:v>
                </c:pt>
                <c:pt idx="5341">
                  <c:v>38302</c:v>
                </c:pt>
                <c:pt idx="5342">
                  <c:v>38301</c:v>
                </c:pt>
                <c:pt idx="5343">
                  <c:v>38300</c:v>
                </c:pt>
                <c:pt idx="5344">
                  <c:v>38299</c:v>
                </c:pt>
                <c:pt idx="5345">
                  <c:v>38296</c:v>
                </c:pt>
                <c:pt idx="5346">
                  <c:v>38295</c:v>
                </c:pt>
                <c:pt idx="5347">
                  <c:v>38294</c:v>
                </c:pt>
                <c:pt idx="5348">
                  <c:v>38293</c:v>
                </c:pt>
                <c:pt idx="5349">
                  <c:v>38292</c:v>
                </c:pt>
                <c:pt idx="5350">
                  <c:v>38289</c:v>
                </c:pt>
                <c:pt idx="5351">
                  <c:v>38288</c:v>
                </c:pt>
                <c:pt idx="5352">
                  <c:v>38287</c:v>
                </c:pt>
                <c:pt idx="5353">
                  <c:v>38286</c:v>
                </c:pt>
                <c:pt idx="5354">
                  <c:v>38285</c:v>
                </c:pt>
                <c:pt idx="5355">
                  <c:v>38282</c:v>
                </c:pt>
                <c:pt idx="5356">
                  <c:v>38281</c:v>
                </c:pt>
                <c:pt idx="5357">
                  <c:v>38280</c:v>
                </c:pt>
                <c:pt idx="5358">
                  <c:v>38279</c:v>
                </c:pt>
                <c:pt idx="5359">
                  <c:v>38278</c:v>
                </c:pt>
                <c:pt idx="5360">
                  <c:v>38275</c:v>
                </c:pt>
                <c:pt idx="5361">
                  <c:v>38274</c:v>
                </c:pt>
                <c:pt idx="5362">
                  <c:v>38273</c:v>
                </c:pt>
                <c:pt idx="5363">
                  <c:v>38272</c:v>
                </c:pt>
                <c:pt idx="5364">
                  <c:v>38271</c:v>
                </c:pt>
                <c:pt idx="5365">
                  <c:v>38268</c:v>
                </c:pt>
                <c:pt idx="5366">
                  <c:v>38267</c:v>
                </c:pt>
                <c:pt idx="5367">
                  <c:v>38266</c:v>
                </c:pt>
                <c:pt idx="5368">
                  <c:v>38265</c:v>
                </c:pt>
                <c:pt idx="5369">
                  <c:v>38264</c:v>
                </c:pt>
                <c:pt idx="5370">
                  <c:v>38261</c:v>
                </c:pt>
                <c:pt idx="5371">
                  <c:v>38260</c:v>
                </c:pt>
                <c:pt idx="5372">
                  <c:v>38259</c:v>
                </c:pt>
                <c:pt idx="5373">
                  <c:v>38258</c:v>
                </c:pt>
                <c:pt idx="5374">
                  <c:v>38257</c:v>
                </c:pt>
                <c:pt idx="5375">
                  <c:v>38254</c:v>
                </c:pt>
                <c:pt idx="5376">
                  <c:v>38253</c:v>
                </c:pt>
                <c:pt idx="5377">
                  <c:v>38252</c:v>
                </c:pt>
                <c:pt idx="5378">
                  <c:v>38251</c:v>
                </c:pt>
                <c:pt idx="5379">
                  <c:v>38250</c:v>
                </c:pt>
                <c:pt idx="5380">
                  <c:v>38247</c:v>
                </c:pt>
                <c:pt idx="5381">
                  <c:v>38246</c:v>
                </c:pt>
                <c:pt idx="5382">
                  <c:v>38245</c:v>
                </c:pt>
                <c:pt idx="5383">
                  <c:v>38244</c:v>
                </c:pt>
                <c:pt idx="5384">
                  <c:v>38243</c:v>
                </c:pt>
                <c:pt idx="5385">
                  <c:v>38240</c:v>
                </c:pt>
                <c:pt idx="5386">
                  <c:v>38239</c:v>
                </c:pt>
                <c:pt idx="5387">
                  <c:v>38238</c:v>
                </c:pt>
                <c:pt idx="5388">
                  <c:v>38237</c:v>
                </c:pt>
                <c:pt idx="5389">
                  <c:v>38233</c:v>
                </c:pt>
                <c:pt idx="5390">
                  <c:v>38232</c:v>
                </c:pt>
                <c:pt idx="5391">
                  <c:v>38231</c:v>
                </c:pt>
                <c:pt idx="5392">
                  <c:v>38230</c:v>
                </c:pt>
                <c:pt idx="5393">
                  <c:v>38229</c:v>
                </c:pt>
                <c:pt idx="5394">
                  <c:v>38226</c:v>
                </c:pt>
                <c:pt idx="5395">
                  <c:v>38225</c:v>
                </c:pt>
                <c:pt idx="5396">
                  <c:v>38224</c:v>
                </c:pt>
                <c:pt idx="5397">
                  <c:v>38223</c:v>
                </c:pt>
                <c:pt idx="5398">
                  <c:v>38222</c:v>
                </c:pt>
                <c:pt idx="5399">
                  <c:v>38219</c:v>
                </c:pt>
                <c:pt idx="5400">
                  <c:v>38218</c:v>
                </c:pt>
                <c:pt idx="5401">
                  <c:v>38217</c:v>
                </c:pt>
                <c:pt idx="5402">
                  <c:v>38216</c:v>
                </c:pt>
                <c:pt idx="5403">
                  <c:v>38215</c:v>
                </c:pt>
                <c:pt idx="5404">
                  <c:v>38212</c:v>
                </c:pt>
                <c:pt idx="5405">
                  <c:v>38211</c:v>
                </c:pt>
                <c:pt idx="5406">
                  <c:v>38210</c:v>
                </c:pt>
                <c:pt idx="5407">
                  <c:v>38209</c:v>
                </c:pt>
                <c:pt idx="5408">
                  <c:v>38208</c:v>
                </c:pt>
                <c:pt idx="5409">
                  <c:v>38205</c:v>
                </c:pt>
                <c:pt idx="5410">
                  <c:v>38204</c:v>
                </c:pt>
                <c:pt idx="5411">
                  <c:v>38203</c:v>
                </c:pt>
                <c:pt idx="5412">
                  <c:v>38202</c:v>
                </c:pt>
                <c:pt idx="5413">
                  <c:v>38201</c:v>
                </c:pt>
                <c:pt idx="5414">
                  <c:v>38198</c:v>
                </c:pt>
                <c:pt idx="5415">
                  <c:v>38197</c:v>
                </c:pt>
                <c:pt idx="5416">
                  <c:v>38196</c:v>
                </c:pt>
                <c:pt idx="5417">
                  <c:v>38195</c:v>
                </c:pt>
                <c:pt idx="5418">
                  <c:v>38194</c:v>
                </c:pt>
                <c:pt idx="5419">
                  <c:v>38191</c:v>
                </c:pt>
                <c:pt idx="5420">
                  <c:v>38190</c:v>
                </c:pt>
                <c:pt idx="5421">
                  <c:v>38189</c:v>
                </c:pt>
                <c:pt idx="5422">
                  <c:v>38188</c:v>
                </c:pt>
                <c:pt idx="5423">
                  <c:v>38187</c:v>
                </c:pt>
                <c:pt idx="5424">
                  <c:v>38184</c:v>
                </c:pt>
                <c:pt idx="5425">
                  <c:v>38183</c:v>
                </c:pt>
                <c:pt idx="5426">
                  <c:v>38182</c:v>
                </c:pt>
                <c:pt idx="5427">
                  <c:v>38181</c:v>
                </c:pt>
                <c:pt idx="5428">
                  <c:v>38180</c:v>
                </c:pt>
                <c:pt idx="5429">
                  <c:v>38177</c:v>
                </c:pt>
                <c:pt idx="5430">
                  <c:v>38176</c:v>
                </c:pt>
                <c:pt idx="5431">
                  <c:v>38175</c:v>
                </c:pt>
                <c:pt idx="5432">
                  <c:v>38174</c:v>
                </c:pt>
                <c:pt idx="5433">
                  <c:v>38170</c:v>
                </c:pt>
                <c:pt idx="5434">
                  <c:v>38169</c:v>
                </c:pt>
                <c:pt idx="5435">
                  <c:v>38168</c:v>
                </c:pt>
                <c:pt idx="5436">
                  <c:v>38167</c:v>
                </c:pt>
                <c:pt idx="5437">
                  <c:v>38166</c:v>
                </c:pt>
                <c:pt idx="5438">
                  <c:v>38163</c:v>
                </c:pt>
                <c:pt idx="5439">
                  <c:v>38162</c:v>
                </c:pt>
                <c:pt idx="5440">
                  <c:v>38161</c:v>
                </c:pt>
                <c:pt idx="5441">
                  <c:v>38160</c:v>
                </c:pt>
                <c:pt idx="5442">
                  <c:v>38159</c:v>
                </c:pt>
                <c:pt idx="5443">
                  <c:v>38156</c:v>
                </c:pt>
                <c:pt idx="5444">
                  <c:v>38155</c:v>
                </c:pt>
                <c:pt idx="5445">
                  <c:v>38154</c:v>
                </c:pt>
                <c:pt idx="5446">
                  <c:v>38153</c:v>
                </c:pt>
                <c:pt idx="5447">
                  <c:v>38152</c:v>
                </c:pt>
                <c:pt idx="5448">
                  <c:v>38148</c:v>
                </c:pt>
                <c:pt idx="5449">
                  <c:v>38147</c:v>
                </c:pt>
                <c:pt idx="5450">
                  <c:v>38146</c:v>
                </c:pt>
                <c:pt idx="5451">
                  <c:v>38145</c:v>
                </c:pt>
                <c:pt idx="5452">
                  <c:v>38142</c:v>
                </c:pt>
                <c:pt idx="5453">
                  <c:v>38141</c:v>
                </c:pt>
                <c:pt idx="5454">
                  <c:v>38140</c:v>
                </c:pt>
                <c:pt idx="5455">
                  <c:v>38139</c:v>
                </c:pt>
                <c:pt idx="5456">
                  <c:v>38135</c:v>
                </c:pt>
                <c:pt idx="5457">
                  <c:v>38134</c:v>
                </c:pt>
                <c:pt idx="5458">
                  <c:v>38133</c:v>
                </c:pt>
                <c:pt idx="5459">
                  <c:v>38132</c:v>
                </c:pt>
                <c:pt idx="5460">
                  <c:v>38131</c:v>
                </c:pt>
                <c:pt idx="5461">
                  <c:v>38128</c:v>
                </c:pt>
                <c:pt idx="5462">
                  <c:v>38127</c:v>
                </c:pt>
                <c:pt idx="5463">
                  <c:v>38126</c:v>
                </c:pt>
                <c:pt idx="5464">
                  <c:v>38125</c:v>
                </c:pt>
                <c:pt idx="5465">
                  <c:v>38124</c:v>
                </c:pt>
                <c:pt idx="5466">
                  <c:v>38121</c:v>
                </c:pt>
                <c:pt idx="5467">
                  <c:v>38120</c:v>
                </c:pt>
                <c:pt idx="5468">
                  <c:v>38119</c:v>
                </c:pt>
                <c:pt idx="5469">
                  <c:v>38118</c:v>
                </c:pt>
                <c:pt idx="5470">
                  <c:v>38117</c:v>
                </c:pt>
                <c:pt idx="5471">
                  <c:v>38114</c:v>
                </c:pt>
                <c:pt idx="5472">
                  <c:v>38113</c:v>
                </c:pt>
                <c:pt idx="5473">
                  <c:v>38112</c:v>
                </c:pt>
                <c:pt idx="5474">
                  <c:v>38111</c:v>
                </c:pt>
                <c:pt idx="5475">
                  <c:v>38110</c:v>
                </c:pt>
                <c:pt idx="5476">
                  <c:v>38107</c:v>
                </c:pt>
                <c:pt idx="5477">
                  <c:v>38106</c:v>
                </c:pt>
                <c:pt idx="5478">
                  <c:v>38105</c:v>
                </c:pt>
                <c:pt idx="5479">
                  <c:v>38104</c:v>
                </c:pt>
                <c:pt idx="5480">
                  <c:v>38103</c:v>
                </c:pt>
                <c:pt idx="5481">
                  <c:v>38100</c:v>
                </c:pt>
                <c:pt idx="5482">
                  <c:v>38099</c:v>
                </c:pt>
                <c:pt idx="5483">
                  <c:v>38098</c:v>
                </c:pt>
                <c:pt idx="5484">
                  <c:v>38097</c:v>
                </c:pt>
                <c:pt idx="5485">
                  <c:v>38096</c:v>
                </c:pt>
                <c:pt idx="5486">
                  <c:v>38093</c:v>
                </c:pt>
                <c:pt idx="5487">
                  <c:v>38092</c:v>
                </c:pt>
                <c:pt idx="5488">
                  <c:v>38091</c:v>
                </c:pt>
                <c:pt idx="5489">
                  <c:v>38090</c:v>
                </c:pt>
                <c:pt idx="5490">
                  <c:v>38089</c:v>
                </c:pt>
                <c:pt idx="5491">
                  <c:v>38085</c:v>
                </c:pt>
                <c:pt idx="5492">
                  <c:v>38084</c:v>
                </c:pt>
                <c:pt idx="5493">
                  <c:v>38083</c:v>
                </c:pt>
                <c:pt idx="5494">
                  <c:v>38082</c:v>
                </c:pt>
                <c:pt idx="5495">
                  <c:v>38079</c:v>
                </c:pt>
                <c:pt idx="5496">
                  <c:v>38078</c:v>
                </c:pt>
                <c:pt idx="5497">
                  <c:v>38077</c:v>
                </c:pt>
                <c:pt idx="5498">
                  <c:v>38076</c:v>
                </c:pt>
                <c:pt idx="5499">
                  <c:v>38075</c:v>
                </c:pt>
                <c:pt idx="5500">
                  <c:v>38072</c:v>
                </c:pt>
                <c:pt idx="5501">
                  <c:v>38071</c:v>
                </c:pt>
                <c:pt idx="5502">
                  <c:v>38070</c:v>
                </c:pt>
                <c:pt idx="5503">
                  <c:v>38069</c:v>
                </c:pt>
                <c:pt idx="5504">
                  <c:v>38068</c:v>
                </c:pt>
                <c:pt idx="5505">
                  <c:v>38065</c:v>
                </c:pt>
                <c:pt idx="5506">
                  <c:v>38064</c:v>
                </c:pt>
                <c:pt idx="5507">
                  <c:v>38063</c:v>
                </c:pt>
                <c:pt idx="5508">
                  <c:v>38062</c:v>
                </c:pt>
                <c:pt idx="5509">
                  <c:v>38061</c:v>
                </c:pt>
                <c:pt idx="5510">
                  <c:v>38058</c:v>
                </c:pt>
                <c:pt idx="5511">
                  <c:v>38057</c:v>
                </c:pt>
                <c:pt idx="5512">
                  <c:v>38056</c:v>
                </c:pt>
                <c:pt idx="5513">
                  <c:v>38055</c:v>
                </c:pt>
                <c:pt idx="5514">
                  <c:v>38054</c:v>
                </c:pt>
                <c:pt idx="5515">
                  <c:v>38051</c:v>
                </c:pt>
                <c:pt idx="5516">
                  <c:v>38050</c:v>
                </c:pt>
                <c:pt idx="5517">
                  <c:v>38049</c:v>
                </c:pt>
                <c:pt idx="5518">
                  <c:v>38048</c:v>
                </c:pt>
                <c:pt idx="5519">
                  <c:v>38047</c:v>
                </c:pt>
                <c:pt idx="5520">
                  <c:v>38044</c:v>
                </c:pt>
                <c:pt idx="5521">
                  <c:v>38043</c:v>
                </c:pt>
                <c:pt idx="5522">
                  <c:v>38042</c:v>
                </c:pt>
                <c:pt idx="5523">
                  <c:v>38041</c:v>
                </c:pt>
                <c:pt idx="5524">
                  <c:v>38040</c:v>
                </c:pt>
                <c:pt idx="5525">
                  <c:v>38037</c:v>
                </c:pt>
                <c:pt idx="5526">
                  <c:v>38036</c:v>
                </c:pt>
                <c:pt idx="5527">
                  <c:v>38035</c:v>
                </c:pt>
                <c:pt idx="5528">
                  <c:v>38034</c:v>
                </c:pt>
                <c:pt idx="5529">
                  <c:v>38030</c:v>
                </c:pt>
                <c:pt idx="5530">
                  <c:v>38029</c:v>
                </c:pt>
                <c:pt idx="5531">
                  <c:v>38028</c:v>
                </c:pt>
                <c:pt idx="5532">
                  <c:v>38027</c:v>
                </c:pt>
                <c:pt idx="5533">
                  <c:v>38026</c:v>
                </c:pt>
                <c:pt idx="5534">
                  <c:v>38023</c:v>
                </c:pt>
                <c:pt idx="5535">
                  <c:v>38022</c:v>
                </c:pt>
                <c:pt idx="5536">
                  <c:v>38021</c:v>
                </c:pt>
                <c:pt idx="5537">
                  <c:v>38020</c:v>
                </c:pt>
                <c:pt idx="5538">
                  <c:v>38019</c:v>
                </c:pt>
                <c:pt idx="5539">
                  <c:v>38016</c:v>
                </c:pt>
                <c:pt idx="5540">
                  <c:v>38015</c:v>
                </c:pt>
                <c:pt idx="5541">
                  <c:v>38014</c:v>
                </c:pt>
                <c:pt idx="5542">
                  <c:v>38013</c:v>
                </c:pt>
                <c:pt idx="5543">
                  <c:v>38012</c:v>
                </c:pt>
                <c:pt idx="5544">
                  <c:v>38009</c:v>
                </c:pt>
                <c:pt idx="5545">
                  <c:v>38008</c:v>
                </c:pt>
                <c:pt idx="5546">
                  <c:v>38007</c:v>
                </c:pt>
                <c:pt idx="5547">
                  <c:v>38006</c:v>
                </c:pt>
                <c:pt idx="5548">
                  <c:v>38002</c:v>
                </c:pt>
                <c:pt idx="5549">
                  <c:v>38001</c:v>
                </c:pt>
                <c:pt idx="5550">
                  <c:v>38000</c:v>
                </c:pt>
                <c:pt idx="5551">
                  <c:v>37999</c:v>
                </c:pt>
                <c:pt idx="5552">
                  <c:v>37998</c:v>
                </c:pt>
                <c:pt idx="5553">
                  <c:v>37995</c:v>
                </c:pt>
                <c:pt idx="5554">
                  <c:v>37994</c:v>
                </c:pt>
                <c:pt idx="5555">
                  <c:v>37993</c:v>
                </c:pt>
                <c:pt idx="5556">
                  <c:v>37992</c:v>
                </c:pt>
                <c:pt idx="5557">
                  <c:v>37991</c:v>
                </c:pt>
                <c:pt idx="5558">
                  <c:v>37988</c:v>
                </c:pt>
                <c:pt idx="5559">
                  <c:v>37986</c:v>
                </c:pt>
                <c:pt idx="5560">
                  <c:v>37985</c:v>
                </c:pt>
                <c:pt idx="5561">
                  <c:v>37984</c:v>
                </c:pt>
                <c:pt idx="5562">
                  <c:v>37981</c:v>
                </c:pt>
                <c:pt idx="5563">
                  <c:v>37979</c:v>
                </c:pt>
                <c:pt idx="5564">
                  <c:v>37978</c:v>
                </c:pt>
                <c:pt idx="5565">
                  <c:v>37977</c:v>
                </c:pt>
                <c:pt idx="5566">
                  <c:v>37974</c:v>
                </c:pt>
                <c:pt idx="5567">
                  <c:v>37973</c:v>
                </c:pt>
                <c:pt idx="5568">
                  <c:v>37972</c:v>
                </c:pt>
                <c:pt idx="5569">
                  <c:v>37971</c:v>
                </c:pt>
                <c:pt idx="5570">
                  <c:v>37970</c:v>
                </c:pt>
                <c:pt idx="5571">
                  <c:v>37967</c:v>
                </c:pt>
                <c:pt idx="5572">
                  <c:v>37966</c:v>
                </c:pt>
                <c:pt idx="5573">
                  <c:v>37965</c:v>
                </c:pt>
                <c:pt idx="5574">
                  <c:v>37964</c:v>
                </c:pt>
                <c:pt idx="5575">
                  <c:v>37963</c:v>
                </c:pt>
                <c:pt idx="5576">
                  <c:v>37960</c:v>
                </c:pt>
                <c:pt idx="5577">
                  <c:v>37959</c:v>
                </c:pt>
                <c:pt idx="5578">
                  <c:v>37958</c:v>
                </c:pt>
                <c:pt idx="5579">
                  <c:v>37957</c:v>
                </c:pt>
                <c:pt idx="5580">
                  <c:v>37956</c:v>
                </c:pt>
                <c:pt idx="5581">
                  <c:v>37953</c:v>
                </c:pt>
                <c:pt idx="5582">
                  <c:v>37951</c:v>
                </c:pt>
                <c:pt idx="5583">
                  <c:v>37950</c:v>
                </c:pt>
                <c:pt idx="5584">
                  <c:v>37949</c:v>
                </c:pt>
                <c:pt idx="5585">
                  <c:v>37946</c:v>
                </c:pt>
                <c:pt idx="5586">
                  <c:v>37945</c:v>
                </c:pt>
                <c:pt idx="5587">
                  <c:v>37944</c:v>
                </c:pt>
                <c:pt idx="5588">
                  <c:v>37943</c:v>
                </c:pt>
                <c:pt idx="5589">
                  <c:v>37942</c:v>
                </c:pt>
                <c:pt idx="5590">
                  <c:v>37939</c:v>
                </c:pt>
                <c:pt idx="5591">
                  <c:v>37938</c:v>
                </c:pt>
                <c:pt idx="5592">
                  <c:v>37937</c:v>
                </c:pt>
                <c:pt idx="5593">
                  <c:v>37936</c:v>
                </c:pt>
                <c:pt idx="5594">
                  <c:v>37935</c:v>
                </c:pt>
                <c:pt idx="5595">
                  <c:v>37932</c:v>
                </c:pt>
                <c:pt idx="5596">
                  <c:v>37931</c:v>
                </c:pt>
                <c:pt idx="5597">
                  <c:v>37930</c:v>
                </c:pt>
                <c:pt idx="5598">
                  <c:v>37929</c:v>
                </c:pt>
                <c:pt idx="5599">
                  <c:v>37928</c:v>
                </c:pt>
                <c:pt idx="5600">
                  <c:v>37925</c:v>
                </c:pt>
                <c:pt idx="5601">
                  <c:v>37924</c:v>
                </c:pt>
                <c:pt idx="5602">
                  <c:v>37923</c:v>
                </c:pt>
                <c:pt idx="5603">
                  <c:v>37922</c:v>
                </c:pt>
                <c:pt idx="5604">
                  <c:v>37921</c:v>
                </c:pt>
                <c:pt idx="5605">
                  <c:v>37918</c:v>
                </c:pt>
                <c:pt idx="5606">
                  <c:v>37917</c:v>
                </c:pt>
                <c:pt idx="5607">
                  <c:v>37916</c:v>
                </c:pt>
                <c:pt idx="5608">
                  <c:v>37915</c:v>
                </c:pt>
                <c:pt idx="5609">
                  <c:v>37914</c:v>
                </c:pt>
                <c:pt idx="5610">
                  <c:v>37911</c:v>
                </c:pt>
                <c:pt idx="5611">
                  <c:v>37910</c:v>
                </c:pt>
                <c:pt idx="5612">
                  <c:v>37909</c:v>
                </c:pt>
                <c:pt idx="5613">
                  <c:v>37908</c:v>
                </c:pt>
                <c:pt idx="5614">
                  <c:v>37907</c:v>
                </c:pt>
                <c:pt idx="5615">
                  <c:v>37904</c:v>
                </c:pt>
                <c:pt idx="5616">
                  <c:v>37903</c:v>
                </c:pt>
                <c:pt idx="5617">
                  <c:v>37902</c:v>
                </c:pt>
                <c:pt idx="5618">
                  <c:v>37901</c:v>
                </c:pt>
                <c:pt idx="5619">
                  <c:v>37900</c:v>
                </c:pt>
                <c:pt idx="5620">
                  <c:v>37897</c:v>
                </c:pt>
                <c:pt idx="5621">
                  <c:v>37896</c:v>
                </c:pt>
                <c:pt idx="5622">
                  <c:v>37895</c:v>
                </c:pt>
                <c:pt idx="5623">
                  <c:v>37894</c:v>
                </c:pt>
                <c:pt idx="5624">
                  <c:v>37893</c:v>
                </c:pt>
                <c:pt idx="5625">
                  <c:v>37890</c:v>
                </c:pt>
                <c:pt idx="5626">
                  <c:v>37889</c:v>
                </c:pt>
                <c:pt idx="5627">
                  <c:v>37888</c:v>
                </c:pt>
                <c:pt idx="5628">
                  <c:v>37887</c:v>
                </c:pt>
                <c:pt idx="5629">
                  <c:v>37886</c:v>
                </c:pt>
                <c:pt idx="5630">
                  <c:v>37883</c:v>
                </c:pt>
                <c:pt idx="5631">
                  <c:v>37882</c:v>
                </c:pt>
                <c:pt idx="5632">
                  <c:v>37881</c:v>
                </c:pt>
                <c:pt idx="5633">
                  <c:v>37880</c:v>
                </c:pt>
                <c:pt idx="5634">
                  <c:v>37879</c:v>
                </c:pt>
                <c:pt idx="5635">
                  <c:v>37876</c:v>
                </c:pt>
                <c:pt idx="5636">
                  <c:v>37875</c:v>
                </c:pt>
                <c:pt idx="5637">
                  <c:v>37874</c:v>
                </c:pt>
                <c:pt idx="5638">
                  <c:v>37873</c:v>
                </c:pt>
                <c:pt idx="5639">
                  <c:v>37872</c:v>
                </c:pt>
                <c:pt idx="5640">
                  <c:v>37869</c:v>
                </c:pt>
                <c:pt idx="5641">
                  <c:v>37868</c:v>
                </c:pt>
                <c:pt idx="5642">
                  <c:v>37867</c:v>
                </c:pt>
                <c:pt idx="5643">
                  <c:v>37866</c:v>
                </c:pt>
                <c:pt idx="5644">
                  <c:v>37862</c:v>
                </c:pt>
                <c:pt idx="5645">
                  <c:v>37861</c:v>
                </c:pt>
                <c:pt idx="5646">
                  <c:v>37860</c:v>
                </c:pt>
                <c:pt idx="5647">
                  <c:v>37859</c:v>
                </c:pt>
                <c:pt idx="5648">
                  <c:v>37858</c:v>
                </c:pt>
                <c:pt idx="5649">
                  <c:v>37855</c:v>
                </c:pt>
                <c:pt idx="5650">
                  <c:v>37854</c:v>
                </c:pt>
                <c:pt idx="5651">
                  <c:v>37853</c:v>
                </c:pt>
                <c:pt idx="5652">
                  <c:v>37852</c:v>
                </c:pt>
                <c:pt idx="5653">
                  <c:v>37851</c:v>
                </c:pt>
                <c:pt idx="5654">
                  <c:v>37848</c:v>
                </c:pt>
                <c:pt idx="5655">
                  <c:v>37847</c:v>
                </c:pt>
                <c:pt idx="5656">
                  <c:v>37846</c:v>
                </c:pt>
                <c:pt idx="5657">
                  <c:v>37845</c:v>
                </c:pt>
                <c:pt idx="5658">
                  <c:v>37844</c:v>
                </c:pt>
                <c:pt idx="5659">
                  <c:v>37841</c:v>
                </c:pt>
                <c:pt idx="5660">
                  <c:v>37840</c:v>
                </c:pt>
                <c:pt idx="5661">
                  <c:v>37839</c:v>
                </c:pt>
                <c:pt idx="5662">
                  <c:v>37838</c:v>
                </c:pt>
                <c:pt idx="5663">
                  <c:v>37837</c:v>
                </c:pt>
                <c:pt idx="5664">
                  <c:v>37834</c:v>
                </c:pt>
                <c:pt idx="5665">
                  <c:v>37833</c:v>
                </c:pt>
                <c:pt idx="5666">
                  <c:v>37832</c:v>
                </c:pt>
                <c:pt idx="5667">
                  <c:v>37831</c:v>
                </c:pt>
                <c:pt idx="5668">
                  <c:v>37830</c:v>
                </c:pt>
                <c:pt idx="5669">
                  <c:v>37827</c:v>
                </c:pt>
                <c:pt idx="5670">
                  <c:v>37826</c:v>
                </c:pt>
                <c:pt idx="5671">
                  <c:v>37825</c:v>
                </c:pt>
                <c:pt idx="5672">
                  <c:v>37824</c:v>
                </c:pt>
                <c:pt idx="5673">
                  <c:v>37823</c:v>
                </c:pt>
                <c:pt idx="5674">
                  <c:v>37820</c:v>
                </c:pt>
                <c:pt idx="5675">
                  <c:v>37819</c:v>
                </c:pt>
                <c:pt idx="5676">
                  <c:v>37818</c:v>
                </c:pt>
                <c:pt idx="5677">
                  <c:v>37817</c:v>
                </c:pt>
                <c:pt idx="5678">
                  <c:v>37816</c:v>
                </c:pt>
                <c:pt idx="5679">
                  <c:v>37813</c:v>
                </c:pt>
                <c:pt idx="5680">
                  <c:v>37812</c:v>
                </c:pt>
                <c:pt idx="5681">
                  <c:v>37811</c:v>
                </c:pt>
                <c:pt idx="5682">
                  <c:v>37810</c:v>
                </c:pt>
                <c:pt idx="5683">
                  <c:v>37809</c:v>
                </c:pt>
                <c:pt idx="5684">
                  <c:v>37805</c:v>
                </c:pt>
                <c:pt idx="5685">
                  <c:v>37804</c:v>
                </c:pt>
                <c:pt idx="5686">
                  <c:v>37803</c:v>
                </c:pt>
                <c:pt idx="5687">
                  <c:v>37802</c:v>
                </c:pt>
                <c:pt idx="5688">
                  <c:v>37799</c:v>
                </c:pt>
                <c:pt idx="5689">
                  <c:v>37798</c:v>
                </c:pt>
                <c:pt idx="5690">
                  <c:v>37797</c:v>
                </c:pt>
                <c:pt idx="5691">
                  <c:v>37796</c:v>
                </c:pt>
                <c:pt idx="5692">
                  <c:v>37795</c:v>
                </c:pt>
                <c:pt idx="5693">
                  <c:v>37792</c:v>
                </c:pt>
                <c:pt idx="5694">
                  <c:v>37791</c:v>
                </c:pt>
                <c:pt idx="5695">
                  <c:v>37790</c:v>
                </c:pt>
                <c:pt idx="5696">
                  <c:v>37789</c:v>
                </c:pt>
                <c:pt idx="5697">
                  <c:v>37788</c:v>
                </c:pt>
                <c:pt idx="5698">
                  <c:v>37785</c:v>
                </c:pt>
                <c:pt idx="5699">
                  <c:v>37784</c:v>
                </c:pt>
                <c:pt idx="5700">
                  <c:v>37783</c:v>
                </c:pt>
                <c:pt idx="5701">
                  <c:v>37782</c:v>
                </c:pt>
                <c:pt idx="5702">
                  <c:v>37781</c:v>
                </c:pt>
                <c:pt idx="5703">
                  <c:v>37778</c:v>
                </c:pt>
                <c:pt idx="5704">
                  <c:v>37777</c:v>
                </c:pt>
                <c:pt idx="5705">
                  <c:v>37776</c:v>
                </c:pt>
                <c:pt idx="5706">
                  <c:v>37775</c:v>
                </c:pt>
                <c:pt idx="5707">
                  <c:v>37774</c:v>
                </c:pt>
                <c:pt idx="5708">
                  <c:v>37771</c:v>
                </c:pt>
                <c:pt idx="5709">
                  <c:v>37770</c:v>
                </c:pt>
                <c:pt idx="5710">
                  <c:v>37769</c:v>
                </c:pt>
                <c:pt idx="5711">
                  <c:v>37768</c:v>
                </c:pt>
                <c:pt idx="5712">
                  <c:v>37764</c:v>
                </c:pt>
                <c:pt idx="5713">
                  <c:v>37763</c:v>
                </c:pt>
                <c:pt idx="5714">
                  <c:v>37762</c:v>
                </c:pt>
                <c:pt idx="5715">
                  <c:v>37761</c:v>
                </c:pt>
                <c:pt idx="5716">
                  <c:v>37760</c:v>
                </c:pt>
                <c:pt idx="5717">
                  <c:v>37757</c:v>
                </c:pt>
                <c:pt idx="5718">
                  <c:v>37756</c:v>
                </c:pt>
                <c:pt idx="5719">
                  <c:v>37755</c:v>
                </c:pt>
                <c:pt idx="5720">
                  <c:v>37754</c:v>
                </c:pt>
                <c:pt idx="5721">
                  <c:v>37753</c:v>
                </c:pt>
                <c:pt idx="5722">
                  <c:v>37750</c:v>
                </c:pt>
                <c:pt idx="5723">
                  <c:v>37749</c:v>
                </c:pt>
                <c:pt idx="5724">
                  <c:v>37748</c:v>
                </c:pt>
                <c:pt idx="5725">
                  <c:v>37747</c:v>
                </c:pt>
                <c:pt idx="5726">
                  <c:v>37746</c:v>
                </c:pt>
                <c:pt idx="5727">
                  <c:v>37743</c:v>
                </c:pt>
                <c:pt idx="5728">
                  <c:v>37742</c:v>
                </c:pt>
                <c:pt idx="5729">
                  <c:v>37741</c:v>
                </c:pt>
                <c:pt idx="5730">
                  <c:v>37740</c:v>
                </c:pt>
                <c:pt idx="5731">
                  <c:v>37739</c:v>
                </c:pt>
                <c:pt idx="5732">
                  <c:v>37736</c:v>
                </c:pt>
                <c:pt idx="5733">
                  <c:v>37735</c:v>
                </c:pt>
                <c:pt idx="5734">
                  <c:v>37734</c:v>
                </c:pt>
                <c:pt idx="5735">
                  <c:v>37733</c:v>
                </c:pt>
                <c:pt idx="5736">
                  <c:v>37732</c:v>
                </c:pt>
                <c:pt idx="5737">
                  <c:v>37728</c:v>
                </c:pt>
                <c:pt idx="5738">
                  <c:v>37727</c:v>
                </c:pt>
                <c:pt idx="5739">
                  <c:v>37726</c:v>
                </c:pt>
                <c:pt idx="5740">
                  <c:v>37725</c:v>
                </c:pt>
                <c:pt idx="5741">
                  <c:v>37722</c:v>
                </c:pt>
                <c:pt idx="5742">
                  <c:v>37721</c:v>
                </c:pt>
                <c:pt idx="5743">
                  <c:v>37720</c:v>
                </c:pt>
                <c:pt idx="5744">
                  <c:v>37719</c:v>
                </c:pt>
                <c:pt idx="5745">
                  <c:v>37718</c:v>
                </c:pt>
                <c:pt idx="5746">
                  <c:v>37715</c:v>
                </c:pt>
                <c:pt idx="5747">
                  <c:v>37714</c:v>
                </c:pt>
                <c:pt idx="5748">
                  <c:v>37713</c:v>
                </c:pt>
                <c:pt idx="5749">
                  <c:v>37712</c:v>
                </c:pt>
                <c:pt idx="5750">
                  <c:v>37711</c:v>
                </c:pt>
                <c:pt idx="5751">
                  <c:v>37708</c:v>
                </c:pt>
                <c:pt idx="5752">
                  <c:v>37707</c:v>
                </c:pt>
                <c:pt idx="5753">
                  <c:v>37706</c:v>
                </c:pt>
                <c:pt idx="5754">
                  <c:v>37705</c:v>
                </c:pt>
                <c:pt idx="5755">
                  <c:v>37704</c:v>
                </c:pt>
                <c:pt idx="5756">
                  <c:v>37701</c:v>
                </c:pt>
                <c:pt idx="5757">
                  <c:v>37700</c:v>
                </c:pt>
                <c:pt idx="5758">
                  <c:v>37699</c:v>
                </c:pt>
                <c:pt idx="5759">
                  <c:v>37698</c:v>
                </c:pt>
                <c:pt idx="5760">
                  <c:v>37697</c:v>
                </c:pt>
                <c:pt idx="5761">
                  <c:v>37694</c:v>
                </c:pt>
                <c:pt idx="5762">
                  <c:v>37693</c:v>
                </c:pt>
                <c:pt idx="5763">
                  <c:v>37692</c:v>
                </c:pt>
                <c:pt idx="5764">
                  <c:v>37691</c:v>
                </c:pt>
                <c:pt idx="5765">
                  <c:v>37690</c:v>
                </c:pt>
                <c:pt idx="5766">
                  <c:v>37687</c:v>
                </c:pt>
                <c:pt idx="5767">
                  <c:v>37686</c:v>
                </c:pt>
                <c:pt idx="5768">
                  <c:v>37685</c:v>
                </c:pt>
                <c:pt idx="5769">
                  <c:v>37684</c:v>
                </c:pt>
                <c:pt idx="5770">
                  <c:v>37683</c:v>
                </c:pt>
                <c:pt idx="5771">
                  <c:v>37680</c:v>
                </c:pt>
                <c:pt idx="5772">
                  <c:v>37679</c:v>
                </c:pt>
                <c:pt idx="5773">
                  <c:v>37678</c:v>
                </c:pt>
                <c:pt idx="5774">
                  <c:v>37677</c:v>
                </c:pt>
                <c:pt idx="5775">
                  <c:v>37676</c:v>
                </c:pt>
                <c:pt idx="5776">
                  <c:v>37673</c:v>
                </c:pt>
                <c:pt idx="5777">
                  <c:v>37672</c:v>
                </c:pt>
                <c:pt idx="5778">
                  <c:v>37671</c:v>
                </c:pt>
                <c:pt idx="5779">
                  <c:v>37670</c:v>
                </c:pt>
                <c:pt idx="5780">
                  <c:v>37666</c:v>
                </c:pt>
                <c:pt idx="5781">
                  <c:v>37665</c:v>
                </c:pt>
                <c:pt idx="5782">
                  <c:v>37664</c:v>
                </c:pt>
                <c:pt idx="5783">
                  <c:v>37663</c:v>
                </c:pt>
                <c:pt idx="5784">
                  <c:v>37662</c:v>
                </c:pt>
                <c:pt idx="5785">
                  <c:v>37659</c:v>
                </c:pt>
                <c:pt idx="5786">
                  <c:v>37658</c:v>
                </c:pt>
                <c:pt idx="5787">
                  <c:v>37657</c:v>
                </c:pt>
                <c:pt idx="5788">
                  <c:v>37656</c:v>
                </c:pt>
                <c:pt idx="5789">
                  <c:v>37655</c:v>
                </c:pt>
                <c:pt idx="5790">
                  <c:v>37652</c:v>
                </c:pt>
                <c:pt idx="5791">
                  <c:v>37651</c:v>
                </c:pt>
                <c:pt idx="5792">
                  <c:v>37650</c:v>
                </c:pt>
                <c:pt idx="5793">
                  <c:v>37649</c:v>
                </c:pt>
                <c:pt idx="5794">
                  <c:v>37648</c:v>
                </c:pt>
                <c:pt idx="5795">
                  <c:v>37645</c:v>
                </c:pt>
                <c:pt idx="5796">
                  <c:v>37644</c:v>
                </c:pt>
                <c:pt idx="5797">
                  <c:v>37643</c:v>
                </c:pt>
                <c:pt idx="5798">
                  <c:v>37642</c:v>
                </c:pt>
                <c:pt idx="5799">
                  <c:v>37638</c:v>
                </c:pt>
                <c:pt idx="5800">
                  <c:v>37637</c:v>
                </c:pt>
                <c:pt idx="5801">
                  <c:v>37636</c:v>
                </c:pt>
                <c:pt idx="5802">
                  <c:v>37635</c:v>
                </c:pt>
                <c:pt idx="5803">
                  <c:v>37634</c:v>
                </c:pt>
                <c:pt idx="5804">
                  <c:v>37631</c:v>
                </c:pt>
                <c:pt idx="5805">
                  <c:v>37630</c:v>
                </c:pt>
                <c:pt idx="5806">
                  <c:v>37629</c:v>
                </c:pt>
                <c:pt idx="5807">
                  <c:v>37628</c:v>
                </c:pt>
                <c:pt idx="5808">
                  <c:v>37627</c:v>
                </c:pt>
                <c:pt idx="5809">
                  <c:v>37624</c:v>
                </c:pt>
                <c:pt idx="5810">
                  <c:v>37623</c:v>
                </c:pt>
                <c:pt idx="5811">
                  <c:v>37621</c:v>
                </c:pt>
                <c:pt idx="5812">
                  <c:v>37620</c:v>
                </c:pt>
                <c:pt idx="5813">
                  <c:v>37617</c:v>
                </c:pt>
                <c:pt idx="5814">
                  <c:v>37616</c:v>
                </c:pt>
                <c:pt idx="5815">
                  <c:v>37614</c:v>
                </c:pt>
                <c:pt idx="5816">
                  <c:v>37613</c:v>
                </c:pt>
                <c:pt idx="5817">
                  <c:v>37610</c:v>
                </c:pt>
                <c:pt idx="5818">
                  <c:v>37609</c:v>
                </c:pt>
                <c:pt idx="5819">
                  <c:v>37608</c:v>
                </c:pt>
                <c:pt idx="5820">
                  <c:v>37607</c:v>
                </c:pt>
                <c:pt idx="5821">
                  <c:v>37606</c:v>
                </c:pt>
                <c:pt idx="5822">
                  <c:v>37603</c:v>
                </c:pt>
                <c:pt idx="5823">
                  <c:v>37602</c:v>
                </c:pt>
                <c:pt idx="5824">
                  <c:v>37601</c:v>
                </c:pt>
                <c:pt idx="5825">
                  <c:v>37600</c:v>
                </c:pt>
                <c:pt idx="5826">
                  <c:v>37599</c:v>
                </c:pt>
                <c:pt idx="5827">
                  <c:v>37596</c:v>
                </c:pt>
                <c:pt idx="5828">
                  <c:v>37595</c:v>
                </c:pt>
                <c:pt idx="5829">
                  <c:v>37594</c:v>
                </c:pt>
                <c:pt idx="5830">
                  <c:v>37593</c:v>
                </c:pt>
                <c:pt idx="5831">
                  <c:v>37592</c:v>
                </c:pt>
                <c:pt idx="5832">
                  <c:v>37589</c:v>
                </c:pt>
                <c:pt idx="5833">
                  <c:v>37587</c:v>
                </c:pt>
                <c:pt idx="5834">
                  <c:v>37586</c:v>
                </c:pt>
                <c:pt idx="5835">
                  <c:v>37585</c:v>
                </c:pt>
                <c:pt idx="5836">
                  <c:v>37582</c:v>
                </c:pt>
                <c:pt idx="5837">
                  <c:v>37581</c:v>
                </c:pt>
                <c:pt idx="5838">
                  <c:v>37580</c:v>
                </c:pt>
                <c:pt idx="5839">
                  <c:v>37579</c:v>
                </c:pt>
                <c:pt idx="5840">
                  <c:v>37578</c:v>
                </c:pt>
                <c:pt idx="5841">
                  <c:v>37575</c:v>
                </c:pt>
                <c:pt idx="5842">
                  <c:v>37574</c:v>
                </c:pt>
                <c:pt idx="5843">
                  <c:v>37573</c:v>
                </c:pt>
                <c:pt idx="5844">
                  <c:v>37572</c:v>
                </c:pt>
                <c:pt idx="5845">
                  <c:v>37571</c:v>
                </c:pt>
                <c:pt idx="5846">
                  <c:v>37568</c:v>
                </c:pt>
                <c:pt idx="5847">
                  <c:v>37567</c:v>
                </c:pt>
                <c:pt idx="5848">
                  <c:v>37566</c:v>
                </c:pt>
                <c:pt idx="5849">
                  <c:v>37565</c:v>
                </c:pt>
                <c:pt idx="5850">
                  <c:v>37564</c:v>
                </c:pt>
                <c:pt idx="5851">
                  <c:v>37561</c:v>
                </c:pt>
                <c:pt idx="5852">
                  <c:v>37560</c:v>
                </c:pt>
                <c:pt idx="5853">
                  <c:v>37559</c:v>
                </c:pt>
                <c:pt idx="5854">
                  <c:v>37558</c:v>
                </c:pt>
                <c:pt idx="5855">
                  <c:v>37557</c:v>
                </c:pt>
                <c:pt idx="5856">
                  <c:v>37554</c:v>
                </c:pt>
                <c:pt idx="5857">
                  <c:v>37553</c:v>
                </c:pt>
                <c:pt idx="5858">
                  <c:v>37552</c:v>
                </c:pt>
                <c:pt idx="5859">
                  <c:v>37551</c:v>
                </c:pt>
                <c:pt idx="5860">
                  <c:v>37550</c:v>
                </c:pt>
                <c:pt idx="5861">
                  <c:v>37547</c:v>
                </c:pt>
                <c:pt idx="5862">
                  <c:v>37546</c:v>
                </c:pt>
                <c:pt idx="5863">
                  <c:v>37545</c:v>
                </c:pt>
                <c:pt idx="5864">
                  <c:v>37544</c:v>
                </c:pt>
                <c:pt idx="5865">
                  <c:v>37543</c:v>
                </c:pt>
                <c:pt idx="5866">
                  <c:v>37540</c:v>
                </c:pt>
                <c:pt idx="5867">
                  <c:v>37539</c:v>
                </c:pt>
                <c:pt idx="5868">
                  <c:v>37538</c:v>
                </c:pt>
                <c:pt idx="5869">
                  <c:v>37537</c:v>
                </c:pt>
                <c:pt idx="5870">
                  <c:v>37536</c:v>
                </c:pt>
                <c:pt idx="5871">
                  <c:v>37533</c:v>
                </c:pt>
                <c:pt idx="5872">
                  <c:v>37532</c:v>
                </c:pt>
                <c:pt idx="5873">
                  <c:v>37531</c:v>
                </c:pt>
                <c:pt idx="5874">
                  <c:v>37530</c:v>
                </c:pt>
                <c:pt idx="5875">
                  <c:v>37529</c:v>
                </c:pt>
                <c:pt idx="5876">
                  <c:v>37526</c:v>
                </c:pt>
                <c:pt idx="5877">
                  <c:v>37525</c:v>
                </c:pt>
                <c:pt idx="5878">
                  <c:v>37524</c:v>
                </c:pt>
                <c:pt idx="5879">
                  <c:v>37523</c:v>
                </c:pt>
                <c:pt idx="5880">
                  <c:v>37522</c:v>
                </c:pt>
                <c:pt idx="5881">
                  <c:v>37519</c:v>
                </c:pt>
                <c:pt idx="5882">
                  <c:v>37518</c:v>
                </c:pt>
                <c:pt idx="5883">
                  <c:v>37517</c:v>
                </c:pt>
                <c:pt idx="5884">
                  <c:v>37516</c:v>
                </c:pt>
                <c:pt idx="5885">
                  <c:v>37515</c:v>
                </c:pt>
                <c:pt idx="5886">
                  <c:v>37512</c:v>
                </c:pt>
                <c:pt idx="5887">
                  <c:v>37511</c:v>
                </c:pt>
                <c:pt idx="5888">
                  <c:v>37510</c:v>
                </c:pt>
                <c:pt idx="5889">
                  <c:v>37509</c:v>
                </c:pt>
                <c:pt idx="5890">
                  <c:v>37508</c:v>
                </c:pt>
                <c:pt idx="5891">
                  <c:v>37505</c:v>
                </c:pt>
                <c:pt idx="5892">
                  <c:v>37504</c:v>
                </c:pt>
                <c:pt idx="5893">
                  <c:v>37503</c:v>
                </c:pt>
                <c:pt idx="5894">
                  <c:v>37502</c:v>
                </c:pt>
                <c:pt idx="5895">
                  <c:v>37498</c:v>
                </c:pt>
                <c:pt idx="5896">
                  <c:v>37497</c:v>
                </c:pt>
                <c:pt idx="5897">
                  <c:v>37496</c:v>
                </c:pt>
                <c:pt idx="5898">
                  <c:v>37495</c:v>
                </c:pt>
                <c:pt idx="5899">
                  <c:v>37494</c:v>
                </c:pt>
                <c:pt idx="5900">
                  <c:v>37491</c:v>
                </c:pt>
                <c:pt idx="5901">
                  <c:v>37490</c:v>
                </c:pt>
                <c:pt idx="5902">
                  <c:v>37489</c:v>
                </c:pt>
                <c:pt idx="5903">
                  <c:v>37488</c:v>
                </c:pt>
                <c:pt idx="5904">
                  <c:v>37487</c:v>
                </c:pt>
                <c:pt idx="5905">
                  <c:v>37484</c:v>
                </c:pt>
                <c:pt idx="5906">
                  <c:v>37483</c:v>
                </c:pt>
                <c:pt idx="5907">
                  <c:v>37482</c:v>
                </c:pt>
                <c:pt idx="5908">
                  <c:v>37481</c:v>
                </c:pt>
                <c:pt idx="5909">
                  <c:v>37480</c:v>
                </c:pt>
                <c:pt idx="5910">
                  <c:v>37477</c:v>
                </c:pt>
                <c:pt idx="5911">
                  <c:v>37476</c:v>
                </c:pt>
                <c:pt idx="5912">
                  <c:v>37475</c:v>
                </c:pt>
                <c:pt idx="5913">
                  <c:v>37474</c:v>
                </c:pt>
                <c:pt idx="5914">
                  <c:v>37473</c:v>
                </c:pt>
                <c:pt idx="5915">
                  <c:v>37470</c:v>
                </c:pt>
                <c:pt idx="5916">
                  <c:v>37469</c:v>
                </c:pt>
                <c:pt idx="5917">
                  <c:v>37468</c:v>
                </c:pt>
                <c:pt idx="5918">
                  <c:v>37467</c:v>
                </c:pt>
                <c:pt idx="5919">
                  <c:v>37466</c:v>
                </c:pt>
                <c:pt idx="5920">
                  <c:v>37463</c:v>
                </c:pt>
                <c:pt idx="5921">
                  <c:v>37462</c:v>
                </c:pt>
                <c:pt idx="5922">
                  <c:v>37461</c:v>
                </c:pt>
                <c:pt idx="5923">
                  <c:v>37460</c:v>
                </c:pt>
                <c:pt idx="5924">
                  <c:v>37459</c:v>
                </c:pt>
                <c:pt idx="5925">
                  <c:v>37456</c:v>
                </c:pt>
                <c:pt idx="5926">
                  <c:v>37455</c:v>
                </c:pt>
                <c:pt idx="5927">
                  <c:v>37454</c:v>
                </c:pt>
                <c:pt idx="5928">
                  <c:v>37453</c:v>
                </c:pt>
                <c:pt idx="5929">
                  <c:v>37452</c:v>
                </c:pt>
                <c:pt idx="5930">
                  <c:v>37449</c:v>
                </c:pt>
                <c:pt idx="5931">
                  <c:v>37448</c:v>
                </c:pt>
                <c:pt idx="5932">
                  <c:v>37447</c:v>
                </c:pt>
                <c:pt idx="5933">
                  <c:v>37446</c:v>
                </c:pt>
                <c:pt idx="5934">
                  <c:v>37445</c:v>
                </c:pt>
                <c:pt idx="5935">
                  <c:v>37442</c:v>
                </c:pt>
                <c:pt idx="5936">
                  <c:v>37440</c:v>
                </c:pt>
                <c:pt idx="5937">
                  <c:v>37439</c:v>
                </c:pt>
                <c:pt idx="5938">
                  <c:v>37438</c:v>
                </c:pt>
                <c:pt idx="5939">
                  <c:v>37435</c:v>
                </c:pt>
                <c:pt idx="5940">
                  <c:v>37434</c:v>
                </c:pt>
                <c:pt idx="5941">
                  <c:v>37433</c:v>
                </c:pt>
                <c:pt idx="5942">
                  <c:v>37432</c:v>
                </c:pt>
                <c:pt idx="5943">
                  <c:v>37431</c:v>
                </c:pt>
                <c:pt idx="5944">
                  <c:v>37428</c:v>
                </c:pt>
                <c:pt idx="5945">
                  <c:v>37427</c:v>
                </c:pt>
                <c:pt idx="5946">
                  <c:v>37426</c:v>
                </c:pt>
                <c:pt idx="5947">
                  <c:v>37425</c:v>
                </c:pt>
                <c:pt idx="5948">
                  <c:v>37424</c:v>
                </c:pt>
                <c:pt idx="5949">
                  <c:v>37421</c:v>
                </c:pt>
                <c:pt idx="5950">
                  <c:v>37420</c:v>
                </c:pt>
                <c:pt idx="5951">
                  <c:v>37419</c:v>
                </c:pt>
                <c:pt idx="5952">
                  <c:v>37418</c:v>
                </c:pt>
                <c:pt idx="5953">
                  <c:v>37417</c:v>
                </c:pt>
                <c:pt idx="5954">
                  <c:v>37414</c:v>
                </c:pt>
                <c:pt idx="5955">
                  <c:v>37413</c:v>
                </c:pt>
                <c:pt idx="5956">
                  <c:v>37412</c:v>
                </c:pt>
                <c:pt idx="5957">
                  <c:v>37411</c:v>
                </c:pt>
                <c:pt idx="5958">
                  <c:v>37410</c:v>
                </c:pt>
                <c:pt idx="5959">
                  <c:v>37407</c:v>
                </c:pt>
                <c:pt idx="5960">
                  <c:v>37406</c:v>
                </c:pt>
                <c:pt idx="5961">
                  <c:v>37405</c:v>
                </c:pt>
                <c:pt idx="5962">
                  <c:v>37404</c:v>
                </c:pt>
                <c:pt idx="5963">
                  <c:v>37400</c:v>
                </c:pt>
                <c:pt idx="5964">
                  <c:v>37399</c:v>
                </c:pt>
                <c:pt idx="5965">
                  <c:v>37398</c:v>
                </c:pt>
                <c:pt idx="5966">
                  <c:v>37397</c:v>
                </c:pt>
                <c:pt idx="5967">
                  <c:v>37396</c:v>
                </c:pt>
                <c:pt idx="5968">
                  <c:v>37393</c:v>
                </c:pt>
                <c:pt idx="5969">
                  <c:v>37392</c:v>
                </c:pt>
                <c:pt idx="5970">
                  <c:v>37391</c:v>
                </c:pt>
                <c:pt idx="5971">
                  <c:v>37390</c:v>
                </c:pt>
                <c:pt idx="5972">
                  <c:v>37389</c:v>
                </c:pt>
                <c:pt idx="5973">
                  <c:v>37386</c:v>
                </c:pt>
                <c:pt idx="5974">
                  <c:v>37385</c:v>
                </c:pt>
                <c:pt idx="5975">
                  <c:v>37384</c:v>
                </c:pt>
                <c:pt idx="5976">
                  <c:v>37383</c:v>
                </c:pt>
                <c:pt idx="5977">
                  <c:v>37382</c:v>
                </c:pt>
                <c:pt idx="5978">
                  <c:v>37379</c:v>
                </c:pt>
                <c:pt idx="5979">
                  <c:v>37378</c:v>
                </c:pt>
                <c:pt idx="5980">
                  <c:v>37377</c:v>
                </c:pt>
                <c:pt idx="5981">
                  <c:v>37376</c:v>
                </c:pt>
                <c:pt idx="5982">
                  <c:v>37375</c:v>
                </c:pt>
                <c:pt idx="5983">
                  <c:v>37372</c:v>
                </c:pt>
                <c:pt idx="5984">
                  <c:v>37371</c:v>
                </c:pt>
                <c:pt idx="5985">
                  <c:v>37370</c:v>
                </c:pt>
                <c:pt idx="5986">
                  <c:v>37369</c:v>
                </c:pt>
                <c:pt idx="5987">
                  <c:v>37368</c:v>
                </c:pt>
                <c:pt idx="5988">
                  <c:v>37365</c:v>
                </c:pt>
                <c:pt idx="5989">
                  <c:v>37364</c:v>
                </c:pt>
                <c:pt idx="5990">
                  <c:v>37363</c:v>
                </c:pt>
                <c:pt idx="5991">
                  <c:v>37362</c:v>
                </c:pt>
                <c:pt idx="5992">
                  <c:v>37361</c:v>
                </c:pt>
                <c:pt idx="5993">
                  <c:v>37358</c:v>
                </c:pt>
                <c:pt idx="5994">
                  <c:v>37357</c:v>
                </c:pt>
                <c:pt idx="5995">
                  <c:v>37356</c:v>
                </c:pt>
                <c:pt idx="5996">
                  <c:v>37355</c:v>
                </c:pt>
                <c:pt idx="5997">
                  <c:v>37354</c:v>
                </c:pt>
                <c:pt idx="5998">
                  <c:v>37351</c:v>
                </c:pt>
                <c:pt idx="5999">
                  <c:v>37350</c:v>
                </c:pt>
                <c:pt idx="6000">
                  <c:v>37349</c:v>
                </c:pt>
                <c:pt idx="6001">
                  <c:v>37348</c:v>
                </c:pt>
                <c:pt idx="6002">
                  <c:v>37347</c:v>
                </c:pt>
                <c:pt idx="6003">
                  <c:v>37343</c:v>
                </c:pt>
                <c:pt idx="6004">
                  <c:v>37342</c:v>
                </c:pt>
                <c:pt idx="6005">
                  <c:v>37341</c:v>
                </c:pt>
                <c:pt idx="6006">
                  <c:v>37340</c:v>
                </c:pt>
                <c:pt idx="6007">
                  <c:v>37337</c:v>
                </c:pt>
                <c:pt idx="6008">
                  <c:v>37336</c:v>
                </c:pt>
                <c:pt idx="6009">
                  <c:v>37335</c:v>
                </c:pt>
                <c:pt idx="6010">
                  <c:v>37334</c:v>
                </c:pt>
                <c:pt idx="6011">
                  <c:v>37333</c:v>
                </c:pt>
                <c:pt idx="6012">
                  <c:v>37330</c:v>
                </c:pt>
                <c:pt idx="6013">
                  <c:v>37329</c:v>
                </c:pt>
                <c:pt idx="6014">
                  <c:v>37328</c:v>
                </c:pt>
                <c:pt idx="6015">
                  <c:v>37327</c:v>
                </c:pt>
                <c:pt idx="6016">
                  <c:v>37326</c:v>
                </c:pt>
                <c:pt idx="6017">
                  <c:v>37323</c:v>
                </c:pt>
                <c:pt idx="6018">
                  <c:v>37322</c:v>
                </c:pt>
                <c:pt idx="6019">
                  <c:v>37321</c:v>
                </c:pt>
                <c:pt idx="6020">
                  <c:v>37320</c:v>
                </c:pt>
                <c:pt idx="6021">
                  <c:v>37319</c:v>
                </c:pt>
                <c:pt idx="6022">
                  <c:v>37316</c:v>
                </c:pt>
                <c:pt idx="6023">
                  <c:v>37315</c:v>
                </c:pt>
                <c:pt idx="6024">
                  <c:v>37314</c:v>
                </c:pt>
                <c:pt idx="6025">
                  <c:v>37313</c:v>
                </c:pt>
                <c:pt idx="6026">
                  <c:v>37312</c:v>
                </c:pt>
                <c:pt idx="6027">
                  <c:v>37309</c:v>
                </c:pt>
                <c:pt idx="6028">
                  <c:v>37308</c:v>
                </c:pt>
                <c:pt idx="6029">
                  <c:v>37307</c:v>
                </c:pt>
                <c:pt idx="6030">
                  <c:v>37306</c:v>
                </c:pt>
                <c:pt idx="6031">
                  <c:v>37302</c:v>
                </c:pt>
                <c:pt idx="6032">
                  <c:v>37301</c:v>
                </c:pt>
                <c:pt idx="6033">
                  <c:v>37300</c:v>
                </c:pt>
                <c:pt idx="6034">
                  <c:v>37299</c:v>
                </c:pt>
                <c:pt idx="6035">
                  <c:v>37298</c:v>
                </c:pt>
                <c:pt idx="6036">
                  <c:v>37295</c:v>
                </c:pt>
                <c:pt idx="6037">
                  <c:v>37294</c:v>
                </c:pt>
                <c:pt idx="6038">
                  <c:v>37293</c:v>
                </c:pt>
                <c:pt idx="6039">
                  <c:v>37292</c:v>
                </c:pt>
                <c:pt idx="6040">
                  <c:v>37291</c:v>
                </c:pt>
                <c:pt idx="6041">
                  <c:v>37288</c:v>
                </c:pt>
                <c:pt idx="6042">
                  <c:v>37287</c:v>
                </c:pt>
                <c:pt idx="6043">
                  <c:v>37286</c:v>
                </c:pt>
                <c:pt idx="6044">
                  <c:v>37285</c:v>
                </c:pt>
                <c:pt idx="6045">
                  <c:v>37284</c:v>
                </c:pt>
                <c:pt idx="6046">
                  <c:v>37281</c:v>
                </c:pt>
                <c:pt idx="6047">
                  <c:v>37280</c:v>
                </c:pt>
                <c:pt idx="6048">
                  <c:v>37279</c:v>
                </c:pt>
                <c:pt idx="6049">
                  <c:v>37278</c:v>
                </c:pt>
                <c:pt idx="6050">
                  <c:v>37274</c:v>
                </c:pt>
                <c:pt idx="6051">
                  <c:v>37273</c:v>
                </c:pt>
                <c:pt idx="6052">
                  <c:v>37272</c:v>
                </c:pt>
                <c:pt idx="6053">
                  <c:v>37271</c:v>
                </c:pt>
                <c:pt idx="6054">
                  <c:v>37270</c:v>
                </c:pt>
                <c:pt idx="6055">
                  <c:v>37267</c:v>
                </c:pt>
                <c:pt idx="6056">
                  <c:v>37266</c:v>
                </c:pt>
                <c:pt idx="6057">
                  <c:v>37265</c:v>
                </c:pt>
                <c:pt idx="6058">
                  <c:v>37264</c:v>
                </c:pt>
                <c:pt idx="6059">
                  <c:v>37263</c:v>
                </c:pt>
                <c:pt idx="6060">
                  <c:v>37260</c:v>
                </c:pt>
                <c:pt idx="6061">
                  <c:v>37259</c:v>
                </c:pt>
                <c:pt idx="6062">
                  <c:v>37258</c:v>
                </c:pt>
                <c:pt idx="6063">
                  <c:v>37256</c:v>
                </c:pt>
                <c:pt idx="6064">
                  <c:v>37253</c:v>
                </c:pt>
                <c:pt idx="6065">
                  <c:v>37252</c:v>
                </c:pt>
                <c:pt idx="6066">
                  <c:v>37251</c:v>
                </c:pt>
                <c:pt idx="6067">
                  <c:v>37249</c:v>
                </c:pt>
                <c:pt idx="6068">
                  <c:v>37246</c:v>
                </c:pt>
                <c:pt idx="6069">
                  <c:v>37245</c:v>
                </c:pt>
                <c:pt idx="6070">
                  <c:v>37244</c:v>
                </c:pt>
                <c:pt idx="6071">
                  <c:v>37243</c:v>
                </c:pt>
                <c:pt idx="6072">
                  <c:v>37242</c:v>
                </c:pt>
                <c:pt idx="6073">
                  <c:v>37239</c:v>
                </c:pt>
                <c:pt idx="6074">
                  <c:v>37238</c:v>
                </c:pt>
                <c:pt idx="6075">
                  <c:v>37237</c:v>
                </c:pt>
                <c:pt idx="6076">
                  <c:v>37236</c:v>
                </c:pt>
                <c:pt idx="6077">
                  <c:v>37235</c:v>
                </c:pt>
                <c:pt idx="6078">
                  <c:v>37232</c:v>
                </c:pt>
                <c:pt idx="6079">
                  <c:v>37231</c:v>
                </c:pt>
                <c:pt idx="6080">
                  <c:v>37230</c:v>
                </c:pt>
                <c:pt idx="6081">
                  <c:v>37229</c:v>
                </c:pt>
                <c:pt idx="6082">
                  <c:v>37228</c:v>
                </c:pt>
                <c:pt idx="6083">
                  <c:v>37225</c:v>
                </c:pt>
                <c:pt idx="6084">
                  <c:v>37224</c:v>
                </c:pt>
                <c:pt idx="6085">
                  <c:v>37223</c:v>
                </c:pt>
                <c:pt idx="6086">
                  <c:v>37222</c:v>
                </c:pt>
                <c:pt idx="6087">
                  <c:v>37221</c:v>
                </c:pt>
                <c:pt idx="6088">
                  <c:v>37218</c:v>
                </c:pt>
                <c:pt idx="6089">
                  <c:v>37216</c:v>
                </c:pt>
                <c:pt idx="6090">
                  <c:v>37215</c:v>
                </c:pt>
                <c:pt idx="6091">
                  <c:v>37214</c:v>
                </c:pt>
                <c:pt idx="6092">
                  <c:v>37211</c:v>
                </c:pt>
                <c:pt idx="6093">
                  <c:v>37210</c:v>
                </c:pt>
                <c:pt idx="6094">
                  <c:v>37209</c:v>
                </c:pt>
                <c:pt idx="6095">
                  <c:v>37208</c:v>
                </c:pt>
                <c:pt idx="6096">
                  <c:v>37207</c:v>
                </c:pt>
                <c:pt idx="6097">
                  <c:v>37204</c:v>
                </c:pt>
                <c:pt idx="6098">
                  <c:v>37203</c:v>
                </c:pt>
                <c:pt idx="6099">
                  <c:v>37202</c:v>
                </c:pt>
                <c:pt idx="6100">
                  <c:v>37201</c:v>
                </c:pt>
                <c:pt idx="6101">
                  <c:v>37200</c:v>
                </c:pt>
                <c:pt idx="6102">
                  <c:v>37197</c:v>
                </c:pt>
                <c:pt idx="6103">
                  <c:v>37196</c:v>
                </c:pt>
                <c:pt idx="6104">
                  <c:v>37195</c:v>
                </c:pt>
                <c:pt idx="6105">
                  <c:v>37194</c:v>
                </c:pt>
                <c:pt idx="6106">
                  <c:v>37193</c:v>
                </c:pt>
                <c:pt idx="6107">
                  <c:v>37190</c:v>
                </c:pt>
                <c:pt idx="6108">
                  <c:v>37189</c:v>
                </c:pt>
                <c:pt idx="6109">
                  <c:v>37188</c:v>
                </c:pt>
                <c:pt idx="6110">
                  <c:v>37187</c:v>
                </c:pt>
                <c:pt idx="6111">
                  <c:v>37186</c:v>
                </c:pt>
                <c:pt idx="6112">
                  <c:v>37183</c:v>
                </c:pt>
                <c:pt idx="6113">
                  <c:v>37182</c:v>
                </c:pt>
                <c:pt idx="6114">
                  <c:v>37181</c:v>
                </c:pt>
                <c:pt idx="6115">
                  <c:v>37180</c:v>
                </c:pt>
                <c:pt idx="6116">
                  <c:v>37179</c:v>
                </c:pt>
                <c:pt idx="6117">
                  <c:v>37176</c:v>
                </c:pt>
                <c:pt idx="6118">
                  <c:v>37175</c:v>
                </c:pt>
                <c:pt idx="6119">
                  <c:v>37174</c:v>
                </c:pt>
                <c:pt idx="6120">
                  <c:v>37173</c:v>
                </c:pt>
                <c:pt idx="6121">
                  <c:v>37172</c:v>
                </c:pt>
                <c:pt idx="6122">
                  <c:v>37169</c:v>
                </c:pt>
                <c:pt idx="6123">
                  <c:v>37168</c:v>
                </c:pt>
                <c:pt idx="6124">
                  <c:v>37167</c:v>
                </c:pt>
                <c:pt idx="6125">
                  <c:v>37166</c:v>
                </c:pt>
                <c:pt idx="6126">
                  <c:v>37165</c:v>
                </c:pt>
                <c:pt idx="6127">
                  <c:v>37162</c:v>
                </c:pt>
                <c:pt idx="6128">
                  <c:v>37161</c:v>
                </c:pt>
                <c:pt idx="6129">
                  <c:v>37160</c:v>
                </c:pt>
                <c:pt idx="6130">
                  <c:v>37159</c:v>
                </c:pt>
                <c:pt idx="6131">
                  <c:v>37158</c:v>
                </c:pt>
                <c:pt idx="6132">
                  <c:v>37155</c:v>
                </c:pt>
                <c:pt idx="6133">
                  <c:v>37154</c:v>
                </c:pt>
                <c:pt idx="6134">
                  <c:v>37153</c:v>
                </c:pt>
                <c:pt idx="6135">
                  <c:v>37152</c:v>
                </c:pt>
                <c:pt idx="6136">
                  <c:v>37151</c:v>
                </c:pt>
                <c:pt idx="6137">
                  <c:v>37144</c:v>
                </c:pt>
                <c:pt idx="6138">
                  <c:v>37141</c:v>
                </c:pt>
                <c:pt idx="6139">
                  <c:v>37140</c:v>
                </c:pt>
                <c:pt idx="6140">
                  <c:v>37139</c:v>
                </c:pt>
                <c:pt idx="6141">
                  <c:v>37138</c:v>
                </c:pt>
                <c:pt idx="6142">
                  <c:v>37134</c:v>
                </c:pt>
                <c:pt idx="6143">
                  <c:v>37133</c:v>
                </c:pt>
                <c:pt idx="6144">
                  <c:v>37132</c:v>
                </c:pt>
                <c:pt idx="6145">
                  <c:v>37131</c:v>
                </c:pt>
                <c:pt idx="6146">
                  <c:v>37130</c:v>
                </c:pt>
                <c:pt idx="6147">
                  <c:v>37127</c:v>
                </c:pt>
                <c:pt idx="6148">
                  <c:v>37126</c:v>
                </c:pt>
                <c:pt idx="6149">
                  <c:v>37125</c:v>
                </c:pt>
                <c:pt idx="6150">
                  <c:v>37124</c:v>
                </c:pt>
                <c:pt idx="6151">
                  <c:v>37123</c:v>
                </c:pt>
                <c:pt idx="6152">
                  <c:v>37120</c:v>
                </c:pt>
                <c:pt idx="6153">
                  <c:v>37119</c:v>
                </c:pt>
                <c:pt idx="6154">
                  <c:v>37118</c:v>
                </c:pt>
                <c:pt idx="6155">
                  <c:v>37117</c:v>
                </c:pt>
                <c:pt idx="6156">
                  <c:v>37116</c:v>
                </c:pt>
                <c:pt idx="6157">
                  <c:v>37113</c:v>
                </c:pt>
                <c:pt idx="6158">
                  <c:v>37112</c:v>
                </c:pt>
                <c:pt idx="6159">
                  <c:v>37111</c:v>
                </c:pt>
                <c:pt idx="6160">
                  <c:v>37110</c:v>
                </c:pt>
                <c:pt idx="6161">
                  <c:v>37109</c:v>
                </c:pt>
                <c:pt idx="6162">
                  <c:v>37106</c:v>
                </c:pt>
                <c:pt idx="6163">
                  <c:v>37105</c:v>
                </c:pt>
                <c:pt idx="6164">
                  <c:v>37104</c:v>
                </c:pt>
                <c:pt idx="6165">
                  <c:v>37103</c:v>
                </c:pt>
                <c:pt idx="6166">
                  <c:v>37102</c:v>
                </c:pt>
                <c:pt idx="6167">
                  <c:v>37099</c:v>
                </c:pt>
                <c:pt idx="6168">
                  <c:v>37098</c:v>
                </c:pt>
                <c:pt idx="6169">
                  <c:v>37097</c:v>
                </c:pt>
                <c:pt idx="6170">
                  <c:v>37096</c:v>
                </c:pt>
                <c:pt idx="6171">
                  <c:v>37095</c:v>
                </c:pt>
                <c:pt idx="6172">
                  <c:v>37092</c:v>
                </c:pt>
                <c:pt idx="6173">
                  <c:v>37091</c:v>
                </c:pt>
                <c:pt idx="6174">
                  <c:v>37090</c:v>
                </c:pt>
                <c:pt idx="6175">
                  <c:v>37089</c:v>
                </c:pt>
                <c:pt idx="6176">
                  <c:v>37088</c:v>
                </c:pt>
                <c:pt idx="6177">
                  <c:v>37085</c:v>
                </c:pt>
                <c:pt idx="6178">
                  <c:v>37084</c:v>
                </c:pt>
                <c:pt idx="6179">
                  <c:v>37083</c:v>
                </c:pt>
                <c:pt idx="6180">
                  <c:v>37082</c:v>
                </c:pt>
                <c:pt idx="6181">
                  <c:v>37081</c:v>
                </c:pt>
                <c:pt idx="6182">
                  <c:v>37078</c:v>
                </c:pt>
                <c:pt idx="6183">
                  <c:v>37077</c:v>
                </c:pt>
                <c:pt idx="6184">
                  <c:v>37075</c:v>
                </c:pt>
                <c:pt idx="6185">
                  <c:v>37074</c:v>
                </c:pt>
                <c:pt idx="6186">
                  <c:v>37071</c:v>
                </c:pt>
                <c:pt idx="6187">
                  <c:v>37070</c:v>
                </c:pt>
                <c:pt idx="6188">
                  <c:v>37069</c:v>
                </c:pt>
                <c:pt idx="6189">
                  <c:v>37068</c:v>
                </c:pt>
                <c:pt idx="6190">
                  <c:v>37067</c:v>
                </c:pt>
                <c:pt idx="6191">
                  <c:v>37064</c:v>
                </c:pt>
                <c:pt idx="6192">
                  <c:v>37063</c:v>
                </c:pt>
                <c:pt idx="6193">
                  <c:v>37062</c:v>
                </c:pt>
                <c:pt idx="6194">
                  <c:v>37061</c:v>
                </c:pt>
                <c:pt idx="6195">
                  <c:v>37060</c:v>
                </c:pt>
                <c:pt idx="6196">
                  <c:v>37057</c:v>
                </c:pt>
                <c:pt idx="6197">
                  <c:v>37056</c:v>
                </c:pt>
                <c:pt idx="6198">
                  <c:v>37055</c:v>
                </c:pt>
                <c:pt idx="6199">
                  <c:v>37054</c:v>
                </c:pt>
                <c:pt idx="6200">
                  <c:v>37053</c:v>
                </c:pt>
                <c:pt idx="6201">
                  <c:v>37050</c:v>
                </c:pt>
                <c:pt idx="6202">
                  <c:v>37049</c:v>
                </c:pt>
                <c:pt idx="6203">
                  <c:v>37048</c:v>
                </c:pt>
                <c:pt idx="6204">
                  <c:v>37047</c:v>
                </c:pt>
                <c:pt idx="6205">
                  <c:v>37046</c:v>
                </c:pt>
                <c:pt idx="6206">
                  <c:v>37043</c:v>
                </c:pt>
                <c:pt idx="6207">
                  <c:v>37042</c:v>
                </c:pt>
                <c:pt idx="6208">
                  <c:v>37041</c:v>
                </c:pt>
                <c:pt idx="6209">
                  <c:v>37040</c:v>
                </c:pt>
                <c:pt idx="6210">
                  <c:v>37036</c:v>
                </c:pt>
                <c:pt idx="6211">
                  <c:v>37035</c:v>
                </c:pt>
                <c:pt idx="6212">
                  <c:v>37034</c:v>
                </c:pt>
                <c:pt idx="6213">
                  <c:v>37033</c:v>
                </c:pt>
                <c:pt idx="6214">
                  <c:v>37032</c:v>
                </c:pt>
                <c:pt idx="6215">
                  <c:v>37029</c:v>
                </c:pt>
                <c:pt idx="6216">
                  <c:v>37028</c:v>
                </c:pt>
                <c:pt idx="6217">
                  <c:v>37027</c:v>
                </c:pt>
                <c:pt idx="6218">
                  <c:v>37026</c:v>
                </c:pt>
                <c:pt idx="6219">
                  <c:v>37025</c:v>
                </c:pt>
                <c:pt idx="6220">
                  <c:v>37022</c:v>
                </c:pt>
                <c:pt idx="6221">
                  <c:v>37021</c:v>
                </c:pt>
                <c:pt idx="6222">
                  <c:v>37020</c:v>
                </c:pt>
                <c:pt idx="6223">
                  <c:v>37019</c:v>
                </c:pt>
                <c:pt idx="6224">
                  <c:v>37018</c:v>
                </c:pt>
                <c:pt idx="6225">
                  <c:v>37015</c:v>
                </c:pt>
                <c:pt idx="6226">
                  <c:v>37014</c:v>
                </c:pt>
                <c:pt idx="6227">
                  <c:v>37013</c:v>
                </c:pt>
                <c:pt idx="6228">
                  <c:v>37012</c:v>
                </c:pt>
                <c:pt idx="6229">
                  <c:v>37011</c:v>
                </c:pt>
                <c:pt idx="6230">
                  <c:v>37008</c:v>
                </c:pt>
                <c:pt idx="6231">
                  <c:v>37007</c:v>
                </c:pt>
                <c:pt idx="6232">
                  <c:v>37006</c:v>
                </c:pt>
                <c:pt idx="6233">
                  <c:v>37005</c:v>
                </c:pt>
                <c:pt idx="6234">
                  <c:v>37004</c:v>
                </c:pt>
                <c:pt idx="6235">
                  <c:v>37001</c:v>
                </c:pt>
                <c:pt idx="6236">
                  <c:v>37000</c:v>
                </c:pt>
                <c:pt idx="6237">
                  <c:v>36999</c:v>
                </c:pt>
                <c:pt idx="6238">
                  <c:v>36998</c:v>
                </c:pt>
                <c:pt idx="6239">
                  <c:v>36997</c:v>
                </c:pt>
                <c:pt idx="6240">
                  <c:v>36993</c:v>
                </c:pt>
                <c:pt idx="6241">
                  <c:v>36992</c:v>
                </c:pt>
                <c:pt idx="6242">
                  <c:v>36991</c:v>
                </c:pt>
                <c:pt idx="6243">
                  <c:v>36990</c:v>
                </c:pt>
                <c:pt idx="6244">
                  <c:v>36987</c:v>
                </c:pt>
                <c:pt idx="6245">
                  <c:v>36986</c:v>
                </c:pt>
                <c:pt idx="6246">
                  <c:v>36985</c:v>
                </c:pt>
                <c:pt idx="6247">
                  <c:v>36984</c:v>
                </c:pt>
                <c:pt idx="6248">
                  <c:v>36983</c:v>
                </c:pt>
                <c:pt idx="6249">
                  <c:v>36980</c:v>
                </c:pt>
                <c:pt idx="6250">
                  <c:v>36979</c:v>
                </c:pt>
                <c:pt idx="6251">
                  <c:v>36978</c:v>
                </c:pt>
                <c:pt idx="6252">
                  <c:v>36977</c:v>
                </c:pt>
                <c:pt idx="6253">
                  <c:v>36976</c:v>
                </c:pt>
                <c:pt idx="6254">
                  <c:v>36973</c:v>
                </c:pt>
                <c:pt idx="6255">
                  <c:v>36972</c:v>
                </c:pt>
                <c:pt idx="6256">
                  <c:v>36971</c:v>
                </c:pt>
                <c:pt idx="6257">
                  <c:v>36970</c:v>
                </c:pt>
                <c:pt idx="6258">
                  <c:v>36969</c:v>
                </c:pt>
                <c:pt idx="6259">
                  <c:v>36966</c:v>
                </c:pt>
                <c:pt idx="6260">
                  <c:v>36965</c:v>
                </c:pt>
                <c:pt idx="6261">
                  <c:v>36964</c:v>
                </c:pt>
                <c:pt idx="6262">
                  <c:v>36963</c:v>
                </c:pt>
                <c:pt idx="6263">
                  <c:v>36962</c:v>
                </c:pt>
                <c:pt idx="6264">
                  <c:v>36959</c:v>
                </c:pt>
                <c:pt idx="6265">
                  <c:v>36958</c:v>
                </c:pt>
                <c:pt idx="6266">
                  <c:v>36957</c:v>
                </c:pt>
                <c:pt idx="6267">
                  <c:v>36956</c:v>
                </c:pt>
                <c:pt idx="6268">
                  <c:v>36955</c:v>
                </c:pt>
                <c:pt idx="6269">
                  <c:v>36952</c:v>
                </c:pt>
                <c:pt idx="6270">
                  <c:v>36951</c:v>
                </c:pt>
                <c:pt idx="6271">
                  <c:v>36950</c:v>
                </c:pt>
                <c:pt idx="6272">
                  <c:v>36949</c:v>
                </c:pt>
                <c:pt idx="6273">
                  <c:v>36948</c:v>
                </c:pt>
                <c:pt idx="6274">
                  <c:v>36945</c:v>
                </c:pt>
                <c:pt idx="6275">
                  <c:v>36944</c:v>
                </c:pt>
                <c:pt idx="6276">
                  <c:v>36943</c:v>
                </c:pt>
                <c:pt idx="6277">
                  <c:v>36942</c:v>
                </c:pt>
                <c:pt idx="6278">
                  <c:v>36938</c:v>
                </c:pt>
                <c:pt idx="6279">
                  <c:v>36937</c:v>
                </c:pt>
                <c:pt idx="6280">
                  <c:v>36936</c:v>
                </c:pt>
                <c:pt idx="6281">
                  <c:v>36935</c:v>
                </c:pt>
                <c:pt idx="6282">
                  <c:v>36934</c:v>
                </c:pt>
                <c:pt idx="6283">
                  <c:v>36931</c:v>
                </c:pt>
                <c:pt idx="6284">
                  <c:v>36930</c:v>
                </c:pt>
                <c:pt idx="6285">
                  <c:v>36929</c:v>
                </c:pt>
                <c:pt idx="6286">
                  <c:v>36928</c:v>
                </c:pt>
                <c:pt idx="6287">
                  <c:v>36927</c:v>
                </c:pt>
                <c:pt idx="6288">
                  <c:v>36924</c:v>
                </c:pt>
                <c:pt idx="6289">
                  <c:v>36923</c:v>
                </c:pt>
                <c:pt idx="6290">
                  <c:v>36922</c:v>
                </c:pt>
                <c:pt idx="6291">
                  <c:v>36921</c:v>
                </c:pt>
                <c:pt idx="6292">
                  <c:v>36920</c:v>
                </c:pt>
                <c:pt idx="6293">
                  <c:v>36917</c:v>
                </c:pt>
                <c:pt idx="6294">
                  <c:v>36916</c:v>
                </c:pt>
                <c:pt idx="6295">
                  <c:v>36915</c:v>
                </c:pt>
                <c:pt idx="6296">
                  <c:v>36914</c:v>
                </c:pt>
                <c:pt idx="6297">
                  <c:v>36913</c:v>
                </c:pt>
                <c:pt idx="6298">
                  <c:v>36910</c:v>
                </c:pt>
                <c:pt idx="6299">
                  <c:v>36909</c:v>
                </c:pt>
                <c:pt idx="6300">
                  <c:v>36908</c:v>
                </c:pt>
                <c:pt idx="6301">
                  <c:v>36907</c:v>
                </c:pt>
                <c:pt idx="6302">
                  <c:v>36903</c:v>
                </c:pt>
                <c:pt idx="6303">
                  <c:v>36902</c:v>
                </c:pt>
                <c:pt idx="6304">
                  <c:v>36901</c:v>
                </c:pt>
                <c:pt idx="6305">
                  <c:v>36900</c:v>
                </c:pt>
                <c:pt idx="6306">
                  <c:v>36899</c:v>
                </c:pt>
                <c:pt idx="6307">
                  <c:v>36896</c:v>
                </c:pt>
                <c:pt idx="6308">
                  <c:v>36895</c:v>
                </c:pt>
                <c:pt idx="6309">
                  <c:v>36894</c:v>
                </c:pt>
                <c:pt idx="6310">
                  <c:v>36893</c:v>
                </c:pt>
                <c:pt idx="6311">
                  <c:v>36889</c:v>
                </c:pt>
                <c:pt idx="6312">
                  <c:v>36888</c:v>
                </c:pt>
                <c:pt idx="6313">
                  <c:v>36887</c:v>
                </c:pt>
                <c:pt idx="6314">
                  <c:v>36886</c:v>
                </c:pt>
                <c:pt idx="6315">
                  <c:v>36882</c:v>
                </c:pt>
                <c:pt idx="6316">
                  <c:v>36881</c:v>
                </c:pt>
                <c:pt idx="6317">
                  <c:v>36880</c:v>
                </c:pt>
                <c:pt idx="6318">
                  <c:v>36879</c:v>
                </c:pt>
                <c:pt idx="6319">
                  <c:v>36878</c:v>
                </c:pt>
                <c:pt idx="6320">
                  <c:v>36875</c:v>
                </c:pt>
                <c:pt idx="6321">
                  <c:v>36874</c:v>
                </c:pt>
                <c:pt idx="6322">
                  <c:v>36873</c:v>
                </c:pt>
                <c:pt idx="6323">
                  <c:v>36872</c:v>
                </c:pt>
                <c:pt idx="6324">
                  <c:v>36871</c:v>
                </c:pt>
                <c:pt idx="6325">
                  <c:v>36868</c:v>
                </c:pt>
                <c:pt idx="6326">
                  <c:v>36867</c:v>
                </c:pt>
                <c:pt idx="6327">
                  <c:v>36866</c:v>
                </c:pt>
                <c:pt idx="6328">
                  <c:v>36865</c:v>
                </c:pt>
                <c:pt idx="6329">
                  <c:v>36864</c:v>
                </c:pt>
                <c:pt idx="6330">
                  <c:v>36861</c:v>
                </c:pt>
                <c:pt idx="6331">
                  <c:v>36860</c:v>
                </c:pt>
                <c:pt idx="6332">
                  <c:v>36859</c:v>
                </c:pt>
                <c:pt idx="6333">
                  <c:v>36858</c:v>
                </c:pt>
                <c:pt idx="6334">
                  <c:v>36857</c:v>
                </c:pt>
                <c:pt idx="6335">
                  <c:v>36854</c:v>
                </c:pt>
                <c:pt idx="6336">
                  <c:v>36852</c:v>
                </c:pt>
                <c:pt idx="6337">
                  <c:v>36851</c:v>
                </c:pt>
                <c:pt idx="6338">
                  <c:v>36850</c:v>
                </c:pt>
                <c:pt idx="6339">
                  <c:v>36847</c:v>
                </c:pt>
                <c:pt idx="6340">
                  <c:v>36846</c:v>
                </c:pt>
                <c:pt idx="6341">
                  <c:v>36845</c:v>
                </c:pt>
                <c:pt idx="6342">
                  <c:v>36844</c:v>
                </c:pt>
                <c:pt idx="6343">
                  <c:v>36843</c:v>
                </c:pt>
                <c:pt idx="6344">
                  <c:v>36840</c:v>
                </c:pt>
                <c:pt idx="6345">
                  <c:v>36839</c:v>
                </c:pt>
                <c:pt idx="6346">
                  <c:v>36838</c:v>
                </c:pt>
                <c:pt idx="6347">
                  <c:v>36837</c:v>
                </c:pt>
                <c:pt idx="6348">
                  <c:v>36836</c:v>
                </c:pt>
                <c:pt idx="6349">
                  <c:v>36833</c:v>
                </c:pt>
                <c:pt idx="6350">
                  <c:v>36832</c:v>
                </c:pt>
                <c:pt idx="6351">
                  <c:v>36831</c:v>
                </c:pt>
                <c:pt idx="6352">
                  <c:v>36830</c:v>
                </c:pt>
                <c:pt idx="6353">
                  <c:v>36829</c:v>
                </c:pt>
                <c:pt idx="6354">
                  <c:v>36826</c:v>
                </c:pt>
                <c:pt idx="6355">
                  <c:v>36825</c:v>
                </c:pt>
                <c:pt idx="6356">
                  <c:v>36824</c:v>
                </c:pt>
                <c:pt idx="6357">
                  <c:v>36823</c:v>
                </c:pt>
                <c:pt idx="6358">
                  <c:v>36822</c:v>
                </c:pt>
                <c:pt idx="6359">
                  <c:v>36819</c:v>
                </c:pt>
                <c:pt idx="6360">
                  <c:v>36818</c:v>
                </c:pt>
                <c:pt idx="6361">
                  <c:v>36817</c:v>
                </c:pt>
                <c:pt idx="6362">
                  <c:v>36816</c:v>
                </c:pt>
                <c:pt idx="6363">
                  <c:v>36815</c:v>
                </c:pt>
                <c:pt idx="6364">
                  <c:v>36812</c:v>
                </c:pt>
                <c:pt idx="6365">
                  <c:v>36811</c:v>
                </c:pt>
                <c:pt idx="6366">
                  <c:v>36810</c:v>
                </c:pt>
                <c:pt idx="6367">
                  <c:v>36809</c:v>
                </c:pt>
                <c:pt idx="6368">
                  <c:v>36808</c:v>
                </c:pt>
                <c:pt idx="6369">
                  <c:v>36805</c:v>
                </c:pt>
                <c:pt idx="6370">
                  <c:v>36804</c:v>
                </c:pt>
                <c:pt idx="6371">
                  <c:v>36803</c:v>
                </c:pt>
                <c:pt idx="6372">
                  <c:v>36802</c:v>
                </c:pt>
                <c:pt idx="6373">
                  <c:v>36801</c:v>
                </c:pt>
                <c:pt idx="6374">
                  <c:v>36798</c:v>
                </c:pt>
                <c:pt idx="6375">
                  <c:v>36797</c:v>
                </c:pt>
                <c:pt idx="6376">
                  <c:v>36796</c:v>
                </c:pt>
                <c:pt idx="6377">
                  <c:v>36795</c:v>
                </c:pt>
                <c:pt idx="6378">
                  <c:v>36794</c:v>
                </c:pt>
                <c:pt idx="6379">
                  <c:v>36791</c:v>
                </c:pt>
                <c:pt idx="6380">
                  <c:v>36790</c:v>
                </c:pt>
                <c:pt idx="6381">
                  <c:v>36789</c:v>
                </c:pt>
                <c:pt idx="6382">
                  <c:v>36788</c:v>
                </c:pt>
                <c:pt idx="6383">
                  <c:v>36787</c:v>
                </c:pt>
                <c:pt idx="6384">
                  <c:v>36784</c:v>
                </c:pt>
                <c:pt idx="6385">
                  <c:v>36783</c:v>
                </c:pt>
                <c:pt idx="6386">
                  <c:v>36782</c:v>
                </c:pt>
                <c:pt idx="6387">
                  <c:v>36781</c:v>
                </c:pt>
                <c:pt idx="6388">
                  <c:v>36780</c:v>
                </c:pt>
                <c:pt idx="6389">
                  <c:v>36777</c:v>
                </c:pt>
                <c:pt idx="6390">
                  <c:v>36776</c:v>
                </c:pt>
                <c:pt idx="6391">
                  <c:v>36775</c:v>
                </c:pt>
                <c:pt idx="6392">
                  <c:v>36774</c:v>
                </c:pt>
                <c:pt idx="6393">
                  <c:v>36770</c:v>
                </c:pt>
                <c:pt idx="6394">
                  <c:v>36769</c:v>
                </c:pt>
                <c:pt idx="6395">
                  <c:v>36768</c:v>
                </c:pt>
                <c:pt idx="6396">
                  <c:v>36767</c:v>
                </c:pt>
                <c:pt idx="6397">
                  <c:v>36766</c:v>
                </c:pt>
                <c:pt idx="6398">
                  <c:v>36763</c:v>
                </c:pt>
                <c:pt idx="6399">
                  <c:v>36762</c:v>
                </c:pt>
                <c:pt idx="6400">
                  <c:v>36761</c:v>
                </c:pt>
                <c:pt idx="6401">
                  <c:v>36760</c:v>
                </c:pt>
                <c:pt idx="6402">
                  <c:v>36759</c:v>
                </c:pt>
                <c:pt idx="6403">
                  <c:v>36756</c:v>
                </c:pt>
                <c:pt idx="6404">
                  <c:v>36755</c:v>
                </c:pt>
                <c:pt idx="6405">
                  <c:v>36754</c:v>
                </c:pt>
                <c:pt idx="6406">
                  <c:v>36753</c:v>
                </c:pt>
                <c:pt idx="6407">
                  <c:v>36752</c:v>
                </c:pt>
                <c:pt idx="6408">
                  <c:v>36749</c:v>
                </c:pt>
                <c:pt idx="6409">
                  <c:v>36748</c:v>
                </c:pt>
                <c:pt idx="6410">
                  <c:v>36747</c:v>
                </c:pt>
                <c:pt idx="6411">
                  <c:v>36746</c:v>
                </c:pt>
                <c:pt idx="6412">
                  <c:v>36745</c:v>
                </c:pt>
                <c:pt idx="6413">
                  <c:v>36742</c:v>
                </c:pt>
                <c:pt idx="6414">
                  <c:v>36741</c:v>
                </c:pt>
                <c:pt idx="6415">
                  <c:v>36740</c:v>
                </c:pt>
                <c:pt idx="6416">
                  <c:v>36739</c:v>
                </c:pt>
                <c:pt idx="6417">
                  <c:v>36738</c:v>
                </c:pt>
                <c:pt idx="6418">
                  <c:v>36735</c:v>
                </c:pt>
                <c:pt idx="6419">
                  <c:v>36734</c:v>
                </c:pt>
                <c:pt idx="6420">
                  <c:v>36733</c:v>
                </c:pt>
                <c:pt idx="6421">
                  <c:v>36732</c:v>
                </c:pt>
                <c:pt idx="6422">
                  <c:v>36731</c:v>
                </c:pt>
                <c:pt idx="6423">
                  <c:v>36728</c:v>
                </c:pt>
                <c:pt idx="6424">
                  <c:v>36727</c:v>
                </c:pt>
                <c:pt idx="6425">
                  <c:v>36726</c:v>
                </c:pt>
                <c:pt idx="6426">
                  <c:v>36725</c:v>
                </c:pt>
                <c:pt idx="6427">
                  <c:v>36724</c:v>
                </c:pt>
                <c:pt idx="6428">
                  <c:v>36721</c:v>
                </c:pt>
                <c:pt idx="6429">
                  <c:v>36720</c:v>
                </c:pt>
                <c:pt idx="6430">
                  <c:v>36719</c:v>
                </c:pt>
                <c:pt idx="6431">
                  <c:v>36718</c:v>
                </c:pt>
                <c:pt idx="6432">
                  <c:v>36717</c:v>
                </c:pt>
                <c:pt idx="6433">
                  <c:v>36714</c:v>
                </c:pt>
                <c:pt idx="6434">
                  <c:v>36713</c:v>
                </c:pt>
                <c:pt idx="6435">
                  <c:v>36712</c:v>
                </c:pt>
                <c:pt idx="6436">
                  <c:v>36710</c:v>
                </c:pt>
                <c:pt idx="6437">
                  <c:v>36707</c:v>
                </c:pt>
                <c:pt idx="6438">
                  <c:v>36706</c:v>
                </c:pt>
                <c:pt idx="6439">
                  <c:v>36705</c:v>
                </c:pt>
                <c:pt idx="6440">
                  <c:v>36704</c:v>
                </c:pt>
                <c:pt idx="6441">
                  <c:v>36703</c:v>
                </c:pt>
                <c:pt idx="6442">
                  <c:v>36700</c:v>
                </c:pt>
                <c:pt idx="6443">
                  <c:v>36699</c:v>
                </c:pt>
                <c:pt idx="6444">
                  <c:v>36698</c:v>
                </c:pt>
                <c:pt idx="6445">
                  <c:v>36697</c:v>
                </c:pt>
                <c:pt idx="6446">
                  <c:v>36696</c:v>
                </c:pt>
                <c:pt idx="6447">
                  <c:v>36693</c:v>
                </c:pt>
                <c:pt idx="6448">
                  <c:v>36692</c:v>
                </c:pt>
                <c:pt idx="6449">
                  <c:v>36691</c:v>
                </c:pt>
                <c:pt idx="6450">
                  <c:v>36690</c:v>
                </c:pt>
                <c:pt idx="6451">
                  <c:v>36689</c:v>
                </c:pt>
                <c:pt idx="6452">
                  <c:v>36686</c:v>
                </c:pt>
                <c:pt idx="6453">
                  <c:v>36685</c:v>
                </c:pt>
                <c:pt idx="6454">
                  <c:v>36684</c:v>
                </c:pt>
                <c:pt idx="6455">
                  <c:v>36683</c:v>
                </c:pt>
                <c:pt idx="6456">
                  <c:v>36682</c:v>
                </c:pt>
                <c:pt idx="6457">
                  <c:v>36679</c:v>
                </c:pt>
                <c:pt idx="6458">
                  <c:v>36678</c:v>
                </c:pt>
                <c:pt idx="6459">
                  <c:v>36677</c:v>
                </c:pt>
                <c:pt idx="6460">
                  <c:v>36676</c:v>
                </c:pt>
                <c:pt idx="6461">
                  <c:v>36672</c:v>
                </c:pt>
                <c:pt idx="6462">
                  <c:v>36671</c:v>
                </c:pt>
                <c:pt idx="6463">
                  <c:v>36670</c:v>
                </c:pt>
                <c:pt idx="6464">
                  <c:v>36669</c:v>
                </c:pt>
                <c:pt idx="6465">
                  <c:v>36668</c:v>
                </c:pt>
                <c:pt idx="6466">
                  <c:v>36665</c:v>
                </c:pt>
                <c:pt idx="6467">
                  <c:v>36664</c:v>
                </c:pt>
                <c:pt idx="6468">
                  <c:v>36663</c:v>
                </c:pt>
                <c:pt idx="6469">
                  <c:v>36662</c:v>
                </c:pt>
                <c:pt idx="6470">
                  <c:v>36661</c:v>
                </c:pt>
                <c:pt idx="6471">
                  <c:v>36658</c:v>
                </c:pt>
                <c:pt idx="6472">
                  <c:v>36657</c:v>
                </c:pt>
                <c:pt idx="6473">
                  <c:v>36656</c:v>
                </c:pt>
                <c:pt idx="6474">
                  <c:v>36655</c:v>
                </c:pt>
                <c:pt idx="6475">
                  <c:v>36654</c:v>
                </c:pt>
                <c:pt idx="6476">
                  <c:v>36651</c:v>
                </c:pt>
                <c:pt idx="6477">
                  <c:v>36650</c:v>
                </c:pt>
                <c:pt idx="6478">
                  <c:v>36649</c:v>
                </c:pt>
                <c:pt idx="6479">
                  <c:v>36648</c:v>
                </c:pt>
                <c:pt idx="6480">
                  <c:v>36647</c:v>
                </c:pt>
                <c:pt idx="6481">
                  <c:v>36644</c:v>
                </c:pt>
                <c:pt idx="6482">
                  <c:v>36643</c:v>
                </c:pt>
                <c:pt idx="6483">
                  <c:v>36642</c:v>
                </c:pt>
                <c:pt idx="6484">
                  <c:v>36641</c:v>
                </c:pt>
                <c:pt idx="6485">
                  <c:v>36640</c:v>
                </c:pt>
                <c:pt idx="6486">
                  <c:v>36636</c:v>
                </c:pt>
                <c:pt idx="6487">
                  <c:v>36635</c:v>
                </c:pt>
                <c:pt idx="6488">
                  <c:v>36634</c:v>
                </c:pt>
                <c:pt idx="6489">
                  <c:v>36633</c:v>
                </c:pt>
                <c:pt idx="6490">
                  <c:v>36630</c:v>
                </c:pt>
                <c:pt idx="6491">
                  <c:v>36629</c:v>
                </c:pt>
                <c:pt idx="6492">
                  <c:v>36628</c:v>
                </c:pt>
                <c:pt idx="6493">
                  <c:v>36627</c:v>
                </c:pt>
                <c:pt idx="6494">
                  <c:v>36626</c:v>
                </c:pt>
                <c:pt idx="6495">
                  <c:v>36623</c:v>
                </c:pt>
                <c:pt idx="6496">
                  <c:v>36622</c:v>
                </c:pt>
                <c:pt idx="6497">
                  <c:v>36621</c:v>
                </c:pt>
                <c:pt idx="6498">
                  <c:v>36620</c:v>
                </c:pt>
                <c:pt idx="6499">
                  <c:v>36619</c:v>
                </c:pt>
                <c:pt idx="6500">
                  <c:v>36616</c:v>
                </c:pt>
                <c:pt idx="6501">
                  <c:v>36615</c:v>
                </c:pt>
                <c:pt idx="6502">
                  <c:v>36614</c:v>
                </c:pt>
                <c:pt idx="6503">
                  <c:v>36613</c:v>
                </c:pt>
                <c:pt idx="6504">
                  <c:v>36612</c:v>
                </c:pt>
                <c:pt idx="6505">
                  <c:v>36609</c:v>
                </c:pt>
                <c:pt idx="6506">
                  <c:v>36608</c:v>
                </c:pt>
                <c:pt idx="6507">
                  <c:v>36607</c:v>
                </c:pt>
                <c:pt idx="6508">
                  <c:v>36606</c:v>
                </c:pt>
                <c:pt idx="6509">
                  <c:v>36605</c:v>
                </c:pt>
                <c:pt idx="6510">
                  <c:v>36602</c:v>
                </c:pt>
                <c:pt idx="6511">
                  <c:v>36601</c:v>
                </c:pt>
                <c:pt idx="6512">
                  <c:v>36600</c:v>
                </c:pt>
                <c:pt idx="6513">
                  <c:v>36599</c:v>
                </c:pt>
                <c:pt idx="6514">
                  <c:v>36598</c:v>
                </c:pt>
                <c:pt idx="6515">
                  <c:v>36595</c:v>
                </c:pt>
                <c:pt idx="6516">
                  <c:v>36594</c:v>
                </c:pt>
                <c:pt idx="6517">
                  <c:v>36593</c:v>
                </c:pt>
                <c:pt idx="6518">
                  <c:v>36592</c:v>
                </c:pt>
                <c:pt idx="6519">
                  <c:v>36591</c:v>
                </c:pt>
                <c:pt idx="6520">
                  <c:v>36588</c:v>
                </c:pt>
                <c:pt idx="6521">
                  <c:v>36587</c:v>
                </c:pt>
                <c:pt idx="6522">
                  <c:v>36586</c:v>
                </c:pt>
                <c:pt idx="6523">
                  <c:v>36585</c:v>
                </c:pt>
                <c:pt idx="6524">
                  <c:v>36584</c:v>
                </c:pt>
                <c:pt idx="6525">
                  <c:v>36581</c:v>
                </c:pt>
                <c:pt idx="6526">
                  <c:v>36580</c:v>
                </c:pt>
                <c:pt idx="6527">
                  <c:v>36579</c:v>
                </c:pt>
                <c:pt idx="6528">
                  <c:v>36578</c:v>
                </c:pt>
                <c:pt idx="6529">
                  <c:v>36574</c:v>
                </c:pt>
                <c:pt idx="6530">
                  <c:v>36573</c:v>
                </c:pt>
                <c:pt idx="6531">
                  <c:v>36572</c:v>
                </c:pt>
                <c:pt idx="6532">
                  <c:v>36571</c:v>
                </c:pt>
                <c:pt idx="6533">
                  <c:v>36570</c:v>
                </c:pt>
                <c:pt idx="6534">
                  <c:v>36567</c:v>
                </c:pt>
                <c:pt idx="6535">
                  <c:v>36566</c:v>
                </c:pt>
                <c:pt idx="6536">
                  <c:v>36565</c:v>
                </c:pt>
                <c:pt idx="6537">
                  <c:v>36564</c:v>
                </c:pt>
                <c:pt idx="6538">
                  <c:v>36563</c:v>
                </c:pt>
                <c:pt idx="6539">
                  <c:v>36560</c:v>
                </c:pt>
                <c:pt idx="6540">
                  <c:v>36559</c:v>
                </c:pt>
                <c:pt idx="6541">
                  <c:v>36558</c:v>
                </c:pt>
                <c:pt idx="6542">
                  <c:v>36557</c:v>
                </c:pt>
                <c:pt idx="6543">
                  <c:v>36556</c:v>
                </c:pt>
                <c:pt idx="6544">
                  <c:v>36553</c:v>
                </c:pt>
                <c:pt idx="6545">
                  <c:v>36552</c:v>
                </c:pt>
                <c:pt idx="6546">
                  <c:v>36551</c:v>
                </c:pt>
                <c:pt idx="6547">
                  <c:v>36550</c:v>
                </c:pt>
                <c:pt idx="6548">
                  <c:v>36549</c:v>
                </c:pt>
                <c:pt idx="6549">
                  <c:v>36546</c:v>
                </c:pt>
                <c:pt idx="6550">
                  <c:v>36545</c:v>
                </c:pt>
                <c:pt idx="6551">
                  <c:v>36544</c:v>
                </c:pt>
                <c:pt idx="6552">
                  <c:v>36543</c:v>
                </c:pt>
                <c:pt idx="6553">
                  <c:v>36539</c:v>
                </c:pt>
                <c:pt idx="6554">
                  <c:v>36538</c:v>
                </c:pt>
                <c:pt idx="6555">
                  <c:v>36537</c:v>
                </c:pt>
                <c:pt idx="6556">
                  <c:v>36536</c:v>
                </c:pt>
                <c:pt idx="6557">
                  <c:v>36535</c:v>
                </c:pt>
                <c:pt idx="6558">
                  <c:v>36532</c:v>
                </c:pt>
                <c:pt idx="6559">
                  <c:v>36531</c:v>
                </c:pt>
                <c:pt idx="6560">
                  <c:v>36530</c:v>
                </c:pt>
                <c:pt idx="6561">
                  <c:v>36529</c:v>
                </c:pt>
                <c:pt idx="6562">
                  <c:v>36528</c:v>
                </c:pt>
                <c:pt idx="6563">
                  <c:v>36525</c:v>
                </c:pt>
                <c:pt idx="6564">
                  <c:v>36524</c:v>
                </c:pt>
                <c:pt idx="6565">
                  <c:v>36523</c:v>
                </c:pt>
                <c:pt idx="6566">
                  <c:v>36522</c:v>
                </c:pt>
                <c:pt idx="6567">
                  <c:v>36521</c:v>
                </c:pt>
                <c:pt idx="6568">
                  <c:v>36517</c:v>
                </c:pt>
                <c:pt idx="6569">
                  <c:v>36516</c:v>
                </c:pt>
                <c:pt idx="6570">
                  <c:v>36515</c:v>
                </c:pt>
                <c:pt idx="6571">
                  <c:v>36514</c:v>
                </c:pt>
                <c:pt idx="6572">
                  <c:v>36511</c:v>
                </c:pt>
                <c:pt idx="6573">
                  <c:v>36510</c:v>
                </c:pt>
                <c:pt idx="6574">
                  <c:v>36509</c:v>
                </c:pt>
                <c:pt idx="6575">
                  <c:v>36508</c:v>
                </c:pt>
                <c:pt idx="6576">
                  <c:v>36507</c:v>
                </c:pt>
                <c:pt idx="6577">
                  <c:v>36504</c:v>
                </c:pt>
                <c:pt idx="6578">
                  <c:v>36503</c:v>
                </c:pt>
                <c:pt idx="6579">
                  <c:v>36502</c:v>
                </c:pt>
                <c:pt idx="6580">
                  <c:v>36501</c:v>
                </c:pt>
                <c:pt idx="6581">
                  <c:v>36500</c:v>
                </c:pt>
                <c:pt idx="6582">
                  <c:v>36497</c:v>
                </c:pt>
                <c:pt idx="6583">
                  <c:v>36496</c:v>
                </c:pt>
                <c:pt idx="6584">
                  <c:v>36495</c:v>
                </c:pt>
                <c:pt idx="6585">
                  <c:v>36494</c:v>
                </c:pt>
                <c:pt idx="6586">
                  <c:v>36493</c:v>
                </c:pt>
                <c:pt idx="6587">
                  <c:v>36490</c:v>
                </c:pt>
                <c:pt idx="6588">
                  <c:v>36488</c:v>
                </c:pt>
                <c:pt idx="6589">
                  <c:v>36487</c:v>
                </c:pt>
                <c:pt idx="6590">
                  <c:v>36486</c:v>
                </c:pt>
                <c:pt idx="6591">
                  <c:v>36483</c:v>
                </c:pt>
                <c:pt idx="6592">
                  <c:v>36482</c:v>
                </c:pt>
                <c:pt idx="6593">
                  <c:v>36481</c:v>
                </c:pt>
                <c:pt idx="6594">
                  <c:v>36480</c:v>
                </c:pt>
                <c:pt idx="6595">
                  <c:v>36479</c:v>
                </c:pt>
                <c:pt idx="6596">
                  <c:v>36476</c:v>
                </c:pt>
                <c:pt idx="6597">
                  <c:v>36475</c:v>
                </c:pt>
                <c:pt idx="6598">
                  <c:v>36474</c:v>
                </c:pt>
                <c:pt idx="6599">
                  <c:v>36473</c:v>
                </c:pt>
                <c:pt idx="6600">
                  <c:v>36472</c:v>
                </c:pt>
                <c:pt idx="6601">
                  <c:v>36469</c:v>
                </c:pt>
                <c:pt idx="6602">
                  <c:v>36468</c:v>
                </c:pt>
                <c:pt idx="6603">
                  <c:v>36467</c:v>
                </c:pt>
                <c:pt idx="6604">
                  <c:v>36466</c:v>
                </c:pt>
                <c:pt idx="6605">
                  <c:v>36465</c:v>
                </c:pt>
                <c:pt idx="6606">
                  <c:v>36462</c:v>
                </c:pt>
                <c:pt idx="6607">
                  <c:v>36461</c:v>
                </c:pt>
                <c:pt idx="6608">
                  <c:v>36460</c:v>
                </c:pt>
                <c:pt idx="6609">
                  <c:v>36459</c:v>
                </c:pt>
                <c:pt idx="6610">
                  <c:v>36458</c:v>
                </c:pt>
                <c:pt idx="6611">
                  <c:v>36455</c:v>
                </c:pt>
                <c:pt idx="6612">
                  <c:v>36454</c:v>
                </c:pt>
                <c:pt idx="6613">
                  <c:v>36453</c:v>
                </c:pt>
                <c:pt idx="6614">
                  <c:v>36452</c:v>
                </c:pt>
                <c:pt idx="6615">
                  <c:v>36451</c:v>
                </c:pt>
                <c:pt idx="6616">
                  <c:v>36448</c:v>
                </c:pt>
                <c:pt idx="6617">
                  <c:v>36447</c:v>
                </c:pt>
                <c:pt idx="6618">
                  <c:v>36446</c:v>
                </c:pt>
                <c:pt idx="6619">
                  <c:v>36445</c:v>
                </c:pt>
                <c:pt idx="6620">
                  <c:v>36444</c:v>
                </c:pt>
                <c:pt idx="6621">
                  <c:v>36441</c:v>
                </c:pt>
                <c:pt idx="6622">
                  <c:v>36440</c:v>
                </c:pt>
                <c:pt idx="6623">
                  <c:v>36439</c:v>
                </c:pt>
                <c:pt idx="6624">
                  <c:v>36438</c:v>
                </c:pt>
                <c:pt idx="6625">
                  <c:v>36437</c:v>
                </c:pt>
                <c:pt idx="6626">
                  <c:v>36434</c:v>
                </c:pt>
                <c:pt idx="6627">
                  <c:v>36433</c:v>
                </c:pt>
                <c:pt idx="6628">
                  <c:v>36432</c:v>
                </c:pt>
                <c:pt idx="6629">
                  <c:v>36431</c:v>
                </c:pt>
                <c:pt idx="6630">
                  <c:v>36430</c:v>
                </c:pt>
                <c:pt idx="6631">
                  <c:v>36427</c:v>
                </c:pt>
                <c:pt idx="6632">
                  <c:v>36426</c:v>
                </c:pt>
                <c:pt idx="6633">
                  <c:v>36425</c:v>
                </c:pt>
                <c:pt idx="6634">
                  <c:v>36424</c:v>
                </c:pt>
                <c:pt idx="6635">
                  <c:v>36423</c:v>
                </c:pt>
                <c:pt idx="6636">
                  <c:v>36420</c:v>
                </c:pt>
                <c:pt idx="6637">
                  <c:v>36419</c:v>
                </c:pt>
                <c:pt idx="6638">
                  <c:v>36418</c:v>
                </c:pt>
                <c:pt idx="6639">
                  <c:v>36417</c:v>
                </c:pt>
                <c:pt idx="6640">
                  <c:v>36416</c:v>
                </c:pt>
                <c:pt idx="6641">
                  <c:v>36413</c:v>
                </c:pt>
                <c:pt idx="6642">
                  <c:v>36412</c:v>
                </c:pt>
                <c:pt idx="6643">
                  <c:v>36411</c:v>
                </c:pt>
                <c:pt idx="6644">
                  <c:v>36410</c:v>
                </c:pt>
                <c:pt idx="6645">
                  <c:v>36406</c:v>
                </c:pt>
                <c:pt idx="6646">
                  <c:v>36405</c:v>
                </c:pt>
                <c:pt idx="6647">
                  <c:v>36404</c:v>
                </c:pt>
                <c:pt idx="6648">
                  <c:v>36403</c:v>
                </c:pt>
                <c:pt idx="6649">
                  <c:v>36402</c:v>
                </c:pt>
                <c:pt idx="6650">
                  <c:v>36399</c:v>
                </c:pt>
                <c:pt idx="6651">
                  <c:v>36398</c:v>
                </c:pt>
                <c:pt idx="6652">
                  <c:v>36397</c:v>
                </c:pt>
                <c:pt idx="6653">
                  <c:v>36396</c:v>
                </c:pt>
                <c:pt idx="6654">
                  <c:v>36395</c:v>
                </c:pt>
                <c:pt idx="6655">
                  <c:v>36392</c:v>
                </c:pt>
                <c:pt idx="6656">
                  <c:v>36391</c:v>
                </c:pt>
                <c:pt idx="6657">
                  <c:v>36390</c:v>
                </c:pt>
                <c:pt idx="6658">
                  <c:v>36389</c:v>
                </c:pt>
                <c:pt idx="6659">
                  <c:v>36388</c:v>
                </c:pt>
                <c:pt idx="6660">
                  <c:v>36385</c:v>
                </c:pt>
                <c:pt idx="6661">
                  <c:v>36384</c:v>
                </c:pt>
                <c:pt idx="6662">
                  <c:v>36383</c:v>
                </c:pt>
                <c:pt idx="6663">
                  <c:v>36382</c:v>
                </c:pt>
                <c:pt idx="6664">
                  <c:v>36381</c:v>
                </c:pt>
                <c:pt idx="6665">
                  <c:v>36378</c:v>
                </c:pt>
                <c:pt idx="6666">
                  <c:v>36377</c:v>
                </c:pt>
                <c:pt idx="6667">
                  <c:v>36376</c:v>
                </c:pt>
                <c:pt idx="6668">
                  <c:v>36375</c:v>
                </c:pt>
                <c:pt idx="6669">
                  <c:v>36374</c:v>
                </c:pt>
                <c:pt idx="6670">
                  <c:v>36371</c:v>
                </c:pt>
                <c:pt idx="6671">
                  <c:v>36370</c:v>
                </c:pt>
                <c:pt idx="6672">
                  <c:v>36369</c:v>
                </c:pt>
                <c:pt idx="6673">
                  <c:v>36368</c:v>
                </c:pt>
                <c:pt idx="6674">
                  <c:v>36367</c:v>
                </c:pt>
                <c:pt idx="6675">
                  <c:v>36364</c:v>
                </c:pt>
                <c:pt idx="6676">
                  <c:v>36363</c:v>
                </c:pt>
                <c:pt idx="6677">
                  <c:v>36362</c:v>
                </c:pt>
                <c:pt idx="6678">
                  <c:v>36361</c:v>
                </c:pt>
                <c:pt idx="6679">
                  <c:v>36360</c:v>
                </c:pt>
                <c:pt idx="6680">
                  <c:v>36357</c:v>
                </c:pt>
                <c:pt idx="6681">
                  <c:v>36356</c:v>
                </c:pt>
                <c:pt idx="6682">
                  <c:v>36355</c:v>
                </c:pt>
                <c:pt idx="6683">
                  <c:v>36354</c:v>
                </c:pt>
                <c:pt idx="6684">
                  <c:v>36353</c:v>
                </c:pt>
                <c:pt idx="6685">
                  <c:v>36350</c:v>
                </c:pt>
                <c:pt idx="6686">
                  <c:v>36349</c:v>
                </c:pt>
                <c:pt idx="6687">
                  <c:v>36348</c:v>
                </c:pt>
                <c:pt idx="6688">
                  <c:v>36347</c:v>
                </c:pt>
                <c:pt idx="6689">
                  <c:v>36343</c:v>
                </c:pt>
                <c:pt idx="6690">
                  <c:v>36342</c:v>
                </c:pt>
                <c:pt idx="6691">
                  <c:v>36341</c:v>
                </c:pt>
                <c:pt idx="6692">
                  <c:v>36340</c:v>
                </c:pt>
                <c:pt idx="6693">
                  <c:v>36339</c:v>
                </c:pt>
                <c:pt idx="6694">
                  <c:v>36336</c:v>
                </c:pt>
                <c:pt idx="6695">
                  <c:v>36335</c:v>
                </c:pt>
                <c:pt idx="6696">
                  <c:v>36334</c:v>
                </c:pt>
                <c:pt idx="6697">
                  <c:v>36333</c:v>
                </c:pt>
                <c:pt idx="6698">
                  <c:v>36332</c:v>
                </c:pt>
                <c:pt idx="6699">
                  <c:v>36329</c:v>
                </c:pt>
                <c:pt idx="6700">
                  <c:v>36328</c:v>
                </c:pt>
                <c:pt idx="6701">
                  <c:v>36327</c:v>
                </c:pt>
                <c:pt idx="6702">
                  <c:v>36326</c:v>
                </c:pt>
                <c:pt idx="6703">
                  <c:v>36325</c:v>
                </c:pt>
                <c:pt idx="6704">
                  <c:v>36322</c:v>
                </c:pt>
                <c:pt idx="6705">
                  <c:v>36321</c:v>
                </c:pt>
                <c:pt idx="6706">
                  <c:v>36320</c:v>
                </c:pt>
                <c:pt idx="6707">
                  <c:v>36319</c:v>
                </c:pt>
                <c:pt idx="6708">
                  <c:v>36318</c:v>
                </c:pt>
                <c:pt idx="6709">
                  <c:v>36315</c:v>
                </c:pt>
                <c:pt idx="6710">
                  <c:v>36314</c:v>
                </c:pt>
                <c:pt idx="6711">
                  <c:v>36313</c:v>
                </c:pt>
                <c:pt idx="6712">
                  <c:v>36312</c:v>
                </c:pt>
                <c:pt idx="6713">
                  <c:v>36308</c:v>
                </c:pt>
                <c:pt idx="6714">
                  <c:v>36307</c:v>
                </c:pt>
                <c:pt idx="6715">
                  <c:v>36306</c:v>
                </c:pt>
                <c:pt idx="6716">
                  <c:v>36305</c:v>
                </c:pt>
                <c:pt idx="6717">
                  <c:v>36304</c:v>
                </c:pt>
                <c:pt idx="6718">
                  <c:v>36301</c:v>
                </c:pt>
                <c:pt idx="6719">
                  <c:v>36300</c:v>
                </c:pt>
                <c:pt idx="6720">
                  <c:v>36299</c:v>
                </c:pt>
                <c:pt idx="6721">
                  <c:v>36298</c:v>
                </c:pt>
                <c:pt idx="6722">
                  <c:v>36297</c:v>
                </c:pt>
                <c:pt idx="6723">
                  <c:v>36294</c:v>
                </c:pt>
                <c:pt idx="6724">
                  <c:v>36293</c:v>
                </c:pt>
                <c:pt idx="6725">
                  <c:v>36292</c:v>
                </c:pt>
                <c:pt idx="6726">
                  <c:v>36291</c:v>
                </c:pt>
                <c:pt idx="6727">
                  <c:v>36290</c:v>
                </c:pt>
                <c:pt idx="6728">
                  <c:v>36287</c:v>
                </c:pt>
                <c:pt idx="6729">
                  <c:v>36286</c:v>
                </c:pt>
                <c:pt idx="6730">
                  <c:v>36285</c:v>
                </c:pt>
                <c:pt idx="6731">
                  <c:v>36284</c:v>
                </c:pt>
                <c:pt idx="6732">
                  <c:v>36283</c:v>
                </c:pt>
                <c:pt idx="6733">
                  <c:v>36280</c:v>
                </c:pt>
                <c:pt idx="6734">
                  <c:v>36279</c:v>
                </c:pt>
                <c:pt idx="6735">
                  <c:v>36278</c:v>
                </c:pt>
                <c:pt idx="6736">
                  <c:v>36277</c:v>
                </c:pt>
                <c:pt idx="6737">
                  <c:v>36276</c:v>
                </c:pt>
                <c:pt idx="6738">
                  <c:v>36273</c:v>
                </c:pt>
                <c:pt idx="6739">
                  <c:v>36272</c:v>
                </c:pt>
                <c:pt idx="6740">
                  <c:v>36271</c:v>
                </c:pt>
                <c:pt idx="6741">
                  <c:v>36270</c:v>
                </c:pt>
                <c:pt idx="6742">
                  <c:v>36269</c:v>
                </c:pt>
                <c:pt idx="6743">
                  <c:v>36266</c:v>
                </c:pt>
                <c:pt idx="6744">
                  <c:v>36265</c:v>
                </c:pt>
                <c:pt idx="6745">
                  <c:v>36264</c:v>
                </c:pt>
                <c:pt idx="6746">
                  <c:v>36263</c:v>
                </c:pt>
                <c:pt idx="6747">
                  <c:v>36262</c:v>
                </c:pt>
                <c:pt idx="6748">
                  <c:v>36259</c:v>
                </c:pt>
                <c:pt idx="6749">
                  <c:v>36258</c:v>
                </c:pt>
                <c:pt idx="6750">
                  <c:v>36257</c:v>
                </c:pt>
                <c:pt idx="6751">
                  <c:v>36256</c:v>
                </c:pt>
                <c:pt idx="6752">
                  <c:v>36255</c:v>
                </c:pt>
                <c:pt idx="6753">
                  <c:v>36251</c:v>
                </c:pt>
                <c:pt idx="6754">
                  <c:v>36250</c:v>
                </c:pt>
                <c:pt idx="6755">
                  <c:v>36249</c:v>
                </c:pt>
                <c:pt idx="6756">
                  <c:v>36248</c:v>
                </c:pt>
                <c:pt idx="6757">
                  <c:v>36245</c:v>
                </c:pt>
                <c:pt idx="6758">
                  <c:v>36244</c:v>
                </c:pt>
                <c:pt idx="6759">
                  <c:v>36243</c:v>
                </c:pt>
                <c:pt idx="6760">
                  <c:v>36242</c:v>
                </c:pt>
                <c:pt idx="6761">
                  <c:v>36241</c:v>
                </c:pt>
                <c:pt idx="6762">
                  <c:v>36238</c:v>
                </c:pt>
                <c:pt idx="6763">
                  <c:v>36237</c:v>
                </c:pt>
                <c:pt idx="6764">
                  <c:v>36236</c:v>
                </c:pt>
                <c:pt idx="6765">
                  <c:v>36235</c:v>
                </c:pt>
                <c:pt idx="6766">
                  <c:v>36234</c:v>
                </c:pt>
                <c:pt idx="6767">
                  <c:v>36231</c:v>
                </c:pt>
                <c:pt idx="6768">
                  <c:v>36230</c:v>
                </c:pt>
                <c:pt idx="6769">
                  <c:v>36229</c:v>
                </c:pt>
                <c:pt idx="6770">
                  <c:v>36228</c:v>
                </c:pt>
                <c:pt idx="6771">
                  <c:v>36227</c:v>
                </c:pt>
                <c:pt idx="6772">
                  <c:v>36224</c:v>
                </c:pt>
                <c:pt idx="6773">
                  <c:v>36223</c:v>
                </c:pt>
                <c:pt idx="6774">
                  <c:v>36222</c:v>
                </c:pt>
                <c:pt idx="6775">
                  <c:v>36221</c:v>
                </c:pt>
                <c:pt idx="6776">
                  <c:v>36220</c:v>
                </c:pt>
                <c:pt idx="6777">
                  <c:v>36217</c:v>
                </c:pt>
                <c:pt idx="6778">
                  <c:v>36216</c:v>
                </c:pt>
                <c:pt idx="6779">
                  <c:v>36215</c:v>
                </c:pt>
                <c:pt idx="6780">
                  <c:v>36214</c:v>
                </c:pt>
                <c:pt idx="6781">
                  <c:v>36213</c:v>
                </c:pt>
                <c:pt idx="6782">
                  <c:v>36210</c:v>
                </c:pt>
                <c:pt idx="6783">
                  <c:v>36209</c:v>
                </c:pt>
                <c:pt idx="6784">
                  <c:v>36208</c:v>
                </c:pt>
                <c:pt idx="6785">
                  <c:v>36207</c:v>
                </c:pt>
                <c:pt idx="6786">
                  <c:v>36203</c:v>
                </c:pt>
                <c:pt idx="6787">
                  <c:v>36202</c:v>
                </c:pt>
                <c:pt idx="6788">
                  <c:v>36201</c:v>
                </c:pt>
                <c:pt idx="6789">
                  <c:v>36200</c:v>
                </c:pt>
                <c:pt idx="6790">
                  <c:v>36199</c:v>
                </c:pt>
                <c:pt idx="6791">
                  <c:v>36196</c:v>
                </c:pt>
                <c:pt idx="6792">
                  <c:v>36195</c:v>
                </c:pt>
                <c:pt idx="6793">
                  <c:v>36194</c:v>
                </c:pt>
                <c:pt idx="6794">
                  <c:v>36193</c:v>
                </c:pt>
                <c:pt idx="6795">
                  <c:v>36192</c:v>
                </c:pt>
                <c:pt idx="6796">
                  <c:v>36189</c:v>
                </c:pt>
                <c:pt idx="6797">
                  <c:v>36188</c:v>
                </c:pt>
                <c:pt idx="6798">
                  <c:v>36187</c:v>
                </c:pt>
                <c:pt idx="6799">
                  <c:v>36186</c:v>
                </c:pt>
                <c:pt idx="6800">
                  <c:v>36185</c:v>
                </c:pt>
                <c:pt idx="6801">
                  <c:v>36182</c:v>
                </c:pt>
                <c:pt idx="6802">
                  <c:v>36181</c:v>
                </c:pt>
                <c:pt idx="6803">
                  <c:v>36180</c:v>
                </c:pt>
                <c:pt idx="6804">
                  <c:v>36179</c:v>
                </c:pt>
                <c:pt idx="6805">
                  <c:v>36175</c:v>
                </c:pt>
                <c:pt idx="6806">
                  <c:v>36174</c:v>
                </c:pt>
                <c:pt idx="6807">
                  <c:v>36173</c:v>
                </c:pt>
                <c:pt idx="6808">
                  <c:v>36172</c:v>
                </c:pt>
                <c:pt idx="6809">
                  <c:v>36171</c:v>
                </c:pt>
                <c:pt idx="6810">
                  <c:v>36168</c:v>
                </c:pt>
                <c:pt idx="6811">
                  <c:v>36167</c:v>
                </c:pt>
                <c:pt idx="6812">
                  <c:v>36166</c:v>
                </c:pt>
                <c:pt idx="6813">
                  <c:v>36165</c:v>
                </c:pt>
                <c:pt idx="6814">
                  <c:v>36164</c:v>
                </c:pt>
                <c:pt idx="6815">
                  <c:v>36160</c:v>
                </c:pt>
                <c:pt idx="6816">
                  <c:v>36159</c:v>
                </c:pt>
                <c:pt idx="6817">
                  <c:v>36158</c:v>
                </c:pt>
                <c:pt idx="6818">
                  <c:v>36157</c:v>
                </c:pt>
                <c:pt idx="6819">
                  <c:v>36153</c:v>
                </c:pt>
                <c:pt idx="6820">
                  <c:v>36152</c:v>
                </c:pt>
                <c:pt idx="6821">
                  <c:v>36151</c:v>
                </c:pt>
                <c:pt idx="6822">
                  <c:v>36150</c:v>
                </c:pt>
                <c:pt idx="6823">
                  <c:v>36147</c:v>
                </c:pt>
                <c:pt idx="6824">
                  <c:v>36146</c:v>
                </c:pt>
                <c:pt idx="6825">
                  <c:v>36145</c:v>
                </c:pt>
                <c:pt idx="6826">
                  <c:v>36144</c:v>
                </c:pt>
                <c:pt idx="6827">
                  <c:v>36143</c:v>
                </c:pt>
                <c:pt idx="6828">
                  <c:v>36140</c:v>
                </c:pt>
                <c:pt idx="6829">
                  <c:v>36139</c:v>
                </c:pt>
                <c:pt idx="6830">
                  <c:v>36138</c:v>
                </c:pt>
                <c:pt idx="6831">
                  <c:v>36137</c:v>
                </c:pt>
                <c:pt idx="6832">
                  <c:v>36136</c:v>
                </c:pt>
                <c:pt idx="6833">
                  <c:v>36133</c:v>
                </c:pt>
                <c:pt idx="6834">
                  <c:v>36132</c:v>
                </c:pt>
                <c:pt idx="6835">
                  <c:v>36131</c:v>
                </c:pt>
                <c:pt idx="6836">
                  <c:v>36130</c:v>
                </c:pt>
                <c:pt idx="6837">
                  <c:v>36129</c:v>
                </c:pt>
                <c:pt idx="6838">
                  <c:v>36126</c:v>
                </c:pt>
                <c:pt idx="6839">
                  <c:v>36124</c:v>
                </c:pt>
                <c:pt idx="6840">
                  <c:v>36123</c:v>
                </c:pt>
                <c:pt idx="6841">
                  <c:v>36122</c:v>
                </c:pt>
                <c:pt idx="6842">
                  <c:v>36119</c:v>
                </c:pt>
                <c:pt idx="6843">
                  <c:v>36118</c:v>
                </c:pt>
                <c:pt idx="6844">
                  <c:v>36117</c:v>
                </c:pt>
                <c:pt idx="6845">
                  <c:v>36116</c:v>
                </c:pt>
                <c:pt idx="6846">
                  <c:v>36115</c:v>
                </c:pt>
                <c:pt idx="6847">
                  <c:v>36112</c:v>
                </c:pt>
                <c:pt idx="6848">
                  <c:v>36111</c:v>
                </c:pt>
                <c:pt idx="6849">
                  <c:v>36110</c:v>
                </c:pt>
                <c:pt idx="6850">
                  <c:v>36109</c:v>
                </c:pt>
                <c:pt idx="6851">
                  <c:v>36108</c:v>
                </c:pt>
                <c:pt idx="6852">
                  <c:v>36105</c:v>
                </c:pt>
                <c:pt idx="6853">
                  <c:v>36104</c:v>
                </c:pt>
                <c:pt idx="6854">
                  <c:v>36103</c:v>
                </c:pt>
                <c:pt idx="6855">
                  <c:v>36102</c:v>
                </c:pt>
                <c:pt idx="6856">
                  <c:v>36101</c:v>
                </c:pt>
                <c:pt idx="6857">
                  <c:v>36098</c:v>
                </c:pt>
                <c:pt idx="6858">
                  <c:v>36097</c:v>
                </c:pt>
                <c:pt idx="6859">
                  <c:v>36096</c:v>
                </c:pt>
                <c:pt idx="6860">
                  <c:v>36095</c:v>
                </c:pt>
                <c:pt idx="6861">
                  <c:v>36094</c:v>
                </c:pt>
                <c:pt idx="6862">
                  <c:v>36091</c:v>
                </c:pt>
                <c:pt idx="6863">
                  <c:v>36090</c:v>
                </c:pt>
                <c:pt idx="6864">
                  <c:v>36089</c:v>
                </c:pt>
                <c:pt idx="6865">
                  <c:v>36088</c:v>
                </c:pt>
                <c:pt idx="6866">
                  <c:v>36087</c:v>
                </c:pt>
                <c:pt idx="6867">
                  <c:v>36084</c:v>
                </c:pt>
                <c:pt idx="6868">
                  <c:v>36083</c:v>
                </c:pt>
                <c:pt idx="6869">
                  <c:v>36082</c:v>
                </c:pt>
                <c:pt idx="6870">
                  <c:v>36081</c:v>
                </c:pt>
                <c:pt idx="6871">
                  <c:v>36080</c:v>
                </c:pt>
                <c:pt idx="6872">
                  <c:v>36077</c:v>
                </c:pt>
                <c:pt idx="6873">
                  <c:v>36076</c:v>
                </c:pt>
                <c:pt idx="6874">
                  <c:v>36075</c:v>
                </c:pt>
                <c:pt idx="6875">
                  <c:v>36074</c:v>
                </c:pt>
                <c:pt idx="6876">
                  <c:v>36073</c:v>
                </c:pt>
                <c:pt idx="6877">
                  <c:v>36070</c:v>
                </c:pt>
                <c:pt idx="6878">
                  <c:v>36069</c:v>
                </c:pt>
                <c:pt idx="6879">
                  <c:v>36068</c:v>
                </c:pt>
                <c:pt idx="6880">
                  <c:v>36067</c:v>
                </c:pt>
                <c:pt idx="6881">
                  <c:v>36066</c:v>
                </c:pt>
                <c:pt idx="6882">
                  <c:v>36063</c:v>
                </c:pt>
                <c:pt idx="6883">
                  <c:v>36062</c:v>
                </c:pt>
                <c:pt idx="6884">
                  <c:v>36061</c:v>
                </c:pt>
                <c:pt idx="6885">
                  <c:v>36060</c:v>
                </c:pt>
                <c:pt idx="6886">
                  <c:v>36059</c:v>
                </c:pt>
                <c:pt idx="6887">
                  <c:v>36056</c:v>
                </c:pt>
                <c:pt idx="6888">
                  <c:v>36055</c:v>
                </c:pt>
                <c:pt idx="6889">
                  <c:v>36054</c:v>
                </c:pt>
                <c:pt idx="6890">
                  <c:v>36053</c:v>
                </c:pt>
                <c:pt idx="6891">
                  <c:v>36052</c:v>
                </c:pt>
                <c:pt idx="6892">
                  <c:v>36049</c:v>
                </c:pt>
                <c:pt idx="6893">
                  <c:v>36048</c:v>
                </c:pt>
                <c:pt idx="6894">
                  <c:v>36047</c:v>
                </c:pt>
                <c:pt idx="6895">
                  <c:v>36046</c:v>
                </c:pt>
                <c:pt idx="6896">
                  <c:v>36042</c:v>
                </c:pt>
                <c:pt idx="6897">
                  <c:v>36041</c:v>
                </c:pt>
                <c:pt idx="6898">
                  <c:v>36040</c:v>
                </c:pt>
                <c:pt idx="6899">
                  <c:v>36039</c:v>
                </c:pt>
                <c:pt idx="6900">
                  <c:v>36038</c:v>
                </c:pt>
                <c:pt idx="6901">
                  <c:v>36035</c:v>
                </c:pt>
                <c:pt idx="6902">
                  <c:v>36034</c:v>
                </c:pt>
                <c:pt idx="6903">
                  <c:v>36033</c:v>
                </c:pt>
                <c:pt idx="6904">
                  <c:v>36032</c:v>
                </c:pt>
                <c:pt idx="6905">
                  <c:v>36031</c:v>
                </c:pt>
                <c:pt idx="6906">
                  <c:v>36028</c:v>
                </c:pt>
                <c:pt idx="6907">
                  <c:v>36027</c:v>
                </c:pt>
                <c:pt idx="6908">
                  <c:v>36026</c:v>
                </c:pt>
                <c:pt idx="6909">
                  <c:v>36025</c:v>
                </c:pt>
                <c:pt idx="6910">
                  <c:v>36024</c:v>
                </c:pt>
                <c:pt idx="6911">
                  <c:v>36021</c:v>
                </c:pt>
                <c:pt idx="6912">
                  <c:v>36020</c:v>
                </c:pt>
                <c:pt idx="6913">
                  <c:v>36019</c:v>
                </c:pt>
                <c:pt idx="6914">
                  <c:v>36018</c:v>
                </c:pt>
                <c:pt idx="6915">
                  <c:v>36017</c:v>
                </c:pt>
                <c:pt idx="6916">
                  <c:v>36014</c:v>
                </c:pt>
                <c:pt idx="6917">
                  <c:v>36013</c:v>
                </c:pt>
                <c:pt idx="6918">
                  <c:v>36012</c:v>
                </c:pt>
                <c:pt idx="6919">
                  <c:v>36011</c:v>
                </c:pt>
                <c:pt idx="6920">
                  <c:v>36010</c:v>
                </c:pt>
                <c:pt idx="6921">
                  <c:v>36007</c:v>
                </c:pt>
                <c:pt idx="6922">
                  <c:v>36006</c:v>
                </c:pt>
                <c:pt idx="6923">
                  <c:v>36005</c:v>
                </c:pt>
                <c:pt idx="6924">
                  <c:v>36004</c:v>
                </c:pt>
                <c:pt idx="6925">
                  <c:v>36003</c:v>
                </c:pt>
                <c:pt idx="6926">
                  <c:v>36000</c:v>
                </c:pt>
                <c:pt idx="6927">
                  <c:v>35999</c:v>
                </c:pt>
                <c:pt idx="6928">
                  <c:v>35998</c:v>
                </c:pt>
                <c:pt idx="6929">
                  <c:v>35997</c:v>
                </c:pt>
                <c:pt idx="6930">
                  <c:v>35996</c:v>
                </c:pt>
                <c:pt idx="6931">
                  <c:v>35993</c:v>
                </c:pt>
                <c:pt idx="6932">
                  <c:v>35992</c:v>
                </c:pt>
                <c:pt idx="6933">
                  <c:v>35991</c:v>
                </c:pt>
                <c:pt idx="6934">
                  <c:v>35990</c:v>
                </c:pt>
                <c:pt idx="6935">
                  <c:v>35989</c:v>
                </c:pt>
                <c:pt idx="6936">
                  <c:v>35986</c:v>
                </c:pt>
                <c:pt idx="6937">
                  <c:v>35985</c:v>
                </c:pt>
                <c:pt idx="6938">
                  <c:v>35984</c:v>
                </c:pt>
                <c:pt idx="6939">
                  <c:v>35983</c:v>
                </c:pt>
                <c:pt idx="6940">
                  <c:v>35982</c:v>
                </c:pt>
                <c:pt idx="6941">
                  <c:v>35978</c:v>
                </c:pt>
                <c:pt idx="6942">
                  <c:v>35977</c:v>
                </c:pt>
                <c:pt idx="6943">
                  <c:v>35976</c:v>
                </c:pt>
                <c:pt idx="6944">
                  <c:v>35975</c:v>
                </c:pt>
                <c:pt idx="6945">
                  <c:v>35972</c:v>
                </c:pt>
                <c:pt idx="6946">
                  <c:v>35971</c:v>
                </c:pt>
                <c:pt idx="6947">
                  <c:v>35970</c:v>
                </c:pt>
                <c:pt idx="6948">
                  <c:v>35969</c:v>
                </c:pt>
                <c:pt idx="6949">
                  <c:v>35968</c:v>
                </c:pt>
                <c:pt idx="6950">
                  <c:v>35965</c:v>
                </c:pt>
                <c:pt idx="6951">
                  <c:v>35964</c:v>
                </c:pt>
                <c:pt idx="6952">
                  <c:v>35963</c:v>
                </c:pt>
                <c:pt idx="6953">
                  <c:v>35962</c:v>
                </c:pt>
                <c:pt idx="6954">
                  <c:v>35961</c:v>
                </c:pt>
                <c:pt idx="6955">
                  <c:v>35958</c:v>
                </c:pt>
                <c:pt idx="6956">
                  <c:v>35957</c:v>
                </c:pt>
                <c:pt idx="6957">
                  <c:v>35956</c:v>
                </c:pt>
                <c:pt idx="6958">
                  <c:v>35955</c:v>
                </c:pt>
                <c:pt idx="6959">
                  <c:v>35954</c:v>
                </c:pt>
                <c:pt idx="6960">
                  <c:v>35951</c:v>
                </c:pt>
                <c:pt idx="6961">
                  <c:v>35950</c:v>
                </c:pt>
                <c:pt idx="6962">
                  <c:v>35949</c:v>
                </c:pt>
                <c:pt idx="6963">
                  <c:v>35948</c:v>
                </c:pt>
                <c:pt idx="6964">
                  <c:v>35947</c:v>
                </c:pt>
                <c:pt idx="6965">
                  <c:v>35944</c:v>
                </c:pt>
                <c:pt idx="6966">
                  <c:v>35943</c:v>
                </c:pt>
                <c:pt idx="6967">
                  <c:v>35942</c:v>
                </c:pt>
                <c:pt idx="6968">
                  <c:v>35941</c:v>
                </c:pt>
                <c:pt idx="6969">
                  <c:v>35937</c:v>
                </c:pt>
                <c:pt idx="6970">
                  <c:v>35936</c:v>
                </c:pt>
                <c:pt idx="6971">
                  <c:v>35935</c:v>
                </c:pt>
                <c:pt idx="6972">
                  <c:v>35934</c:v>
                </c:pt>
                <c:pt idx="6973">
                  <c:v>35933</c:v>
                </c:pt>
                <c:pt idx="6974">
                  <c:v>35930</c:v>
                </c:pt>
                <c:pt idx="6975">
                  <c:v>35929</c:v>
                </c:pt>
                <c:pt idx="6976">
                  <c:v>35928</c:v>
                </c:pt>
                <c:pt idx="6977">
                  <c:v>35927</c:v>
                </c:pt>
                <c:pt idx="6978">
                  <c:v>35926</c:v>
                </c:pt>
                <c:pt idx="6979">
                  <c:v>35923</c:v>
                </c:pt>
                <c:pt idx="6980">
                  <c:v>35922</c:v>
                </c:pt>
                <c:pt idx="6981">
                  <c:v>35921</c:v>
                </c:pt>
                <c:pt idx="6982">
                  <c:v>35920</c:v>
                </c:pt>
                <c:pt idx="6983">
                  <c:v>35919</c:v>
                </c:pt>
                <c:pt idx="6984">
                  <c:v>35916</c:v>
                </c:pt>
                <c:pt idx="6985">
                  <c:v>35915</c:v>
                </c:pt>
                <c:pt idx="6986">
                  <c:v>35914</c:v>
                </c:pt>
                <c:pt idx="6987">
                  <c:v>35913</c:v>
                </c:pt>
                <c:pt idx="6988">
                  <c:v>35912</c:v>
                </c:pt>
                <c:pt idx="6989">
                  <c:v>35909</c:v>
                </c:pt>
                <c:pt idx="6990">
                  <c:v>35908</c:v>
                </c:pt>
                <c:pt idx="6991">
                  <c:v>35907</c:v>
                </c:pt>
                <c:pt idx="6992">
                  <c:v>35906</c:v>
                </c:pt>
                <c:pt idx="6993">
                  <c:v>35905</c:v>
                </c:pt>
                <c:pt idx="6994">
                  <c:v>35902</c:v>
                </c:pt>
                <c:pt idx="6995">
                  <c:v>35901</c:v>
                </c:pt>
                <c:pt idx="6996">
                  <c:v>35900</c:v>
                </c:pt>
                <c:pt idx="6997">
                  <c:v>35899</c:v>
                </c:pt>
                <c:pt idx="6998">
                  <c:v>35898</c:v>
                </c:pt>
                <c:pt idx="6999">
                  <c:v>35894</c:v>
                </c:pt>
                <c:pt idx="7000">
                  <c:v>35893</c:v>
                </c:pt>
                <c:pt idx="7001">
                  <c:v>35892</c:v>
                </c:pt>
                <c:pt idx="7002">
                  <c:v>35891</c:v>
                </c:pt>
                <c:pt idx="7003">
                  <c:v>35888</c:v>
                </c:pt>
                <c:pt idx="7004">
                  <c:v>35887</c:v>
                </c:pt>
                <c:pt idx="7005">
                  <c:v>35886</c:v>
                </c:pt>
                <c:pt idx="7006">
                  <c:v>35885</c:v>
                </c:pt>
                <c:pt idx="7007">
                  <c:v>35884</c:v>
                </c:pt>
                <c:pt idx="7008">
                  <c:v>35881</c:v>
                </c:pt>
                <c:pt idx="7009">
                  <c:v>35880</c:v>
                </c:pt>
                <c:pt idx="7010">
                  <c:v>35879</c:v>
                </c:pt>
                <c:pt idx="7011">
                  <c:v>35878</c:v>
                </c:pt>
                <c:pt idx="7012">
                  <c:v>35877</c:v>
                </c:pt>
                <c:pt idx="7013">
                  <c:v>35874</c:v>
                </c:pt>
                <c:pt idx="7014">
                  <c:v>35873</c:v>
                </c:pt>
                <c:pt idx="7015">
                  <c:v>35872</c:v>
                </c:pt>
                <c:pt idx="7016">
                  <c:v>35871</c:v>
                </c:pt>
                <c:pt idx="7017">
                  <c:v>35870</c:v>
                </c:pt>
                <c:pt idx="7018">
                  <c:v>35867</c:v>
                </c:pt>
                <c:pt idx="7019">
                  <c:v>35866</c:v>
                </c:pt>
                <c:pt idx="7020">
                  <c:v>35865</c:v>
                </c:pt>
                <c:pt idx="7021">
                  <c:v>35864</c:v>
                </c:pt>
                <c:pt idx="7022">
                  <c:v>35863</c:v>
                </c:pt>
                <c:pt idx="7023">
                  <c:v>35860</c:v>
                </c:pt>
                <c:pt idx="7024">
                  <c:v>35859</c:v>
                </c:pt>
                <c:pt idx="7025">
                  <c:v>35858</c:v>
                </c:pt>
                <c:pt idx="7026">
                  <c:v>35857</c:v>
                </c:pt>
                <c:pt idx="7027">
                  <c:v>35856</c:v>
                </c:pt>
                <c:pt idx="7028">
                  <c:v>35853</c:v>
                </c:pt>
                <c:pt idx="7029">
                  <c:v>35852</c:v>
                </c:pt>
                <c:pt idx="7030">
                  <c:v>35851</c:v>
                </c:pt>
                <c:pt idx="7031">
                  <c:v>35850</c:v>
                </c:pt>
                <c:pt idx="7032">
                  <c:v>35849</c:v>
                </c:pt>
                <c:pt idx="7033">
                  <c:v>35846</c:v>
                </c:pt>
                <c:pt idx="7034">
                  <c:v>35845</c:v>
                </c:pt>
                <c:pt idx="7035">
                  <c:v>35844</c:v>
                </c:pt>
                <c:pt idx="7036">
                  <c:v>35843</c:v>
                </c:pt>
                <c:pt idx="7037">
                  <c:v>35839</c:v>
                </c:pt>
                <c:pt idx="7038">
                  <c:v>35838</c:v>
                </c:pt>
                <c:pt idx="7039">
                  <c:v>35837</c:v>
                </c:pt>
                <c:pt idx="7040">
                  <c:v>35836</c:v>
                </c:pt>
                <c:pt idx="7041">
                  <c:v>35835</c:v>
                </c:pt>
                <c:pt idx="7042">
                  <c:v>35832</c:v>
                </c:pt>
                <c:pt idx="7043">
                  <c:v>35831</c:v>
                </c:pt>
                <c:pt idx="7044">
                  <c:v>35830</c:v>
                </c:pt>
                <c:pt idx="7045">
                  <c:v>35829</c:v>
                </c:pt>
                <c:pt idx="7046">
                  <c:v>35828</c:v>
                </c:pt>
                <c:pt idx="7047">
                  <c:v>35825</c:v>
                </c:pt>
                <c:pt idx="7048">
                  <c:v>35824</c:v>
                </c:pt>
                <c:pt idx="7049">
                  <c:v>35823</c:v>
                </c:pt>
                <c:pt idx="7050">
                  <c:v>35822</c:v>
                </c:pt>
                <c:pt idx="7051">
                  <c:v>35821</c:v>
                </c:pt>
                <c:pt idx="7052">
                  <c:v>35818</c:v>
                </c:pt>
                <c:pt idx="7053">
                  <c:v>35817</c:v>
                </c:pt>
                <c:pt idx="7054">
                  <c:v>35816</c:v>
                </c:pt>
                <c:pt idx="7055">
                  <c:v>35815</c:v>
                </c:pt>
                <c:pt idx="7056">
                  <c:v>35811</c:v>
                </c:pt>
                <c:pt idx="7057">
                  <c:v>35810</c:v>
                </c:pt>
                <c:pt idx="7058">
                  <c:v>35809</c:v>
                </c:pt>
                <c:pt idx="7059">
                  <c:v>35808</c:v>
                </c:pt>
                <c:pt idx="7060">
                  <c:v>35807</c:v>
                </c:pt>
                <c:pt idx="7061">
                  <c:v>35804</c:v>
                </c:pt>
                <c:pt idx="7062">
                  <c:v>35803</c:v>
                </c:pt>
                <c:pt idx="7063">
                  <c:v>35802</c:v>
                </c:pt>
                <c:pt idx="7064">
                  <c:v>35801</c:v>
                </c:pt>
                <c:pt idx="7065">
                  <c:v>35800</c:v>
                </c:pt>
                <c:pt idx="7066">
                  <c:v>35797</c:v>
                </c:pt>
                <c:pt idx="7067">
                  <c:v>35795</c:v>
                </c:pt>
                <c:pt idx="7068">
                  <c:v>35794</c:v>
                </c:pt>
                <c:pt idx="7069">
                  <c:v>35793</c:v>
                </c:pt>
                <c:pt idx="7070">
                  <c:v>35790</c:v>
                </c:pt>
                <c:pt idx="7071">
                  <c:v>35788</c:v>
                </c:pt>
                <c:pt idx="7072">
                  <c:v>35787</c:v>
                </c:pt>
                <c:pt idx="7073">
                  <c:v>35786</c:v>
                </c:pt>
                <c:pt idx="7074">
                  <c:v>35783</c:v>
                </c:pt>
                <c:pt idx="7075">
                  <c:v>35782</c:v>
                </c:pt>
                <c:pt idx="7076">
                  <c:v>35781</c:v>
                </c:pt>
                <c:pt idx="7077">
                  <c:v>35780</c:v>
                </c:pt>
                <c:pt idx="7078">
                  <c:v>35779</c:v>
                </c:pt>
                <c:pt idx="7079">
                  <c:v>35776</c:v>
                </c:pt>
                <c:pt idx="7080">
                  <c:v>35775</c:v>
                </c:pt>
                <c:pt idx="7081">
                  <c:v>35774</c:v>
                </c:pt>
                <c:pt idx="7082">
                  <c:v>35773</c:v>
                </c:pt>
                <c:pt idx="7083">
                  <c:v>35772</c:v>
                </c:pt>
                <c:pt idx="7084">
                  <c:v>35769</c:v>
                </c:pt>
                <c:pt idx="7085">
                  <c:v>35768</c:v>
                </c:pt>
                <c:pt idx="7086">
                  <c:v>35767</c:v>
                </c:pt>
                <c:pt idx="7087">
                  <c:v>35766</c:v>
                </c:pt>
                <c:pt idx="7088">
                  <c:v>35765</c:v>
                </c:pt>
                <c:pt idx="7089">
                  <c:v>35762</c:v>
                </c:pt>
                <c:pt idx="7090">
                  <c:v>35760</c:v>
                </c:pt>
                <c:pt idx="7091">
                  <c:v>35759</c:v>
                </c:pt>
                <c:pt idx="7092">
                  <c:v>35758</c:v>
                </c:pt>
                <c:pt idx="7093">
                  <c:v>35755</c:v>
                </c:pt>
                <c:pt idx="7094">
                  <c:v>35754</c:v>
                </c:pt>
                <c:pt idx="7095">
                  <c:v>35753</c:v>
                </c:pt>
                <c:pt idx="7096">
                  <c:v>35752</c:v>
                </c:pt>
                <c:pt idx="7097">
                  <c:v>35751</c:v>
                </c:pt>
                <c:pt idx="7098">
                  <c:v>35748</c:v>
                </c:pt>
                <c:pt idx="7099">
                  <c:v>35747</c:v>
                </c:pt>
                <c:pt idx="7100">
                  <c:v>35746</c:v>
                </c:pt>
                <c:pt idx="7101">
                  <c:v>35745</c:v>
                </c:pt>
                <c:pt idx="7102">
                  <c:v>35744</c:v>
                </c:pt>
                <c:pt idx="7103">
                  <c:v>35741</c:v>
                </c:pt>
                <c:pt idx="7104">
                  <c:v>35740</c:v>
                </c:pt>
                <c:pt idx="7105">
                  <c:v>35739</c:v>
                </c:pt>
                <c:pt idx="7106">
                  <c:v>35738</c:v>
                </c:pt>
                <c:pt idx="7107">
                  <c:v>35737</c:v>
                </c:pt>
                <c:pt idx="7108">
                  <c:v>35734</c:v>
                </c:pt>
                <c:pt idx="7109">
                  <c:v>35733</c:v>
                </c:pt>
                <c:pt idx="7110">
                  <c:v>35732</c:v>
                </c:pt>
                <c:pt idx="7111">
                  <c:v>35731</c:v>
                </c:pt>
                <c:pt idx="7112">
                  <c:v>35730</c:v>
                </c:pt>
                <c:pt idx="7113">
                  <c:v>35727</c:v>
                </c:pt>
                <c:pt idx="7114">
                  <c:v>35726</c:v>
                </c:pt>
                <c:pt idx="7115">
                  <c:v>35725</c:v>
                </c:pt>
                <c:pt idx="7116">
                  <c:v>35724</c:v>
                </c:pt>
                <c:pt idx="7117">
                  <c:v>35723</c:v>
                </c:pt>
                <c:pt idx="7118">
                  <c:v>35720</c:v>
                </c:pt>
                <c:pt idx="7119">
                  <c:v>35719</c:v>
                </c:pt>
                <c:pt idx="7120">
                  <c:v>35718</c:v>
                </c:pt>
                <c:pt idx="7121">
                  <c:v>35717</c:v>
                </c:pt>
                <c:pt idx="7122">
                  <c:v>35716</c:v>
                </c:pt>
                <c:pt idx="7123">
                  <c:v>35713</c:v>
                </c:pt>
                <c:pt idx="7124">
                  <c:v>35712</c:v>
                </c:pt>
                <c:pt idx="7125">
                  <c:v>35711</c:v>
                </c:pt>
                <c:pt idx="7126">
                  <c:v>35710</c:v>
                </c:pt>
                <c:pt idx="7127">
                  <c:v>35709</c:v>
                </c:pt>
                <c:pt idx="7128">
                  <c:v>35706</c:v>
                </c:pt>
                <c:pt idx="7129">
                  <c:v>35705</c:v>
                </c:pt>
                <c:pt idx="7130">
                  <c:v>35704</c:v>
                </c:pt>
                <c:pt idx="7131">
                  <c:v>35703</c:v>
                </c:pt>
                <c:pt idx="7132">
                  <c:v>35702</c:v>
                </c:pt>
                <c:pt idx="7133">
                  <c:v>35699</c:v>
                </c:pt>
                <c:pt idx="7134">
                  <c:v>35698</c:v>
                </c:pt>
                <c:pt idx="7135">
                  <c:v>35697</c:v>
                </c:pt>
                <c:pt idx="7136">
                  <c:v>35696</c:v>
                </c:pt>
                <c:pt idx="7137">
                  <c:v>35695</c:v>
                </c:pt>
                <c:pt idx="7138">
                  <c:v>35692</c:v>
                </c:pt>
                <c:pt idx="7139">
                  <c:v>35691</c:v>
                </c:pt>
                <c:pt idx="7140">
                  <c:v>35690</c:v>
                </c:pt>
                <c:pt idx="7141">
                  <c:v>35689</c:v>
                </c:pt>
                <c:pt idx="7142">
                  <c:v>35688</c:v>
                </c:pt>
                <c:pt idx="7143">
                  <c:v>35685</c:v>
                </c:pt>
                <c:pt idx="7144">
                  <c:v>35684</c:v>
                </c:pt>
                <c:pt idx="7145">
                  <c:v>35683</c:v>
                </c:pt>
                <c:pt idx="7146">
                  <c:v>35682</c:v>
                </c:pt>
                <c:pt idx="7147">
                  <c:v>35681</c:v>
                </c:pt>
                <c:pt idx="7148">
                  <c:v>35678</c:v>
                </c:pt>
                <c:pt idx="7149">
                  <c:v>35677</c:v>
                </c:pt>
                <c:pt idx="7150">
                  <c:v>35676</c:v>
                </c:pt>
                <c:pt idx="7151">
                  <c:v>35675</c:v>
                </c:pt>
                <c:pt idx="7152">
                  <c:v>35671</c:v>
                </c:pt>
                <c:pt idx="7153">
                  <c:v>35670</c:v>
                </c:pt>
                <c:pt idx="7154">
                  <c:v>35669</c:v>
                </c:pt>
                <c:pt idx="7155">
                  <c:v>35668</c:v>
                </c:pt>
                <c:pt idx="7156">
                  <c:v>35667</c:v>
                </c:pt>
                <c:pt idx="7157">
                  <c:v>35664</c:v>
                </c:pt>
                <c:pt idx="7158">
                  <c:v>35663</c:v>
                </c:pt>
                <c:pt idx="7159">
                  <c:v>35662</c:v>
                </c:pt>
                <c:pt idx="7160">
                  <c:v>35661</c:v>
                </c:pt>
                <c:pt idx="7161">
                  <c:v>35660</c:v>
                </c:pt>
                <c:pt idx="7162">
                  <c:v>35657</c:v>
                </c:pt>
                <c:pt idx="7163">
                  <c:v>35656</c:v>
                </c:pt>
                <c:pt idx="7164">
                  <c:v>35655</c:v>
                </c:pt>
                <c:pt idx="7165">
                  <c:v>35654</c:v>
                </c:pt>
                <c:pt idx="7166">
                  <c:v>35653</c:v>
                </c:pt>
                <c:pt idx="7167">
                  <c:v>35650</c:v>
                </c:pt>
                <c:pt idx="7168">
                  <c:v>35649</c:v>
                </c:pt>
                <c:pt idx="7169">
                  <c:v>35648</c:v>
                </c:pt>
                <c:pt idx="7170">
                  <c:v>35647</c:v>
                </c:pt>
                <c:pt idx="7171">
                  <c:v>35646</c:v>
                </c:pt>
                <c:pt idx="7172">
                  <c:v>35643</c:v>
                </c:pt>
                <c:pt idx="7173">
                  <c:v>35642</c:v>
                </c:pt>
                <c:pt idx="7174">
                  <c:v>35641</c:v>
                </c:pt>
                <c:pt idx="7175">
                  <c:v>35640</c:v>
                </c:pt>
                <c:pt idx="7176">
                  <c:v>35639</c:v>
                </c:pt>
                <c:pt idx="7177">
                  <c:v>35636</c:v>
                </c:pt>
                <c:pt idx="7178">
                  <c:v>35635</c:v>
                </c:pt>
                <c:pt idx="7179">
                  <c:v>35634</c:v>
                </c:pt>
                <c:pt idx="7180">
                  <c:v>35633</c:v>
                </c:pt>
                <c:pt idx="7181">
                  <c:v>35632</c:v>
                </c:pt>
                <c:pt idx="7182">
                  <c:v>35629</c:v>
                </c:pt>
                <c:pt idx="7183">
                  <c:v>35628</c:v>
                </c:pt>
                <c:pt idx="7184">
                  <c:v>35627</c:v>
                </c:pt>
                <c:pt idx="7185">
                  <c:v>35626</c:v>
                </c:pt>
                <c:pt idx="7186">
                  <c:v>35625</c:v>
                </c:pt>
                <c:pt idx="7187">
                  <c:v>35622</c:v>
                </c:pt>
                <c:pt idx="7188">
                  <c:v>35621</c:v>
                </c:pt>
                <c:pt idx="7189">
                  <c:v>35620</c:v>
                </c:pt>
                <c:pt idx="7190">
                  <c:v>35619</c:v>
                </c:pt>
                <c:pt idx="7191">
                  <c:v>35618</c:v>
                </c:pt>
                <c:pt idx="7192">
                  <c:v>35614</c:v>
                </c:pt>
                <c:pt idx="7193">
                  <c:v>35613</c:v>
                </c:pt>
                <c:pt idx="7194">
                  <c:v>35612</c:v>
                </c:pt>
                <c:pt idx="7195">
                  <c:v>35611</c:v>
                </c:pt>
                <c:pt idx="7196">
                  <c:v>35608</c:v>
                </c:pt>
                <c:pt idx="7197">
                  <c:v>35607</c:v>
                </c:pt>
                <c:pt idx="7198">
                  <c:v>35606</c:v>
                </c:pt>
                <c:pt idx="7199">
                  <c:v>35605</c:v>
                </c:pt>
                <c:pt idx="7200">
                  <c:v>35604</c:v>
                </c:pt>
                <c:pt idx="7201">
                  <c:v>35601</c:v>
                </c:pt>
                <c:pt idx="7202">
                  <c:v>35600</c:v>
                </c:pt>
                <c:pt idx="7203">
                  <c:v>35599</c:v>
                </c:pt>
                <c:pt idx="7204">
                  <c:v>35598</c:v>
                </c:pt>
                <c:pt idx="7205">
                  <c:v>35597</c:v>
                </c:pt>
                <c:pt idx="7206">
                  <c:v>35594</c:v>
                </c:pt>
                <c:pt idx="7207">
                  <c:v>35593</c:v>
                </c:pt>
                <c:pt idx="7208">
                  <c:v>35592</c:v>
                </c:pt>
                <c:pt idx="7209">
                  <c:v>35591</c:v>
                </c:pt>
                <c:pt idx="7210">
                  <c:v>35590</c:v>
                </c:pt>
                <c:pt idx="7211">
                  <c:v>35587</c:v>
                </c:pt>
                <c:pt idx="7212">
                  <c:v>35586</c:v>
                </c:pt>
                <c:pt idx="7213">
                  <c:v>35585</c:v>
                </c:pt>
                <c:pt idx="7214">
                  <c:v>35584</c:v>
                </c:pt>
                <c:pt idx="7215">
                  <c:v>35583</c:v>
                </c:pt>
                <c:pt idx="7216">
                  <c:v>35580</c:v>
                </c:pt>
                <c:pt idx="7217">
                  <c:v>35579</c:v>
                </c:pt>
                <c:pt idx="7218">
                  <c:v>35578</c:v>
                </c:pt>
                <c:pt idx="7219">
                  <c:v>35577</c:v>
                </c:pt>
                <c:pt idx="7220">
                  <c:v>35573</c:v>
                </c:pt>
                <c:pt idx="7221">
                  <c:v>35572</c:v>
                </c:pt>
                <c:pt idx="7222">
                  <c:v>35571</c:v>
                </c:pt>
                <c:pt idx="7223">
                  <c:v>35570</c:v>
                </c:pt>
                <c:pt idx="7224">
                  <c:v>35569</c:v>
                </c:pt>
                <c:pt idx="7225">
                  <c:v>35566</c:v>
                </c:pt>
                <c:pt idx="7226">
                  <c:v>35565</c:v>
                </c:pt>
                <c:pt idx="7227">
                  <c:v>35564</c:v>
                </c:pt>
                <c:pt idx="7228">
                  <c:v>35563</c:v>
                </c:pt>
                <c:pt idx="7229">
                  <c:v>35562</c:v>
                </c:pt>
                <c:pt idx="7230">
                  <c:v>35559</c:v>
                </c:pt>
                <c:pt idx="7231">
                  <c:v>35558</c:v>
                </c:pt>
                <c:pt idx="7232">
                  <c:v>35557</c:v>
                </c:pt>
                <c:pt idx="7233">
                  <c:v>35556</c:v>
                </c:pt>
                <c:pt idx="7234">
                  <c:v>35555</c:v>
                </c:pt>
                <c:pt idx="7235">
                  <c:v>35552</c:v>
                </c:pt>
                <c:pt idx="7236">
                  <c:v>35551</c:v>
                </c:pt>
                <c:pt idx="7237">
                  <c:v>35550</c:v>
                </c:pt>
                <c:pt idx="7238">
                  <c:v>35549</c:v>
                </c:pt>
                <c:pt idx="7239">
                  <c:v>35548</c:v>
                </c:pt>
                <c:pt idx="7240">
                  <c:v>35545</c:v>
                </c:pt>
                <c:pt idx="7241">
                  <c:v>35544</c:v>
                </c:pt>
                <c:pt idx="7242">
                  <c:v>35543</c:v>
                </c:pt>
                <c:pt idx="7243">
                  <c:v>35542</c:v>
                </c:pt>
                <c:pt idx="7244">
                  <c:v>35541</c:v>
                </c:pt>
                <c:pt idx="7245">
                  <c:v>35538</c:v>
                </c:pt>
                <c:pt idx="7246">
                  <c:v>35537</c:v>
                </c:pt>
                <c:pt idx="7247">
                  <c:v>35536</c:v>
                </c:pt>
                <c:pt idx="7248">
                  <c:v>35535</c:v>
                </c:pt>
                <c:pt idx="7249">
                  <c:v>35534</c:v>
                </c:pt>
                <c:pt idx="7250">
                  <c:v>35531</c:v>
                </c:pt>
                <c:pt idx="7251">
                  <c:v>35530</c:v>
                </c:pt>
                <c:pt idx="7252">
                  <c:v>35529</c:v>
                </c:pt>
                <c:pt idx="7253">
                  <c:v>35528</c:v>
                </c:pt>
                <c:pt idx="7254">
                  <c:v>35527</c:v>
                </c:pt>
                <c:pt idx="7255">
                  <c:v>35524</c:v>
                </c:pt>
                <c:pt idx="7256">
                  <c:v>35523</c:v>
                </c:pt>
                <c:pt idx="7257">
                  <c:v>35522</c:v>
                </c:pt>
                <c:pt idx="7258">
                  <c:v>35521</c:v>
                </c:pt>
                <c:pt idx="7259">
                  <c:v>35520</c:v>
                </c:pt>
                <c:pt idx="7260">
                  <c:v>35516</c:v>
                </c:pt>
                <c:pt idx="7261">
                  <c:v>35515</c:v>
                </c:pt>
                <c:pt idx="7262">
                  <c:v>35514</c:v>
                </c:pt>
                <c:pt idx="7263">
                  <c:v>35513</c:v>
                </c:pt>
                <c:pt idx="7264">
                  <c:v>35510</c:v>
                </c:pt>
                <c:pt idx="7265">
                  <c:v>35509</c:v>
                </c:pt>
                <c:pt idx="7266">
                  <c:v>35508</c:v>
                </c:pt>
                <c:pt idx="7267">
                  <c:v>35507</c:v>
                </c:pt>
                <c:pt idx="7268">
                  <c:v>35506</c:v>
                </c:pt>
                <c:pt idx="7269">
                  <c:v>35503</c:v>
                </c:pt>
                <c:pt idx="7270">
                  <c:v>35502</c:v>
                </c:pt>
                <c:pt idx="7271">
                  <c:v>35501</c:v>
                </c:pt>
                <c:pt idx="7272">
                  <c:v>35500</c:v>
                </c:pt>
                <c:pt idx="7273">
                  <c:v>35499</c:v>
                </c:pt>
                <c:pt idx="7274">
                  <c:v>35496</c:v>
                </c:pt>
                <c:pt idx="7275">
                  <c:v>35495</c:v>
                </c:pt>
                <c:pt idx="7276">
                  <c:v>35494</c:v>
                </c:pt>
                <c:pt idx="7277">
                  <c:v>35493</c:v>
                </c:pt>
                <c:pt idx="7278">
                  <c:v>35492</c:v>
                </c:pt>
                <c:pt idx="7279">
                  <c:v>35489</c:v>
                </c:pt>
                <c:pt idx="7280">
                  <c:v>35488</c:v>
                </c:pt>
                <c:pt idx="7281">
                  <c:v>35487</c:v>
                </c:pt>
                <c:pt idx="7282">
                  <c:v>35486</c:v>
                </c:pt>
                <c:pt idx="7283">
                  <c:v>35485</c:v>
                </c:pt>
                <c:pt idx="7284">
                  <c:v>35482</c:v>
                </c:pt>
                <c:pt idx="7285">
                  <c:v>35481</c:v>
                </c:pt>
                <c:pt idx="7286">
                  <c:v>35480</c:v>
                </c:pt>
                <c:pt idx="7287">
                  <c:v>35479</c:v>
                </c:pt>
                <c:pt idx="7288">
                  <c:v>35475</c:v>
                </c:pt>
                <c:pt idx="7289">
                  <c:v>35474</c:v>
                </c:pt>
                <c:pt idx="7290">
                  <c:v>35473</c:v>
                </c:pt>
                <c:pt idx="7291">
                  <c:v>35472</c:v>
                </c:pt>
                <c:pt idx="7292">
                  <c:v>35471</c:v>
                </c:pt>
                <c:pt idx="7293">
                  <c:v>35468</c:v>
                </c:pt>
                <c:pt idx="7294">
                  <c:v>35467</c:v>
                </c:pt>
                <c:pt idx="7295">
                  <c:v>35466</c:v>
                </c:pt>
                <c:pt idx="7296">
                  <c:v>35465</c:v>
                </c:pt>
                <c:pt idx="7297">
                  <c:v>35464</c:v>
                </c:pt>
                <c:pt idx="7298">
                  <c:v>35461</c:v>
                </c:pt>
                <c:pt idx="7299">
                  <c:v>35460</c:v>
                </c:pt>
                <c:pt idx="7300">
                  <c:v>35459</c:v>
                </c:pt>
                <c:pt idx="7301">
                  <c:v>35458</c:v>
                </c:pt>
                <c:pt idx="7302">
                  <c:v>35457</c:v>
                </c:pt>
                <c:pt idx="7303">
                  <c:v>35454</c:v>
                </c:pt>
                <c:pt idx="7304">
                  <c:v>35453</c:v>
                </c:pt>
                <c:pt idx="7305">
                  <c:v>35452</c:v>
                </c:pt>
                <c:pt idx="7306">
                  <c:v>35451</c:v>
                </c:pt>
                <c:pt idx="7307">
                  <c:v>35450</c:v>
                </c:pt>
                <c:pt idx="7308">
                  <c:v>35447</c:v>
                </c:pt>
                <c:pt idx="7309">
                  <c:v>35446</c:v>
                </c:pt>
                <c:pt idx="7310">
                  <c:v>35445</c:v>
                </c:pt>
                <c:pt idx="7311">
                  <c:v>35444</c:v>
                </c:pt>
                <c:pt idx="7312">
                  <c:v>35443</c:v>
                </c:pt>
                <c:pt idx="7313">
                  <c:v>35440</c:v>
                </c:pt>
                <c:pt idx="7314">
                  <c:v>35439</c:v>
                </c:pt>
                <c:pt idx="7315">
                  <c:v>35438</c:v>
                </c:pt>
                <c:pt idx="7316">
                  <c:v>35437</c:v>
                </c:pt>
                <c:pt idx="7317">
                  <c:v>35436</c:v>
                </c:pt>
                <c:pt idx="7318">
                  <c:v>35433</c:v>
                </c:pt>
                <c:pt idx="7319">
                  <c:v>35432</c:v>
                </c:pt>
                <c:pt idx="7320">
                  <c:v>35430</c:v>
                </c:pt>
                <c:pt idx="7321">
                  <c:v>35429</c:v>
                </c:pt>
                <c:pt idx="7322">
                  <c:v>35426</c:v>
                </c:pt>
                <c:pt idx="7323">
                  <c:v>35425</c:v>
                </c:pt>
                <c:pt idx="7324">
                  <c:v>35423</c:v>
                </c:pt>
                <c:pt idx="7325">
                  <c:v>35422</c:v>
                </c:pt>
                <c:pt idx="7326">
                  <c:v>35419</c:v>
                </c:pt>
                <c:pt idx="7327">
                  <c:v>35418</c:v>
                </c:pt>
                <c:pt idx="7328">
                  <c:v>35417</c:v>
                </c:pt>
                <c:pt idx="7329">
                  <c:v>35416</c:v>
                </c:pt>
                <c:pt idx="7330">
                  <c:v>35415</c:v>
                </c:pt>
                <c:pt idx="7331">
                  <c:v>35412</c:v>
                </c:pt>
                <c:pt idx="7332">
                  <c:v>35411</c:v>
                </c:pt>
                <c:pt idx="7333">
                  <c:v>35410</c:v>
                </c:pt>
                <c:pt idx="7334">
                  <c:v>35409</c:v>
                </c:pt>
                <c:pt idx="7335">
                  <c:v>35408</c:v>
                </c:pt>
                <c:pt idx="7336">
                  <c:v>35405</c:v>
                </c:pt>
                <c:pt idx="7337">
                  <c:v>35404</c:v>
                </c:pt>
                <c:pt idx="7338">
                  <c:v>35403</c:v>
                </c:pt>
                <c:pt idx="7339">
                  <c:v>35402</c:v>
                </c:pt>
                <c:pt idx="7340">
                  <c:v>35401</c:v>
                </c:pt>
                <c:pt idx="7341">
                  <c:v>35398</c:v>
                </c:pt>
                <c:pt idx="7342">
                  <c:v>35396</c:v>
                </c:pt>
                <c:pt idx="7343">
                  <c:v>35395</c:v>
                </c:pt>
                <c:pt idx="7344">
                  <c:v>35394</c:v>
                </c:pt>
                <c:pt idx="7345">
                  <c:v>35391</c:v>
                </c:pt>
                <c:pt idx="7346">
                  <c:v>35390</c:v>
                </c:pt>
                <c:pt idx="7347">
                  <c:v>35389</c:v>
                </c:pt>
                <c:pt idx="7348">
                  <c:v>35388</c:v>
                </c:pt>
                <c:pt idx="7349">
                  <c:v>35387</c:v>
                </c:pt>
                <c:pt idx="7350">
                  <c:v>35384</c:v>
                </c:pt>
                <c:pt idx="7351">
                  <c:v>35383</c:v>
                </c:pt>
                <c:pt idx="7352">
                  <c:v>35382</c:v>
                </c:pt>
                <c:pt idx="7353">
                  <c:v>35381</c:v>
                </c:pt>
                <c:pt idx="7354">
                  <c:v>35380</c:v>
                </c:pt>
                <c:pt idx="7355">
                  <c:v>35377</c:v>
                </c:pt>
                <c:pt idx="7356">
                  <c:v>35376</c:v>
                </c:pt>
                <c:pt idx="7357">
                  <c:v>35375</c:v>
                </c:pt>
                <c:pt idx="7358">
                  <c:v>35374</c:v>
                </c:pt>
                <c:pt idx="7359">
                  <c:v>35373</c:v>
                </c:pt>
                <c:pt idx="7360">
                  <c:v>35370</c:v>
                </c:pt>
                <c:pt idx="7361">
                  <c:v>35369</c:v>
                </c:pt>
                <c:pt idx="7362">
                  <c:v>35368</c:v>
                </c:pt>
                <c:pt idx="7363">
                  <c:v>35367</c:v>
                </c:pt>
                <c:pt idx="7364">
                  <c:v>35366</c:v>
                </c:pt>
                <c:pt idx="7365">
                  <c:v>35363</c:v>
                </c:pt>
                <c:pt idx="7366">
                  <c:v>35362</c:v>
                </c:pt>
                <c:pt idx="7367">
                  <c:v>35361</c:v>
                </c:pt>
                <c:pt idx="7368">
                  <c:v>35360</c:v>
                </c:pt>
                <c:pt idx="7369">
                  <c:v>35359</c:v>
                </c:pt>
                <c:pt idx="7370">
                  <c:v>35356</c:v>
                </c:pt>
                <c:pt idx="7371">
                  <c:v>35355</c:v>
                </c:pt>
                <c:pt idx="7372">
                  <c:v>35354</c:v>
                </c:pt>
                <c:pt idx="7373">
                  <c:v>35353</c:v>
                </c:pt>
                <c:pt idx="7374">
                  <c:v>35352</c:v>
                </c:pt>
                <c:pt idx="7375">
                  <c:v>35349</c:v>
                </c:pt>
                <c:pt idx="7376">
                  <c:v>35348</c:v>
                </c:pt>
                <c:pt idx="7377">
                  <c:v>35347</c:v>
                </c:pt>
                <c:pt idx="7378">
                  <c:v>35346</c:v>
                </c:pt>
                <c:pt idx="7379">
                  <c:v>35345</c:v>
                </c:pt>
                <c:pt idx="7380">
                  <c:v>35342</c:v>
                </c:pt>
                <c:pt idx="7381">
                  <c:v>35341</c:v>
                </c:pt>
                <c:pt idx="7382">
                  <c:v>35340</c:v>
                </c:pt>
                <c:pt idx="7383">
                  <c:v>35339</c:v>
                </c:pt>
                <c:pt idx="7384">
                  <c:v>35338</c:v>
                </c:pt>
                <c:pt idx="7385">
                  <c:v>35335</c:v>
                </c:pt>
                <c:pt idx="7386">
                  <c:v>35334</c:v>
                </c:pt>
                <c:pt idx="7387">
                  <c:v>35333</c:v>
                </c:pt>
                <c:pt idx="7388">
                  <c:v>35332</c:v>
                </c:pt>
                <c:pt idx="7389">
                  <c:v>35331</c:v>
                </c:pt>
                <c:pt idx="7390">
                  <c:v>35328</c:v>
                </c:pt>
                <c:pt idx="7391">
                  <c:v>35327</c:v>
                </c:pt>
                <c:pt idx="7392">
                  <c:v>35326</c:v>
                </c:pt>
                <c:pt idx="7393">
                  <c:v>35325</c:v>
                </c:pt>
                <c:pt idx="7394">
                  <c:v>35324</c:v>
                </c:pt>
                <c:pt idx="7395">
                  <c:v>35321</c:v>
                </c:pt>
                <c:pt idx="7396">
                  <c:v>35320</c:v>
                </c:pt>
                <c:pt idx="7397">
                  <c:v>35319</c:v>
                </c:pt>
                <c:pt idx="7398">
                  <c:v>35318</c:v>
                </c:pt>
                <c:pt idx="7399">
                  <c:v>35317</c:v>
                </c:pt>
                <c:pt idx="7400">
                  <c:v>35314</c:v>
                </c:pt>
                <c:pt idx="7401">
                  <c:v>35313</c:v>
                </c:pt>
                <c:pt idx="7402">
                  <c:v>35312</c:v>
                </c:pt>
                <c:pt idx="7403">
                  <c:v>35311</c:v>
                </c:pt>
                <c:pt idx="7404">
                  <c:v>35307</c:v>
                </c:pt>
                <c:pt idx="7405">
                  <c:v>35306</c:v>
                </c:pt>
                <c:pt idx="7406">
                  <c:v>35305</c:v>
                </c:pt>
                <c:pt idx="7407">
                  <c:v>35304</c:v>
                </c:pt>
                <c:pt idx="7408">
                  <c:v>35303</c:v>
                </c:pt>
                <c:pt idx="7409">
                  <c:v>35300</c:v>
                </c:pt>
                <c:pt idx="7410">
                  <c:v>35299</c:v>
                </c:pt>
                <c:pt idx="7411">
                  <c:v>35298</c:v>
                </c:pt>
                <c:pt idx="7412">
                  <c:v>35297</c:v>
                </c:pt>
                <c:pt idx="7413">
                  <c:v>35296</c:v>
                </c:pt>
                <c:pt idx="7414">
                  <c:v>35293</c:v>
                </c:pt>
                <c:pt idx="7415">
                  <c:v>35292</c:v>
                </c:pt>
                <c:pt idx="7416">
                  <c:v>35291</c:v>
                </c:pt>
                <c:pt idx="7417">
                  <c:v>35290</c:v>
                </c:pt>
                <c:pt idx="7418">
                  <c:v>35289</c:v>
                </c:pt>
                <c:pt idx="7419">
                  <c:v>35286</c:v>
                </c:pt>
                <c:pt idx="7420">
                  <c:v>35285</c:v>
                </c:pt>
                <c:pt idx="7421">
                  <c:v>35284</c:v>
                </c:pt>
                <c:pt idx="7422">
                  <c:v>35283</c:v>
                </c:pt>
                <c:pt idx="7423">
                  <c:v>35282</c:v>
                </c:pt>
                <c:pt idx="7424">
                  <c:v>35279</c:v>
                </c:pt>
                <c:pt idx="7425">
                  <c:v>35278</c:v>
                </c:pt>
                <c:pt idx="7426">
                  <c:v>35277</c:v>
                </c:pt>
                <c:pt idx="7427">
                  <c:v>35276</c:v>
                </c:pt>
                <c:pt idx="7428">
                  <c:v>35275</c:v>
                </c:pt>
                <c:pt idx="7429">
                  <c:v>35272</c:v>
                </c:pt>
                <c:pt idx="7430">
                  <c:v>35271</c:v>
                </c:pt>
                <c:pt idx="7431">
                  <c:v>35270</c:v>
                </c:pt>
                <c:pt idx="7432">
                  <c:v>35269</c:v>
                </c:pt>
                <c:pt idx="7433">
                  <c:v>35268</c:v>
                </c:pt>
                <c:pt idx="7434">
                  <c:v>35265</c:v>
                </c:pt>
                <c:pt idx="7435">
                  <c:v>35264</c:v>
                </c:pt>
                <c:pt idx="7436">
                  <c:v>35263</c:v>
                </c:pt>
                <c:pt idx="7437">
                  <c:v>35262</c:v>
                </c:pt>
                <c:pt idx="7438">
                  <c:v>35261</c:v>
                </c:pt>
                <c:pt idx="7439">
                  <c:v>35258</c:v>
                </c:pt>
                <c:pt idx="7440">
                  <c:v>35257</c:v>
                </c:pt>
                <c:pt idx="7441">
                  <c:v>35256</c:v>
                </c:pt>
                <c:pt idx="7442">
                  <c:v>35255</c:v>
                </c:pt>
                <c:pt idx="7443">
                  <c:v>35254</c:v>
                </c:pt>
                <c:pt idx="7444">
                  <c:v>35251</c:v>
                </c:pt>
                <c:pt idx="7445">
                  <c:v>35249</c:v>
                </c:pt>
                <c:pt idx="7446">
                  <c:v>35248</c:v>
                </c:pt>
                <c:pt idx="7447">
                  <c:v>35247</c:v>
                </c:pt>
                <c:pt idx="7448">
                  <c:v>35244</c:v>
                </c:pt>
                <c:pt idx="7449">
                  <c:v>35243</c:v>
                </c:pt>
                <c:pt idx="7450">
                  <c:v>35242</c:v>
                </c:pt>
                <c:pt idx="7451">
                  <c:v>35241</c:v>
                </c:pt>
                <c:pt idx="7452">
                  <c:v>35240</c:v>
                </c:pt>
                <c:pt idx="7453">
                  <c:v>35237</c:v>
                </c:pt>
                <c:pt idx="7454">
                  <c:v>35236</c:v>
                </c:pt>
                <c:pt idx="7455">
                  <c:v>35235</c:v>
                </c:pt>
                <c:pt idx="7456">
                  <c:v>35234</c:v>
                </c:pt>
                <c:pt idx="7457">
                  <c:v>35233</c:v>
                </c:pt>
                <c:pt idx="7458">
                  <c:v>35230</c:v>
                </c:pt>
                <c:pt idx="7459">
                  <c:v>35229</c:v>
                </c:pt>
                <c:pt idx="7460">
                  <c:v>35228</c:v>
                </c:pt>
                <c:pt idx="7461">
                  <c:v>35227</c:v>
                </c:pt>
                <c:pt idx="7462">
                  <c:v>35226</c:v>
                </c:pt>
                <c:pt idx="7463">
                  <c:v>35223</c:v>
                </c:pt>
                <c:pt idx="7464">
                  <c:v>35222</c:v>
                </c:pt>
                <c:pt idx="7465">
                  <c:v>35221</c:v>
                </c:pt>
                <c:pt idx="7466">
                  <c:v>35220</c:v>
                </c:pt>
                <c:pt idx="7467">
                  <c:v>35219</c:v>
                </c:pt>
                <c:pt idx="7468">
                  <c:v>35216</c:v>
                </c:pt>
                <c:pt idx="7469">
                  <c:v>35215</c:v>
                </c:pt>
                <c:pt idx="7470">
                  <c:v>35214</c:v>
                </c:pt>
                <c:pt idx="7471">
                  <c:v>35213</c:v>
                </c:pt>
                <c:pt idx="7472">
                  <c:v>35209</c:v>
                </c:pt>
                <c:pt idx="7473">
                  <c:v>35208</c:v>
                </c:pt>
                <c:pt idx="7474">
                  <c:v>35207</c:v>
                </c:pt>
                <c:pt idx="7475">
                  <c:v>35206</c:v>
                </c:pt>
                <c:pt idx="7476">
                  <c:v>35205</c:v>
                </c:pt>
                <c:pt idx="7477">
                  <c:v>35202</c:v>
                </c:pt>
                <c:pt idx="7478">
                  <c:v>35201</c:v>
                </c:pt>
                <c:pt idx="7479">
                  <c:v>35200</c:v>
                </c:pt>
                <c:pt idx="7480">
                  <c:v>35199</c:v>
                </c:pt>
                <c:pt idx="7481">
                  <c:v>35198</c:v>
                </c:pt>
                <c:pt idx="7482">
                  <c:v>35195</c:v>
                </c:pt>
                <c:pt idx="7483">
                  <c:v>35194</c:v>
                </c:pt>
                <c:pt idx="7484">
                  <c:v>35193</c:v>
                </c:pt>
                <c:pt idx="7485">
                  <c:v>35192</c:v>
                </c:pt>
                <c:pt idx="7486">
                  <c:v>35191</c:v>
                </c:pt>
                <c:pt idx="7487">
                  <c:v>35188</c:v>
                </c:pt>
                <c:pt idx="7488">
                  <c:v>35187</c:v>
                </c:pt>
                <c:pt idx="7489">
                  <c:v>35186</c:v>
                </c:pt>
                <c:pt idx="7490">
                  <c:v>35185</c:v>
                </c:pt>
                <c:pt idx="7491">
                  <c:v>35184</c:v>
                </c:pt>
                <c:pt idx="7492">
                  <c:v>35181</c:v>
                </c:pt>
                <c:pt idx="7493">
                  <c:v>35180</c:v>
                </c:pt>
                <c:pt idx="7494">
                  <c:v>35179</c:v>
                </c:pt>
                <c:pt idx="7495">
                  <c:v>35178</c:v>
                </c:pt>
                <c:pt idx="7496">
                  <c:v>35177</c:v>
                </c:pt>
                <c:pt idx="7497">
                  <c:v>35174</c:v>
                </c:pt>
                <c:pt idx="7498">
                  <c:v>35173</c:v>
                </c:pt>
                <c:pt idx="7499">
                  <c:v>35172</c:v>
                </c:pt>
                <c:pt idx="7500">
                  <c:v>35171</c:v>
                </c:pt>
                <c:pt idx="7501">
                  <c:v>35170</c:v>
                </c:pt>
                <c:pt idx="7502">
                  <c:v>35167</c:v>
                </c:pt>
                <c:pt idx="7503">
                  <c:v>35166</c:v>
                </c:pt>
                <c:pt idx="7504">
                  <c:v>35165</c:v>
                </c:pt>
                <c:pt idx="7505">
                  <c:v>35164</c:v>
                </c:pt>
                <c:pt idx="7506">
                  <c:v>35163</c:v>
                </c:pt>
                <c:pt idx="7507">
                  <c:v>35159</c:v>
                </c:pt>
                <c:pt idx="7508">
                  <c:v>35158</c:v>
                </c:pt>
                <c:pt idx="7509">
                  <c:v>35157</c:v>
                </c:pt>
                <c:pt idx="7510">
                  <c:v>35156</c:v>
                </c:pt>
                <c:pt idx="7511">
                  <c:v>35153</c:v>
                </c:pt>
                <c:pt idx="7512">
                  <c:v>35152</c:v>
                </c:pt>
                <c:pt idx="7513">
                  <c:v>35151</c:v>
                </c:pt>
                <c:pt idx="7514">
                  <c:v>35150</c:v>
                </c:pt>
                <c:pt idx="7515">
                  <c:v>35149</c:v>
                </c:pt>
                <c:pt idx="7516">
                  <c:v>35146</c:v>
                </c:pt>
                <c:pt idx="7517">
                  <c:v>35145</c:v>
                </c:pt>
                <c:pt idx="7518">
                  <c:v>35144</c:v>
                </c:pt>
                <c:pt idx="7519">
                  <c:v>35143</c:v>
                </c:pt>
                <c:pt idx="7520">
                  <c:v>35142</c:v>
                </c:pt>
                <c:pt idx="7521">
                  <c:v>35139</c:v>
                </c:pt>
                <c:pt idx="7522">
                  <c:v>35138</c:v>
                </c:pt>
                <c:pt idx="7523">
                  <c:v>35137</c:v>
                </c:pt>
                <c:pt idx="7524">
                  <c:v>35136</c:v>
                </c:pt>
                <c:pt idx="7525">
                  <c:v>35135</c:v>
                </c:pt>
                <c:pt idx="7526">
                  <c:v>35132</c:v>
                </c:pt>
                <c:pt idx="7527">
                  <c:v>35131</c:v>
                </c:pt>
                <c:pt idx="7528">
                  <c:v>35130</c:v>
                </c:pt>
                <c:pt idx="7529">
                  <c:v>35129</c:v>
                </c:pt>
                <c:pt idx="7530">
                  <c:v>35128</c:v>
                </c:pt>
                <c:pt idx="7531">
                  <c:v>35125</c:v>
                </c:pt>
                <c:pt idx="7532">
                  <c:v>35124</c:v>
                </c:pt>
                <c:pt idx="7533">
                  <c:v>35123</c:v>
                </c:pt>
                <c:pt idx="7534">
                  <c:v>35122</c:v>
                </c:pt>
                <c:pt idx="7535">
                  <c:v>35121</c:v>
                </c:pt>
                <c:pt idx="7536">
                  <c:v>35118</c:v>
                </c:pt>
                <c:pt idx="7537">
                  <c:v>35117</c:v>
                </c:pt>
                <c:pt idx="7538">
                  <c:v>35116</c:v>
                </c:pt>
                <c:pt idx="7539">
                  <c:v>35115</c:v>
                </c:pt>
                <c:pt idx="7540">
                  <c:v>35111</c:v>
                </c:pt>
                <c:pt idx="7541">
                  <c:v>35110</c:v>
                </c:pt>
                <c:pt idx="7542">
                  <c:v>35109</c:v>
                </c:pt>
                <c:pt idx="7543">
                  <c:v>35108</c:v>
                </c:pt>
                <c:pt idx="7544">
                  <c:v>35107</c:v>
                </c:pt>
                <c:pt idx="7545">
                  <c:v>35104</c:v>
                </c:pt>
                <c:pt idx="7546">
                  <c:v>35103</c:v>
                </c:pt>
                <c:pt idx="7547">
                  <c:v>35102</c:v>
                </c:pt>
                <c:pt idx="7548">
                  <c:v>35101</c:v>
                </c:pt>
                <c:pt idx="7549">
                  <c:v>35100</c:v>
                </c:pt>
                <c:pt idx="7550">
                  <c:v>35097</c:v>
                </c:pt>
                <c:pt idx="7551">
                  <c:v>35096</c:v>
                </c:pt>
                <c:pt idx="7552">
                  <c:v>35095</c:v>
                </c:pt>
                <c:pt idx="7553">
                  <c:v>35094</c:v>
                </c:pt>
                <c:pt idx="7554">
                  <c:v>35093</c:v>
                </c:pt>
                <c:pt idx="7555">
                  <c:v>35090</c:v>
                </c:pt>
                <c:pt idx="7556">
                  <c:v>35089</c:v>
                </c:pt>
                <c:pt idx="7557">
                  <c:v>35088</c:v>
                </c:pt>
                <c:pt idx="7558">
                  <c:v>35087</c:v>
                </c:pt>
                <c:pt idx="7559">
                  <c:v>35086</c:v>
                </c:pt>
                <c:pt idx="7560">
                  <c:v>35083</c:v>
                </c:pt>
                <c:pt idx="7561">
                  <c:v>35082</c:v>
                </c:pt>
                <c:pt idx="7562">
                  <c:v>35081</c:v>
                </c:pt>
                <c:pt idx="7563">
                  <c:v>35080</c:v>
                </c:pt>
                <c:pt idx="7564">
                  <c:v>35079</c:v>
                </c:pt>
                <c:pt idx="7565">
                  <c:v>35076</c:v>
                </c:pt>
                <c:pt idx="7566">
                  <c:v>35075</c:v>
                </c:pt>
                <c:pt idx="7567">
                  <c:v>35074</c:v>
                </c:pt>
                <c:pt idx="7568">
                  <c:v>35073</c:v>
                </c:pt>
                <c:pt idx="7569">
                  <c:v>35072</c:v>
                </c:pt>
                <c:pt idx="7570">
                  <c:v>35069</c:v>
                </c:pt>
                <c:pt idx="7571">
                  <c:v>35068</c:v>
                </c:pt>
                <c:pt idx="7572">
                  <c:v>35067</c:v>
                </c:pt>
                <c:pt idx="7573">
                  <c:v>35066</c:v>
                </c:pt>
                <c:pt idx="7574">
                  <c:v>35062</c:v>
                </c:pt>
                <c:pt idx="7575">
                  <c:v>35061</c:v>
                </c:pt>
                <c:pt idx="7576">
                  <c:v>35060</c:v>
                </c:pt>
                <c:pt idx="7577">
                  <c:v>35059</c:v>
                </c:pt>
                <c:pt idx="7578">
                  <c:v>35055</c:v>
                </c:pt>
                <c:pt idx="7579">
                  <c:v>35054</c:v>
                </c:pt>
                <c:pt idx="7580">
                  <c:v>35053</c:v>
                </c:pt>
                <c:pt idx="7581">
                  <c:v>35052</c:v>
                </c:pt>
                <c:pt idx="7582">
                  <c:v>35051</c:v>
                </c:pt>
                <c:pt idx="7583">
                  <c:v>35048</c:v>
                </c:pt>
                <c:pt idx="7584">
                  <c:v>35047</c:v>
                </c:pt>
                <c:pt idx="7585">
                  <c:v>35046</c:v>
                </c:pt>
                <c:pt idx="7586">
                  <c:v>35045</c:v>
                </c:pt>
                <c:pt idx="7587">
                  <c:v>35044</c:v>
                </c:pt>
                <c:pt idx="7588">
                  <c:v>35041</c:v>
                </c:pt>
                <c:pt idx="7589">
                  <c:v>35040</c:v>
                </c:pt>
                <c:pt idx="7590">
                  <c:v>35039</c:v>
                </c:pt>
                <c:pt idx="7591">
                  <c:v>35038</c:v>
                </c:pt>
                <c:pt idx="7592">
                  <c:v>35037</c:v>
                </c:pt>
                <c:pt idx="7593">
                  <c:v>35034</c:v>
                </c:pt>
                <c:pt idx="7594">
                  <c:v>35033</c:v>
                </c:pt>
                <c:pt idx="7595">
                  <c:v>35032</c:v>
                </c:pt>
                <c:pt idx="7596">
                  <c:v>35031</c:v>
                </c:pt>
                <c:pt idx="7597">
                  <c:v>35030</c:v>
                </c:pt>
                <c:pt idx="7598">
                  <c:v>35027</c:v>
                </c:pt>
                <c:pt idx="7599">
                  <c:v>35025</c:v>
                </c:pt>
                <c:pt idx="7600">
                  <c:v>35024</c:v>
                </c:pt>
                <c:pt idx="7601">
                  <c:v>35023</c:v>
                </c:pt>
                <c:pt idx="7602">
                  <c:v>35020</c:v>
                </c:pt>
                <c:pt idx="7603">
                  <c:v>35019</c:v>
                </c:pt>
                <c:pt idx="7604">
                  <c:v>35018</c:v>
                </c:pt>
                <c:pt idx="7605">
                  <c:v>35017</c:v>
                </c:pt>
                <c:pt idx="7606">
                  <c:v>35016</c:v>
                </c:pt>
                <c:pt idx="7607">
                  <c:v>35013</c:v>
                </c:pt>
                <c:pt idx="7608">
                  <c:v>35012</c:v>
                </c:pt>
                <c:pt idx="7609">
                  <c:v>35011</c:v>
                </c:pt>
                <c:pt idx="7610">
                  <c:v>35010</c:v>
                </c:pt>
                <c:pt idx="7611">
                  <c:v>35009</c:v>
                </c:pt>
                <c:pt idx="7612">
                  <c:v>35006</c:v>
                </c:pt>
                <c:pt idx="7613">
                  <c:v>35005</c:v>
                </c:pt>
                <c:pt idx="7614">
                  <c:v>35004</c:v>
                </c:pt>
                <c:pt idx="7615">
                  <c:v>35003</c:v>
                </c:pt>
                <c:pt idx="7616">
                  <c:v>35002</c:v>
                </c:pt>
                <c:pt idx="7617">
                  <c:v>34999</c:v>
                </c:pt>
                <c:pt idx="7618">
                  <c:v>34998</c:v>
                </c:pt>
                <c:pt idx="7619">
                  <c:v>34997</c:v>
                </c:pt>
                <c:pt idx="7620">
                  <c:v>34996</c:v>
                </c:pt>
                <c:pt idx="7621">
                  <c:v>34995</c:v>
                </c:pt>
                <c:pt idx="7622">
                  <c:v>34992</c:v>
                </c:pt>
                <c:pt idx="7623">
                  <c:v>34991</c:v>
                </c:pt>
                <c:pt idx="7624">
                  <c:v>34990</c:v>
                </c:pt>
                <c:pt idx="7625">
                  <c:v>34989</c:v>
                </c:pt>
                <c:pt idx="7626">
                  <c:v>34988</c:v>
                </c:pt>
                <c:pt idx="7627">
                  <c:v>34985</c:v>
                </c:pt>
                <c:pt idx="7628">
                  <c:v>34984</c:v>
                </c:pt>
                <c:pt idx="7629">
                  <c:v>34983</c:v>
                </c:pt>
                <c:pt idx="7630">
                  <c:v>34982</c:v>
                </c:pt>
                <c:pt idx="7631">
                  <c:v>34981</c:v>
                </c:pt>
                <c:pt idx="7632">
                  <c:v>34978</c:v>
                </c:pt>
                <c:pt idx="7633">
                  <c:v>34977</c:v>
                </c:pt>
                <c:pt idx="7634">
                  <c:v>34976</c:v>
                </c:pt>
                <c:pt idx="7635">
                  <c:v>34975</c:v>
                </c:pt>
                <c:pt idx="7636">
                  <c:v>34974</c:v>
                </c:pt>
                <c:pt idx="7637">
                  <c:v>34971</c:v>
                </c:pt>
                <c:pt idx="7638">
                  <c:v>34970</c:v>
                </c:pt>
                <c:pt idx="7639">
                  <c:v>34969</c:v>
                </c:pt>
                <c:pt idx="7640">
                  <c:v>34968</c:v>
                </c:pt>
                <c:pt idx="7641">
                  <c:v>34967</c:v>
                </c:pt>
                <c:pt idx="7642">
                  <c:v>34964</c:v>
                </c:pt>
                <c:pt idx="7643">
                  <c:v>34963</c:v>
                </c:pt>
                <c:pt idx="7644">
                  <c:v>34962</c:v>
                </c:pt>
                <c:pt idx="7645">
                  <c:v>34961</c:v>
                </c:pt>
                <c:pt idx="7646">
                  <c:v>34960</c:v>
                </c:pt>
                <c:pt idx="7647">
                  <c:v>34957</c:v>
                </c:pt>
                <c:pt idx="7648">
                  <c:v>34956</c:v>
                </c:pt>
                <c:pt idx="7649">
                  <c:v>34955</c:v>
                </c:pt>
                <c:pt idx="7650">
                  <c:v>34954</c:v>
                </c:pt>
                <c:pt idx="7651">
                  <c:v>34953</c:v>
                </c:pt>
                <c:pt idx="7652">
                  <c:v>34950</c:v>
                </c:pt>
                <c:pt idx="7653">
                  <c:v>34949</c:v>
                </c:pt>
                <c:pt idx="7654">
                  <c:v>34948</c:v>
                </c:pt>
                <c:pt idx="7655">
                  <c:v>34947</c:v>
                </c:pt>
                <c:pt idx="7656">
                  <c:v>34943</c:v>
                </c:pt>
                <c:pt idx="7657">
                  <c:v>34942</c:v>
                </c:pt>
                <c:pt idx="7658">
                  <c:v>34941</c:v>
                </c:pt>
                <c:pt idx="7659">
                  <c:v>34940</c:v>
                </c:pt>
                <c:pt idx="7660">
                  <c:v>34939</c:v>
                </c:pt>
                <c:pt idx="7661">
                  <c:v>34936</c:v>
                </c:pt>
                <c:pt idx="7662">
                  <c:v>34935</c:v>
                </c:pt>
                <c:pt idx="7663">
                  <c:v>34934</c:v>
                </c:pt>
                <c:pt idx="7664">
                  <c:v>34933</c:v>
                </c:pt>
                <c:pt idx="7665">
                  <c:v>34932</c:v>
                </c:pt>
                <c:pt idx="7666">
                  <c:v>34929</c:v>
                </c:pt>
                <c:pt idx="7667">
                  <c:v>34928</c:v>
                </c:pt>
                <c:pt idx="7668">
                  <c:v>34927</c:v>
                </c:pt>
                <c:pt idx="7669">
                  <c:v>34926</c:v>
                </c:pt>
                <c:pt idx="7670">
                  <c:v>34925</c:v>
                </c:pt>
                <c:pt idx="7671">
                  <c:v>34922</c:v>
                </c:pt>
                <c:pt idx="7672">
                  <c:v>34921</c:v>
                </c:pt>
                <c:pt idx="7673">
                  <c:v>34920</c:v>
                </c:pt>
                <c:pt idx="7674">
                  <c:v>34919</c:v>
                </c:pt>
                <c:pt idx="7675">
                  <c:v>34918</c:v>
                </c:pt>
                <c:pt idx="7676">
                  <c:v>34915</c:v>
                </c:pt>
                <c:pt idx="7677">
                  <c:v>34914</c:v>
                </c:pt>
                <c:pt idx="7678">
                  <c:v>34913</c:v>
                </c:pt>
                <c:pt idx="7679">
                  <c:v>34912</c:v>
                </c:pt>
                <c:pt idx="7680">
                  <c:v>34911</c:v>
                </c:pt>
                <c:pt idx="7681">
                  <c:v>34908</c:v>
                </c:pt>
                <c:pt idx="7682">
                  <c:v>34907</c:v>
                </c:pt>
                <c:pt idx="7683">
                  <c:v>34906</c:v>
                </c:pt>
                <c:pt idx="7684">
                  <c:v>34905</c:v>
                </c:pt>
                <c:pt idx="7685">
                  <c:v>34904</c:v>
                </c:pt>
                <c:pt idx="7686">
                  <c:v>34901</c:v>
                </c:pt>
                <c:pt idx="7687">
                  <c:v>34900</c:v>
                </c:pt>
                <c:pt idx="7688">
                  <c:v>34899</c:v>
                </c:pt>
                <c:pt idx="7689">
                  <c:v>34898</c:v>
                </c:pt>
                <c:pt idx="7690">
                  <c:v>34897</c:v>
                </c:pt>
                <c:pt idx="7691">
                  <c:v>34894</c:v>
                </c:pt>
                <c:pt idx="7692">
                  <c:v>34893</c:v>
                </c:pt>
                <c:pt idx="7693">
                  <c:v>34892</c:v>
                </c:pt>
                <c:pt idx="7694">
                  <c:v>34891</c:v>
                </c:pt>
                <c:pt idx="7695">
                  <c:v>34890</c:v>
                </c:pt>
                <c:pt idx="7696">
                  <c:v>34887</c:v>
                </c:pt>
                <c:pt idx="7697">
                  <c:v>34886</c:v>
                </c:pt>
                <c:pt idx="7698">
                  <c:v>34885</c:v>
                </c:pt>
                <c:pt idx="7699">
                  <c:v>34883</c:v>
                </c:pt>
                <c:pt idx="7700">
                  <c:v>34880</c:v>
                </c:pt>
                <c:pt idx="7701">
                  <c:v>34879</c:v>
                </c:pt>
                <c:pt idx="7702">
                  <c:v>34878</c:v>
                </c:pt>
                <c:pt idx="7703">
                  <c:v>34877</c:v>
                </c:pt>
                <c:pt idx="7704">
                  <c:v>34876</c:v>
                </c:pt>
                <c:pt idx="7705">
                  <c:v>34873</c:v>
                </c:pt>
                <c:pt idx="7706">
                  <c:v>34872</c:v>
                </c:pt>
                <c:pt idx="7707">
                  <c:v>34871</c:v>
                </c:pt>
                <c:pt idx="7708">
                  <c:v>34870</c:v>
                </c:pt>
                <c:pt idx="7709">
                  <c:v>34869</c:v>
                </c:pt>
                <c:pt idx="7710">
                  <c:v>34866</c:v>
                </c:pt>
                <c:pt idx="7711">
                  <c:v>34865</c:v>
                </c:pt>
                <c:pt idx="7712">
                  <c:v>34864</c:v>
                </c:pt>
                <c:pt idx="7713">
                  <c:v>34863</c:v>
                </c:pt>
                <c:pt idx="7714">
                  <c:v>34862</c:v>
                </c:pt>
                <c:pt idx="7715">
                  <c:v>34859</c:v>
                </c:pt>
                <c:pt idx="7716">
                  <c:v>34858</c:v>
                </c:pt>
                <c:pt idx="7717">
                  <c:v>34857</c:v>
                </c:pt>
                <c:pt idx="7718">
                  <c:v>34856</c:v>
                </c:pt>
                <c:pt idx="7719">
                  <c:v>34855</c:v>
                </c:pt>
                <c:pt idx="7720">
                  <c:v>34852</c:v>
                </c:pt>
                <c:pt idx="7721">
                  <c:v>34851</c:v>
                </c:pt>
                <c:pt idx="7722">
                  <c:v>34850</c:v>
                </c:pt>
                <c:pt idx="7723">
                  <c:v>34849</c:v>
                </c:pt>
                <c:pt idx="7724">
                  <c:v>34845</c:v>
                </c:pt>
                <c:pt idx="7725">
                  <c:v>34844</c:v>
                </c:pt>
                <c:pt idx="7726">
                  <c:v>34843</c:v>
                </c:pt>
                <c:pt idx="7727">
                  <c:v>34842</c:v>
                </c:pt>
                <c:pt idx="7728">
                  <c:v>34841</c:v>
                </c:pt>
                <c:pt idx="7729">
                  <c:v>34838</c:v>
                </c:pt>
                <c:pt idx="7730">
                  <c:v>34837</c:v>
                </c:pt>
                <c:pt idx="7731">
                  <c:v>34836</c:v>
                </c:pt>
                <c:pt idx="7732">
                  <c:v>34835</c:v>
                </c:pt>
                <c:pt idx="7733">
                  <c:v>34834</c:v>
                </c:pt>
                <c:pt idx="7734">
                  <c:v>34831</c:v>
                </c:pt>
                <c:pt idx="7735">
                  <c:v>34830</c:v>
                </c:pt>
                <c:pt idx="7736">
                  <c:v>34829</c:v>
                </c:pt>
                <c:pt idx="7737">
                  <c:v>34828</c:v>
                </c:pt>
                <c:pt idx="7738">
                  <c:v>34827</c:v>
                </c:pt>
                <c:pt idx="7739">
                  <c:v>34824</c:v>
                </c:pt>
                <c:pt idx="7740">
                  <c:v>34823</c:v>
                </c:pt>
                <c:pt idx="7741">
                  <c:v>34822</c:v>
                </c:pt>
                <c:pt idx="7742">
                  <c:v>34821</c:v>
                </c:pt>
                <c:pt idx="7743">
                  <c:v>34820</c:v>
                </c:pt>
                <c:pt idx="7744">
                  <c:v>34817</c:v>
                </c:pt>
                <c:pt idx="7745">
                  <c:v>34816</c:v>
                </c:pt>
                <c:pt idx="7746">
                  <c:v>34815</c:v>
                </c:pt>
                <c:pt idx="7747">
                  <c:v>34814</c:v>
                </c:pt>
                <c:pt idx="7748">
                  <c:v>34813</c:v>
                </c:pt>
                <c:pt idx="7749">
                  <c:v>34810</c:v>
                </c:pt>
                <c:pt idx="7750">
                  <c:v>34809</c:v>
                </c:pt>
                <c:pt idx="7751">
                  <c:v>34808</c:v>
                </c:pt>
                <c:pt idx="7752">
                  <c:v>34807</c:v>
                </c:pt>
                <c:pt idx="7753">
                  <c:v>34806</c:v>
                </c:pt>
                <c:pt idx="7754">
                  <c:v>34802</c:v>
                </c:pt>
                <c:pt idx="7755">
                  <c:v>34801</c:v>
                </c:pt>
                <c:pt idx="7756">
                  <c:v>34800</c:v>
                </c:pt>
                <c:pt idx="7757">
                  <c:v>34799</c:v>
                </c:pt>
                <c:pt idx="7758">
                  <c:v>34796</c:v>
                </c:pt>
                <c:pt idx="7759">
                  <c:v>34795</c:v>
                </c:pt>
                <c:pt idx="7760">
                  <c:v>34794</c:v>
                </c:pt>
                <c:pt idx="7761">
                  <c:v>34793</c:v>
                </c:pt>
                <c:pt idx="7762">
                  <c:v>34792</c:v>
                </c:pt>
                <c:pt idx="7763">
                  <c:v>34789</c:v>
                </c:pt>
                <c:pt idx="7764">
                  <c:v>34788</c:v>
                </c:pt>
                <c:pt idx="7765">
                  <c:v>34787</c:v>
                </c:pt>
                <c:pt idx="7766">
                  <c:v>34786</c:v>
                </c:pt>
                <c:pt idx="7767">
                  <c:v>34785</c:v>
                </c:pt>
                <c:pt idx="7768">
                  <c:v>34782</c:v>
                </c:pt>
                <c:pt idx="7769">
                  <c:v>34781</c:v>
                </c:pt>
                <c:pt idx="7770">
                  <c:v>34780</c:v>
                </c:pt>
                <c:pt idx="7771">
                  <c:v>34779</c:v>
                </c:pt>
                <c:pt idx="7772">
                  <c:v>34778</c:v>
                </c:pt>
                <c:pt idx="7773">
                  <c:v>34775</c:v>
                </c:pt>
                <c:pt idx="7774">
                  <c:v>34774</c:v>
                </c:pt>
                <c:pt idx="7775">
                  <c:v>34773</c:v>
                </c:pt>
                <c:pt idx="7776">
                  <c:v>34772</c:v>
                </c:pt>
                <c:pt idx="7777">
                  <c:v>34771</c:v>
                </c:pt>
                <c:pt idx="7778">
                  <c:v>34768</c:v>
                </c:pt>
                <c:pt idx="7779">
                  <c:v>34767</c:v>
                </c:pt>
                <c:pt idx="7780">
                  <c:v>34766</c:v>
                </c:pt>
                <c:pt idx="7781">
                  <c:v>34765</c:v>
                </c:pt>
                <c:pt idx="7782">
                  <c:v>34764</c:v>
                </c:pt>
                <c:pt idx="7783">
                  <c:v>34761</c:v>
                </c:pt>
                <c:pt idx="7784">
                  <c:v>34760</c:v>
                </c:pt>
                <c:pt idx="7785">
                  <c:v>34759</c:v>
                </c:pt>
                <c:pt idx="7786">
                  <c:v>34758</c:v>
                </c:pt>
                <c:pt idx="7787">
                  <c:v>34757</c:v>
                </c:pt>
                <c:pt idx="7788">
                  <c:v>34754</c:v>
                </c:pt>
                <c:pt idx="7789">
                  <c:v>34753</c:v>
                </c:pt>
                <c:pt idx="7790">
                  <c:v>34752</c:v>
                </c:pt>
                <c:pt idx="7791">
                  <c:v>34751</c:v>
                </c:pt>
                <c:pt idx="7792">
                  <c:v>34747</c:v>
                </c:pt>
                <c:pt idx="7793">
                  <c:v>34746</c:v>
                </c:pt>
                <c:pt idx="7794">
                  <c:v>34745</c:v>
                </c:pt>
                <c:pt idx="7795">
                  <c:v>34744</c:v>
                </c:pt>
                <c:pt idx="7796">
                  <c:v>34743</c:v>
                </c:pt>
                <c:pt idx="7797">
                  <c:v>34740</c:v>
                </c:pt>
                <c:pt idx="7798">
                  <c:v>34739</c:v>
                </c:pt>
                <c:pt idx="7799">
                  <c:v>34738</c:v>
                </c:pt>
                <c:pt idx="7800">
                  <c:v>34737</c:v>
                </c:pt>
                <c:pt idx="7801">
                  <c:v>34736</c:v>
                </c:pt>
                <c:pt idx="7802">
                  <c:v>34733</c:v>
                </c:pt>
                <c:pt idx="7803">
                  <c:v>34732</c:v>
                </c:pt>
                <c:pt idx="7804">
                  <c:v>34731</c:v>
                </c:pt>
                <c:pt idx="7805">
                  <c:v>34730</c:v>
                </c:pt>
                <c:pt idx="7806">
                  <c:v>34729</c:v>
                </c:pt>
                <c:pt idx="7807">
                  <c:v>34726</c:v>
                </c:pt>
                <c:pt idx="7808">
                  <c:v>34725</c:v>
                </c:pt>
                <c:pt idx="7809">
                  <c:v>34724</c:v>
                </c:pt>
                <c:pt idx="7810">
                  <c:v>34723</c:v>
                </c:pt>
                <c:pt idx="7811">
                  <c:v>34722</c:v>
                </c:pt>
                <c:pt idx="7812">
                  <c:v>34719</c:v>
                </c:pt>
                <c:pt idx="7813">
                  <c:v>34718</c:v>
                </c:pt>
                <c:pt idx="7814">
                  <c:v>34717</c:v>
                </c:pt>
                <c:pt idx="7815">
                  <c:v>34716</c:v>
                </c:pt>
                <c:pt idx="7816">
                  <c:v>34715</c:v>
                </c:pt>
                <c:pt idx="7817">
                  <c:v>34712</c:v>
                </c:pt>
                <c:pt idx="7818">
                  <c:v>34711</c:v>
                </c:pt>
                <c:pt idx="7819">
                  <c:v>34710</c:v>
                </c:pt>
                <c:pt idx="7820">
                  <c:v>34709</c:v>
                </c:pt>
                <c:pt idx="7821">
                  <c:v>34708</c:v>
                </c:pt>
                <c:pt idx="7822">
                  <c:v>34705</c:v>
                </c:pt>
                <c:pt idx="7823">
                  <c:v>34704</c:v>
                </c:pt>
                <c:pt idx="7824">
                  <c:v>34703</c:v>
                </c:pt>
                <c:pt idx="7825">
                  <c:v>34702</c:v>
                </c:pt>
                <c:pt idx="7826">
                  <c:v>34698</c:v>
                </c:pt>
                <c:pt idx="7827">
                  <c:v>34697</c:v>
                </c:pt>
                <c:pt idx="7828">
                  <c:v>34696</c:v>
                </c:pt>
                <c:pt idx="7829">
                  <c:v>34695</c:v>
                </c:pt>
                <c:pt idx="7830">
                  <c:v>34691</c:v>
                </c:pt>
                <c:pt idx="7831">
                  <c:v>34690</c:v>
                </c:pt>
                <c:pt idx="7832">
                  <c:v>34689</c:v>
                </c:pt>
                <c:pt idx="7833">
                  <c:v>34688</c:v>
                </c:pt>
                <c:pt idx="7834">
                  <c:v>34687</c:v>
                </c:pt>
                <c:pt idx="7835">
                  <c:v>34684</c:v>
                </c:pt>
                <c:pt idx="7836">
                  <c:v>34683</c:v>
                </c:pt>
                <c:pt idx="7837">
                  <c:v>34682</c:v>
                </c:pt>
                <c:pt idx="7838">
                  <c:v>34681</c:v>
                </c:pt>
                <c:pt idx="7839">
                  <c:v>34680</c:v>
                </c:pt>
                <c:pt idx="7840">
                  <c:v>34677</c:v>
                </c:pt>
                <c:pt idx="7841">
                  <c:v>34676</c:v>
                </c:pt>
                <c:pt idx="7842">
                  <c:v>34675</c:v>
                </c:pt>
                <c:pt idx="7843">
                  <c:v>34674</c:v>
                </c:pt>
                <c:pt idx="7844">
                  <c:v>34673</c:v>
                </c:pt>
                <c:pt idx="7845">
                  <c:v>34670</c:v>
                </c:pt>
                <c:pt idx="7846">
                  <c:v>34669</c:v>
                </c:pt>
                <c:pt idx="7847">
                  <c:v>34668</c:v>
                </c:pt>
                <c:pt idx="7848">
                  <c:v>34667</c:v>
                </c:pt>
                <c:pt idx="7849">
                  <c:v>34666</c:v>
                </c:pt>
                <c:pt idx="7850">
                  <c:v>34663</c:v>
                </c:pt>
                <c:pt idx="7851">
                  <c:v>34661</c:v>
                </c:pt>
                <c:pt idx="7852">
                  <c:v>34660</c:v>
                </c:pt>
                <c:pt idx="7853">
                  <c:v>34659</c:v>
                </c:pt>
                <c:pt idx="7854">
                  <c:v>34656</c:v>
                </c:pt>
                <c:pt idx="7855">
                  <c:v>34655</c:v>
                </c:pt>
                <c:pt idx="7856">
                  <c:v>34654</c:v>
                </c:pt>
                <c:pt idx="7857">
                  <c:v>34653</c:v>
                </c:pt>
                <c:pt idx="7858">
                  <c:v>34652</c:v>
                </c:pt>
                <c:pt idx="7859">
                  <c:v>34649</c:v>
                </c:pt>
                <c:pt idx="7860">
                  <c:v>34648</c:v>
                </c:pt>
                <c:pt idx="7861">
                  <c:v>34647</c:v>
                </c:pt>
                <c:pt idx="7862">
                  <c:v>34646</c:v>
                </c:pt>
                <c:pt idx="7863">
                  <c:v>34645</c:v>
                </c:pt>
                <c:pt idx="7864">
                  <c:v>34642</c:v>
                </c:pt>
                <c:pt idx="7865">
                  <c:v>34641</c:v>
                </c:pt>
                <c:pt idx="7866">
                  <c:v>34640</c:v>
                </c:pt>
                <c:pt idx="7867">
                  <c:v>34639</c:v>
                </c:pt>
                <c:pt idx="7868">
                  <c:v>34638</c:v>
                </c:pt>
                <c:pt idx="7869">
                  <c:v>34635</c:v>
                </c:pt>
                <c:pt idx="7870">
                  <c:v>34634</c:v>
                </c:pt>
                <c:pt idx="7871">
                  <c:v>34633</c:v>
                </c:pt>
                <c:pt idx="7872">
                  <c:v>34632</c:v>
                </c:pt>
                <c:pt idx="7873">
                  <c:v>34631</c:v>
                </c:pt>
                <c:pt idx="7874">
                  <c:v>34628</c:v>
                </c:pt>
                <c:pt idx="7875">
                  <c:v>34627</c:v>
                </c:pt>
                <c:pt idx="7876">
                  <c:v>34626</c:v>
                </c:pt>
                <c:pt idx="7877">
                  <c:v>34625</c:v>
                </c:pt>
                <c:pt idx="7878">
                  <c:v>34624</c:v>
                </c:pt>
                <c:pt idx="7879">
                  <c:v>34621</c:v>
                </c:pt>
                <c:pt idx="7880">
                  <c:v>34620</c:v>
                </c:pt>
                <c:pt idx="7881">
                  <c:v>34619</c:v>
                </c:pt>
                <c:pt idx="7882">
                  <c:v>34618</c:v>
                </c:pt>
                <c:pt idx="7883">
                  <c:v>34617</c:v>
                </c:pt>
                <c:pt idx="7884">
                  <c:v>34614</c:v>
                </c:pt>
                <c:pt idx="7885">
                  <c:v>34613</c:v>
                </c:pt>
                <c:pt idx="7886">
                  <c:v>34612</c:v>
                </c:pt>
                <c:pt idx="7887">
                  <c:v>34611</c:v>
                </c:pt>
                <c:pt idx="7888">
                  <c:v>34610</c:v>
                </c:pt>
                <c:pt idx="7889">
                  <c:v>34607</c:v>
                </c:pt>
                <c:pt idx="7890">
                  <c:v>34606</c:v>
                </c:pt>
                <c:pt idx="7891">
                  <c:v>34605</c:v>
                </c:pt>
                <c:pt idx="7892">
                  <c:v>34604</c:v>
                </c:pt>
                <c:pt idx="7893">
                  <c:v>34603</c:v>
                </c:pt>
                <c:pt idx="7894">
                  <c:v>34600</c:v>
                </c:pt>
                <c:pt idx="7895">
                  <c:v>34599</c:v>
                </c:pt>
                <c:pt idx="7896">
                  <c:v>34598</c:v>
                </c:pt>
                <c:pt idx="7897">
                  <c:v>34597</c:v>
                </c:pt>
                <c:pt idx="7898">
                  <c:v>34596</c:v>
                </c:pt>
                <c:pt idx="7899">
                  <c:v>34593</c:v>
                </c:pt>
                <c:pt idx="7900">
                  <c:v>34592</c:v>
                </c:pt>
                <c:pt idx="7901">
                  <c:v>34591</c:v>
                </c:pt>
                <c:pt idx="7902">
                  <c:v>34590</c:v>
                </c:pt>
                <c:pt idx="7903">
                  <c:v>34589</c:v>
                </c:pt>
                <c:pt idx="7904">
                  <c:v>34586</c:v>
                </c:pt>
                <c:pt idx="7905">
                  <c:v>34585</c:v>
                </c:pt>
                <c:pt idx="7906">
                  <c:v>34584</c:v>
                </c:pt>
                <c:pt idx="7907">
                  <c:v>34583</c:v>
                </c:pt>
                <c:pt idx="7908">
                  <c:v>34579</c:v>
                </c:pt>
                <c:pt idx="7909">
                  <c:v>34578</c:v>
                </c:pt>
                <c:pt idx="7910">
                  <c:v>34577</c:v>
                </c:pt>
                <c:pt idx="7911">
                  <c:v>34576</c:v>
                </c:pt>
                <c:pt idx="7912">
                  <c:v>34575</c:v>
                </c:pt>
                <c:pt idx="7913">
                  <c:v>34572</c:v>
                </c:pt>
                <c:pt idx="7914">
                  <c:v>34571</c:v>
                </c:pt>
                <c:pt idx="7915">
                  <c:v>34570</c:v>
                </c:pt>
                <c:pt idx="7916">
                  <c:v>34569</c:v>
                </c:pt>
                <c:pt idx="7917">
                  <c:v>34568</c:v>
                </c:pt>
                <c:pt idx="7918">
                  <c:v>34565</c:v>
                </c:pt>
                <c:pt idx="7919">
                  <c:v>34564</c:v>
                </c:pt>
                <c:pt idx="7920">
                  <c:v>34563</c:v>
                </c:pt>
                <c:pt idx="7921">
                  <c:v>34562</c:v>
                </c:pt>
                <c:pt idx="7922">
                  <c:v>34561</c:v>
                </c:pt>
                <c:pt idx="7923">
                  <c:v>34558</c:v>
                </c:pt>
                <c:pt idx="7924">
                  <c:v>34557</c:v>
                </c:pt>
                <c:pt idx="7925">
                  <c:v>34556</c:v>
                </c:pt>
                <c:pt idx="7926">
                  <c:v>34555</c:v>
                </c:pt>
                <c:pt idx="7927">
                  <c:v>34554</c:v>
                </c:pt>
                <c:pt idx="7928">
                  <c:v>34551</c:v>
                </c:pt>
                <c:pt idx="7929">
                  <c:v>34550</c:v>
                </c:pt>
                <c:pt idx="7930">
                  <c:v>34549</c:v>
                </c:pt>
                <c:pt idx="7931">
                  <c:v>34548</c:v>
                </c:pt>
                <c:pt idx="7932">
                  <c:v>34547</c:v>
                </c:pt>
                <c:pt idx="7933">
                  <c:v>34544</c:v>
                </c:pt>
                <c:pt idx="7934">
                  <c:v>34543</c:v>
                </c:pt>
                <c:pt idx="7935">
                  <c:v>34542</c:v>
                </c:pt>
                <c:pt idx="7936">
                  <c:v>34541</c:v>
                </c:pt>
                <c:pt idx="7937">
                  <c:v>34540</c:v>
                </c:pt>
                <c:pt idx="7938">
                  <c:v>34537</c:v>
                </c:pt>
                <c:pt idx="7939">
                  <c:v>34536</c:v>
                </c:pt>
                <c:pt idx="7940">
                  <c:v>34535</c:v>
                </c:pt>
                <c:pt idx="7941">
                  <c:v>34534</c:v>
                </c:pt>
                <c:pt idx="7942">
                  <c:v>34533</c:v>
                </c:pt>
                <c:pt idx="7943">
                  <c:v>34530</c:v>
                </c:pt>
                <c:pt idx="7944">
                  <c:v>34529</c:v>
                </c:pt>
                <c:pt idx="7945">
                  <c:v>34528</c:v>
                </c:pt>
                <c:pt idx="7946">
                  <c:v>34527</c:v>
                </c:pt>
                <c:pt idx="7947">
                  <c:v>34526</c:v>
                </c:pt>
                <c:pt idx="7948">
                  <c:v>34523</c:v>
                </c:pt>
                <c:pt idx="7949">
                  <c:v>34522</c:v>
                </c:pt>
                <c:pt idx="7950">
                  <c:v>34521</c:v>
                </c:pt>
                <c:pt idx="7951">
                  <c:v>34520</c:v>
                </c:pt>
                <c:pt idx="7952">
                  <c:v>34516</c:v>
                </c:pt>
                <c:pt idx="7953">
                  <c:v>34515</c:v>
                </c:pt>
                <c:pt idx="7954">
                  <c:v>34514</c:v>
                </c:pt>
                <c:pt idx="7955">
                  <c:v>34513</c:v>
                </c:pt>
                <c:pt idx="7956">
                  <c:v>34512</c:v>
                </c:pt>
                <c:pt idx="7957">
                  <c:v>34509</c:v>
                </c:pt>
                <c:pt idx="7958">
                  <c:v>34508</c:v>
                </c:pt>
                <c:pt idx="7959">
                  <c:v>34507</c:v>
                </c:pt>
                <c:pt idx="7960">
                  <c:v>34506</c:v>
                </c:pt>
                <c:pt idx="7961">
                  <c:v>34505</c:v>
                </c:pt>
                <c:pt idx="7962">
                  <c:v>34502</c:v>
                </c:pt>
                <c:pt idx="7963">
                  <c:v>34501</c:v>
                </c:pt>
                <c:pt idx="7964">
                  <c:v>34500</c:v>
                </c:pt>
                <c:pt idx="7965">
                  <c:v>34499</c:v>
                </c:pt>
                <c:pt idx="7966">
                  <c:v>34498</c:v>
                </c:pt>
                <c:pt idx="7967">
                  <c:v>34495</c:v>
                </c:pt>
                <c:pt idx="7968">
                  <c:v>34494</c:v>
                </c:pt>
                <c:pt idx="7969">
                  <c:v>34493</c:v>
                </c:pt>
                <c:pt idx="7970">
                  <c:v>34492</c:v>
                </c:pt>
                <c:pt idx="7971">
                  <c:v>34491</c:v>
                </c:pt>
                <c:pt idx="7972">
                  <c:v>34488</c:v>
                </c:pt>
                <c:pt idx="7973">
                  <c:v>34487</c:v>
                </c:pt>
                <c:pt idx="7974">
                  <c:v>34486</c:v>
                </c:pt>
                <c:pt idx="7975">
                  <c:v>34485</c:v>
                </c:pt>
                <c:pt idx="7976">
                  <c:v>34481</c:v>
                </c:pt>
                <c:pt idx="7977">
                  <c:v>34480</c:v>
                </c:pt>
                <c:pt idx="7978">
                  <c:v>34479</c:v>
                </c:pt>
                <c:pt idx="7979">
                  <c:v>34478</c:v>
                </c:pt>
                <c:pt idx="7980">
                  <c:v>34477</c:v>
                </c:pt>
                <c:pt idx="7981">
                  <c:v>34474</c:v>
                </c:pt>
                <c:pt idx="7982">
                  <c:v>34473</c:v>
                </c:pt>
                <c:pt idx="7983">
                  <c:v>34472</c:v>
                </c:pt>
                <c:pt idx="7984">
                  <c:v>34471</c:v>
                </c:pt>
                <c:pt idx="7985">
                  <c:v>34470</c:v>
                </c:pt>
                <c:pt idx="7986">
                  <c:v>34467</c:v>
                </c:pt>
                <c:pt idx="7987">
                  <c:v>34466</c:v>
                </c:pt>
                <c:pt idx="7988">
                  <c:v>34465</c:v>
                </c:pt>
                <c:pt idx="7989">
                  <c:v>34464</c:v>
                </c:pt>
                <c:pt idx="7990">
                  <c:v>34463</c:v>
                </c:pt>
                <c:pt idx="7991">
                  <c:v>34460</c:v>
                </c:pt>
                <c:pt idx="7992">
                  <c:v>34459</c:v>
                </c:pt>
                <c:pt idx="7993">
                  <c:v>34458</c:v>
                </c:pt>
                <c:pt idx="7994">
                  <c:v>34457</c:v>
                </c:pt>
                <c:pt idx="7995">
                  <c:v>34456</c:v>
                </c:pt>
                <c:pt idx="7996">
                  <c:v>34453</c:v>
                </c:pt>
                <c:pt idx="7997">
                  <c:v>34452</c:v>
                </c:pt>
                <c:pt idx="7998">
                  <c:v>34450</c:v>
                </c:pt>
                <c:pt idx="7999">
                  <c:v>34449</c:v>
                </c:pt>
                <c:pt idx="8000">
                  <c:v>34446</c:v>
                </c:pt>
                <c:pt idx="8001">
                  <c:v>34445</c:v>
                </c:pt>
                <c:pt idx="8002">
                  <c:v>34444</c:v>
                </c:pt>
                <c:pt idx="8003">
                  <c:v>34443</c:v>
                </c:pt>
                <c:pt idx="8004">
                  <c:v>34442</c:v>
                </c:pt>
                <c:pt idx="8005">
                  <c:v>34439</c:v>
                </c:pt>
                <c:pt idx="8006">
                  <c:v>34438</c:v>
                </c:pt>
                <c:pt idx="8007">
                  <c:v>34437</c:v>
                </c:pt>
                <c:pt idx="8008">
                  <c:v>34436</c:v>
                </c:pt>
                <c:pt idx="8009">
                  <c:v>34435</c:v>
                </c:pt>
                <c:pt idx="8010">
                  <c:v>34432</c:v>
                </c:pt>
                <c:pt idx="8011">
                  <c:v>34431</c:v>
                </c:pt>
                <c:pt idx="8012">
                  <c:v>34430</c:v>
                </c:pt>
                <c:pt idx="8013">
                  <c:v>34429</c:v>
                </c:pt>
                <c:pt idx="8014">
                  <c:v>34428</c:v>
                </c:pt>
                <c:pt idx="8015">
                  <c:v>34424</c:v>
                </c:pt>
                <c:pt idx="8016">
                  <c:v>34423</c:v>
                </c:pt>
                <c:pt idx="8017">
                  <c:v>34422</c:v>
                </c:pt>
                <c:pt idx="8018">
                  <c:v>34421</c:v>
                </c:pt>
                <c:pt idx="8019">
                  <c:v>34418</c:v>
                </c:pt>
                <c:pt idx="8020">
                  <c:v>34417</c:v>
                </c:pt>
                <c:pt idx="8021">
                  <c:v>34416</c:v>
                </c:pt>
                <c:pt idx="8022">
                  <c:v>34415</c:v>
                </c:pt>
                <c:pt idx="8023">
                  <c:v>34414</c:v>
                </c:pt>
                <c:pt idx="8024">
                  <c:v>34411</c:v>
                </c:pt>
                <c:pt idx="8025">
                  <c:v>34410</c:v>
                </c:pt>
                <c:pt idx="8026">
                  <c:v>34409</c:v>
                </c:pt>
                <c:pt idx="8027">
                  <c:v>34408</c:v>
                </c:pt>
                <c:pt idx="8028">
                  <c:v>34407</c:v>
                </c:pt>
                <c:pt idx="8029">
                  <c:v>34404</c:v>
                </c:pt>
                <c:pt idx="8030">
                  <c:v>34403</c:v>
                </c:pt>
                <c:pt idx="8031">
                  <c:v>34402</c:v>
                </c:pt>
                <c:pt idx="8032">
                  <c:v>34401</c:v>
                </c:pt>
                <c:pt idx="8033">
                  <c:v>34400</c:v>
                </c:pt>
                <c:pt idx="8034">
                  <c:v>34397</c:v>
                </c:pt>
                <c:pt idx="8035">
                  <c:v>34396</c:v>
                </c:pt>
                <c:pt idx="8036">
                  <c:v>34395</c:v>
                </c:pt>
                <c:pt idx="8037">
                  <c:v>34394</c:v>
                </c:pt>
                <c:pt idx="8038">
                  <c:v>34393</c:v>
                </c:pt>
                <c:pt idx="8039">
                  <c:v>34390</c:v>
                </c:pt>
                <c:pt idx="8040">
                  <c:v>34389</c:v>
                </c:pt>
                <c:pt idx="8041">
                  <c:v>34388</c:v>
                </c:pt>
                <c:pt idx="8042">
                  <c:v>34387</c:v>
                </c:pt>
                <c:pt idx="8043">
                  <c:v>34383</c:v>
                </c:pt>
                <c:pt idx="8044">
                  <c:v>34382</c:v>
                </c:pt>
                <c:pt idx="8045">
                  <c:v>34381</c:v>
                </c:pt>
                <c:pt idx="8046">
                  <c:v>34380</c:v>
                </c:pt>
                <c:pt idx="8047">
                  <c:v>34379</c:v>
                </c:pt>
                <c:pt idx="8048">
                  <c:v>34376</c:v>
                </c:pt>
                <c:pt idx="8049">
                  <c:v>34375</c:v>
                </c:pt>
                <c:pt idx="8050">
                  <c:v>34374</c:v>
                </c:pt>
                <c:pt idx="8051">
                  <c:v>34373</c:v>
                </c:pt>
                <c:pt idx="8052">
                  <c:v>34372</c:v>
                </c:pt>
                <c:pt idx="8053">
                  <c:v>34369</c:v>
                </c:pt>
                <c:pt idx="8054">
                  <c:v>34368</c:v>
                </c:pt>
                <c:pt idx="8055">
                  <c:v>34367</c:v>
                </c:pt>
                <c:pt idx="8056">
                  <c:v>34366</c:v>
                </c:pt>
                <c:pt idx="8057">
                  <c:v>34365</c:v>
                </c:pt>
                <c:pt idx="8058">
                  <c:v>34362</c:v>
                </c:pt>
                <c:pt idx="8059">
                  <c:v>34361</c:v>
                </c:pt>
                <c:pt idx="8060">
                  <c:v>34360</c:v>
                </c:pt>
                <c:pt idx="8061">
                  <c:v>34359</c:v>
                </c:pt>
                <c:pt idx="8062">
                  <c:v>34358</c:v>
                </c:pt>
                <c:pt idx="8063">
                  <c:v>34355</c:v>
                </c:pt>
                <c:pt idx="8064">
                  <c:v>34354</c:v>
                </c:pt>
                <c:pt idx="8065">
                  <c:v>34353</c:v>
                </c:pt>
                <c:pt idx="8066">
                  <c:v>34352</c:v>
                </c:pt>
                <c:pt idx="8067">
                  <c:v>34351</c:v>
                </c:pt>
                <c:pt idx="8068">
                  <c:v>34348</c:v>
                </c:pt>
                <c:pt idx="8069">
                  <c:v>34347</c:v>
                </c:pt>
                <c:pt idx="8070">
                  <c:v>34346</c:v>
                </c:pt>
                <c:pt idx="8071">
                  <c:v>34345</c:v>
                </c:pt>
                <c:pt idx="8072">
                  <c:v>34344</c:v>
                </c:pt>
                <c:pt idx="8073">
                  <c:v>34341</c:v>
                </c:pt>
                <c:pt idx="8074">
                  <c:v>34340</c:v>
                </c:pt>
                <c:pt idx="8075">
                  <c:v>34339</c:v>
                </c:pt>
                <c:pt idx="8076">
                  <c:v>34338</c:v>
                </c:pt>
                <c:pt idx="8077">
                  <c:v>34337</c:v>
                </c:pt>
                <c:pt idx="8078">
                  <c:v>34334</c:v>
                </c:pt>
                <c:pt idx="8079">
                  <c:v>34333</c:v>
                </c:pt>
                <c:pt idx="8080">
                  <c:v>34332</c:v>
                </c:pt>
                <c:pt idx="8081">
                  <c:v>34331</c:v>
                </c:pt>
                <c:pt idx="8082">
                  <c:v>34330</c:v>
                </c:pt>
                <c:pt idx="8083">
                  <c:v>34326</c:v>
                </c:pt>
                <c:pt idx="8084">
                  <c:v>34325</c:v>
                </c:pt>
                <c:pt idx="8085">
                  <c:v>34324</c:v>
                </c:pt>
                <c:pt idx="8086">
                  <c:v>34323</c:v>
                </c:pt>
                <c:pt idx="8087">
                  <c:v>34320</c:v>
                </c:pt>
                <c:pt idx="8088">
                  <c:v>34319</c:v>
                </c:pt>
                <c:pt idx="8089">
                  <c:v>34318</c:v>
                </c:pt>
                <c:pt idx="8090">
                  <c:v>34317</c:v>
                </c:pt>
                <c:pt idx="8091">
                  <c:v>34316</c:v>
                </c:pt>
                <c:pt idx="8092">
                  <c:v>34313</c:v>
                </c:pt>
                <c:pt idx="8093">
                  <c:v>34312</c:v>
                </c:pt>
                <c:pt idx="8094">
                  <c:v>34311</c:v>
                </c:pt>
                <c:pt idx="8095">
                  <c:v>34310</c:v>
                </c:pt>
                <c:pt idx="8096">
                  <c:v>34309</c:v>
                </c:pt>
                <c:pt idx="8097">
                  <c:v>34306</c:v>
                </c:pt>
                <c:pt idx="8098">
                  <c:v>34305</c:v>
                </c:pt>
                <c:pt idx="8099">
                  <c:v>34304</c:v>
                </c:pt>
                <c:pt idx="8100">
                  <c:v>34303</c:v>
                </c:pt>
                <c:pt idx="8101">
                  <c:v>34302</c:v>
                </c:pt>
                <c:pt idx="8102">
                  <c:v>34299</c:v>
                </c:pt>
                <c:pt idx="8103">
                  <c:v>34297</c:v>
                </c:pt>
                <c:pt idx="8104">
                  <c:v>34296</c:v>
                </c:pt>
                <c:pt idx="8105">
                  <c:v>34295</c:v>
                </c:pt>
                <c:pt idx="8106">
                  <c:v>34292</c:v>
                </c:pt>
                <c:pt idx="8107">
                  <c:v>34291</c:v>
                </c:pt>
                <c:pt idx="8108">
                  <c:v>34290</c:v>
                </c:pt>
                <c:pt idx="8109">
                  <c:v>34289</c:v>
                </c:pt>
                <c:pt idx="8110">
                  <c:v>34288</c:v>
                </c:pt>
                <c:pt idx="8111">
                  <c:v>34285</c:v>
                </c:pt>
                <c:pt idx="8112">
                  <c:v>34284</c:v>
                </c:pt>
                <c:pt idx="8113">
                  <c:v>34283</c:v>
                </c:pt>
                <c:pt idx="8114">
                  <c:v>34282</c:v>
                </c:pt>
                <c:pt idx="8115">
                  <c:v>34281</c:v>
                </c:pt>
                <c:pt idx="8116">
                  <c:v>34278</c:v>
                </c:pt>
                <c:pt idx="8117">
                  <c:v>34277</c:v>
                </c:pt>
                <c:pt idx="8118">
                  <c:v>34276</c:v>
                </c:pt>
                <c:pt idx="8119">
                  <c:v>34275</c:v>
                </c:pt>
                <c:pt idx="8120">
                  <c:v>34274</c:v>
                </c:pt>
                <c:pt idx="8121">
                  <c:v>34271</c:v>
                </c:pt>
                <c:pt idx="8122">
                  <c:v>34270</c:v>
                </c:pt>
                <c:pt idx="8123">
                  <c:v>34269</c:v>
                </c:pt>
                <c:pt idx="8124">
                  <c:v>34268</c:v>
                </c:pt>
                <c:pt idx="8125">
                  <c:v>34267</c:v>
                </c:pt>
                <c:pt idx="8126">
                  <c:v>34264</c:v>
                </c:pt>
                <c:pt idx="8127">
                  <c:v>34263</c:v>
                </c:pt>
                <c:pt idx="8128">
                  <c:v>34262</c:v>
                </c:pt>
                <c:pt idx="8129">
                  <c:v>34261</c:v>
                </c:pt>
                <c:pt idx="8130">
                  <c:v>34260</c:v>
                </c:pt>
                <c:pt idx="8131">
                  <c:v>34257</c:v>
                </c:pt>
                <c:pt idx="8132">
                  <c:v>34256</c:v>
                </c:pt>
                <c:pt idx="8133">
                  <c:v>34255</c:v>
                </c:pt>
                <c:pt idx="8134">
                  <c:v>34254</c:v>
                </c:pt>
                <c:pt idx="8135">
                  <c:v>34253</c:v>
                </c:pt>
                <c:pt idx="8136">
                  <c:v>34250</c:v>
                </c:pt>
                <c:pt idx="8137">
                  <c:v>34249</c:v>
                </c:pt>
                <c:pt idx="8138">
                  <c:v>34248</c:v>
                </c:pt>
                <c:pt idx="8139">
                  <c:v>34247</c:v>
                </c:pt>
                <c:pt idx="8140">
                  <c:v>34246</c:v>
                </c:pt>
                <c:pt idx="8141">
                  <c:v>34243</c:v>
                </c:pt>
                <c:pt idx="8142">
                  <c:v>34242</c:v>
                </c:pt>
                <c:pt idx="8143">
                  <c:v>34241</c:v>
                </c:pt>
                <c:pt idx="8144">
                  <c:v>34240</c:v>
                </c:pt>
                <c:pt idx="8145">
                  <c:v>34239</c:v>
                </c:pt>
                <c:pt idx="8146">
                  <c:v>34236</c:v>
                </c:pt>
                <c:pt idx="8147">
                  <c:v>34235</c:v>
                </c:pt>
                <c:pt idx="8148">
                  <c:v>34234</c:v>
                </c:pt>
                <c:pt idx="8149">
                  <c:v>34233</c:v>
                </c:pt>
                <c:pt idx="8150">
                  <c:v>34232</c:v>
                </c:pt>
                <c:pt idx="8151">
                  <c:v>34229</c:v>
                </c:pt>
                <c:pt idx="8152">
                  <c:v>34228</c:v>
                </c:pt>
                <c:pt idx="8153">
                  <c:v>34227</c:v>
                </c:pt>
                <c:pt idx="8154">
                  <c:v>34226</c:v>
                </c:pt>
                <c:pt idx="8155">
                  <c:v>34225</c:v>
                </c:pt>
                <c:pt idx="8156">
                  <c:v>34222</c:v>
                </c:pt>
                <c:pt idx="8157">
                  <c:v>34221</c:v>
                </c:pt>
                <c:pt idx="8158">
                  <c:v>34220</c:v>
                </c:pt>
                <c:pt idx="8159">
                  <c:v>34219</c:v>
                </c:pt>
                <c:pt idx="8160">
                  <c:v>34215</c:v>
                </c:pt>
                <c:pt idx="8161">
                  <c:v>34214</c:v>
                </c:pt>
                <c:pt idx="8162">
                  <c:v>34213</c:v>
                </c:pt>
                <c:pt idx="8163">
                  <c:v>34212</c:v>
                </c:pt>
                <c:pt idx="8164">
                  <c:v>34211</c:v>
                </c:pt>
                <c:pt idx="8165">
                  <c:v>34208</c:v>
                </c:pt>
                <c:pt idx="8166">
                  <c:v>34207</c:v>
                </c:pt>
                <c:pt idx="8167">
                  <c:v>34206</c:v>
                </c:pt>
                <c:pt idx="8168">
                  <c:v>34205</c:v>
                </c:pt>
                <c:pt idx="8169">
                  <c:v>34204</c:v>
                </c:pt>
                <c:pt idx="8170">
                  <c:v>34201</c:v>
                </c:pt>
                <c:pt idx="8171">
                  <c:v>34200</c:v>
                </c:pt>
                <c:pt idx="8172">
                  <c:v>34199</c:v>
                </c:pt>
                <c:pt idx="8173">
                  <c:v>34198</c:v>
                </c:pt>
                <c:pt idx="8174">
                  <c:v>34197</c:v>
                </c:pt>
                <c:pt idx="8175">
                  <c:v>34194</c:v>
                </c:pt>
                <c:pt idx="8176">
                  <c:v>34193</c:v>
                </c:pt>
                <c:pt idx="8177">
                  <c:v>34192</c:v>
                </c:pt>
                <c:pt idx="8178">
                  <c:v>34191</c:v>
                </c:pt>
                <c:pt idx="8179">
                  <c:v>34190</c:v>
                </c:pt>
                <c:pt idx="8180">
                  <c:v>34187</c:v>
                </c:pt>
                <c:pt idx="8181">
                  <c:v>34186</c:v>
                </c:pt>
                <c:pt idx="8182">
                  <c:v>34185</c:v>
                </c:pt>
                <c:pt idx="8183">
                  <c:v>34184</c:v>
                </c:pt>
                <c:pt idx="8184">
                  <c:v>34183</c:v>
                </c:pt>
                <c:pt idx="8185">
                  <c:v>34180</c:v>
                </c:pt>
                <c:pt idx="8186">
                  <c:v>34179</c:v>
                </c:pt>
                <c:pt idx="8187">
                  <c:v>34178</c:v>
                </c:pt>
                <c:pt idx="8188">
                  <c:v>34177</c:v>
                </c:pt>
                <c:pt idx="8189">
                  <c:v>34176</c:v>
                </c:pt>
                <c:pt idx="8190">
                  <c:v>34173</c:v>
                </c:pt>
                <c:pt idx="8191">
                  <c:v>34172</c:v>
                </c:pt>
                <c:pt idx="8192">
                  <c:v>34171</c:v>
                </c:pt>
                <c:pt idx="8193">
                  <c:v>34170</c:v>
                </c:pt>
                <c:pt idx="8194">
                  <c:v>34169</c:v>
                </c:pt>
                <c:pt idx="8195">
                  <c:v>34166</c:v>
                </c:pt>
                <c:pt idx="8196">
                  <c:v>34165</c:v>
                </c:pt>
                <c:pt idx="8197">
                  <c:v>34164</c:v>
                </c:pt>
                <c:pt idx="8198">
                  <c:v>34163</c:v>
                </c:pt>
                <c:pt idx="8199">
                  <c:v>34162</c:v>
                </c:pt>
                <c:pt idx="8200">
                  <c:v>34159</c:v>
                </c:pt>
                <c:pt idx="8201">
                  <c:v>34158</c:v>
                </c:pt>
                <c:pt idx="8202">
                  <c:v>34157</c:v>
                </c:pt>
                <c:pt idx="8203">
                  <c:v>34156</c:v>
                </c:pt>
                <c:pt idx="8204">
                  <c:v>34152</c:v>
                </c:pt>
                <c:pt idx="8205">
                  <c:v>34151</c:v>
                </c:pt>
                <c:pt idx="8206">
                  <c:v>34150</c:v>
                </c:pt>
                <c:pt idx="8207">
                  <c:v>34149</c:v>
                </c:pt>
                <c:pt idx="8208">
                  <c:v>34148</c:v>
                </c:pt>
                <c:pt idx="8209">
                  <c:v>34145</c:v>
                </c:pt>
                <c:pt idx="8210">
                  <c:v>34144</c:v>
                </c:pt>
                <c:pt idx="8211">
                  <c:v>34143</c:v>
                </c:pt>
                <c:pt idx="8212">
                  <c:v>34142</c:v>
                </c:pt>
                <c:pt idx="8213">
                  <c:v>34141</c:v>
                </c:pt>
                <c:pt idx="8214">
                  <c:v>34138</c:v>
                </c:pt>
                <c:pt idx="8215">
                  <c:v>34137</c:v>
                </c:pt>
                <c:pt idx="8216">
                  <c:v>34136</c:v>
                </c:pt>
                <c:pt idx="8217">
                  <c:v>34135</c:v>
                </c:pt>
                <c:pt idx="8218">
                  <c:v>34134</c:v>
                </c:pt>
                <c:pt idx="8219">
                  <c:v>34131</c:v>
                </c:pt>
                <c:pt idx="8220">
                  <c:v>34130</c:v>
                </c:pt>
                <c:pt idx="8221">
                  <c:v>34129</c:v>
                </c:pt>
                <c:pt idx="8222">
                  <c:v>34128</c:v>
                </c:pt>
                <c:pt idx="8223">
                  <c:v>34127</c:v>
                </c:pt>
                <c:pt idx="8224">
                  <c:v>34124</c:v>
                </c:pt>
                <c:pt idx="8225">
                  <c:v>34123</c:v>
                </c:pt>
                <c:pt idx="8226">
                  <c:v>34122</c:v>
                </c:pt>
                <c:pt idx="8227">
                  <c:v>34121</c:v>
                </c:pt>
                <c:pt idx="8228">
                  <c:v>34117</c:v>
                </c:pt>
                <c:pt idx="8229">
                  <c:v>34116</c:v>
                </c:pt>
                <c:pt idx="8230">
                  <c:v>34115</c:v>
                </c:pt>
                <c:pt idx="8231">
                  <c:v>34114</c:v>
                </c:pt>
                <c:pt idx="8232">
                  <c:v>34113</c:v>
                </c:pt>
                <c:pt idx="8233">
                  <c:v>34110</c:v>
                </c:pt>
                <c:pt idx="8234">
                  <c:v>34109</c:v>
                </c:pt>
                <c:pt idx="8235">
                  <c:v>34108</c:v>
                </c:pt>
                <c:pt idx="8236">
                  <c:v>34107</c:v>
                </c:pt>
                <c:pt idx="8237">
                  <c:v>34106</c:v>
                </c:pt>
                <c:pt idx="8238">
                  <c:v>34103</c:v>
                </c:pt>
                <c:pt idx="8239">
                  <c:v>34102</c:v>
                </c:pt>
                <c:pt idx="8240">
                  <c:v>34101</c:v>
                </c:pt>
                <c:pt idx="8241">
                  <c:v>34100</c:v>
                </c:pt>
                <c:pt idx="8242">
                  <c:v>34099</c:v>
                </c:pt>
                <c:pt idx="8243">
                  <c:v>34096</c:v>
                </c:pt>
                <c:pt idx="8244">
                  <c:v>34095</c:v>
                </c:pt>
                <c:pt idx="8245">
                  <c:v>34094</c:v>
                </c:pt>
                <c:pt idx="8246">
                  <c:v>34093</c:v>
                </c:pt>
                <c:pt idx="8247">
                  <c:v>34092</c:v>
                </c:pt>
                <c:pt idx="8248">
                  <c:v>34089</c:v>
                </c:pt>
                <c:pt idx="8249">
                  <c:v>34088</c:v>
                </c:pt>
                <c:pt idx="8250">
                  <c:v>34087</c:v>
                </c:pt>
                <c:pt idx="8251">
                  <c:v>34086</c:v>
                </c:pt>
                <c:pt idx="8252">
                  <c:v>34085</c:v>
                </c:pt>
                <c:pt idx="8253">
                  <c:v>34082</c:v>
                </c:pt>
                <c:pt idx="8254">
                  <c:v>34081</c:v>
                </c:pt>
                <c:pt idx="8255">
                  <c:v>34080</c:v>
                </c:pt>
                <c:pt idx="8256">
                  <c:v>34079</c:v>
                </c:pt>
                <c:pt idx="8257">
                  <c:v>34078</c:v>
                </c:pt>
                <c:pt idx="8258">
                  <c:v>34075</c:v>
                </c:pt>
                <c:pt idx="8259">
                  <c:v>34074</c:v>
                </c:pt>
                <c:pt idx="8260">
                  <c:v>34073</c:v>
                </c:pt>
                <c:pt idx="8261">
                  <c:v>34072</c:v>
                </c:pt>
                <c:pt idx="8262">
                  <c:v>34071</c:v>
                </c:pt>
                <c:pt idx="8263">
                  <c:v>34067</c:v>
                </c:pt>
                <c:pt idx="8264">
                  <c:v>34066</c:v>
                </c:pt>
                <c:pt idx="8265">
                  <c:v>34065</c:v>
                </c:pt>
                <c:pt idx="8266">
                  <c:v>34064</c:v>
                </c:pt>
                <c:pt idx="8267">
                  <c:v>34061</c:v>
                </c:pt>
                <c:pt idx="8268">
                  <c:v>34060</c:v>
                </c:pt>
                <c:pt idx="8269">
                  <c:v>34059</c:v>
                </c:pt>
                <c:pt idx="8270">
                  <c:v>34058</c:v>
                </c:pt>
                <c:pt idx="8271">
                  <c:v>34057</c:v>
                </c:pt>
                <c:pt idx="8272">
                  <c:v>34054</c:v>
                </c:pt>
                <c:pt idx="8273">
                  <c:v>34053</c:v>
                </c:pt>
                <c:pt idx="8274">
                  <c:v>34052</c:v>
                </c:pt>
                <c:pt idx="8275">
                  <c:v>34051</c:v>
                </c:pt>
                <c:pt idx="8276">
                  <c:v>34050</c:v>
                </c:pt>
                <c:pt idx="8277">
                  <c:v>34047</c:v>
                </c:pt>
                <c:pt idx="8278">
                  <c:v>34046</c:v>
                </c:pt>
                <c:pt idx="8279">
                  <c:v>34045</c:v>
                </c:pt>
                <c:pt idx="8280">
                  <c:v>34044</c:v>
                </c:pt>
                <c:pt idx="8281">
                  <c:v>34043</c:v>
                </c:pt>
                <c:pt idx="8282">
                  <c:v>34040</c:v>
                </c:pt>
                <c:pt idx="8283">
                  <c:v>34039</c:v>
                </c:pt>
                <c:pt idx="8284">
                  <c:v>34038</c:v>
                </c:pt>
                <c:pt idx="8285">
                  <c:v>34037</c:v>
                </c:pt>
                <c:pt idx="8286">
                  <c:v>34036</c:v>
                </c:pt>
                <c:pt idx="8287">
                  <c:v>34033</c:v>
                </c:pt>
                <c:pt idx="8288">
                  <c:v>34032</c:v>
                </c:pt>
                <c:pt idx="8289">
                  <c:v>34031</c:v>
                </c:pt>
                <c:pt idx="8290">
                  <c:v>34030</c:v>
                </c:pt>
                <c:pt idx="8291">
                  <c:v>34029</c:v>
                </c:pt>
                <c:pt idx="8292">
                  <c:v>34026</c:v>
                </c:pt>
                <c:pt idx="8293">
                  <c:v>34025</c:v>
                </c:pt>
                <c:pt idx="8294">
                  <c:v>34024</c:v>
                </c:pt>
                <c:pt idx="8295">
                  <c:v>34023</c:v>
                </c:pt>
                <c:pt idx="8296">
                  <c:v>34022</c:v>
                </c:pt>
                <c:pt idx="8297">
                  <c:v>34019</c:v>
                </c:pt>
                <c:pt idx="8298">
                  <c:v>34018</c:v>
                </c:pt>
                <c:pt idx="8299">
                  <c:v>34017</c:v>
                </c:pt>
                <c:pt idx="8300">
                  <c:v>34016</c:v>
                </c:pt>
                <c:pt idx="8301">
                  <c:v>34012</c:v>
                </c:pt>
                <c:pt idx="8302">
                  <c:v>34011</c:v>
                </c:pt>
                <c:pt idx="8303">
                  <c:v>34010</c:v>
                </c:pt>
                <c:pt idx="8304">
                  <c:v>34009</c:v>
                </c:pt>
                <c:pt idx="8305">
                  <c:v>34008</c:v>
                </c:pt>
                <c:pt idx="8306">
                  <c:v>34005</c:v>
                </c:pt>
                <c:pt idx="8307">
                  <c:v>34004</c:v>
                </c:pt>
                <c:pt idx="8308">
                  <c:v>34003</c:v>
                </c:pt>
                <c:pt idx="8309">
                  <c:v>34002</c:v>
                </c:pt>
                <c:pt idx="8310">
                  <c:v>34001</c:v>
                </c:pt>
                <c:pt idx="8311">
                  <c:v>33998</c:v>
                </c:pt>
                <c:pt idx="8312">
                  <c:v>33997</c:v>
                </c:pt>
                <c:pt idx="8313">
                  <c:v>33996</c:v>
                </c:pt>
                <c:pt idx="8314">
                  <c:v>33995</c:v>
                </c:pt>
                <c:pt idx="8315">
                  <c:v>33994</c:v>
                </c:pt>
                <c:pt idx="8316">
                  <c:v>33991</c:v>
                </c:pt>
                <c:pt idx="8317">
                  <c:v>33990</c:v>
                </c:pt>
                <c:pt idx="8318">
                  <c:v>33989</c:v>
                </c:pt>
                <c:pt idx="8319">
                  <c:v>33988</c:v>
                </c:pt>
                <c:pt idx="8320">
                  <c:v>33987</c:v>
                </c:pt>
                <c:pt idx="8321">
                  <c:v>33984</c:v>
                </c:pt>
                <c:pt idx="8322">
                  <c:v>33983</c:v>
                </c:pt>
                <c:pt idx="8323">
                  <c:v>33982</c:v>
                </c:pt>
                <c:pt idx="8324">
                  <c:v>33981</c:v>
                </c:pt>
                <c:pt idx="8325">
                  <c:v>33980</c:v>
                </c:pt>
                <c:pt idx="8326">
                  <c:v>33977</c:v>
                </c:pt>
                <c:pt idx="8327">
                  <c:v>33976</c:v>
                </c:pt>
                <c:pt idx="8328">
                  <c:v>33975</c:v>
                </c:pt>
                <c:pt idx="8329">
                  <c:v>33974</c:v>
                </c:pt>
                <c:pt idx="8330">
                  <c:v>33973</c:v>
                </c:pt>
                <c:pt idx="8331">
                  <c:v>33969</c:v>
                </c:pt>
                <c:pt idx="8332">
                  <c:v>33968</c:v>
                </c:pt>
                <c:pt idx="8333">
                  <c:v>33967</c:v>
                </c:pt>
                <c:pt idx="8334">
                  <c:v>33966</c:v>
                </c:pt>
                <c:pt idx="8335">
                  <c:v>33962</c:v>
                </c:pt>
                <c:pt idx="8336">
                  <c:v>33961</c:v>
                </c:pt>
                <c:pt idx="8337">
                  <c:v>33960</c:v>
                </c:pt>
                <c:pt idx="8338">
                  <c:v>33959</c:v>
                </c:pt>
                <c:pt idx="8339">
                  <c:v>33956</c:v>
                </c:pt>
                <c:pt idx="8340">
                  <c:v>33955</c:v>
                </c:pt>
                <c:pt idx="8341">
                  <c:v>33954</c:v>
                </c:pt>
                <c:pt idx="8342">
                  <c:v>33953</c:v>
                </c:pt>
                <c:pt idx="8343">
                  <c:v>33952</c:v>
                </c:pt>
                <c:pt idx="8344">
                  <c:v>33949</c:v>
                </c:pt>
                <c:pt idx="8345">
                  <c:v>33948</c:v>
                </c:pt>
                <c:pt idx="8346">
                  <c:v>33947</c:v>
                </c:pt>
                <c:pt idx="8347">
                  <c:v>33946</c:v>
                </c:pt>
                <c:pt idx="8348">
                  <c:v>33945</c:v>
                </c:pt>
                <c:pt idx="8349">
                  <c:v>33942</c:v>
                </c:pt>
                <c:pt idx="8350">
                  <c:v>33941</c:v>
                </c:pt>
                <c:pt idx="8351">
                  <c:v>33940</c:v>
                </c:pt>
                <c:pt idx="8352">
                  <c:v>33939</c:v>
                </c:pt>
                <c:pt idx="8353">
                  <c:v>33938</c:v>
                </c:pt>
                <c:pt idx="8354">
                  <c:v>33935</c:v>
                </c:pt>
                <c:pt idx="8355">
                  <c:v>33933</c:v>
                </c:pt>
                <c:pt idx="8356">
                  <c:v>33932</c:v>
                </c:pt>
                <c:pt idx="8357">
                  <c:v>33931</c:v>
                </c:pt>
                <c:pt idx="8358">
                  <c:v>33928</c:v>
                </c:pt>
                <c:pt idx="8359">
                  <c:v>33927</c:v>
                </c:pt>
                <c:pt idx="8360">
                  <c:v>33926</c:v>
                </c:pt>
                <c:pt idx="8361">
                  <c:v>33925</c:v>
                </c:pt>
                <c:pt idx="8362">
                  <c:v>33924</c:v>
                </c:pt>
                <c:pt idx="8363">
                  <c:v>33921</c:v>
                </c:pt>
                <c:pt idx="8364">
                  <c:v>33920</c:v>
                </c:pt>
                <c:pt idx="8365">
                  <c:v>33919</c:v>
                </c:pt>
                <c:pt idx="8366">
                  <c:v>33918</c:v>
                </c:pt>
                <c:pt idx="8367">
                  <c:v>33917</c:v>
                </c:pt>
                <c:pt idx="8368">
                  <c:v>33914</c:v>
                </c:pt>
                <c:pt idx="8369">
                  <c:v>33913</c:v>
                </c:pt>
                <c:pt idx="8370">
                  <c:v>33912</c:v>
                </c:pt>
                <c:pt idx="8371">
                  <c:v>33911</c:v>
                </c:pt>
                <c:pt idx="8372">
                  <c:v>33910</c:v>
                </c:pt>
                <c:pt idx="8373">
                  <c:v>33907</c:v>
                </c:pt>
                <c:pt idx="8374">
                  <c:v>33906</c:v>
                </c:pt>
                <c:pt idx="8375">
                  <c:v>33905</c:v>
                </c:pt>
                <c:pt idx="8376">
                  <c:v>33904</c:v>
                </c:pt>
                <c:pt idx="8377">
                  <c:v>33903</c:v>
                </c:pt>
                <c:pt idx="8378">
                  <c:v>33900</c:v>
                </c:pt>
                <c:pt idx="8379">
                  <c:v>33899</c:v>
                </c:pt>
                <c:pt idx="8380">
                  <c:v>33898</c:v>
                </c:pt>
                <c:pt idx="8381">
                  <c:v>33897</c:v>
                </c:pt>
                <c:pt idx="8382">
                  <c:v>33896</c:v>
                </c:pt>
                <c:pt idx="8383">
                  <c:v>33893</c:v>
                </c:pt>
                <c:pt idx="8384">
                  <c:v>33892</c:v>
                </c:pt>
                <c:pt idx="8385">
                  <c:v>33891</c:v>
                </c:pt>
                <c:pt idx="8386">
                  <c:v>33890</c:v>
                </c:pt>
                <c:pt idx="8387">
                  <c:v>33889</c:v>
                </c:pt>
                <c:pt idx="8388">
                  <c:v>33886</c:v>
                </c:pt>
                <c:pt idx="8389">
                  <c:v>33885</c:v>
                </c:pt>
                <c:pt idx="8390">
                  <c:v>33884</c:v>
                </c:pt>
                <c:pt idx="8391">
                  <c:v>33883</c:v>
                </c:pt>
                <c:pt idx="8392">
                  <c:v>33882</c:v>
                </c:pt>
                <c:pt idx="8393">
                  <c:v>33879</c:v>
                </c:pt>
                <c:pt idx="8394">
                  <c:v>33878</c:v>
                </c:pt>
                <c:pt idx="8395">
                  <c:v>33877</c:v>
                </c:pt>
                <c:pt idx="8396">
                  <c:v>33876</c:v>
                </c:pt>
                <c:pt idx="8397">
                  <c:v>33875</c:v>
                </c:pt>
                <c:pt idx="8398">
                  <c:v>33872</c:v>
                </c:pt>
                <c:pt idx="8399">
                  <c:v>33871</c:v>
                </c:pt>
                <c:pt idx="8400">
                  <c:v>33870</c:v>
                </c:pt>
                <c:pt idx="8401">
                  <c:v>33869</c:v>
                </c:pt>
                <c:pt idx="8402">
                  <c:v>33868</c:v>
                </c:pt>
                <c:pt idx="8403">
                  <c:v>33865</c:v>
                </c:pt>
                <c:pt idx="8404">
                  <c:v>33864</c:v>
                </c:pt>
                <c:pt idx="8405">
                  <c:v>33863</c:v>
                </c:pt>
                <c:pt idx="8406">
                  <c:v>33862</c:v>
                </c:pt>
                <c:pt idx="8407">
                  <c:v>33861</c:v>
                </c:pt>
                <c:pt idx="8408">
                  <c:v>33858</c:v>
                </c:pt>
                <c:pt idx="8409">
                  <c:v>33857</c:v>
                </c:pt>
                <c:pt idx="8410">
                  <c:v>33856</c:v>
                </c:pt>
                <c:pt idx="8411">
                  <c:v>33855</c:v>
                </c:pt>
                <c:pt idx="8412">
                  <c:v>33851</c:v>
                </c:pt>
                <c:pt idx="8413">
                  <c:v>33850</c:v>
                </c:pt>
                <c:pt idx="8414">
                  <c:v>33849</c:v>
                </c:pt>
                <c:pt idx="8415">
                  <c:v>33848</c:v>
                </c:pt>
                <c:pt idx="8416">
                  <c:v>33847</c:v>
                </c:pt>
                <c:pt idx="8417">
                  <c:v>33844</c:v>
                </c:pt>
                <c:pt idx="8418">
                  <c:v>33843</c:v>
                </c:pt>
                <c:pt idx="8419">
                  <c:v>33842</c:v>
                </c:pt>
                <c:pt idx="8420">
                  <c:v>33841</c:v>
                </c:pt>
                <c:pt idx="8421">
                  <c:v>33840</c:v>
                </c:pt>
                <c:pt idx="8422">
                  <c:v>33837</c:v>
                </c:pt>
                <c:pt idx="8423">
                  <c:v>33836</c:v>
                </c:pt>
                <c:pt idx="8424">
                  <c:v>33835</c:v>
                </c:pt>
                <c:pt idx="8425">
                  <c:v>33834</c:v>
                </c:pt>
                <c:pt idx="8426">
                  <c:v>33833</c:v>
                </c:pt>
                <c:pt idx="8427">
                  <c:v>33830</c:v>
                </c:pt>
                <c:pt idx="8428">
                  <c:v>33829</c:v>
                </c:pt>
                <c:pt idx="8429">
                  <c:v>33828</c:v>
                </c:pt>
                <c:pt idx="8430">
                  <c:v>33827</c:v>
                </c:pt>
                <c:pt idx="8431">
                  <c:v>33826</c:v>
                </c:pt>
                <c:pt idx="8432">
                  <c:v>33823</c:v>
                </c:pt>
                <c:pt idx="8433">
                  <c:v>33822</c:v>
                </c:pt>
                <c:pt idx="8434">
                  <c:v>33821</c:v>
                </c:pt>
                <c:pt idx="8435">
                  <c:v>33820</c:v>
                </c:pt>
                <c:pt idx="8436">
                  <c:v>33819</c:v>
                </c:pt>
                <c:pt idx="8437">
                  <c:v>33816</c:v>
                </c:pt>
                <c:pt idx="8438">
                  <c:v>33815</c:v>
                </c:pt>
                <c:pt idx="8439">
                  <c:v>33814</c:v>
                </c:pt>
                <c:pt idx="8440">
                  <c:v>33813</c:v>
                </c:pt>
                <c:pt idx="8441">
                  <c:v>33812</c:v>
                </c:pt>
                <c:pt idx="8442">
                  <c:v>33809</c:v>
                </c:pt>
                <c:pt idx="8443">
                  <c:v>33808</c:v>
                </c:pt>
                <c:pt idx="8444">
                  <c:v>33807</c:v>
                </c:pt>
                <c:pt idx="8445">
                  <c:v>33806</c:v>
                </c:pt>
                <c:pt idx="8446">
                  <c:v>33805</c:v>
                </c:pt>
                <c:pt idx="8447">
                  <c:v>33802</c:v>
                </c:pt>
                <c:pt idx="8448">
                  <c:v>33801</c:v>
                </c:pt>
                <c:pt idx="8449">
                  <c:v>33800</c:v>
                </c:pt>
                <c:pt idx="8450">
                  <c:v>33799</c:v>
                </c:pt>
                <c:pt idx="8451">
                  <c:v>33798</c:v>
                </c:pt>
                <c:pt idx="8452">
                  <c:v>33795</c:v>
                </c:pt>
                <c:pt idx="8453">
                  <c:v>33794</c:v>
                </c:pt>
                <c:pt idx="8454">
                  <c:v>33793</c:v>
                </c:pt>
                <c:pt idx="8455">
                  <c:v>33792</c:v>
                </c:pt>
                <c:pt idx="8456">
                  <c:v>33791</c:v>
                </c:pt>
                <c:pt idx="8457">
                  <c:v>33787</c:v>
                </c:pt>
                <c:pt idx="8458">
                  <c:v>33786</c:v>
                </c:pt>
                <c:pt idx="8459">
                  <c:v>33785</c:v>
                </c:pt>
                <c:pt idx="8460">
                  <c:v>33784</c:v>
                </c:pt>
                <c:pt idx="8461">
                  <c:v>33781</c:v>
                </c:pt>
                <c:pt idx="8462">
                  <c:v>33780</c:v>
                </c:pt>
                <c:pt idx="8463">
                  <c:v>33779</c:v>
                </c:pt>
                <c:pt idx="8464">
                  <c:v>33778</c:v>
                </c:pt>
                <c:pt idx="8465">
                  <c:v>33777</c:v>
                </c:pt>
                <c:pt idx="8466">
                  <c:v>33774</c:v>
                </c:pt>
                <c:pt idx="8467">
                  <c:v>33773</c:v>
                </c:pt>
                <c:pt idx="8468">
                  <c:v>33772</c:v>
                </c:pt>
                <c:pt idx="8469">
                  <c:v>33771</c:v>
                </c:pt>
                <c:pt idx="8470">
                  <c:v>33770</c:v>
                </c:pt>
                <c:pt idx="8471">
                  <c:v>33767</c:v>
                </c:pt>
                <c:pt idx="8472">
                  <c:v>33766</c:v>
                </c:pt>
                <c:pt idx="8473">
                  <c:v>33765</c:v>
                </c:pt>
                <c:pt idx="8474">
                  <c:v>33764</c:v>
                </c:pt>
                <c:pt idx="8475">
                  <c:v>33763</c:v>
                </c:pt>
                <c:pt idx="8476">
                  <c:v>33760</c:v>
                </c:pt>
                <c:pt idx="8477">
                  <c:v>33759</c:v>
                </c:pt>
                <c:pt idx="8478">
                  <c:v>33758</c:v>
                </c:pt>
                <c:pt idx="8479">
                  <c:v>33757</c:v>
                </c:pt>
                <c:pt idx="8480">
                  <c:v>33756</c:v>
                </c:pt>
                <c:pt idx="8481">
                  <c:v>33753</c:v>
                </c:pt>
                <c:pt idx="8482">
                  <c:v>33752</c:v>
                </c:pt>
                <c:pt idx="8483">
                  <c:v>33751</c:v>
                </c:pt>
                <c:pt idx="8484">
                  <c:v>33750</c:v>
                </c:pt>
                <c:pt idx="8485">
                  <c:v>33746</c:v>
                </c:pt>
                <c:pt idx="8486">
                  <c:v>33745</c:v>
                </c:pt>
                <c:pt idx="8487">
                  <c:v>33744</c:v>
                </c:pt>
                <c:pt idx="8488">
                  <c:v>33743</c:v>
                </c:pt>
                <c:pt idx="8489">
                  <c:v>33742</c:v>
                </c:pt>
                <c:pt idx="8490">
                  <c:v>33739</c:v>
                </c:pt>
                <c:pt idx="8491">
                  <c:v>33738</c:v>
                </c:pt>
                <c:pt idx="8492">
                  <c:v>33737</c:v>
                </c:pt>
                <c:pt idx="8493">
                  <c:v>33736</c:v>
                </c:pt>
                <c:pt idx="8494">
                  <c:v>33735</c:v>
                </c:pt>
                <c:pt idx="8495">
                  <c:v>33732</c:v>
                </c:pt>
                <c:pt idx="8496">
                  <c:v>33731</c:v>
                </c:pt>
                <c:pt idx="8497">
                  <c:v>33730</c:v>
                </c:pt>
                <c:pt idx="8498">
                  <c:v>33729</c:v>
                </c:pt>
                <c:pt idx="8499">
                  <c:v>33728</c:v>
                </c:pt>
                <c:pt idx="8500">
                  <c:v>33725</c:v>
                </c:pt>
                <c:pt idx="8501">
                  <c:v>33724</c:v>
                </c:pt>
                <c:pt idx="8502">
                  <c:v>33723</c:v>
                </c:pt>
                <c:pt idx="8503">
                  <c:v>33722</c:v>
                </c:pt>
                <c:pt idx="8504">
                  <c:v>33721</c:v>
                </c:pt>
                <c:pt idx="8505">
                  <c:v>33718</c:v>
                </c:pt>
                <c:pt idx="8506">
                  <c:v>33717</c:v>
                </c:pt>
                <c:pt idx="8507">
                  <c:v>33716</c:v>
                </c:pt>
                <c:pt idx="8508">
                  <c:v>33715</c:v>
                </c:pt>
                <c:pt idx="8509">
                  <c:v>33714</c:v>
                </c:pt>
                <c:pt idx="8510">
                  <c:v>33710</c:v>
                </c:pt>
                <c:pt idx="8511">
                  <c:v>33709</c:v>
                </c:pt>
                <c:pt idx="8512">
                  <c:v>33708</c:v>
                </c:pt>
                <c:pt idx="8513">
                  <c:v>33707</c:v>
                </c:pt>
                <c:pt idx="8514">
                  <c:v>33704</c:v>
                </c:pt>
                <c:pt idx="8515">
                  <c:v>33703</c:v>
                </c:pt>
                <c:pt idx="8516">
                  <c:v>33702</c:v>
                </c:pt>
                <c:pt idx="8517">
                  <c:v>33701</c:v>
                </c:pt>
                <c:pt idx="8518">
                  <c:v>33700</c:v>
                </c:pt>
                <c:pt idx="8519">
                  <c:v>33697</c:v>
                </c:pt>
                <c:pt idx="8520">
                  <c:v>33696</c:v>
                </c:pt>
                <c:pt idx="8521">
                  <c:v>33695</c:v>
                </c:pt>
                <c:pt idx="8522">
                  <c:v>33694</c:v>
                </c:pt>
                <c:pt idx="8523">
                  <c:v>33693</c:v>
                </c:pt>
                <c:pt idx="8524">
                  <c:v>33690</c:v>
                </c:pt>
                <c:pt idx="8525">
                  <c:v>33689</c:v>
                </c:pt>
                <c:pt idx="8526">
                  <c:v>33688</c:v>
                </c:pt>
                <c:pt idx="8527">
                  <c:v>33687</c:v>
                </c:pt>
                <c:pt idx="8528">
                  <c:v>33686</c:v>
                </c:pt>
                <c:pt idx="8529">
                  <c:v>33683</c:v>
                </c:pt>
                <c:pt idx="8530">
                  <c:v>33682</c:v>
                </c:pt>
                <c:pt idx="8531">
                  <c:v>33681</c:v>
                </c:pt>
                <c:pt idx="8532">
                  <c:v>33680</c:v>
                </c:pt>
                <c:pt idx="8533">
                  <c:v>33679</c:v>
                </c:pt>
                <c:pt idx="8534">
                  <c:v>33676</c:v>
                </c:pt>
                <c:pt idx="8535">
                  <c:v>33675</c:v>
                </c:pt>
                <c:pt idx="8536">
                  <c:v>33674</c:v>
                </c:pt>
                <c:pt idx="8537">
                  <c:v>33673</c:v>
                </c:pt>
                <c:pt idx="8538">
                  <c:v>33672</c:v>
                </c:pt>
                <c:pt idx="8539">
                  <c:v>33669</c:v>
                </c:pt>
                <c:pt idx="8540">
                  <c:v>33668</c:v>
                </c:pt>
                <c:pt idx="8541">
                  <c:v>33667</c:v>
                </c:pt>
                <c:pt idx="8542">
                  <c:v>33666</c:v>
                </c:pt>
                <c:pt idx="8543">
                  <c:v>33665</c:v>
                </c:pt>
                <c:pt idx="8544">
                  <c:v>33662</c:v>
                </c:pt>
                <c:pt idx="8545">
                  <c:v>33661</c:v>
                </c:pt>
                <c:pt idx="8546">
                  <c:v>33660</c:v>
                </c:pt>
                <c:pt idx="8547">
                  <c:v>33659</c:v>
                </c:pt>
                <c:pt idx="8548">
                  <c:v>33658</c:v>
                </c:pt>
                <c:pt idx="8549">
                  <c:v>33655</c:v>
                </c:pt>
                <c:pt idx="8550">
                  <c:v>33654</c:v>
                </c:pt>
                <c:pt idx="8551">
                  <c:v>33653</c:v>
                </c:pt>
                <c:pt idx="8552">
                  <c:v>33652</c:v>
                </c:pt>
                <c:pt idx="8553">
                  <c:v>33648</c:v>
                </c:pt>
                <c:pt idx="8554">
                  <c:v>33647</c:v>
                </c:pt>
                <c:pt idx="8555">
                  <c:v>33646</c:v>
                </c:pt>
                <c:pt idx="8556">
                  <c:v>33645</c:v>
                </c:pt>
                <c:pt idx="8557">
                  <c:v>33644</c:v>
                </c:pt>
                <c:pt idx="8558">
                  <c:v>33641</c:v>
                </c:pt>
                <c:pt idx="8559">
                  <c:v>33640</c:v>
                </c:pt>
                <c:pt idx="8560">
                  <c:v>33639</c:v>
                </c:pt>
                <c:pt idx="8561">
                  <c:v>33638</c:v>
                </c:pt>
                <c:pt idx="8562">
                  <c:v>33637</c:v>
                </c:pt>
                <c:pt idx="8563">
                  <c:v>33634</c:v>
                </c:pt>
                <c:pt idx="8564">
                  <c:v>33633</c:v>
                </c:pt>
                <c:pt idx="8565">
                  <c:v>33632</c:v>
                </c:pt>
                <c:pt idx="8566">
                  <c:v>33631</c:v>
                </c:pt>
                <c:pt idx="8567">
                  <c:v>33630</c:v>
                </c:pt>
                <c:pt idx="8568">
                  <c:v>33627</c:v>
                </c:pt>
                <c:pt idx="8569">
                  <c:v>33626</c:v>
                </c:pt>
                <c:pt idx="8570">
                  <c:v>33625</c:v>
                </c:pt>
                <c:pt idx="8571">
                  <c:v>33624</c:v>
                </c:pt>
                <c:pt idx="8572">
                  <c:v>33623</c:v>
                </c:pt>
                <c:pt idx="8573">
                  <c:v>33620</c:v>
                </c:pt>
                <c:pt idx="8574">
                  <c:v>33619</c:v>
                </c:pt>
                <c:pt idx="8575">
                  <c:v>33618</c:v>
                </c:pt>
                <c:pt idx="8576">
                  <c:v>33617</c:v>
                </c:pt>
                <c:pt idx="8577">
                  <c:v>33616</c:v>
                </c:pt>
                <c:pt idx="8578">
                  <c:v>33613</c:v>
                </c:pt>
                <c:pt idx="8579">
                  <c:v>33612</c:v>
                </c:pt>
                <c:pt idx="8580">
                  <c:v>33611</c:v>
                </c:pt>
                <c:pt idx="8581">
                  <c:v>33610</c:v>
                </c:pt>
                <c:pt idx="8582">
                  <c:v>33609</c:v>
                </c:pt>
                <c:pt idx="8583">
                  <c:v>33606</c:v>
                </c:pt>
                <c:pt idx="8584">
                  <c:v>33605</c:v>
                </c:pt>
                <c:pt idx="8585">
                  <c:v>33603</c:v>
                </c:pt>
                <c:pt idx="8586">
                  <c:v>33602</c:v>
                </c:pt>
                <c:pt idx="8587">
                  <c:v>33599</c:v>
                </c:pt>
                <c:pt idx="8588">
                  <c:v>33598</c:v>
                </c:pt>
                <c:pt idx="8589">
                  <c:v>33596</c:v>
                </c:pt>
                <c:pt idx="8590">
                  <c:v>33595</c:v>
                </c:pt>
                <c:pt idx="8591">
                  <c:v>33592</c:v>
                </c:pt>
                <c:pt idx="8592">
                  <c:v>33591</c:v>
                </c:pt>
                <c:pt idx="8593">
                  <c:v>33590</c:v>
                </c:pt>
                <c:pt idx="8594">
                  <c:v>33589</c:v>
                </c:pt>
                <c:pt idx="8595">
                  <c:v>33588</c:v>
                </c:pt>
                <c:pt idx="8596">
                  <c:v>33585</c:v>
                </c:pt>
                <c:pt idx="8597">
                  <c:v>33584</c:v>
                </c:pt>
                <c:pt idx="8598">
                  <c:v>33583</c:v>
                </c:pt>
                <c:pt idx="8599">
                  <c:v>33582</c:v>
                </c:pt>
                <c:pt idx="8600">
                  <c:v>33581</c:v>
                </c:pt>
                <c:pt idx="8601">
                  <c:v>33578</c:v>
                </c:pt>
                <c:pt idx="8602">
                  <c:v>33577</c:v>
                </c:pt>
                <c:pt idx="8603">
                  <c:v>33576</c:v>
                </c:pt>
                <c:pt idx="8604">
                  <c:v>33575</c:v>
                </c:pt>
                <c:pt idx="8605">
                  <c:v>33574</c:v>
                </c:pt>
                <c:pt idx="8606">
                  <c:v>33571</c:v>
                </c:pt>
                <c:pt idx="8607">
                  <c:v>33569</c:v>
                </c:pt>
                <c:pt idx="8608">
                  <c:v>33568</c:v>
                </c:pt>
                <c:pt idx="8609">
                  <c:v>33567</c:v>
                </c:pt>
                <c:pt idx="8610">
                  <c:v>33564</c:v>
                </c:pt>
                <c:pt idx="8611">
                  <c:v>33563</c:v>
                </c:pt>
                <c:pt idx="8612">
                  <c:v>33562</c:v>
                </c:pt>
                <c:pt idx="8613">
                  <c:v>33561</c:v>
                </c:pt>
                <c:pt idx="8614">
                  <c:v>33560</c:v>
                </c:pt>
                <c:pt idx="8615">
                  <c:v>33557</c:v>
                </c:pt>
                <c:pt idx="8616">
                  <c:v>33556</c:v>
                </c:pt>
                <c:pt idx="8617">
                  <c:v>33555</c:v>
                </c:pt>
                <c:pt idx="8618">
                  <c:v>33554</c:v>
                </c:pt>
                <c:pt idx="8619">
                  <c:v>33553</c:v>
                </c:pt>
                <c:pt idx="8620">
                  <c:v>33550</c:v>
                </c:pt>
                <c:pt idx="8621">
                  <c:v>33549</c:v>
                </c:pt>
                <c:pt idx="8622">
                  <c:v>33548</c:v>
                </c:pt>
                <c:pt idx="8623">
                  <c:v>33547</c:v>
                </c:pt>
                <c:pt idx="8624">
                  <c:v>33546</c:v>
                </c:pt>
                <c:pt idx="8625">
                  <c:v>33543</c:v>
                </c:pt>
                <c:pt idx="8626">
                  <c:v>33542</c:v>
                </c:pt>
                <c:pt idx="8627">
                  <c:v>33541</c:v>
                </c:pt>
                <c:pt idx="8628">
                  <c:v>33540</c:v>
                </c:pt>
                <c:pt idx="8629">
                  <c:v>33539</c:v>
                </c:pt>
                <c:pt idx="8630">
                  <c:v>33536</c:v>
                </c:pt>
                <c:pt idx="8631">
                  <c:v>33535</c:v>
                </c:pt>
                <c:pt idx="8632">
                  <c:v>33534</c:v>
                </c:pt>
                <c:pt idx="8633">
                  <c:v>33533</c:v>
                </c:pt>
                <c:pt idx="8634">
                  <c:v>33532</c:v>
                </c:pt>
                <c:pt idx="8635">
                  <c:v>33529</c:v>
                </c:pt>
                <c:pt idx="8636">
                  <c:v>33528</c:v>
                </c:pt>
                <c:pt idx="8637">
                  <c:v>33527</c:v>
                </c:pt>
                <c:pt idx="8638">
                  <c:v>33526</c:v>
                </c:pt>
                <c:pt idx="8639">
                  <c:v>33525</c:v>
                </c:pt>
                <c:pt idx="8640">
                  <c:v>33522</c:v>
                </c:pt>
                <c:pt idx="8641">
                  <c:v>33521</c:v>
                </c:pt>
                <c:pt idx="8642">
                  <c:v>33520</c:v>
                </c:pt>
                <c:pt idx="8643">
                  <c:v>33519</c:v>
                </c:pt>
                <c:pt idx="8644">
                  <c:v>33518</c:v>
                </c:pt>
                <c:pt idx="8645">
                  <c:v>33515</c:v>
                </c:pt>
                <c:pt idx="8646">
                  <c:v>33514</c:v>
                </c:pt>
                <c:pt idx="8647">
                  <c:v>33513</c:v>
                </c:pt>
                <c:pt idx="8648">
                  <c:v>33512</c:v>
                </c:pt>
                <c:pt idx="8649">
                  <c:v>33511</c:v>
                </c:pt>
                <c:pt idx="8650">
                  <c:v>33508</c:v>
                </c:pt>
                <c:pt idx="8651">
                  <c:v>33507</c:v>
                </c:pt>
                <c:pt idx="8652">
                  <c:v>33506</c:v>
                </c:pt>
                <c:pt idx="8653">
                  <c:v>33505</c:v>
                </c:pt>
                <c:pt idx="8654">
                  <c:v>33504</c:v>
                </c:pt>
                <c:pt idx="8655">
                  <c:v>33501</c:v>
                </c:pt>
                <c:pt idx="8656">
                  <c:v>33500</c:v>
                </c:pt>
                <c:pt idx="8657">
                  <c:v>33499</c:v>
                </c:pt>
                <c:pt idx="8658">
                  <c:v>33498</c:v>
                </c:pt>
                <c:pt idx="8659">
                  <c:v>33497</c:v>
                </c:pt>
                <c:pt idx="8660">
                  <c:v>33494</c:v>
                </c:pt>
                <c:pt idx="8661">
                  <c:v>33493</c:v>
                </c:pt>
                <c:pt idx="8662">
                  <c:v>33492</c:v>
                </c:pt>
                <c:pt idx="8663">
                  <c:v>33491</c:v>
                </c:pt>
                <c:pt idx="8664">
                  <c:v>33490</c:v>
                </c:pt>
                <c:pt idx="8665">
                  <c:v>33487</c:v>
                </c:pt>
                <c:pt idx="8666">
                  <c:v>33486</c:v>
                </c:pt>
                <c:pt idx="8667">
                  <c:v>33485</c:v>
                </c:pt>
                <c:pt idx="8668">
                  <c:v>33484</c:v>
                </c:pt>
                <c:pt idx="8669">
                  <c:v>33480</c:v>
                </c:pt>
                <c:pt idx="8670">
                  <c:v>33479</c:v>
                </c:pt>
                <c:pt idx="8671">
                  <c:v>33478</c:v>
                </c:pt>
                <c:pt idx="8672">
                  <c:v>33477</c:v>
                </c:pt>
                <c:pt idx="8673">
                  <c:v>33476</c:v>
                </c:pt>
                <c:pt idx="8674">
                  <c:v>33473</c:v>
                </c:pt>
                <c:pt idx="8675">
                  <c:v>33472</c:v>
                </c:pt>
                <c:pt idx="8676">
                  <c:v>33471</c:v>
                </c:pt>
                <c:pt idx="8677">
                  <c:v>33470</c:v>
                </c:pt>
                <c:pt idx="8678">
                  <c:v>33469</c:v>
                </c:pt>
                <c:pt idx="8679">
                  <c:v>33466</c:v>
                </c:pt>
                <c:pt idx="8680">
                  <c:v>33465</c:v>
                </c:pt>
                <c:pt idx="8681">
                  <c:v>33464</c:v>
                </c:pt>
                <c:pt idx="8682">
                  <c:v>33463</c:v>
                </c:pt>
                <c:pt idx="8683">
                  <c:v>33462</c:v>
                </c:pt>
                <c:pt idx="8684">
                  <c:v>33459</c:v>
                </c:pt>
                <c:pt idx="8685">
                  <c:v>33458</c:v>
                </c:pt>
                <c:pt idx="8686">
                  <c:v>33457</c:v>
                </c:pt>
                <c:pt idx="8687">
                  <c:v>33456</c:v>
                </c:pt>
                <c:pt idx="8688">
                  <c:v>33455</c:v>
                </c:pt>
                <c:pt idx="8689">
                  <c:v>33452</c:v>
                </c:pt>
                <c:pt idx="8690">
                  <c:v>33451</c:v>
                </c:pt>
                <c:pt idx="8691">
                  <c:v>33450</c:v>
                </c:pt>
                <c:pt idx="8692">
                  <c:v>33449</c:v>
                </c:pt>
                <c:pt idx="8693">
                  <c:v>33448</c:v>
                </c:pt>
                <c:pt idx="8694">
                  <c:v>33445</c:v>
                </c:pt>
                <c:pt idx="8695">
                  <c:v>33444</c:v>
                </c:pt>
                <c:pt idx="8696">
                  <c:v>33443</c:v>
                </c:pt>
                <c:pt idx="8697">
                  <c:v>33442</c:v>
                </c:pt>
                <c:pt idx="8698">
                  <c:v>33441</c:v>
                </c:pt>
                <c:pt idx="8699">
                  <c:v>33438</c:v>
                </c:pt>
                <c:pt idx="8700">
                  <c:v>33437</c:v>
                </c:pt>
                <c:pt idx="8701">
                  <c:v>33436</c:v>
                </c:pt>
                <c:pt idx="8702">
                  <c:v>33435</c:v>
                </c:pt>
                <c:pt idx="8703">
                  <c:v>33434</c:v>
                </c:pt>
                <c:pt idx="8704">
                  <c:v>33431</c:v>
                </c:pt>
                <c:pt idx="8705">
                  <c:v>33430</c:v>
                </c:pt>
                <c:pt idx="8706">
                  <c:v>33429</c:v>
                </c:pt>
                <c:pt idx="8707">
                  <c:v>33428</c:v>
                </c:pt>
                <c:pt idx="8708">
                  <c:v>33427</c:v>
                </c:pt>
                <c:pt idx="8709">
                  <c:v>33424</c:v>
                </c:pt>
                <c:pt idx="8710">
                  <c:v>33422</c:v>
                </c:pt>
                <c:pt idx="8711">
                  <c:v>33421</c:v>
                </c:pt>
                <c:pt idx="8712">
                  <c:v>33420</c:v>
                </c:pt>
                <c:pt idx="8713">
                  <c:v>33417</c:v>
                </c:pt>
                <c:pt idx="8714">
                  <c:v>33416</c:v>
                </c:pt>
                <c:pt idx="8715">
                  <c:v>33415</c:v>
                </c:pt>
                <c:pt idx="8716">
                  <c:v>33414</c:v>
                </c:pt>
                <c:pt idx="8717">
                  <c:v>33413</c:v>
                </c:pt>
                <c:pt idx="8718">
                  <c:v>33410</c:v>
                </c:pt>
                <c:pt idx="8719">
                  <c:v>33409</c:v>
                </c:pt>
                <c:pt idx="8720">
                  <c:v>33408</c:v>
                </c:pt>
                <c:pt idx="8721">
                  <c:v>33407</c:v>
                </c:pt>
                <c:pt idx="8722">
                  <c:v>33406</c:v>
                </c:pt>
                <c:pt idx="8723">
                  <c:v>33403</c:v>
                </c:pt>
                <c:pt idx="8724">
                  <c:v>33402</c:v>
                </c:pt>
                <c:pt idx="8725">
                  <c:v>33401</c:v>
                </c:pt>
                <c:pt idx="8726">
                  <c:v>33400</c:v>
                </c:pt>
                <c:pt idx="8727">
                  <c:v>33399</c:v>
                </c:pt>
                <c:pt idx="8728">
                  <c:v>33396</c:v>
                </c:pt>
                <c:pt idx="8729">
                  <c:v>33395</c:v>
                </c:pt>
                <c:pt idx="8730">
                  <c:v>33394</c:v>
                </c:pt>
                <c:pt idx="8731">
                  <c:v>33393</c:v>
                </c:pt>
                <c:pt idx="8732">
                  <c:v>33392</c:v>
                </c:pt>
                <c:pt idx="8733">
                  <c:v>33389</c:v>
                </c:pt>
                <c:pt idx="8734">
                  <c:v>33388</c:v>
                </c:pt>
                <c:pt idx="8735">
                  <c:v>33387</c:v>
                </c:pt>
                <c:pt idx="8736">
                  <c:v>33386</c:v>
                </c:pt>
                <c:pt idx="8737">
                  <c:v>33382</c:v>
                </c:pt>
                <c:pt idx="8738">
                  <c:v>33381</c:v>
                </c:pt>
                <c:pt idx="8739">
                  <c:v>33380</c:v>
                </c:pt>
                <c:pt idx="8740">
                  <c:v>33379</c:v>
                </c:pt>
                <c:pt idx="8741">
                  <c:v>33378</c:v>
                </c:pt>
                <c:pt idx="8742">
                  <c:v>33375</c:v>
                </c:pt>
                <c:pt idx="8743">
                  <c:v>33374</c:v>
                </c:pt>
                <c:pt idx="8744">
                  <c:v>33373</c:v>
                </c:pt>
                <c:pt idx="8745">
                  <c:v>33372</c:v>
                </c:pt>
                <c:pt idx="8746">
                  <c:v>33371</c:v>
                </c:pt>
                <c:pt idx="8747">
                  <c:v>33368</c:v>
                </c:pt>
                <c:pt idx="8748">
                  <c:v>33367</c:v>
                </c:pt>
                <c:pt idx="8749">
                  <c:v>33366</c:v>
                </c:pt>
                <c:pt idx="8750">
                  <c:v>33365</c:v>
                </c:pt>
                <c:pt idx="8751">
                  <c:v>33364</c:v>
                </c:pt>
                <c:pt idx="8752">
                  <c:v>33361</c:v>
                </c:pt>
                <c:pt idx="8753">
                  <c:v>33360</c:v>
                </c:pt>
                <c:pt idx="8754">
                  <c:v>33359</c:v>
                </c:pt>
                <c:pt idx="8755">
                  <c:v>33358</c:v>
                </c:pt>
                <c:pt idx="8756">
                  <c:v>33357</c:v>
                </c:pt>
                <c:pt idx="8757">
                  <c:v>33354</c:v>
                </c:pt>
                <c:pt idx="8758">
                  <c:v>33353</c:v>
                </c:pt>
                <c:pt idx="8759">
                  <c:v>33352</c:v>
                </c:pt>
                <c:pt idx="8760">
                  <c:v>33351</c:v>
                </c:pt>
                <c:pt idx="8761">
                  <c:v>33350</c:v>
                </c:pt>
                <c:pt idx="8762">
                  <c:v>33347</c:v>
                </c:pt>
                <c:pt idx="8763">
                  <c:v>33346</c:v>
                </c:pt>
                <c:pt idx="8764">
                  <c:v>33345</c:v>
                </c:pt>
                <c:pt idx="8765">
                  <c:v>33344</c:v>
                </c:pt>
                <c:pt idx="8766">
                  <c:v>33343</c:v>
                </c:pt>
                <c:pt idx="8767">
                  <c:v>33340</c:v>
                </c:pt>
                <c:pt idx="8768">
                  <c:v>33339</c:v>
                </c:pt>
                <c:pt idx="8769">
                  <c:v>33338</c:v>
                </c:pt>
                <c:pt idx="8770">
                  <c:v>33337</c:v>
                </c:pt>
                <c:pt idx="8771">
                  <c:v>33336</c:v>
                </c:pt>
                <c:pt idx="8772">
                  <c:v>33333</c:v>
                </c:pt>
                <c:pt idx="8773">
                  <c:v>33332</c:v>
                </c:pt>
                <c:pt idx="8774">
                  <c:v>33331</c:v>
                </c:pt>
                <c:pt idx="8775">
                  <c:v>33330</c:v>
                </c:pt>
                <c:pt idx="8776">
                  <c:v>33329</c:v>
                </c:pt>
                <c:pt idx="8777">
                  <c:v>33325</c:v>
                </c:pt>
                <c:pt idx="8778">
                  <c:v>33324</c:v>
                </c:pt>
                <c:pt idx="8779">
                  <c:v>33323</c:v>
                </c:pt>
                <c:pt idx="8780">
                  <c:v>33322</c:v>
                </c:pt>
                <c:pt idx="8781">
                  <c:v>33319</c:v>
                </c:pt>
                <c:pt idx="8782">
                  <c:v>33318</c:v>
                </c:pt>
                <c:pt idx="8783">
                  <c:v>33317</c:v>
                </c:pt>
                <c:pt idx="8784">
                  <c:v>33316</c:v>
                </c:pt>
                <c:pt idx="8785">
                  <c:v>33315</c:v>
                </c:pt>
                <c:pt idx="8786">
                  <c:v>33312</c:v>
                </c:pt>
                <c:pt idx="8787">
                  <c:v>33311</c:v>
                </c:pt>
                <c:pt idx="8788">
                  <c:v>33310</c:v>
                </c:pt>
                <c:pt idx="8789">
                  <c:v>33309</c:v>
                </c:pt>
                <c:pt idx="8790">
                  <c:v>33308</c:v>
                </c:pt>
                <c:pt idx="8791">
                  <c:v>33305</c:v>
                </c:pt>
                <c:pt idx="8792">
                  <c:v>33304</c:v>
                </c:pt>
                <c:pt idx="8793">
                  <c:v>33303</c:v>
                </c:pt>
                <c:pt idx="8794">
                  <c:v>33302</c:v>
                </c:pt>
                <c:pt idx="8795">
                  <c:v>33301</c:v>
                </c:pt>
                <c:pt idx="8796">
                  <c:v>33298</c:v>
                </c:pt>
                <c:pt idx="8797">
                  <c:v>33297</c:v>
                </c:pt>
                <c:pt idx="8798">
                  <c:v>33296</c:v>
                </c:pt>
                <c:pt idx="8799">
                  <c:v>33295</c:v>
                </c:pt>
                <c:pt idx="8800">
                  <c:v>33294</c:v>
                </c:pt>
                <c:pt idx="8801">
                  <c:v>33291</c:v>
                </c:pt>
                <c:pt idx="8802">
                  <c:v>33290</c:v>
                </c:pt>
                <c:pt idx="8803">
                  <c:v>33289</c:v>
                </c:pt>
                <c:pt idx="8804">
                  <c:v>33288</c:v>
                </c:pt>
                <c:pt idx="8805">
                  <c:v>33284</c:v>
                </c:pt>
                <c:pt idx="8806">
                  <c:v>33283</c:v>
                </c:pt>
                <c:pt idx="8807">
                  <c:v>33282</c:v>
                </c:pt>
                <c:pt idx="8808">
                  <c:v>33281</c:v>
                </c:pt>
                <c:pt idx="8809">
                  <c:v>33280</c:v>
                </c:pt>
                <c:pt idx="8810">
                  <c:v>33277</c:v>
                </c:pt>
                <c:pt idx="8811">
                  <c:v>33276</c:v>
                </c:pt>
                <c:pt idx="8812">
                  <c:v>33275</c:v>
                </c:pt>
                <c:pt idx="8813">
                  <c:v>33274</c:v>
                </c:pt>
                <c:pt idx="8814">
                  <c:v>33273</c:v>
                </c:pt>
                <c:pt idx="8815">
                  <c:v>33270</c:v>
                </c:pt>
                <c:pt idx="8816">
                  <c:v>33269</c:v>
                </c:pt>
                <c:pt idx="8817">
                  <c:v>33268</c:v>
                </c:pt>
                <c:pt idx="8818">
                  <c:v>33267</c:v>
                </c:pt>
                <c:pt idx="8819">
                  <c:v>33266</c:v>
                </c:pt>
                <c:pt idx="8820">
                  <c:v>33263</c:v>
                </c:pt>
                <c:pt idx="8821">
                  <c:v>33262</c:v>
                </c:pt>
                <c:pt idx="8822">
                  <c:v>33261</c:v>
                </c:pt>
                <c:pt idx="8823">
                  <c:v>33260</c:v>
                </c:pt>
                <c:pt idx="8824">
                  <c:v>33259</c:v>
                </c:pt>
                <c:pt idx="8825">
                  <c:v>33256</c:v>
                </c:pt>
                <c:pt idx="8826">
                  <c:v>33255</c:v>
                </c:pt>
                <c:pt idx="8827">
                  <c:v>33254</c:v>
                </c:pt>
                <c:pt idx="8828">
                  <c:v>33253</c:v>
                </c:pt>
                <c:pt idx="8829">
                  <c:v>33252</c:v>
                </c:pt>
                <c:pt idx="8830">
                  <c:v>33249</c:v>
                </c:pt>
                <c:pt idx="8831">
                  <c:v>33248</c:v>
                </c:pt>
                <c:pt idx="8832">
                  <c:v>33247</c:v>
                </c:pt>
                <c:pt idx="8833">
                  <c:v>33246</c:v>
                </c:pt>
                <c:pt idx="8834">
                  <c:v>33245</c:v>
                </c:pt>
                <c:pt idx="8835">
                  <c:v>33242</c:v>
                </c:pt>
                <c:pt idx="8836">
                  <c:v>33241</c:v>
                </c:pt>
                <c:pt idx="8837">
                  <c:v>33240</c:v>
                </c:pt>
                <c:pt idx="8838">
                  <c:v>33238</c:v>
                </c:pt>
                <c:pt idx="8839">
                  <c:v>33235</c:v>
                </c:pt>
                <c:pt idx="8840">
                  <c:v>33234</c:v>
                </c:pt>
                <c:pt idx="8841">
                  <c:v>33233</c:v>
                </c:pt>
                <c:pt idx="8842">
                  <c:v>33231</c:v>
                </c:pt>
                <c:pt idx="8843">
                  <c:v>33228</c:v>
                </c:pt>
                <c:pt idx="8844">
                  <c:v>33227</c:v>
                </c:pt>
                <c:pt idx="8845">
                  <c:v>33226</c:v>
                </c:pt>
                <c:pt idx="8846">
                  <c:v>33225</c:v>
                </c:pt>
                <c:pt idx="8847">
                  <c:v>33224</c:v>
                </c:pt>
                <c:pt idx="8848">
                  <c:v>33221</c:v>
                </c:pt>
                <c:pt idx="8849">
                  <c:v>33220</c:v>
                </c:pt>
                <c:pt idx="8850">
                  <c:v>33219</c:v>
                </c:pt>
                <c:pt idx="8851">
                  <c:v>33218</c:v>
                </c:pt>
                <c:pt idx="8852">
                  <c:v>33217</c:v>
                </c:pt>
                <c:pt idx="8853">
                  <c:v>33214</c:v>
                </c:pt>
                <c:pt idx="8854">
                  <c:v>33213</c:v>
                </c:pt>
                <c:pt idx="8855">
                  <c:v>33212</c:v>
                </c:pt>
                <c:pt idx="8856">
                  <c:v>33211</c:v>
                </c:pt>
                <c:pt idx="8857">
                  <c:v>33210</c:v>
                </c:pt>
                <c:pt idx="8858">
                  <c:v>33207</c:v>
                </c:pt>
                <c:pt idx="8859">
                  <c:v>33206</c:v>
                </c:pt>
                <c:pt idx="8860">
                  <c:v>33205</c:v>
                </c:pt>
                <c:pt idx="8861">
                  <c:v>33204</c:v>
                </c:pt>
                <c:pt idx="8862">
                  <c:v>33203</c:v>
                </c:pt>
                <c:pt idx="8863">
                  <c:v>33200</c:v>
                </c:pt>
                <c:pt idx="8864">
                  <c:v>33198</c:v>
                </c:pt>
                <c:pt idx="8865">
                  <c:v>33197</c:v>
                </c:pt>
                <c:pt idx="8866">
                  <c:v>33196</c:v>
                </c:pt>
                <c:pt idx="8867">
                  <c:v>33193</c:v>
                </c:pt>
                <c:pt idx="8868">
                  <c:v>33192</c:v>
                </c:pt>
                <c:pt idx="8869">
                  <c:v>33191</c:v>
                </c:pt>
                <c:pt idx="8870">
                  <c:v>33190</c:v>
                </c:pt>
                <c:pt idx="8871">
                  <c:v>33189</c:v>
                </c:pt>
                <c:pt idx="8872">
                  <c:v>33186</c:v>
                </c:pt>
                <c:pt idx="8873">
                  <c:v>33185</c:v>
                </c:pt>
                <c:pt idx="8874">
                  <c:v>33184</c:v>
                </c:pt>
                <c:pt idx="8875">
                  <c:v>33183</c:v>
                </c:pt>
                <c:pt idx="8876">
                  <c:v>33182</c:v>
                </c:pt>
                <c:pt idx="8877">
                  <c:v>33179</c:v>
                </c:pt>
                <c:pt idx="8878">
                  <c:v>33178</c:v>
                </c:pt>
                <c:pt idx="8879">
                  <c:v>33177</c:v>
                </c:pt>
                <c:pt idx="8880">
                  <c:v>33176</c:v>
                </c:pt>
                <c:pt idx="8881">
                  <c:v>33175</c:v>
                </c:pt>
                <c:pt idx="8882">
                  <c:v>33172</c:v>
                </c:pt>
                <c:pt idx="8883">
                  <c:v>33171</c:v>
                </c:pt>
                <c:pt idx="8884">
                  <c:v>33170</c:v>
                </c:pt>
                <c:pt idx="8885">
                  <c:v>33169</c:v>
                </c:pt>
                <c:pt idx="8886">
                  <c:v>33168</c:v>
                </c:pt>
                <c:pt idx="8887">
                  <c:v>33165</c:v>
                </c:pt>
                <c:pt idx="8888">
                  <c:v>33164</c:v>
                </c:pt>
                <c:pt idx="8889">
                  <c:v>33163</c:v>
                </c:pt>
                <c:pt idx="8890">
                  <c:v>33162</c:v>
                </c:pt>
                <c:pt idx="8891">
                  <c:v>33161</c:v>
                </c:pt>
                <c:pt idx="8892">
                  <c:v>33158</c:v>
                </c:pt>
                <c:pt idx="8893">
                  <c:v>33157</c:v>
                </c:pt>
                <c:pt idx="8894">
                  <c:v>33156</c:v>
                </c:pt>
                <c:pt idx="8895">
                  <c:v>33155</c:v>
                </c:pt>
                <c:pt idx="8896">
                  <c:v>33154</c:v>
                </c:pt>
                <c:pt idx="8897">
                  <c:v>33151</c:v>
                </c:pt>
                <c:pt idx="8898">
                  <c:v>33150</c:v>
                </c:pt>
                <c:pt idx="8899">
                  <c:v>33149</c:v>
                </c:pt>
                <c:pt idx="8900">
                  <c:v>33148</c:v>
                </c:pt>
                <c:pt idx="8901">
                  <c:v>33147</c:v>
                </c:pt>
                <c:pt idx="8902">
                  <c:v>33144</c:v>
                </c:pt>
                <c:pt idx="8903">
                  <c:v>33143</c:v>
                </c:pt>
                <c:pt idx="8904">
                  <c:v>33142</c:v>
                </c:pt>
                <c:pt idx="8905">
                  <c:v>33141</c:v>
                </c:pt>
                <c:pt idx="8906">
                  <c:v>33140</c:v>
                </c:pt>
                <c:pt idx="8907">
                  <c:v>33137</c:v>
                </c:pt>
                <c:pt idx="8908">
                  <c:v>33136</c:v>
                </c:pt>
                <c:pt idx="8909">
                  <c:v>33135</c:v>
                </c:pt>
                <c:pt idx="8910">
                  <c:v>33134</c:v>
                </c:pt>
                <c:pt idx="8911">
                  <c:v>33133</c:v>
                </c:pt>
                <c:pt idx="8912">
                  <c:v>33130</c:v>
                </c:pt>
                <c:pt idx="8913">
                  <c:v>33129</c:v>
                </c:pt>
                <c:pt idx="8914">
                  <c:v>33128</c:v>
                </c:pt>
                <c:pt idx="8915">
                  <c:v>33127</c:v>
                </c:pt>
                <c:pt idx="8916">
                  <c:v>33126</c:v>
                </c:pt>
                <c:pt idx="8917">
                  <c:v>33123</c:v>
                </c:pt>
                <c:pt idx="8918">
                  <c:v>33122</c:v>
                </c:pt>
                <c:pt idx="8919">
                  <c:v>33121</c:v>
                </c:pt>
                <c:pt idx="8920">
                  <c:v>33120</c:v>
                </c:pt>
                <c:pt idx="8921">
                  <c:v>33116</c:v>
                </c:pt>
                <c:pt idx="8922">
                  <c:v>33115</c:v>
                </c:pt>
                <c:pt idx="8923">
                  <c:v>33114</c:v>
                </c:pt>
                <c:pt idx="8924">
                  <c:v>33113</c:v>
                </c:pt>
                <c:pt idx="8925">
                  <c:v>33112</c:v>
                </c:pt>
                <c:pt idx="8926">
                  <c:v>33109</c:v>
                </c:pt>
                <c:pt idx="8927">
                  <c:v>33108</c:v>
                </c:pt>
                <c:pt idx="8928">
                  <c:v>33107</c:v>
                </c:pt>
                <c:pt idx="8929">
                  <c:v>33106</c:v>
                </c:pt>
                <c:pt idx="8930">
                  <c:v>33105</c:v>
                </c:pt>
                <c:pt idx="8931">
                  <c:v>33102</c:v>
                </c:pt>
                <c:pt idx="8932">
                  <c:v>33101</c:v>
                </c:pt>
                <c:pt idx="8933">
                  <c:v>33100</c:v>
                </c:pt>
                <c:pt idx="8934">
                  <c:v>33099</c:v>
                </c:pt>
                <c:pt idx="8935">
                  <c:v>33098</c:v>
                </c:pt>
                <c:pt idx="8936">
                  <c:v>33095</c:v>
                </c:pt>
                <c:pt idx="8937">
                  <c:v>33094</c:v>
                </c:pt>
                <c:pt idx="8938">
                  <c:v>33093</c:v>
                </c:pt>
                <c:pt idx="8939">
                  <c:v>33092</c:v>
                </c:pt>
                <c:pt idx="8940">
                  <c:v>33091</c:v>
                </c:pt>
                <c:pt idx="8941">
                  <c:v>33088</c:v>
                </c:pt>
                <c:pt idx="8942">
                  <c:v>33087</c:v>
                </c:pt>
                <c:pt idx="8943">
                  <c:v>33086</c:v>
                </c:pt>
                <c:pt idx="8944">
                  <c:v>33085</c:v>
                </c:pt>
                <c:pt idx="8945">
                  <c:v>33084</c:v>
                </c:pt>
                <c:pt idx="8946">
                  <c:v>33081</c:v>
                </c:pt>
                <c:pt idx="8947">
                  <c:v>33080</c:v>
                </c:pt>
                <c:pt idx="8948">
                  <c:v>33079</c:v>
                </c:pt>
                <c:pt idx="8949">
                  <c:v>33078</c:v>
                </c:pt>
                <c:pt idx="8950">
                  <c:v>33077</c:v>
                </c:pt>
                <c:pt idx="8951">
                  <c:v>33074</c:v>
                </c:pt>
                <c:pt idx="8952">
                  <c:v>33073</c:v>
                </c:pt>
                <c:pt idx="8953">
                  <c:v>33072</c:v>
                </c:pt>
                <c:pt idx="8954">
                  <c:v>33071</c:v>
                </c:pt>
                <c:pt idx="8955">
                  <c:v>33070</c:v>
                </c:pt>
                <c:pt idx="8956">
                  <c:v>33067</c:v>
                </c:pt>
                <c:pt idx="8957">
                  <c:v>33066</c:v>
                </c:pt>
                <c:pt idx="8958">
                  <c:v>33065</c:v>
                </c:pt>
                <c:pt idx="8959">
                  <c:v>33064</c:v>
                </c:pt>
                <c:pt idx="8960">
                  <c:v>33063</c:v>
                </c:pt>
                <c:pt idx="8961">
                  <c:v>33060</c:v>
                </c:pt>
                <c:pt idx="8962">
                  <c:v>33059</c:v>
                </c:pt>
                <c:pt idx="8963">
                  <c:v>33057</c:v>
                </c:pt>
                <c:pt idx="8964">
                  <c:v>33056</c:v>
                </c:pt>
                <c:pt idx="8965">
                  <c:v>33053</c:v>
                </c:pt>
                <c:pt idx="8966">
                  <c:v>33052</c:v>
                </c:pt>
                <c:pt idx="8967">
                  <c:v>33051</c:v>
                </c:pt>
                <c:pt idx="8968">
                  <c:v>33050</c:v>
                </c:pt>
                <c:pt idx="8969">
                  <c:v>33049</c:v>
                </c:pt>
                <c:pt idx="8970">
                  <c:v>33046</c:v>
                </c:pt>
                <c:pt idx="8971">
                  <c:v>33045</c:v>
                </c:pt>
                <c:pt idx="8972">
                  <c:v>33044</c:v>
                </c:pt>
                <c:pt idx="8973">
                  <c:v>33043</c:v>
                </c:pt>
                <c:pt idx="8974">
                  <c:v>33042</c:v>
                </c:pt>
                <c:pt idx="8975">
                  <c:v>33039</c:v>
                </c:pt>
                <c:pt idx="8976">
                  <c:v>33038</c:v>
                </c:pt>
                <c:pt idx="8977">
                  <c:v>33037</c:v>
                </c:pt>
                <c:pt idx="8978">
                  <c:v>33036</c:v>
                </c:pt>
                <c:pt idx="8979">
                  <c:v>33035</c:v>
                </c:pt>
                <c:pt idx="8980">
                  <c:v>33032</c:v>
                </c:pt>
                <c:pt idx="8981">
                  <c:v>33031</c:v>
                </c:pt>
                <c:pt idx="8982">
                  <c:v>33030</c:v>
                </c:pt>
                <c:pt idx="8983">
                  <c:v>33029</c:v>
                </c:pt>
                <c:pt idx="8984">
                  <c:v>33028</c:v>
                </c:pt>
                <c:pt idx="8985">
                  <c:v>33025</c:v>
                </c:pt>
                <c:pt idx="8986">
                  <c:v>33024</c:v>
                </c:pt>
                <c:pt idx="8987">
                  <c:v>33023</c:v>
                </c:pt>
                <c:pt idx="8988">
                  <c:v>33022</c:v>
                </c:pt>
                <c:pt idx="8989">
                  <c:v>33018</c:v>
                </c:pt>
                <c:pt idx="8990">
                  <c:v>33017</c:v>
                </c:pt>
                <c:pt idx="8991">
                  <c:v>33016</c:v>
                </c:pt>
                <c:pt idx="8992">
                  <c:v>33015</c:v>
                </c:pt>
                <c:pt idx="8993">
                  <c:v>33014</c:v>
                </c:pt>
                <c:pt idx="8994">
                  <c:v>33011</c:v>
                </c:pt>
                <c:pt idx="8995">
                  <c:v>33010</c:v>
                </c:pt>
                <c:pt idx="8996">
                  <c:v>33009</c:v>
                </c:pt>
                <c:pt idx="8997">
                  <c:v>33008</c:v>
                </c:pt>
                <c:pt idx="8998">
                  <c:v>33007</c:v>
                </c:pt>
                <c:pt idx="8999">
                  <c:v>33004</c:v>
                </c:pt>
                <c:pt idx="9000">
                  <c:v>33003</c:v>
                </c:pt>
                <c:pt idx="9001">
                  <c:v>33002</c:v>
                </c:pt>
                <c:pt idx="9002">
                  <c:v>33001</c:v>
                </c:pt>
                <c:pt idx="9003">
                  <c:v>33000</c:v>
                </c:pt>
                <c:pt idx="9004">
                  <c:v>32997</c:v>
                </c:pt>
                <c:pt idx="9005">
                  <c:v>32996</c:v>
                </c:pt>
                <c:pt idx="9006">
                  <c:v>32995</c:v>
                </c:pt>
                <c:pt idx="9007">
                  <c:v>32994</c:v>
                </c:pt>
                <c:pt idx="9008">
                  <c:v>32993</c:v>
                </c:pt>
                <c:pt idx="9009">
                  <c:v>32990</c:v>
                </c:pt>
                <c:pt idx="9010">
                  <c:v>32989</c:v>
                </c:pt>
                <c:pt idx="9011">
                  <c:v>32988</c:v>
                </c:pt>
                <c:pt idx="9012">
                  <c:v>32987</c:v>
                </c:pt>
                <c:pt idx="9013">
                  <c:v>32986</c:v>
                </c:pt>
                <c:pt idx="9014">
                  <c:v>32983</c:v>
                </c:pt>
                <c:pt idx="9015">
                  <c:v>32982</c:v>
                </c:pt>
                <c:pt idx="9016">
                  <c:v>32981</c:v>
                </c:pt>
                <c:pt idx="9017">
                  <c:v>32980</c:v>
                </c:pt>
                <c:pt idx="9018">
                  <c:v>32979</c:v>
                </c:pt>
                <c:pt idx="9019">
                  <c:v>32975</c:v>
                </c:pt>
                <c:pt idx="9020">
                  <c:v>32974</c:v>
                </c:pt>
                <c:pt idx="9021">
                  <c:v>32973</c:v>
                </c:pt>
                <c:pt idx="9022">
                  <c:v>32972</c:v>
                </c:pt>
                <c:pt idx="9023">
                  <c:v>32969</c:v>
                </c:pt>
                <c:pt idx="9024">
                  <c:v>32968</c:v>
                </c:pt>
                <c:pt idx="9025">
                  <c:v>32967</c:v>
                </c:pt>
                <c:pt idx="9026">
                  <c:v>32966</c:v>
                </c:pt>
                <c:pt idx="9027">
                  <c:v>32965</c:v>
                </c:pt>
                <c:pt idx="9028">
                  <c:v>32962</c:v>
                </c:pt>
                <c:pt idx="9029">
                  <c:v>32961</c:v>
                </c:pt>
                <c:pt idx="9030">
                  <c:v>32960</c:v>
                </c:pt>
                <c:pt idx="9031">
                  <c:v>32959</c:v>
                </c:pt>
                <c:pt idx="9032">
                  <c:v>32958</c:v>
                </c:pt>
                <c:pt idx="9033">
                  <c:v>32955</c:v>
                </c:pt>
                <c:pt idx="9034">
                  <c:v>32954</c:v>
                </c:pt>
                <c:pt idx="9035">
                  <c:v>32953</c:v>
                </c:pt>
                <c:pt idx="9036">
                  <c:v>32952</c:v>
                </c:pt>
                <c:pt idx="9037">
                  <c:v>32951</c:v>
                </c:pt>
                <c:pt idx="9038">
                  <c:v>32948</c:v>
                </c:pt>
                <c:pt idx="9039">
                  <c:v>32947</c:v>
                </c:pt>
                <c:pt idx="9040">
                  <c:v>32946</c:v>
                </c:pt>
                <c:pt idx="9041">
                  <c:v>32945</c:v>
                </c:pt>
                <c:pt idx="9042">
                  <c:v>32944</c:v>
                </c:pt>
                <c:pt idx="9043">
                  <c:v>32941</c:v>
                </c:pt>
                <c:pt idx="9044">
                  <c:v>32940</c:v>
                </c:pt>
                <c:pt idx="9045">
                  <c:v>32939</c:v>
                </c:pt>
                <c:pt idx="9046">
                  <c:v>32938</c:v>
                </c:pt>
                <c:pt idx="9047">
                  <c:v>32937</c:v>
                </c:pt>
                <c:pt idx="9048">
                  <c:v>32934</c:v>
                </c:pt>
                <c:pt idx="9049">
                  <c:v>32933</c:v>
                </c:pt>
                <c:pt idx="9050">
                  <c:v>32932</c:v>
                </c:pt>
                <c:pt idx="9051">
                  <c:v>32931</c:v>
                </c:pt>
                <c:pt idx="9052">
                  <c:v>32930</c:v>
                </c:pt>
                <c:pt idx="9053">
                  <c:v>32927</c:v>
                </c:pt>
                <c:pt idx="9054">
                  <c:v>32926</c:v>
                </c:pt>
                <c:pt idx="9055">
                  <c:v>32925</c:v>
                </c:pt>
                <c:pt idx="9056">
                  <c:v>32924</c:v>
                </c:pt>
                <c:pt idx="9057">
                  <c:v>32920</c:v>
                </c:pt>
                <c:pt idx="9058">
                  <c:v>32919</c:v>
                </c:pt>
                <c:pt idx="9059">
                  <c:v>32918</c:v>
                </c:pt>
                <c:pt idx="9060">
                  <c:v>32917</c:v>
                </c:pt>
                <c:pt idx="9061">
                  <c:v>32916</c:v>
                </c:pt>
                <c:pt idx="9062">
                  <c:v>32913</c:v>
                </c:pt>
                <c:pt idx="9063">
                  <c:v>32912</c:v>
                </c:pt>
                <c:pt idx="9064">
                  <c:v>32911</c:v>
                </c:pt>
                <c:pt idx="9065">
                  <c:v>32910</c:v>
                </c:pt>
                <c:pt idx="9066">
                  <c:v>32909</c:v>
                </c:pt>
                <c:pt idx="9067">
                  <c:v>32906</c:v>
                </c:pt>
                <c:pt idx="9068">
                  <c:v>32905</c:v>
                </c:pt>
                <c:pt idx="9069">
                  <c:v>32904</c:v>
                </c:pt>
                <c:pt idx="9070">
                  <c:v>32903</c:v>
                </c:pt>
                <c:pt idx="9071">
                  <c:v>32902</c:v>
                </c:pt>
                <c:pt idx="9072">
                  <c:v>32899</c:v>
                </c:pt>
                <c:pt idx="9073">
                  <c:v>32898</c:v>
                </c:pt>
                <c:pt idx="9074">
                  <c:v>32897</c:v>
                </c:pt>
                <c:pt idx="9075">
                  <c:v>32896</c:v>
                </c:pt>
                <c:pt idx="9076">
                  <c:v>32895</c:v>
                </c:pt>
                <c:pt idx="9077">
                  <c:v>32892</c:v>
                </c:pt>
                <c:pt idx="9078">
                  <c:v>32891</c:v>
                </c:pt>
                <c:pt idx="9079">
                  <c:v>32890</c:v>
                </c:pt>
                <c:pt idx="9080">
                  <c:v>32889</c:v>
                </c:pt>
                <c:pt idx="9081">
                  <c:v>32888</c:v>
                </c:pt>
                <c:pt idx="9082">
                  <c:v>32885</c:v>
                </c:pt>
                <c:pt idx="9083">
                  <c:v>32884</c:v>
                </c:pt>
                <c:pt idx="9084">
                  <c:v>32883</c:v>
                </c:pt>
                <c:pt idx="9085">
                  <c:v>32882</c:v>
                </c:pt>
                <c:pt idx="9086">
                  <c:v>32881</c:v>
                </c:pt>
                <c:pt idx="9087">
                  <c:v>32878</c:v>
                </c:pt>
                <c:pt idx="9088">
                  <c:v>32877</c:v>
                </c:pt>
                <c:pt idx="9089">
                  <c:v>32876</c:v>
                </c:pt>
                <c:pt idx="9090">
                  <c:v>32875</c:v>
                </c:pt>
              </c:numCache>
            </c:numRef>
          </c:cat>
          <c:val>
            <c:numRef>
              <c:f>'Dow Moving Average HW'!$E$2:$E$9092</c:f>
              <c:numCache>
                <c:formatCode>_(* #,##0.00_);_(* \(#,##0.00\);_(* "-"??_);_(@_)</c:formatCode>
                <c:ptCount val="9091"/>
                <c:pt idx="0">
                  <c:v>48908.72</c:v>
                </c:pt>
                <c:pt idx="1">
                  <c:v>49501.3</c:v>
                </c:pt>
                <c:pt idx="2">
                  <c:v>49240.99</c:v>
                </c:pt>
                <c:pt idx="3">
                  <c:v>49407.66</c:v>
                </c:pt>
                <c:pt idx="4">
                  <c:v>48892.47</c:v>
                </c:pt>
                <c:pt idx="5">
                  <c:v>49071.56</c:v>
                </c:pt>
                <c:pt idx="6">
                  <c:v>49015.6</c:v>
                </c:pt>
                <c:pt idx="7">
                  <c:v>49003.41</c:v>
                </c:pt>
                <c:pt idx="8">
                  <c:v>49412.4</c:v>
                </c:pt>
                <c:pt idx="9">
                  <c:v>49098.71</c:v>
                </c:pt>
                <c:pt idx="10">
                  <c:v>49384.01</c:v>
                </c:pt>
                <c:pt idx="11">
                  <c:v>49077.23</c:v>
                </c:pt>
                <c:pt idx="12">
                  <c:v>48488.59</c:v>
                </c:pt>
                <c:pt idx="13">
                  <c:v>49359.33</c:v>
                </c:pt>
                <c:pt idx="14">
                  <c:v>49442.44</c:v>
                </c:pt>
                <c:pt idx="15">
                  <c:v>49149.63</c:v>
                </c:pt>
                <c:pt idx="16">
                  <c:v>49191.99</c:v>
                </c:pt>
                <c:pt idx="17">
                  <c:v>49590.2</c:v>
                </c:pt>
                <c:pt idx="18">
                  <c:v>49504.07</c:v>
                </c:pt>
                <c:pt idx="19">
                  <c:v>49266.11</c:v>
                </c:pt>
                <c:pt idx="20">
                  <c:v>48996.08</c:v>
                </c:pt>
                <c:pt idx="21">
                  <c:v>49462.080000000002</c:v>
                </c:pt>
                <c:pt idx="22">
                  <c:v>48977.18</c:v>
                </c:pt>
                <c:pt idx="23">
                  <c:v>48382.39</c:v>
                </c:pt>
                <c:pt idx="24">
                  <c:v>48063.29</c:v>
                </c:pt>
                <c:pt idx="25">
                  <c:v>48367.06</c:v>
                </c:pt>
                <c:pt idx="26">
                  <c:v>48461.93</c:v>
                </c:pt>
                <c:pt idx="27">
                  <c:v>48710.97</c:v>
                </c:pt>
                <c:pt idx="28">
                  <c:v>48731.16</c:v>
                </c:pt>
                <c:pt idx="29">
                  <c:v>48442.41</c:v>
                </c:pt>
                <c:pt idx="30">
                  <c:v>48362.68</c:v>
                </c:pt>
                <c:pt idx="31">
                  <c:v>48134.89</c:v>
                </c:pt>
                <c:pt idx="32">
                  <c:v>47951.85</c:v>
                </c:pt>
                <c:pt idx="33">
                  <c:v>47885.97</c:v>
                </c:pt>
                <c:pt idx="34">
                  <c:v>48114.26</c:v>
                </c:pt>
                <c:pt idx="35">
                  <c:v>48416.56</c:v>
                </c:pt>
                <c:pt idx="36">
                  <c:v>48458.05</c:v>
                </c:pt>
                <c:pt idx="37">
                  <c:v>48704.01</c:v>
                </c:pt>
                <c:pt idx="38">
                  <c:v>48057.75</c:v>
                </c:pt>
                <c:pt idx="39">
                  <c:v>47560.29</c:v>
                </c:pt>
                <c:pt idx="40">
                  <c:v>47739.32</c:v>
                </c:pt>
                <c:pt idx="41">
                  <c:v>47954.99</c:v>
                </c:pt>
                <c:pt idx="42">
                  <c:v>47850.94</c:v>
                </c:pt>
                <c:pt idx="43">
                  <c:v>47882.9</c:v>
                </c:pt>
                <c:pt idx="44">
                  <c:v>47474.46</c:v>
                </c:pt>
                <c:pt idx="45">
                  <c:v>47289.33</c:v>
                </c:pt>
                <c:pt idx="46">
                  <c:v>47716.42</c:v>
                </c:pt>
                <c:pt idx="47">
                  <c:v>47427.12</c:v>
                </c:pt>
                <c:pt idx="48">
                  <c:v>47112.45</c:v>
                </c:pt>
                <c:pt idx="49">
                  <c:v>46448.27</c:v>
                </c:pt>
                <c:pt idx="50">
                  <c:v>46245.41</c:v>
                </c:pt>
                <c:pt idx="51">
                  <c:v>45752.26</c:v>
                </c:pt>
                <c:pt idx="52">
                  <c:v>46138.77</c:v>
                </c:pt>
                <c:pt idx="53">
                  <c:v>46091.74</c:v>
                </c:pt>
                <c:pt idx="54">
                  <c:v>46590.239999999998</c:v>
                </c:pt>
                <c:pt idx="55">
                  <c:v>47147.48</c:v>
                </c:pt>
                <c:pt idx="56">
                  <c:v>47457.22</c:v>
                </c:pt>
                <c:pt idx="57">
                  <c:v>48254.82</c:v>
                </c:pt>
                <c:pt idx="58">
                  <c:v>47927.96</c:v>
                </c:pt>
                <c:pt idx="59">
                  <c:v>47368.63</c:v>
                </c:pt>
                <c:pt idx="60">
                  <c:v>46987.1</c:v>
                </c:pt>
                <c:pt idx="61">
                  <c:v>46912.3</c:v>
                </c:pt>
                <c:pt idx="62">
                  <c:v>47311</c:v>
                </c:pt>
                <c:pt idx="63">
                  <c:v>47085.24</c:v>
                </c:pt>
                <c:pt idx="64">
                  <c:v>47336.68</c:v>
                </c:pt>
                <c:pt idx="65">
                  <c:v>47562.87</c:v>
                </c:pt>
                <c:pt idx="66">
                  <c:v>47522.12</c:v>
                </c:pt>
                <c:pt idx="67">
                  <c:v>47632</c:v>
                </c:pt>
                <c:pt idx="68">
                  <c:v>47706.37</c:v>
                </c:pt>
                <c:pt idx="69">
                  <c:v>47544.59</c:v>
                </c:pt>
                <c:pt idx="70">
                  <c:v>47207.12</c:v>
                </c:pt>
                <c:pt idx="71">
                  <c:v>46734.61</c:v>
                </c:pt>
                <c:pt idx="72">
                  <c:v>46590.41</c:v>
                </c:pt>
                <c:pt idx="73">
                  <c:v>46924.74</c:v>
                </c:pt>
                <c:pt idx="74">
                  <c:v>46706.58</c:v>
                </c:pt>
                <c:pt idx="75">
                  <c:v>46190.61</c:v>
                </c:pt>
                <c:pt idx="76">
                  <c:v>45952.24</c:v>
                </c:pt>
                <c:pt idx="77">
                  <c:v>46253.31</c:v>
                </c:pt>
                <c:pt idx="78">
                  <c:v>46270.46</c:v>
                </c:pt>
                <c:pt idx="79">
                  <c:v>46067.58</c:v>
                </c:pt>
                <c:pt idx="80">
                  <c:v>45479.6</c:v>
                </c:pt>
                <c:pt idx="81">
                  <c:v>46358.42</c:v>
                </c:pt>
                <c:pt idx="82">
                  <c:v>46601.78</c:v>
                </c:pt>
                <c:pt idx="83">
                  <c:v>46602.98</c:v>
                </c:pt>
                <c:pt idx="84">
                  <c:v>46694.97</c:v>
                </c:pt>
                <c:pt idx="85">
                  <c:v>46758.28</c:v>
                </c:pt>
                <c:pt idx="86">
                  <c:v>46519.72</c:v>
                </c:pt>
                <c:pt idx="87">
                  <c:v>46441.1</c:v>
                </c:pt>
                <c:pt idx="88">
                  <c:v>46397.89</c:v>
                </c:pt>
                <c:pt idx="89">
                  <c:v>46316.07</c:v>
                </c:pt>
                <c:pt idx="90">
                  <c:v>46247.29</c:v>
                </c:pt>
                <c:pt idx="91">
                  <c:v>45947.32</c:v>
                </c:pt>
                <c:pt idx="92">
                  <c:v>46121.279999999999</c:v>
                </c:pt>
                <c:pt idx="93">
                  <c:v>46292.78</c:v>
                </c:pt>
                <c:pt idx="94">
                  <c:v>46381.54</c:v>
                </c:pt>
                <c:pt idx="95">
                  <c:v>46315.27</c:v>
                </c:pt>
                <c:pt idx="96">
                  <c:v>46142.42</c:v>
                </c:pt>
                <c:pt idx="97">
                  <c:v>46018.32</c:v>
                </c:pt>
                <c:pt idx="98">
                  <c:v>45757.9</c:v>
                </c:pt>
                <c:pt idx="99">
                  <c:v>45883.45</c:v>
                </c:pt>
                <c:pt idx="100">
                  <c:v>45834.22</c:v>
                </c:pt>
                <c:pt idx="101">
                  <c:v>46108</c:v>
                </c:pt>
                <c:pt idx="102">
                  <c:v>45490.92</c:v>
                </c:pt>
                <c:pt idx="103">
                  <c:v>45711.34</c:v>
                </c:pt>
                <c:pt idx="104">
                  <c:v>45514.95</c:v>
                </c:pt>
                <c:pt idx="105">
                  <c:v>45400.86</c:v>
                </c:pt>
                <c:pt idx="106">
                  <c:v>45621.29</c:v>
                </c:pt>
                <c:pt idx="107">
                  <c:v>45271.23</c:v>
                </c:pt>
                <c:pt idx="108">
                  <c:v>45295.81</c:v>
                </c:pt>
                <c:pt idx="109">
                  <c:v>45544.88</c:v>
                </c:pt>
                <c:pt idx="110">
                  <c:v>45636.9</c:v>
                </c:pt>
                <c:pt idx="111">
                  <c:v>45565.23</c:v>
                </c:pt>
                <c:pt idx="112">
                  <c:v>45418.07</c:v>
                </c:pt>
                <c:pt idx="113">
                  <c:v>45282.47</c:v>
                </c:pt>
                <c:pt idx="114">
                  <c:v>45631.74</c:v>
                </c:pt>
                <c:pt idx="115">
                  <c:v>44785.5</c:v>
                </c:pt>
                <c:pt idx="116">
                  <c:v>44938.31</c:v>
                </c:pt>
                <c:pt idx="117">
                  <c:v>44922.27</c:v>
                </c:pt>
                <c:pt idx="118">
                  <c:v>44911.82</c:v>
                </c:pt>
                <c:pt idx="119">
                  <c:v>44946.12</c:v>
                </c:pt>
                <c:pt idx="120">
                  <c:v>44911.26</c:v>
                </c:pt>
                <c:pt idx="121">
                  <c:v>44922.27</c:v>
                </c:pt>
                <c:pt idx="122">
                  <c:v>44458.61</c:v>
                </c:pt>
                <c:pt idx="123">
                  <c:v>43975.09</c:v>
                </c:pt>
                <c:pt idx="124">
                  <c:v>44175.61</c:v>
                </c:pt>
                <c:pt idx="125">
                  <c:v>43968.639999999999</c:v>
                </c:pt>
                <c:pt idx="126">
                  <c:v>44193.120000000003</c:v>
                </c:pt>
                <c:pt idx="127">
                  <c:v>44111.74</c:v>
                </c:pt>
                <c:pt idx="128">
                  <c:v>44173.64</c:v>
                </c:pt>
                <c:pt idx="129">
                  <c:v>43588.58</c:v>
                </c:pt>
                <c:pt idx="130">
                  <c:v>44130.98</c:v>
                </c:pt>
                <c:pt idx="131">
                  <c:v>44461.279999999999</c:v>
                </c:pt>
                <c:pt idx="132">
                  <c:v>44632.99</c:v>
                </c:pt>
                <c:pt idx="133">
                  <c:v>44837.56</c:v>
                </c:pt>
                <c:pt idx="134">
                  <c:v>44901.919999999998</c:v>
                </c:pt>
                <c:pt idx="135">
                  <c:v>44693.91</c:v>
                </c:pt>
                <c:pt idx="136">
                  <c:v>45010.29</c:v>
                </c:pt>
                <c:pt idx="137">
                  <c:v>44502.44</c:v>
                </c:pt>
                <c:pt idx="138">
                  <c:v>44323.07</c:v>
                </c:pt>
                <c:pt idx="139">
                  <c:v>44342.19</c:v>
                </c:pt>
                <c:pt idx="140">
                  <c:v>44484.49</c:v>
                </c:pt>
                <c:pt idx="141">
                  <c:v>44254.78</c:v>
                </c:pt>
                <c:pt idx="142">
                  <c:v>44023.29</c:v>
                </c:pt>
                <c:pt idx="143">
                  <c:v>44459.65</c:v>
                </c:pt>
                <c:pt idx="144">
                  <c:v>44371.51</c:v>
                </c:pt>
                <c:pt idx="145">
                  <c:v>44650.64</c:v>
                </c:pt>
                <c:pt idx="146">
                  <c:v>44458.3</c:v>
                </c:pt>
                <c:pt idx="147">
                  <c:v>44240.76</c:v>
                </c:pt>
                <c:pt idx="148">
                  <c:v>44406.36</c:v>
                </c:pt>
                <c:pt idx="149">
                  <c:v>44828.53</c:v>
                </c:pt>
                <c:pt idx="150">
                  <c:v>44484.42</c:v>
                </c:pt>
                <c:pt idx="151">
                  <c:v>44494.94</c:v>
                </c:pt>
                <c:pt idx="152">
                  <c:v>44094.77</c:v>
                </c:pt>
                <c:pt idx="153">
                  <c:v>43819.27</c:v>
                </c:pt>
                <c:pt idx="154">
                  <c:v>43386.84</c:v>
                </c:pt>
                <c:pt idx="155">
                  <c:v>42982.43</c:v>
                </c:pt>
                <c:pt idx="156">
                  <c:v>43089.02</c:v>
                </c:pt>
                <c:pt idx="157">
                  <c:v>42581.78</c:v>
                </c:pt>
                <c:pt idx="158">
                  <c:v>42206.82</c:v>
                </c:pt>
                <c:pt idx="159">
                  <c:v>42171.66</c:v>
                </c:pt>
                <c:pt idx="160">
                  <c:v>42215.8</c:v>
                </c:pt>
                <c:pt idx="161">
                  <c:v>42515.09</c:v>
                </c:pt>
                <c:pt idx="162">
                  <c:v>42197.79</c:v>
                </c:pt>
                <c:pt idx="163">
                  <c:v>42967.62</c:v>
                </c:pt>
                <c:pt idx="164">
                  <c:v>42865.77</c:v>
                </c:pt>
                <c:pt idx="165">
                  <c:v>42866.87</c:v>
                </c:pt>
                <c:pt idx="166">
                  <c:v>42761.760000000002</c:v>
                </c:pt>
                <c:pt idx="167">
                  <c:v>42762.87</c:v>
                </c:pt>
                <c:pt idx="168">
                  <c:v>42319.74</c:v>
                </c:pt>
                <c:pt idx="169">
                  <c:v>42427.74</c:v>
                </c:pt>
                <c:pt idx="170">
                  <c:v>42519.64</c:v>
                </c:pt>
                <c:pt idx="171">
                  <c:v>42305.48</c:v>
                </c:pt>
                <c:pt idx="172">
                  <c:v>42270.07</c:v>
                </c:pt>
                <c:pt idx="173">
                  <c:v>42215.73</c:v>
                </c:pt>
                <c:pt idx="174">
                  <c:v>42098.7</c:v>
                </c:pt>
                <c:pt idx="175">
                  <c:v>42343.65</c:v>
                </c:pt>
                <c:pt idx="176">
                  <c:v>41603.07</c:v>
                </c:pt>
                <c:pt idx="177">
                  <c:v>41859.089999999997</c:v>
                </c:pt>
                <c:pt idx="178">
                  <c:v>41860.44</c:v>
                </c:pt>
                <c:pt idx="179">
                  <c:v>42677.24</c:v>
                </c:pt>
                <c:pt idx="180">
                  <c:v>42792.07</c:v>
                </c:pt>
                <c:pt idx="181">
                  <c:v>42654.74</c:v>
                </c:pt>
                <c:pt idx="182">
                  <c:v>42322.75</c:v>
                </c:pt>
                <c:pt idx="183">
                  <c:v>42051.06</c:v>
                </c:pt>
                <c:pt idx="184">
                  <c:v>42140.43</c:v>
                </c:pt>
                <c:pt idx="185">
                  <c:v>42410.1</c:v>
                </c:pt>
                <c:pt idx="186">
                  <c:v>41249.379999999997</c:v>
                </c:pt>
                <c:pt idx="187">
                  <c:v>41368.449999999997</c:v>
                </c:pt>
                <c:pt idx="188">
                  <c:v>41113.97</c:v>
                </c:pt>
                <c:pt idx="189">
                  <c:v>40829</c:v>
                </c:pt>
                <c:pt idx="190">
                  <c:v>41218.83</c:v>
                </c:pt>
                <c:pt idx="191">
                  <c:v>41317.43</c:v>
                </c:pt>
                <c:pt idx="192">
                  <c:v>40752.959999999999</c:v>
                </c:pt>
                <c:pt idx="193">
                  <c:v>40669.360000000001</c:v>
                </c:pt>
                <c:pt idx="194">
                  <c:v>40527.620000000003</c:v>
                </c:pt>
                <c:pt idx="195">
                  <c:v>40227.589999999997</c:v>
                </c:pt>
                <c:pt idx="196">
                  <c:v>40113.5</c:v>
                </c:pt>
                <c:pt idx="197">
                  <c:v>40093.4</c:v>
                </c:pt>
                <c:pt idx="198">
                  <c:v>39606.57</c:v>
                </c:pt>
                <c:pt idx="199">
                  <c:v>39186.980000000003</c:v>
                </c:pt>
                <c:pt idx="200">
                  <c:v>38170.410000000003</c:v>
                </c:pt>
                <c:pt idx="201">
                  <c:v>39142.230000000003</c:v>
                </c:pt>
                <c:pt idx="202">
                  <c:v>39669.39</c:v>
                </c:pt>
                <c:pt idx="203">
                  <c:v>40368.959999999999</c:v>
                </c:pt>
                <c:pt idx="204">
                  <c:v>40524.79</c:v>
                </c:pt>
                <c:pt idx="205">
                  <c:v>40212.71</c:v>
                </c:pt>
                <c:pt idx="206">
                  <c:v>39593.660000000003</c:v>
                </c:pt>
                <c:pt idx="207">
                  <c:v>40608.449999999997</c:v>
                </c:pt>
                <c:pt idx="208">
                  <c:v>37645.589999999997</c:v>
                </c:pt>
                <c:pt idx="209">
                  <c:v>37965.599999999999</c:v>
                </c:pt>
                <c:pt idx="210">
                  <c:v>38314.86</c:v>
                </c:pt>
                <c:pt idx="211">
                  <c:v>40545.93</c:v>
                </c:pt>
                <c:pt idx="212">
                  <c:v>42225.32</c:v>
                </c:pt>
                <c:pt idx="213">
                  <c:v>41989.96</c:v>
                </c:pt>
                <c:pt idx="214">
                  <c:v>42001.760000000002</c:v>
                </c:pt>
                <c:pt idx="215">
                  <c:v>41583.9</c:v>
                </c:pt>
                <c:pt idx="216">
                  <c:v>42299.7</c:v>
                </c:pt>
                <c:pt idx="217">
                  <c:v>42454.79</c:v>
                </c:pt>
                <c:pt idx="218">
                  <c:v>42587.5</c:v>
                </c:pt>
                <c:pt idx="219">
                  <c:v>42583.32</c:v>
                </c:pt>
                <c:pt idx="220">
                  <c:v>41985.35</c:v>
                </c:pt>
                <c:pt idx="221">
                  <c:v>41953.32</c:v>
                </c:pt>
                <c:pt idx="222">
                  <c:v>41964.63</c:v>
                </c:pt>
                <c:pt idx="223">
                  <c:v>41581.31</c:v>
                </c:pt>
                <c:pt idx="224">
                  <c:v>41841.629999999997</c:v>
                </c:pt>
                <c:pt idx="225">
                  <c:v>41488.19</c:v>
                </c:pt>
                <c:pt idx="226">
                  <c:v>40813.57</c:v>
                </c:pt>
                <c:pt idx="227">
                  <c:v>41350.93</c:v>
                </c:pt>
                <c:pt idx="228">
                  <c:v>41433.480000000003</c:v>
                </c:pt>
                <c:pt idx="229">
                  <c:v>41911.71</c:v>
                </c:pt>
                <c:pt idx="230">
                  <c:v>42801.72</c:v>
                </c:pt>
                <c:pt idx="231">
                  <c:v>42579.08</c:v>
                </c:pt>
                <c:pt idx="232">
                  <c:v>43006.59</c:v>
                </c:pt>
                <c:pt idx="233">
                  <c:v>42520.99</c:v>
                </c:pt>
                <c:pt idx="234">
                  <c:v>43191.24</c:v>
                </c:pt>
                <c:pt idx="235">
                  <c:v>43840.91</c:v>
                </c:pt>
                <c:pt idx="236">
                  <c:v>43239.5</c:v>
                </c:pt>
                <c:pt idx="237">
                  <c:v>43433.120000000003</c:v>
                </c:pt>
                <c:pt idx="238">
                  <c:v>43621.16</c:v>
                </c:pt>
                <c:pt idx="239">
                  <c:v>43461.21</c:v>
                </c:pt>
                <c:pt idx="240">
                  <c:v>43428.02</c:v>
                </c:pt>
                <c:pt idx="241">
                  <c:v>44176.65</c:v>
                </c:pt>
                <c:pt idx="242">
                  <c:v>44627.59</c:v>
                </c:pt>
                <c:pt idx="243">
                  <c:v>44556.34</c:v>
                </c:pt>
                <c:pt idx="244">
                  <c:v>44546.080000000002</c:v>
                </c:pt>
                <c:pt idx="245">
                  <c:v>44711.43</c:v>
                </c:pt>
                <c:pt idx="246">
                  <c:v>44368.56</c:v>
                </c:pt>
                <c:pt idx="247">
                  <c:v>44593.65</c:v>
                </c:pt>
                <c:pt idx="248">
                  <c:v>44470.41</c:v>
                </c:pt>
                <c:pt idx="249">
                  <c:v>44303.4</c:v>
                </c:pt>
                <c:pt idx="250">
                  <c:v>44747.63</c:v>
                </c:pt>
                <c:pt idx="251">
                  <c:v>44873.279999999999</c:v>
                </c:pt>
                <c:pt idx="252">
                  <c:v>44556.04</c:v>
                </c:pt>
                <c:pt idx="253">
                  <c:v>44421.91</c:v>
                </c:pt>
                <c:pt idx="254">
                  <c:v>44544.66</c:v>
                </c:pt>
                <c:pt idx="255">
                  <c:v>44882.13</c:v>
                </c:pt>
                <c:pt idx="256">
                  <c:v>44713.52</c:v>
                </c:pt>
                <c:pt idx="257">
                  <c:v>44850.35</c:v>
                </c:pt>
                <c:pt idx="258">
                  <c:v>44713.58</c:v>
                </c:pt>
                <c:pt idx="259">
                  <c:v>44424.25</c:v>
                </c:pt>
                <c:pt idx="260">
                  <c:v>44565.07</c:v>
                </c:pt>
                <c:pt idx="261">
                  <c:v>44156.73</c:v>
                </c:pt>
                <c:pt idx="262">
                  <c:v>44025.81</c:v>
                </c:pt>
                <c:pt idx="263">
                  <c:v>43487.83</c:v>
                </c:pt>
                <c:pt idx="264">
                  <c:v>43153.13</c:v>
                </c:pt>
                <c:pt idx="265">
                  <c:v>43221.55</c:v>
                </c:pt>
                <c:pt idx="266">
                  <c:v>42518.28</c:v>
                </c:pt>
                <c:pt idx="267">
                  <c:v>42297.120000000003</c:v>
                </c:pt>
                <c:pt idx="268">
                  <c:v>41938.449999999997</c:v>
                </c:pt>
                <c:pt idx="269">
                  <c:v>42635.199999999997</c:v>
                </c:pt>
                <c:pt idx="270">
                  <c:v>42528.36</c:v>
                </c:pt>
                <c:pt idx="271">
                  <c:v>42706.559999999998</c:v>
                </c:pt>
                <c:pt idx="272">
                  <c:v>42732.13</c:v>
                </c:pt>
                <c:pt idx="273">
                  <c:v>42392.27</c:v>
                </c:pt>
                <c:pt idx="274">
                  <c:v>42544.22</c:v>
                </c:pt>
                <c:pt idx="275">
                  <c:v>42573.73</c:v>
                </c:pt>
                <c:pt idx="276">
                  <c:v>42992.21</c:v>
                </c:pt>
                <c:pt idx="277">
                  <c:v>43325.8</c:v>
                </c:pt>
                <c:pt idx="278">
                  <c:v>43297.03</c:v>
                </c:pt>
                <c:pt idx="279">
                  <c:v>42906.95</c:v>
                </c:pt>
                <c:pt idx="280">
                  <c:v>42840.26</c:v>
                </c:pt>
                <c:pt idx="281">
                  <c:v>42342.239999999998</c:v>
                </c:pt>
                <c:pt idx="282">
                  <c:v>42326.87</c:v>
                </c:pt>
                <c:pt idx="283">
                  <c:v>43449.9</c:v>
                </c:pt>
                <c:pt idx="284">
                  <c:v>43717.48</c:v>
                </c:pt>
                <c:pt idx="285">
                  <c:v>43828.06</c:v>
                </c:pt>
                <c:pt idx="286">
                  <c:v>43914.12</c:v>
                </c:pt>
                <c:pt idx="287">
                  <c:v>44148.56</c:v>
                </c:pt>
                <c:pt idx="288">
                  <c:v>44247.83</c:v>
                </c:pt>
                <c:pt idx="289">
                  <c:v>44401.93</c:v>
                </c:pt>
                <c:pt idx="290">
                  <c:v>44642.52</c:v>
                </c:pt>
                <c:pt idx="291">
                  <c:v>44765.71</c:v>
                </c:pt>
                <c:pt idx="292">
                  <c:v>45014.04</c:v>
                </c:pt>
                <c:pt idx="293">
                  <c:v>44705.53</c:v>
                </c:pt>
                <c:pt idx="294">
                  <c:v>44782</c:v>
                </c:pt>
                <c:pt idx="295">
                  <c:v>44910.65</c:v>
                </c:pt>
                <c:pt idx="296">
                  <c:v>44722.06</c:v>
                </c:pt>
                <c:pt idx="297">
                  <c:v>44860.31</c:v>
                </c:pt>
                <c:pt idx="298">
                  <c:v>44736.57</c:v>
                </c:pt>
                <c:pt idx="299">
                  <c:v>44296.51</c:v>
                </c:pt>
                <c:pt idx="300">
                  <c:v>43870.35</c:v>
                </c:pt>
                <c:pt idx="301">
                  <c:v>43408.47</c:v>
                </c:pt>
                <c:pt idx="302">
                  <c:v>43268.94</c:v>
                </c:pt>
                <c:pt idx="303">
                  <c:v>43389.599999999999</c:v>
                </c:pt>
                <c:pt idx="304">
                  <c:v>43444.99</c:v>
                </c:pt>
                <c:pt idx="305">
                  <c:v>43750.86</c:v>
                </c:pt>
                <c:pt idx="306">
                  <c:v>43958.19</c:v>
                </c:pt>
                <c:pt idx="307">
                  <c:v>43910.98</c:v>
                </c:pt>
                <c:pt idx="308">
                  <c:v>44293.13</c:v>
                </c:pt>
                <c:pt idx="309">
                  <c:v>43988.99</c:v>
                </c:pt>
                <c:pt idx="310">
                  <c:v>43729.34</c:v>
                </c:pt>
                <c:pt idx="311">
                  <c:v>43729.93</c:v>
                </c:pt>
                <c:pt idx="312">
                  <c:v>42221.88</c:v>
                </c:pt>
                <c:pt idx="313">
                  <c:v>41794.6</c:v>
                </c:pt>
                <c:pt idx="314">
                  <c:v>42052.19</c:v>
                </c:pt>
                <c:pt idx="315">
                  <c:v>41763.46</c:v>
                </c:pt>
                <c:pt idx="316">
                  <c:v>42141.54</c:v>
                </c:pt>
                <c:pt idx="317">
                  <c:v>42233.05</c:v>
                </c:pt>
                <c:pt idx="318">
                  <c:v>42387.57</c:v>
                </c:pt>
                <c:pt idx="319">
                  <c:v>42114.400000000001</c:v>
                </c:pt>
                <c:pt idx="320">
                  <c:v>42374.36</c:v>
                </c:pt>
                <c:pt idx="321">
                  <c:v>42514.95</c:v>
                </c:pt>
                <c:pt idx="322">
                  <c:v>42924.89</c:v>
                </c:pt>
                <c:pt idx="323">
                  <c:v>42931.6</c:v>
                </c:pt>
                <c:pt idx="324">
                  <c:v>43275.91</c:v>
                </c:pt>
                <c:pt idx="325">
                  <c:v>43239.05</c:v>
                </c:pt>
                <c:pt idx="326">
                  <c:v>43077.7</c:v>
                </c:pt>
                <c:pt idx="327">
                  <c:v>42740.42</c:v>
                </c:pt>
                <c:pt idx="328">
                  <c:v>43065.22</c:v>
                </c:pt>
                <c:pt idx="329">
                  <c:v>42863.86</c:v>
                </c:pt>
                <c:pt idx="330">
                  <c:v>42454.12</c:v>
                </c:pt>
                <c:pt idx="331">
                  <c:v>42512</c:v>
                </c:pt>
                <c:pt idx="332">
                  <c:v>42080.37</c:v>
                </c:pt>
                <c:pt idx="333">
                  <c:v>41954.239999999998</c:v>
                </c:pt>
                <c:pt idx="334">
                  <c:v>42352.75</c:v>
                </c:pt>
                <c:pt idx="335">
                  <c:v>42011.59</c:v>
                </c:pt>
                <c:pt idx="336">
                  <c:v>42196.52</c:v>
                </c:pt>
                <c:pt idx="337">
                  <c:v>42156.97</c:v>
                </c:pt>
                <c:pt idx="338">
                  <c:v>42330.15</c:v>
                </c:pt>
                <c:pt idx="339">
                  <c:v>42313</c:v>
                </c:pt>
                <c:pt idx="340">
                  <c:v>42175.11</c:v>
                </c:pt>
                <c:pt idx="341">
                  <c:v>41914.75</c:v>
                </c:pt>
                <c:pt idx="342">
                  <c:v>42208.22</c:v>
                </c:pt>
                <c:pt idx="343">
                  <c:v>42124.65</c:v>
                </c:pt>
                <c:pt idx="344">
                  <c:v>42063.360000000001</c:v>
                </c:pt>
                <c:pt idx="345">
                  <c:v>42025.19</c:v>
                </c:pt>
                <c:pt idx="346">
                  <c:v>41503.1</c:v>
                </c:pt>
                <c:pt idx="347">
                  <c:v>41606.18</c:v>
                </c:pt>
                <c:pt idx="348">
                  <c:v>41622.080000000002</c:v>
                </c:pt>
                <c:pt idx="349">
                  <c:v>41393.78</c:v>
                </c:pt>
                <c:pt idx="350">
                  <c:v>41096.769999999997</c:v>
                </c:pt>
                <c:pt idx="351">
                  <c:v>40861.71</c:v>
                </c:pt>
                <c:pt idx="352">
                  <c:v>40736.959999999999</c:v>
                </c:pt>
                <c:pt idx="353">
                  <c:v>40829.589999999997</c:v>
                </c:pt>
                <c:pt idx="354">
                  <c:v>40345.410000000003</c:v>
                </c:pt>
                <c:pt idx="355">
                  <c:v>40755.75</c:v>
                </c:pt>
                <c:pt idx="356">
                  <c:v>40974.97</c:v>
                </c:pt>
                <c:pt idx="357">
                  <c:v>40936.93</c:v>
                </c:pt>
                <c:pt idx="358">
                  <c:v>41563.08</c:v>
                </c:pt>
                <c:pt idx="359">
                  <c:v>41335.050000000003</c:v>
                </c:pt>
                <c:pt idx="360">
                  <c:v>41091.42</c:v>
                </c:pt>
                <c:pt idx="361">
                  <c:v>41250.5</c:v>
                </c:pt>
                <c:pt idx="362">
                  <c:v>41240.519999999997</c:v>
                </c:pt>
                <c:pt idx="363">
                  <c:v>41175.08</c:v>
                </c:pt>
                <c:pt idx="364">
                  <c:v>40712.78</c:v>
                </c:pt>
                <c:pt idx="365">
                  <c:v>40890.49</c:v>
                </c:pt>
                <c:pt idx="366">
                  <c:v>40834.97</c:v>
                </c:pt>
                <c:pt idx="367">
                  <c:v>40896.53</c:v>
                </c:pt>
                <c:pt idx="368">
                  <c:v>40659.760000000002</c:v>
                </c:pt>
                <c:pt idx="369">
                  <c:v>40563.06</c:v>
                </c:pt>
                <c:pt idx="370">
                  <c:v>40008.39</c:v>
                </c:pt>
                <c:pt idx="371">
                  <c:v>39765.64</c:v>
                </c:pt>
                <c:pt idx="372">
                  <c:v>39357.01</c:v>
                </c:pt>
                <c:pt idx="373">
                  <c:v>39497.54</c:v>
                </c:pt>
                <c:pt idx="374">
                  <c:v>39446.49</c:v>
                </c:pt>
                <c:pt idx="375">
                  <c:v>38763.449999999997</c:v>
                </c:pt>
                <c:pt idx="376">
                  <c:v>38997.660000000003</c:v>
                </c:pt>
                <c:pt idx="377">
                  <c:v>38703.269999999997</c:v>
                </c:pt>
                <c:pt idx="378">
                  <c:v>39737.26</c:v>
                </c:pt>
                <c:pt idx="379">
                  <c:v>40347.97</c:v>
                </c:pt>
                <c:pt idx="380">
                  <c:v>40842.79</c:v>
                </c:pt>
                <c:pt idx="381">
                  <c:v>40743.33</c:v>
                </c:pt>
                <c:pt idx="382">
                  <c:v>40539.93</c:v>
                </c:pt>
                <c:pt idx="383">
                  <c:v>40589.339999999997</c:v>
                </c:pt>
                <c:pt idx="384">
                  <c:v>39935.07</c:v>
                </c:pt>
                <c:pt idx="385">
                  <c:v>39853.870000000003</c:v>
                </c:pt>
                <c:pt idx="386">
                  <c:v>40358.089999999997</c:v>
                </c:pt>
                <c:pt idx="387">
                  <c:v>40415.440000000002</c:v>
                </c:pt>
                <c:pt idx="388">
                  <c:v>40287.53</c:v>
                </c:pt>
                <c:pt idx="389">
                  <c:v>40665.019999999997</c:v>
                </c:pt>
                <c:pt idx="390">
                  <c:v>41198.080000000002</c:v>
                </c:pt>
                <c:pt idx="391">
                  <c:v>40954.480000000003</c:v>
                </c:pt>
                <c:pt idx="392">
                  <c:v>40211.72</c:v>
                </c:pt>
                <c:pt idx="393">
                  <c:v>40000.9</c:v>
                </c:pt>
                <c:pt idx="394">
                  <c:v>39753.75</c:v>
                </c:pt>
                <c:pt idx="395">
                  <c:v>39721.360000000001</c:v>
                </c:pt>
                <c:pt idx="396">
                  <c:v>39291.97</c:v>
                </c:pt>
                <c:pt idx="397">
                  <c:v>39344.79</c:v>
                </c:pt>
                <c:pt idx="398">
                  <c:v>39375.870000000003</c:v>
                </c:pt>
                <c:pt idx="399">
                  <c:v>39308</c:v>
                </c:pt>
                <c:pt idx="400">
                  <c:v>39331.85</c:v>
                </c:pt>
                <c:pt idx="401">
                  <c:v>39169.519999999997</c:v>
                </c:pt>
                <c:pt idx="402">
                  <c:v>39118.86</c:v>
                </c:pt>
                <c:pt idx="403">
                  <c:v>39164.06</c:v>
                </c:pt>
                <c:pt idx="404">
                  <c:v>39127.800000000003</c:v>
                </c:pt>
                <c:pt idx="405">
                  <c:v>39112.160000000003</c:v>
                </c:pt>
                <c:pt idx="406">
                  <c:v>39411.21</c:v>
                </c:pt>
                <c:pt idx="407">
                  <c:v>39150.33</c:v>
                </c:pt>
                <c:pt idx="408">
                  <c:v>39134.76</c:v>
                </c:pt>
                <c:pt idx="409">
                  <c:v>38834.86</c:v>
                </c:pt>
                <c:pt idx="410">
                  <c:v>38778.1</c:v>
                </c:pt>
                <c:pt idx="411">
                  <c:v>38589.160000000003</c:v>
                </c:pt>
                <c:pt idx="412">
                  <c:v>38647.1</c:v>
                </c:pt>
                <c:pt idx="413">
                  <c:v>38712.21</c:v>
                </c:pt>
                <c:pt idx="414">
                  <c:v>38747.42</c:v>
                </c:pt>
                <c:pt idx="415">
                  <c:v>38868.04</c:v>
                </c:pt>
                <c:pt idx="416">
                  <c:v>38798.99</c:v>
                </c:pt>
                <c:pt idx="417">
                  <c:v>38886.17</c:v>
                </c:pt>
                <c:pt idx="418">
                  <c:v>38807.33</c:v>
                </c:pt>
                <c:pt idx="419">
                  <c:v>38711.29</c:v>
                </c:pt>
                <c:pt idx="420">
                  <c:v>38571.03</c:v>
                </c:pt>
                <c:pt idx="421">
                  <c:v>38686.32</c:v>
                </c:pt>
                <c:pt idx="422">
                  <c:v>38111.480000000003</c:v>
                </c:pt>
                <c:pt idx="423">
                  <c:v>38441.54</c:v>
                </c:pt>
                <c:pt idx="424">
                  <c:v>38852.86</c:v>
                </c:pt>
                <c:pt idx="425">
                  <c:v>39069.589999999997</c:v>
                </c:pt>
                <c:pt idx="426">
                  <c:v>39065.26</c:v>
                </c:pt>
                <c:pt idx="427">
                  <c:v>39671.040000000001</c:v>
                </c:pt>
                <c:pt idx="428">
                  <c:v>39872.99</c:v>
                </c:pt>
                <c:pt idx="429">
                  <c:v>39806.769999999997</c:v>
                </c:pt>
                <c:pt idx="430">
                  <c:v>40003.589999999997</c:v>
                </c:pt>
                <c:pt idx="431">
                  <c:v>39869.379999999997</c:v>
                </c:pt>
                <c:pt idx="432">
                  <c:v>39908</c:v>
                </c:pt>
                <c:pt idx="433">
                  <c:v>39558.11</c:v>
                </c:pt>
                <c:pt idx="434">
                  <c:v>39431.51</c:v>
                </c:pt>
                <c:pt idx="435">
                  <c:v>39512.839999999997</c:v>
                </c:pt>
                <c:pt idx="436">
                  <c:v>39387.760000000002</c:v>
                </c:pt>
                <c:pt idx="437">
                  <c:v>39056.39</c:v>
                </c:pt>
                <c:pt idx="438">
                  <c:v>38884.26</c:v>
                </c:pt>
                <c:pt idx="439">
                  <c:v>38852.269999999997</c:v>
                </c:pt>
                <c:pt idx="440">
                  <c:v>38675.68</c:v>
                </c:pt>
                <c:pt idx="441">
                  <c:v>38225.660000000003</c:v>
                </c:pt>
                <c:pt idx="442">
                  <c:v>37903.29</c:v>
                </c:pt>
                <c:pt idx="443">
                  <c:v>37815.919999999998</c:v>
                </c:pt>
                <c:pt idx="444">
                  <c:v>38386.089999999997</c:v>
                </c:pt>
                <c:pt idx="445">
                  <c:v>38239.660000000003</c:v>
                </c:pt>
                <c:pt idx="446">
                  <c:v>38085.800000000003</c:v>
                </c:pt>
                <c:pt idx="447">
                  <c:v>38460.92</c:v>
                </c:pt>
                <c:pt idx="448">
                  <c:v>38503.69</c:v>
                </c:pt>
                <c:pt idx="449">
                  <c:v>38239.980000000003</c:v>
                </c:pt>
                <c:pt idx="450">
                  <c:v>37986.400000000001</c:v>
                </c:pt>
                <c:pt idx="451">
                  <c:v>37775.379999999997</c:v>
                </c:pt>
                <c:pt idx="452">
                  <c:v>37753.31</c:v>
                </c:pt>
                <c:pt idx="453">
                  <c:v>37798.97</c:v>
                </c:pt>
                <c:pt idx="454">
                  <c:v>37735.11</c:v>
                </c:pt>
                <c:pt idx="455">
                  <c:v>37983.24</c:v>
                </c:pt>
                <c:pt idx="456">
                  <c:v>38459.08</c:v>
                </c:pt>
                <c:pt idx="457">
                  <c:v>38461.51</c:v>
                </c:pt>
                <c:pt idx="458">
                  <c:v>38883.67</c:v>
                </c:pt>
                <c:pt idx="459">
                  <c:v>38892.800000000003</c:v>
                </c:pt>
                <c:pt idx="460">
                  <c:v>38904.04</c:v>
                </c:pt>
                <c:pt idx="461">
                  <c:v>38596.980000000003</c:v>
                </c:pt>
                <c:pt idx="462">
                  <c:v>39127.14</c:v>
                </c:pt>
                <c:pt idx="463">
                  <c:v>39170.239999999998</c:v>
                </c:pt>
                <c:pt idx="464">
                  <c:v>39566.85</c:v>
                </c:pt>
                <c:pt idx="465">
                  <c:v>39807.370000000003</c:v>
                </c:pt>
                <c:pt idx="466">
                  <c:v>39760.080000000002</c:v>
                </c:pt>
                <c:pt idx="467">
                  <c:v>39282.33</c:v>
                </c:pt>
                <c:pt idx="468">
                  <c:v>39313.64</c:v>
                </c:pt>
                <c:pt idx="469">
                  <c:v>39475.9</c:v>
                </c:pt>
                <c:pt idx="470">
                  <c:v>39781.370000000003</c:v>
                </c:pt>
                <c:pt idx="471">
                  <c:v>39512.129999999997</c:v>
                </c:pt>
                <c:pt idx="472">
                  <c:v>39110.76</c:v>
                </c:pt>
                <c:pt idx="473">
                  <c:v>38790.43</c:v>
                </c:pt>
                <c:pt idx="474">
                  <c:v>38714.769999999997</c:v>
                </c:pt>
                <c:pt idx="475">
                  <c:v>38905.660000000003</c:v>
                </c:pt>
                <c:pt idx="476">
                  <c:v>39043.32</c:v>
                </c:pt>
                <c:pt idx="477">
                  <c:v>39005.49</c:v>
                </c:pt>
                <c:pt idx="478">
                  <c:v>38769.660000000003</c:v>
                </c:pt>
                <c:pt idx="479">
                  <c:v>38722.69</c:v>
                </c:pt>
                <c:pt idx="480">
                  <c:v>38791.35</c:v>
                </c:pt>
                <c:pt idx="481">
                  <c:v>38661.050000000003</c:v>
                </c:pt>
                <c:pt idx="482">
                  <c:v>38585.19</c:v>
                </c:pt>
                <c:pt idx="483">
                  <c:v>38989.83</c:v>
                </c:pt>
                <c:pt idx="484">
                  <c:v>39087.379999999997</c:v>
                </c:pt>
                <c:pt idx="485">
                  <c:v>38996.39</c:v>
                </c:pt>
                <c:pt idx="486">
                  <c:v>38949.019999999997</c:v>
                </c:pt>
                <c:pt idx="487">
                  <c:v>38972.410000000003</c:v>
                </c:pt>
                <c:pt idx="488">
                  <c:v>39069.230000000003</c:v>
                </c:pt>
                <c:pt idx="489">
                  <c:v>39131.53</c:v>
                </c:pt>
                <c:pt idx="490">
                  <c:v>39069.11</c:v>
                </c:pt>
                <c:pt idx="491">
                  <c:v>38612.239999999998</c:v>
                </c:pt>
                <c:pt idx="492">
                  <c:v>38563.800000000003</c:v>
                </c:pt>
                <c:pt idx="493">
                  <c:v>38627.99</c:v>
                </c:pt>
                <c:pt idx="494">
                  <c:v>38773.120000000003</c:v>
                </c:pt>
                <c:pt idx="495">
                  <c:v>38424.269999999997</c:v>
                </c:pt>
                <c:pt idx="496">
                  <c:v>38272.75</c:v>
                </c:pt>
                <c:pt idx="497">
                  <c:v>38797.379999999997</c:v>
                </c:pt>
                <c:pt idx="498">
                  <c:v>38671.69</c:v>
                </c:pt>
                <c:pt idx="499">
                  <c:v>38726.33</c:v>
                </c:pt>
                <c:pt idx="500">
                  <c:v>38677.360000000001</c:v>
                </c:pt>
                <c:pt idx="501">
                  <c:v>38521.360000000001</c:v>
                </c:pt>
                <c:pt idx="502">
                  <c:v>38380.120000000003</c:v>
                </c:pt>
                <c:pt idx="503">
                  <c:v>38654.42</c:v>
                </c:pt>
                <c:pt idx="504">
                  <c:v>38519.839999999997</c:v>
                </c:pt>
                <c:pt idx="505">
                  <c:v>38150.300000000003</c:v>
                </c:pt>
                <c:pt idx="506">
                  <c:v>38467.31</c:v>
                </c:pt>
                <c:pt idx="507">
                  <c:v>38333.449999999997</c:v>
                </c:pt>
                <c:pt idx="508">
                  <c:v>38109.43</c:v>
                </c:pt>
                <c:pt idx="509">
                  <c:v>38049.129999999997</c:v>
                </c:pt>
                <c:pt idx="510">
                  <c:v>37806.39</c:v>
                </c:pt>
                <c:pt idx="511">
                  <c:v>37905.449999999997</c:v>
                </c:pt>
                <c:pt idx="512">
                  <c:v>38001.81</c:v>
                </c:pt>
                <c:pt idx="513">
                  <c:v>37863.800000000003</c:v>
                </c:pt>
                <c:pt idx="514">
                  <c:v>37468.61</c:v>
                </c:pt>
                <c:pt idx="515">
                  <c:v>37266.67</c:v>
                </c:pt>
                <c:pt idx="516">
                  <c:v>37361.120000000003</c:v>
                </c:pt>
                <c:pt idx="517">
                  <c:v>37592.980000000003</c:v>
                </c:pt>
                <c:pt idx="518">
                  <c:v>37711.019999999997</c:v>
                </c:pt>
                <c:pt idx="519">
                  <c:v>37695.730000000003</c:v>
                </c:pt>
                <c:pt idx="520">
                  <c:v>37525.160000000003</c:v>
                </c:pt>
                <c:pt idx="521">
                  <c:v>37683.01</c:v>
                </c:pt>
                <c:pt idx="522">
                  <c:v>37466.11</c:v>
                </c:pt>
                <c:pt idx="523">
                  <c:v>37440.339999999997</c:v>
                </c:pt>
                <c:pt idx="524">
                  <c:v>37430.19</c:v>
                </c:pt>
                <c:pt idx="525">
                  <c:v>37715.040000000001</c:v>
                </c:pt>
                <c:pt idx="526">
                  <c:v>37689.54</c:v>
                </c:pt>
                <c:pt idx="527">
                  <c:v>37710.1</c:v>
                </c:pt>
                <c:pt idx="528">
                  <c:v>37656.519999999997</c:v>
                </c:pt>
                <c:pt idx="529">
                  <c:v>37545.33</c:v>
                </c:pt>
                <c:pt idx="530">
                  <c:v>37385.97</c:v>
                </c:pt>
                <c:pt idx="531">
                  <c:v>37404.35</c:v>
                </c:pt>
                <c:pt idx="532">
                  <c:v>37082</c:v>
                </c:pt>
                <c:pt idx="533">
                  <c:v>37557.919999999998</c:v>
                </c:pt>
                <c:pt idx="534">
                  <c:v>37306.019999999997</c:v>
                </c:pt>
                <c:pt idx="535">
                  <c:v>37305.160000000003</c:v>
                </c:pt>
                <c:pt idx="536">
                  <c:v>37248.35</c:v>
                </c:pt>
                <c:pt idx="537">
                  <c:v>37090.239999999998</c:v>
                </c:pt>
                <c:pt idx="538">
                  <c:v>36577.94</c:v>
                </c:pt>
                <c:pt idx="539">
                  <c:v>36404.93</c:v>
                </c:pt>
                <c:pt idx="540">
                  <c:v>36247.870000000003</c:v>
                </c:pt>
                <c:pt idx="541">
                  <c:v>36117.379999999997</c:v>
                </c:pt>
                <c:pt idx="542">
                  <c:v>36054.43</c:v>
                </c:pt>
                <c:pt idx="543">
                  <c:v>36124.559999999998</c:v>
                </c:pt>
                <c:pt idx="544">
                  <c:v>36204.44</c:v>
                </c:pt>
                <c:pt idx="545">
                  <c:v>36245.5</c:v>
                </c:pt>
                <c:pt idx="546">
                  <c:v>35950.89</c:v>
                </c:pt>
                <c:pt idx="547">
                  <c:v>35430.42</c:v>
                </c:pt>
                <c:pt idx="548">
                  <c:v>35416.980000000003</c:v>
                </c:pt>
                <c:pt idx="549">
                  <c:v>35333.47</c:v>
                </c:pt>
                <c:pt idx="550">
                  <c:v>35390.15</c:v>
                </c:pt>
                <c:pt idx="551">
                  <c:v>35273.03</c:v>
                </c:pt>
                <c:pt idx="552">
                  <c:v>35088.29</c:v>
                </c:pt>
                <c:pt idx="553">
                  <c:v>35151.040000000001</c:v>
                </c:pt>
                <c:pt idx="554">
                  <c:v>34947.279999999999</c:v>
                </c:pt>
                <c:pt idx="555">
                  <c:v>34945.47</c:v>
                </c:pt>
                <c:pt idx="556">
                  <c:v>34991.21</c:v>
                </c:pt>
                <c:pt idx="557">
                  <c:v>34827.699999999997</c:v>
                </c:pt>
                <c:pt idx="558">
                  <c:v>34337.870000000003</c:v>
                </c:pt>
                <c:pt idx="559">
                  <c:v>34283.1</c:v>
                </c:pt>
                <c:pt idx="560">
                  <c:v>33891.94</c:v>
                </c:pt>
                <c:pt idx="561">
                  <c:v>34112.269999999997</c:v>
                </c:pt>
                <c:pt idx="562">
                  <c:v>34152.6</c:v>
                </c:pt>
                <c:pt idx="563">
                  <c:v>34095.86</c:v>
                </c:pt>
                <c:pt idx="564">
                  <c:v>34061.32</c:v>
                </c:pt>
                <c:pt idx="565">
                  <c:v>33839.08</c:v>
                </c:pt>
                <c:pt idx="566">
                  <c:v>33274.58</c:v>
                </c:pt>
                <c:pt idx="567">
                  <c:v>33052.870000000003</c:v>
                </c:pt>
                <c:pt idx="568">
                  <c:v>32928.959999999999</c:v>
                </c:pt>
                <c:pt idx="569">
                  <c:v>32417.59</c:v>
                </c:pt>
                <c:pt idx="570">
                  <c:v>32784.300000000003</c:v>
                </c:pt>
                <c:pt idx="571">
                  <c:v>33035.93</c:v>
                </c:pt>
                <c:pt idx="572">
                  <c:v>33141.379999999997</c:v>
                </c:pt>
                <c:pt idx="573">
                  <c:v>32936.410000000003</c:v>
                </c:pt>
                <c:pt idx="574">
                  <c:v>33127.279999999999</c:v>
                </c:pt>
                <c:pt idx="575">
                  <c:v>33414.17</c:v>
                </c:pt>
                <c:pt idx="576">
                  <c:v>33665.08</c:v>
                </c:pt>
                <c:pt idx="577">
                  <c:v>33997.65</c:v>
                </c:pt>
                <c:pt idx="578">
                  <c:v>33984.54</c:v>
                </c:pt>
                <c:pt idx="579">
                  <c:v>33670.29</c:v>
                </c:pt>
                <c:pt idx="580">
                  <c:v>33631.14</c:v>
                </c:pt>
                <c:pt idx="581">
                  <c:v>33804.870000000003</c:v>
                </c:pt>
                <c:pt idx="582">
                  <c:v>33739.300000000003</c:v>
                </c:pt>
                <c:pt idx="583">
                  <c:v>33604.65</c:v>
                </c:pt>
                <c:pt idx="584">
                  <c:v>33407.58</c:v>
                </c:pt>
                <c:pt idx="585">
                  <c:v>33119.57</c:v>
                </c:pt>
                <c:pt idx="586">
                  <c:v>33129.550000000003</c:v>
                </c:pt>
                <c:pt idx="587">
                  <c:v>33002.379999999997</c:v>
                </c:pt>
                <c:pt idx="588">
                  <c:v>33433.35</c:v>
                </c:pt>
                <c:pt idx="589">
                  <c:v>33507.5</c:v>
                </c:pt>
                <c:pt idx="590">
                  <c:v>33666.339999999997</c:v>
                </c:pt>
                <c:pt idx="591">
                  <c:v>33550.269999999997</c:v>
                </c:pt>
                <c:pt idx="592">
                  <c:v>33618.879999999997</c:v>
                </c:pt>
                <c:pt idx="593">
                  <c:v>34006.879999999997</c:v>
                </c:pt>
                <c:pt idx="594">
                  <c:v>33963.839999999997</c:v>
                </c:pt>
                <c:pt idx="595">
                  <c:v>34070.42</c:v>
                </c:pt>
                <c:pt idx="596">
                  <c:v>34440.879999999997</c:v>
                </c:pt>
                <c:pt idx="597">
                  <c:v>34517.730000000003</c:v>
                </c:pt>
                <c:pt idx="598">
                  <c:v>34624.300000000003</c:v>
                </c:pt>
                <c:pt idx="599">
                  <c:v>34618.239999999998</c:v>
                </c:pt>
                <c:pt idx="600">
                  <c:v>34907.11</c:v>
                </c:pt>
                <c:pt idx="601">
                  <c:v>34575.53</c:v>
                </c:pt>
                <c:pt idx="602">
                  <c:v>34645.99</c:v>
                </c:pt>
                <c:pt idx="603">
                  <c:v>34663.72</c:v>
                </c:pt>
                <c:pt idx="604">
                  <c:v>34576.589999999997</c:v>
                </c:pt>
                <c:pt idx="605">
                  <c:v>34500.730000000003</c:v>
                </c:pt>
                <c:pt idx="606">
                  <c:v>34443.19</c:v>
                </c:pt>
                <c:pt idx="607">
                  <c:v>34641.97</c:v>
                </c:pt>
                <c:pt idx="608">
                  <c:v>34837.71</c:v>
                </c:pt>
                <c:pt idx="609">
                  <c:v>34721.910000000003</c:v>
                </c:pt>
                <c:pt idx="610">
                  <c:v>34890.239999999998</c:v>
                </c:pt>
                <c:pt idx="611">
                  <c:v>34852.67</c:v>
                </c:pt>
                <c:pt idx="612">
                  <c:v>34559.980000000003</c:v>
                </c:pt>
                <c:pt idx="613">
                  <c:v>34346.9</c:v>
                </c:pt>
                <c:pt idx="614">
                  <c:v>34099.42</c:v>
                </c:pt>
                <c:pt idx="615">
                  <c:v>34472.980000000003</c:v>
                </c:pt>
                <c:pt idx="616">
                  <c:v>34288.83</c:v>
                </c:pt>
                <c:pt idx="617">
                  <c:v>34463.69</c:v>
                </c:pt>
                <c:pt idx="618">
                  <c:v>34500.660000000003</c:v>
                </c:pt>
                <c:pt idx="619">
                  <c:v>34474.83</c:v>
                </c:pt>
                <c:pt idx="620">
                  <c:v>34765.74</c:v>
                </c:pt>
                <c:pt idx="621">
                  <c:v>34946.39</c:v>
                </c:pt>
                <c:pt idx="622">
                  <c:v>35307.629999999997</c:v>
                </c:pt>
                <c:pt idx="623">
                  <c:v>35281.4</c:v>
                </c:pt>
                <c:pt idx="624">
                  <c:v>35176.15</c:v>
                </c:pt>
                <c:pt idx="625">
                  <c:v>35123.360000000001</c:v>
                </c:pt>
                <c:pt idx="626">
                  <c:v>35314.49</c:v>
                </c:pt>
                <c:pt idx="627">
                  <c:v>35473.129999999997</c:v>
                </c:pt>
                <c:pt idx="628">
                  <c:v>35065.620000000003</c:v>
                </c:pt>
                <c:pt idx="629">
                  <c:v>35215.89</c:v>
                </c:pt>
                <c:pt idx="630">
                  <c:v>35282.519999999997</c:v>
                </c:pt>
                <c:pt idx="631">
                  <c:v>35630.68</c:v>
                </c:pt>
                <c:pt idx="632">
                  <c:v>35559.53</c:v>
                </c:pt>
                <c:pt idx="633">
                  <c:v>35459.29</c:v>
                </c:pt>
                <c:pt idx="634">
                  <c:v>35282.720000000001</c:v>
                </c:pt>
                <c:pt idx="635">
                  <c:v>35520.120000000003</c:v>
                </c:pt>
                <c:pt idx="636">
                  <c:v>35438.07</c:v>
                </c:pt>
                <c:pt idx="637">
                  <c:v>35411.24</c:v>
                </c:pt>
                <c:pt idx="638">
                  <c:v>35227.69</c:v>
                </c:pt>
                <c:pt idx="639">
                  <c:v>35225.18</c:v>
                </c:pt>
                <c:pt idx="640">
                  <c:v>35061.21</c:v>
                </c:pt>
                <c:pt idx="641">
                  <c:v>34951.93</c:v>
                </c:pt>
                <c:pt idx="642">
                  <c:v>34585.35</c:v>
                </c:pt>
                <c:pt idx="643">
                  <c:v>34509.03</c:v>
                </c:pt>
                <c:pt idx="644">
                  <c:v>34395.14</c:v>
                </c:pt>
                <c:pt idx="645">
                  <c:v>34347.43</c:v>
                </c:pt>
                <c:pt idx="646">
                  <c:v>34261.42</c:v>
                </c:pt>
                <c:pt idx="647">
                  <c:v>33944.400000000001</c:v>
                </c:pt>
                <c:pt idx="648">
                  <c:v>33734.879999999997</c:v>
                </c:pt>
                <c:pt idx="649">
                  <c:v>33922.26</c:v>
                </c:pt>
                <c:pt idx="650">
                  <c:v>34288.639999999999</c:v>
                </c:pt>
                <c:pt idx="651">
                  <c:v>34418.47</c:v>
                </c:pt>
                <c:pt idx="652">
                  <c:v>34407.599999999999</c:v>
                </c:pt>
                <c:pt idx="653">
                  <c:v>34122.42</c:v>
                </c:pt>
                <c:pt idx="654">
                  <c:v>33852.660000000003</c:v>
                </c:pt>
                <c:pt idx="655">
                  <c:v>33926.74</c:v>
                </c:pt>
                <c:pt idx="656">
                  <c:v>33714.71</c:v>
                </c:pt>
                <c:pt idx="657">
                  <c:v>33727.43</c:v>
                </c:pt>
                <c:pt idx="658">
                  <c:v>33946.71</c:v>
                </c:pt>
                <c:pt idx="659">
                  <c:v>33951.519999999997</c:v>
                </c:pt>
                <c:pt idx="660">
                  <c:v>34053.870000000003</c:v>
                </c:pt>
                <c:pt idx="661">
                  <c:v>34299.120000000003</c:v>
                </c:pt>
                <c:pt idx="662">
                  <c:v>34408.06</c:v>
                </c:pt>
                <c:pt idx="663">
                  <c:v>33979.33</c:v>
                </c:pt>
                <c:pt idx="664">
                  <c:v>34212.120000000003</c:v>
                </c:pt>
                <c:pt idx="665">
                  <c:v>34066.33</c:v>
                </c:pt>
                <c:pt idx="666">
                  <c:v>33876.78</c:v>
                </c:pt>
                <c:pt idx="667">
                  <c:v>33833.61</c:v>
                </c:pt>
                <c:pt idx="668">
                  <c:v>33665.019999999997</c:v>
                </c:pt>
                <c:pt idx="669">
                  <c:v>33573.279999999999</c:v>
                </c:pt>
                <c:pt idx="670">
                  <c:v>33562.86</c:v>
                </c:pt>
                <c:pt idx="671">
                  <c:v>33762.76</c:v>
                </c:pt>
                <c:pt idx="672">
                  <c:v>33061.57</c:v>
                </c:pt>
                <c:pt idx="673">
                  <c:v>32908.269999999997</c:v>
                </c:pt>
                <c:pt idx="674">
                  <c:v>33042.78</c:v>
                </c:pt>
                <c:pt idx="675">
                  <c:v>33093.339999999997</c:v>
                </c:pt>
                <c:pt idx="676">
                  <c:v>32764.65</c:v>
                </c:pt>
                <c:pt idx="677">
                  <c:v>32799.919999999998</c:v>
                </c:pt>
                <c:pt idx="678">
                  <c:v>33055.51</c:v>
                </c:pt>
                <c:pt idx="679">
                  <c:v>33286.58</c:v>
                </c:pt>
                <c:pt idx="680">
                  <c:v>33426.629999999997</c:v>
                </c:pt>
                <c:pt idx="681">
                  <c:v>33535.910000000003</c:v>
                </c:pt>
                <c:pt idx="682">
                  <c:v>33420.769999999997</c:v>
                </c:pt>
                <c:pt idx="683">
                  <c:v>33012.14</c:v>
                </c:pt>
                <c:pt idx="684">
                  <c:v>33348.6</c:v>
                </c:pt>
                <c:pt idx="685">
                  <c:v>33300.620000000003</c:v>
                </c:pt>
                <c:pt idx="686">
                  <c:v>33309.51</c:v>
                </c:pt>
                <c:pt idx="687">
                  <c:v>33531.33</c:v>
                </c:pt>
                <c:pt idx="688">
                  <c:v>33561.81</c:v>
                </c:pt>
                <c:pt idx="689">
                  <c:v>33618.69</c:v>
                </c:pt>
                <c:pt idx="690">
                  <c:v>33674.379999999997</c:v>
                </c:pt>
                <c:pt idx="691">
                  <c:v>33127.74</c:v>
                </c:pt>
                <c:pt idx="692">
                  <c:v>33414.239999999998</c:v>
                </c:pt>
                <c:pt idx="693">
                  <c:v>33684.53</c:v>
                </c:pt>
                <c:pt idx="694">
                  <c:v>34051.699999999997</c:v>
                </c:pt>
                <c:pt idx="695">
                  <c:v>34098.160000000003</c:v>
                </c:pt>
                <c:pt idx="696">
                  <c:v>33826.160000000003</c:v>
                </c:pt>
                <c:pt idx="697">
                  <c:v>33301.870000000003</c:v>
                </c:pt>
                <c:pt idx="698">
                  <c:v>33530.83</c:v>
                </c:pt>
                <c:pt idx="699">
                  <c:v>33875.4</c:v>
                </c:pt>
                <c:pt idx="700">
                  <c:v>33808.959999999999</c:v>
                </c:pt>
                <c:pt idx="701">
                  <c:v>33786.620000000003</c:v>
                </c:pt>
                <c:pt idx="702">
                  <c:v>33897.01</c:v>
                </c:pt>
                <c:pt idx="703">
                  <c:v>33976.629999999997</c:v>
                </c:pt>
                <c:pt idx="704">
                  <c:v>33987.18</c:v>
                </c:pt>
                <c:pt idx="705">
                  <c:v>33886.47</c:v>
                </c:pt>
                <c:pt idx="706">
                  <c:v>34029.69</c:v>
                </c:pt>
                <c:pt idx="707">
                  <c:v>33646.5</c:v>
                </c:pt>
                <c:pt idx="708">
                  <c:v>33684.79</c:v>
                </c:pt>
                <c:pt idx="709">
                  <c:v>33586.519999999997</c:v>
                </c:pt>
                <c:pt idx="710">
                  <c:v>33485.29</c:v>
                </c:pt>
                <c:pt idx="711">
                  <c:v>33482.720000000001</c:v>
                </c:pt>
                <c:pt idx="712">
                  <c:v>33402.379999999997</c:v>
                </c:pt>
                <c:pt idx="713">
                  <c:v>33601.15</c:v>
                </c:pt>
                <c:pt idx="714">
                  <c:v>33274.15</c:v>
                </c:pt>
                <c:pt idx="715">
                  <c:v>32859.03</c:v>
                </c:pt>
                <c:pt idx="716">
                  <c:v>32717.599999999999</c:v>
                </c:pt>
                <c:pt idx="717">
                  <c:v>32394.25</c:v>
                </c:pt>
                <c:pt idx="718">
                  <c:v>32432.080000000002</c:v>
                </c:pt>
                <c:pt idx="719">
                  <c:v>32237.53</c:v>
                </c:pt>
                <c:pt idx="720">
                  <c:v>32105.25</c:v>
                </c:pt>
                <c:pt idx="721">
                  <c:v>32030.11</c:v>
                </c:pt>
                <c:pt idx="722">
                  <c:v>32560.6</c:v>
                </c:pt>
                <c:pt idx="723">
                  <c:v>32244.58</c:v>
                </c:pt>
                <c:pt idx="724">
                  <c:v>31861.98</c:v>
                </c:pt>
                <c:pt idx="725">
                  <c:v>32246.55</c:v>
                </c:pt>
                <c:pt idx="726">
                  <c:v>31874.57</c:v>
                </c:pt>
                <c:pt idx="727">
                  <c:v>32155.4</c:v>
                </c:pt>
                <c:pt idx="728">
                  <c:v>31819.14</c:v>
                </c:pt>
                <c:pt idx="729">
                  <c:v>31909.64</c:v>
                </c:pt>
                <c:pt idx="730">
                  <c:v>32254.86</c:v>
                </c:pt>
                <c:pt idx="731">
                  <c:v>32798.400000000001</c:v>
                </c:pt>
                <c:pt idx="732">
                  <c:v>32856.46</c:v>
                </c:pt>
                <c:pt idx="733">
                  <c:v>33431.440000000002</c:v>
                </c:pt>
                <c:pt idx="734">
                  <c:v>33390.97</c:v>
                </c:pt>
                <c:pt idx="735">
                  <c:v>33003.57</c:v>
                </c:pt>
                <c:pt idx="736">
                  <c:v>32661.84</c:v>
                </c:pt>
                <c:pt idx="737">
                  <c:v>32656.7</c:v>
                </c:pt>
                <c:pt idx="738">
                  <c:v>32889.089999999997</c:v>
                </c:pt>
                <c:pt idx="739">
                  <c:v>32816.92</c:v>
                </c:pt>
                <c:pt idx="740">
                  <c:v>33153.910000000003</c:v>
                </c:pt>
                <c:pt idx="741">
                  <c:v>33045.089999999997</c:v>
                </c:pt>
                <c:pt idx="742">
                  <c:v>33129.589999999997</c:v>
                </c:pt>
                <c:pt idx="743">
                  <c:v>33826.69</c:v>
                </c:pt>
                <c:pt idx="744">
                  <c:v>33696.85</c:v>
                </c:pt>
                <c:pt idx="745">
                  <c:v>34128.050000000003</c:v>
                </c:pt>
                <c:pt idx="746">
                  <c:v>34089.269999999997</c:v>
                </c:pt>
                <c:pt idx="747">
                  <c:v>34245.93</c:v>
                </c:pt>
                <c:pt idx="748">
                  <c:v>33869.269999999997</c:v>
                </c:pt>
                <c:pt idx="749">
                  <c:v>33699.879999999997</c:v>
                </c:pt>
                <c:pt idx="750">
                  <c:v>33949.01</c:v>
                </c:pt>
                <c:pt idx="751">
                  <c:v>34156.69</c:v>
                </c:pt>
                <c:pt idx="752">
                  <c:v>33891.019999999997</c:v>
                </c:pt>
                <c:pt idx="753">
                  <c:v>33926.01</c:v>
                </c:pt>
                <c:pt idx="754">
                  <c:v>34053.94</c:v>
                </c:pt>
                <c:pt idx="755">
                  <c:v>34092.959999999999</c:v>
                </c:pt>
                <c:pt idx="756">
                  <c:v>34086.04</c:v>
                </c:pt>
                <c:pt idx="757">
                  <c:v>33717.089999999997</c:v>
                </c:pt>
                <c:pt idx="758">
                  <c:v>33978.080000000002</c:v>
                </c:pt>
                <c:pt idx="759">
                  <c:v>33949.410000000003</c:v>
                </c:pt>
                <c:pt idx="760">
                  <c:v>33743.839999999997</c:v>
                </c:pt>
                <c:pt idx="761">
                  <c:v>33733.96</c:v>
                </c:pt>
                <c:pt idx="762">
                  <c:v>33629.56</c:v>
                </c:pt>
                <c:pt idx="763">
                  <c:v>33375.49</c:v>
                </c:pt>
                <c:pt idx="764">
                  <c:v>33044.559999999998</c:v>
                </c:pt>
                <c:pt idx="765">
                  <c:v>33296.959999999999</c:v>
                </c:pt>
                <c:pt idx="766">
                  <c:v>33910.85</c:v>
                </c:pt>
                <c:pt idx="767">
                  <c:v>34302.61</c:v>
                </c:pt>
                <c:pt idx="768">
                  <c:v>34189.97</c:v>
                </c:pt>
                <c:pt idx="769">
                  <c:v>33973.01</c:v>
                </c:pt>
                <c:pt idx="770">
                  <c:v>33704.1</c:v>
                </c:pt>
                <c:pt idx="771">
                  <c:v>33517.65</c:v>
                </c:pt>
                <c:pt idx="772">
                  <c:v>33630.61</c:v>
                </c:pt>
                <c:pt idx="773">
                  <c:v>32930.080000000002</c:v>
                </c:pt>
                <c:pt idx="774">
                  <c:v>33269.769999999997</c:v>
                </c:pt>
                <c:pt idx="775">
                  <c:v>33136.370000000003</c:v>
                </c:pt>
                <c:pt idx="776">
                  <c:v>33147.25</c:v>
                </c:pt>
                <c:pt idx="777">
                  <c:v>33220.800000000003</c:v>
                </c:pt>
                <c:pt idx="778">
                  <c:v>32875.71</c:v>
                </c:pt>
                <c:pt idx="779">
                  <c:v>33241.56</c:v>
                </c:pt>
                <c:pt idx="780">
                  <c:v>33203.93</c:v>
                </c:pt>
                <c:pt idx="781">
                  <c:v>33027.49</c:v>
                </c:pt>
                <c:pt idx="782">
                  <c:v>33376.480000000003</c:v>
                </c:pt>
                <c:pt idx="783">
                  <c:v>32849.74</c:v>
                </c:pt>
                <c:pt idx="784">
                  <c:v>32757.54</c:v>
                </c:pt>
                <c:pt idx="785">
                  <c:v>32920.46</c:v>
                </c:pt>
                <c:pt idx="786">
                  <c:v>33202.22</c:v>
                </c:pt>
                <c:pt idx="787">
                  <c:v>33966.35</c:v>
                </c:pt>
                <c:pt idx="788">
                  <c:v>34108.639999999999</c:v>
                </c:pt>
                <c:pt idx="789">
                  <c:v>34005.040000000001</c:v>
                </c:pt>
                <c:pt idx="790">
                  <c:v>33476.46</c:v>
                </c:pt>
                <c:pt idx="791">
                  <c:v>33781.480000000003</c:v>
                </c:pt>
                <c:pt idx="792">
                  <c:v>33597.919999999998</c:v>
                </c:pt>
                <c:pt idx="793">
                  <c:v>33596.339999999997</c:v>
                </c:pt>
                <c:pt idx="794">
                  <c:v>33947.1</c:v>
                </c:pt>
                <c:pt idx="795">
                  <c:v>34429.879999999997</c:v>
                </c:pt>
                <c:pt idx="796">
                  <c:v>34395.01</c:v>
                </c:pt>
                <c:pt idx="797">
                  <c:v>34589.769999999997</c:v>
                </c:pt>
                <c:pt idx="798">
                  <c:v>33852.53</c:v>
                </c:pt>
                <c:pt idx="799">
                  <c:v>33849.46</c:v>
                </c:pt>
                <c:pt idx="800">
                  <c:v>34347.03</c:v>
                </c:pt>
                <c:pt idx="801">
                  <c:v>34194.06</c:v>
                </c:pt>
                <c:pt idx="802">
                  <c:v>34098.1</c:v>
                </c:pt>
                <c:pt idx="803">
                  <c:v>33700.28</c:v>
                </c:pt>
                <c:pt idx="804">
                  <c:v>33745.69</c:v>
                </c:pt>
                <c:pt idx="805">
                  <c:v>33546.32</c:v>
                </c:pt>
                <c:pt idx="806">
                  <c:v>33553.83</c:v>
                </c:pt>
                <c:pt idx="807">
                  <c:v>33592.92</c:v>
                </c:pt>
                <c:pt idx="808">
                  <c:v>33536.699999999997</c:v>
                </c:pt>
                <c:pt idx="809">
                  <c:v>33747.86</c:v>
                </c:pt>
                <c:pt idx="810">
                  <c:v>33715.370000000003</c:v>
                </c:pt>
                <c:pt idx="811">
                  <c:v>32513.94</c:v>
                </c:pt>
                <c:pt idx="812">
                  <c:v>33160.83</c:v>
                </c:pt>
                <c:pt idx="813">
                  <c:v>32827</c:v>
                </c:pt>
                <c:pt idx="814">
                  <c:v>32403.22</c:v>
                </c:pt>
                <c:pt idx="815">
                  <c:v>32001.25</c:v>
                </c:pt>
                <c:pt idx="816">
                  <c:v>32147.759999999998</c:v>
                </c:pt>
                <c:pt idx="817">
                  <c:v>32653.200000000001</c:v>
                </c:pt>
                <c:pt idx="818">
                  <c:v>32732.95</c:v>
                </c:pt>
                <c:pt idx="819">
                  <c:v>32861.800000000003</c:v>
                </c:pt>
                <c:pt idx="820">
                  <c:v>32033.279999999999</c:v>
                </c:pt>
                <c:pt idx="821">
                  <c:v>31839.11</c:v>
                </c:pt>
                <c:pt idx="822">
                  <c:v>31836.74</c:v>
                </c:pt>
                <c:pt idx="823">
                  <c:v>31499.62</c:v>
                </c:pt>
                <c:pt idx="824">
                  <c:v>31082.560000000001</c:v>
                </c:pt>
                <c:pt idx="825">
                  <c:v>30333.59</c:v>
                </c:pt>
                <c:pt idx="826">
                  <c:v>30423.81</c:v>
                </c:pt>
                <c:pt idx="827">
                  <c:v>30523.8</c:v>
                </c:pt>
                <c:pt idx="828">
                  <c:v>30185.82</c:v>
                </c:pt>
                <c:pt idx="829">
                  <c:v>29634.83</c:v>
                </c:pt>
                <c:pt idx="830">
                  <c:v>30038.720000000001</c:v>
                </c:pt>
                <c:pt idx="831">
                  <c:v>29210.85</c:v>
                </c:pt>
                <c:pt idx="832">
                  <c:v>29239.19</c:v>
                </c:pt>
                <c:pt idx="833">
                  <c:v>29202.880000000001</c:v>
                </c:pt>
                <c:pt idx="834">
                  <c:v>29296.79</c:v>
                </c:pt>
                <c:pt idx="835">
                  <c:v>29926.94</c:v>
                </c:pt>
                <c:pt idx="836">
                  <c:v>30273.87</c:v>
                </c:pt>
                <c:pt idx="837">
                  <c:v>30316.32</c:v>
                </c:pt>
                <c:pt idx="838">
                  <c:v>29490.89</c:v>
                </c:pt>
                <c:pt idx="839">
                  <c:v>28725.51</c:v>
                </c:pt>
                <c:pt idx="840">
                  <c:v>29225.61</c:v>
                </c:pt>
                <c:pt idx="841">
                  <c:v>29683.74</c:v>
                </c:pt>
                <c:pt idx="842">
                  <c:v>29134.99</c:v>
                </c:pt>
                <c:pt idx="843">
                  <c:v>29260.81</c:v>
                </c:pt>
                <c:pt idx="844">
                  <c:v>29590.41</c:v>
                </c:pt>
                <c:pt idx="845">
                  <c:v>30076.68</c:v>
                </c:pt>
                <c:pt idx="846">
                  <c:v>30183.78</c:v>
                </c:pt>
                <c:pt idx="847">
                  <c:v>30706.23</c:v>
                </c:pt>
                <c:pt idx="848">
                  <c:v>31019.68</c:v>
                </c:pt>
                <c:pt idx="849">
                  <c:v>30822.42</c:v>
                </c:pt>
                <c:pt idx="850">
                  <c:v>30961.82</c:v>
                </c:pt>
                <c:pt idx="851">
                  <c:v>31135.09</c:v>
                </c:pt>
                <c:pt idx="852">
                  <c:v>31104.97</c:v>
                </c:pt>
                <c:pt idx="853">
                  <c:v>32381.34</c:v>
                </c:pt>
                <c:pt idx="854">
                  <c:v>32151.71</c:v>
                </c:pt>
                <c:pt idx="855">
                  <c:v>31774.52</c:v>
                </c:pt>
                <c:pt idx="856">
                  <c:v>31581.279999999999</c:v>
                </c:pt>
                <c:pt idx="857">
                  <c:v>31145.3</c:v>
                </c:pt>
                <c:pt idx="858">
                  <c:v>31318.44</c:v>
                </c:pt>
                <c:pt idx="859">
                  <c:v>31656.42</c:v>
                </c:pt>
                <c:pt idx="860">
                  <c:v>31510.43</c:v>
                </c:pt>
                <c:pt idx="861">
                  <c:v>31790.87</c:v>
                </c:pt>
                <c:pt idx="862">
                  <c:v>32098.99</c:v>
                </c:pt>
                <c:pt idx="863">
                  <c:v>32283.4</c:v>
                </c:pt>
                <c:pt idx="864">
                  <c:v>33291.78</c:v>
                </c:pt>
                <c:pt idx="865">
                  <c:v>32969.230000000003</c:v>
                </c:pt>
                <c:pt idx="866">
                  <c:v>32909.589999999997</c:v>
                </c:pt>
                <c:pt idx="867">
                  <c:v>33063.61</c:v>
                </c:pt>
                <c:pt idx="868">
                  <c:v>33706.74</c:v>
                </c:pt>
                <c:pt idx="869">
                  <c:v>33999.040000000001</c:v>
                </c:pt>
                <c:pt idx="870">
                  <c:v>33980.32</c:v>
                </c:pt>
                <c:pt idx="871">
                  <c:v>34152.01</c:v>
                </c:pt>
                <c:pt idx="872">
                  <c:v>33912.44</c:v>
                </c:pt>
                <c:pt idx="873">
                  <c:v>33761.050000000003</c:v>
                </c:pt>
                <c:pt idx="874">
                  <c:v>33336.67</c:v>
                </c:pt>
                <c:pt idx="875">
                  <c:v>33309.51</c:v>
                </c:pt>
                <c:pt idx="876">
                  <c:v>32774.410000000003</c:v>
                </c:pt>
                <c:pt idx="877">
                  <c:v>32832.54</c:v>
                </c:pt>
                <c:pt idx="878">
                  <c:v>32803.47</c:v>
                </c:pt>
                <c:pt idx="879">
                  <c:v>32726.82</c:v>
                </c:pt>
                <c:pt idx="880">
                  <c:v>32812.5</c:v>
                </c:pt>
                <c:pt idx="881">
                  <c:v>32396.17</c:v>
                </c:pt>
                <c:pt idx="882">
                  <c:v>32798.400000000001</c:v>
                </c:pt>
                <c:pt idx="883">
                  <c:v>32845.129999999997</c:v>
                </c:pt>
                <c:pt idx="884">
                  <c:v>32529.63</c:v>
                </c:pt>
                <c:pt idx="885">
                  <c:v>32197.59</c:v>
                </c:pt>
                <c:pt idx="886">
                  <c:v>31761.54</c:v>
                </c:pt>
                <c:pt idx="887">
                  <c:v>31990.04</c:v>
                </c:pt>
                <c:pt idx="888">
                  <c:v>31899.29</c:v>
                </c:pt>
                <c:pt idx="889">
                  <c:v>32036.9</c:v>
                </c:pt>
                <c:pt idx="890">
                  <c:v>31874.84</c:v>
                </c:pt>
                <c:pt idx="891">
                  <c:v>31827.05</c:v>
                </c:pt>
                <c:pt idx="892">
                  <c:v>31072.61</c:v>
                </c:pt>
                <c:pt idx="893">
                  <c:v>31288.26</c:v>
                </c:pt>
                <c:pt idx="894">
                  <c:v>30630.17</c:v>
                </c:pt>
                <c:pt idx="895">
                  <c:v>30772.79</c:v>
                </c:pt>
                <c:pt idx="896">
                  <c:v>30981.33</c:v>
                </c:pt>
                <c:pt idx="897">
                  <c:v>31173.84</c:v>
                </c:pt>
                <c:pt idx="898">
                  <c:v>31338.15</c:v>
                </c:pt>
                <c:pt idx="899">
                  <c:v>31384.55</c:v>
                </c:pt>
                <c:pt idx="900">
                  <c:v>31037.68</c:v>
                </c:pt>
                <c:pt idx="901">
                  <c:v>30967.82</c:v>
                </c:pt>
                <c:pt idx="902">
                  <c:v>31097.26</c:v>
                </c:pt>
                <c:pt idx="903">
                  <c:v>30775.43</c:v>
                </c:pt>
                <c:pt idx="904">
                  <c:v>31029.31</c:v>
                </c:pt>
                <c:pt idx="905">
                  <c:v>30946.99</c:v>
                </c:pt>
                <c:pt idx="906">
                  <c:v>31438.26</c:v>
                </c:pt>
                <c:pt idx="907">
                  <c:v>31500.68</c:v>
                </c:pt>
                <c:pt idx="908">
                  <c:v>30677.360000000001</c:v>
                </c:pt>
                <c:pt idx="909">
                  <c:v>30483.13</c:v>
                </c:pt>
                <c:pt idx="910">
                  <c:v>30530.25</c:v>
                </c:pt>
                <c:pt idx="911">
                  <c:v>29888.78</c:v>
                </c:pt>
                <c:pt idx="912">
                  <c:v>29927.07</c:v>
                </c:pt>
                <c:pt idx="913">
                  <c:v>30668.53</c:v>
                </c:pt>
                <c:pt idx="914">
                  <c:v>30364.83</c:v>
                </c:pt>
                <c:pt idx="915">
                  <c:v>30516.74</c:v>
                </c:pt>
                <c:pt idx="916">
                  <c:v>31392.79</c:v>
                </c:pt>
                <c:pt idx="917">
                  <c:v>32272.79</c:v>
                </c:pt>
                <c:pt idx="918">
                  <c:v>32910.9</c:v>
                </c:pt>
                <c:pt idx="919">
                  <c:v>33180.14</c:v>
                </c:pt>
                <c:pt idx="920">
                  <c:v>32915.78</c:v>
                </c:pt>
                <c:pt idx="921">
                  <c:v>32899.699999999997</c:v>
                </c:pt>
                <c:pt idx="922">
                  <c:v>33248.28</c:v>
                </c:pt>
                <c:pt idx="923">
                  <c:v>32813.230000000003</c:v>
                </c:pt>
                <c:pt idx="924">
                  <c:v>32990.120000000003</c:v>
                </c:pt>
                <c:pt idx="925">
                  <c:v>33212.959999999999</c:v>
                </c:pt>
                <c:pt idx="926">
                  <c:v>32637.19</c:v>
                </c:pt>
                <c:pt idx="927">
                  <c:v>32120.28</c:v>
                </c:pt>
                <c:pt idx="928">
                  <c:v>31928.62</c:v>
                </c:pt>
                <c:pt idx="929">
                  <c:v>31880.240000000002</c:v>
                </c:pt>
                <c:pt idx="930">
                  <c:v>31261.9</c:v>
                </c:pt>
                <c:pt idx="931">
                  <c:v>31253.13</c:v>
                </c:pt>
                <c:pt idx="932">
                  <c:v>31490.07</c:v>
                </c:pt>
                <c:pt idx="933">
                  <c:v>32654.59</c:v>
                </c:pt>
                <c:pt idx="934">
                  <c:v>32223.42</c:v>
                </c:pt>
                <c:pt idx="935">
                  <c:v>32196.66</c:v>
                </c:pt>
                <c:pt idx="936">
                  <c:v>31730.3</c:v>
                </c:pt>
                <c:pt idx="937">
                  <c:v>31834.11</c:v>
                </c:pt>
                <c:pt idx="938">
                  <c:v>32160.74</c:v>
                </c:pt>
                <c:pt idx="939">
                  <c:v>32245.7</c:v>
                </c:pt>
                <c:pt idx="940">
                  <c:v>32899.370000000003</c:v>
                </c:pt>
                <c:pt idx="941">
                  <c:v>32997.97</c:v>
                </c:pt>
                <c:pt idx="942">
                  <c:v>34061.06</c:v>
                </c:pt>
                <c:pt idx="943">
                  <c:v>33128.79</c:v>
                </c:pt>
                <c:pt idx="944">
                  <c:v>33061.5</c:v>
                </c:pt>
                <c:pt idx="945">
                  <c:v>32977.21</c:v>
                </c:pt>
                <c:pt idx="946">
                  <c:v>33916.39</c:v>
                </c:pt>
                <c:pt idx="947">
                  <c:v>33301.93</c:v>
                </c:pt>
                <c:pt idx="948">
                  <c:v>33240.18</c:v>
                </c:pt>
                <c:pt idx="949">
                  <c:v>34049.46</c:v>
                </c:pt>
                <c:pt idx="950">
                  <c:v>33811.4</c:v>
                </c:pt>
                <c:pt idx="951">
                  <c:v>34792.76</c:v>
                </c:pt>
                <c:pt idx="952">
                  <c:v>35160.79</c:v>
                </c:pt>
                <c:pt idx="953">
                  <c:v>34911.199999999997</c:v>
                </c:pt>
                <c:pt idx="954">
                  <c:v>34411.69</c:v>
                </c:pt>
                <c:pt idx="955">
                  <c:v>34451.230000000003</c:v>
                </c:pt>
                <c:pt idx="956">
                  <c:v>34564.589999999997</c:v>
                </c:pt>
                <c:pt idx="957">
                  <c:v>34220.36</c:v>
                </c:pt>
                <c:pt idx="958">
                  <c:v>34308.080000000002</c:v>
                </c:pt>
                <c:pt idx="959">
                  <c:v>34721.120000000003</c:v>
                </c:pt>
                <c:pt idx="960">
                  <c:v>34583.57</c:v>
                </c:pt>
                <c:pt idx="961">
                  <c:v>34496.51</c:v>
                </c:pt>
                <c:pt idx="962">
                  <c:v>34641.18</c:v>
                </c:pt>
                <c:pt idx="963">
                  <c:v>34921.879999999997</c:v>
                </c:pt>
                <c:pt idx="964">
                  <c:v>34818.269999999997</c:v>
                </c:pt>
                <c:pt idx="965">
                  <c:v>34678.35</c:v>
                </c:pt>
                <c:pt idx="966">
                  <c:v>35228.81</c:v>
                </c:pt>
                <c:pt idx="967">
                  <c:v>35294.19</c:v>
                </c:pt>
                <c:pt idx="968">
                  <c:v>34955.89</c:v>
                </c:pt>
                <c:pt idx="969">
                  <c:v>34861.24</c:v>
                </c:pt>
                <c:pt idx="970">
                  <c:v>34707.94</c:v>
                </c:pt>
                <c:pt idx="971">
                  <c:v>34358.5</c:v>
                </c:pt>
                <c:pt idx="972">
                  <c:v>34807.46</c:v>
                </c:pt>
                <c:pt idx="973">
                  <c:v>34552.99</c:v>
                </c:pt>
                <c:pt idx="974">
                  <c:v>34754.93</c:v>
                </c:pt>
                <c:pt idx="975">
                  <c:v>34480.76</c:v>
                </c:pt>
                <c:pt idx="976">
                  <c:v>34063.1</c:v>
                </c:pt>
                <c:pt idx="977">
                  <c:v>33544.339999999997</c:v>
                </c:pt>
                <c:pt idx="978">
                  <c:v>32945.24</c:v>
                </c:pt>
                <c:pt idx="979">
                  <c:v>32944.19</c:v>
                </c:pt>
                <c:pt idx="980">
                  <c:v>33174.07</c:v>
                </c:pt>
                <c:pt idx="981">
                  <c:v>33286.25</c:v>
                </c:pt>
                <c:pt idx="982">
                  <c:v>32632.639999999999</c:v>
                </c:pt>
                <c:pt idx="983">
                  <c:v>32817.379999999997</c:v>
                </c:pt>
                <c:pt idx="984">
                  <c:v>33614.800000000003</c:v>
                </c:pt>
                <c:pt idx="985">
                  <c:v>33794.660000000003</c:v>
                </c:pt>
                <c:pt idx="986">
                  <c:v>33891.35</c:v>
                </c:pt>
                <c:pt idx="987">
                  <c:v>33294.949999999997</c:v>
                </c:pt>
                <c:pt idx="988">
                  <c:v>33892.6</c:v>
                </c:pt>
                <c:pt idx="989">
                  <c:v>34058.75</c:v>
                </c:pt>
                <c:pt idx="990">
                  <c:v>33223.83</c:v>
                </c:pt>
                <c:pt idx="991">
                  <c:v>33131.760000000002</c:v>
                </c:pt>
                <c:pt idx="992">
                  <c:v>33596.61</c:v>
                </c:pt>
                <c:pt idx="993">
                  <c:v>34079.18</c:v>
                </c:pt>
                <c:pt idx="994">
                  <c:v>34312.03</c:v>
                </c:pt>
                <c:pt idx="995">
                  <c:v>34934.269999999997</c:v>
                </c:pt>
                <c:pt idx="996">
                  <c:v>34988.839999999997</c:v>
                </c:pt>
                <c:pt idx="997">
                  <c:v>34566.17</c:v>
                </c:pt>
                <c:pt idx="998">
                  <c:v>34738.06</c:v>
                </c:pt>
                <c:pt idx="999">
                  <c:v>35241.589999999997</c:v>
                </c:pt>
                <c:pt idx="1000">
                  <c:v>35768.06</c:v>
                </c:pt>
                <c:pt idx="1001">
                  <c:v>35462.78</c:v>
                </c:pt>
                <c:pt idx="1002">
                  <c:v>35091.129999999997</c:v>
                </c:pt>
                <c:pt idx="1003">
                  <c:v>35089.74</c:v>
                </c:pt>
                <c:pt idx="1004">
                  <c:v>35111.160000000003</c:v>
                </c:pt>
                <c:pt idx="1005">
                  <c:v>35629.33</c:v>
                </c:pt>
                <c:pt idx="1006">
                  <c:v>35405.24</c:v>
                </c:pt>
                <c:pt idx="1007">
                  <c:v>35131.86</c:v>
                </c:pt>
                <c:pt idx="1008">
                  <c:v>34725.47</c:v>
                </c:pt>
                <c:pt idx="1009">
                  <c:v>34160.78</c:v>
                </c:pt>
                <c:pt idx="1010">
                  <c:v>34168.089999999997</c:v>
                </c:pt>
                <c:pt idx="1011">
                  <c:v>34297.730000000003</c:v>
                </c:pt>
                <c:pt idx="1012">
                  <c:v>34364.5</c:v>
                </c:pt>
                <c:pt idx="1013">
                  <c:v>34265.370000000003</c:v>
                </c:pt>
                <c:pt idx="1014">
                  <c:v>34715.39</c:v>
                </c:pt>
                <c:pt idx="1015">
                  <c:v>35028.65</c:v>
                </c:pt>
                <c:pt idx="1016">
                  <c:v>35368.47</c:v>
                </c:pt>
                <c:pt idx="1017">
                  <c:v>35911.81</c:v>
                </c:pt>
                <c:pt idx="1018">
                  <c:v>36113.620000000003</c:v>
                </c:pt>
                <c:pt idx="1019">
                  <c:v>36290.32</c:v>
                </c:pt>
                <c:pt idx="1020">
                  <c:v>36252.019999999997</c:v>
                </c:pt>
                <c:pt idx="1021">
                  <c:v>36068.870000000003</c:v>
                </c:pt>
                <c:pt idx="1022">
                  <c:v>36231.660000000003</c:v>
                </c:pt>
                <c:pt idx="1023">
                  <c:v>36236.47</c:v>
                </c:pt>
                <c:pt idx="1024">
                  <c:v>36407.11</c:v>
                </c:pt>
                <c:pt idx="1025">
                  <c:v>36799.65</c:v>
                </c:pt>
                <c:pt idx="1026">
                  <c:v>36585.06</c:v>
                </c:pt>
                <c:pt idx="1027">
                  <c:v>36338.300000000003</c:v>
                </c:pt>
                <c:pt idx="1028">
                  <c:v>36398.080000000002</c:v>
                </c:pt>
                <c:pt idx="1029">
                  <c:v>36488.629999999997</c:v>
                </c:pt>
                <c:pt idx="1030">
                  <c:v>36398.21</c:v>
                </c:pt>
                <c:pt idx="1031">
                  <c:v>36302.379999999997</c:v>
                </c:pt>
                <c:pt idx="1032">
                  <c:v>35950.559999999998</c:v>
                </c:pt>
                <c:pt idx="1033">
                  <c:v>35753.89</c:v>
                </c:pt>
                <c:pt idx="1034">
                  <c:v>35492.699999999997</c:v>
                </c:pt>
                <c:pt idx="1035">
                  <c:v>34932.160000000003</c:v>
                </c:pt>
                <c:pt idx="1036">
                  <c:v>35365.440000000002</c:v>
                </c:pt>
                <c:pt idx="1037">
                  <c:v>35897.64</c:v>
                </c:pt>
                <c:pt idx="1038">
                  <c:v>35927.43</c:v>
                </c:pt>
                <c:pt idx="1039">
                  <c:v>35544.18</c:v>
                </c:pt>
                <c:pt idx="1040">
                  <c:v>35650.949999999997</c:v>
                </c:pt>
                <c:pt idx="1041">
                  <c:v>35970.99</c:v>
                </c:pt>
                <c:pt idx="1042">
                  <c:v>35754.69</c:v>
                </c:pt>
                <c:pt idx="1043">
                  <c:v>35754.75</c:v>
                </c:pt>
                <c:pt idx="1044">
                  <c:v>35719.43</c:v>
                </c:pt>
                <c:pt idx="1045">
                  <c:v>35227.03</c:v>
                </c:pt>
                <c:pt idx="1046">
                  <c:v>34580.080000000002</c:v>
                </c:pt>
                <c:pt idx="1047">
                  <c:v>34639.79</c:v>
                </c:pt>
                <c:pt idx="1048">
                  <c:v>34022.04</c:v>
                </c:pt>
                <c:pt idx="1049">
                  <c:v>34483.72</c:v>
                </c:pt>
                <c:pt idx="1050">
                  <c:v>35135.94</c:v>
                </c:pt>
                <c:pt idx="1051">
                  <c:v>34899.339999999997</c:v>
                </c:pt>
                <c:pt idx="1052">
                  <c:v>35804.379999999997</c:v>
                </c:pt>
                <c:pt idx="1053">
                  <c:v>35813.800000000003</c:v>
                </c:pt>
                <c:pt idx="1054">
                  <c:v>35619.25</c:v>
                </c:pt>
                <c:pt idx="1055">
                  <c:v>35601.980000000003</c:v>
                </c:pt>
                <c:pt idx="1056">
                  <c:v>35870.949999999997</c:v>
                </c:pt>
                <c:pt idx="1057">
                  <c:v>35931.050000000003</c:v>
                </c:pt>
                <c:pt idx="1058">
                  <c:v>36142.22</c:v>
                </c:pt>
                <c:pt idx="1059">
                  <c:v>36087.449999999997</c:v>
                </c:pt>
                <c:pt idx="1060">
                  <c:v>36100.31</c:v>
                </c:pt>
                <c:pt idx="1061">
                  <c:v>35921.230000000003</c:v>
                </c:pt>
                <c:pt idx="1062">
                  <c:v>36079.94</c:v>
                </c:pt>
                <c:pt idx="1063">
                  <c:v>36319.980000000003</c:v>
                </c:pt>
                <c:pt idx="1064">
                  <c:v>36432.22</c:v>
                </c:pt>
                <c:pt idx="1065">
                  <c:v>36327.949999999997</c:v>
                </c:pt>
                <c:pt idx="1066">
                  <c:v>36124.230000000003</c:v>
                </c:pt>
                <c:pt idx="1067">
                  <c:v>36157.58</c:v>
                </c:pt>
                <c:pt idx="1068">
                  <c:v>36052.629999999997</c:v>
                </c:pt>
                <c:pt idx="1069">
                  <c:v>35913.839999999997</c:v>
                </c:pt>
                <c:pt idx="1070">
                  <c:v>35819.56</c:v>
                </c:pt>
                <c:pt idx="1071">
                  <c:v>35730.480000000003</c:v>
                </c:pt>
                <c:pt idx="1072">
                  <c:v>35490.69</c:v>
                </c:pt>
                <c:pt idx="1073">
                  <c:v>35756.879999999997</c:v>
                </c:pt>
                <c:pt idx="1074">
                  <c:v>35741.15</c:v>
                </c:pt>
                <c:pt idx="1075">
                  <c:v>35677.019999999997</c:v>
                </c:pt>
                <c:pt idx="1076">
                  <c:v>35603.08</c:v>
                </c:pt>
                <c:pt idx="1077">
                  <c:v>35609.339999999997</c:v>
                </c:pt>
                <c:pt idx="1078">
                  <c:v>35457.31</c:v>
                </c:pt>
                <c:pt idx="1079">
                  <c:v>35258.61</c:v>
                </c:pt>
                <c:pt idx="1080">
                  <c:v>35294.76</c:v>
                </c:pt>
                <c:pt idx="1081">
                  <c:v>34912.559999999998</c:v>
                </c:pt>
                <c:pt idx="1082">
                  <c:v>34377.81</c:v>
                </c:pt>
                <c:pt idx="1083">
                  <c:v>34378.339999999997</c:v>
                </c:pt>
                <c:pt idx="1084">
                  <c:v>34496.06</c:v>
                </c:pt>
                <c:pt idx="1085">
                  <c:v>34746.25</c:v>
                </c:pt>
                <c:pt idx="1086">
                  <c:v>34754.94</c:v>
                </c:pt>
                <c:pt idx="1087">
                  <c:v>34416.99</c:v>
                </c:pt>
                <c:pt idx="1088">
                  <c:v>34314.67</c:v>
                </c:pt>
                <c:pt idx="1089">
                  <c:v>34002.92</c:v>
                </c:pt>
                <c:pt idx="1090">
                  <c:v>34326.46</c:v>
                </c:pt>
                <c:pt idx="1091">
                  <c:v>33843.919999999998</c:v>
                </c:pt>
                <c:pt idx="1092">
                  <c:v>34390.720000000001</c:v>
                </c:pt>
                <c:pt idx="1093">
                  <c:v>34299.99</c:v>
                </c:pt>
                <c:pt idx="1094">
                  <c:v>34869.370000000003</c:v>
                </c:pt>
                <c:pt idx="1095">
                  <c:v>34798</c:v>
                </c:pt>
                <c:pt idx="1096">
                  <c:v>34764.82</c:v>
                </c:pt>
                <c:pt idx="1097">
                  <c:v>34258.32</c:v>
                </c:pt>
                <c:pt idx="1098">
                  <c:v>33919.839999999997</c:v>
                </c:pt>
                <c:pt idx="1099">
                  <c:v>33970.47</c:v>
                </c:pt>
                <c:pt idx="1100">
                  <c:v>34584.879999999997</c:v>
                </c:pt>
                <c:pt idx="1101">
                  <c:v>34751.32</c:v>
                </c:pt>
                <c:pt idx="1102">
                  <c:v>34814.39</c:v>
                </c:pt>
                <c:pt idx="1103">
                  <c:v>34577.57</c:v>
                </c:pt>
                <c:pt idx="1104">
                  <c:v>34869.629999999997</c:v>
                </c:pt>
                <c:pt idx="1105">
                  <c:v>34607.72</c:v>
                </c:pt>
                <c:pt idx="1106">
                  <c:v>34879.379999999997</c:v>
                </c:pt>
                <c:pt idx="1107">
                  <c:v>35031.07</c:v>
                </c:pt>
                <c:pt idx="1108">
                  <c:v>35100</c:v>
                </c:pt>
                <c:pt idx="1109">
                  <c:v>35369.089999999997</c:v>
                </c:pt>
                <c:pt idx="1110">
                  <c:v>35443.82</c:v>
                </c:pt>
                <c:pt idx="1111">
                  <c:v>35312.53</c:v>
                </c:pt>
                <c:pt idx="1112">
                  <c:v>35360.730000000003</c:v>
                </c:pt>
                <c:pt idx="1113">
                  <c:v>35399.839999999997</c:v>
                </c:pt>
                <c:pt idx="1114">
                  <c:v>35455.800000000003</c:v>
                </c:pt>
                <c:pt idx="1115">
                  <c:v>35213.120000000003</c:v>
                </c:pt>
                <c:pt idx="1116">
                  <c:v>35405.5</c:v>
                </c:pt>
                <c:pt idx="1117">
                  <c:v>35366.26</c:v>
                </c:pt>
                <c:pt idx="1118">
                  <c:v>35335.71</c:v>
                </c:pt>
                <c:pt idx="1119">
                  <c:v>35120.080000000002</c:v>
                </c:pt>
                <c:pt idx="1120">
                  <c:v>34894.120000000003</c:v>
                </c:pt>
                <c:pt idx="1121">
                  <c:v>34960.69</c:v>
                </c:pt>
                <c:pt idx="1122">
                  <c:v>35343.279999999999</c:v>
                </c:pt>
                <c:pt idx="1123">
                  <c:v>35625.4</c:v>
                </c:pt>
                <c:pt idx="1124">
                  <c:v>35515.379999999997</c:v>
                </c:pt>
                <c:pt idx="1125">
                  <c:v>35499.85</c:v>
                </c:pt>
                <c:pt idx="1126">
                  <c:v>35484.97</c:v>
                </c:pt>
                <c:pt idx="1127">
                  <c:v>35264.67</c:v>
                </c:pt>
                <c:pt idx="1128">
                  <c:v>35101.85</c:v>
                </c:pt>
                <c:pt idx="1129">
                  <c:v>35208.51</c:v>
                </c:pt>
                <c:pt idx="1130">
                  <c:v>35064.25</c:v>
                </c:pt>
                <c:pt idx="1131">
                  <c:v>34792.67</c:v>
                </c:pt>
                <c:pt idx="1132">
                  <c:v>35116.400000000001</c:v>
                </c:pt>
                <c:pt idx="1133">
                  <c:v>34838.160000000003</c:v>
                </c:pt>
                <c:pt idx="1134">
                  <c:v>34935.47</c:v>
                </c:pt>
                <c:pt idx="1135">
                  <c:v>35084.53</c:v>
                </c:pt>
                <c:pt idx="1136">
                  <c:v>34930.93</c:v>
                </c:pt>
                <c:pt idx="1137">
                  <c:v>35058.519999999997</c:v>
                </c:pt>
                <c:pt idx="1138">
                  <c:v>35144.31</c:v>
                </c:pt>
                <c:pt idx="1139">
                  <c:v>35061.550000000003</c:v>
                </c:pt>
                <c:pt idx="1140">
                  <c:v>34823.35</c:v>
                </c:pt>
                <c:pt idx="1141">
                  <c:v>34798</c:v>
                </c:pt>
                <c:pt idx="1142">
                  <c:v>34511.99</c:v>
                </c:pt>
                <c:pt idx="1143">
                  <c:v>33962.04</c:v>
                </c:pt>
                <c:pt idx="1144">
                  <c:v>34687.85</c:v>
                </c:pt>
                <c:pt idx="1145">
                  <c:v>34987.019999999997</c:v>
                </c:pt>
                <c:pt idx="1146">
                  <c:v>34933.230000000003</c:v>
                </c:pt>
                <c:pt idx="1147">
                  <c:v>34888.79</c:v>
                </c:pt>
                <c:pt idx="1148">
                  <c:v>34996.18</c:v>
                </c:pt>
                <c:pt idx="1149">
                  <c:v>34870.160000000003</c:v>
                </c:pt>
                <c:pt idx="1150">
                  <c:v>34421.93</c:v>
                </c:pt>
                <c:pt idx="1151">
                  <c:v>34681.79</c:v>
                </c:pt>
                <c:pt idx="1152">
                  <c:v>34577.370000000003</c:v>
                </c:pt>
                <c:pt idx="1153">
                  <c:v>34786.35</c:v>
                </c:pt>
                <c:pt idx="1154">
                  <c:v>34633.53</c:v>
                </c:pt>
                <c:pt idx="1155">
                  <c:v>34502.51</c:v>
                </c:pt>
                <c:pt idx="1156">
                  <c:v>34292.29</c:v>
                </c:pt>
                <c:pt idx="1157">
                  <c:v>34283.269999999997</c:v>
                </c:pt>
                <c:pt idx="1158">
                  <c:v>34433.839999999997</c:v>
                </c:pt>
                <c:pt idx="1159">
                  <c:v>34196.82</c:v>
                </c:pt>
                <c:pt idx="1160">
                  <c:v>33874.239999999998</c:v>
                </c:pt>
                <c:pt idx="1161">
                  <c:v>33945.58</c:v>
                </c:pt>
                <c:pt idx="1162">
                  <c:v>33876.97</c:v>
                </c:pt>
                <c:pt idx="1163">
                  <c:v>33290.080000000002</c:v>
                </c:pt>
                <c:pt idx="1164">
                  <c:v>33823.449999999997</c:v>
                </c:pt>
                <c:pt idx="1165">
                  <c:v>34033.67</c:v>
                </c:pt>
                <c:pt idx="1166">
                  <c:v>34299.33</c:v>
                </c:pt>
                <c:pt idx="1167">
                  <c:v>34393.75</c:v>
                </c:pt>
                <c:pt idx="1168">
                  <c:v>34479.599999999999</c:v>
                </c:pt>
                <c:pt idx="1169">
                  <c:v>34466.239999999998</c:v>
                </c:pt>
                <c:pt idx="1170">
                  <c:v>34447.14</c:v>
                </c:pt>
                <c:pt idx="1171">
                  <c:v>34599.82</c:v>
                </c:pt>
                <c:pt idx="1172">
                  <c:v>34630.239999999998</c:v>
                </c:pt>
                <c:pt idx="1173">
                  <c:v>34756.39</c:v>
                </c:pt>
                <c:pt idx="1174">
                  <c:v>34577.040000000001</c:v>
                </c:pt>
                <c:pt idx="1175">
                  <c:v>34600.379999999997</c:v>
                </c:pt>
                <c:pt idx="1176">
                  <c:v>34575.31</c:v>
                </c:pt>
                <c:pt idx="1177">
                  <c:v>34529.449999999997</c:v>
                </c:pt>
                <c:pt idx="1178">
                  <c:v>34464.639999999999</c:v>
                </c:pt>
                <c:pt idx="1179">
                  <c:v>34323.050000000003</c:v>
                </c:pt>
                <c:pt idx="1180">
                  <c:v>34312.46</c:v>
                </c:pt>
                <c:pt idx="1181">
                  <c:v>34393.980000000003</c:v>
                </c:pt>
                <c:pt idx="1182">
                  <c:v>34207.839999999997</c:v>
                </c:pt>
                <c:pt idx="1183">
                  <c:v>34084.15</c:v>
                </c:pt>
                <c:pt idx="1184">
                  <c:v>33896.04</c:v>
                </c:pt>
                <c:pt idx="1185">
                  <c:v>34060.660000000003</c:v>
                </c:pt>
                <c:pt idx="1186">
                  <c:v>34327.79</c:v>
                </c:pt>
                <c:pt idx="1187">
                  <c:v>34382.129999999997</c:v>
                </c:pt>
                <c:pt idx="1188">
                  <c:v>34021.449999999997</c:v>
                </c:pt>
                <c:pt idx="1189">
                  <c:v>33587.660000000003</c:v>
                </c:pt>
                <c:pt idx="1190">
                  <c:v>34269.160000000003</c:v>
                </c:pt>
                <c:pt idx="1191">
                  <c:v>34742.82</c:v>
                </c:pt>
                <c:pt idx="1192">
                  <c:v>34777.760000000002</c:v>
                </c:pt>
                <c:pt idx="1193">
                  <c:v>34548.53</c:v>
                </c:pt>
                <c:pt idx="1194">
                  <c:v>34230.339999999997</c:v>
                </c:pt>
                <c:pt idx="1195">
                  <c:v>34133.03</c:v>
                </c:pt>
                <c:pt idx="1196">
                  <c:v>34113.230000000003</c:v>
                </c:pt>
                <c:pt idx="1197">
                  <c:v>33874.85</c:v>
                </c:pt>
                <c:pt idx="1198">
                  <c:v>34060.36</c:v>
                </c:pt>
                <c:pt idx="1199">
                  <c:v>33820.379999999997</c:v>
                </c:pt>
                <c:pt idx="1200">
                  <c:v>33984.93</c:v>
                </c:pt>
                <c:pt idx="1201">
                  <c:v>33981.57</c:v>
                </c:pt>
                <c:pt idx="1202">
                  <c:v>34043.49</c:v>
                </c:pt>
                <c:pt idx="1203">
                  <c:v>33815.9</c:v>
                </c:pt>
                <c:pt idx="1204">
                  <c:v>34137.31</c:v>
                </c:pt>
                <c:pt idx="1205">
                  <c:v>33821.300000000003</c:v>
                </c:pt>
                <c:pt idx="1206">
                  <c:v>34077.629999999997</c:v>
                </c:pt>
                <c:pt idx="1207">
                  <c:v>34200.67</c:v>
                </c:pt>
                <c:pt idx="1208">
                  <c:v>34035.99</c:v>
                </c:pt>
                <c:pt idx="1209">
                  <c:v>33730.89</c:v>
                </c:pt>
                <c:pt idx="1210">
                  <c:v>33677.269999999997</c:v>
                </c:pt>
                <c:pt idx="1211">
                  <c:v>33745.4</c:v>
                </c:pt>
                <c:pt idx="1212">
                  <c:v>33800.6</c:v>
                </c:pt>
                <c:pt idx="1213">
                  <c:v>33503.57</c:v>
                </c:pt>
                <c:pt idx="1214">
                  <c:v>33446.26</c:v>
                </c:pt>
                <c:pt idx="1215">
                  <c:v>33430.239999999998</c:v>
                </c:pt>
                <c:pt idx="1216">
                  <c:v>33527.19</c:v>
                </c:pt>
                <c:pt idx="1217">
                  <c:v>33153.21</c:v>
                </c:pt>
                <c:pt idx="1218">
                  <c:v>32981.550000000003</c:v>
                </c:pt>
                <c:pt idx="1219">
                  <c:v>33066.959999999999</c:v>
                </c:pt>
                <c:pt idx="1220">
                  <c:v>33171.370000000003</c:v>
                </c:pt>
                <c:pt idx="1221">
                  <c:v>33072.879999999997</c:v>
                </c:pt>
                <c:pt idx="1222">
                  <c:v>32619.48</c:v>
                </c:pt>
                <c:pt idx="1223">
                  <c:v>32420.06</c:v>
                </c:pt>
                <c:pt idx="1224">
                  <c:v>32423.15</c:v>
                </c:pt>
                <c:pt idx="1225">
                  <c:v>32731.200000000001</c:v>
                </c:pt>
                <c:pt idx="1226">
                  <c:v>32627.97</c:v>
                </c:pt>
                <c:pt idx="1227">
                  <c:v>32862.300000000003</c:v>
                </c:pt>
                <c:pt idx="1228">
                  <c:v>33015.370000000003</c:v>
                </c:pt>
                <c:pt idx="1229">
                  <c:v>32825.949999999997</c:v>
                </c:pt>
                <c:pt idx="1230">
                  <c:v>32953.46</c:v>
                </c:pt>
                <c:pt idx="1231">
                  <c:v>32778.639999999999</c:v>
                </c:pt>
                <c:pt idx="1232">
                  <c:v>32485.59</c:v>
                </c:pt>
                <c:pt idx="1233">
                  <c:v>32297.02</c:v>
                </c:pt>
                <c:pt idx="1234">
                  <c:v>31832.74</c:v>
                </c:pt>
                <c:pt idx="1235">
                  <c:v>31802.44</c:v>
                </c:pt>
                <c:pt idx="1236">
                  <c:v>31496.3</c:v>
                </c:pt>
                <c:pt idx="1237">
                  <c:v>30924.14</c:v>
                </c:pt>
                <c:pt idx="1238">
                  <c:v>31270.09</c:v>
                </c:pt>
                <c:pt idx="1239">
                  <c:v>31391.52</c:v>
                </c:pt>
                <c:pt idx="1240">
                  <c:v>31535.51</c:v>
                </c:pt>
                <c:pt idx="1241">
                  <c:v>30932.37</c:v>
                </c:pt>
                <c:pt idx="1242">
                  <c:v>31402.01</c:v>
                </c:pt>
                <c:pt idx="1243">
                  <c:v>31961.86</c:v>
                </c:pt>
                <c:pt idx="1244">
                  <c:v>31537.35</c:v>
                </c:pt>
                <c:pt idx="1245">
                  <c:v>31521.69</c:v>
                </c:pt>
                <c:pt idx="1246">
                  <c:v>31494.32</c:v>
                </c:pt>
                <c:pt idx="1247">
                  <c:v>31493.34</c:v>
                </c:pt>
                <c:pt idx="1248">
                  <c:v>31613.02</c:v>
                </c:pt>
                <c:pt idx="1249">
                  <c:v>31522.75</c:v>
                </c:pt>
                <c:pt idx="1250">
                  <c:v>31458.400000000001</c:v>
                </c:pt>
                <c:pt idx="1251">
                  <c:v>31430.7</c:v>
                </c:pt>
                <c:pt idx="1252">
                  <c:v>31437.8</c:v>
                </c:pt>
                <c:pt idx="1253">
                  <c:v>31375.83</c:v>
                </c:pt>
                <c:pt idx="1254">
                  <c:v>31385.759999999998</c:v>
                </c:pt>
                <c:pt idx="1255">
                  <c:v>31148.240000000002</c:v>
                </c:pt>
                <c:pt idx="1256">
                  <c:v>31055.86</c:v>
                </c:pt>
                <c:pt idx="1257">
                  <c:v>30723.599999999999</c:v>
                </c:pt>
                <c:pt idx="1258">
                  <c:v>30687.48</c:v>
                </c:pt>
                <c:pt idx="1259">
                  <c:v>30211.91</c:v>
                </c:pt>
                <c:pt idx="1260">
                  <c:v>29982.62</c:v>
                </c:pt>
                <c:pt idx="1261">
                  <c:v>30603.360000000001</c:v>
                </c:pt>
                <c:pt idx="1262">
                  <c:v>30303.17</c:v>
                </c:pt>
                <c:pt idx="1263">
                  <c:v>30937.040000000001</c:v>
                </c:pt>
                <c:pt idx="1264">
                  <c:v>30960</c:v>
                </c:pt>
                <c:pt idx="1265">
                  <c:v>30996.98</c:v>
                </c:pt>
                <c:pt idx="1266">
                  <c:v>31176.01</c:v>
                </c:pt>
                <c:pt idx="1267">
                  <c:v>31188.38</c:v>
                </c:pt>
                <c:pt idx="1268">
                  <c:v>30930.52</c:v>
                </c:pt>
                <c:pt idx="1269">
                  <c:v>30814.26</c:v>
                </c:pt>
                <c:pt idx="1270">
                  <c:v>30991.52</c:v>
                </c:pt>
                <c:pt idx="1271">
                  <c:v>31060.47</c:v>
                </c:pt>
                <c:pt idx="1272">
                  <c:v>31068.69</c:v>
                </c:pt>
                <c:pt idx="1273">
                  <c:v>31008.69</c:v>
                </c:pt>
                <c:pt idx="1274">
                  <c:v>31097.97</c:v>
                </c:pt>
                <c:pt idx="1275">
                  <c:v>31041.13</c:v>
                </c:pt>
                <c:pt idx="1276">
                  <c:v>30829.4</c:v>
                </c:pt>
                <c:pt idx="1277">
                  <c:v>30391.599999999999</c:v>
                </c:pt>
                <c:pt idx="1278">
                  <c:v>30223.89</c:v>
                </c:pt>
                <c:pt idx="1279">
                  <c:v>30606.48</c:v>
                </c:pt>
                <c:pt idx="1280">
                  <c:v>30409.56</c:v>
                </c:pt>
                <c:pt idx="1281">
                  <c:v>30335.67</c:v>
                </c:pt>
                <c:pt idx="1282">
                  <c:v>30403.97</c:v>
                </c:pt>
                <c:pt idx="1283">
                  <c:v>30199.87</c:v>
                </c:pt>
                <c:pt idx="1284">
                  <c:v>30129.83</c:v>
                </c:pt>
                <c:pt idx="1285">
                  <c:v>30015.51</c:v>
                </c:pt>
                <c:pt idx="1286">
                  <c:v>30216.45</c:v>
                </c:pt>
                <c:pt idx="1287">
                  <c:v>30179.05</c:v>
                </c:pt>
                <c:pt idx="1288">
                  <c:v>30303.37</c:v>
                </c:pt>
                <c:pt idx="1289">
                  <c:v>30154.54</c:v>
                </c:pt>
                <c:pt idx="1290">
                  <c:v>30199.31</c:v>
                </c:pt>
                <c:pt idx="1291">
                  <c:v>29861.55</c:v>
                </c:pt>
                <c:pt idx="1292">
                  <c:v>30046.37</c:v>
                </c:pt>
                <c:pt idx="1293">
                  <c:v>29999.26</c:v>
                </c:pt>
                <c:pt idx="1294">
                  <c:v>30068.81</c:v>
                </c:pt>
                <c:pt idx="1295">
                  <c:v>30173.88</c:v>
                </c:pt>
                <c:pt idx="1296">
                  <c:v>30069.79</c:v>
                </c:pt>
                <c:pt idx="1297">
                  <c:v>30218.26</c:v>
                </c:pt>
                <c:pt idx="1298">
                  <c:v>29969.52</c:v>
                </c:pt>
                <c:pt idx="1299">
                  <c:v>29883.79</c:v>
                </c:pt>
                <c:pt idx="1300">
                  <c:v>29823.919999999998</c:v>
                </c:pt>
                <c:pt idx="1301">
                  <c:v>29638.639999999999</c:v>
                </c:pt>
                <c:pt idx="1302">
                  <c:v>29910.37</c:v>
                </c:pt>
                <c:pt idx="1303">
                  <c:v>29872.47</c:v>
                </c:pt>
                <c:pt idx="1304">
                  <c:v>30046.240000000002</c:v>
                </c:pt>
                <c:pt idx="1305">
                  <c:v>29591.27</c:v>
                </c:pt>
                <c:pt idx="1306">
                  <c:v>29263.48</c:v>
                </c:pt>
                <c:pt idx="1307">
                  <c:v>29483.23</c:v>
                </c:pt>
                <c:pt idx="1308">
                  <c:v>29438.42</c:v>
                </c:pt>
                <c:pt idx="1309">
                  <c:v>29783.35</c:v>
                </c:pt>
                <c:pt idx="1310">
                  <c:v>29950.44</c:v>
                </c:pt>
                <c:pt idx="1311">
                  <c:v>29479.81</c:v>
                </c:pt>
                <c:pt idx="1312">
                  <c:v>29080.17</c:v>
                </c:pt>
                <c:pt idx="1313">
                  <c:v>29397.63</c:v>
                </c:pt>
                <c:pt idx="1314">
                  <c:v>29420.92</c:v>
                </c:pt>
                <c:pt idx="1315">
                  <c:v>29157.97</c:v>
                </c:pt>
                <c:pt idx="1316">
                  <c:v>28323.4</c:v>
                </c:pt>
                <c:pt idx="1317">
                  <c:v>28390.18</c:v>
                </c:pt>
                <c:pt idx="1318">
                  <c:v>27847.66</c:v>
                </c:pt>
                <c:pt idx="1319">
                  <c:v>27480.03</c:v>
                </c:pt>
                <c:pt idx="1320">
                  <c:v>26925.05</c:v>
                </c:pt>
                <c:pt idx="1321">
                  <c:v>26501.599999999999</c:v>
                </c:pt>
                <c:pt idx="1322">
                  <c:v>26659.11</c:v>
                </c:pt>
                <c:pt idx="1323">
                  <c:v>26519.95</c:v>
                </c:pt>
                <c:pt idx="1324">
                  <c:v>27463.19</c:v>
                </c:pt>
                <c:pt idx="1325">
                  <c:v>27685.38</c:v>
                </c:pt>
                <c:pt idx="1326">
                  <c:v>28335.57</c:v>
                </c:pt>
                <c:pt idx="1327">
                  <c:v>28363.66</c:v>
                </c:pt>
                <c:pt idx="1328">
                  <c:v>28210.82</c:v>
                </c:pt>
                <c:pt idx="1329">
                  <c:v>28308.79</c:v>
                </c:pt>
                <c:pt idx="1330">
                  <c:v>28195.42</c:v>
                </c:pt>
                <c:pt idx="1331">
                  <c:v>28606.31</c:v>
                </c:pt>
                <c:pt idx="1332">
                  <c:v>28494.2</c:v>
                </c:pt>
                <c:pt idx="1333">
                  <c:v>28514</c:v>
                </c:pt>
                <c:pt idx="1334">
                  <c:v>28679.81</c:v>
                </c:pt>
                <c:pt idx="1335">
                  <c:v>28837.52</c:v>
                </c:pt>
                <c:pt idx="1336">
                  <c:v>28586.9</c:v>
                </c:pt>
                <c:pt idx="1337">
                  <c:v>28425.51</c:v>
                </c:pt>
                <c:pt idx="1338">
                  <c:v>28303.46</c:v>
                </c:pt>
                <c:pt idx="1339">
                  <c:v>27772.76</c:v>
                </c:pt>
                <c:pt idx="1340">
                  <c:v>28148.639999999999</c:v>
                </c:pt>
                <c:pt idx="1341">
                  <c:v>27682.81</c:v>
                </c:pt>
                <c:pt idx="1342">
                  <c:v>27816.9</c:v>
                </c:pt>
                <c:pt idx="1343">
                  <c:v>27781.7</c:v>
                </c:pt>
                <c:pt idx="1344">
                  <c:v>27452.66</c:v>
                </c:pt>
                <c:pt idx="1345">
                  <c:v>27584.06</c:v>
                </c:pt>
                <c:pt idx="1346">
                  <c:v>27173.96</c:v>
                </c:pt>
                <c:pt idx="1347">
                  <c:v>26815.439999999999</c:v>
                </c:pt>
                <c:pt idx="1348">
                  <c:v>26763.13</c:v>
                </c:pt>
                <c:pt idx="1349">
                  <c:v>27288.18</c:v>
                </c:pt>
                <c:pt idx="1350">
                  <c:v>27147.7</c:v>
                </c:pt>
                <c:pt idx="1351">
                  <c:v>27657.42</c:v>
                </c:pt>
                <c:pt idx="1352">
                  <c:v>27901.98</c:v>
                </c:pt>
                <c:pt idx="1353">
                  <c:v>28032.38</c:v>
                </c:pt>
                <c:pt idx="1354">
                  <c:v>27995.599999999999</c:v>
                </c:pt>
                <c:pt idx="1355">
                  <c:v>27993.33</c:v>
                </c:pt>
                <c:pt idx="1356">
                  <c:v>27665.64</c:v>
                </c:pt>
                <c:pt idx="1357">
                  <c:v>27534.58</c:v>
                </c:pt>
                <c:pt idx="1358">
                  <c:v>27940.47</c:v>
                </c:pt>
                <c:pt idx="1359">
                  <c:v>27500.89</c:v>
                </c:pt>
                <c:pt idx="1360">
                  <c:v>28133.31</c:v>
                </c:pt>
                <c:pt idx="1361">
                  <c:v>28292.73</c:v>
                </c:pt>
                <c:pt idx="1362">
                  <c:v>29100.5</c:v>
                </c:pt>
                <c:pt idx="1363">
                  <c:v>28645.66</c:v>
                </c:pt>
                <c:pt idx="1364">
                  <c:v>28430.05</c:v>
                </c:pt>
                <c:pt idx="1365">
                  <c:v>28653.87</c:v>
                </c:pt>
                <c:pt idx="1366">
                  <c:v>28492.27</c:v>
                </c:pt>
                <c:pt idx="1367">
                  <c:v>28331.919999999998</c:v>
                </c:pt>
                <c:pt idx="1368">
                  <c:v>28248.44</c:v>
                </c:pt>
                <c:pt idx="1369">
                  <c:v>28308.46</c:v>
                </c:pt>
                <c:pt idx="1370">
                  <c:v>27930.33</c:v>
                </c:pt>
                <c:pt idx="1371">
                  <c:v>27739.73</c:v>
                </c:pt>
                <c:pt idx="1372">
                  <c:v>27692.880000000001</c:v>
                </c:pt>
                <c:pt idx="1373">
                  <c:v>27778.07</c:v>
                </c:pt>
                <c:pt idx="1374">
                  <c:v>27844.91</c:v>
                </c:pt>
                <c:pt idx="1375">
                  <c:v>27931.02</c:v>
                </c:pt>
                <c:pt idx="1376">
                  <c:v>27896.720000000001</c:v>
                </c:pt>
                <c:pt idx="1377">
                  <c:v>27976.84</c:v>
                </c:pt>
                <c:pt idx="1378">
                  <c:v>27686.91</c:v>
                </c:pt>
                <c:pt idx="1379">
                  <c:v>27791.439999999999</c:v>
                </c:pt>
                <c:pt idx="1380">
                  <c:v>27433.48</c:v>
                </c:pt>
                <c:pt idx="1381">
                  <c:v>27386.98</c:v>
                </c:pt>
                <c:pt idx="1382">
                  <c:v>27201.52</c:v>
                </c:pt>
                <c:pt idx="1383">
                  <c:v>26828.47</c:v>
                </c:pt>
                <c:pt idx="1384">
                  <c:v>26664.400000000001</c:v>
                </c:pt>
                <c:pt idx="1385">
                  <c:v>26428.32</c:v>
                </c:pt>
                <c:pt idx="1386">
                  <c:v>26313.65</c:v>
                </c:pt>
                <c:pt idx="1387">
                  <c:v>26539.57</c:v>
                </c:pt>
                <c:pt idx="1388">
                  <c:v>26379.279999999999</c:v>
                </c:pt>
                <c:pt idx="1389">
                  <c:v>26584.77</c:v>
                </c:pt>
                <c:pt idx="1390">
                  <c:v>26469.89</c:v>
                </c:pt>
                <c:pt idx="1391">
                  <c:v>26652.33</c:v>
                </c:pt>
                <c:pt idx="1392">
                  <c:v>27005.84</c:v>
                </c:pt>
                <c:pt idx="1393">
                  <c:v>26840.400000000001</c:v>
                </c:pt>
                <c:pt idx="1394">
                  <c:v>26680.87</c:v>
                </c:pt>
                <c:pt idx="1395">
                  <c:v>26671.95</c:v>
                </c:pt>
                <c:pt idx="1396">
                  <c:v>26734.71</c:v>
                </c:pt>
                <c:pt idx="1397">
                  <c:v>26870.1</c:v>
                </c:pt>
                <c:pt idx="1398">
                  <c:v>26642.59</c:v>
                </c:pt>
                <c:pt idx="1399">
                  <c:v>26085.8</c:v>
                </c:pt>
                <c:pt idx="1400">
                  <c:v>26075.3</c:v>
                </c:pt>
                <c:pt idx="1401">
                  <c:v>25706.09</c:v>
                </c:pt>
                <c:pt idx="1402">
                  <c:v>26067.279999999999</c:v>
                </c:pt>
                <c:pt idx="1403">
                  <c:v>25890.18</c:v>
                </c:pt>
                <c:pt idx="1404">
                  <c:v>26287.03</c:v>
                </c:pt>
                <c:pt idx="1405">
                  <c:v>25827.360000000001</c:v>
                </c:pt>
                <c:pt idx="1406">
                  <c:v>25734.97</c:v>
                </c:pt>
                <c:pt idx="1407">
                  <c:v>25812.880000000001</c:v>
                </c:pt>
                <c:pt idx="1408">
                  <c:v>25595.8</c:v>
                </c:pt>
                <c:pt idx="1409">
                  <c:v>25015.55</c:v>
                </c:pt>
                <c:pt idx="1410">
                  <c:v>25745.599999999999</c:v>
                </c:pt>
                <c:pt idx="1411">
                  <c:v>25445.94</c:v>
                </c:pt>
                <c:pt idx="1412">
                  <c:v>26156.1</c:v>
                </c:pt>
                <c:pt idx="1413">
                  <c:v>26024.959999999999</c:v>
                </c:pt>
                <c:pt idx="1414">
                  <c:v>25871.46</c:v>
                </c:pt>
                <c:pt idx="1415">
                  <c:v>26080.1</c:v>
                </c:pt>
                <c:pt idx="1416">
                  <c:v>26119.61</c:v>
                </c:pt>
                <c:pt idx="1417">
                  <c:v>26289.98</c:v>
                </c:pt>
                <c:pt idx="1418">
                  <c:v>25763.16</c:v>
                </c:pt>
                <c:pt idx="1419">
                  <c:v>25605.54</c:v>
                </c:pt>
                <c:pt idx="1420">
                  <c:v>25128.17</c:v>
                </c:pt>
                <c:pt idx="1421">
                  <c:v>26989.99</c:v>
                </c:pt>
                <c:pt idx="1422">
                  <c:v>27272.3</c:v>
                </c:pt>
                <c:pt idx="1423">
                  <c:v>27572.44</c:v>
                </c:pt>
                <c:pt idx="1424">
                  <c:v>27110.98</c:v>
                </c:pt>
                <c:pt idx="1425">
                  <c:v>26281.82</c:v>
                </c:pt>
                <c:pt idx="1426">
                  <c:v>26269.89</c:v>
                </c:pt>
                <c:pt idx="1427">
                  <c:v>25742.65</c:v>
                </c:pt>
                <c:pt idx="1428">
                  <c:v>25475.02</c:v>
                </c:pt>
                <c:pt idx="1429">
                  <c:v>25383.11</c:v>
                </c:pt>
                <c:pt idx="1430">
                  <c:v>25400.639999999999</c:v>
                </c:pt>
                <c:pt idx="1431">
                  <c:v>25548.27</c:v>
                </c:pt>
                <c:pt idx="1432">
                  <c:v>24995.11</c:v>
                </c:pt>
                <c:pt idx="1433">
                  <c:v>24465.16</c:v>
                </c:pt>
                <c:pt idx="1434">
                  <c:v>24474.12</c:v>
                </c:pt>
                <c:pt idx="1435">
                  <c:v>24575.9</c:v>
                </c:pt>
                <c:pt idx="1436">
                  <c:v>24206.86</c:v>
                </c:pt>
                <c:pt idx="1437">
                  <c:v>24597.37</c:v>
                </c:pt>
                <c:pt idx="1438">
                  <c:v>23685.42</c:v>
                </c:pt>
                <c:pt idx="1439">
                  <c:v>23625.34</c:v>
                </c:pt>
                <c:pt idx="1440">
                  <c:v>23247.97</c:v>
                </c:pt>
                <c:pt idx="1441">
                  <c:v>23764.78</c:v>
                </c:pt>
                <c:pt idx="1442">
                  <c:v>24221.99</c:v>
                </c:pt>
                <c:pt idx="1443">
                  <c:v>24331.32</c:v>
                </c:pt>
                <c:pt idx="1444">
                  <c:v>23875.89</c:v>
                </c:pt>
                <c:pt idx="1445">
                  <c:v>23664.639999999999</c:v>
                </c:pt>
                <c:pt idx="1446">
                  <c:v>23883.09</c:v>
                </c:pt>
                <c:pt idx="1447">
                  <c:v>23749.759999999998</c:v>
                </c:pt>
                <c:pt idx="1448">
                  <c:v>23723.69</c:v>
                </c:pt>
                <c:pt idx="1449">
                  <c:v>24345.72</c:v>
                </c:pt>
                <c:pt idx="1450">
                  <c:v>24633.86</c:v>
                </c:pt>
                <c:pt idx="1451">
                  <c:v>24101.55</c:v>
                </c:pt>
                <c:pt idx="1452">
                  <c:v>24133.78</c:v>
                </c:pt>
                <c:pt idx="1453">
                  <c:v>23775.27</c:v>
                </c:pt>
                <c:pt idx="1454">
                  <c:v>23515.26</c:v>
                </c:pt>
                <c:pt idx="1455">
                  <c:v>23475.82</c:v>
                </c:pt>
                <c:pt idx="1456">
                  <c:v>23018.880000000001</c:v>
                </c:pt>
                <c:pt idx="1457">
                  <c:v>23650.44</c:v>
                </c:pt>
                <c:pt idx="1458">
                  <c:v>24242.49</c:v>
                </c:pt>
                <c:pt idx="1459">
                  <c:v>23537.68</c:v>
                </c:pt>
                <c:pt idx="1460">
                  <c:v>23504.35</c:v>
                </c:pt>
                <c:pt idx="1461">
                  <c:v>23949.759999999998</c:v>
                </c:pt>
                <c:pt idx="1462">
                  <c:v>23390.77</c:v>
                </c:pt>
                <c:pt idx="1463">
                  <c:v>23719.37</c:v>
                </c:pt>
                <c:pt idx="1464">
                  <c:v>23433.57</c:v>
                </c:pt>
                <c:pt idx="1465">
                  <c:v>22653.86</c:v>
                </c:pt>
                <c:pt idx="1466">
                  <c:v>22679.99</c:v>
                </c:pt>
                <c:pt idx="1467">
                  <c:v>21052.53</c:v>
                </c:pt>
                <c:pt idx="1468">
                  <c:v>21413.439999999999</c:v>
                </c:pt>
                <c:pt idx="1469">
                  <c:v>20943.509999999998</c:v>
                </c:pt>
                <c:pt idx="1470">
                  <c:v>21917.16</c:v>
                </c:pt>
                <c:pt idx="1471">
                  <c:v>22327.48</c:v>
                </c:pt>
                <c:pt idx="1472">
                  <c:v>21636.78</c:v>
                </c:pt>
                <c:pt idx="1473">
                  <c:v>22552.17</c:v>
                </c:pt>
                <c:pt idx="1474">
                  <c:v>21200.55</c:v>
                </c:pt>
                <c:pt idx="1475">
                  <c:v>20704.91</c:v>
                </c:pt>
                <c:pt idx="1476">
                  <c:v>18591.93</c:v>
                </c:pt>
                <c:pt idx="1477">
                  <c:v>19173.98</c:v>
                </c:pt>
                <c:pt idx="1478">
                  <c:v>20087.189999999999</c:v>
                </c:pt>
                <c:pt idx="1479">
                  <c:v>19898.919999999998</c:v>
                </c:pt>
                <c:pt idx="1480">
                  <c:v>21237.38</c:v>
                </c:pt>
                <c:pt idx="1481">
                  <c:v>20188.52</c:v>
                </c:pt>
                <c:pt idx="1482">
                  <c:v>23185.62</c:v>
                </c:pt>
                <c:pt idx="1483">
                  <c:v>21200.62</c:v>
                </c:pt>
                <c:pt idx="1484">
                  <c:v>23553.22</c:v>
                </c:pt>
                <c:pt idx="1485">
                  <c:v>25018.16</c:v>
                </c:pt>
                <c:pt idx="1486">
                  <c:v>23851.02</c:v>
                </c:pt>
                <c:pt idx="1487">
                  <c:v>25864.78</c:v>
                </c:pt>
                <c:pt idx="1488">
                  <c:v>26121.279999999999</c:v>
                </c:pt>
                <c:pt idx="1489">
                  <c:v>27090.86</c:v>
                </c:pt>
                <c:pt idx="1490">
                  <c:v>25917.41</c:v>
                </c:pt>
                <c:pt idx="1491">
                  <c:v>26703.32</c:v>
                </c:pt>
                <c:pt idx="1492">
                  <c:v>25409.360000000001</c:v>
                </c:pt>
                <c:pt idx="1493">
                  <c:v>25766.639999999999</c:v>
                </c:pt>
                <c:pt idx="1494">
                  <c:v>26957.59</c:v>
                </c:pt>
                <c:pt idx="1495">
                  <c:v>27081.360000000001</c:v>
                </c:pt>
                <c:pt idx="1496">
                  <c:v>27960.799999999999</c:v>
                </c:pt>
                <c:pt idx="1497">
                  <c:v>28992.41</c:v>
                </c:pt>
                <c:pt idx="1498">
                  <c:v>29219.98</c:v>
                </c:pt>
                <c:pt idx="1499">
                  <c:v>29348.03</c:v>
                </c:pt>
                <c:pt idx="1500">
                  <c:v>29232.19</c:v>
                </c:pt>
                <c:pt idx="1501">
                  <c:v>29398.080000000002</c:v>
                </c:pt>
                <c:pt idx="1502">
                  <c:v>29423.31</c:v>
                </c:pt>
                <c:pt idx="1503">
                  <c:v>29551.42</c:v>
                </c:pt>
                <c:pt idx="1504">
                  <c:v>29276.34</c:v>
                </c:pt>
                <c:pt idx="1505">
                  <c:v>29276.82</c:v>
                </c:pt>
                <c:pt idx="1506">
                  <c:v>29102.51</c:v>
                </c:pt>
                <c:pt idx="1507">
                  <c:v>29379.77</c:v>
                </c:pt>
                <c:pt idx="1508">
                  <c:v>29290.85</c:v>
                </c:pt>
                <c:pt idx="1509">
                  <c:v>28807.63</c:v>
                </c:pt>
                <c:pt idx="1510">
                  <c:v>28399.81</c:v>
                </c:pt>
                <c:pt idx="1511">
                  <c:v>28256.03</c:v>
                </c:pt>
                <c:pt idx="1512">
                  <c:v>28859.439999999999</c:v>
                </c:pt>
                <c:pt idx="1513">
                  <c:v>28734.45</c:v>
                </c:pt>
                <c:pt idx="1514">
                  <c:v>28722.85</c:v>
                </c:pt>
                <c:pt idx="1515">
                  <c:v>28535.8</c:v>
                </c:pt>
                <c:pt idx="1516">
                  <c:v>28989.73</c:v>
                </c:pt>
                <c:pt idx="1517">
                  <c:v>29160.09</c:v>
                </c:pt>
                <c:pt idx="1518">
                  <c:v>29186.27</c:v>
                </c:pt>
                <c:pt idx="1519">
                  <c:v>29196.04</c:v>
                </c:pt>
                <c:pt idx="1520">
                  <c:v>29348.1</c:v>
                </c:pt>
                <c:pt idx="1521">
                  <c:v>29297.64</c:v>
                </c:pt>
                <c:pt idx="1522">
                  <c:v>29030.22</c:v>
                </c:pt>
                <c:pt idx="1523">
                  <c:v>28939.67</c:v>
                </c:pt>
                <c:pt idx="1524">
                  <c:v>28907.05</c:v>
                </c:pt>
                <c:pt idx="1525">
                  <c:v>28823.77</c:v>
                </c:pt>
                <c:pt idx="1526">
                  <c:v>28956.9</c:v>
                </c:pt>
                <c:pt idx="1527">
                  <c:v>28745.09</c:v>
                </c:pt>
                <c:pt idx="1528">
                  <c:v>28583.68</c:v>
                </c:pt>
                <c:pt idx="1529">
                  <c:v>28703.38</c:v>
                </c:pt>
                <c:pt idx="1530">
                  <c:v>28634.880000000001</c:v>
                </c:pt>
                <c:pt idx="1531">
                  <c:v>28868.799999999999</c:v>
                </c:pt>
                <c:pt idx="1532">
                  <c:v>28538.44</c:v>
                </c:pt>
                <c:pt idx="1533">
                  <c:v>28462.14</c:v>
                </c:pt>
                <c:pt idx="1534">
                  <c:v>28645.26</c:v>
                </c:pt>
                <c:pt idx="1535">
                  <c:v>28621.39</c:v>
                </c:pt>
                <c:pt idx="1536">
                  <c:v>28515.45</c:v>
                </c:pt>
                <c:pt idx="1537">
                  <c:v>28551.53</c:v>
                </c:pt>
                <c:pt idx="1538">
                  <c:v>28455.09</c:v>
                </c:pt>
                <c:pt idx="1539">
                  <c:v>28376.959999999999</c:v>
                </c:pt>
                <c:pt idx="1540">
                  <c:v>28239.279999999999</c:v>
                </c:pt>
                <c:pt idx="1541">
                  <c:v>28267.16</c:v>
                </c:pt>
                <c:pt idx="1542">
                  <c:v>28235.89</c:v>
                </c:pt>
                <c:pt idx="1543">
                  <c:v>28135.38</c:v>
                </c:pt>
                <c:pt idx="1544">
                  <c:v>28132.05</c:v>
                </c:pt>
                <c:pt idx="1545">
                  <c:v>27911.3</c:v>
                </c:pt>
                <c:pt idx="1546">
                  <c:v>27881.72</c:v>
                </c:pt>
                <c:pt idx="1547">
                  <c:v>27909.599999999999</c:v>
                </c:pt>
                <c:pt idx="1548">
                  <c:v>28015.06</c:v>
                </c:pt>
                <c:pt idx="1549">
                  <c:v>27677.79</c:v>
                </c:pt>
                <c:pt idx="1550">
                  <c:v>27649.78</c:v>
                </c:pt>
                <c:pt idx="1551">
                  <c:v>27502.81</c:v>
                </c:pt>
                <c:pt idx="1552">
                  <c:v>27783.040000000001</c:v>
                </c:pt>
                <c:pt idx="1553">
                  <c:v>28051.41</c:v>
                </c:pt>
                <c:pt idx="1554">
                  <c:v>28164</c:v>
                </c:pt>
                <c:pt idx="1555">
                  <c:v>28121.68</c:v>
                </c:pt>
                <c:pt idx="1556">
                  <c:v>28066.47</c:v>
                </c:pt>
                <c:pt idx="1557">
                  <c:v>27875.62</c:v>
                </c:pt>
                <c:pt idx="1558">
                  <c:v>27766.29</c:v>
                </c:pt>
                <c:pt idx="1559">
                  <c:v>27821.09</c:v>
                </c:pt>
                <c:pt idx="1560">
                  <c:v>27934.02</c:v>
                </c:pt>
                <c:pt idx="1561">
                  <c:v>28036.22</c:v>
                </c:pt>
                <c:pt idx="1562">
                  <c:v>28004.89</c:v>
                </c:pt>
                <c:pt idx="1563">
                  <c:v>27781.96</c:v>
                </c:pt>
                <c:pt idx="1564">
                  <c:v>27783.59</c:v>
                </c:pt>
                <c:pt idx="1565">
                  <c:v>27691.49</c:v>
                </c:pt>
                <c:pt idx="1566">
                  <c:v>27691.49</c:v>
                </c:pt>
                <c:pt idx="1567">
                  <c:v>27681.24</c:v>
                </c:pt>
                <c:pt idx="1568">
                  <c:v>27674.799999999999</c:v>
                </c:pt>
                <c:pt idx="1569">
                  <c:v>27492.560000000001</c:v>
                </c:pt>
                <c:pt idx="1570">
                  <c:v>27492.63</c:v>
                </c:pt>
                <c:pt idx="1571">
                  <c:v>27462.11</c:v>
                </c:pt>
                <c:pt idx="1572">
                  <c:v>27347.360000000001</c:v>
                </c:pt>
                <c:pt idx="1573">
                  <c:v>27046.23</c:v>
                </c:pt>
                <c:pt idx="1574">
                  <c:v>27186.69</c:v>
                </c:pt>
                <c:pt idx="1575">
                  <c:v>27071.42</c:v>
                </c:pt>
                <c:pt idx="1576">
                  <c:v>27090.720000000001</c:v>
                </c:pt>
                <c:pt idx="1577">
                  <c:v>26958.06</c:v>
                </c:pt>
                <c:pt idx="1578">
                  <c:v>26805.53</c:v>
                </c:pt>
                <c:pt idx="1579">
                  <c:v>26833.95</c:v>
                </c:pt>
                <c:pt idx="1580">
                  <c:v>26788.1</c:v>
                </c:pt>
                <c:pt idx="1581">
                  <c:v>26827.64</c:v>
                </c:pt>
                <c:pt idx="1582">
                  <c:v>26770.2</c:v>
                </c:pt>
                <c:pt idx="1583">
                  <c:v>27025.88</c:v>
                </c:pt>
                <c:pt idx="1584">
                  <c:v>27001.98</c:v>
                </c:pt>
                <c:pt idx="1585">
                  <c:v>27024.799999999999</c:v>
                </c:pt>
                <c:pt idx="1586">
                  <c:v>26787.360000000001</c:v>
                </c:pt>
                <c:pt idx="1587">
                  <c:v>26816.59</c:v>
                </c:pt>
                <c:pt idx="1588">
                  <c:v>26496.67</c:v>
                </c:pt>
                <c:pt idx="1589">
                  <c:v>26346.01</c:v>
                </c:pt>
                <c:pt idx="1590">
                  <c:v>26164.04</c:v>
                </c:pt>
                <c:pt idx="1591">
                  <c:v>26478.02</c:v>
                </c:pt>
                <c:pt idx="1592">
                  <c:v>26573.72</c:v>
                </c:pt>
                <c:pt idx="1593">
                  <c:v>26201.040000000001</c:v>
                </c:pt>
                <c:pt idx="1594">
                  <c:v>26078.62</c:v>
                </c:pt>
                <c:pt idx="1595">
                  <c:v>26573.040000000001</c:v>
                </c:pt>
                <c:pt idx="1596">
                  <c:v>26916.83</c:v>
                </c:pt>
                <c:pt idx="1597">
                  <c:v>26820.25</c:v>
                </c:pt>
                <c:pt idx="1598">
                  <c:v>26891.119999999999</c:v>
                </c:pt>
                <c:pt idx="1599">
                  <c:v>26970.71</c:v>
                </c:pt>
                <c:pt idx="1600">
                  <c:v>26807.77</c:v>
                </c:pt>
                <c:pt idx="1601">
                  <c:v>26949.99</c:v>
                </c:pt>
                <c:pt idx="1602">
                  <c:v>26935.07</c:v>
                </c:pt>
                <c:pt idx="1603">
                  <c:v>27094.79</c:v>
                </c:pt>
                <c:pt idx="1604">
                  <c:v>27147.08</c:v>
                </c:pt>
                <c:pt idx="1605">
                  <c:v>27110.799999999999</c:v>
                </c:pt>
                <c:pt idx="1606">
                  <c:v>27076.82</c:v>
                </c:pt>
                <c:pt idx="1607">
                  <c:v>27219.52</c:v>
                </c:pt>
                <c:pt idx="1608">
                  <c:v>27182.45</c:v>
                </c:pt>
                <c:pt idx="1609">
                  <c:v>27137.040000000001</c:v>
                </c:pt>
                <c:pt idx="1610">
                  <c:v>26909.43</c:v>
                </c:pt>
                <c:pt idx="1611">
                  <c:v>26835.51</c:v>
                </c:pt>
                <c:pt idx="1612">
                  <c:v>26797.46</c:v>
                </c:pt>
                <c:pt idx="1613">
                  <c:v>26728.15</c:v>
                </c:pt>
                <c:pt idx="1614">
                  <c:v>26355.47</c:v>
                </c:pt>
                <c:pt idx="1615">
                  <c:v>26118.02</c:v>
                </c:pt>
                <c:pt idx="1616">
                  <c:v>26403.279999999999</c:v>
                </c:pt>
                <c:pt idx="1617">
                  <c:v>26362.25</c:v>
                </c:pt>
                <c:pt idx="1618">
                  <c:v>26036.1</c:v>
                </c:pt>
                <c:pt idx="1619">
                  <c:v>25777.9</c:v>
                </c:pt>
                <c:pt idx="1620">
                  <c:v>25898.83</c:v>
                </c:pt>
                <c:pt idx="1621">
                  <c:v>25628.9</c:v>
                </c:pt>
                <c:pt idx="1622">
                  <c:v>26252.240000000002</c:v>
                </c:pt>
                <c:pt idx="1623">
                  <c:v>26202.73</c:v>
                </c:pt>
                <c:pt idx="1624">
                  <c:v>25962.44</c:v>
                </c:pt>
                <c:pt idx="1625">
                  <c:v>26135.79</c:v>
                </c:pt>
                <c:pt idx="1626">
                  <c:v>25886.01</c:v>
                </c:pt>
                <c:pt idx="1627">
                  <c:v>25579.39</c:v>
                </c:pt>
                <c:pt idx="1628">
                  <c:v>25479.42</c:v>
                </c:pt>
                <c:pt idx="1629">
                  <c:v>26279.91</c:v>
                </c:pt>
                <c:pt idx="1630">
                  <c:v>25907.37</c:v>
                </c:pt>
                <c:pt idx="1631">
                  <c:v>26287.439999999999</c:v>
                </c:pt>
                <c:pt idx="1632">
                  <c:v>26378.19</c:v>
                </c:pt>
                <c:pt idx="1633">
                  <c:v>26007.07</c:v>
                </c:pt>
                <c:pt idx="1634">
                  <c:v>26029.52</c:v>
                </c:pt>
                <c:pt idx="1635">
                  <c:v>25717.74</c:v>
                </c:pt>
                <c:pt idx="1636">
                  <c:v>26485.01</c:v>
                </c:pt>
                <c:pt idx="1637">
                  <c:v>26583.42</c:v>
                </c:pt>
                <c:pt idx="1638">
                  <c:v>26864.27</c:v>
                </c:pt>
                <c:pt idx="1639">
                  <c:v>27198.02</c:v>
                </c:pt>
                <c:pt idx="1640">
                  <c:v>27221.35</c:v>
                </c:pt>
                <c:pt idx="1641">
                  <c:v>27192.45</c:v>
                </c:pt>
                <c:pt idx="1642">
                  <c:v>27140.98</c:v>
                </c:pt>
                <c:pt idx="1643">
                  <c:v>27269.97</c:v>
                </c:pt>
                <c:pt idx="1644">
                  <c:v>27349.19</c:v>
                </c:pt>
                <c:pt idx="1645">
                  <c:v>27171.9</c:v>
                </c:pt>
                <c:pt idx="1646">
                  <c:v>27154.2</c:v>
                </c:pt>
                <c:pt idx="1647">
                  <c:v>27222.97</c:v>
                </c:pt>
                <c:pt idx="1648">
                  <c:v>27219.85</c:v>
                </c:pt>
                <c:pt idx="1649">
                  <c:v>27335.63</c:v>
                </c:pt>
                <c:pt idx="1650">
                  <c:v>27359.16</c:v>
                </c:pt>
                <c:pt idx="1651">
                  <c:v>27332.03</c:v>
                </c:pt>
                <c:pt idx="1652">
                  <c:v>27088.080000000002</c:v>
                </c:pt>
                <c:pt idx="1653">
                  <c:v>26860.2</c:v>
                </c:pt>
                <c:pt idx="1654">
                  <c:v>26783.49</c:v>
                </c:pt>
                <c:pt idx="1655">
                  <c:v>26806.14</c:v>
                </c:pt>
                <c:pt idx="1656">
                  <c:v>26922.12</c:v>
                </c:pt>
                <c:pt idx="1657">
                  <c:v>26966</c:v>
                </c:pt>
                <c:pt idx="1658">
                  <c:v>26786.68</c:v>
                </c:pt>
                <c:pt idx="1659">
                  <c:v>26717.43</c:v>
                </c:pt>
                <c:pt idx="1660">
                  <c:v>26599.96</c:v>
                </c:pt>
                <c:pt idx="1661">
                  <c:v>26526.58</c:v>
                </c:pt>
                <c:pt idx="1662">
                  <c:v>26536.82</c:v>
                </c:pt>
                <c:pt idx="1663">
                  <c:v>26548.22</c:v>
                </c:pt>
                <c:pt idx="1664">
                  <c:v>26727.54</c:v>
                </c:pt>
                <c:pt idx="1665">
                  <c:v>26719.13</c:v>
                </c:pt>
                <c:pt idx="1666">
                  <c:v>26753.17</c:v>
                </c:pt>
                <c:pt idx="1667">
                  <c:v>26504</c:v>
                </c:pt>
                <c:pt idx="1668">
                  <c:v>26465.54</c:v>
                </c:pt>
                <c:pt idx="1669">
                  <c:v>26112.53</c:v>
                </c:pt>
                <c:pt idx="1670">
                  <c:v>26089.61</c:v>
                </c:pt>
                <c:pt idx="1671">
                  <c:v>26106.77</c:v>
                </c:pt>
                <c:pt idx="1672">
                  <c:v>26004.83</c:v>
                </c:pt>
                <c:pt idx="1673">
                  <c:v>26048.51</c:v>
                </c:pt>
                <c:pt idx="1674">
                  <c:v>26062.68</c:v>
                </c:pt>
                <c:pt idx="1675">
                  <c:v>25983.94</c:v>
                </c:pt>
                <c:pt idx="1676">
                  <c:v>25720.66</c:v>
                </c:pt>
                <c:pt idx="1677">
                  <c:v>25539.57</c:v>
                </c:pt>
                <c:pt idx="1678">
                  <c:v>25332.18</c:v>
                </c:pt>
                <c:pt idx="1679">
                  <c:v>24819.78</c:v>
                </c:pt>
                <c:pt idx="1680">
                  <c:v>24815.040000000001</c:v>
                </c:pt>
                <c:pt idx="1681">
                  <c:v>25169.88</c:v>
                </c:pt>
                <c:pt idx="1682">
                  <c:v>25126.41</c:v>
                </c:pt>
                <c:pt idx="1683">
                  <c:v>25347.77</c:v>
                </c:pt>
                <c:pt idx="1684">
                  <c:v>25585.69</c:v>
                </c:pt>
                <c:pt idx="1685">
                  <c:v>25490.47</c:v>
                </c:pt>
                <c:pt idx="1686">
                  <c:v>25776.61</c:v>
                </c:pt>
                <c:pt idx="1687">
                  <c:v>25877.33</c:v>
                </c:pt>
                <c:pt idx="1688">
                  <c:v>25679.9</c:v>
                </c:pt>
                <c:pt idx="1689">
                  <c:v>25764</c:v>
                </c:pt>
                <c:pt idx="1690">
                  <c:v>25862.68</c:v>
                </c:pt>
                <c:pt idx="1691">
                  <c:v>25648.02</c:v>
                </c:pt>
                <c:pt idx="1692">
                  <c:v>25532.05</c:v>
                </c:pt>
                <c:pt idx="1693">
                  <c:v>25324.99</c:v>
                </c:pt>
                <c:pt idx="1694">
                  <c:v>25942.37</c:v>
                </c:pt>
                <c:pt idx="1695">
                  <c:v>25828.36</c:v>
                </c:pt>
                <c:pt idx="1696">
                  <c:v>25967.33</c:v>
                </c:pt>
                <c:pt idx="1697">
                  <c:v>25965.09</c:v>
                </c:pt>
                <c:pt idx="1698">
                  <c:v>26438.48</c:v>
                </c:pt>
                <c:pt idx="1699">
                  <c:v>26504.95</c:v>
                </c:pt>
                <c:pt idx="1700">
                  <c:v>26307.79</c:v>
                </c:pt>
                <c:pt idx="1701">
                  <c:v>26430.14</c:v>
                </c:pt>
                <c:pt idx="1702">
                  <c:v>26592.91</c:v>
                </c:pt>
                <c:pt idx="1703">
                  <c:v>26554.39</c:v>
                </c:pt>
                <c:pt idx="1704">
                  <c:v>26543.33</c:v>
                </c:pt>
                <c:pt idx="1705">
                  <c:v>26462.080000000002</c:v>
                </c:pt>
                <c:pt idx="1706">
                  <c:v>26597.05</c:v>
                </c:pt>
                <c:pt idx="1707">
                  <c:v>26656.39</c:v>
                </c:pt>
                <c:pt idx="1708">
                  <c:v>26511.05</c:v>
                </c:pt>
                <c:pt idx="1709">
                  <c:v>26559.54</c:v>
                </c:pt>
                <c:pt idx="1710">
                  <c:v>26449.54</c:v>
                </c:pt>
                <c:pt idx="1711">
                  <c:v>26452.66</c:v>
                </c:pt>
                <c:pt idx="1712">
                  <c:v>26384.77</c:v>
                </c:pt>
                <c:pt idx="1713">
                  <c:v>26412.3</c:v>
                </c:pt>
                <c:pt idx="1714">
                  <c:v>26143.05</c:v>
                </c:pt>
                <c:pt idx="1715">
                  <c:v>26157.16</c:v>
                </c:pt>
                <c:pt idx="1716">
                  <c:v>26150.58</c:v>
                </c:pt>
                <c:pt idx="1717">
                  <c:v>26341.02</c:v>
                </c:pt>
                <c:pt idx="1718">
                  <c:v>26424.99</c:v>
                </c:pt>
                <c:pt idx="1719">
                  <c:v>26384.63</c:v>
                </c:pt>
                <c:pt idx="1720">
                  <c:v>26218.13</c:v>
                </c:pt>
                <c:pt idx="1721">
                  <c:v>26179.13</c:v>
                </c:pt>
                <c:pt idx="1722">
                  <c:v>26258.42</c:v>
                </c:pt>
                <c:pt idx="1723">
                  <c:v>25928.68</c:v>
                </c:pt>
                <c:pt idx="1724">
                  <c:v>25717.46</c:v>
                </c:pt>
                <c:pt idx="1725">
                  <c:v>25625.59</c:v>
                </c:pt>
                <c:pt idx="1726">
                  <c:v>25657.73</c:v>
                </c:pt>
                <c:pt idx="1727">
                  <c:v>25516.83</c:v>
                </c:pt>
                <c:pt idx="1728">
                  <c:v>25502.32</c:v>
                </c:pt>
                <c:pt idx="1729">
                  <c:v>25962.51</c:v>
                </c:pt>
                <c:pt idx="1730">
                  <c:v>25745.67</c:v>
                </c:pt>
                <c:pt idx="1731">
                  <c:v>25887.38</c:v>
                </c:pt>
                <c:pt idx="1732">
                  <c:v>25914.1</c:v>
                </c:pt>
                <c:pt idx="1733">
                  <c:v>25848.87</c:v>
                </c:pt>
                <c:pt idx="1734">
                  <c:v>25709.94</c:v>
                </c:pt>
                <c:pt idx="1735">
                  <c:v>25702.89</c:v>
                </c:pt>
                <c:pt idx="1736">
                  <c:v>25554.66</c:v>
                </c:pt>
                <c:pt idx="1737">
                  <c:v>25650.880000000001</c:v>
                </c:pt>
                <c:pt idx="1738">
                  <c:v>25450.240000000002</c:v>
                </c:pt>
                <c:pt idx="1739">
                  <c:v>25473.23</c:v>
                </c:pt>
                <c:pt idx="1740">
                  <c:v>25673.46</c:v>
                </c:pt>
                <c:pt idx="1741">
                  <c:v>25806.63</c:v>
                </c:pt>
                <c:pt idx="1742">
                  <c:v>25819.65</c:v>
                </c:pt>
                <c:pt idx="1743">
                  <c:v>26026.32</c:v>
                </c:pt>
                <c:pt idx="1744">
                  <c:v>25916</c:v>
                </c:pt>
                <c:pt idx="1745">
                  <c:v>25985.16</c:v>
                </c:pt>
                <c:pt idx="1746">
                  <c:v>26057.98</c:v>
                </c:pt>
                <c:pt idx="1747">
                  <c:v>26091.95</c:v>
                </c:pt>
                <c:pt idx="1748">
                  <c:v>26031.81</c:v>
                </c:pt>
                <c:pt idx="1749">
                  <c:v>25850.63</c:v>
                </c:pt>
                <c:pt idx="1750">
                  <c:v>25954.44</c:v>
                </c:pt>
                <c:pt idx="1751">
                  <c:v>25891.32</c:v>
                </c:pt>
                <c:pt idx="1752">
                  <c:v>25883.25</c:v>
                </c:pt>
                <c:pt idx="1753">
                  <c:v>25439.39</c:v>
                </c:pt>
                <c:pt idx="1754">
                  <c:v>25543.27</c:v>
                </c:pt>
                <c:pt idx="1755">
                  <c:v>25425.759999999998</c:v>
                </c:pt>
                <c:pt idx="1756">
                  <c:v>25053.11</c:v>
                </c:pt>
                <c:pt idx="1757">
                  <c:v>25106.33</c:v>
                </c:pt>
                <c:pt idx="1758">
                  <c:v>25169.53</c:v>
                </c:pt>
                <c:pt idx="1759">
                  <c:v>25390.3</c:v>
                </c:pt>
                <c:pt idx="1760">
                  <c:v>25411.52</c:v>
                </c:pt>
                <c:pt idx="1761">
                  <c:v>25239.37</c:v>
                </c:pt>
                <c:pt idx="1762">
                  <c:v>25063.89</c:v>
                </c:pt>
                <c:pt idx="1763">
                  <c:v>24999.67</c:v>
                </c:pt>
                <c:pt idx="1764">
                  <c:v>25014.86</c:v>
                </c:pt>
                <c:pt idx="1765">
                  <c:v>24579.96</c:v>
                </c:pt>
                <c:pt idx="1766">
                  <c:v>24528.22</c:v>
                </c:pt>
                <c:pt idx="1767">
                  <c:v>24737.200000000001</c:v>
                </c:pt>
                <c:pt idx="1768">
                  <c:v>24553.24</c:v>
                </c:pt>
                <c:pt idx="1769">
                  <c:v>24575.62</c:v>
                </c:pt>
                <c:pt idx="1770">
                  <c:v>24404.48</c:v>
                </c:pt>
                <c:pt idx="1771">
                  <c:v>24706.35</c:v>
                </c:pt>
                <c:pt idx="1772">
                  <c:v>24370.1</c:v>
                </c:pt>
                <c:pt idx="1773">
                  <c:v>24207.16</c:v>
                </c:pt>
                <c:pt idx="1774">
                  <c:v>24065.59</c:v>
                </c:pt>
                <c:pt idx="1775">
                  <c:v>23909.84</c:v>
                </c:pt>
                <c:pt idx="1776">
                  <c:v>23995.95</c:v>
                </c:pt>
                <c:pt idx="1777">
                  <c:v>24001.919999999998</c:v>
                </c:pt>
                <c:pt idx="1778">
                  <c:v>23879.119999999999</c:v>
                </c:pt>
                <c:pt idx="1779">
                  <c:v>23787.45</c:v>
                </c:pt>
                <c:pt idx="1780">
                  <c:v>23531.35</c:v>
                </c:pt>
                <c:pt idx="1781">
                  <c:v>23433.16</c:v>
                </c:pt>
                <c:pt idx="1782">
                  <c:v>22686.22</c:v>
                </c:pt>
                <c:pt idx="1783">
                  <c:v>23346.240000000002</c:v>
                </c:pt>
                <c:pt idx="1784">
                  <c:v>23327.46</c:v>
                </c:pt>
                <c:pt idx="1785">
                  <c:v>23062.400000000001</c:v>
                </c:pt>
                <c:pt idx="1786">
                  <c:v>23138.82</c:v>
                </c:pt>
                <c:pt idx="1787">
                  <c:v>22878.45</c:v>
                </c:pt>
                <c:pt idx="1788">
                  <c:v>21792.2</c:v>
                </c:pt>
                <c:pt idx="1789">
                  <c:v>22445.37</c:v>
                </c:pt>
                <c:pt idx="1790">
                  <c:v>22859.599999999999</c:v>
                </c:pt>
                <c:pt idx="1791">
                  <c:v>23323.66</c:v>
                </c:pt>
                <c:pt idx="1792">
                  <c:v>23675.64</c:v>
                </c:pt>
                <c:pt idx="1793">
                  <c:v>23592.98</c:v>
                </c:pt>
                <c:pt idx="1794">
                  <c:v>24100.51</c:v>
                </c:pt>
                <c:pt idx="1795">
                  <c:v>24597.38</c:v>
                </c:pt>
                <c:pt idx="1796">
                  <c:v>24527.27</c:v>
                </c:pt>
                <c:pt idx="1797">
                  <c:v>24370.240000000002</c:v>
                </c:pt>
                <c:pt idx="1798">
                  <c:v>24423.26</c:v>
                </c:pt>
                <c:pt idx="1799">
                  <c:v>24388.95</c:v>
                </c:pt>
                <c:pt idx="1800">
                  <c:v>24947.67</c:v>
                </c:pt>
                <c:pt idx="1801">
                  <c:v>25027.07</c:v>
                </c:pt>
                <c:pt idx="1802">
                  <c:v>25826.43</c:v>
                </c:pt>
                <c:pt idx="1803">
                  <c:v>25538.46</c:v>
                </c:pt>
                <c:pt idx="1804">
                  <c:v>25338.84</c:v>
                </c:pt>
                <c:pt idx="1805">
                  <c:v>25366.43</c:v>
                </c:pt>
                <c:pt idx="1806">
                  <c:v>24748.73</c:v>
                </c:pt>
                <c:pt idx="1807">
                  <c:v>24640.240000000002</c:v>
                </c:pt>
                <c:pt idx="1808">
                  <c:v>24285.95</c:v>
                </c:pt>
                <c:pt idx="1809">
                  <c:v>24464.69</c:v>
                </c:pt>
                <c:pt idx="1810">
                  <c:v>24465.64</c:v>
                </c:pt>
                <c:pt idx="1811">
                  <c:v>25017.439999999999</c:v>
                </c:pt>
                <c:pt idx="1812">
                  <c:v>25413.22</c:v>
                </c:pt>
                <c:pt idx="1813">
                  <c:v>25289.27</c:v>
                </c:pt>
                <c:pt idx="1814">
                  <c:v>25080.5</c:v>
                </c:pt>
                <c:pt idx="1815">
                  <c:v>25286.49</c:v>
                </c:pt>
                <c:pt idx="1816">
                  <c:v>25387.18</c:v>
                </c:pt>
                <c:pt idx="1817">
                  <c:v>25989.3</c:v>
                </c:pt>
                <c:pt idx="1818">
                  <c:v>26191.22</c:v>
                </c:pt>
                <c:pt idx="1819">
                  <c:v>26180.3</c:v>
                </c:pt>
                <c:pt idx="1820">
                  <c:v>25635.01</c:v>
                </c:pt>
                <c:pt idx="1821">
                  <c:v>25461.7</c:v>
                </c:pt>
                <c:pt idx="1822">
                  <c:v>25270.83</c:v>
                </c:pt>
                <c:pt idx="1823">
                  <c:v>25380.74</c:v>
                </c:pt>
                <c:pt idx="1824">
                  <c:v>25115.759999999998</c:v>
                </c:pt>
                <c:pt idx="1825">
                  <c:v>24874.639999999999</c:v>
                </c:pt>
                <c:pt idx="1826">
                  <c:v>24442.92</c:v>
                </c:pt>
                <c:pt idx="1827">
                  <c:v>24688.31</c:v>
                </c:pt>
                <c:pt idx="1828">
                  <c:v>24984.55</c:v>
                </c:pt>
                <c:pt idx="1829">
                  <c:v>24583.42</c:v>
                </c:pt>
                <c:pt idx="1830">
                  <c:v>25191.43</c:v>
                </c:pt>
                <c:pt idx="1831">
                  <c:v>25317.41</c:v>
                </c:pt>
                <c:pt idx="1832">
                  <c:v>25444.34</c:v>
                </c:pt>
                <c:pt idx="1833">
                  <c:v>25379.45</c:v>
                </c:pt>
                <c:pt idx="1834">
                  <c:v>25706.68</c:v>
                </c:pt>
                <c:pt idx="1835">
                  <c:v>25798.42</c:v>
                </c:pt>
                <c:pt idx="1836">
                  <c:v>25250.55</c:v>
                </c:pt>
                <c:pt idx="1837">
                  <c:v>25339.99</c:v>
                </c:pt>
                <c:pt idx="1838">
                  <c:v>25052.83</c:v>
                </c:pt>
                <c:pt idx="1839">
                  <c:v>25598.74</c:v>
                </c:pt>
                <c:pt idx="1840">
                  <c:v>26430.57</c:v>
                </c:pt>
                <c:pt idx="1841">
                  <c:v>26486.78</c:v>
                </c:pt>
                <c:pt idx="1842">
                  <c:v>26447.05</c:v>
                </c:pt>
                <c:pt idx="1843">
                  <c:v>26627.48</c:v>
                </c:pt>
                <c:pt idx="1844">
                  <c:v>26828.39</c:v>
                </c:pt>
                <c:pt idx="1845">
                  <c:v>26773.94</c:v>
                </c:pt>
                <c:pt idx="1846">
                  <c:v>26651.21</c:v>
                </c:pt>
                <c:pt idx="1847">
                  <c:v>26458.31</c:v>
                </c:pt>
                <c:pt idx="1848">
                  <c:v>26439.93</c:v>
                </c:pt>
                <c:pt idx="1849">
                  <c:v>26385.279999999999</c:v>
                </c:pt>
                <c:pt idx="1850">
                  <c:v>26492.21</c:v>
                </c:pt>
                <c:pt idx="1851">
                  <c:v>26562.05</c:v>
                </c:pt>
                <c:pt idx="1852">
                  <c:v>26743.5</c:v>
                </c:pt>
                <c:pt idx="1853">
                  <c:v>26656.98</c:v>
                </c:pt>
                <c:pt idx="1854">
                  <c:v>26405.759999999998</c:v>
                </c:pt>
                <c:pt idx="1855">
                  <c:v>26246.959999999999</c:v>
                </c:pt>
                <c:pt idx="1856">
                  <c:v>26062.12</c:v>
                </c:pt>
                <c:pt idx="1857">
                  <c:v>26154.67</c:v>
                </c:pt>
                <c:pt idx="1858">
                  <c:v>26145.99</c:v>
                </c:pt>
                <c:pt idx="1859">
                  <c:v>25998.92</c:v>
                </c:pt>
                <c:pt idx="1860">
                  <c:v>25971.06</c:v>
                </c:pt>
                <c:pt idx="1861">
                  <c:v>25857.07</c:v>
                </c:pt>
                <c:pt idx="1862">
                  <c:v>25916.54</c:v>
                </c:pt>
                <c:pt idx="1863">
                  <c:v>25995.87</c:v>
                </c:pt>
                <c:pt idx="1864">
                  <c:v>25974.99</c:v>
                </c:pt>
                <c:pt idx="1865">
                  <c:v>25952.48</c:v>
                </c:pt>
                <c:pt idx="1866">
                  <c:v>25964.82</c:v>
                </c:pt>
                <c:pt idx="1867">
                  <c:v>25986.92</c:v>
                </c:pt>
                <c:pt idx="1868">
                  <c:v>26124.57</c:v>
                </c:pt>
                <c:pt idx="1869">
                  <c:v>26064.02</c:v>
                </c:pt>
                <c:pt idx="1870">
                  <c:v>26049.64</c:v>
                </c:pt>
                <c:pt idx="1871">
                  <c:v>25790.35</c:v>
                </c:pt>
                <c:pt idx="1872">
                  <c:v>25656.98</c:v>
                </c:pt>
                <c:pt idx="1873">
                  <c:v>25733.599999999999</c:v>
                </c:pt>
                <c:pt idx="1874">
                  <c:v>25822.29</c:v>
                </c:pt>
                <c:pt idx="1875">
                  <c:v>25758.69</c:v>
                </c:pt>
                <c:pt idx="1876">
                  <c:v>25669.32</c:v>
                </c:pt>
                <c:pt idx="1877">
                  <c:v>25558.73</c:v>
                </c:pt>
                <c:pt idx="1878">
                  <c:v>25162.41</c:v>
                </c:pt>
                <c:pt idx="1879">
                  <c:v>25299.919999999998</c:v>
                </c:pt>
                <c:pt idx="1880">
                  <c:v>25187.7</c:v>
                </c:pt>
                <c:pt idx="1881">
                  <c:v>25313.14</c:v>
                </c:pt>
                <c:pt idx="1882">
                  <c:v>25509.23</c:v>
                </c:pt>
                <c:pt idx="1883">
                  <c:v>25583.75</c:v>
                </c:pt>
                <c:pt idx="1884">
                  <c:v>25628.91</c:v>
                </c:pt>
                <c:pt idx="1885">
                  <c:v>25502.18</c:v>
                </c:pt>
                <c:pt idx="1886">
                  <c:v>25462.58</c:v>
                </c:pt>
                <c:pt idx="1887">
                  <c:v>25326.16</c:v>
                </c:pt>
                <c:pt idx="1888">
                  <c:v>25333.82</c:v>
                </c:pt>
                <c:pt idx="1889">
                  <c:v>25415.19</c:v>
                </c:pt>
                <c:pt idx="1890">
                  <c:v>25306.83</c:v>
                </c:pt>
                <c:pt idx="1891">
                  <c:v>25451.06</c:v>
                </c:pt>
                <c:pt idx="1892">
                  <c:v>25527.07</c:v>
                </c:pt>
                <c:pt idx="1893">
                  <c:v>25414.1</c:v>
                </c:pt>
                <c:pt idx="1894">
                  <c:v>25241.94</c:v>
                </c:pt>
                <c:pt idx="1895">
                  <c:v>25044.29</c:v>
                </c:pt>
                <c:pt idx="1896">
                  <c:v>25058.12</c:v>
                </c:pt>
                <c:pt idx="1897">
                  <c:v>25064.5</c:v>
                </c:pt>
                <c:pt idx="1898">
                  <c:v>25199.29</c:v>
                </c:pt>
                <c:pt idx="1899">
                  <c:v>25119.89</c:v>
                </c:pt>
                <c:pt idx="1900">
                  <c:v>25064.36</c:v>
                </c:pt>
                <c:pt idx="1901">
                  <c:v>25019.41</c:v>
                </c:pt>
                <c:pt idx="1902">
                  <c:v>24924.89</c:v>
                </c:pt>
                <c:pt idx="1903">
                  <c:v>24700.45</c:v>
                </c:pt>
                <c:pt idx="1904">
                  <c:v>24919.66</c:v>
                </c:pt>
                <c:pt idx="1905">
                  <c:v>24776.59</c:v>
                </c:pt>
                <c:pt idx="1906">
                  <c:v>24456.48</c:v>
                </c:pt>
                <c:pt idx="1907">
                  <c:v>24356.74</c:v>
                </c:pt>
                <c:pt idx="1908">
                  <c:v>24174.82</c:v>
                </c:pt>
                <c:pt idx="1909">
                  <c:v>24307.18</c:v>
                </c:pt>
                <c:pt idx="1910">
                  <c:v>24271.41</c:v>
                </c:pt>
                <c:pt idx="1911">
                  <c:v>24216.05</c:v>
                </c:pt>
                <c:pt idx="1912">
                  <c:v>24117.59</c:v>
                </c:pt>
                <c:pt idx="1913">
                  <c:v>24283.11</c:v>
                </c:pt>
                <c:pt idx="1914">
                  <c:v>24252.799999999999</c:v>
                </c:pt>
                <c:pt idx="1915">
                  <c:v>24580.89</c:v>
                </c:pt>
                <c:pt idx="1916">
                  <c:v>24461.7</c:v>
                </c:pt>
                <c:pt idx="1917">
                  <c:v>24657.8</c:v>
                </c:pt>
                <c:pt idx="1918">
                  <c:v>24700.21</c:v>
                </c:pt>
                <c:pt idx="1919">
                  <c:v>24987.47</c:v>
                </c:pt>
                <c:pt idx="1920">
                  <c:v>25090.48</c:v>
                </c:pt>
                <c:pt idx="1921">
                  <c:v>25175.31</c:v>
                </c:pt>
                <c:pt idx="1922">
                  <c:v>25201.200000000001</c:v>
                </c:pt>
                <c:pt idx="1923">
                  <c:v>25320.73</c:v>
                </c:pt>
                <c:pt idx="1924">
                  <c:v>25322.31</c:v>
                </c:pt>
                <c:pt idx="1925">
                  <c:v>25316.53</c:v>
                </c:pt>
                <c:pt idx="1926">
                  <c:v>25241.41</c:v>
                </c:pt>
                <c:pt idx="1927">
                  <c:v>25146.39</c:v>
                </c:pt>
                <c:pt idx="1928">
                  <c:v>24799.98</c:v>
                </c:pt>
                <c:pt idx="1929">
                  <c:v>24813.69</c:v>
                </c:pt>
                <c:pt idx="1930">
                  <c:v>24635.21</c:v>
                </c:pt>
                <c:pt idx="1931">
                  <c:v>24415.84</c:v>
                </c:pt>
                <c:pt idx="1932">
                  <c:v>24667.78</c:v>
                </c:pt>
                <c:pt idx="1933">
                  <c:v>24361.45</c:v>
                </c:pt>
                <c:pt idx="1934">
                  <c:v>24753.09</c:v>
                </c:pt>
                <c:pt idx="1935">
                  <c:v>24811.759999999998</c:v>
                </c:pt>
                <c:pt idx="1936">
                  <c:v>24886.81</c:v>
                </c:pt>
                <c:pt idx="1937">
                  <c:v>24834.41</c:v>
                </c:pt>
                <c:pt idx="1938">
                  <c:v>25013.29</c:v>
                </c:pt>
                <c:pt idx="1939">
                  <c:v>24715.09</c:v>
                </c:pt>
                <c:pt idx="1940">
                  <c:v>24713.98</c:v>
                </c:pt>
                <c:pt idx="1941">
                  <c:v>24768.93</c:v>
                </c:pt>
                <c:pt idx="1942">
                  <c:v>24706.41</c:v>
                </c:pt>
                <c:pt idx="1943">
                  <c:v>24899.41</c:v>
                </c:pt>
                <c:pt idx="1944">
                  <c:v>24831.17</c:v>
                </c:pt>
                <c:pt idx="1945">
                  <c:v>24739.53</c:v>
                </c:pt>
                <c:pt idx="1946">
                  <c:v>24542.54</c:v>
                </c:pt>
                <c:pt idx="1947">
                  <c:v>24360.21</c:v>
                </c:pt>
                <c:pt idx="1948">
                  <c:v>24357.32</c:v>
                </c:pt>
                <c:pt idx="1949">
                  <c:v>24262.51</c:v>
                </c:pt>
                <c:pt idx="1950">
                  <c:v>23930.15</c:v>
                </c:pt>
                <c:pt idx="1951">
                  <c:v>23924.98</c:v>
                </c:pt>
                <c:pt idx="1952">
                  <c:v>24099.05</c:v>
                </c:pt>
                <c:pt idx="1953">
                  <c:v>24163.15</c:v>
                </c:pt>
                <c:pt idx="1954">
                  <c:v>24311.19</c:v>
                </c:pt>
                <c:pt idx="1955">
                  <c:v>24322.34</c:v>
                </c:pt>
                <c:pt idx="1956">
                  <c:v>24083.83</c:v>
                </c:pt>
                <c:pt idx="1957">
                  <c:v>24024.13</c:v>
                </c:pt>
                <c:pt idx="1958">
                  <c:v>24448.69</c:v>
                </c:pt>
                <c:pt idx="1959">
                  <c:v>24462.94</c:v>
                </c:pt>
                <c:pt idx="1960">
                  <c:v>24664.89</c:v>
                </c:pt>
                <c:pt idx="1961">
                  <c:v>24748.07</c:v>
                </c:pt>
                <c:pt idx="1962">
                  <c:v>24786.63</c:v>
                </c:pt>
                <c:pt idx="1963">
                  <c:v>24573.040000000001</c:v>
                </c:pt>
                <c:pt idx="1964">
                  <c:v>24360.14</c:v>
                </c:pt>
                <c:pt idx="1965">
                  <c:v>24483.05</c:v>
                </c:pt>
                <c:pt idx="1966">
                  <c:v>24189.45</c:v>
                </c:pt>
                <c:pt idx="1967">
                  <c:v>24408</c:v>
                </c:pt>
                <c:pt idx="1968">
                  <c:v>23979.1</c:v>
                </c:pt>
                <c:pt idx="1969">
                  <c:v>23932.76</c:v>
                </c:pt>
                <c:pt idx="1970">
                  <c:v>24505.22</c:v>
                </c:pt>
                <c:pt idx="1971">
                  <c:v>24264.3</c:v>
                </c:pt>
                <c:pt idx="1972">
                  <c:v>24033.360000000001</c:v>
                </c:pt>
                <c:pt idx="1973">
                  <c:v>23644.19</c:v>
                </c:pt>
                <c:pt idx="1974">
                  <c:v>24103.11</c:v>
                </c:pt>
                <c:pt idx="1975">
                  <c:v>23848.42</c:v>
                </c:pt>
                <c:pt idx="1976">
                  <c:v>23857.71</c:v>
                </c:pt>
                <c:pt idx="1977">
                  <c:v>24202.6</c:v>
                </c:pt>
                <c:pt idx="1978">
                  <c:v>23533.200000000001</c:v>
                </c:pt>
                <c:pt idx="1979">
                  <c:v>23957.89</c:v>
                </c:pt>
                <c:pt idx="1980">
                  <c:v>24682.31</c:v>
                </c:pt>
                <c:pt idx="1981">
                  <c:v>24727.27</c:v>
                </c:pt>
                <c:pt idx="1982">
                  <c:v>24610.91</c:v>
                </c:pt>
                <c:pt idx="1983">
                  <c:v>24946.51</c:v>
                </c:pt>
                <c:pt idx="1984">
                  <c:v>24873.66</c:v>
                </c:pt>
                <c:pt idx="1985">
                  <c:v>24758.12</c:v>
                </c:pt>
                <c:pt idx="1986">
                  <c:v>25007.03</c:v>
                </c:pt>
                <c:pt idx="1987">
                  <c:v>25178.61</c:v>
                </c:pt>
                <c:pt idx="1988">
                  <c:v>25335.74</c:v>
                </c:pt>
                <c:pt idx="1989">
                  <c:v>24895.21</c:v>
                </c:pt>
                <c:pt idx="1990">
                  <c:v>24801.360000000001</c:v>
                </c:pt>
                <c:pt idx="1991">
                  <c:v>24884.12</c:v>
                </c:pt>
                <c:pt idx="1992">
                  <c:v>24874.76</c:v>
                </c:pt>
                <c:pt idx="1993">
                  <c:v>24538.06</c:v>
                </c:pt>
                <c:pt idx="1994">
                  <c:v>24608.98</c:v>
                </c:pt>
                <c:pt idx="1995">
                  <c:v>25029.200000000001</c:v>
                </c:pt>
                <c:pt idx="1996">
                  <c:v>25410.03</c:v>
                </c:pt>
                <c:pt idx="1997">
                  <c:v>25709.27</c:v>
                </c:pt>
                <c:pt idx="1998">
                  <c:v>25309.99</c:v>
                </c:pt>
                <c:pt idx="1999">
                  <c:v>24962.48</c:v>
                </c:pt>
                <c:pt idx="2000">
                  <c:v>24797.78</c:v>
                </c:pt>
                <c:pt idx="2001">
                  <c:v>24964.75</c:v>
                </c:pt>
                <c:pt idx="2002">
                  <c:v>25219.38</c:v>
                </c:pt>
                <c:pt idx="2003">
                  <c:v>25200.37</c:v>
                </c:pt>
                <c:pt idx="2004">
                  <c:v>24893.49</c:v>
                </c:pt>
                <c:pt idx="2005">
                  <c:v>24640.45</c:v>
                </c:pt>
                <c:pt idx="2006">
                  <c:v>24601.27</c:v>
                </c:pt>
                <c:pt idx="2007">
                  <c:v>24190.9</c:v>
                </c:pt>
                <c:pt idx="2008">
                  <c:v>23860.46</c:v>
                </c:pt>
                <c:pt idx="2009">
                  <c:v>24893.35</c:v>
                </c:pt>
                <c:pt idx="2010">
                  <c:v>24912.77</c:v>
                </c:pt>
                <c:pt idx="2011">
                  <c:v>24345.75</c:v>
                </c:pt>
                <c:pt idx="2012">
                  <c:v>25520.959999999999</c:v>
                </c:pt>
                <c:pt idx="2013">
                  <c:v>26186.71</c:v>
                </c:pt>
                <c:pt idx="2014">
                  <c:v>26149.39</c:v>
                </c:pt>
                <c:pt idx="2015">
                  <c:v>26076.89</c:v>
                </c:pt>
                <c:pt idx="2016">
                  <c:v>26439.48</c:v>
                </c:pt>
                <c:pt idx="2017">
                  <c:v>26616.71</c:v>
                </c:pt>
                <c:pt idx="2018">
                  <c:v>26392.79</c:v>
                </c:pt>
                <c:pt idx="2019">
                  <c:v>26252.12</c:v>
                </c:pt>
                <c:pt idx="2020">
                  <c:v>26210.81</c:v>
                </c:pt>
                <c:pt idx="2021">
                  <c:v>26214.6</c:v>
                </c:pt>
                <c:pt idx="2022">
                  <c:v>26071.72</c:v>
                </c:pt>
                <c:pt idx="2023">
                  <c:v>26017.81</c:v>
                </c:pt>
                <c:pt idx="2024">
                  <c:v>26115.65</c:v>
                </c:pt>
                <c:pt idx="2025">
                  <c:v>25792.86</c:v>
                </c:pt>
                <c:pt idx="2026">
                  <c:v>25803.19</c:v>
                </c:pt>
                <c:pt idx="2027">
                  <c:v>25574.73</c:v>
                </c:pt>
                <c:pt idx="2028">
                  <c:v>25369.13</c:v>
                </c:pt>
                <c:pt idx="2029">
                  <c:v>25385.8</c:v>
                </c:pt>
                <c:pt idx="2030">
                  <c:v>25283</c:v>
                </c:pt>
                <c:pt idx="2031">
                  <c:v>25295.87</c:v>
                </c:pt>
                <c:pt idx="2032">
                  <c:v>25075.13</c:v>
                </c:pt>
                <c:pt idx="2033">
                  <c:v>24922.68</c:v>
                </c:pt>
                <c:pt idx="2034">
                  <c:v>24824.01</c:v>
                </c:pt>
                <c:pt idx="2035">
                  <c:v>24719.22</c:v>
                </c:pt>
                <c:pt idx="2036">
                  <c:v>24837.51</c:v>
                </c:pt>
                <c:pt idx="2037">
                  <c:v>24774.3</c:v>
                </c:pt>
                <c:pt idx="2038">
                  <c:v>24746.21</c:v>
                </c:pt>
                <c:pt idx="2039">
                  <c:v>24754.06</c:v>
                </c:pt>
                <c:pt idx="2040">
                  <c:v>24782.29</c:v>
                </c:pt>
                <c:pt idx="2041">
                  <c:v>24726.65</c:v>
                </c:pt>
                <c:pt idx="2042">
                  <c:v>24754.75</c:v>
                </c:pt>
                <c:pt idx="2043">
                  <c:v>24792.2</c:v>
                </c:pt>
                <c:pt idx="2044">
                  <c:v>24651.74</c:v>
                </c:pt>
                <c:pt idx="2045">
                  <c:v>24508.66</c:v>
                </c:pt>
                <c:pt idx="2046">
                  <c:v>24585.43</c:v>
                </c:pt>
                <c:pt idx="2047">
                  <c:v>24504.799999999999</c:v>
                </c:pt>
                <c:pt idx="2048">
                  <c:v>24386.03</c:v>
                </c:pt>
                <c:pt idx="2049">
                  <c:v>24329.16</c:v>
                </c:pt>
                <c:pt idx="2050">
                  <c:v>24211.48</c:v>
                </c:pt>
                <c:pt idx="2051">
                  <c:v>24140.91</c:v>
                </c:pt>
                <c:pt idx="2052">
                  <c:v>24180.639999999999</c:v>
                </c:pt>
                <c:pt idx="2053">
                  <c:v>24290.05</c:v>
                </c:pt>
                <c:pt idx="2054">
                  <c:v>24231.59</c:v>
                </c:pt>
                <c:pt idx="2055">
                  <c:v>24272.35</c:v>
                </c:pt>
                <c:pt idx="2056">
                  <c:v>23940.68</c:v>
                </c:pt>
                <c:pt idx="2057">
                  <c:v>23836.71</c:v>
                </c:pt>
                <c:pt idx="2058">
                  <c:v>23580.78</c:v>
                </c:pt>
                <c:pt idx="2059">
                  <c:v>23557.99</c:v>
                </c:pt>
                <c:pt idx="2060">
                  <c:v>23526.18</c:v>
                </c:pt>
                <c:pt idx="2061">
                  <c:v>23590.83</c:v>
                </c:pt>
                <c:pt idx="2062">
                  <c:v>23430.33</c:v>
                </c:pt>
                <c:pt idx="2063">
                  <c:v>23358.240000000002</c:v>
                </c:pt>
                <c:pt idx="2064">
                  <c:v>23458.36</c:v>
                </c:pt>
                <c:pt idx="2065">
                  <c:v>23271.279999999999</c:v>
                </c:pt>
                <c:pt idx="2066">
                  <c:v>23409.47</c:v>
                </c:pt>
                <c:pt idx="2067">
                  <c:v>23439.7</c:v>
                </c:pt>
                <c:pt idx="2068">
                  <c:v>23422.21</c:v>
                </c:pt>
                <c:pt idx="2069">
                  <c:v>23461.94</c:v>
                </c:pt>
                <c:pt idx="2070">
                  <c:v>23563.360000000001</c:v>
                </c:pt>
                <c:pt idx="2071">
                  <c:v>23557.23</c:v>
                </c:pt>
                <c:pt idx="2072">
                  <c:v>23548.42</c:v>
                </c:pt>
                <c:pt idx="2073">
                  <c:v>23539.19</c:v>
                </c:pt>
                <c:pt idx="2074">
                  <c:v>23516.26</c:v>
                </c:pt>
                <c:pt idx="2075">
                  <c:v>23435.01</c:v>
                </c:pt>
                <c:pt idx="2076">
                  <c:v>23377.24</c:v>
                </c:pt>
                <c:pt idx="2077">
                  <c:v>23348.74</c:v>
                </c:pt>
                <c:pt idx="2078">
                  <c:v>23434.19</c:v>
                </c:pt>
                <c:pt idx="2079">
                  <c:v>23400.86</c:v>
                </c:pt>
                <c:pt idx="2080">
                  <c:v>23329.46</c:v>
                </c:pt>
                <c:pt idx="2081">
                  <c:v>23441.759999999998</c:v>
                </c:pt>
                <c:pt idx="2082">
                  <c:v>23273.96</c:v>
                </c:pt>
                <c:pt idx="2083">
                  <c:v>23328.63</c:v>
                </c:pt>
                <c:pt idx="2084">
                  <c:v>23163.040000000001</c:v>
                </c:pt>
                <c:pt idx="2085">
                  <c:v>23157.599999999999</c:v>
                </c:pt>
                <c:pt idx="2086">
                  <c:v>22997.439999999999</c:v>
                </c:pt>
                <c:pt idx="2087">
                  <c:v>22956.959999999999</c:v>
                </c:pt>
                <c:pt idx="2088">
                  <c:v>22871.72</c:v>
                </c:pt>
                <c:pt idx="2089">
                  <c:v>22841.01</c:v>
                </c:pt>
                <c:pt idx="2090">
                  <c:v>22872.89</c:v>
                </c:pt>
                <c:pt idx="2091">
                  <c:v>22830.68</c:v>
                </c:pt>
                <c:pt idx="2092">
                  <c:v>22761.07</c:v>
                </c:pt>
                <c:pt idx="2093">
                  <c:v>22773.67</c:v>
                </c:pt>
                <c:pt idx="2094">
                  <c:v>22775.39</c:v>
                </c:pt>
                <c:pt idx="2095">
                  <c:v>22661.64</c:v>
                </c:pt>
                <c:pt idx="2096">
                  <c:v>22641.67</c:v>
                </c:pt>
                <c:pt idx="2097">
                  <c:v>22557.599999999999</c:v>
                </c:pt>
                <c:pt idx="2098">
                  <c:v>22405.09</c:v>
                </c:pt>
                <c:pt idx="2099">
                  <c:v>22381.200000000001</c:v>
                </c:pt>
                <c:pt idx="2100">
                  <c:v>22340.71</c:v>
                </c:pt>
                <c:pt idx="2101">
                  <c:v>22284.32</c:v>
                </c:pt>
                <c:pt idx="2102">
                  <c:v>22296.09</c:v>
                </c:pt>
                <c:pt idx="2103">
                  <c:v>22349.59</c:v>
                </c:pt>
                <c:pt idx="2104">
                  <c:v>22359.23</c:v>
                </c:pt>
                <c:pt idx="2105">
                  <c:v>22412.59</c:v>
                </c:pt>
                <c:pt idx="2106">
                  <c:v>22370.799999999999</c:v>
                </c:pt>
                <c:pt idx="2107">
                  <c:v>22331.35</c:v>
                </c:pt>
                <c:pt idx="2108">
                  <c:v>22268.34</c:v>
                </c:pt>
                <c:pt idx="2109">
                  <c:v>22203.48</c:v>
                </c:pt>
                <c:pt idx="2110">
                  <c:v>22158.18</c:v>
                </c:pt>
                <c:pt idx="2111">
                  <c:v>22118.86</c:v>
                </c:pt>
                <c:pt idx="2112">
                  <c:v>22057.37</c:v>
                </c:pt>
                <c:pt idx="2113">
                  <c:v>21797.79</c:v>
                </c:pt>
                <c:pt idx="2114">
                  <c:v>21784.78</c:v>
                </c:pt>
                <c:pt idx="2115">
                  <c:v>21807.64</c:v>
                </c:pt>
                <c:pt idx="2116">
                  <c:v>21753.31</c:v>
                </c:pt>
                <c:pt idx="2117">
                  <c:v>21987.56</c:v>
                </c:pt>
                <c:pt idx="2118">
                  <c:v>21948.1</c:v>
                </c:pt>
                <c:pt idx="2119">
                  <c:v>21892.43</c:v>
                </c:pt>
                <c:pt idx="2120">
                  <c:v>21865.37</c:v>
                </c:pt>
                <c:pt idx="2121">
                  <c:v>21808.400000000001</c:v>
                </c:pt>
                <c:pt idx="2122">
                  <c:v>21813.67</c:v>
                </c:pt>
                <c:pt idx="2123">
                  <c:v>21783.4</c:v>
                </c:pt>
                <c:pt idx="2124">
                  <c:v>21812.09</c:v>
                </c:pt>
                <c:pt idx="2125">
                  <c:v>21899.89</c:v>
                </c:pt>
                <c:pt idx="2126">
                  <c:v>21703.75</c:v>
                </c:pt>
                <c:pt idx="2127">
                  <c:v>21674.51</c:v>
                </c:pt>
                <c:pt idx="2128">
                  <c:v>21750.73</c:v>
                </c:pt>
                <c:pt idx="2129">
                  <c:v>22024.87</c:v>
                </c:pt>
                <c:pt idx="2130">
                  <c:v>21998.99</c:v>
                </c:pt>
                <c:pt idx="2131">
                  <c:v>21993.71</c:v>
                </c:pt>
                <c:pt idx="2132">
                  <c:v>21858.32</c:v>
                </c:pt>
                <c:pt idx="2133">
                  <c:v>21844.01</c:v>
                </c:pt>
                <c:pt idx="2134">
                  <c:v>22048.7</c:v>
                </c:pt>
                <c:pt idx="2135">
                  <c:v>22085.34</c:v>
                </c:pt>
                <c:pt idx="2136">
                  <c:v>22118.42</c:v>
                </c:pt>
                <c:pt idx="2137">
                  <c:v>22092.81</c:v>
                </c:pt>
                <c:pt idx="2138">
                  <c:v>22026.1</c:v>
                </c:pt>
                <c:pt idx="2139">
                  <c:v>22016.240000000002</c:v>
                </c:pt>
                <c:pt idx="2140">
                  <c:v>21963.919999999998</c:v>
                </c:pt>
                <c:pt idx="2141">
                  <c:v>21891.119999999999</c:v>
                </c:pt>
                <c:pt idx="2142">
                  <c:v>21830.31</c:v>
                </c:pt>
                <c:pt idx="2143">
                  <c:v>21796.55</c:v>
                </c:pt>
                <c:pt idx="2144">
                  <c:v>21711.01</c:v>
                </c:pt>
                <c:pt idx="2145">
                  <c:v>21613.43</c:v>
                </c:pt>
                <c:pt idx="2146">
                  <c:v>21513.17</c:v>
                </c:pt>
                <c:pt idx="2147">
                  <c:v>21580.07</c:v>
                </c:pt>
                <c:pt idx="2148">
                  <c:v>21611.78</c:v>
                </c:pt>
                <c:pt idx="2149">
                  <c:v>21640.75</c:v>
                </c:pt>
                <c:pt idx="2150">
                  <c:v>21574.73</c:v>
                </c:pt>
                <c:pt idx="2151">
                  <c:v>21629.72</c:v>
                </c:pt>
                <c:pt idx="2152">
                  <c:v>21637.74</c:v>
                </c:pt>
                <c:pt idx="2153">
                  <c:v>21553.09</c:v>
                </c:pt>
                <c:pt idx="2154">
                  <c:v>21532.14</c:v>
                </c:pt>
                <c:pt idx="2155">
                  <c:v>21409.07</c:v>
                </c:pt>
                <c:pt idx="2156">
                  <c:v>21408.52</c:v>
                </c:pt>
                <c:pt idx="2157">
                  <c:v>21414.34</c:v>
                </c:pt>
                <c:pt idx="2158">
                  <c:v>21320.04</c:v>
                </c:pt>
                <c:pt idx="2159">
                  <c:v>21478.17</c:v>
                </c:pt>
                <c:pt idx="2160">
                  <c:v>21479.27</c:v>
                </c:pt>
                <c:pt idx="2161">
                  <c:v>21349.63</c:v>
                </c:pt>
                <c:pt idx="2162">
                  <c:v>21287.03</c:v>
                </c:pt>
                <c:pt idx="2163">
                  <c:v>21454.61</c:v>
                </c:pt>
                <c:pt idx="2164">
                  <c:v>21310.66</c:v>
                </c:pt>
                <c:pt idx="2165">
                  <c:v>21409.55</c:v>
                </c:pt>
                <c:pt idx="2166">
                  <c:v>21394.76</c:v>
                </c:pt>
                <c:pt idx="2167">
                  <c:v>21397.29</c:v>
                </c:pt>
                <c:pt idx="2168">
                  <c:v>21410.03</c:v>
                </c:pt>
                <c:pt idx="2169">
                  <c:v>21467.14</c:v>
                </c:pt>
                <c:pt idx="2170">
                  <c:v>21528.99</c:v>
                </c:pt>
                <c:pt idx="2171">
                  <c:v>21384.28</c:v>
                </c:pt>
                <c:pt idx="2172">
                  <c:v>21359.9</c:v>
                </c:pt>
                <c:pt idx="2173">
                  <c:v>21374.560000000001</c:v>
                </c:pt>
                <c:pt idx="2174">
                  <c:v>21328.47</c:v>
                </c:pt>
                <c:pt idx="2175">
                  <c:v>21235.67</c:v>
                </c:pt>
                <c:pt idx="2176">
                  <c:v>21271.97</c:v>
                </c:pt>
                <c:pt idx="2177">
                  <c:v>21182.53</c:v>
                </c:pt>
                <c:pt idx="2178">
                  <c:v>21173.69</c:v>
                </c:pt>
                <c:pt idx="2179">
                  <c:v>21136.23</c:v>
                </c:pt>
                <c:pt idx="2180">
                  <c:v>21184.04</c:v>
                </c:pt>
                <c:pt idx="2181">
                  <c:v>21206.29</c:v>
                </c:pt>
                <c:pt idx="2182">
                  <c:v>21144.18</c:v>
                </c:pt>
                <c:pt idx="2183">
                  <c:v>21008.65</c:v>
                </c:pt>
                <c:pt idx="2184">
                  <c:v>21029.47</c:v>
                </c:pt>
                <c:pt idx="2185">
                  <c:v>21080.28</c:v>
                </c:pt>
                <c:pt idx="2186">
                  <c:v>21082.95</c:v>
                </c:pt>
                <c:pt idx="2187">
                  <c:v>21012.42</c:v>
                </c:pt>
                <c:pt idx="2188">
                  <c:v>20937.91</c:v>
                </c:pt>
                <c:pt idx="2189">
                  <c:v>20894.830000000002</c:v>
                </c:pt>
                <c:pt idx="2190">
                  <c:v>20804.84</c:v>
                </c:pt>
                <c:pt idx="2191">
                  <c:v>20663.02</c:v>
                </c:pt>
                <c:pt idx="2192">
                  <c:v>20606.93</c:v>
                </c:pt>
                <c:pt idx="2193">
                  <c:v>20979.75</c:v>
                </c:pt>
                <c:pt idx="2194">
                  <c:v>20981.94</c:v>
                </c:pt>
                <c:pt idx="2195">
                  <c:v>20896.61</c:v>
                </c:pt>
                <c:pt idx="2196">
                  <c:v>20919.419999999998</c:v>
                </c:pt>
                <c:pt idx="2197">
                  <c:v>20943.11</c:v>
                </c:pt>
                <c:pt idx="2198">
                  <c:v>20975.78</c:v>
                </c:pt>
                <c:pt idx="2199">
                  <c:v>21012.28</c:v>
                </c:pt>
                <c:pt idx="2200">
                  <c:v>21006.94</c:v>
                </c:pt>
                <c:pt idx="2201">
                  <c:v>20951.47</c:v>
                </c:pt>
                <c:pt idx="2202">
                  <c:v>20957.900000000001</c:v>
                </c:pt>
                <c:pt idx="2203">
                  <c:v>20949.89</c:v>
                </c:pt>
                <c:pt idx="2204">
                  <c:v>20913.46</c:v>
                </c:pt>
                <c:pt idx="2205">
                  <c:v>20940.509999999998</c:v>
                </c:pt>
                <c:pt idx="2206">
                  <c:v>20981.33</c:v>
                </c:pt>
                <c:pt idx="2207">
                  <c:v>20975.09</c:v>
                </c:pt>
                <c:pt idx="2208">
                  <c:v>20996.12</c:v>
                </c:pt>
                <c:pt idx="2209">
                  <c:v>20763.89</c:v>
                </c:pt>
                <c:pt idx="2210">
                  <c:v>20547.759999999998</c:v>
                </c:pt>
                <c:pt idx="2211">
                  <c:v>20578.71</c:v>
                </c:pt>
                <c:pt idx="2212">
                  <c:v>20404.490000000002</c:v>
                </c:pt>
                <c:pt idx="2213">
                  <c:v>20523.28</c:v>
                </c:pt>
                <c:pt idx="2214">
                  <c:v>20636.919999999998</c:v>
                </c:pt>
                <c:pt idx="2215">
                  <c:v>20453.25</c:v>
                </c:pt>
                <c:pt idx="2216">
                  <c:v>20591.86</c:v>
                </c:pt>
                <c:pt idx="2217">
                  <c:v>20651.3</c:v>
                </c:pt>
                <c:pt idx="2218">
                  <c:v>20658.02</c:v>
                </c:pt>
                <c:pt idx="2219">
                  <c:v>20656.099999999999</c:v>
                </c:pt>
                <c:pt idx="2220">
                  <c:v>20662.95</c:v>
                </c:pt>
                <c:pt idx="2221">
                  <c:v>20648.150000000001</c:v>
                </c:pt>
                <c:pt idx="2222">
                  <c:v>20689.240000000002</c:v>
                </c:pt>
                <c:pt idx="2223">
                  <c:v>20650.21</c:v>
                </c:pt>
                <c:pt idx="2224">
                  <c:v>20663.22</c:v>
                </c:pt>
                <c:pt idx="2225">
                  <c:v>20728.490000000002</c:v>
                </c:pt>
                <c:pt idx="2226">
                  <c:v>20659.32</c:v>
                </c:pt>
                <c:pt idx="2227">
                  <c:v>20701.5</c:v>
                </c:pt>
                <c:pt idx="2228">
                  <c:v>20550.98</c:v>
                </c:pt>
                <c:pt idx="2229">
                  <c:v>20596.72</c:v>
                </c:pt>
                <c:pt idx="2230">
                  <c:v>20656.580000000002</c:v>
                </c:pt>
                <c:pt idx="2231">
                  <c:v>20661.3</c:v>
                </c:pt>
                <c:pt idx="2232">
                  <c:v>20668.009999999998</c:v>
                </c:pt>
                <c:pt idx="2233">
                  <c:v>20905.86</c:v>
                </c:pt>
                <c:pt idx="2234">
                  <c:v>20914.62</c:v>
                </c:pt>
                <c:pt idx="2235">
                  <c:v>20934.55</c:v>
                </c:pt>
                <c:pt idx="2236">
                  <c:v>20950.099999999999</c:v>
                </c:pt>
                <c:pt idx="2237">
                  <c:v>20837.37</c:v>
                </c:pt>
                <c:pt idx="2238">
                  <c:v>20881.48</c:v>
                </c:pt>
                <c:pt idx="2239">
                  <c:v>20902.98</c:v>
                </c:pt>
                <c:pt idx="2240">
                  <c:v>20858.189999999999</c:v>
                </c:pt>
                <c:pt idx="2241">
                  <c:v>20855.73</c:v>
                </c:pt>
                <c:pt idx="2242">
                  <c:v>20924.759999999998</c:v>
                </c:pt>
                <c:pt idx="2243">
                  <c:v>20954.34</c:v>
                </c:pt>
                <c:pt idx="2244">
                  <c:v>21005.71</c:v>
                </c:pt>
                <c:pt idx="2245">
                  <c:v>21002.97</c:v>
                </c:pt>
                <c:pt idx="2246">
                  <c:v>21115.55</c:v>
                </c:pt>
                <c:pt idx="2247">
                  <c:v>20812.240000000002</c:v>
                </c:pt>
                <c:pt idx="2248">
                  <c:v>20837.439999999999</c:v>
                </c:pt>
                <c:pt idx="2249">
                  <c:v>20821.759999999998</c:v>
                </c:pt>
                <c:pt idx="2250">
                  <c:v>20810.32</c:v>
                </c:pt>
                <c:pt idx="2251">
                  <c:v>20775.599999999999</c:v>
                </c:pt>
                <c:pt idx="2252">
                  <c:v>20743</c:v>
                </c:pt>
                <c:pt idx="2253">
                  <c:v>20624.05</c:v>
                </c:pt>
                <c:pt idx="2254">
                  <c:v>20619.77</c:v>
                </c:pt>
                <c:pt idx="2255">
                  <c:v>20611.86</c:v>
                </c:pt>
                <c:pt idx="2256">
                  <c:v>20504.41</c:v>
                </c:pt>
                <c:pt idx="2257">
                  <c:v>20412.16</c:v>
                </c:pt>
                <c:pt idx="2258">
                  <c:v>20269.37</c:v>
                </c:pt>
                <c:pt idx="2259">
                  <c:v>20172.400000000001</c:v>
                </c:pt>
                <c:pt idx="2260">
                  <c:v>20054.34</c:v>
                </c:pt>
                <c:pt idx="2261">
                  <c:v>20090.29</c:v>
                </c:pt>
                <c:pt idx="2262">
                  <c:v>20052.419999999998</c:v>
                </c:pt>
                <c:pt idx="2263">
                  <c:v>20071.46</c:v>
                </c:pt>
                <c:pt idx="2264">
                  <c:v>19884.91</c:v>
                </c:pt>
                <c:pt idx="2265">
                  <c:v>19890.939999999999</c:v>
                </c:pt>
                <c:pt idx="2266">
                  <c:v>19864.09</c:v>
                </c:pt>
                <c:pt idx="2267">
                  <c:v>19971.13</c:v>
                </c:pt>
                <c:pt idx="2268">
                  <c:v>20093.78</c:v>
                </c:pt>
                <c:pt idx="2269">
                  <c:v>20100.91</c:v>
                </c:pt>
                <c:pt idx="2270">
                  <c:v>20068.509999999998</c:v>
                </c:pt>
                <c:pt idx="2271">
                  <c:v>19912.71</c:v>
                </c:pt>
                <c:pt idx="2272">
                  <c:v>19799.849999999999</c:v>
                </c:pt>
                <c:pt idx="2273">
                  <c:v>19827.25</c:v>
                </c:pt>
                <c:pt idx="2274">
                  <c:v>19732.400000000001</c:v>
                </c:pt>
                <c:pt idx="2275">
                  <c:v>19804.72</c:v>
                </c:pt>
                <c:pt idx="2276">
                  <c:v>19826.77</c:v>
                </c:pt>
                <c:pt idx="2277">
                  <c:v>19885.73</c:v>
                </c:pt>
                <c:pt idx="2278">
                  <c:v>19891</c:v>
                </c:pt>
                <c:pt idx="2279">
                  <c:v>19954.28</c:v>
                </c:pt>
                <c:pt idx="2280">
                  <c:v>19855.53</c:v>
                </c:pt>
                <c:pt idx="2281">
                  <c:v>19887.38</c:v>
                </c:pt>
                <c:pt idx="2282">
                  <c:v>19963.8</c:v>
                </c:pt>
                <c:pt idx="2283">
                  <c:v>19899.29</c:v>
                </c:pt>
                <c:pt idx="2284">
                  <c:v>19942.16</c:v>
                </c:pt>
                <c:pt idx="2285">
                  <c:v>19881.759999999998</c:v>
                </c:pt>
                <c:pt idx="2286">
                  <c:v>19762.599999999999</c:v>
                </c:pt>
                <c:pt idx="2287">
                  <c:v>19819.78</c:v>
                </c:pt>
                <c:pt idx="2288">
                  <c:v>19833.68</c:v>
                </c:pt>
                <c:pt idx="2289">
                  <c:v>19945.04</c:v>
                </c:pt>
                <c:pt idx="2290">
                  <c:v>19933.810000000001</c:v>
                </c:pt>
                <c:pt idx="2291">
                  <c:v>19918.88</c:v>
                </c:pt>
                <c:pt idx="2292">
                  <c:v>19941.96</c:v>
                </c:pt>
                <c:pt idx="2293">
                  <c:v>19974.62</c:v>
                </c:pt>
                <c:pt idx="2294">
                  <c:v>19883.060000000001</c:v>
                </c:pt>
                <c:pt idx="2295">
                  <c:v>19843.41</c:v>
                </c:pt>
                <c:pt idx="2296">
                  <c:v>19852.240000000002</c:v>
                </c:pt>
                <c:pt idx="2297">
                  <c:v>19792.53</c:v>
                </c:pt>
                <c:pt idx="2298">
                  <c:v>19911.21</c:v>
                </c:pt>
                <c:pt idx="2299">
                  <c:v>19796.43</c:v>
                </c:pt>
                <c:pt idx="2300">
                  <c:v>19756.849999999999</c:v>
                </c:pt>
                <c:pt idx="2301">
                  <c:v>19614.810000000001</c:v>
                </c:pt>
                <c:pt idx="2302">
                  <c:v>19549.62</c:v>
                </c:pt>
                <c:pt idx="2303">
                  <c:v>19251.78</c:v>
                </c:pt>
                <c:pt idx="2304">
                  <c:v>19216.240000000002</c:v>
                </c:pt>
                <c:pt idx="2305">
                  <c:v>19170.419999999998</c:v>
                </c:pt>
                <c:pt idx="2306">
                  <c:v>19191.93</c:v>
                </c:pt>
                <c:pt idx="2307">
                  <c:v>19123.580000000002</c:v>
                </c:pt>
                <c:pt idx="2308">
                  <c:v>19121.599999999999</c:v>
                </c:pt>
                <c:pt idx="2309">
                  <c:v>19097.900000000001</c:v>
                </c:pt>
                <c:pt idx="2310">
                  <c:v>19152.14</c:v>
                </c:pt>
                <c:pt idx="2311">
                  <c:v>19083.18</c:v>
                </c:pt>
                <c:pt idx="2312">
                  <c:v>19023.87</c:v>
                </c:pt>
                <c:pt idx="2313">
                  <c:v>18956.689999999999</c:v>
                </c:pt>
                <c:pt idx="2314">
                  <c:v>18867.93</c:v>
                </c:pt>
                <c:pt idx="2315">
                  <c:v>18903.82</c:v>
                </c:pt>
                <c:pt idx="2316">
                  <c:v>18868.14</c:v>
                </c:pt>
                <c:pt idx="2317">
                  <c:v>18923.060000000001</c:v>
                </c:pt>
                <c:pt idx="2318">
                  <c:v>18868.689999999999</c:v>
                </c:pt>
                <c:pt idx="2319">
                  <c:v>18847.66</c:v>
                </c:pt>
                <c:pt idx="2320">
                  <c:v>18807.88</c:v>
                </c:pt>
                <c:pt idx="2321">
                  <c:v>18589.689999999999</c:v>
                </c:pt>
                <c:pt idx="2322">
                  <c:v>18332.740000000002</c:v>
                </c:pt>
                <c:pt idx="2323">
                  <c:v>18259.599999999999</c:v>
                </c:pt>
                <c:pt idx="2324">
                  <c:v>17888.28</c:v>
                </c:pt>
                <c:pt idx="2325">
                  <c:v>17930.669999999998</c:v>
                </c:pt>
                <c:pt idx="2326">
                  <c:v>17959.64</c:v>
                </c:pt>
                <c:pt idx="2327">
                  <c:v>18037.099999999999</c:v>
                </c:pt>
                <c:pt idx="2328">
                  <c:v>18142.419999999998</c:v>
                </c:pt>
                <c:pt idx="2329">
                  <c:v>18161.189999999999</c:v>
                </c:pt>
                <c:pt idx="2330">
                  <c:v>18169.68</c:v>
                </c:pt>
                <c:pt idx="2331">
                  <c:v>18199.330000000002</c:v>
                </c:pt>
                <c:pt idx="2332">
                  <c:v>18169.27</c:v>
                </c:pt>
                <c:pt idx="2333">
                  <c:v>18223.03</c:v>
                </c:pt>
                <c:pt idx="2334">
                  <c:v>18145.71</c:v>
                </c:pt>
                <c:pt idx="2335">
                  <c:v>18162.349999999999</c:v>
                </c:pt>
                <c:pt idx="2336">
                  <c:v>18202.62</c:v>
                </c:pt>
                <c:pt idx="2337">
                  <c:v>18161.939999999999</c:v>
                </c:pt>
                <c:pt idx="2338">
                  <c:v>18086.400000000001</c:v>
                </c:pt>
                <c:pt idx="2339">
                  <c:v>18138.38</c:v>
                </c:pt>
                <c:pt idx="2340">
                  <c:v>18098.939999999999</c:v>
                </c:pt>
                <c:pt idx="2341">
                  <c:v>18144.2</c:v>
                </c:pt>
                <c:pt idx="2342">
                  <c:v>18128.66</c:v>
                </c:pt>
                <c:pt idx="2343">
                  <c:v>18329.04</c:v>
                </c:pt>
                <c:pt idx="2344">
                  <c:v>18240.490000000002</c:v>
                </c:pt>
                <c:pt idx="2345">
                  <c:v>18268.5</c:v>
                </c:pt>
                <c:pt idx="2346">
                  <c:v>18281.03</c:v>
                </c:pt>
                <c:pt idx="2347">
                  <c:v>18168.45</c:v>
                </c:pt>
                <c:pt idx="2348">
                  <c:v>18253.849999999999</c:v>
                </c:pt>
                <c:pt idx="2349">
                  <c:v>18308.150000000001</c:v>
                </c:pt>
                <c:pt idx="2350">
                  <c:v>18143.45</c:v>
                </c:pt>
                <c:pt idx="2351">
                  <c:v>18339.240000000002</c:v>
                </c:pt>
                <c:pt idx="2352">
                  <c:v>18228.3</c:v>
                </c:pt>
                <c:pt idx="2353">
                  <c:v>18094.830000000002</c:v>
                </c:pt>
                <c:pt idx="2354">
                  <c:v>18261.45</c:v>
                </c:pt>
                <c:pt idx="2355">
                  <c:v>18392.46</c:v>
                </c:pt>
                <c:pt idx="2356">
                  <c:v>18293.7</c:v>
                </c:pt>
                <c:pt idx="2357">
                  <c:v>18129.96</c:v>
                </c:pt>
                <c:pt idx="2358">
                  <c:v>18120.169999999998</c:v>
                </c:pt>
                <c:pt idx="2359">
                  <c:v>18123.8</c:v>
                </c:pt>
                <c:pt idx="2360">
                  <c:v>18212.48</c:v>
                </c:pt>
                <c:pt idx="2361">
                  <c:v>18034.77</c:v>
                </c:pt>
                <c:pt idx="2362">
                  <c:v>18066.75</c:v>
                </c:pt>
                <c:pt idx="2363">
                  <c:v>18325.07</c:v>
                </c:pt>
                <c:pt idx="2364">
                  <c:v>18085.45</c:v>
                </c:pt>
                <c:pt idx="2365">
                  <c:v>18479.91</c:v>
                </c:pt>
                <c:pt idx="2366">
                  <c:v>18526.14</c:v>
                </c:pt>
                <c:pt idx="2367">
                  <c:v>18538.12</c:v>
                </c:pt>
                <c:pt idx="2368">
                  <c:v>18491.96</c:v>
                </c:pt>
                <c:pt idx="2369">
                  <c:v>18419.3</c:v>
                </c:pt>
                <c:pt idx="2370">
                  <c:v>18400.88</c:v>
                </c:pt>
                <c:pt idx="2371">
                  <c:v>18454.3</c:v>
                </c:pt>
                <c:pt idx="2372">
                  <c:v>18502.990000000002</c:v>
                </c:pt>
                <c:pt idx="2373">
                  <c:v>18395.400000000001</c:v>
                </c:pt>
                <c:pt idx="2374">
                  <c:v>18448.41</c:v>
                </c:pt>
                <c:pt idx="2375">
                  <c:v>18481.48</c:v>
                </c:pt>
                <c:pt idx="2376">
                  <c:v>18547.3</c:v>
                </c:pt>
                <c:pt idx="2377">
                  <c:v>18529.419999999998</c:v>
                </c:pt>
                <c:pt idx="2378">
                  <c:v>18552.57</c:v>
                </c:pt>
                <c:pt idx="2379">
                  <c:v>18597.7</c:v>
                </c:pt>
                <c:pt idx="2380">
                  <c:v>18573.939999999999</c:v>
                </c:pt>
                <c:pt idx="2381">
                  <c:v>18552.02</c:v>
                </c:pt>
                <c:pt idx="2382">
                  <c:v>18636.05</c:v>
                </c:pt>
                <c:pt idx="2383">
                  <c:v>18576.47</c:v>
                </c:pt>
                <c:pt idx="2384">
                  <c:v>18613.52</c:v>
                </c:pt>
                <c:pt idx="2385">
                  <c:v>18495.66</c:v>
                </c:pt>
                <c:pt idx="2386">
                  <c:v>18533.05</c:v>
                </c:pt>
                <c:pt idx="2387">
                  <c:v>18529.29</c:v>
                </c:pt>
                <c:pt idx="2388">
                  <c:v>18543.53</c:v>
                </c:pt>
                <c:pt idx="2389">
                  <c:v>18352.05</c:v>
                </c:pt>
                <c:pt idx="2390">
                  <c:v>18355</c:v>
                </c:pt>
                <c:pt idx="2391">
                  <c:v>18313.77</c:v>
                </c:pt>
                <c:pt idx="2392">
                  <c:v>18404.509999999998</c:v>
                </c:pt>
                <c:pt idx="2393">
                  <c:v>18432.240000000002</c:v>
                </c:pt>
                <c:pt idx="2394">
                  <c:v>18456.349999999999</c:v>
                </c:pt>
                <c:pt idx="2395">
                  <c:v>18472.169999999998</c:v>
                </c:pt>
                <c:pt idx="2396">
                  <c:v>18473.75</c:v>
                </c:pt>
                <c:pt idx="2397">
                  <c:v>18493.060000000001</c:v>
                </c:pt>
                <c:pt idx="2398">
                  <c:v>18570.849999999999</c:v>
                </c:pt>
                <c:pt idx="2399">
                  <c:v>18517.23</c:v>
                </c:pt>
                <c:pt idx="2400">
                  <c:v>18595.03</c:v>
                </c:pt>
                <c:pt idx="2401">
                  <c:v>18559.009999999998</c:v>
                </c:pt>
                <c:pt idx="2402">
                  <c:v>18533.05</c:v>
                </c:pt>
                <c:pt idx="2403">
                  <c:v>18516.55</c:v>
                </c:pt>
                <c:pt idx="2404">
                  <c:v>18506.41</c:v>
                </c:pt>
                <c:pt idx="2405">
                  <c:v>18372.12</c:v>
                </c:pt>
                <c:pt idx="2406">
                  <c:v>18347.669999999998</c:v>
                </c:pt>
                <c:pt idx="2407">
                  <c:v>18226.93</c:v>
                </c:pt>
                <c:pt idx="2408">
                  <c:v>18146.740000000002</c:v>
                </c:pt>
                <c:pt idx="2409">
                  <c:v>17895.88</c:v>
                </c:pt>
                <c:pt idx="2410">
                  <c:v>17918.62</c:v>
                </c:pt>
                <c:pt idx="2411">
                  <c:v>17840.62</c:v>
                </c:pt>
                <c:pt idx="2412">
                  <c:v>17949.37</c:v>
                </c:pt>
                <c:pt idx="2413">
                  <c:v>17929.990000000002</c:v>
                </c:pt>
                <c:pt idx="2414">
                  <c:v>17694.68</c:v>
                </c:pt>
                <c:pt idx="2415">
                  <c:v>17409.72</c:v>
                </c:pt>
                <c:pt idx="2416">
                  <c:v>17140.240000000002</c:v>
                </c:pt>
                <c:pt idx="2417">
                  <c:v>17400.75</c:v>
                </c:pt>
                <c:pt idx="2418">
                  <c:v>18011.07</c:v>
                </c:pt>
                <c:pt idx="2419">
                  <c:v>17780.830000000002</c:v>
                </c:pt>
                <c:pt idx="2420">
                  <c:v>17829.73</c:v>
                </c:pt>
                <c:pt idx="2421">
                  <c:v>17804.87</c:v>
                </c:pt>
                <c:pt idx="2422">
                  <c:v>17675.16</c:v>
                </c:pt>
                <c:pt idx="2423">
                  <c:v>17733.099999999999</c:v>
                </c:pt>
                <c:pt idx="2424">
                  <c:v>17640.169999999998</c:v>
                </c:pt>
                <c:pt idx="2425">
                  <c:v>17674.82</c:v>
                </c:pt>
                <c:pt idx="2426">
                  <c:v>17732.48</c:v>
                </c:pt>
                <c:pt idx="2427">
                  <c:v>17865.34</c:v>
                </c:pt>
                <c:pt idx="2428">
                  <c:v>17985.189999999999</c:v>
                </c:pt>
                <c:pt idx="2429">
                  <c:v>18005.05</c:v>
                </c:pt>
                <c:pt idx="2430">
                  <c:v>17938.28</c:v>
                </c:pt>
                <c:pt idx="2431">
                  <c:v>17920.330000000002</c:v>
                </c:pt>
                <c:pt idx="2432">
                  <c:v>17807.060000000001</c:v>
                </c:pt>
                <c:pt idx="2433">
                  <c:v>17838.560000000001</c:v>
                </c:pt>
                <c:pt idx="2434">
                  <c:v>17789.669999999998</c:v>
                </c:pt>
                <c:pt idx="2435">
                  <c:v>17787.2</c:v>
                </c:pt>
                <c:pt idx="2436">
                  <c:v>17873.22</c:v>
                </c:pt>
                <c:pt idx="2437">
                  <c:v>17828.29</c:v>
                </c:pt>
                <c:pt idx="2438">
                  <c:v>17851.509999999998</c:v>
                </c:pt>
                <c:pt idx="2439">
                  <c:v>17706.05</c:v>
                </c:pt>
                <c:pt idx="2440">
                  <c:v>17492.93</c:v>
                </c:pt>
                <c:pt idx="2441">
                  <c:v>17500.939999999999</c:v>
                </c:pt>
                <c:pt idx="2442">
                  <c:v>17435.400000000001</c:v>
                </c:pt>
                <c:pt idx="2443">
                  <c:v>17526.62</c:v>
                </c:pt>
                <c:pt idx="2444">
                  <c:v>17529.98</c:v>
                </c:pt>
                <c:pt idx="2445">
                  <c:v>17710.71</c:v>
                </c:pt>
                <c:pt idx="2446">
                  <c:v>17535.32</c:v>
                </c:pt>
                <c:pt idx="2447">
                  <c:v>17720.5</c:v>
                </c:pt>
                <c:pt idx="2448">
                  <c:v>17711.12</c:v>
                </c:pt>
                <c:pt idx="2449">
                  <c:v>17928.349999999999</c:v>
                </c:pt>
                <c:pt idx="2450">
                  <c:v>17705.91</c:v>
                </c:pt>
                <c:pt idx="2451">
                  <c:v>17740.63</c:v>
                </c:pt>
                <c:pt idx="2452">
                  <c:v>17660.71</c:v>
                </c:pt>
                <c:pt idx="2453">
                  <c:v>17651.259999999998</c:v>
                </c:pt>
                <c:pt idx="2454">
                  <c:v>17750.91</c:v>
                </c:pt>
                <c:pt idx="2455">
                  <c:v>17891.16</c:v>
                </c:pt>
                <c:pt idx="2456">
                  <c:v>17773.64</c:v>
                </c:pt>
                <c:pt idx="2457">
                  <c:v>17830.759999999998</c:v>
                </c:pt>
                <c:pt idx="2458">
                  <c:v>18041.55</c:v>
                </c:pt>
                <c:pt idx="2459">
                  <c:v>17990.32</c:v>
                </c:pt>
                <c:pt idx="2460">
                  <c:v>17977.240000000002</c:v>
                </c:pt>
                <c:pt idx="2461">
                  <c:v>18003.75</c:v>
                </c:pt>
                <c:pt idx="2462">
                  <c:v>17982.52</c:v>
                </c:pt>
                <c:pt idx="2463">
                  <c:v>18096.27</c:v>
                </c:pt>
                <c:pt idx="2464">
                  <c:v>18053.599999999999</c:v>
                </c:pt>
                <c:pt idx="2465">
                  <c:v>18004.16</c:v>
                </c:pt>
                <c:pt idx="2466">
                  <c:v>17897.46</c:v>
                </c:pt>
                <c:pt idx="2467">
                  <c:v>17926.43</c:v>
                </c:pt>
                <c:pt idx="2468">
                  <c:v>17908.28</c:v>
                </c:pt>
                <c:pt idx="2469">
                  <c:v>17721.25</c:v>
                </c:pt>
                <c:pt idx="2470">
                  <c:v>17556.41</c:v>
                </c:pt>
                <c:pt idx="2471">
                  <c:v>17576.96</c:v>
                </c:pt>
                <c:pt idx="2472">
                  <c:v>17541.96</c:v>
                </c:pt>
                <c:pt idx="2473">
                  <c:v>17716.05</c:v>
                </c:pt>
                <c:pt idx="2474">
                  <c:v>17603.32</c:v>
                </c:pt>
                <c:pt idx="2475">
                  <c:v>17737</c:v>
                </c:pt>
                <c:pt idx="2476">
                  <c:v>17792.75</c:v>
                </c:pt>
                <c:pt idx="2477">
                  <c:v>17685.09</c:v>
                </c:pt>
                <c:pt idx="2478">
                  <c:v>17716.66</c:v>
                </c:pt>
                <c:pt idx="2479">
                  <c:v>17633.11</c:v>
                </c:pt>
                <c:pt idx="2480">
                  <c:v>17535.39</c:v>
                </c:pt>
                <c:pt idx="2481">
                  <c:v>17515.73</c:v>
                </c:pt>
                <c:pt idx="2482">
                  <c:v>17502.59</c:v>
                </c:pt>
                <c:pt idx="2483">
                  <c:v>17582.57</c:v>
                </c:pt>
                <c:pt idx="2484">
                  <c:v>17623.87</c:v>
                </c:pt>
                <c:pt idx="2485">
                  <c:v>17602.3</c:v>
                </c:pt>
                <c:pt idx="2486">
                  <c:v>17481.490000000002</c:v>
                </c:pt>
                <c:pt idx="2487">
                  <c:v>17325.759999999998</c:v>
                </c:pt>
                <c:pt idx="2488">
                  <c:v>17251.53</c:v>
                </c:pt>
                <c:pt idx="2489">
                  <c:v>17229.13</c:v>
                </c:pt>
                <c:pt idx="2490">
                  <c:v>17213.310000000001</c:v>
                </c:pt>
                <c:pt idx="2491">
                  <c:v>16995.13</c:v>
                </c:pt>
                <c:pt idx="2492">
                  <c:v>17000.36</c:v>
                </c:pt>
                <c:pt idx="2493">
                  <c:v>16964.099999999999</c:v>
                </c:pt>
                <c:pt idx="2494">
                  <c:v>17073.95</c:v>
                </c:pt>
                <c:pt idx="2495">
                  <c:v>17006.77</c:v>
                </c:pt>
                <c:pt idx="2496">
                  <c:v>16943.900000000001</c:v>
                </c:pt>
                <c:pt idx="2497">
                  <c:v>16899.32</c:v>
                </c:pt>
                <c:pt idx="2498">
                  <c:v>16865.080000000002</c:v>
                </c:pt>
                <c:pt idx="2499">
                  <c:v>16516.5</c:v>
                </c:pt>
                <c:pt idx="2500">
                  <c:v>16639.97</c:v>
                </c:pt>
                <c:pt idx="2501">
                  <c:v>16697.29</c:v>
                </c:pt>
                <c:pt idx="2502">
                  <c:v>16484.990000000002</c:v>
                </c:pt>
                <c:pt idx="2503">
                  <c:v>16431.78</c:v>
                </c:pt>
                <c:pt idx="2504">
                  <c:v>16620.66</c:v>
                </c:pt>
                <c:pt idx="2505">
                  <c:v>16391.990000000002</c:v>
                </c:pt>
                <c:pt idx="2506">
                  <c:v>16413.43</c:v>
                </c:pt>
                <c:pt idx="2507">
                  <c:v>16453.830000000002</c:v>
                </c:pt>
                <c:pt idx="2508">
                  <c:v>16196.41</c:v>
                </c:pt>
                <c:pt idx="2509">
                  <c:v>15973.84</c:v>
                </c:pt>
                <c:pt idx="2510">
                  <c:v>15660.18</c:v>
                </c:pt>
                <c:pt idx="2511">
                  <c:v>15914.74</c:v>
                </c:pt>
                <c:pt idx="2512">
                  <c:v>16014.38</c:v>
                </c:pt>
                <c:pt idx="2513">
                  <c:v>16027.05</c:v>
                </c:pt>
                <c:pt idx="2514">
                  <c:v>16204.97</c:v>
                </c:pt>
                <c:pt idx="2515">
                  <c:v>16416.580000000002</c:v>
                </c:pt>
                <c:pt idx="2516">
                  <c:v>16336.66</c:v>
                </c:pt>
                <c:pt idx="2517">
                  <c:v>16153.54</c:v>
                </c:pt>
                <c:pt idx="2518">
                  <c:v>16449.18</c:v>
                </c:pt>
                <c:pt idx="2519">
                  <c:v>16466.3</c:v>
                </c:pt>
                <c:pt idx="2520">
                  <c:v>16069.64</c:v>
                </c:pt>
                <c:pt idx="2521">
                  <c:v>15944.46</c:v>
                </c:pt>
                <c:pt idx="2522">
                  <c:v>16167.23</c:v>
                </c:pt>
                <c:pt idx="2523">
                  <c:v>15885.22</c:v>
                </c:pt>
                <c:pt idx="2524">
                  <c:v>16093.51</c:v>
                </c:pt>
                <c:pt idx="2525">
                  <c:v>15882.68</c:v>
                </c:pt>
                <c:pt idx="2526">
                  <c:v>15766.74</c:v>
                </c:pt>
                <c:pt idx="2527">
                  <c:v>16016.02</c:v>
                </c:pt>
                <c:pt idx="2528">
                  <c:v>15988.08</c:v>
                </c:pt>
                <c:pt idx="2529">
                  <c:v>16379.05</c:v>
                </c:pt>
                <c:pt idx="2530">
                  <c:v>16151.41</c:v>
                </c:pt>
                <c:pt idx="2531">
                  <c:v>16516.22</c:v>
                </c:pt>
                <c:pt idx="2532">
                  <c:v>16398.57</c:v>
                </c:pt>
                <c:pt idx="2533">
                  <c:v>16346.45</c:v>
                </c:pt>
                <c:pt idx="2534">
                  <c:v>16514.099999999999</c:v>
                </c:pt>
                <c:pt idx="2535">
                  <c:v>16906.509999999998</c:v>
                </c:pt>
                <c:pt idx="2536">
                  <c:v>17158.66</c:v>
                </c:pt>
                <c:pt idx="2537">
                  <c:v>17148.939999999999</c:v>
                </c:pt>
                <c:pt idx="2538">
                  <c:v>17425.03</c:v>
                </c:pt>
                <c:pt idx="2539">
                  <c:v>17603.87</c:v>
                </c:pt>
                <c:pt idx="2540">
                  <c:v>17720.98</c:v>
                </c:pt>
                <c:pt idx="2541">
                  <c:v>17528.27</c:v>
                </c:pt>
                <c:pt idx="2542">
                  <c:v>17552.169999999998</c:v>
                </c:pt>
                <c:pt idx="2543">
                  <c:v>17602.61</c:v>
                </c:pt>
                <c:pt idx="2544">
                  <c:v>17417.27</c:v>
                </c:pt>
                <c:pt idx="2545">
                  <c:v>17251.62</c:v>
                </c:pt>
                <c:pt idx="2546">
                  <c:v>17128.55</c:v>
                </c:pt>
                <c:pt idx="2547">
                  <c:v>17495.84</c:v>
                </c:pt>
                <c:pt idx="2548">
                  <c:v>17749.09</c:v>
                </c:pt>
                <c:pt idx="2549">
                  <c:v>17524.91</c:v>
                </c:pt>
                <c:pt idx="2550">
                  <c:v>17368.5</c:v>
                </c:pt>
                <c:pt idx="2551">
                  <c:v>17265.21</c:v>
                </c:pt>
                <c:pt idx="2552">
                  <c:v>17574.75</c:v>
                </c:pt>
                <c:pt idx="2553">
                  <c:v>17492.3</c:v>
                </c:pt>
                <c:pt idx="2554">
                  <c:v>17568</c:v>
                </c:pt>
                <c:pt idx="2555">
                  <c:v>17730.509999999998</c:v>
                </c:pt>
                <c:pt idx="2556">
                  <c:v>17847.63</c:v>
                </c:pt>
                <c:pt idx="2557">
                  <c:v>17477.669999999998</c:v>
                </c:pt>
                <c:pt idx="2558">
                  <c:v>17729.68</c:v>
                </c:pt>
                <c:pt idx="2559">
                  <c:v>17888.349999999999</c:v>
                </c:pt>
                <c:pt idx="2560">
                  <c:v>17719.919999999998</c:v>
                </c:pt>
                <c:pt idx="2561">
                  <c:v>17798.490000000002</c:v>
                </c:pt>
                <c:pt idx="2562">
                  <c:v>17813.39</c:v>
                </c:pt>
                <c:pt idx="2563">
                  <c:v>17812.189999999999</c:v>
                </c:pt>
                <c:pt idx="2564">
                  <c:v>17792.68</c:v>
                </c:pt>
                <c:pt idx="2565">
                  <c:v>17823.810000000001</c:v>
                </c:pt>
                <c:pt idx="2566">
                  <c:v>17732.75</c:v>
                </c:pt>
                <c:pt idx="2567">
                  <c:v>17737.16</c:v>
                </c:pt>
                <c:pt idx="2568">
                  <c:v>17489.5</c:v>
                </c:pt>
                <c:pt idx="2569">
                  <c:v>17483.009999999998</c:v>
                </c:pt>
                <c:pt idx="2570">
                  <c:v>17245.240000000002</c:v>
                </c:pt>
                <c:pt idx="2571">
                  <c:v>17448.07</c:v>
                </c:pt>
                <c:pt idx="2572">
                  <c:v>17702.22</c:v>
                </c:pt>
                <c:pt idx="2573">
                  <c:v>17758.21</c:v>
                </c:pt>
                <c:pt idx="2574">
                  <c:v>17730.48</c:v>
                </c:pt>
                <c:pt idx="2575">
                  <c:v>17910.330000000002</c:v>
                </c:pt>
                <c:pt idx="2576">
                  <c:v>17863.43</c:v>
                </c:pt>
                <c:pt idx="2577">
                  <c:v>17867.580000000002</c:v>
                </c:pt>
                <c:pt idx="2578">
                  <c:v>17918.150000000001</c:v>
                </c:pt>
                <c:pt idx="2579">
                  <c:v>17828.759999999998</c:v>
                </c:pt>
                <c:pt idx="2580">
                  <c:v>17663.54</c:v>
                </c:pt>
                <c:pt idx="2581">
                  <c:v>17755.8</c:v>
                </c:pt>
                <c:pt idx="2582">
                  <c:v>17779.52</c:v>
                </c:pt>
                <c:pt idx="2583">
                  <c:v>17581.43</c:v>
                </c:pt>
                <c:pt idx="2584">
                  <c:v>17623.05</c:v>
                </c:pt>
                <c:pt idx="2585">
                  <c:v>17646.7</c:v>
                </c:pt>
                <c:pt idx="2586">
                  <c:v>17489.16</c:v>
                </c:pt>
                <c:pt idx="2587">
                  <c:v>17168.61</c:v>
                </c:pt>
                <c:pt idx="2588">
                  <c:v>17217.11</c:v>
                </c:pt>
                <c:pt idx="2589">
                  <c:v>17230.54</c:v>
                </c:pt>
                <c:pt idx="2590">
                  <c:v>17215.97</c:v>
                </c:pt>
                <c:pt idx="2591">
                  <c:v>17141.75</c:v>
                </c:pt>
                <c:pt idx="2592">
                  <c:v>16924.75</c:v>
                </c:pt>
                <c:pt idx="2593">
                  <c:v>17081.89</c:v>
                </c:pt>
                <c:pt idx="2594">
                  <c:v>17131.86</c:v>
                </c:pt>
                <c:pt idx="2595">
                  <c:v>17084.490000000002</c:v>
                </c:pt>
                <c:pt idx="2596">
                  <c:v>17050.75</c:v>
                </c:pt>
                <c:pt idx="2597">
                  <c:v>16912.29</c:v>
                </c:pt>
                <c:pt idx="2598">
                  <c:v>16790.189999999999</c:v>
                </c:pt>
                <c:pt idx="2599">
                  <c:v>16776.43</c:v>
                </c:pt>
                <c:pt idx="2600">
                  <c:v>16472.37</c:v>
                </c:pt>
                <c:pt idx="2601">
                  <c:v>16272.01</c:v>
                </c:pt>
                <c:pt idx="2602">
                  <c:v>16284.7</c:v>
                </c:pt>
                <c:pt idx="2603">
                  <c:v>16049.13</c:v>
                </c:pt>
                <c:pt idx="2604">
                  <c:v>16001.89</c:v>
                </c:pt>
                <c:pt idx="2605">
                  <c:v>16314.67</c:v>
                </c:pt>
                <c:pt idx="2606">
                  <c:v>16201.32</c:v>
                </c:pt>
                <c:pt idx="2607">
                  <c:v>16279.89</c:v>
                </c:pt>
                <c:pt idx="2608">
                  <c:v>16330.47</c:v>
                </c:pt>
                <c:pt idx="2609">
                  <c:v>16510.189999999999</c:v>
                </c:pt>
                <c:pt idx="2610">
                  <c:v>16384.580000000002</c:v>
                </c:pt>
                <c:pt idx="2611">
                  <c:v>16674.740000000002</c:v>
                </c:pt>
                <c:pt idx="2612">
                  <c:v>16739.95</c:v>
                </c:pt>
                <c:pt idx="2613">
                  <c:v>16599.849999999999</c:v>
                </c:pt>
                <c:pt idx="2614">
                  <c:v>16370.96</c:v>
                </c:pt>
                <c:pt idx="2615">
                  <c:v>16433.09</c:v>
                </c:pt>
                <c:pt idx="2616">
                  <c:v>16330.4</c:v>
                </c:pt>
                <c:pt idx="2617">
                  <c:v>16253.57</c:v>
                </c:pt>
                <c:pt idx="2618">
                  <c:v>16492.68</c:v>
                </c:pt>
                <c:pt idx="2619">
                  <c:v>16102.38</c:v>
                </c:pt>
                <c:pt idx="2620">
                  <c:v>16374.76</c:v>
                </c:pt>
                <c:pt idx="2621">
                  <c:v>16351.38</c:v>
                </c:pt>
                <c:pt idx="2622">
                  <c:v>16058.35</c:v>
                </c:pt>
                <c:pt idx="2623">
                  <c:v>16528.03</c:v>
                </c:pt>
                <c:pt idx="2624">
                  <c:v>16643.009999999998</c:v>
                </c:pt>
                <c:pt idx="2625">
                  <c:v>16654.77</c:v>
                </c:pt>
                <c:pt idx="2626">
                  <c:v>16285.51</c:v>
                </c:pt>
                <c:pt idx="2627">
                  <c:v>15666.44</c:v>
                </c:pt>
                <c:pt idx="2628">
                  <c:v>15871.35</c:v>
                </c:pt>
                <c:pt idx="2629">
                  <c:v>16459.75</c:v>
                </c:pt>
                <c:pt idx="2630">
                  <c:v>16990.689999999999</c:v>
                </c:pt>
                <c:pt idx="2631">
                  <c:v>17348.73</c:v>
                </c:pt>
                <c:pt idx="2632">
                  <c:v>17511.34</c:v>
                </c:pt>
                <c:pt idx="2633">
                  <c:v>17545.18</c:v>
                </c:pt>
                <c:pt idx="2634">
                  <c:v>17477.400000000001</c:v>
                </c:pt>
                <c:pt idx="2635">
                  <c:v>17408.25</c:v>
                </c:pt>
                <c:pt idx="2636">
                  <c:v>17402.509999999998</c:v>
                </c:pt>
                <c:pt idx="2637">
                  <c:v>17402.84</c:v>
                </c:pt>
                <c:pt idx="2638">
                  <c:v>17615.169999999998</c:v>
                </c:pt>
                <c:pt idx="2639">
                  <c:v>17373.38</c:v>
                </c:pt>
                <c:pt idx="2640">
                  <c:v>17419.75</c:v>
                </c:pt>
                <c:pt idx="2641">
                  <c:v>17540.47</c:v>
                </c:pt>
                <c:pt idx="2642">
                  <c:v>17550.689999999999</c:v>
                </c:pt>
                <c:pt idx="2643">
                  <c:v>17598.2</c:v>
                </c:pt>
                <c:pt idx="2644">
                  <c:v>17689.86</c:v>
                </c:pt>
                <c:pt idx="2645">
                  <c:v>17745.98</c:v>
                </c:pt>
                <c:pt idx="2646">
                  <c:v>17751.39</c:v>
                </c:pt>
                <c:pt idx="2647">
                  <c:v>17630.27</c:v>
                </c:pt>
                <c:pt idx="2648">
                  <c:v>17440.59</c:v>
                </c:pt>
                <c:pt idx="2649">
                  <c:v>17568.53</c:v>
                </c:pt>
                <c:pt idx="2650">
                  <c:v>17731.919999999998</c:v>
                </c:pt>
                <c:pt idx="2651">
                  <c:v>17851.04</c:v>
                </c:pt>
                <c:pt idx="2652">
                  <c:v>17919.29</c:v>
                </c:pt>
                <c:pt idx="2653">
                  <c:v>18100.41</c:v>
                </c:pt>
                <c:pt idx="2654">
                  <c:v>18086.45</c:v>
                </c:pt>
                <c:pt idx="2655">
                  <c:v>18120.25</c:v>
                </c:pt>
                <c:pt idx="2656">
                  <c:v>18050.169999999998</c:v>
                </c:pt>
                <c:pt idx="2657">
                  <c:v>18053.580000000002</c:v>
                </c:pt>
                <c:pt idx="2658">
                  <c:v>17977.68</c:v>
                </c:pt>
                <c:pt idx="2659">
                  <c:v>17760.41</c:v>
                </c:pt>
                <c:pt idx="2660">
                  <c:v>17548.62</c:v>
                </c:pt>
                <c:pt idx="2661">
                  <c:v>17515.419999999998</c:v>
                </c:pt>
                <c:pt idx="2662">
                  <c:v>17776.91</c:v>
                </c:pt>
                <c:pt idx="2663">
                  <c:v>17683.580000000002</c:v>
                </c:pt>
                <c:pt idx="2664">
                  <c:v>17730.11</c:v>
                </c:pt>
                <c:pt idx="2665">
                  <c:v>17757.91</c:v>
                </c:pt>
                <c:pt idx="2666">
                  <c:v>17619.509999999998</c:v>
                </c:pt>
                <c:pt idx="2667">
                  <c:v>17596.349999999999</c:v>
                </c:pt>
                <c:pt idx="2668">
                  <c:v>17946.68</c:v>
                </c:pt>
                <c:pt idx="2669">
                  <c:v>17890.36</c:v>
                </c:pt>
                <c:pt idx="2670">
                  <c:v>17966.07</c:v>
                </c:pt>
                <c:pt idx="2671">
                  <c:v>18144.07</c:v>
                </c:pt>
                <c:pt idx="2672">
                  <c:v>18119.78</c:v>
                </c:pt>
                <c:pt idx="2673">
                  <c:v>18015.95</c:v>
                </c:pt>
                <c:pt idx="2674">
                  <c:v>18115.84</c:v>
                </c:pt>
                <c:pt idx="2675">
                  <c:v>17935.740000000002</c:v>
                </c:pt>
                <c:pt idx="2676">
                  <c:v>17904.48</c:v>
                </c:pt>
                <c:pt idx="2677">
                  <c:v>17791.169999999998</c:v>
                </c:pt>
                <c:pt idx="2678">
                  <c:v>17898.84</c:v>
                </c:pt>
                <c:pt idx="2679">
                  <c:v>18039.37</c:v>
                </c:pt>
                <c:pt idx="2680">
                  <c:v>18000.400000000001</c:v>
                </c:pt>
                <c:pt idx="2681">
                  <c:v>17764.04</c:v>
                </c:pt>
                <c:pt idx="2682">
                  <c:v>17766.55</c:v>
                </c:pt>
                <c:pt idx="2683">
                  <c:v>17849.46</c:v>
                </c:pt>
                <c:pt idx="2684">
                  <c:v>17905.580000000002</c:v>
                </c:pt>
                <c:pt idx="2685">
                  <c:v>18076.27</c:v>
                </c:pt>
                <c:pt idx="2686">
                  <c:v>18011.939999999999</c:v>
                </c:pt>
                <c:pt idx="2687">
                  <c:v>18040.37</c:v>
                </c:pt>
                <c:pt idx="2688">
                  <c:v>18010.68</c:v>
                </c:pt>
                <c:pt idx="2689">
                  <c:v>18126.12</c:v>
                </c:pt>
                <c:pt idx="2690">
                  <c:v>18162.990000000002</c:v>
                </c:pt>
                <c:pt idx="2691">
                  <c:v>18041.54</c:v>
                </c:pt>
                <c:pt idx="2692">
                  <c:v>18232.02</c:v>
                </c:pt>
                <c:pt idx="2693">
                  <c:v>18285.740000000002</c:v>
                </c:pt>
                <c:pt idx="2694">
                  <c:v>18285.400000000001</c:v>
                </c:pt>
                <c:pt idx="2695">
                  <c:v>18312.39</c:v>
                </c:pt>
                <c:pt idx="2696">
                  <c:v>18298.88</c:v>
                </c:pt>
                <c:pt idx="2697">
                  <c:v>18272.560000000001</c:v>
                </c:pt>
                <c:pt idx="2698">
                  <c:v>18252.240000000002</c:v>
                </c:pt>
                <c:pt idx="2699">
                  <c:v>18060.490000000002</c:v>
                </c:pt>
                <c:pt idx="2700">
                  <c:v>18068.23</c:v>
                </c:pt>
                <c:pt idx="2701">
                  <c:v>18105.169999999998</c:v>
                </c:pt>
                <c:pt idx="2702">
                  <c:v>18191.11</c:v>
                </c:pt>
                <c:pt idx="2703">
                  <c:v>17924.060000000001</c:v>
                </c:pt>
                <c:pt idx="2704">
                  <c:v>17841.98</c:v>
                </c:pt>
                <c:pt idx="2705">
                  <c:v>17928.2</c:v>
                </c:pt>
                <c:pt idx="2706">
                  <c:v>18070.400000000001</c:v>
                </c:pt>
                <c:pt idx="2707">
                  <c:v>18024.060000000001</c:v>
                </c:pt>
                <c:pt idx="2708">
                  <c:v>17840.52</c:v>
                </c:pt>
                <c:pt idx="2709">
                  <c:v>18035.53</c:v>
                </c:pt>
                <c:pt idx="2710">
                  <c:v>18110.14</c:v>
                </c:pt>
                <c:pt idx="2711">
                  <c:v>18037.97</c:v>
                </c:pt>
                <c:pt idx="2712">
                  <c:v>18080.14</c:v>
                </c:pt>
                <c:pt idx="2713">
                  <c:v>18058.689999999999</c:v>
                </c:pt>
                <c:pt idx="2714">
                  <c:v>18038.27</c:v>
                </c:pt>
                <c:pt idx="2715">
                  <c:v>17949.59</c:v>
                </c:pt>
                <c:pt idx="2716">
                  <c:v>18034.93</c:v>
                </c:pt>
                <c:pt idx="2717">
                  <c:v>17826.3</c:v>
                </c:pt>
                <c:pt idx="2718">
                  <c:v>18105.77</c:v>
                </c:pt>
                <c:pt idx="2719">
                  <c:v>18112.61</c:v>
                </c:pt>
                <c:pt idx="2720">
                  <c:v>18036.7</c:v>
                </c:pt>
                <c:pt idx="2721">
                  <c:v>17977.04</c:v>
                </c:pt>
                <c:pt idx="2722">
                  <c:v>18057.650000000001</c:v>
                </c:pt>
                <c:pt idx="2723">
                  <c:v>17958.73</c:v>
                </c:pt>
                <c:pt idx="2724">
                  <c:v>17902.509999999998</c:v>
                </c:pt>
                <c:pt idx="2725">
                  <c:v>17875.419999999998</c:v>
                </c:pt>
                <c:pt idx="2726">
                  <c:v>17880.849999999999</c:v>
                </c:pt>
                <c:pt idx="2727">
                  <c:v>17763.240000000002</c:v>
                </c:pt>
                <c:pt idx="2728">
                  <c:v>17698.18</c:v>
                </c:pt>
                <c:pt idx="2729">
                  <c:v>17776.12</c:v>
                </c:pt>
                <c:pt idx="2730">
                  <c:v>17976.310000000001</c:v>
                </c:pt>
                <c:pt idx="2731">
                  <c:v>17712.66</c:v>
                </c:pt>
                <c:pt idx="2732">
                  <c:v>17678.23</c:v>
                </c:pt>
                <c:pt idx="2733">
                  <c:v>17718.54</c:v>
                </c:pt>
                <c:pt idx="2734">
                  <c:v>18011.14</c:v>
                </c:pt>
                <c:pt idx="2735">
                  <c:v>18116.04</c:v>
                </c:pt>
                <c:pt idx="2736">
                  <c:v>18127.650000000001</c:v>
                </c:pt>
                <c:pt idx="2737">
                  <c:v>17959.03</c:v>
                </c:pt>
                <c:pt idx="2738">
                  <c:v>18076.189999999999</c:v>
                </c:pt>
                <c:pt idx="2739">
                  <c:v>17849.080000000002</c:v>
                </c:pt>
                <c:pt idx="2740">
                  <c:v>17977.419999999998</c:v>
                </c:pt>
                <c:pt idx="2741">
                  <c:v>17749.310000000001</c:v>
                </c:pt>
                <c:pt idx="2742">
                  <c:v>17895.22</c:v>
                </c:pt>
                <c:pt idx="2743">
                  <c:v>17635.39</c:v>
                </c:pt>
                <c:pt idx="2744">
                  <c:v>17662.939999999999</c:v>
                </c:pt>
                <c:pt idx="2745">
                  <c:v>17995.72</c:v>
                </c:pt>
                <c:pt idx="2746">
                  <c:v>17856.78</c:v>
                </c:pt>
                <c:pt idx="2747">
                  <c:v>18135.72</c:v>
                </c:pt>
                <c:pt idx="2748">
                  <c:v>18096.900000000001</c:v>
                </c:pt>
                <c:pt idx="2749">
                  <c:v>18203.37</c:v>
                </c:pt>
                <c:pt idx="2750">
                  <c:v>18288.63</c:v>
                </c:pt>
                <c:pt idx="2751">
                  <c:v>18132.7</c:v>
                </c:pt>
                <c:pt idx="2752">
                  <c:v>18214.419999999998</c:v>
                </c:pt>
                <c:pt idx="2753">
                  <c:v>18224.57</c:v>
                </c:pt>
                <c:pt idx="2754">
                  <c:v>18209.189999999999</c:v>
                </c:pt>
                <c:pt idx="2755">
                  <c:v>18116.84</c:v>
                </c:pt>
                <c:pt idx="2756">
                  <c:v>18140.439999999999</c:v>
                </c:pt>
                <c:pt idx="2757">
                  <c:v>17985.77</c:v>
                </c:pt>
                <c:pt idx="2758">
                  <c:v>18029.849999999999</c:v>
                </c:pt>
                <c:pt idx="2759">
                  <c:v>18047.580000000002</c:v>
                </c:pt>
                <c:pt idx="2760">
                  <c:v>18019.349999999999</c:v>
                </c:pt>
                <c:pt idx="2761">
                  <c:v>17972.38</c:v>
                </c:pt>
                <c:pt idx="2762">
                  <c:v>17862.14</c:v>
                </c:pt>
                <c:pt idx="2763">
                  <c:v>17868.759999999998</c:v>
                </c:pt>
                <c:pt idx="2764">
                  <c:v>17729.21</c:v>
                </c:pt>
                <c:pt idx="2765">
                  <c:v>17824.29</c:v>
                </c:pt>
                <c:pt idx="2766">
                  <c:v>17884.88</c:v>
                </c:pt>
                <c:pt idx="2767">
                  <c:v>17673.02</c:v>
                </c:pt>
                <c:pt idx="2768">
                  <c:v>17666.400000000001</c:v>
                </c:pt>
                <c:pt idx="2769">
                  <c:v>17361.04</c:v>
                </c:pt>
                <c:pt idx="2770">
                  <c:v>17164.95</c:v>
                </c:pt>
                <c:pt idx="2771">
                  <c:v>17416.849999999999</c:v>
                </c:pt>
                <c:pt idx="2772">
                  <c:v>17191.37</c:v>
                </c:pt>
                <c:pt idx="2773">
                  <c:v>17387.21</c:v>
                </c:pt>
                <c:pt idx="2774">
                  <c:v>17678.7</c:v>
                </c:pt>
                <c:pt idx="2775">
                  <c:v>17672.599999999999</c:v>
                </c:pt>
                <c:pt idx="2776">
                  <c:v>17813.98</c:v>
                </c:pt>
                <c:pt idx="2777">
                  <c:v>17554.28</c:v>
                </c:pt>
                <c:pt idx="2778">
                  <c:v>17515.23</c:v>
                </c:pt>
                <c:pt idx="2779">
                  <c:v>17511.57</c:v>
                </c:pt>
                <c:pt idx="2780">
                  <c:v>17320.71</c:v>
                </c:pt>
                <c:pt idx="2781">
                  <c:v>17427.09</c:v>
                </c:pt>
                <c:pt idx="2782">
                  <c:v>17613.68</c:v>
                </c:pt>
                <c:pt idx="2783">
                  <c:v>17640.84</c:v>
                </c:pt>
                <c:pt idx="2784">
                  <c:v>17737.37</c:v>
                </c:pt>
                <c:pt idx="2785">
                  <c:v>17907.87</c:v>
                </c:pt>
                <c:pt idx="2786">
                  <c:v>17584.52</c:v>
                </c:pt>
                <c:pt idx="2787">
                  <c:v>17371.64</c:v>
                </c:pt>
                <c:pt idx="2788">
                  <c:v>17501.650000000001</c:v>
                </c:pt>
                <c:pt idx="2789">
                  <c:v>17832.990000000002</c:v>
                </c:pt>
                <c:pt idx="2790">
                  <c:v>17823.07</c:v>
                </c:pt>
                <c:pt idx="2791">
                  <c:v>17983.07</c:v>
                </c:pt>
                <c:pt idx="2792">
                  <c:v>18038.23</c:v>
                </c:pt>
                <c:pt idx="2793">
                  <c:v>18053.71</c:v>
                </c:pt>
                <c:pt idx="2794">
                  <c:v>18030.21</c:v>
                </c:pt>
                <c:pt idx="2795">
                  <c:v>18024.169999999998</c:v>
                </c:pt>
                <c:pt idx="2796">
                  <c:v>17959.439999999999</c:v>
                </c:pt>
                <c:pt idx="2797">
                  <c:v>17804.8</c:v>
                </c:pt>
                <c:pt idx="2798">
                  <c:v>17778.150000000001</c:v>
                </c:pt>
                <c:pt idx="2799">
                  <c:v>17356.87</c:v>
                </c:pt>
                <c:pt idx="2800">
                  <c:v>17068.87</c:v>
                </c:pt>
                <c:pt idx="2801">
                  <c:v>17180.84</c:v>
                </c:pt>
                <c:pt idx="2802">
                  <c:v>17280.830000000002</c:v>
                </c:pt>
                <c:pt idx="2803">
                  <c:v>17596.34</c:v>
                </c:pt>
                <c:pt idx="2804">
                  <c:v>17533.150000000001</c:v>
                </c:pt>
                <c:pt idx="2805">
                  <c:v>17801.2</c:v>
                </c:pt>
                <c:pt idx="2806">
                  <c:v>17852.48</c:v>
                </c:pt>
                <c:pt idx="2807">
                  <c:v>17958.79</c:v>
                </c:pt>
                <c:pt idx="2808">
                  <c:v>17900.099999999999</c:v>
                </c:pt>
                <c:pt idx="2809">
                  <c:v>17912.62</c:v>
                </c:pt>
                <c:pt idx="2810">
                  <c:v>17879.55</c:v>
                </c:pt>
                <c:pt idx="2811">
                  <c:v>17776.8</c:v>
                </c:pt>
                <c:pt idx="2812">
                  <c:v>17828.240000000002</c:v>
                </c:pt>
                <c:pt idx="2813">
                  <c:v>17827.75</c:v>
                </c:pt>
                <c:pt idx="2814">
                  <c:v>17814.939999999999</c:v>
                </c:pt>
                <c:pt idx="2815">
                  <c:v>17817.900000000001</c:v>
                </c:pt>
                <c:pt idx="2816">
                  <c:v>17810.060000000001</c:v>
                </c:pt>
                <c:pt idx="2817">
                  <c:v>17719</c:v>
                </c:pt>
                <c:pt idx="2818">
                  <c:v>17685.73</c:v>
                </c:pt>
                <c:pt idx="2819">
                  <c:v>17687.82</c:v>
                </c:pt>
                <c:pt idx="2820">
                  <c:v>17647.75</c:v>
                </c:pt>
                <c:pt idx="2821">
                  <c:v>17634.740000000002</c:v>
                </c:pt>
                <c:pt idx="2822">
                  <c:v>17652.79</c:v>
                </c:pt>
                <c:pt idx="2823">
                  <c:v>17612.2</c:v>
                </c:pt>
                <c:pt idx="2824">
                  <c:v>17614.900000000001</c:v>
                </c:pt>
                <c:pt idx="2825">
                  <c:v>17613.740000000002</c:v>
                </c:pt>
                <c:pt idx="2826">
                  <c:v>17573.93</c:v>
                </c:pt>
                <c:pt idx="2827">
                  <c:v>17554.47</c:v>
                </c:pt>
                <c:pt idx="2828">
                  <c:v>17484.53</c:v>
                </c:pt>
                <c:pt idx="2829">
                  <c:v>17383.84</c:v>
                </c:pt>
                <c:pt idx="2830">
                  <c:v>17366.240000000002</c:v>
                </c:pt>
                <c:pt idx="2831">
                  <c:v>17390.52</c:v>
                </c:pt>
                <c:pt idx="2832">
                  <c:v>17195.419999999998</c:v>
                </c:pt>
                <c:pt idx="2833">
                  <c:v>16974.310000000001</c:v>
                </c:pt>
                <c:pt idx="2834">
                  <c:v>17005.75</c:v>
                </c:pt>
                <c:pt idx="2835">
                  <c:v>16817.939999999999</c:v>
                </c:pt>
                <c:pt idx="2836">
                  <c:v>16805.41</c:v>
                </c:pt>
                <c:pt idx="2837">
                  <c:v>16677.900000000001</c:v>
                </c:pt>
                <c:pt idx="2838">
                  <c:v>16461.32</c:v>
                </c:pt>
                <c:pt idx="2839">
                  <c:v>16614.810000000001</c:v>
                </c:pt>
                <c:pt idx="2840">
                  <c:v>16399.669999999998</c:v>
                </c:pt>
                <c:pt idx="2841">
                  <c:v>16380.41</c:v>
                </c:pt>
                <c:pt idx="2842">
                  <c:v>16117.24</c:v>
                </c:pt>
                <c:pt idx="2843">
                  <c:v>16141.74</c:v>
                </c:pt>
                <c:pt idx="2844">
                  <c:v>16315.19</c:v>
                </c:pt>
                <c:pt idx="2845">
                  <c:v>16321.07</c:v>
                </c:pt>
                <c:pt idx="2846">
                  <c:v>16544.099999999999</c:v>
                </c:pt>
                <c:pt idx="2847">
                  <c:v>16659.25</c:v>
                </c:pt>
                <c:pt idx="2848">
                  <c:v>16994.22</c:v>
                </c:pt>
                <c:pt idx="2849">
                  <c:v>16719.39</c:v>
                </c:pt>
                <c:pt idx="2850">
                  <c:v>16991.91</c:v>
                </c:pt>
                <c:pt idx="2851">
                  <c:v>17009.689999999999</c:v>
                </c:pt>
                <c:pt idx="2852">
                  <c:v>16801.05</c:v>
                </c:pt>
                <c:pt idx="2853">
                  <c:v>16804.71</c:v>
                </c:pt>
                <c:pt idx="2854">
                  <c:v>17042.900000000001</c:v>
                </c:pt>
                <c:pt idx="2855">
                  <c:v>17071.22</c:v>
                </c:pt>
                <c:pt idx="2856">
                  <c:v>17113.150000000001</c:v>
                </c:pt>
                <c:pt idx="2857">
                  <c:v>16945.8</c:v>
                </c:pt>
                <c:pt idx="2858">
                  <c:v>17210.060000000001</c:v>
                </c:pt>
                <c:pt idx="2859">
                  <c:v>17055.87</c:v>
                </c:pt>
                <c:pt idx="2860">
                  <c:v>17172.68</c:v>
                </c:pt>
                <c:pt idx="2861">
                  <c:v>17279.740000000002</c:v>
                </c:pt>
                <c:pt idx="2862">
                  <c:v>17265.990000000002</c:v>
                </c:pt>
                <c:pt idx="2863">
                  <c:v>17156.849999999999</c:v>
                </c:pt>
                <c:pt idx="2864">
                  <c:v>17131.97</c:v>
                </c:pt>
                <c:pt idx="2865">
                  <c:v>17031.14</c:v>
                </c:pt>
                <c:pt idx="2866">
                  <c:v>16987.509999999998</c:v>
                </c:pt>
                <c:pt idx="2867">
                  <c:v>17049</c:v>
                </c:pt>
                <c:pt idx="2868">
                  <c:v>17068.71</c:v>
                </c:pt>
                <c:pt idx="2869">
                  <c:v>17013.87</c:v>
                </c:pt>
                <c:pt idx="2870">
                  <c:v>17111.419999999998</c:v>
                </c:pt>
                <c:pt idx="2871">
                  <c:v>17137.36</c:v>
                </c:pt>
                <c:pt idx="2872">
                  <c:v>17069.580000000002</c:v>
                </c:pt>
                <c:pt idx="2873">
                  <c:v>17078.28</c:v>
                </c:pt>
                <c:pt idx="2874">
                  <c:v>17067.560000000001</c:v>
                </c:pt>
                <c:pt idx="2875">
                  <c:v>17098.45</c:v>
                </c:pt>
                <c:pt idx="2876">
                  <c:v>17079.57</c:v>
                </c:pt>
                <c:pt idx="2877">
                  <c:v>17122.009999999998</c:v>
                </c:pt>
                <c:pt idx="2878">
                  <c:v>17106.7</c:v>
                </c:pt>
                <c:pt idx="2879">
                  <c:v>17076.87</c:v>
                </c:pt>
                <c:pt idx="2880">
                  <c:v>17001.22</c:v>
                </c:pt>
                <c:pt idx="2881">
                  <c:v>17039.490000000002</c:v>
                </c:pt>
                <c:pt idx="2882">
                  <c:v>16979.13</c:v>
                </c:pt>
                <c:pt idx="2883">
                  <c:v>16919.59</c:v>
                </c:pt>
                <c:pt idx="2884">
                  <c:v>16838.740000000002</c:v>
                </c:pt>
                <c:pt idx="2885">
                  <c:v>16662.91</c:v>
                </c:pt>
                <c:pt idx="2886">
                  <c:v>16713.580000000002</c:v>
                </c:pt>
                <c:pt idx="2887">
                  <c:v>16651.8</c:v>
                </c:pt>
                <c:pt idx="2888">
                  <c:v>16560.54</c:v>
                </c:pt>
                <c:pt idx="2889">
                  <c:v>16569.98</c:v>
                </c:pt>
                <c:pt idx="2890">
                  <c:v>16553.93</c:v>
                </c:pt>
                <c:pt idx="2891">
                  <c:v>16368.27</c:v>
                </c:pt>
                <c:pt idx="2892">
                  <c:v>16443.34</c:v>
                </c:pt>
                <c:pt idx="2893">
                  <c:v>16429.47</c:v>
                </c:pt>
                <c:pt idx="2894">
                  <c:v>16569.28</c:v>
                </c:pt>
                <c:pt idx="2895">
                  <c:v>16493.37</c:v>
                </c:pt>
                <c:pt idx="2896">
                  <c:v>16563.3</c:v>
                </c:pt>
                <c:pt idx="2897">
                  <c:v>16880.36</c:v>
                </c:pt>
                <c:pt idx="2898">
                  <c:v>16912.11</c:v>
                </c:pt>
                <c:pt idx="2899">
                  <c:v>16982.59</c:v>
                </c:pt>
                <c:pt idx="2900">
                  <c:v>16960.57</c:v>
                </c:pt>
                <c:pt idx="2901">
                  <c:v>17083.8</c:v>
                </c:pt>
                <c:pt idx="2902">
                  <c:v>17086.63</c:v>
                </c:pt>
                <c:pt idx="2903">
                  <c:v>17113.54</c:v>
                </c:pt>
                <c:pt idx="2904">
                  <c:v>17051.73</c:v>
                </c:pt>
                <c:pt idx="2905">
                  <c:v>17100.18</c:v>
                </c:pt>
                <c:pt idx="2906">
                  <c:v>16976.810000000001</c:v>
                </c:pt>
                <c:pt idx="2907">
                  <c:v>17138.2</c:v>
                </c:pt>
                <c:pt idx="2908">
                  <c:v>17060.68</c:v>
                </c:pt>
                <c:pt idx="2909">
                  <c:v>17055.419999999998</c:v>
                </c:pt>
                <c:pt idx="2910">
                  <c:v>16943.810000000001</c:v>
                </c:pt>
                <c:pt idx="2911">
                  <c:v>16915.07</c:v>
                </c:pt>
                <c:pt idx="2912">
                  <c:v>16985.61</c:v>
                </c:pt>
                <c:pt idx="2913">
                  <c:v>16906.62</c:v>
                </c:pt>
                <c:pt idx="2914">
                  <c:v>17024.21</c:v>
                </c:pt>
                <c:pt idx="2915">
                  <c:v>17068.259999999998</c:v>
                </c:pt>
                <c:pt idx="2916">
                  <c:v>16976.240000000002</c:v>
                </c:pt>
                <c:pt idx="2917">
                  <c:v>16956.07</c:v>
                </c:pt>
                <c:pt idx="2918">
                  <c:v>16826.599999999999</c:v>
                </c:pt>
                <c:pt idx="2919">
                  <c:v>16851.84</c:v>
                </c:pt>
                <c:pt idx="2920">
                  <c:v>16846.13</c:v>
                </c:pt>
                <c:pt idx="2921">
                  <c:v>16867.509999999998</c:v>
                </c:pt>
                <c:pt idx="2922">
                  <c:v>16818.13</c:v>
                </c:pt>
                <c:pt idx="2923">
                  <c:v>16937.259999999998</c:v>
                </c:pt>
                <c:pt idx="2924">
                  <c:v>16947.080000000002</c:v>
                </c:pt>
                <c:pt idx="2925">
                  <c:v>16921.46</c:v>
                </c:pt>
                <c:pt idx="2926">
                  <c:v>16906.62</c:v>
                </c:pt>
                <c:pt idx="2927">
                  <c:v>16808.490000000002</c:v>
                </c:pt>
                <c:pt idx="2928">
                  <c:v>16781.009999999998</c:v>
                </c:pt>
                <c:pt idx="2929">
                  <c:v>16775.740000000002</c:v>
                </c:pt>
                <c:pt idx="2930">
                  <c:v>16734.189999999999</c:v>
                </c:pt>
                <c:pt idx="2931">
                  <c:v>16843.88</c:v>
                </c:pt>
                <c:pt idx="2932">
                  <c:v>16945.919999999998</c:v>
                </c:pt>
                <c:pt idx="2933">
                  <c:v>16943.099999999999</c:v>
                </c:pt>
                <c:pt idx="2934">
                  <c:v>16924.28</c:v>
                </c:pt>
                <c:pt idx="2935">
                  <c:v>16836.11</c:v>
                </c:pt>
                <c:pt idx="2936">
                  <c:v>16737.53</c:v>
                </c:pt>
                <c:pt idx="2937">
                  <c:v>16722.34</c:v>
                </c:pt>
                <c:pt idx="2938">
                  <c:v>16743.63</c:v>
                </c:pt>
                <c:pt idx="2939">
                  <c:v>16717.169999999998</c:v>
                </c:pt>
                <c:pt idx="2940">
                  <c:v>16698.740000000002</c:v>
                </c:pt>
                <c:pt idx="2941">
                  <c:v>16633.18</c:v>
                </c:pt>
                <c:pt idx="2942">
                  <c:v>16675.5</c:v>
                </c:pt>
                <c:pt idx="2943">
                  <c:v>16606.27</c:v>
                </c:pt>
                <c:pt idx="2944">
                  <c:v>16543.080000000002</c:v>
                </c:pt>
                <c:pt idx="2945">
                  <c:v>16533.060000000001</c:v>
                </c:pt>
                <c:pt idx="2946">
                  <c:v>16374.31</c:v>
                </c:pt>
                <c:pt idx="2947">
                  <c:v>16511.86</c:v>
                </c:pt>
                <c:pt idx="2948">
                  <c:v>16491.310000000001</c:v>
                </c:pt>
                <c:pt idx="2949">
                  <c:v>16446.810000000001</c:v>
                </c:pt>
                <c:pt idx="2950">
                  <c:v>16613.97</c:v>
                </c:pt>
                <c:pt idx="2951">
                  <c:v>16715.439999999999</c:v>
                </c:pt>
                <c:pt idx="2952">
                  <c:v>16695.47</c:v>
                </c:pt>
                <c:pt idx="2953">
                  <c:v>16583.34</c:v>
                </c:pt>
                <c:pt idx="2954">
                  <c:v>16550.97</c:v>
                </c:pt>
                <c:pt idx="2955">
                  <c:v>16518.54</c:v>
                </c:pt>
                <c:pt idx="2956">
                  <c:v>16401.02</c:v>
                </c:pt>
                <c:pt idx="2957">
                  <c:v>16530.55</c:v>
                </c:pt>
                <c:pt idx="2958">
                  <c:v>16512.89</c:v>
                </c:pt>
                <c:pt idx="2959">
                  <c:v>16558.87</c:v>
                </c:pt>
                <c:pt idx="2960">
                  <c:v>16580.84</c:v>
                </c:pt>
                <c:pt idx="2961">
                  <c:v>16535.37</c:v>
                </c:pt>
                <c:pt idx="2962">
                  <c:v>16448.740000000002</c:v>
                </c:pt>
                <c:pt idx="2963">
                  <c:v>16361.46</c:v>
                </c:pt>
                <c:pt idx="2964">
                  <c:v>16501.650000000001</c:v>
                </c:pt>
                <c:pt idx="2965">
                  <c:v>16501.650000000001</c:v>
                </c:pt>
                <c:pt idx="2966">
                  <c:v>16514.37</c:v>
                </c:pt>
                <c:pt idx="2967">
                  <c:v>16449.25</c:v>
                </c:pt>
                <c:pt idx="2968">
                  <c:v>16408.54</c:v>
                </c:pt>
                <c:pt idx="2969">
                  <c:v>16424.849999999999</c:v>
                </c:pt>
                <c:pt idx="2970">
                  <c:v>16262.56</c:v>
                </c:pt>
                <c:pt idx="2971">
                  <c:v>16173.24</c:v>
                </c:pt>
                <c:pt idx="2972">
                  <c:v>16026.75</c:v>
                </c:pt>
                <c:pt idx="2973">
                  <c:v>16170.22</c:v>
                </c:pt>
                <c:pt idx="2974">
                  <c:v>16437.18</c:v>
                </c:pt>
                <c:pt idx="2975">
                  <c:v>16256.14</c:v>
                </c:pt>
                <c:pt idx="2976">
                  <c:v>16245.87</c:v>
                </c:pt>
                <c:pt idx="2977">
                  <c:v>16412.71</c:v>
                </c:pt>
                <c:pt idx="2978">
                  <c:v>16572.55</c:v>
                </c:pt>
                <c:pt idx="2979">
                  <c:v>16573</c:v>
                </c:pt>
                <c:pt idx="2980">
                  <c:v>16532.61</c:v>
                </c:pt>
                <c:pt idx="2981">
                  <c:v>16457.66</c:v>
                </c:pt>
                <c:pt idx="2982">
                  <c:v>16323.06</c:v>
                </c:pt>
                <c:pt idx="2983">
                  <c:v>16264.23</c:v>
                </c:pt>
                <c:pt idx="2984">
                  <c:v>16268.99</c:v>
                </c:pt>
                <c:pt idx="2985">
                  <c:v>16367.88</c:v>
                </c:pt>
                <c:pt idx="2986">
                  <c:v>16276.69</c:v>
                </c:pt>
                <c:pt idx="2987">
                  <c:v>16302.77</c:v>
                </c:pt>
                <c:pt idx="2988">
                  <c:v>16331.05</c:v>
                </c:pt>
                <c:pt idx="2989">
                  <c:v>16222.17</c:v>
                </c:pt>
                <c:pt idx="2990">
                  <c:v>16336.19</c:v>
                </c:pt>
                <c:pt idx="2991">
                  <c:v>16247.22</c:v>
                </c:pt>
                <c:pt idx="2992">
                  <c:v>16065.67</c:v>
                </c:pt>
                <c:pt idx="2993">
                  <c:v>16108.89</c:v>
                </c:pt>
                <c:pt idx="2994">
                  <c:v>16340.08</c:v>
                </c:pt>
                <c:pt idx="2995">
                  <c:v>16351.25</c:v>
                </c:pt>
                <c:pt idx="2996">
                  <c:v>16418.68</c:v>
                </c:pt>
                <c:pt idx="2997">
                  <c:v>16452.72</c:v>
                </c:pt>
                <c:pt idx="2998">
                  <c:v>16421.89</c:v>
                </c:pt>
                <c:pt idx="2999">
                  <c:v>16360.18</c:v>
                </c:pt>
                <c:pt idx="3000">
                  <c:v>16395.88</c:v>
                </c:pt>
                <c:pt idx="3001">
                  <c:v>16168.03</c:v>
                </c:pt>
                <c:pt idx="3002">
                  <c:v>16321.71</c:v>
                </c:pt>
                <c:pt idx="3003">
                  <c:v>16272.65</c:v>
                </c:pt>
                <c:pt idx="3004">
                  <c:v>16198.41</c:v>
                </c:pt>
                <c:pt idx="3005">
                  <c:v>16179.66</c:v>
                </c:pt>
                <c:pt idx="3006">
                  <c:v>16207.14</c:v>
                </c:pt>
                <c:pt idx="3007">
                  <c:v>16103.3</c:v>
                </c:pt>
                <c:pt idx="3008">
                  <c:v>16133.23</c:v>
                </c:pt>
                <c:pt idx="3009">
                  <c:v>16040.56</c:v>
                </c:pt>
                <c:pt idx="3010">
                  <c:v>16130.4</c:v>
                </c:pt>
                <c:pt idx="3011">
                  <c:v>16154.39</c:v>
                </c:pt>
                <c:pt idx="3012">
                  <c:v>16027.59</c:v>
                </c:pt>
                <c:pt idx="3013">
                  <c:v>15963.94</c:v>
                </c:pt>
                <c:pt idx="3014">
                  <c:v>15994.77</c:v>
                </c:pt>
                <c:pt idx="3015">
                  <c:v>15801.79</c:v>
                </c:pt>
                <c:pt idx="3016">
                  <c:v>15794.08</c:v>
                </c:pt>
                <c:pt idx="3017">
                  <c:v>15628.53</c:v>
                </c:pt>
                <c:pt idx="3018">
                  <c:v>15440.23</c:v>
                </c:pt>
                <c:pt idx="3019">
                  <c:v>15445.24</c:v>
                </c:pt>
                <c:pt idx="3020">
                  <c:v>15372.8</c:v>
                </c:pt>
                <c:pt idx="3021">
                  <c:v>15698.85</c:v>
                </c:pt>
                <c:pt idx="3022">
                  <c:v>15848.61</c:v>
                </c:pt>
                <c:pt idx="3023">
                  <c:v>15738.79</c:v>
                </c:pt>
                <c:pt idx="3024">
                  <c:v>15928.56</c:v>
                </c:pt>
                <c:pt idx="3025">
                  <c:v>15837.88</c:v>
                </c:pt>
                <c:pt idx="3026">
                  <c:v>15879.11</c:v>
                </c:pt>
                <c:pt idx="3027">
                  <c:v>16197.35</c:v>
                </c:pt>
                <c:pt idx="3028">
                  <c:v>16373.34</c:v>
                </c:pt>
                <c:pt idx="3029">
                  <c:v>16414.439999999999</c:v>
                </c:pt>
                <c:pt idx="3030">
                  <c:v>16458.560000000001</c:v>
                </c:pt>
                <c:pt idx="3031">
                  <c:v>16417.009999999998</c:v>
                </c:pt>
                <c:pt idx="3032">
                  <c:v>16481.939999999999</c:v>
                </c:pt>
                <c:pt idx="3033">
                  <c:v>16373.86</c:v>
                </c:pt>
                <c:pt idx="3034">
                  <c:v>16257.94</c:v>
                </c:pt>
                <c:pt idx="3035">
                  <c:v>16437.05</c:v>
                </c:pt>
                <c:pt idx="3036">
                  <c:v>16444.759999999998</c:v>
                </c:pt>
                <c:pt idx="3037">
                  <c:v>16462.740000000002</c:v>
                </c:pt>
                <c:pt idx="3038">
                  <c:v>16530.939999999999</c:v>
                </c:pt>
                <c:pt idx="3039">
                  <c:v>16425.099999999999</c:v>
                </c:pt>
                <c:pt idx="3040">
                  <c:v>16469.990000000002</c:v>
                </c:pt>
                <c:pt idx="3041">
                  <c:v>16441.349999999999</c:v>
                </c:pt>
                <c:pt idx="3042">
                  <c:v>16576.66</c:v>
                </c:pt>
                <c:pt idx="3043">
                  <c:v>16504.29</c:v>
                </c:pt>
                <c:pt idx="3044">
                  <c:v>16478.41</c:v>
                </c:pt>
                <c:pt idx="3045">
                  <c:v>16479.88</c:v>
                </c:pt>
                <c:pt idx="3046">
                  <c:v>16357.55</c:v>
                </c:pt>
                <c:pt idx="3047">
                  <c:v>16294.61</c:v>
                </c:pt>
                <c:pt idx="3048">
                  <c:v>16221.14</c:v>
                </c:pt>
                <c:pt idx="3049">
                  <c:v>16179.08</c:v>
                </c:pt>
                <c:pt idx="3050">
                  <c:v>16167.97</c:v>
                </c:pt>
                <c:pt idx="3051">
                  <c:v>15875.26</c:v>
                </c:pt>
                <c:pt idx="3052">
                  <c:v>15884.57</c:v>
                </c:pt>
                <c:pt idx="3053">
                  <c:v>15755.36</c:v>
                </c:pt>
                <c:pt idx="3054">
                  <c:v>15739.43</c:v>
                </c:pt>
                <c:pt idx="3055">
                  <c:v>15843.53</c:v>
                </c:pt>
                <c:pt idx="3056">
                  <c:v>15973.13</c:v>
                </c:pt>
                <c:pt idx="3057">
                  <c:v>16025.53</c:v>
                </c:pt>
                <c:pt idx="3058">
                  <c:v>16020.2</c:v>
                </c:pt>
                <c:pt idx="3059">
                  <c:v>15821.51</c:v>
                </c:pt>
                <c:pt idx="3060">
                  <c:v>15889.77</c:v>
                </c:pt>
                <c:pt idx="3061">
                  <c:v>15914.62</c:v>
                </c:pt>
                <c:pt idx="3062">
                  <c:v>16008.77</c:v>
                </c:pt>
                <c:pt idx="3063">
                  <c:v>16086.41</c:v>
                </c:pt>
                <c:pt idx="3064">
                  <c:v>16097.33</c:v>
                </c:pt>
                <c:pt idx="3065">
                  <c:v>16072.8</c:v>
                </c:pt>
                <c:pt idx="3066">
                  <c:v>16072.54</c:v>
                </c:pt>
                <c:pt idx="3067">
                  <c:v>16064.77</c:v>
                </c:pt>
                <c:pt idx="3068">
                  <c:v>16009.99</c:v>
                </c:pt>
                <c:pt idx="3069">
                  <c:v>15900.82</c:v>
                </c:pt>
                <c:pt idx="3070">
                  <c:v>15967.03</c:v>
                </c:pt>
                <c:pt idx="3071">
                  <c:v>15976.02</c:v>
                </c:pt>
                <c:pt idx="3072">
                  <c:v>15961.7</c:v>
                </c:pt>
                <c:pt idx="3073">
                  <c:v>15876.22</c:v>
                </c:pt>
                <c:pt idx="3074">
                  <c:v>15821.63</c:v>
                </c:pt>
                <c:pt idx="3075">
                  <c:v>15750.67</c:v>
                </c:pt>
                <c:pt idx="3076">
                  <c:v>15783.1</c:v>
                </c:pt>
                <c:pt idx="3077">
                  <c:v>15761.78</c:v>
                </c:pt>
                <c:pt idx="3078">
                  <c:v>15593.98</c:v>
                </c:pt>
                <c:pt idx="3079">
                  <c:v>15746.88</c:v>
                </c:pt>
                <c:pt idx="3080">
                  <c:v>15618.22</c:v>
                </c:pt>
                <c:pt idx="3081">
                  <c:v>15639.12</c:v>
                </c:pt>
                <c:pt idx="3082">
                  <c:v>15615.55</c:v>
                </c:pt>
                <c:pt idx="3083">
                  <c:v>15545.75</c:v>
                </c:pt>
                <c:pt idx="3084">
                  <c:v>15618.76</c:v>
                </c:pt>
                <c:pt idx="3085">
                  <c:v>15680.35</c:v>
                </c:pt>
                <c:pt idx="3086">
                  <c:v>15568.93</c:v>
                </c:pt>
                <c:pt idx="3087">
                  <c:v>15570.28</c:v>
                </c:pt>
                <c:pt idx="3088">
                  <c:v>15509.21</c:v>
                </c:pt>
                <c:pt idx="3089">
                  <c:v>15413.33</c:v>
                </c:pt>
                <c:pt idx="3090">
                  <c:v>15467.66</c:v>
                </c:pt>
                <c:pt idx="3091">
                  <c:v>15392.2</c:v>
                </c:pt>
                <c:pt idx="3092">
                  <c:v>15399.65</c:v>
                </c:pt>
                <c:pt idx="3093">
                  <c:v>15371.65</c:v>
                </c:pt>
                <c:pt idx="3094">
                  <c:v>15373.83</c:v>
                </c:pt>
                <c:pt idx="3095">
                  <c:v>15168.01</c:v>
                </c:pt>
                <c:pt idx="3096">
                  <c:v>15301.26</c:v>
                </c:pt>
                <c:pt idx="3097">
                  <c:v>15237.11</c:v>
                </c:pt>
                <c:pt idx="3098">
                  <c:v>15126.07</c:v>
                </c:pt>
                <c:pt idx="3099">
                  <c:v>14802.98</c:v>
                </c:pt>
                <c:pt idx="3100">
                  <c:v>14776.53</c:v>
                </c:pt>
                <c:pt idx="3101">
                  <c:v>14936.24</c:v>
                </c:pt>
                <c:pt idx="3102">
                  <c:v>15072.58</c:v>
                </c:pt>
                <c:pt idx="3103">
                  <c:v>14996.48</c:v>
                </c:pt>
                <c:pt idx="3104">
                  <c:v>15133.14</c:v>
                </c:pt>
                <c:pt idx="3105">
                  <c:v>15191.7</c:v>
                </c:pt>
                <c:pt idx="3106">
                  <c:v>15129.67</c:v>
                </c:pt>
                <c:pt idx="3107">
                  <c:v>15258.24</c:v>
                </c:pt>
                <c:pt idx="3108">
                  <c:v>15328.3</c:v>
                </c:pt>
                <c:pt idx="3109">
                  <c:v>15273.26</c:v>
                </c:pt>
                <c:pt idx="3110">
                  <c:v>15334.59</c:v>
                </c:pt>
                <c:pt idx="3111">
                  <c:v>15401.38</c:v>
                </c:pt>
                <c:pt idx="3112">
                  <c:v>15451.09</c:v>
                </c:pt>
                <c:pt idx="3113">
                  <c:v>15636.55</c:v>
                </c:pt>
                <c:pt idx="3114">
                  <c:v>15676.94</c:v>
                </c:pt>
                <c:pt idx="3115">
                  <c:v>15529.73</c:v>
                </c:pt>
                <c:pt idx="3116">
                  <c:v>15494.78</c:v>
                </c:pt>
                <c:pt idx="3117">
                  <c:v>15376.06</c:v>
                </c:pt>
                <c:pt idx="3118">
                  <c:v>15300.64</c:v>
                </c:pt>
                <c:pt idx="3119">
                  <c:v>15326.6</c:v>
                </c:pt>
                <c:pt idx="3120">
                  <c:v>15191.06</c:v>
                </c:pt>
                <c:pt idx="3121">
                  <c:v>15063.12</c:v>
                </c:pt>
                <c:pt idx="3122">
                  <c:v>14922.5</c:v>
                </c:pt>
                <c:pt idx="3123">
                  <c:v>14937.48</c:v>
                </c:pt>
                <c:pt idx="3124">
                  <c:v>14930.87</c:v>
                </c:pt>
                <c:pt idx="3125">
                  <c:v>14833.96</c:v>
                </c:pt>
                <c:pt idx="3126">
                  <c:v>14810.31</c:v>
                </c:pt>
                <c:pt idx="3127">
                  <c:v>14840.95</c:v>
                </c:pt>
                <c:pt idx="3128">
                  <c:v>14824.51</c:v>
                </c:pt>
                <c:pt idx="3129">
                  <c:v>14776.13</c:v>
                </c:pt>
                <c:pt idx="3130">
                  <c:v>14946.46</c:v>
                </c:pt>
                <c:pt idx="3131">
                  <c:v>15010.51</c:v>
                </c:pt>
                <c:pt idx="3132">
                  <c:v>14963.74</c:v>
                </c:pt>
                <c:pt idx="3133">
                  <c:v>14897.55</c:v>
                </c:pt>
                <c:pt idx="3134">
                  <c:v>15002.99</c:v>
                </c:pt>
                <c:pt idx="3135">
                  <c:v>15010.74</c:v>
                </c:pt>
                <c:pt idx="3136">
                  <c:v>15081.47</c:v>
                </c:pt>
                <c:pt idx="3137">
                  <c:v>15112.19</c:v>
                </c:pt>
                <c:pt idx="3138">
                  <c:v>15337.66</c:v>
                </c:pt>
                <c:pt idx="3139">
                  <c:v>15451.01</c:v>
                </c:pt>
                <c:pt idx="3140">
                  <c:v>15419.68</c:v>
                </c:pt>
                <c:pt idx="3141">
                  <c:v>15425.51</c:v>
                </c:pt>
                <c:pt idx="3142">
                  <c:v>15498.32</c:v>
                </c:pt>
                <c:pt idx="3143">
                  <c:v>15470.67</c:v>
                </c:pt>
                <c:pt idx="3144">
                  <c:v>15518.74</c:v>
                </c:pt>
                <c:pt idx="3145">
                  <c:v>15612.13</c:v>
                </c:pt>
                <c:pt idx="3146">
                  <c:v>15658.36</c:v>
                </c:pt>
                <c:pt idx="3147">
                  <c:v>15628.02</c:v>
                </c:pt>
                <c:pt idx="3148">
                  <c:v>15499.54</c:v>
                </c:pt>
                <c:pt idx="3149">
                  <c:v>15520.59</c:v>
                </c:pt>
                <c:pt idx="3150">
                  <c:v>15521.97</c:v>
                </c:pt>
                <c:pt idx="3151">
                  <c:v>15558.83</c:v>
                </c:pt>
                <c:pt idx="3152">
                  <c:v>15555.61</c:v>
                </c:pt>
                <c:pt idx="3153">
                  <c:v>15542.24</c:v>
                </c:pt>
                <c:pt idx="3154">
                  <c:v>15567.74</c:v>
                </c:pt>
                <c:pt idx="3155">
                  <c:v>15545.55</c:v>
                </c:pt>
                <c:pt idx="3156">
                  <c:v>15543.74</c:v>
                </c:pt>
                <c:pt idx="3157">
                  <c:v>15548.54</c:v>
                </c:pt>
                <c:pt idx="3158">
                  <c:v>15470.52</c:v>
                </c:pt>
                <c:pt idx="3159">
                  <c:v>15451.85</c:v>
                </c:pt>
                <c:pt idx="3160">
                  <c:v>15484.26</c:v>
                </c:pt>
                <c:pt idx="3161">
                  <c:v>15464.3</c:v>
                </c:pt>
                <c:pt idx="3162">
                  <c:v>15460.92</c:v>
                </c:pt>
                <c:pt idx="3163">
                  <c:v>15291.66</c:v>
                </c:pt>
                <c:pt idx="3164">
                  <c:v>15300.34</c:v>
                </c:pt>
                <c:pt idx="3165">
                  <c:v>15224.69</c:v>
                </c:pt>
                <c:pt idx="3166">
                  <c:v>15135.84</c:v>
                </c:pt>
                <c:pt idx="3167">
                  <c:v>14988.55</c:v>
                </c:pt>
                <c:pt idx="3168">
                  <c:v>14932.41</c:v>
                </c:pt>
                <c:pt idx="3169">
                  <c:v>14974.96</c:v>
                </c:pt>
                <c:pt idx="3170">
                  <c:v>14909.6</c:v>
                </c:pt>
                <c:pt idx="3171">
                  <c:v>15024.49</c:v>
                </c:pt>
                <c:pt idx="3172">
                  <c:v>14910.14</c:v>
                </c:pt>
                <c:pt idx="3173">
                  <c:v>14760.31</c:v>
                </c:pt>
                <c:pt idx="3174">
                  <c:v>14659.56</c:v>
                </c:pt>
                <c:pt idx="3175">
                  <c:v>14799.4</c:v>
                </c:pt>
                <c:pt idx="3176">
                  <c:v>14758.32</c:v>
                </c:pt>
                <c:pt idx="3177">
                  <c:v>15112.19</c:v>
                </c:pt>
                <c:pt idx="3178">
                  <c:v>15318.23</c:v>
                </c:pt>
                <c:pt idx="3179">
                  <c:v>15179.85</c:v>
                </c:pt>
                <c:pt idx="3180">
                  <c:v>15070.18</c:v>
                </c:pt>
                <c:pt idx="3181">
                  <c:v>15176.08</c:v>
                </c:pt>
                <c:pt idx="3182">
                  <c:v>14995.23</c:v>
                </c:pt>
                <c:pt idx="3183">
                  <c:v>15122.02</c:v>
                </c:pt>
                <c:pt idx="3184">
                  <c:v>15238.59</c:v>
                </c:pt>
                <c:pt idx="3185">
                  <c:v>15248.12</c:v>
                </c:pt>
                <c:pt idx="3186">
                  <c:v>15040.62</c:v>
                </c:pt>
                <c:pt idx="3187">
                  <c:v>14960.59</c:v>
                </c:pt>
                <c:pt idx="3188">
                  <c:v>15177.54</c:v>
                </c:pt>
                <c:pt idx="3189">
                  <c:v>15254.03</c:v>
                </c:pt>
                <c:pt idx="3190">
                  <c:v>15115.57</c:v>
                </c:pt>
                <c:pt idx="3191">
                  <c:v>15324.53</c:v>
                </c:pt>
                <c:pt idx="3192">
                  <c:v>15302.8</c:v>
                </c:pt>
                <c:pt idx="3193">
                  <c:v>15409.39</c:v>
                </c:pt>
                <c:pt idx="3194">
                  <c:v>15303.1</c:v>
                </c:pt>
                <c:pt idx="3195">
                  <c:v>15294.5</c:v>
                </c:pt>
                <c:pt idx="3196">
                  <c:v>15307.17</c:v>
                </c:pt>
                <c:pt idx="3197">
                  <c:v>15387.58</c:v>
                </c:pt>
                <c:pt idx="3198">
                  <c:v>15335.28</c:v>
                </c:pt>
                <c:pt idx="3199">
                  <c:v>15354.4</c:v>
                </c:pt>
                <c:pt idx="3200">
                  <c:v>15233.22</c:v>
                </c:pt>
                <c:pt idx="3201">
                  <c:v>15275.69</c:v>
                </c:pt>
                <c:pt idx="3202">
                  <c:v>15215.25</c:v>
                </c:pt>
                <c:pt idx="3203">
                  <c:v>15091.68</c:v>
                </c:pt>
                <c:pt idx="3204">
                  <c:v>15118.49</c:v>
                </c:pt>
                <c:pt idx="3205">
                  <c:v>15082.62</c:v>
                </c:pt>
                <c:pt idx="3206">
                  <c:v>15105.12</c:v>
                </c:pt>
                <c:pt idx="3207">
                  <c:v>15056.2</c:v>
                </c:pt>
                <c:pt idx="3208">
                  <c:v>14968.89</c:v>
                </c:pt>
                <c:pt idx="3209">
                  <c:v>14973.96</c:v>
                </c:pt>
                <c:pt idx="3210">
                  <c:v>14831.58</c:v>
                </c:pt>
                <c:pt idx="3211">
                  <c:v>14700.95</c:v>
                </c:pt>
                <c:pt idx="3212">
                  <c:v>14839.8</c:v>
                </c:pt>
                <c:pt idx="3213">
                  <c:v>14818.75</c:v>
                </c:pt>
                <c:pt idx="3214">
                  <c:v>14712.55</c:v>
                </c:pt>
                <c:pt idx="3215">
                  <c:v>14700.8</c:v>
                </c:pt>
                <c:pt idx="3216">
                  <c:v>14676.3</c:v>
                </c:pt>
                <c:pt idx="3217">
                  <c:v>14719.46</c:v>
                </c:pt>
                <c:pt idx="3218">
                  <c:v>14567.17</c:v>
                </c:pt>
                <c:pt idx="3219">
                  <c:v>14547.51</c:v>
                </c:pt>
                <c:pt idx="3220">
                  <c:v>14537.14</c:v>
                </c:pt>
                <c:pt idx="3221">
                  <c:v>14618.59</c:v>
                </c:pt>
                <c:pt idx="3222">
                  <c:v>14756.78</c:v>
                </c:pt>
                <c:pt idx="3223">
                  <c:v>14599.2</c:v>
                </c:pt>
                <c:pt idx="3224">
                  <c:v>14865.06</c:v>
                </c:pt>
                <c:pt idx="3225">
                  <c:v>14865.14</c:v>
                </c:pt>
                <c:pt idx="3226">
                  <c:v>14802.24</c:v>
                </c:pt>
                <c:pt idx="3227">
                  <c:v>14673.46</c:v>
                </c:pt>
                <c:pt idx="3228">
                  <c:v>14613.48</c:v>
                </c:pt>
                <c:pt idx="3229">
                  <c:v>14565.25</c:v>
                </c:pt>
                <c:pt idx="3230">
                  <c:v>14606.11</c:v>
                </c:pt>
                <c:pt idx="3231">
                  <c:v>14550.35</c:v>
                </c:pt>
                <c:pt idx="3232">
                  <c:v>14662.01</c:v>
                </c:pt>
                <c:pt idx="3233">
                  <c:v>14572.85</c:v>
                </c:pt>
                <c:pt idx="3234">
                  <c:v>14578.54</c:v>
                </c:pt>
                <c:pt idx="3235">
                  <c:v>14526.16</c:v>
                </c:pt>
                <c:pt idx="3236">
                  <c:v>14559.65</c:v>
                </c:pt>
                <c:pt idx="3237">
                  <c:v>14447.75</c:v>
                </c:pt>
                <c:pt idx="3238">
                  <c:v>14512.03</c:v>
                </c:pt>
                <c:pt idx="3239">
                  <c:v>14421.49</c:v>
                </c:pt>
                <c:pt idx="3240">
                  <c:v>14511.73</c:v>
                </c:pt>
                <c:pt idx="3241">
                  <c:v>14455.82</c:v>
                </c:pt>
                <c:pt idx="3242">
                  <c:v>14452.06</c:v>
                </c:pt>
                <c:pt idx="3243">
                  <c:v>14514.11</c:v>
                </c:pt>
                <c:pt idx="3244">
                  <c:v>14539.14</c:v>
                </c:pt>
                <c:pt idx="3245">
                  <c:v>14455.28</c:v>
                </c:pt>
                <c:pt idx="3246">
                  <c:v>14450.06</c:v>
                </c:pt>
                <c:pt idx="3247">
                  <c:v>14447.29</c:v>
                </c:pt>
                <c:pt idx="3248">
                  <c:v>14397.07</c:v>
                </c:pt>
                <c:pt idx="3249">
                  <c:v>14329.49</c:v>
                </c:pt>
                <c:pt idx="3250">
                  <c:v>14296.24</c:v>
                </c:pt>
                <c:pt idx="3251">
                  <c:v>14253.77</c:v>
                </c:pt>
                <c:pt idx="3252">
                  <c:v>14127.82</c:v>
                </c:pt>
                <c:pt idx="3253">
                  <c:v>14089.66</c:v>
                </c:pt>
                <c:pt idx="3254">
                  <c:v>14054.49</c:v>
                </c:pt>
                <c:pt idx="3255">
                  <c:v>14075.37</c:v>
                </c:pt>
                <c:pt idx="3256">
                  <c:v>13900.13</c:v>
                </c:pt>
                <c:pt idx="3257">
                  <c:v>13784.17</c:v>
                </c:pt>
                <c:pt idx="3258">
                  <c:v>14000.57</c:v>
                </c:pt>
                <c:pt idx="3259">
                  <c:v>13880.62</c:v>
                </c:pt>
                <c:pt idx="3260">
                  <c:v>13927.54</c:v>
                </c:pt>
                <c:pt idx="3261">
                  <c:v>14035.67</c:v>
                </c:pt>
                <c:pt idx="3262">
                  <c:v>13981.76</c:v>
                </c:pt>
                <c:pt idx="3263">
                  <c:v>13973.39</c:v>
                </c:pt>
                <c:pt idx="3264">
                  <c:v>13982.91</c:v>
                </c:pt>
                <c:pt idx="3265">
                  <c:v>14018.7</c:v>
                </c:pt>
                <c:pt idx="3266">
                  <c:v>13971.24</c:v>
                </c:pt>
                <c:pt idx="3267">
                  <c:v>13992.97</c:v>
                </c:pt>
                <c:pt idx="3268">
                  <c:v>13944.05</c:v>
                </c:pt>
                <c:pt idx="3269">
                  <c:v>13986.52</c:v>
                </c:pt>
                <c:pt idx="3270">
                  <c:v>13979.3</c:v>
                </c:pt>
                <c:pt idx="3271">
                  <c:v>13880.08</c:v>
                </c:pt>
                <c:pt idx="3272">
                  <c:v>14009.79</c:v>
                </c:pt>
                <c:pt idx="3273">
                  <c:v>13860.58</c:v>
                </c:pt>
                <c:pt idx="3274">
                  <c:v>13910.42</c:v>
                </c:pt>
                <c:pt idx="3275">
                  <c:v>13954.42</c:v>
                </c:pt>
                <c:pt idx="3276">
                  <c:v>13881.93</c:v>
                </c:pt>
                <c:pt idx="3277">
                  <c:v>13895.98</c:v>
                </c:pt>
                <c:pt idx="3278">
                  <c:v>13825.33</c:v>
                </c:pt>
                <c:pt idx="3279">
                  <c:v>13779.33</c:v>
                </c:pt>
                <c:pt idx="3280">
                  <c:v>13712.21</c:v>
                </c:pt>
                <c:pt idx="3281">
                  <c:v>13649.7</c:v>
                </c:pt>
                <c:pt idx="3282">
                  <c:v>13596.02</c:v>
                </c:pt>
                <c:pt idx="3283">
                  <c:v>13511.23</c:v>
                </c:pt>
                <c:pt idx="3284">
                  <c:v>13534.89</c:v>
                </c:pt>
                <c:pt idx="3285">
                  <c:v>13507.32</c:v>
                </c:pt>
                <c:pt idx="3286">
                  <c:v>13488.43</c:v>
                </c:pt>
                <c:pt idx="3287">
                  <c:v>13471.22</c:v>
                </c:pt>
                <c:pt idx="3288">
                  <c:v>13390.51</c:v>
                </c:pt>
                <c:pt idx="3289">
                  <c:v>13328.85</c:v>
                </c:pt>
                <c:pt idx="3290">
                  <c:v>13384.29</c:v>
                </c:pt>
                <c:pt idx="3291">
                  <c:v>13435.21</c:v>
                </c:pt>
                <c:pt idx="3292">
                  <c:v>13391.36</c:v>
                </c:pt>
                <c:pt idx="3293">
                  <c:v>13412.55</c:v>
                </c:pt>
                <c:pt idx="3294">
                  <c:v>13104.14</c:v>
                </c:pt>
                <c:pt idx="3295">
                  <c:v>12938.11</c:v>
                </c:pt>
                <c:pt idx="3296">
                  <c:v>13096.31</c:v>
                </c:pt>
                <c:pt idx="3297">
                  <c:v>13114.59</c:v>
                </c:pt>
                <c:pt idx="3298">
                  <c:v>13139.08</c:v>
                </c:pt>
                <c:pt idx="3299">
                  <c:v>13190.84</c:v>
                </c:pt>
                <c:pt idx="3300">
                  <c:v>13311.72</c:v>
                </c:pt>
                <c:pt idx="3301">
                  <c:v>13251.97</c:v>
                </c:pt>
                <c:pt idx="3302">
                  <c:v>13350.96</c:v>
                </c:pt>
                <c:pt idx="3303">
                  <c:v>13235.39</c:v>
                </c:pt>
                <c:pt idx="3304">
                  <c:v>13135.01</c:v>
                </c:pt>
                <c:pt idx="3305">
                  <c:v>13170.72</c:v>
                </c:pt>
                <c:pt idx="3306">
                  <c:v>13245.45</c:v>
                </c:pt>
                <c:pt idx="3307">
                  <c:v>13248.44</c:v>
                </c:pt>
                <c:pt idx="3308">
                  <c:v>13169.88</c:v>
                </c:pt>
                <c:pt idx="3309">
                  <c:v>13155.13</c:v>
                </c:pt>
                <c:pt idx="3310">
                  <c:v>13074.04</c:v>
                </c:pt>
                <c:pt idx="3311">
                  <c:v>13034.49</c:v>
                </c:pt>
                <c:pt idx="3312">
                  <c:v>12951.78</c:v>
                </c:pt>
                <c:pt idx="3313">
                  <c:v>12965.6</c:v>
                </c:pt>
                <c:pt idx="3314">
                  <c:v>13025.58</c:v>
                </c:pt>
                <c:pt idx="3315">
                  <c:v>13021.82</c:v>
                </c:pt>
                <c:pt idx="3316">
                  <c:v>12985.11</c:v>
                </c:pt>
                <c:pt idx="3317">
                  <c:v>12878.13</c:v>
                </c:pt>
                <c:pt idx="3318">
                  <c:v>12967.37</c:v>
                </c:pt>
                <c:pt idx="3319">
                  <c:v>13009.68</c:v>
                </c:pt>
                <c:pt idx="3320">
                  <c:v>12836.89</c:v>
                </c:pt>
                <c:pt idx="3321">
                  <c:v>12788.51</c:v>
                </c:pt>
                <c:pt idx="3322">
                  <c:v>12795.96</c:v>
                </c:pt>
                <c:pt idx="3323">
                  <c:v>12588.31</c:v>
                </c:pt>
                <c:pt idx="3324">
                  <c:v>12542.38</c:v>
                </c:pt>
                <c:pt idx="3325">
                  <c:v>12570.95</c:v>
                </c:pt>
                <c:pt idx="3326">
                  <c:v>12756.18</c:v>
                </c:pt>
                <c:pt idx="3327">
                  <c:v>12815.08</c:v>
                </c:pt>
                <c:pt idx="3328">
                  <c:v>12815.39</c:v>
                </c:pt>
                <c:pt idx="3329">
                  <c:v>12811.32</c:v>
                </c:pt>
                <c:pt idx="3330">
                  <c:v>12932.73</c:v>
                </c:pt>
                <c:pt idx="3331">
                  <c:v>13245.68</c:v>
                </c:pt>
                <c:pt idx="3332">
                  <c:v>13112.44</c:v>
                </c:pt>
                <c:pt idx="3333">
                  <c:v>13093.16</c:v>
                </c:pt>
                <c:pt idx="3334">
                  <c:v>13232.62</c:v>
                </c:pt>
                <c:pt idx="3335">
                  <c:v>13096.46</c:v>
                </c:pt>
                <c:pt idx="3336">
                  <c:v>13107.21</c:v>
                </c:pt>
                <c:pt idx="3337">
                  <c:v>13103.68</c:v>
                </c:pt>
                <c:pt idx="3338">
                  <c:v>13077.34</c:v>
                </c:pt>
                <c:pt idx="3339">
                  <c:v>13102.53</c:v>
                </c:pt>
                <c:pt idx="3340">
                  <c:v>13345.89</c:v>
                </c:pt>
                <c:pt idx="3341">
                  <c:v>13343.51</c:v>
                </c:pt>
                <c:pt idx="3342">
                  <c:v>13548.94</c:v>
                </c:pt>
                <c:pt idx="3343">
                  <c:v>13557</c:v>
                </c:pt>
                <c:pt idx="3344">
                  <c:v>13551.78</c:v>
                </c:pt>
                <c:pt idx="3345">
                  <c:v>13424.23</c:v>
                </c:pt>
                <c:pt idx="3346">
                  <c:v>13328.85</c:v>
                </c:pt>
                <c:pt idx="3347">
                  <c:v>13326.39</c:v>
                </c:pt>
                <c:pt idx="3348">
                  <c:v>13344.97</c:v>
                </c:pt>
                <c:pt idx="3349">
                  <c:v>13473.53</c:v>
                </c:pt>
                <c:pt idx="3350">
                  <c:v>13583.65</c:v>
                </c:pt>
                <c:pt idx="3351">
                  <c:v>13610.15</c:v>
                </c:pt>
                <c:pt idx="3352">
                  <c:v>13575.36</c:v>
                </c:pt>
                <c:pt idx="3353">
                  <c:v>13494.61</c:v>
                </c:pt>
                <c:pt idx="3354">
                  <c:v>13482.36</c:v>
                </c:pt>
                <c:pt idx="3355">
                  <c:v>13515.11</c:v>
                </c:pt>
                <c:pt idx="3356">
                  <c:v>13437.13</c:v>
                </c:pt>
                <c:pt idx="3357">
                  <c:v>13485.97</c:v>
                </c:pt>
                <c:pt idx="3358">
                  <c:v>13413.51</c:v>
                </c:pt>
                <c:pt idx="3359">
                  <c:v>13457.55</c:v>
                </c:pt>
                <c:pt idx="3360">
                  <c:v>13558.92</c:v>
                </c:pt>
                <c:pt idx="3361">
                  <c:v>13579.47</c:v>
                </c:pt>
                <c:pt idx="3362">
                  <c:v>13596.93</c:v>
                </c:pt>
                <c:pt idx="3363">
                  <c:v>13577.96</c:v>
                </c:pt>
                <c:pt idx="3364">
                  <c:v>13564.64</c:v>
                </c:pt>
                <c:pt idx="3365">
                  <c:v>13553.1</c:v>
                </c:pt>
                <c:pt idx="3366">
                  <c:v>13593.37</c:v>
                </c:pt>
                <c:pt idx="3367">
                  <c:v>13539.86</c:v>
                </c:pt>
                <c:pt idx="3368">
                  <c:v>13333.35</c:v>
                </c:pt>
                <c:pt idx="3369">
                  <c:v>13323.36</c:v>
                </c:pt>
                <c:pt idx="3370">
                  <c:v>13254.29</c:v>
                </c:pt>
                <c:pt idx="3371">
                  <c:v>13306.64</c:v>
                </c:pt>
                <c:pt idx="3372">
                  <c:v>13292</c:v>
                </c:pt>
                <c:pt idx="3373">
                  <c:v>13047.48</c:v>
                </c:pt>
                <c:pt idx="3374">
                  <c:v>13035.94</c:v>
                </c:pt>
                <c:pt idx="3375">
                  <c:v>13090.84</c:v>
                </c:pt>
                <c:pt idx="3376">
                  <c:v>13000.71</c:v>
                </c:pt>
                <c:pt idx="3377">
                  <c:v>13107.48</c:v>
                </c:pt>
                <c:pt idx="3378">
                  <c:v>13102.99</c:v>
                </c:pt>
                <c:pt idx="3379">
                  <c:v>13124.67</c:v>
                </c:pt>
                <c:pt idx="3380">
                  <c:v>13157.97</c:v>
                </c:pt>
                <c:pt idx="3381">
                  <c:v>13057.46</c:v>
                </c:pt>
                <c:pt idx="3382">
                  <c:v>13172.76</c:v>
                </c:pt>
                <c:pt idx="3383">
                  <c:v>13203.58</c:v>
                </c:pt>
                <c:pt idx="3384">
                  <c:v>13271.64</c:v>
                </c:pt>
                <c:pt idx="3385">
                  <c:v>13275.2</c:v>
                </c:pt>
                <c:pt idx="3386">
                  <c:v>13250.11</c:v>
                </c:pt>
                <c:pt idx="3387">
                  <c:v>13164.78</c:v>
                </c:pt>
                <c:pt idx="3388">
                  <c:v>13172.14</c:v>
                </c:pt>
                <c:pt idx="3389">
                  <c:v>13169.43</c:v>
                </c:pt>
                <c:pt idx="3390">
                  <c:v>13207.95</c:v>
                </c:pt>
                <c:pt idx="3391">
                  <c:v>13165.19</c:v>
                </c:pt>
                <c:pt idx="3392">
                  <c:v>13175.64</c:v>
                </c:pt>
                <c:pt idx="3393">
                  <c:v>13168.6</c:v>
                </c:pt>
                <c:pt idx="3394">
                  <c:v>13117.51</c:v>
                </c:pt>
                <c:pt idx="3395">
                  <c:v>13096.17</c:v>
                </c:pt>
                <c:pt idx="3396">
                  <c:v>12878.88</c:v>
                </c:pt>
                <c:pt idx="3397">
                  <c:v>12971.06</c:v>
                </c:pt>
                <c:pt idx="3398">
                  <c:v>13008.68</c:v>
                </c:pt>
                <c:pt idx="3399">
                  <c:v>13073.01</c:v>
                </c:pt>
                <c:pt idx="3400">
                  <c:v>13075.66</c:v>
                </c:pt>
                <c:pt idx="3401">
                  <c:v>12887.93</c:v>
                </c:pt>
                <c:pt idx="3402">
                  <c:v>12676.05</c:v>
                </c:pt>
                <c:pt idx="3403">
                  <c:v>12617.32</c:v>
                </c:pt>
                <c:pt idx="3404">
                  <c:v>12721.46</c:v>
                </c:pt>
                <c:pt idx="3405">
                  <c:v>12822.57</c:v>
                </c:pt>
                <c:pt idx="3406">
                  <c:v>12943.36</c:v>
                </c:pt>
                <c:pt idx="3407">
                  <c:v>12908.7</c:v>
                </c:pt>
                <c:pt idx="3408">
                  <c:v>12805.54</c:v>
                </c:pt>
                <c:pt idx="3409">
                  <c:v>12727.21</c:v>
                </c:pt>
                <c:pt idx="3410">
                  <c:v>12777.09</c:v>
                </c:pt>
                <c:pt idx="3411">
                  <c:v>12573.27</c:v>
                </c:pt>
                <c:pt idx="3412">
                  <c:v>12604.53</c:v>
                </c:pt>
                <c:pt idx="3413">
                  <c:v>12653.12</c:v>
                </c:pt>
                <c:pt idx="3414">
                  <c:v>12736.29</c:v>
                </c:pt>
                <c:pt idx="3415">
                  <c:v>12772.47</c:v>
                </c:pt>
                <c:pt idx="3416">
                  <c:v>12896.67</c:v>
                </c:pt>
                <c:pt idx="3417">
                  <c:v>12943.82</c:v>
                </c:pt>
                <c:pt idx="3418">
                  <c:v>12871.39</c:v>
                </c:pt>
                <c:pt idx="3419">
                  <c:v>12880.09</c:v>
                </c:pt>
                <c:pt idx="3420">
                  <c:v>12602.26</c:v>
                </c:pt>
                <c:pt idx="3421">
                  <c:v>12627.01</c:v>
                </c:pt>
                <c:pt idx="3422">
                  <c:v>12534.67</c:v>
                </c:pt>
                <c:pt idx="3423">
                  <c:v>12502.66</c:v>
                </c:pt>
                <c:pt idx="3424">
                  <c:v>12640.78</c:v>
                </c:pt>
                <c:pt idx="3425">
                  <c:v>12573.57</c:v>
                </c:pt>
                <c:pt idx="3426">
                  <c:v>12824.39</c:v>
                </c:pt>
                <c:pt idx="3427">
                  <c:v>12837.33</c:v>
                </c:pt>
                <c:pt idx="3428">
                  <c:v>12741.82</c:v>
                </c:pt>
                <c:pt idx="3429">
                  <c:v>12767.17</c:v>
                </c:pt>
                <c:pt idx="3430">
                  <c:v>12651.91</c:v>
                </c:pt>
                <c:pt idx="3431">
                  <c:v>12496.38</c:v>
                </c:pt>
                <c:pt idx="3432">
                  <c:v>12573.8</c:v>
                </c:pt>
                <c:pt idx="3433">
                  <c:v>12411.23</c:v>
                </c:pt>
                <c:pt idx="3434">
                  <c:v>12554.2</c:v>
                </c:pt>
                <c:pt idx="3435">
                  <c:v>12460.96</c:v>
                </c:pt>
                <c:pt idx="3436">
                  <c:v>12414.79</c:v>
                </c:pt>
                <c:pt idx="3437">
                  <c:v>12127.95</c:v>
                </c:pt>
                <c:pt idx="3438">
                  <c:v>12101.46</c:v>
                </c:pt>
                <c:pt idx="3439">
                  <c:v>12118.57</c:v>
                </c:pt>
                <c:pt idx="3440">
                  <c:v>12393.45</c:v>
                </c:pt>
                <c:pt idx="3441">
                  <c:v>12419.86</c:v>
                </c:pt>
                <c:pt idx="3442">
                  <c:v>12580.69</c:v>
                </c:pt>
                <c:pt idx="3443">
                  <c:v>12454.83</c:v>
                </c:pt>
                <c:pt idx="3444">
                  <c:v>12529.75</c:v>
                </c:pt>
                <c:pt idx="3445">
                  <c:v>12496.15</c:v>
                </c:pt>
                <c:pt idx="3446">
                  <c:v>12502.81</c:v>
                </c:pt>
                <c:pt idx="3447">
                  <c:v>12504.48</c:v>
                </c:pt>
                <c:pt idx="3448">
                  <c:v>12369.38</c:v>
                </c:pt>
                <c:pt idx="3449">
                  <c:v>12442.49</c:v>
                </c:pt>
                <c:pt idx="3450">
                  <c:v>12598.55</c:v>
                </c:pt>
                <c:pt idx="3451">
                  <c:v>12632</c:v>
                </c:pt>
                <c:pt idx="3452">
                  <c:v>12695.35</c:v>
                </c:pt>
                <c:pt idx="3453">
                  <c:v>12820.6</c:v>
                </c:pt>
                <c:pt idx="3454">
                  <c:v>12855.04</c:v>
                </c:pt>
                <c:pt idx="3455">
                  <c:v>12835.06</c:v>
                </c:pt>
                <c:pt idx="3456">
                  <c:v>12932.09</c:v>
                </c:pt>
                <c:pt idx="3457">
                  <c:v>13008.53</c:v>
                </c:pt>
                <c:pt idx="3458">
                  <c:v>13038.27</c:v>
                </c:pt>
                <c:pt idx="3459">
                  <c:v>13206.59</c:v>
                </c:pt>
                <c:pt idx="3460">
                  <c:v>13268.57</c:v>
                </c:pt>
                <c:pt idx="3461">
                  <c:v>13279.32</c:v>
                </c:pt>
                <c:pt idx="3462">
                  <c:v>13213.63</c:v>
                </c:pt>
                <c:pt idx="3463">
                  <c:v>13228.31</c:v>
                </c:pt>
                <c:pt idx="3464">
                  <c:v>13204.62</c:v>
                </c:pt>
                <c:pt idx="3465">
                  <c:v>13090.72</c:v>
                </c:pt>
                <c:pt idx="3466">
                  <c:v>13001.56</c:v>
                </c:pt>
                <c:pt idx="3467">
                  <c:v>12927.17</c:v>
                </c:pt>
                <c:pt idx="3468">
                  <c:v>13029.26</c:v>
                </c:pt>
                <c:pt idx="3469">
                  <c:v>12964.1</c:v>
                </c:pt>
                <c:pt idx="3470">
                  <c:v>13032.75</c:v>
                </c:pt>
                <c:pt idx="3471">
                  <c:v>13115.54</c:v>
                </c:pt>
                <c:pt idx="3472">
                  <c:v>12921.41</c:v>
                </c:pt>
                <c:pt idx="3473">
                  <c:v>12849.59</c:v>
                </c:pt>
                <c:pt idx="3474">
                  <c:v>12986.58</c:v>
                </c:pt>
                <c:pt idx="3475">
                  <c:v>12805.39</c:v>
                </c:pt>
                <c:pt idx="3476">
                  <c:v>12715.93</c:v>
                </c:pt>
                <c:pt idx="3477">
                  <c:v>12929.59</c:v>
                </c:pt>
                <c:pt idx="3478">
                  <c:v>13060.14</c:v>
                </c:pt>
                <c:pt idx="3479">
                  <c:v>13074.75</c:v>
                </c:pt>
                <c:pt idx="3480">
                  <c:v>13199.55</c:v>
                </c:pt>
                <c:pt idx="3481">
                  <c:v>13264.49</c:v>
                </c:pt>
                <c:pt idx="3482">
                  <c:v>13212.04</c:v>
                </c:pt>
                <c:pt idx="3483">
                  <c:v>13145.82</c:v>
                </c:pt>
                <c:pt idx="3484">
                  <c:v>13126.21</c:v>
                </c:pt>
                <c:pt idx="3485">
                  <c:v>13197.73</c:v>
                </c:pt>
                <c:pt idx="3486">
                  <c:v>13241.63</c:v>
                </c:pt>
                <c:pt idx="3487">
                  <c:v>13080.73</c:v>
                </c:pt>
                <c:pt idx="3488">
                  <c:v>13046.14</c:v>
                </c:pt>
                <c:pt idx="3489">
                  <c:v>13124.62</c:v>
                </c:pt>
                <c:pt idx="3490">
                  <c:v>13170.19</c:v>
                </c:pt>
                <c:pt idx="3491">
                  <c:v>13239.13</c:v>
                </c:pt>
                <c:pt idx="3492">
                  <c:v>13232.62</c:v>
                </c:pt>
                <c:pt idx="3493">
                  <c:v>13252.76</c:v>
                </c:pt>
                <c:pt idx="3494">
                  <c:v>13194.1</c:v>
                </c:pt>
                <c:pt idx="3495">
                  <c:v>13177.68</c:v>
                </c:pt>
                <c:pt idx="3496">
                  <c:v>12959.71</c:v>
                </c:pt>
                <c:pt idx="3497">
                  <c:v>12922.02</c:v>
                </c:pt>
                <c:pt idx="3498">
                  <c:v>12907.94</c:v>
                </c:pt>
                <c:pt idx="3499">
                  <c:v>12837.33</c:v>
                </c:pt>
                <c:pt idx="3500">
                  <c:v>12759.15</c:v>
                </c:pt>
                <c:pt idx="3501">
                  <c:v>12962.81</c:v>
                </c:pt>
                <c:pt idx="3502">
                  <c:v>12977.57</c:v>
                </c:pt>
                <c:pt idx="3503">
                  <c:v>12980.3</c:v>
                </c:pt>
                <c:pt idx="3504">
                  <c:v>12952.07</c:v>
                </c:pt>
                <c:pt idx="3505">
                  <c:v>13005.12</c:v>
                </c:pt>
                <c:pt idx="3506">
                  <c:v>12981.51</c:v>
                </c:pt>
                <c:pt idx="3507">
                  <c:v>12982.95</c:v>
                </c:pt>
                <c:pt idx="3508">
                  <c:v>12984.69</c:v>
                </c:pt>
                <c:pt idx="3509">
                  <c:v>12938.67</c:v>
                </c:pt>
                <c:pt idx="3510">
                  <c:v>12965.69</c:v>
                </c:pt>
                <c:pt idx="3511">
                  <c:v>12949.87</c:v>
                </c:pt>
                <c:pt idx="3512">
                  <c:v>12904.08</c:v>
                </c:pt>
                <c:pt idx="3513">
                  <c:v>12780.95</c:v>
                </c:pt>
                <c:pt idx="3514">
                  <c:v>12878.28</c:v>
                </c:pt>
                <c:pt idx="3515">
                  <c:v>12874.04</c:v>
                </c:pt>
                <c:pt idx="3516">
                  <c:v>12801.23</c:v>
                </c:pt>
                <c:pt idx="3517">
                  <c:v>12890.46</c:v>
                </c:pt>
                <c:pt idx="3518">
                  <c:v>12883.95</c:v>
                </c:pt>
                <c:pt idx="3519">
                  <c:v>12878.2</c:v>
                </c:pt>
                <c:pt idx="3520">
                  <c:v>12845.13</c:v>
                </c:pt>
                <c:pt idx="3521">
                  <c:v>12862.23</c:v>
                </c:pt>
                <c:pt idx="3522">
                  <c:v>12705.41</c:v>
                </c:pt>
                <c:pt idx="3523">
                  <c:v>12716.46</c:v>
                </c:pt>
                <c:pt idx="3524">
                  <c:v>12632.91</c:v>
                </c:pt>
                <c:pt idx="3525">
                  <c:v>12653.72</c:v>
                </c:pt>
                <c:pt idx="3526">
                  <c:v>12660.46</c:v>
                </c:pt>
                <c:pt idx="3527">
                  <c:v>12734.63</c:v>
                </c:pt>
                <c:pt idx="3528">
                  <c:v>12756.96</c:v>
                </c:pt>
                <c:pt idx="3529">
                  <c:v>12675.75</c:v>
                </c:pt>
                <c:pt idx="3530">
                  <c:v>12708.82</c:v>
                </c:pt>
                <c:pt idx="3531">
                  <c:v>12720.48</c:v>
                </c:pt>
                <c:pt idx="3532">
                  <c:v>12623.98</c:v>
                </c:pt>
                <c:pt idx="3533">
                  <c:v>12578.95</c:v>
                </c:pt>
                <c:pt idx="3534">
                  <c:v>12482.07</c:v>
                </c:pt>
                <c:pt idx="3535">
                  <c:v>12422.06</c:v>
                </c:pt>
                <c:pt idx="3536">
                  <c:v>12471.02</c:v>
                </c:pt>
                <c:pt idx="3537">
                  <c:v>12449.45</c:v>
                </c:pt>
                <c:pt idx="3538">
                  <c:v>12462.47</c:v>
                </c:pt>
                <c:pt idx="3539">
                  <c:v>12392.69</c:v>
                </c:pt>
                <c:pt idx="3540">
                  <c:v>12359.92</c:v>
                </c:pt>
                <c:pt idx="3541">
                  <c:v>12415.7</c:v>
                </c:pt>
                <c:pt idx="3542">
                  <c:v>12418.42</c:v>
                </c:pt>
                <c:pt idx="3543">
                  <c:v>12397.38</c:v>
                </c:pt>
                <c:pt idx="3544">
                  <c:v>12217.56</c:v>
                </c:pt>
                <c:pt idx="3545">
                  <c:v>12287.04</c:v>
                </c:pt>
                <c:pt idx="3546">
                  <c:v>12151.41</c:v>
                </c:pt>
                <c:pt idx="3547">
                  <c:v>12291.35</c:v>
                </c:pt>
                <c:pt idx="3548">
                  <c:v>12294</c:v>
                </c:pt>
                <c:pt idx="3549">
                  <c:v>12169.65</c:v>
                </c:pt>
                <c:pt idx="3550">
                  <c:v>12107.74</c:v>
                </c:pt>
                <c:pt idx="3551">
                  <c:v>12103.58</c:v>
                </c:pt>
                <c:pt idx="3552">
                  <c:v>11766.26</c:v>
                </c:pt>
                <c:pt idx="3553">
                  <c:v>11866.39</c:v>
                </c:pt>
                <c:pt idx="3554">
                  <c:v>11868.81</c:v>
                </c:pt>
                <c:pt idx="3555">
                  <c:v>11823.48</c:v>
                </c:pt>
                <c:pt idx="3556">
                  <c:v>11954.94</c:v>
                </c:pt>
                <c:pt idx="3557">
                  <c:v>12021.39</c:v>
                </c:pt>
                <c:pt idx="3558">
                  <c:v>12184.26</c:v>
                </c:pt>
                <c:pt idx="3559">
                  <c:v>11997.7</c:v>
                </c:pt>
                <c:pt idx="3560">
                  <c:v>12196.37</c:v>
                </c:pt>
                <c:pt idx="3561">
                  <c:v>12150.13</c:v>
                </c:pt>
                <c:pt idx="3562">
                  <c:v>12097.83</c:v>
                </c:pt>
                <c:pt idx="3563">
                  <c:v>12019.42</c:v>
                </c:pt>
                <c:pt idx="3564">
                  <c:v>12020.03</c:v>
                </c:pt>
                <c:pt idx="3565">
                  <c:v>12045.68</c:v>
                </c:pt>
                <c:pt idx="3566">
                  <c:v>11555.63</c:v>
                </c:pt>
                <c:pt idx="3567">
                  <c:v>11523.01</c:v>
                </c:pt>
                <c:pt idx="3568">
                  <c:v>11231.78</c:v>
                </c:pt>
                <c:pt idx="3569">
                  <c:v>11257.55</c:v>
                </c:pt>
                <c:pt idx="3570">
                  <c:v>11493.72</c:v>
                </c:pt>
                <c:pt idx="3571">
                  <c:v>11547.31</c:v>
                </c:pt>
                <c:pt idx="3572">
                  <c:v>11796.16</c:v>
                </c:pt>
                <c:pt idx="3573">
                  <c:v>11770.73</c:v>
                </c:pt>
                <c:pt idx="3574">
                  <c:v>11905.59</c:v>
                </c:pt>
                <c:pt idx="3575">
                  <c:v>12096.16</c:v>
                </c:pt>
                <c:pt idx="3576">
                  <c:v>12078.98</c:v>
                </c:pt>
                <c:pt idx="3577">
                  <c:v>12153.68</c:v>
                </c:pt>
                <c:pt idx="3578">
                  <c:v>11893.79</c:v>
                </c:pt>
                <c:pt idx="3579">
                  <c:v>11780.94</c:v>
                </c:pt>
                <c:pt idx="3580">
                  <c:v>12170.18</c:v>
                </c:pt>
                <c:pt idx="3581">
                  <c:v>12068.39</c:v>
                </c:pt>
                <c:pt idx="3582">
                  <c:v>11983.24</c:v>
                </c:pt>
                <c:pt idx="3583">
                  <c:v>12044.47</c:v>
                </c:pt>
                <c:pt idx="3584">
                  <c:v>11836.04</c:v>
                </c:pt>
                <c:pt idx="3585">
                  <c:v>11657.96</c:v>
                </c:pt>
                <c:pt idx="3586">
                  <c:v>11955.01</c:v>
                </c:pt>
                <c:pt idx="3587">
                  <c:v>12231.11</c:v>
                </c:pt>
                <c:pt idx="3588">
                  <c:v>12208.55</c:v>
                </c:pt>
                <c:pt idx="3589">
                  <c:v>11869.04</c:v>
                </c:pt>
                <c:pt idx="3590">
                  <c:v>11706.62</c:v>
                </c:pt>
                <c:pt idx="3591">
                  <c:v>11913.62</c:v>
                </c:pt>
                <c:pt idx="3592">
                  <c:v>11808.79</c:v>
                </c:pt>
                <c:pt idx="3593">
                  <c:v>11541.78</c:v>
                </c:pt>
                <c:pt idx="3594">
                  <c:v>11504.62</c:v>
                </c:pt>
                <c:pt idx="3595">
                  <c:v>11577.05</c:v>
                </c:pt>
                <c:pt idx="3596">
                  <c:v>11397</c:v>
                </c:pt>
                <c:pt idx="3597">
                  <c:v>11644.49</c:v>
                </c:pt>
                <c:pt idx="3598">
                  <c:v>11478.13</c:v>
                </c:pt>
                <c:pt idx="3599">
                  <c:v>11518.85</c:v>
                </c:pt>
                <c:pt idx="3600">
                  <c:v>11416.3</c:v>
                </c:pt>
                <c:pt idx="3601">
                  <c:v>11433.18</c:v>
                </c:pt>
                <c:pt idx="3602">
                  <c:v>11103.12</c:v>
                </c:pt>
                <c:pt idx="3603">
                  <c:v>11123.33</c:v>
                </c:pt>
                <c:pt idx="3604">
                  <c:v>10939.95</c:v>
                </c:pt>
                <c:pt idx="3605">
                  <c:v>10808.71</c:v>
                </c:pt>
                <c:pt idx="3606">
                  <c:v>10655.3</c:v>
                </c:pt>
                <c:pt idx="3607">
                  <c:v>10913.38</c:v>
                </c:pt>
                <c:pt idx="3608">
                  <c:v>11153.98</c:v>
                </c:pt>
                <c:pt idx="3609">
                  <c:v>11010.9</c:v>
                </c:pt>
                <c:pt idx="3610">
                  <c:v>11190.69</c:v>
                </c:pt>
                <c:pt idx="3611">
                  <c:v>11043.86</c:v>
                </c:pt>
                <c:pt idx="3612">
                  <c:v>10771.48</c:v>
                </c:pt>
                <c:pt idx="3613">
                  <c:v>10733.83</c:v>
                </c:pt>
                <c:pt idx="3614">
                  <c:v>11124.84</c:v>
                </c:pt>
                <c:pt idx="3615">
                  <c:v>11408.66</c:v>
                </c:pt>
                <c:pt idx="3616">
                  <c:v>11401.01</c:v>
                </c:pt>
                <c:pt idx="3617">
                  <c:v>11509.09</c:v>
                </c:pt>
                <c:pt idx="3618">
                  <c:v>11433.18</c:v>
                </c:pt>
                <c:pt idx="3619">
                  <c:v>11246.73</c:v>
                </c:pt>
                <c:pt idx="3620">
                  <c:v>11105.85</c:v>
                </c:pt>
                <c:pt idx="3621">
                  <c:v>11061.12</c:v>
                </c:pt>
                <c:pt idx="3622">
                  <c:v>10992.13</c:v>
                </c:pt>
                <c:pt idx="3623">
                  <c:v>11295.81</c:v>
                </c:pt>
                <c:pt idx="3624">
                  <c:v>11414.86</c:v>
                </c:pt>
                <c:pt idx="3625">
                  <c:v>11139.3</c:v>
                </c:pt>
                <c:pt idx="3626">
                  <c:v>11240.26</c:v>
                </c:pt>
                <c:pt idx="3627">
                  <c:v>11493.57</c:v>
                </c:pt>
                <c:pt idx="3628">
                  <c:v>11613.53</c:v>
                </c:pt>
                <c:pt idx="3629">
                  <c:v>11559.95</c:v>
                </c:pt>
                <c:pt idx="3630">
                  <c:v>11539.25</c:v>
                </c:pt>
                <c:pt idx="3631">
                  <c:v>11284.54</c:v>
                </c:pt>
                <c:pt idx="3632">
                  <c:v>11149.82</c:v>
                </c:pt>
                <c:pt idx="3633">
                  <c:v>11320.71</c:v>
                </c:pt>
                <c:pt idx="3634">
                  <c:v>11176.76</c:v>
                </c:pt>
                <c:pt idx="3635">
                  <c:v>10854.65</c:v>
                </c:pt>
                <c:pt idx="3636">
                  <c:v>10817.65</c:v>
                </c:pt>
                <c:pt idx="3637">
                  <c:v>10990.58</c:v>
                </c:pt>
                <c:pt idx="3638">
                  <c:v>11410.21</c:v>
                </c:pt>
                <c:pt idx="3639">
                  <c:v>11405.93</c:v>
                </c:pt>
                <c:pt idx="3640">
                  <c:v>11482.9</c:v>
                </c:pt>
                <c:pt idx="3641">
                  <c:v>11269.02</c:v>
                </c:pt>
                <c:pt idx="3642">
                  <c:v>11143.31</c:v>
                </c:pt>
                <c:pt idx="3643">
                  <c:v>10719.94</c:v>
                </c:pt>
                <c:pt idx="3644">
                  <c:v>11239.77</c:v>
                </c:pt>
                <c:pt idx="3645">
                  <c:v>10809.85</c:v>
                </c:pt>
                <c:pt idx="3646">
                  <c:v>11444.61</c:v>
                </c:pt>
                <c:pt idx="3647">
                  <c:v>11383.68</c:v>
                </c:pt>
                <c:pt idx="3648">
                  <c:v>11896.44</c:v>
                </c:pt>
                <c:pt idx="3649">
                  <c:v>11866.62</c:v>
                </c:pt>
                <c:pt idx="3650">
                  <c:v>12132.49</c:v>
                </c:pt>
                <c:pt idx="3651">
                  <c:v>12143.24</c:v>
                </c:pt>
                <c:pt idx="3652">
                  <c:v>12240.11</c:v>
                </c:pt>
                <c:pt idx="3653">
                  <c:v>12302.55</c:v>
                </c:pt>
                <c:pt idx="3654">
                  <c:v>12501.3</c:v>
                </c:pt>
                <c:pt idx="3655">
                  <c:v>12592.8</c:v>
                </c:pt>
                <c:pt idx="3656">
                  <c:v>12681.16</c:v>
                </c:pt>
                <c:pt idx="3657">
                  <c:v>12724.41</c:v>
                </c:pt>
                <c:pt idx="3658">
                  <c:v>12571.91</c:v>
                </c:pt>
                <c:pt idx="3659">
                  <c:v>12587.42</c:v>
                </c:pt>
                <c:pt idx="3660">
                  <c:v>12385.16</c:v>
                </c:pt>
                <c:pt idx="3661">
                  <c:v>12479.73</c:v>
                </c:pt>
                <c:pt idx="3662">
                  <c:v>12437.12</c:v>
                </c:pt>
                <c:pt idx="3663">
                  <c:v>12491.61</c:v>
                </c:pt>
                <c:pt idx="3664">
                  <c:v>12446.88</c:v>
                </c:pt>
                <c:pt idx="3665">
                  <c:v>12505.76</c:v>
                </c:pt>
                <c:pt idx="3666">
                  <c:v>12657.2</c:v>
                </c:pt>
                <c:pt idx="3667">
                  <c:v>12719.49</c:v>
                </c:pt>
                <c:pt idx="3668">
                  <c:v>12626.02</c:v>
                </c:pt>
                <c:pt idx="3669">
                  <c:v>12569.87</c:v>
                </c:pt>
                <c:pt idx="3670">
                  <c:v>12582.77</c:v>
                </c:pt>
                <c:pt idx="3671">
                  <c:v>12414.34</c:v>
                </c:pt>
                <c:pt idx="3672">
                  <c:v>12261.42</c:v>
                </c:pt>
                <c:pt idx="3673">
                  <c:v>12188.69</c:v>
                </c:pt>
                <c:pt idx="3674">
                  <c:v>12043.56</c:v>
                </c:pt>
                <c:pt idx="3675">
                  <c:v>11934.58</c:v>
                </c:pt>
                <c:pt idx="3676">
                  <c:v>12050</c:v>
                </c:pt>
                <c:pt idx="3677">
                  <c:v>12109.67</c:v>
                </c:pt>
                <c:pt idx="3678">
                  <c:v>12190.01</c:v>
                </c:pt>
                <c:pt idx="3679">
                  <c:v>12080.38</c:v>
                </c:pt>
                <c:pt idx="3680">
                  <c:v>12004.36</c:v>
                </c:pt>
                <c:pt idx="3681">
                  <c:v>11961.52</c:v>
                </c:pt>
                <c:pt idx="3682">
                  <c:v>11897.27</c:v>
                </c:pt>
                <c:pt idx="3683">
                  <c:v>12076.11</c:v>
                </c:pt>
                <c:pt idx="3684">
                  <c:v>11952.97</c:v>
                </c:pt>
                <c:pt idx="3685">
                  <c:v>11951.91</c:v>
                </c:pt>
                <c:pt idx="3686">
                  <c:v>12124.36</c:v>
                </c:pt>
                <c:pt idx="3687">
                  <c:v>12048.94</c:v>
                </c:pt>
                <c:pt idx="3688">
                  <c:v>12070.81</c:v>
                </c:pt>
                <c:pt idx="3689">
                  <c:v>12089.96</c:v>
                </c:pt>
                <c:pt idx="3690">
                  <c:v>12151.26</c:v>
                </c:pt>
                <c:pt idx="3691">
                  <c:v>12248.55</c:v>
                </c:pt>
                <c:pt idx="3692">
                  <c:v>12290.14</c:v>
                </c:pt>
                <c:pt idx="3693">
                  <c:v>12569.79</c:v>
                </c:pt>
                <c:pt idx="3694">
                  <c:v>12441.58</c:v>
                </c:pt>
                <c:pt idx="3695">
                  <c:v>12402.76</c:v>
                </c:pt>
                <c:pt idx="3696">
                  <c:v>12394.66</c:v>
                </c:pt>
                <c:pt idx="3697">
                  <c:v>12356.21</c:v>
                </c:pt>
                <c:pt idx="3698">
                  <c:v>12381.26</c:v>
                </c:pt>
                <c:pt idx="3699">
                  <c:v>12512.04</c:v>
                </c:pt>
                <c:pt idx="3700">
                  <c:v>12605.32</c:v>
                </c:pt>
                <c:pt idx="3701">
                  <c:v>12560.18</c:v>
                </c:pt>
                <c:pt idx="3702">
                  <c:v>12479.58</c:v>
                </c:pt>
                <c:pt idx="3703">
                  <c:v>12548.37</c:v>
                </c:pt>
                <c:pt idx="3704">
                  <c:v>12595.75</c:v>
                </c:pt>
                <c:pt idx="3705">
                  <c:v>12695.92</c:v>
                </c:pt>
                <c:pt idx="3706">
                  <c:v>12630.03</c:v>
                </c:pt>
                <c:pt idx="3707">
                  <c:v>12760.36</c:v>
                </c:pt>
                <c:pt idx="3708">
                  <c:v>12684.68</c:v>
                </c:pt>
                <c:pt idx="3709">
                  <c:v>12638.74</c:v>
                </c:pt>
                <c:pt idx="3710">
                  <c:v>12584.17</c:v>
                </c:pt>
                <c:pt idx="3711">
                  <c:v>12723.58</c:v>
                </c:pt>
                <c:pt idx="3712">
                  <c:v>12807.51</c:v>
                </c:pt>
                <c:pt idx="3713">
                  <c:v>12807.36</c:v>
                </c:pt>
                <c:pt idx="3714">
                  <c:v>12810.54</c:v>
                </c:pt>
                <c:pt idx="3715">
                  <c:v>12763.31</c:v>
                </c:pt>
                <c:pt idx="3716">
                  <c:v>12690.96</c:v>
                </c:pt>
                <c:pt idx="3717">
                  <c:v>12595.37</c:v>
                </c:pt>
                <c:pt idx="3718">
                  <c:v>12479.88</c:v>
                </c:pt>
                <c:pt idx="3719">
                  <c:v>12505.99</c:v>
                </c:pt>
                <c:pt idx="3720">
                  <c:v>12453.54</c:v>
                </c:pt>
                <c:pt idx="3721">
                  <c:v>12266.75</c:v>
                </c:pt>
                <c:pt idx="3722">
                  <c:v>12201.59</c:v>
                </c:pt>
                <c:pt idx="3723">
                  <c:v>12341.83</c:v>
                </c:pt>
                <c:pt idx="3724">
                  <c:v>12285.15</c:v>
                </c:pt>
                <c:pt idx="3725">
                  <c:v>12270.99</c:v>
                </c:pt>
                <c:pt idx="3726">
                  <c:v>12263.58</c:v>
                </c:pt>
                <c:pt idx="3727">
                  <c:v>12381.11</c:v>
                </c:pt>
                <c:pt idx="3728">
                  <c:v>12380.05</c:v>
                </c:pt>
                <c:pt idx="3729">
                  <c:v>12409.49</c:v>
                </c:pt>
                <c:pt idx="3730">
                  <c:v>12426.75</c:v>
                </c:pt>
                <c:pt idx="3731">
                  <c:v>12393.9</c:v>
                </c:pt>
                <c:pt idx="3732">
                  <c:v>12400.03</c:v>
                </c:pt>
                <c:pt idx="3733">
                  <c:v>12376.72</c:v>
                </c:pt>
                <c:pt idx="3734">
                  <c:v>12319.73</c:v>
                </c:pt>
                <c:pt idx="3735">
                  <c:v>12350.61</c:v>
                </c:pt>
                <c:pt idx="3736">
                  <c:v>12279.01</c:v>
                </c:pt>
                <c:pt idx="3737">
                  <c:v>12197.88</c:v>
                </c:pt>
                <c:pt idx="3738">
                  <c:v>12220.59</c:v>
                </c:pt>
                <c:pt idx="3739">
                  <c:v>12170.56</c:v>
                </c:pt>
                <c:pt idx="3740">
                  <c:v>12086.02</c:v>
                </c:pt>
                <c:pt idx="3741">
                  <c:v>12018.63</c:v>
                </c:pt>
                <c:pt idx="3742">
                  <c:v>12036.53</c:v>
                </c:pt>
                <c:pt idx="3743">
                  <c:v>11858.52</c:v>
                </c:pt>
                <c:pt idx="3744">
                  <c:v>11774.59</c:v>
                </c:pt>
                <c:pt idx="3745">
                  <c:v>11613.3</c:v>
                </c:pt>
                <c:pt idx="3746">
                  <c:v>11855.42</c:v>
                </c:pt>
                <c:pt idx="3747">
                  <c:v>11993.16</c:v>
                </c:pt>
                <c:pt idx="3748">
                  <c:v>12044.4</c:v>
                </c:pt>
                <c:pt idx="3749">
                  <c:v>11984.61</c:v>
                </c:pt>
                <c:pt idx="3750">
                  <c:v>12213.09</c:v>
                </c:pt>
                <c:pt idx="3751">
                  <c:v>12214.38</c:v>
                </c:pt>
                <c:pt idx="3752">
                  <c:v>12090.03</c:v>
                </c:pt>
                <c:pt idx="3753">
                  <c:v>12169.88</c:v>
                </c:pt>
                <c:pt idx="3754">
                  <c:v>12258.2</c:v>
                </c:pt>
                <c:pt idx="3755">
                  <c:v>12066.8</c:v>
                </c:pt>
                <c:pt idx="3756">
                  <c:v>12058.02</c:v>
                </c:pt>
                <c:pt idx="3757">
                  <c:v>12226.34</c:v>
                </c:pt>
                <c:pt idx="3758">
                  <c:v>12130.45</c:v>
                </c:pt>
                <c:pt idx="3759">
                  <c:v>12068.5</c:v>
                </c:pt>
                <c:pt idx="3760">
                  <c:v>12105.78</c:v>
                </c:pt>
                <c:pt idx="3761">
                  <c:v>12212.79</c:v>
                </c:pt>
                <c:pt idx="3762">
                  <c:v>12391.25</c:v>
                </c:pt>
                <c:pt idx="3763">
                  <c:v>12318.14</c:v>
                </c:pt>
                <c:pt idx="3764">
                  <c:v>12288.17</c:v>
                </c:pt>
                <c:pt idx="3765">
                  <c:v>12226.64</c:v>
                </c:pt>
                <c:pt idx="3766">
                  <c:v>12268.19</c:v>
                </c:pt>
                <c:pt idx="3767">
                  <c:v>12273.26</c:v>
                </c:pt>
                <c:pt idx="3768">
                  <c:v>12229.29</c:v>
                </c:pt>
                <c:pt idx="3769">
                  <c:v>12239.89</c:v>
                </c:pt>
                <c:pt idx="3770">
                  <c:v>12233.15</c:v>
                </c:pt>
                <c:pt idx="3771">
                  <c:v>12161.63</c:v>
                </c:pt>
                <c:pt idx="3772">
                  <c:v>12092.15</c:v>
                </c:pt>
                <c:pt idx="3773">
                  <c:v>12062.26</c:v>
                </c:pt>
                <c:pt idx="3774">
                  <c:v>12041.97</c:v>
                </c:pt>
                <c:pt idx="3775">
                  <c:v>12040.16</c:v>
                </c:pt>
                <c:pt idx="3776">
                  <c:v>11891.93</c:v>
                </c:pt>
                <c:pt idx="3777">
                  <c:v>11823.7</c:v>
                </c:pt>
                <c:pt idx="3778">
                  <c:v>11989.83</c:v>
                </c:pt>
                <c:pt idx="3779">
                  <c:v>11985.44</c:v>
                </c:pt>
                <c:pt idx="3780">
                  <c:v>11977.19</c:v>
                </c:pt>
                <c:pt idx="3781">
                  <c:v>11980.52</c:v>
                </c:pt>
                <c:pt idx="3782">
                  <c:v>11871.84</c:v>
                </c:pt>
                <c:pt idx="3783">
                  <c:v>11822.8</c:v>
                </c:pt>
                <c:pt idx="3784">
                  <c:v>11825.29</c:v>
                </c:pt>
                <c:pt idx="3785">
                  <c:v>11837.93</c:v>
                </c:pt>
                <c:pt idx="3786">
                  <c:v>11787.38</c:v>
                </c:pt>
                <c:pt idx="3787">
                  <c:v>11731.9</c:v>
                </c:pt>
                <c:pt idx="3788">
                  <c:v>11755.44</c:v>
                </c:pt>
                <c:pt idx="3789">
                  <c:v>11671.88</c:v>
                </c:pt>
                <c:pt idx="3790">
                  <c:v>11637.45</c:v>
                </c:pt>
                <c:pt idx="3791">
                  <c:v>11674.76</c:v>
                </c:pt>
                <c:pt idx="3792">
                  <c:v>11697.31</c:v>
                </c:pt>
                <c:pt idx="3793">
                  <c:v>11722.89</c:v>
                </c:pt>
                <c:pt idx="3794">
                  <c:v>11691.18</c:v>
                </c:pt>
                <c:pt idx="3795">
                  <c:v>11670.75</c:v>
                </c:pt>
                <c:pt idx="3796">
                  <c:v>11577.51</c:v>
                </c:pt>
                <c:pt idx="3797">
                  <c:v>11569.71</c:v>
                </c:pt>
                <c:pt idx="3798">
                  <c:v>11585.38</c:v>
                </c:pt>
                <c:pt idx="3799">
                  <c:v>11575.54</c:v>
                </c:pt>
                <c:pt idx="3800">
                  <c:v>11555.03</c:v>
                </c:pt>
                <c:pt idx="3801">
                  <c:v>11573.49</c:v>
                </c:pt>
                <c:pt idx="3802">
                  <c:v>11559.49</c:v>
                </c:pt>
                <c:pt idx="3803">
                  <c:v>11533.16</c:v>
                </c:pt>
                <c:pt idx="3804">
                  <c:v>11478.13</c:v>
                </c:pt>
                <c:pt idx="3805">
                  <c:v>11491.91</c:v>
                </c:pt>
                <c:pt idx="3806">
                  <c:v>11499.25</c:v>
                </c:pt>
                <c:pt idx="3807">
                  <c:v>11457.47</c:v>
                </c:pt>
                <c:pt idx="3808">
                  <c:v>11476.54</c:v>
                </c:pt>
                <c:pt idx="3809">
                  <c:v>11428.56</c:v>
                </c:pt>
                <c:pt idx="3810">
                  <c:v>11410.32</c:v>
                </c:pt>
                <c:pt idx="3811">
                  <c:v>11370.06</c:v>
                </c:pt>
                <c:pt idx="3812">
                  <c:v>11372.48</c:v>
                </c:pt>
                <c:pt idx="3813">
                  <c:v>11359.16</c:v>
                </c:pt>
                <c:pt idx="3814">
                  <c:v>11362.19</c:v>
                </c:pt>
                <c:pt idx="3815">
                  <c:v>11382.09</c:v>
                </c:pt>
                <c:pt idx="3816">
                  <c:v>11362.41</c:v>
                </c:pt>
                <c:pt idx="3817">
                  <c:v>11255.78</c:v>
                </c:pt>
                <c:pt idx="3818">
                  <c:v>11006.02</c:v>
                </c:pt>
                <c:pt idx="3819">
                  <c:v>11052.49</c:v>
                </c:pt>
                <c:pt idx="3820">
                  <c:v>11092</c:v>
                </c:pt>
                <c:pt idx="3821">
                  <c:v>11187.28</c:v>
                </c:pt>
                <c:pt idx="3822">
                  <c:v>11036.37</c:v>
                </c:pt>
                <c:pt idx="3823">
                  <c:v>11178.58</c:v>
                </c:pt>
                <c:pt idx="3824">
                  <c:v>11203.55</c:v>
                </c:pt>
                <c:pt idx="3825">
                  <c:v>11181.23</c:v>
                </c:pt>
                <c:pt idx="3826">
                  <c:v>11007.88</c:v>
                </c:pt>
                <c:pt idx="3827">
                  <c:v>11023.5</c:v>
                </c:pt>
                <c:pt idx="3828">
                  <c:v>11201.97</c:v>
                </c:pt>
                <c:pt idx="3829">
                  <c:v>11192.58</c:v>
                </c:pt>
                <c:pt idx="3830">
                  <c:v>11283.1</c:v>
                </c:pt>
                <c:pt idx="3831">
                  <c:v>11357.04</c:v>
                </c:pt>
                <c:pt idx="3832">
                  <c:v>11346.75</c:v>
                </c:pt>
                <c:pt idx="3833">
                  <c:v>11406.84</c:v>
                </c:pt>
                <c:pt idx="3834">
                  <c:v>11444.08</c:v>
                </c:pt>
                <c:pt idx="3835">
                  <c:v>11434.84</c:v>
                </c:pt>
                <c:pt idx="3836">
                  <c:v>11215.13</c:v>
                </c:pt>
                <c:pt idx="3837">
                  <c:v>11188.72</c:v>
                </c:pt>
                <c:pt idx="3838">
                  <c:v>11124.62</c:v>
                </c:pt>
                <c:pt idx="3839">
                  <c:v>11118.49</c:v>
                </c:pt>
                <c:pt idx="3840">
                  <c:v>11113.95</c:v>
                </c:pt>
                <c:pt idx="3841">
                  <c:v>11126.28</c:v>
                </c:pt>
                <c:pt idx="3842">
                  <c:v>11169.46</c:v>
                </c:pt>
                <c:pt idx="3843">
                  <c:v>11164.05</c:v>
                </c:pt>
                <c:pt idx="3844">
                  <c:v>11132.56</c:v>
                </c:pt>
                <c:pt idx="3845">
                  <c:v>11146.57</c:v>
                </c:pt>
                <c:pt idx="3846">
                  <c:v>11107.97</c:v>
                </c:pt>
                <c:pt idx="3847">
                  <c:v>10978.62</c:v>
                </c:pt>
                <c:pt idx="3848">
                  <c:v>11143.69</c:v>
                </c:pt>
                <c:pt idx="3849">
                  <c:v>11062.78</c:v>
                </c:pt>
                <c:pt idx="3850">
                  <c:v>11094.57</c:v>
                </c:pt>
                <c:pt idx="3851">
                  <c:v>11096.08</c:v>
                </c:pt>
                <c:pt idx="3852">
                  <c:v>11020.4</c:v>
                </c:pt>
                <c:pt idx="3853">
                  <c:v>11010.34</c:v>
                </c:pt>
                <c:pt idx="3854">
                  <c:v>11006.48</c:v>
                </c:pt>
                <c:pt idx="3855">
                  <c:v>10948.58</c:v>
                </c:pt>
                <c:pt idx="3856">
                  <c:v>10967.65</c:v>
                </c:pt>
                <c:pt idx="3857">
                  <c:v>10944.72</c:v>
                </c:pt>
                <c:pt idx="3858">
                  <c:v>10751.27</c:v>
                </c:pt>
                <c:pt idx="3859">
                  <c:v>10829.68</c:v>
                </c:pt>
                <c:pt idx="3860">
                  <c:v>10788.05</c:v>
                </c:pt>
                <c:pt idx="3861">
                  <c:v>10835.28</c:v>
                </c:pt>
                <c:pt idx="3862">
                  <c:v>10858.14</c:v>
                </c:pt>
                <c:pt idx="3863">
                  <c:v>10812.04</c:v>
                </c:pt>
                <c:pt idx="3864">
                  <c:v>10860.26</c:v>
                </c:pt>
                <c:pt idx="3865">
                  <c:v>10662.42</c:v>
                </c:pt>
                <c:pt idx="3866">
                  <c:v>10739.31</c:v>
                </c:pt>
                <c:pt idx="3867">
                  <c:v>10761.03</c:v>
                </c:pt>
                <c:pt idx="3868">
                  <c:v>10753.62</c:v>
                </c:pt>
                <c:pt idx="3869">
                  <c:v>10607.85</c:v>
                </c:pt>
                <c:pt idx="3870">
                  <c:v>10594.83</c:v>
                </c:pt>
                <c:pt idx="3871">
                  <c:v>10572.73</c:v>
                </c:pt>
                <c:pt idx="3872">
                  <c:v>10526.49</c:v>
                </c:pt>
                <c:pt idx="3873">
                  <c:v>10544.13</c:v>
                </c:pt>
                <c:pt idx="3874">
                  <c:v>10462.77</c:v>
                </c:pt>
                <c:pt idx="3875">
                  <c:v>10415.24</c:v>
                </c:pt>
                <c:pt idx="3876">
                  <c:v>10387.01</c:v>
                </c:pt>
                <c:pt idx="3877">
                  <c:v>10340.69</c:v>
                </c:pt>
                <c:pt idx="3878">
                  <c:v>10447.93</c:v>
                </c:pt>
                <c:pt idx="3879">
                  <c:v>10320.1</c:v>
                </c:pt>
                <c:pt idx="3880">
                  <c:v>10269.469999999999</c:v>
                </c:pt>
                <c:pt idx="3881">
                  <c:v>10014.719999999999</c:v>
                </c:pt>
                <c:pt idx="3882">
                  <c:v>10009.73</c:v>
                </c:pt>
                <c:pt idx="3883">
                  <c:v>10150.65</c:v>
                </c:pt>
                <c:pt idx="3884">
                  <c:v>9985.81</c:v>
                </c:pt>
                <c:pt idx="3885">
                  <c:v>10060.06</c:v>
                </c:pt>
                <c:pt idx="3886">
                  <c:v>10040.450000000001</c:v>
                </c:pt>
                <c:pt idx="3887">
                  <c:v>10174.41</c:v>
                </c:pt>
                <c:pt idx="3888">
                  <c:v>10213.620000000001</c:v>
                </c:pt>
                <c:pt idx="3889">
                  <c:v>10271.209999999999</c:v>
                </c:pt>
                <c:pt idx="3890">
                  <c:v>10415.540000000001</c:v>
                </c:pt>
                <c:pt idx="3891">
                  <c:v>10405.85</c:v>
                </c:pt>
                <c:pt idx="3892">
                  <c:v>10302.01</c:v>
                </c:pt>
                <c:pt idx="3893">
                  <c:v>10303.15</c:v>
                </c:pt>
                <c:pt idx="3894">
                  <c:v>10319.950000000001</c:v>
                </c:pt>
                <c:pt idx="3895">
                  <c:v>10378.83</c:v>
                </c:pt>
                <c:pt idx="3896">
                  <c:v>10644.25</c:v>
                </c:pt>
                <c:pt idx="3897">
                  <c:v>10698.75</c:v>
                </c:pt>
                <c:pt idx="3898">
                  <c:v>10653.56</c:v>
                </c:pt>
                <c:pt idx="3899">
                  <c:v>10674.98</c:v>
                </c:pt>
                <c:pt idx="3900">
                  <c:v>10680.43</c:v>
                </c:pt>
                <c:pt idx="3901">
                  <c:v>10636.38</c:v>
                </c:pt>
                <c:pt idx="3902">
                  <c:v>10674.38</c:v>
                </c:pt>
                <c:pt idx="3903">
                  <c:v>10465.94</c:v>
                </c:pt>
                <c:pt idx="3904">
                  <c:v>10467.16</c:v>
                </c:pt>
                <c:pt idx="3905">
                  <c:v>10497.88</c:v>
                </c:pt>
                <c:pt idx="3906">
                  <c:v>10537.69</c:v>
                </c:pt>
                <c:pt idx="3907">
                  <c:v>10525.43</c:v>
                </c:pt>
                <c:pt idx="3908">
                  <c:v>10424.620000000001</c:v>
                </c:pt>
                <c:pt idx="3909">
                  <c:v>10322.299999999999</c:v>
                </c:pt>
                <c:pt idx="3910">
                  <c:v>10120.530000000001</c:v>
                </c:pt>
                <c:pt idx="3911">
                  <c:v>10229.959999999999</c:v>
                </c:pt>
                <c:pt idx="3912">
                  <c:v>10154.43</c:v>
                </c:pt>
                <c:pt idx="3913">
                  <c:v>10097.9</c:v>
                </c:pt>
                <c:pt idx="3914">
                  <c:v>10359.31</c:v>
                </c:pt>
                <c:pt idx="3915">
                  <c:v>10366.719999999999</c:v>
                </c:pt>
                <c:pt idx="3916">
                  <c:v>10363.02</c:v>
                </c:pt>
                <c:pt idx="3917">
                  <c:v>10216.27</c:v>
                </c:pt>
                <c:pt idx="3918">
                  <c:v>10198.030000000001</c:v>
                </c:pt>
                <c:pt idx="3919">
                  <c:v>10138.99</c:v>
                </c:pt>
                <c:pt idx="3920">
                  <c:v>10018.280000000001</c:v>
                </c:pt>
                <c:pt idx="3921">
                  <c:v>9743.6200000000008</c:v>
                </c:pt>
                <c:pt idx="3922">
                  <c:v>9686.48</c:v>
                </c:pt>
                <c:pt idx="3923">
                  <c:v>9732.5300000000007</c:v>
                </c:pt>
                <c:pt idx="3924">
                  <c:v>9774.02</c:v>
                </c:pt>
                <c:pt idx="3925">
                  <c:v>9870.2999999999993</c:v>
                </c:pt>
                <c:pt idx="3926">
                  <c:v>10138.52</c:v>
                </c:pt>
                <c:pt idx="3927">
                  <c:v>10143.81</c:v>
                </c:pt>
                <c:pt idx="3928">
                  <c:v>10152.799999999999</c:v>
                </c:pt>
                <c:pt idx="3929">
                  <c:v>10298.44</c:v>
                </c:pt>
                <c:pt idx="3930">
                  <c:v>10293.52</c:v>
                </c:pt>
                <c:pt idx="3931">
                  <c:v>10442.41</c:v>
                </c:pt>
                <c:pt idx="3932">
                  <c:v>10450.64</c:v>
                </c:pt>
                <c:pt idx="3933">
                  <c:v>10434.17</c:v>
                </c:pt>
                <c:pt idx="3934">
                  <c:v>10409.459999999999</c:v>
                </c:pt>
                <c:pt idx="3935">
                  <c:v>10404.77</c:v>
                </c:pt>
                <c:pt idx="3936">
                  <c:v>10190.89</c:v>
                </c:pt>
                <c:pt idx="3937">
                  <c:v>10211.07</c:v>
                </c:pt>
                <c:pt idx="3938">
                  <c:v>10172.530000000001</c:v>
                </c:pt>
                <c:pt idx="3939">
                  <c:v>9899.25</c:v>
                </c:pt>
                <c:pt idx="3940">
                  <c:v>9939.98</c:v>
                </c:pt>
                <c:pt idx="3941">
                  <c:v>9816.49</c:v>
                </c:pt>
                <c:pt idx="3942">
                  <c:v>9931.9699999999993</c:v>
                </c:pt>
                <c:pt idx="3943">
                  <c:v>10255.280000000001</c:v>
                </c:pt>
                <c:pt idx="3944">
                  <c:v>10249.540000000001</c:v>
                </c:pt>
                <c:pt idx="3945">
                  <c:v>10024.02</c:v>
                </c:pt>
                <c:pt idx="3946">
                  <c:v>10136.629999999999</c:v>
                </c:pt>
                <c:pt idx="3947">
                  <c:v>10258.99</c:v>
                </c:pt>
                <c:pt idx="3948">
                  <c:v>9974.4500000000007</c:v>
                </c:pt>
                <c:pt idx="3949">
                  <c:v>10043.75</c:v>
                </c:pt>
                <c:pt idx="3950">
                  <c:v>10066.57</c:v>
                </c:pt>
                <c:pt idx="3951">
                  <c:v>10193.39</c:v>
                </c:pt>
                <c:pt idx="3952">
                  <c:v>10068.01</c:v>
                </c:pt>
                <c:pt idx="3953">
                  <c:v>10444.370000000001</c:v>
                </c:pt>
                <c:pt idx="3954">
                  <c:v>10510.95</c:v>
                </c:pt>
                <c:pt idx="3955">
                  <c:v>10625.83</c:v>
                </c:pt>
                <c:pt idx="3956">
                  <c:v>10620.16</c:v>
                </c:pt>
                <c:pt idx="3957">
                  <c:v>10782.95</c:v>
                </c:pt>
                <c:pt idx="3958">
                  <c:v>10896.91</c:v>
                </c:pt>
                <c:pt idx="3959">
                  <c:v>10748.26</c:v>
                </c:pt>
                <c:pt idx="3960">
                  <c:v>10785.14</c:v>
                </c:pt>
                <c:pt idx="3961">
                  <c:v>10380.43</c:v>
                </c:pt>
                <c:pt idx="3962">
                  <c:v>10520.32</c:v>
                </c:pt>
                <c:pt idx="3963">
                  <c:v>10868.12</c:v>
                </c:pt>
                <c:pt idx="3964">
                  <c:v>10926.77</c:v>
                </c:pt>
                <c:pt idx="3965">
                  <c:v>11151.83</c:v>
                </c:pt>
                <c:pt idx="3966">
                  <c:v>11008.61</c:v>
                </c:pt>
                <c:pt idx="3967">
                  <c:v>11167.32</c:v>
                </c:pt>
                <c:pt idx="3968">
                  <c:v>11045.27</c:v>
                </c:pt>
                <c:pt idx="3969">
                  <c:v>10991.99</c:v>
                </c:pt>
                <c:pt idx="3970">
                  <c:v>11205.03</c:v>
                </c:pt>
                <c:pt idx="3971">
                  <c:v>11204.28</c:v>
                </c:pt>
                <c:pt idx="3972">
                  <c:v>11134.29</c:v>
                </c:pt>
                <c:pt idx="3973">
                  <c:v>11124.92</c:v>
                </c:pt>
                <c:pt idx="3974">
                  <c:v>11117.06</c:v>
                </c:pt>
                <c:pt idx="3975">
                  <c:v>11092.05</c:v>
                </c:pt>
                <c:pt idx="3976">
                  <c:v>11018.66</c:v>
                </c:pt>
                <c:pt idx="3977">
                  <c:v>11144.57</c:v>
                </c:pt>
                <c:pt idx="3978">
                  <c:v>11123.11</c:v>
                </c:pt>
                <c:pt idx="3979">
                  <c:v>11019.42</c:v>
                </c:pt>
                <c:pt idx="3980">
                  <c:v>11005.97</c:v>
                </c:pt>
                <c:pt idx="3981">
                  <c:v>10997.35</c:v>
                </c:pt>
                <c:pt idx="3982">
                  <c:v>10927.07</c:v>
                </c:pt>
                <c:pt idx="3983">
                  <c:v>10897.52</c:v>
                </c:pt>
                <c:pt idx="3984">
                  <c:v>10969.99</c:v>
                </c:pt>
                <c:pt idx="3985">
                  <c:v>10973.55</c:v>
                </c:pt>
                <c:pt idx="3986">
                  <c:v>10927.07</c:v>
                </c:pt>
                <c:pt idx="3987">
                  <c:v>10856.63</c:v>
                </c:pt>
                <c:pt idx="3988">
                  <c:v>10907.42</c:v>
                </c:pt>
                <c:pt idx="3989">
                  <c:v>10895.86</c:v>
                </c:pt>
                <c:pt idx="3990">
                  <c:v>10850.36</c:v>
                </c:pt>
                <c:pt idx="3991">
                  <c:v>10841.21</c:v>
                </c:pt>
                <c:pt idx="3992">
                  <c:v>10836.15</c:v>
                </c:pt>
                <c:pt idx="3993">
                  <c:v>10888.83</c:v>
                </c:pt>
                <c:pt idx="3994">
                  <c:v>10785.89</c:v>
                </c:pt>
                <c:pt idx="3995">
                  <c:v>10741.98</c:v>
                </c:pt>
                <c:pt idx="3996">
                  <c:v>10779.17</c:v>
                </c:pt>
                <c:pt idx="3997">
                  <c:v>10733.67</c:v>
                </c:pt>
                <c:pt idx="3998">
                  <c:v>10685.98</c:v>
                </c:pt>
                <c:pt idx="3999">
                  <c:v>10642.15</c:v>
                </c:pt>
                <c:pt idx="4000">
                  <c:v>10624.69</c:v>
                </c:pt>
                <c:pt idx="4001">
                  <c:v>10611.84</c:v>
                </c:pt>
                <c:pt idx="4002">
                  <c:v>10567.33</c:v>
                </c:pt>
                <c:pt idx="4003">
                  <c:v>10564.38</c:v>
                </c:pt>
                <c:pt idx="4004">
                  <c:v>10552.52</c:v>
                </c:pt>
                <c:pt idx="4005">
                  <c:v>10566.2</c:v>
                </c:pt>
                <c:pt idx="4006">
                  <c:v>10444.14</c:v>
                </c:pt>
                <c:pt idx="4007">
                  <c:v>10396.76</c:v>
                </c:pt>
                <c:pt idx="4008">
                  <c:v>10405.98</c:v>
                </c:pt>
                <c:pt idx="4009">
                  <c:v>10403.790000000001</c:v>
                </c:pt>
                <c:pt idx="4010">
                  <c:v>10325.26</c:v>
                </c:pt>
                <c:pt idx="4011">
                  <c:v>10321.030000000001</c:v>
                </c:pt>
                <c:pt idx="4012">
                  <c:v>10374.16</c:v>
                </c:pt>
                <c:pt idx="4013">
                  <c:v>10282.41</c:v>
                </c:pt>
                <c:pt idx="4014">
                  <c:v>10383.379999999999</c:v>
                </c:pt>
                <c:pt idx="4015">
                  <c:v>10402.35</c:v>
                </c:pt>
                <c:pt idx="4016">
                  <c:v>10392.9</c:v>
                </c:pt>
                <c:pt idx="4017">
                  <c:v>10309.24</c:v>
                </c:pt>
                <c:pt idx="4018">
                  <c:v>10268.81</c:v>
                </c:pt>
                <c:pt idx="4019">
                  <c:v>10099.14</c:v>
                </c:pt>
                <c:pt idx="4020">
                  <c:v>10144.19</c:v>
                </c:pt>
                <c:pt idx="4021">
                  <c:v>10038.379999999999</c:v>
                </c:pt>
                <c:pt idx="4022">
                  <c:v>10058.64</c:v>
                </c:pt>
                <c:pt idx="4023">
                  <c:v>9908.39</c:v>
                </c:pt>
                <c:pt idx="4024">
                  <c:v>10012.23</c:v>
                </c:pt>
                <c:pt idx="4025">
                  <c:v>10002.18</c:v>
                </c:pt>
                <c:pt idx="4026">
                  <c:v>10270.549999999999</c:v>
                </c:pt>
                <c:pt idx="4027">
                  <c:v>10296.85</c:v>
                </c:pt>
                <c:pt idx="4028">
                  <c:v>10185.530000000001</c:v>
                </c:pt>
                <c:pt idx="4029">
                  <c:v>10067.33</c:v>
                </c:pt>
                <c:pt idx="4030">
                  <c:v>10120.459999999999</c:v>
                </c:pt>
                <c:pt idx="4031">
                  <c:v>10236.16</c:v>
                </c:pt>
                <c:pt idx="4032">
                  <c:v>10194.290000000001</c:v>
                </c:pt>
                <c:pt idx="4033">
                  <c:v>10196.86</c:v>
                </c:pt>
                <c:pt idx="4034">
                  <c:v>10172.98</c:v>
                </c:pt>
                <c:pt idx="4035">
                  <c:v>10389.879999999999</c:v>
                </c:pt>
                <c:pt idx="4036">
                  <c:v>10603.15</c:v>
                </c:pt>
                <c:pt idx="4037">
                  <c:v>10725.43</c:v>
                </c:pt>
                <c:pt idx="4038">
                  <c:v>10609.65</c:v>
                </c:pt>
                <c:pt idx="4039">
                  <c:v>10710.55</c:v>
                </c:pt>
                <c:pt idx="4040">
                  <c:v>10680.77</c:v>
                </c:pt>
                <c:pt idx="4041">
                  <c:v>10627.26</c:v>
                </c:pt>
                <c:pt idx="4042">
                  <c:v>10663.99</c:v>
                </c:pt>
                <c:pt idx="4043">
                  <c:v>10618.19</c:v>
                </c:pt>
                <c:pt idx="4044">
                  <c:v>10606.86</c:v>
                </c:pt>
                <c:pt idx="4045">
                  <c:v>10573.68</c:v>
                </c:pt>
                <c:pt idx="4046">
                  <c:v>10572.02</c:v>
                </c:pt>
                <c:pt idx="4047">
                  <c:v>10583.96</c:v>
                </c:pt>
                <c:pt idx="4048">
                  <c:v>10428.049999999999</c:v>
                </c:pt>
                <c:pt idx="4049">
                  <c:v>10548.51</c:v>
                </c:pt>
                <c:pt idx="4050">
                  <c:v>10545.41</c:v>
                </c:pt>
                <c:pt idx="4051">
                  <c:v>10547.08</c:v>
                </c:pt>
                <c:pt idx="4052">
                  <c:v>10520.1</c:v>
                </c:pt>
                <c:pt idx="4053">
                  <c:v>10466.44</c:v>
                </c:pt>
                <c:pt idx="4054">
                  <c:v>10464.93</c:v>
                </c:pt>
                <c:pt idx="4055">
                  <c:v>10414.14</c:v>
                </c:pt>
                <c:pt idx="4056">
                  <c:v>10328.89</c:v>
                </c:pt>
                <c:pt idx="4057">
                  <c:v>10308.26</c:v>
                </c:pt>
                <c:pt idx="4058">
                  <c:v>10441.120000000001</c:v>
                </c:pt>
                <c:pt idx="4059">
                  <c:v>10452</c:v>
                </c:pt>
                <c:pt idx="4060">
                  <c:v>10501.05</c:v>
                </c:pt>
                <c:pt idx="4061">
                  <c:v>10471.5</c:v>
                </c:pt>
                <c:pt idx="4062">
                  <c:v>10405.83</c:v>
                </c:pt>
                <c:pt idx="4063">
                  <c:v>10337.049999999999</c:v>
                </c:pt>
                <c:pt idx="4064">
                  <c:v>10285.969999999999</c:v>
                </c:pt>
                <c:pt idx="4065">
                  <c:v>10390.11</c:v>
                </c:pt>
                <c:pt idx="4066">
                  <c:v>10388.9</c:v>
                </c:pt>
                <c:pt idx="4067">
                  <c:v>10366.15</c:v>
                </c:pt>
                <c:pt idx="4068">
                  <c:v>10452.68</c:v>
                </c:pt>
                <c:pt idx="4069">
                  <c:v>10471.58</c:v>
                </c:pt>
                <c:pt idx="4070">
                  <c:v>10344.84</c:v>
                </c:pt>
                <c:pt idx="4071">
                  <c:v>10309.92</c:v>
                </c:pt>
                <c:pt idx="4072">
                  <c:v>10464.4</c:v>
                </c:pt>
                <c:pt idx="4073">
                  <c:v>10433.709999999999</c:v>
                </c:pt>
                <c:pt idx="4074">
                  <c:v>10450.950000000001</c:v>
                </c:pt>
                <c:pt idx="4075">
                  <c:v>10318.16</c:v>
                </c:pt>
                <c:pt idx="4076">
                  <c:v>10332.44</c:v>
                </c:pt>
                <c:pt idx="4077">
                  <c:v>10426.31</c:v>
                </c:pt>
                <c:pt idx="4078">
                  <c:v>10437.42</c:v>
                </c:pt>
                <c:pt idx="4079">
                  <c:v>10406.959999999999</c:v>
                </c:pt>
                <c:pt idx="4080">
                  <c:v>10270.469999999999</c:v>
                </c:pt>
                <c:pt idx="4081">
                  <c:v>10197.469999999999</c:v>
                </c:pt>
                <c:pt idx="4082">
                  <c:v>10291.26</c:v>
                </c:pt>
                <c:pt idx="4083">
                  <c:v>10246.969999999999</c:v>
                </c:pt>
                <c:pt idx="4084">
                  <c:v>10226.94</c:v>
                </c:pt>
                <c:pt idx="4085">
                  <c:v>10023.42</c:v>
                </c:pt>
                <c:pt idx="4086">
                  <c:v>10005.959999999999</c:v>
                </c:pt>
                <c:pt idx="4087">
                  <c:v>9802.14</c:v>
                </c:pt>
                <c:pt idx="4088">
                  <c:v>9771.91</c:v>
                </c:pt>
                <c:pt idx="4089">
                  <c:v>9789.44</c:v>
                </c:pt>
                <c:pt idx="4090">
                  <c:v>9712.73</c:v>
                </c:pt>
                <c:pt idx="4091">
                  <c:v>9962.58</c:v>
                </c:pt>
                <c:pt idx="4092">
                  <c:v>9762.69</c:v>
                </c:pt>
                <c:pt idx="4093">
                  <c:v>9882.17</c:v>
                </c:pt>
                <c:pt idx="4094">
                  <c:v>9867.9599999999991</c:v>
                </c:pt>
                <c:pt idx="4095">
                  <c:v>9972.18</c:v>
                </c:pt>
                <c:pt idx="4096">
                  <c:v>10081.31</c:v>
                </c:pt>
                <c:pt idx="4097">
                  <c:v>9949.36</c:v>
                </c:pt>
                <c:pt idx="4098">
                  <c:v>10041.48</c:v>
                </c:pt>
                <c:pt idx="4099">
                  <c:v>10092.19</c:v>
                </c:pt>
                <c:pt idx="4100">
                  <c:v>9995.91</c:v>
                </c:pt>
                <c:pt idx="4101">
                  <c:v>10062.94</c:v>
                </c:pt>
                <c:pt idx="4102">
                  <c:v>10015.86</c:v>
                </c:pt>
                <c:pt idx="4103">
                  <c:v>9871.06</c:v>
                </c:pt>
                <c:pt idx="4104">
                  <c:v>9885.7999999999993</c:v>
                </c:pt>
                <c:pt idx="4105">
                  <c:v>9864.94</c:v>
                </c:pt>
                <c:pt idx="4106">
                  <c:v>9786.8700000000008</c:v>
                </c:pt>
                <c:pt idx="4107">
                  <c:v>9725.58</c:v>
                </c:pt>
                <c:pt idx="4108">
                  <c:v>9731.25</c:v>
                </c:pt>
                <c:pt idx="4109">
                  <c:v>9599.75</c:v>
                </c:pt>
                <c:pt idx="4110">
                  <c:v>9487.67</c:v>
                </c:pt>
                <c:pt idx="4111">
                  <c:v>9509.2800000000007</c:v>
                </c:pt>
                <c:pt idx="4112">
                  <c:v>9712.2800000000007</c:v>
                </c:pt>
                <c:pt idx="4113">
                  <c:v>9742.2000000000007</c:v>
                </c:pt>
                <c:pt idx="4114">
                  <c:v>9789.36</c:v>
                </c:pt>
                <c:pt idx="4115">
                  <c:v>9665.19</c:v>
                </c:pt>
                <c:pt idx="4116">
                  <c:v>9707.44</c:v>
                </c:pt>
                <c:pt idx="4117">
                  <c:v>9748.5499999999993</c:v>
                </c:pt>
                <c:pt idx="4118">
                  <c:v>9829.8700000000008</c:v>
                </c:pt>
                <c:pt idx="4119">
                  <c:v>9778.86</c:v>
                </c:pt>
                <c:pt idx="4120">
                  <c:v>9820.2000000000007</c:v>
                </c:pt>
                <c:pt idx="4121">
                  <c:v>9783.92</c:v>
                </c:pt>
                <c:pt idx="4122">
                  <c:v>9791.7099999999991</c:v>
                </c:pt>
                <c:pt idx="4123">
                  <c:v>9683.41</c:v>
                </c:pt>
                <c:pt idx="4124">
                  <c:v>9626.7999999999993</c:v>
                </c:pt>
                <c:pt idx="4125">
                  <c:v>9605.41</c:v>
                </c:pt>
                <c:pt idx="4126">
                  <c:v>9627.48</c:v>
                </c:pt>
                <c:pt idx="4127">
                  <c:v>9547.2199999999993</c:v>
                </c:pt>
                <c:pt idx="4128">
                  <c:v>9497.34</c:v>
                </c:pt>
                <c:pt idx="4129">
                  <c:v>9441.27</c:v>
                </c:pt>
                <c:pt idx="4130">
                  <c:v>9344.61</c:v>
                </c:pt>
                <c:pt idx="4131">
                  <c:v>9280.67</c:v>
                </c:pt>
                <c:pt idx="4132">
                  <c:v>9310.6</c:v>
                </c:pt>
                <c:pt idx="4133">
                  <c:v>9496.2800000000007</c:v>
                </c:pt>
                <c:pt idx="4134">
                  <c:v>9544.2000000000007</c:v>
                </c:pt>
                <c:pt idx="4135">
                  <c:v>9580.6299999999992</c:v>
                </c:pt>
                <c:pt idx="4136">
                  <c:v>9543.52</c:v>
                </c:pt>
                <c:pt idx="4137">
                  <c:v>9539.2900000000009</c:v>
                </c:pt>
                <c:pt idx="4138">
                  <c:v>9509.2800000000007</c:v>
                </c:pt>
                <c:pt idx="4139">
                  <c:v>9505.9599999999991</c:v>
                </c:pt>
                <c:pt idx="4140">
                  <c:v>9350.0499999999993</c:v>
                </c:pt>
                <c:pt idx="4141">
                  <c:v>9279.16</c:v>
                </c:pt>
                <c:pt idx="4142">
                  <c:v>9217.94</c:v>
                </c:pt>
                <c:pt idx="4143">
                  <c:v>9135.34</c:v>
                </c:pt>
                <c:pt idx="4144">
                  <c:v>9321.4</c:v>
                </c:pt>
                <c:pt idx="4145">
                  <c:v>9398.19</c:v>
                </c:pt>
                <c:pt idx="4146">
                  <c:v>9361.61</c:v>
                </c:pt>
                <c:pt idx="4147">
                  <c:v>9241.4500000000007</c:v>
                </c:pt>
                <c:pt idx="4148">
                  <c:v>9337.9500000000007</c:v>
                </c:pt>
                <c:pt idx="4149">
                  <c:v>9370.07</c:v>
                </c:pt>
                <c:pt idx="4150">
                  <c:v>9256.26</c:v>
                </c:pt>
                <c:pt idx="4151">
                  <c:v>9280.9699999999993</c:v>
                </c:pt>
                <c:pt idx="4152">
                  <c:v>9320.19</c:v>
                </c:pt>
                <c:pt idx="4153">
                  <c:v>9286.56</c:v>
                </c:pt>
                <c:pt idx="4154">
                  <c:v>9171.61</c:v>
                </c:pt>
                <c:pt idx="4155">
                  <c:v>9154.4599999999991</c:v>
                </c:pt>
                <c:pt idx="4156">
                  <c:v>9070.7199999999993</c:v>
                </c:pt>
                <c:pt idx="4157">
                  <c:v>9096.7199999999993</c:v>
                </c:pt>
                <c:pt idx="4158">
                  <c:v>9108.51</c:v>
                </c:pt>
                <c:pt idx="4159">
                  <c:v>9093.24</c:v>
                </c:pt>
                <c:pt idx="4160">
                  <c:v>9069.2900000000009</c:v>
                </c:pt>
                <c:pt idx="4161">
                  <c:v>8881.26</c:v>
                </c:pt>
                <c:pt idx="4162">
                  <c:v>8915.94</c:v>
                </c:pt>
                <c:pt idx="4163">
                  <c:v>8848.15</c:v>
                </c:pt>
                <c:pt idx="4164">
                  <c:v>8743.94</c:v>
                </c:pt>
                <c:pt idx="4165">
                  <c:v>8711.82</c:v>
                </c:pt>
                <c:pt idx="4166">
                  <c:v>8616.2099999999991</c:v>
                </c:pt>
                <c:pt idx="4167">
                  <c:v>8359.49</c:v>
                </c:pt>
                <c:pt idx="4168">
                  <c:v>8331.68</c:v>
                </c:pt>
                <c:pt idx="4169">
                  <c:v>8146.52</c:v>
                </c:pt>
                <c:pt idx="4170">
                  <c:v>8183.17</c:v>
                </c:pt>
                <c:pt idx="4171">
                  <c:v>8178.41</c:v>
                </c:pt>
                <c:pt idx="4172">
                  <c:v>8163.6</c:v>
                </c:pt>
                <c:pt idx="4173">
                  <c:v>8324.8700000000008</c:v>
                </c:pt>
                <c:pt idx="4174">
                  <c:v>8280.74</c:v>
                </c:pt>
                <c:pt idx="4175">
                  <c:v>8504.06</c:v>
                </c:pt>
                <c:pt idx="4176">
                  <c:v>8447</c:v>
                </c:pt>
                <c:pt idx="4177">
                  <c:v>8529.3799999999992</c:v>
                </c:pt>
                <c:pt idx="4178">
                  <c:v>8438.39</c:v>
                </c:pt>
                <c:pt idx="4179">
                  <c:v>8472.4</c:v>
                </c:pt>
                <c:pt idx="4180">
                  <c:v>8299.86</c:v>
                </c:pt>
                <c:pt idx="4181">
                  <c:v>8322.91</c:v>
                </c:pt>
                <c:pt idx="4182">
                  <c:v>8339.01</c:v>
                </c:pt>
                <c:pt idx="4183">
                  <c:v>8539.73</c:v>
                </c:pt>
                <c:pt idx="4184">
                  <c:v>8555.6</c:v>
                </c:pt>
                <c:pt idx="4185">
                  <c:v>8497.18</c:v>
                </c:pt>
                <c:pt idx="4186">
                  <c:v>8504.67</c:v>
                </c:pt>
                <c:pt idx="4187">
                  <c:v>8612.1299999999992</c:v>
                </c:pt>
                <c:pt idx="4188">
                  <c:v>8799.26</c:v>
                </c:pt>
                <c:pt idx="4189">
                  <c:v>8770.92</c:v>
                </c:pt>
                <c:pt idx="4190">
                  <c:v>8739.02</c:v>
                </c:pt>
                <c:pt idx="4191">
                  <c:v>8763.06</c:v>
                </c:pt>
                <c:pt idx="4192">
                  <c:v>8764.49</c:v>
                </c:pt>
                <c:pt idx="4193">
                  <c:v>8763.1299999999992</c:v>
                </c:pt>
                <c:pt idx="4194">
                  <c:v>8750.24</c:v>
                </c:pt>
                <c:pt idx="4195">
                  <c:v>8675.2800000000007</c:v>
                </c:pt>
                <c:pt idx="4196">
                  <c:v>8740.8700000000008</c:v>
                </c:pt>
                <c:pt idx="4197">
                  <c:v>8721.44</c:v>
                </c:pt>
                <c:pt idx="4198">
                  <c:v>8500.33</c:v>
                </c:pt>
                <c:pt idx="4199">
                  <c:v>8403.7999999999993</c:v>
                </c:pt>
                <c:pt idx="4200">
                  <c:v>8300.02</c:v>
                </c:pt>
                <c:pt idx="4201">
                  <c:v>8473.49</c:v>
                </c:pt>
                <c:pt idx="4202">
                  <c:v>8277.32</c:v>
                </c:pt>
                <c:pt idx="4203">
                  <c:v>8292.1299999999992</c:v>
                </c:pt>
                <c:pt idx="4204">
                  <c:v>8422.0400000000009</c:v>
                </c:pt>
                <c:pt idx="4205">
                  <c:v>8474.85</c:v>
                </c:pt>
                <c:pt idx="4206">
                  <c:v>8504.08</c:v>
                </c:pt>
                <c:pt idx="4207">
                  <c:v>8268.64</c:v>
                </c:pt>
                <c:pt idx="4208">
                  <c:v>8331.32</c:v>
                </c:pt>
                <c:pt idx="4209">
                  <c:v>8284.89</c:v>
                </c:pt>
                <c:pt idx="4210">
                  <c:v>8469.11</c:v>
                </c:pt>
                <c:pt idx="4211">
                  <c:v>8418.77</c:v>
                </c:pt>
                <c:pt idx="4212">
                  <c:v>8574.65</c:v>
                </c:pt>
                <c:pt idx="4213">
                  <c:v>8409.85</c:v>
                </c:pt>
                <c:pt idx="4214">
                  <c:v>8512.2800000000007</c:v>
                </c:pt>
                <c:pt idx="4215">
                  <c:v>8410.65</c:v>
                </c:pt>
                <c:pt idx="4216">
                  <c:v>8426.74</c:v>
                </c:pt>
                <c:pt idx="4217">
                  <c:v>8212.41</c:v>
                </c:pt>
                <c:pt idx="4218">
                  <c:v>8168.12</c:v>
                </c:pt>
                <c:pt idx="4219">
                  <c:v>8185.73</c:v>
                </c:pt>
                <c:pt idx="4220">
                  <c:v>8016.95</c:v>
                </c:pt>
                <c:pt idx="4221">
                  <c:v>8025</c:v>
                </c:pt>
                <c:pt idx="4222">
                  <c:v>8076.29</c:v>
                </c:pt>
                <c:pt idx="4223">
                  <c:v>7957.06</c:v>
                </c:pt>
                <c:pt idx="4224">
                  <c:v>7886.57</c:v>
                </c:pt>
                <c:pt idx="4225">
                  <c:v>7969.56</c:v>
                </c:pt>
                <c:pt idx="4226">
                  <c:v>7841.73</c:v>
                </c:pt>
                <c:pt idx="4227">
                  <c:v>8131.33</c:v>
                </c:pt>
                <c:pt idx="4228">
                  <c:v>8125.43</c:v>
                </c:pt>
                <c:pt idx="4229">
                  <c:v>8029.62</c:v>
                </c:pt>
                <c:pt idx="4230">
                  <c:v>7920.18</c:v>
                </c:pt>
                <c:pt idx="4231">
                  <c:v>8057.81</c:v>
                </c:pt>
                <c:pt idx="4232">
                  <c:v>8083.38</c:v>
                </c:pt>
                <c:pt idx="4233">
                  <c:v>7837.11</c:v>
                </c:pt>
                <c:pt idx="4234">
                  <c:v>7789.56</c:v>
                </c:pt>
                <c:pt idx="4235">
                  <c:v>7975.85</c:v>
                </c:pt>
                <c:pt idx="4236">
                  <c:v>8017.59</c:v>
                </c:pt>
                <c:pt idx="4237">
                  <c:v>7978.08</c:v>
                </c:pt>
                <c:pt idx="4238">
                  <c:v>7761.6</c:v>
                </c:pt>
                <c:pt idx="4239">
                  <c:v>7608.92</c:v>
                </c:pt>
                <c:pt idx="4240">
                  <c:v>7522.02</c:v>
                </c:pt>
                <c:pt idx="4241">
                  <c:v>7776.18</c:v>
                </c:pt>
                <c:pt idx="4242">
                  <c:v>7924.56</c:v>
                </c:pt>
                <c:pt idx="4243">
                  <c:v>7749.81</c:v>
                </c:pt>
                <c:pt idx="4244">
                  <c:v>7659.97</c:v>
                </c:pt>
                <c:pt idx="4245">
                  <c:v>7775.86</c:v>
                </c:pt>
                <c:pt idx="4246">
                  <c:v>7278.38</c:v>
                </c:pt>
                <c:pt idx="4247">
                  <c:v>7400.8</c:v>
                </c:pt>
                <c:pt idx="4248">
                  <c:v>7486.58</c:v>
                </c:pt>
                <c:pt idx="4249">
                  <c:v>7395.7</c:v>
                </c:pt>
                <c:pt idx="4250">
                  <c:v>7216.97</c:v>
                </c:pt>
                <c:pt idx="4251">
                  <c:v>7223.98</c:v>
                </c:pt>
                <c:pt idx="4252">
                  <c:v>7170.06</c:v>
                </c:pt>
                <c:pt idx="4253">
                  <c:v>6930.4</c:v>
                </c:pt>
                <c:pt idx="4254">
                  <c:v>6926.49</c:v>
                </c:pt>
                <c:pt idx="4255">
                  <c:v>6547.05</c:v>
                </c:pt>
                <c:pt idx="4256">
                  <c:v>6626.94</c:v>
                </c:pt>
                <c:pt idx="4257">
                  <c:v>6594.44</c:v>
                </c:pt>
                <c:pt idx="4258">
                  <c:v>6875.84</c:v>
                </c:pt>
                <c:pt idx="4259">
                  <c:v>6726.02</c:v>
                </c:pt>
                <c:pt idx="4260">
                  <c:v>6763.29</c:v>
                </c:pt>
                <c:pt idx="4261">
                  <c:v>7062.93</c:v>
                </c:pt>
                <c:pt idx="4262">
                  <c:v>7182.08</c:v>
                </c:pt>
                <c:pt idx="4263">
                  <c:v>7270.89</c:v>
                </c:pt>
                <c:pt idx="4264">
                  <c:v>7350.94</c:v>
                </c:pt>
                <c:pt idx="4265">
                  <c:v>7114.78</c:v>
                </c:pt>
                <c:pt idx="4266">
                  <c:v>7365.67</c:v>
                </c:pt>
                <c:pt idx="4267">
                  <c:v>7465.95</c:v>
                </c:pt>
                <c:pt idx="4268">
                  <c:v>7555.63</c:v>
                </c:pt>
                <c:pt idx="4269">
                  <c:v>7552.6</c:v>
                </c:pt>
                <c:pt idx="4270">
                  <c:v>7850.41</c:v>
                </c:pt>
                <c:pt idx="4271">
                  <c:v>7932.76</c:v>
                </c:pt>
                <c:pt idx="4272">
                  <c:v>7939.53</c:v>
                </c:pt>
                <c:pt idx="4273">
                  <c:v>7888.88</c:v>
                </c:pt>
                <c:pt idx="4274">
                  <c:v>8270.8700000000008</c:v>
                </c:pt>
                <c:pt idx="4275">
                  <c:v>8280.59</c:v>
                </c:pt>
                <c:pt idx="4276">
                  <c:v>8063.07</c:v>
                </c:pt>
                <c:pt idx="4277">
                  <c:v>7956.66</c:v>
                </c:pt>
                <c:pt idx="4278">
                  <c:v>8078.36</c:v>
                </c:pt>
                <c:pt idx="4279">
                  <c:v>7936.83</c:v>
                </c:pt>
                <c:pt idx="4280">
                  <c:v>8000.86</c:v>
                </c:pt>
                <c:pt idx="4281">
                  <c:v>8149.01</c:v>
                </c:pt>
                <c:pt idx="4282">
                  <c:v>8375.4500000000007</c:v>
                </c:pt>
                <c:pt idx="4283">
                  <c:v>8174.73</c:v>
                </c:pt>
                <c:pt idx="4284">
                  <c:v>8116.03</c:v>
                </c:pt>
                <c:pt idx="4285">
                  <c:v>8077.56</c:v>
                </c:pt>
                <c:pt idx="4286">
                  <c:v>8122.8</c:v>
                </c:pt>
                <c:pt idx="4287">
                  <c:v>8228.1</c:v>
                </c:pt>
                <c:pt idx="4288">
                  <c:v>7949.09</c:v>
                </c:pt>
                <c:pt idx="4289">
                  <c:v>8281.2199999999993</c:v>
                </c:pt>
                <c:pt idx="4290">
                  <c:v>8212.49</c:v>
                </c:pt>
                <c:pt idx="4291">
                  <c:v>8200.14</c:v>
                </c:pt>
                <c:pt idx="4292">
                  <c:v>8448.56</c:v>
                </c:pt>
                <c:pt idx="4293">
                  <c:v>8473.9699999999993</c:v>
                </c:pt>
                <c:pt idx="4294">
                  <c:v>8599.18</c:v>
                </c:pt>
                <c:pt idx="4295">
                  <c:v>8742.4599999999991</c:v>
                </c:pt>
                <c:pt idx="4296">
                  <c:v>8769.7000000000007</c:v>
                </c:pt>
                <c:pt idx="4297">
                  <c:v>9015.1</c:v>
                </c:pt>
                <c:pt idx="4298">
                  <c:v>8952.89</c:v>
                </c:pt>
                <c:pt idx="4299">
                  <c:v>9034.69</c:v>
                </c:pt>
                <c:pt idx="4300">
                  <c:v>8776.39</c:v>
                </c:pt>
                <c:pt idx="4301">
                  <c:v>8668.39</c:v>
                </c:pt>
                <c:pt idx="4302">
                  <c:v>8483.93</c:v>
                </c:pt>
                <c:pt idx="4303">
                  <c:v>8515.5499999999993</c:v>
                </c:pt>
                <c:pt idx="4304">
                  <c:v>8468.48</c:v>
                </c:pt>
                <c:pt idx="4305">
                  <c:v>8419.49</c:v>
                </c:pt>
                <c:pt idx="4306">
                  <c:v>8519.77</c:v>
                </c:pt>
                <c:pt idx="4307">
                  <c:v>8579.11</c:v>
                </c:pt>
                <c:pt idx="4308">
                  <c:v>8604.99</c:v>
                </c:pt>
                <c:pt idx="4309">
                  <c:v>8824.34</c:v>
                </c:pt>
                <c:pt idx="4310">
                  <c:v>8924.14</c:v>
                </c:pt>
                <c:pt idx="4311">
                  <c:v>8564.5300000000007</c:v>
                </c:pt>
                <c:pt idx="4312">
                  <c:v>8629.68</c:v>
                </c:pt>
                <c:pt idx="4313">
                  <c:v>8565.09</c:v>
                </c:pt>
                <c:pt idx="4314">
                  <c:v>8761.42</c:v>
                </c:pt>
                <c:pt idx="4315">
                  <c:v>8691.33</c:v>
                </c:pt>
                <c:pt idx="4316">
                  <c:v>8934.18</c:v>
                </c:pt>
                <c:pt idx="4317">
                  <c:v>8635.42</c:v>
                </c:pt>
                <c:pt idx="4318">
                  <c:v>8376.24</c:v>
                </c:pt>
                <c:pt idx="4319">
                  <c:v>8591.69</c:v>
                </c:pt>
                <c:pt idx="4320">
                  <c:v>8419.09</c:v>
                </c:pt>
                <c:pt idx="4321">
                  <c:v>8149.09</c:v>
                </c:pt>
                <c:pt idx="4322">
                  <c:v>8829.0400000000009</c:v>
                </c:pt>
                <c:pt idx="4323">
                  <c:v>8726.61</c:v>
                </c:pt>
                <c:pt idx="4324">
                  <c:v>8479.4699999999993</c:v>
                </c:pt>
                <c:pt idx="4325">
                  <c:v>8443.39</c:v>
                </c:pt>
                <c:pt idx="4326">
                  <c:v>8046.42</c:v>
                </c:pt>
                <c:pt idx="4327">
                  <c:v>7552.29</c:v>
                </c:pt>
                <c:pt idx="4328">
                  <c:v>7997.28</c:v>
                </c:pt>
                <c:pt idx="4329">
                  <c:v>8424.75</c:v>
                </c:pt>
                <c:pt idx="4330">
                  <c:v>8273.58</c:v>
                </c:pt>
                <c:pt idx="4331">
                  <c:v>8497.31</c:v>
                </c:pt>
                <c:pt idx="4332">
                  <c:v>8835.25</c:v>
                </c:pt>
                <c:pt idx="4333">
                  <c:v>8282.66</c:v>
                </c:pt>
                <c:pt idx="4334">
                  <c:v>8693.9599999999991</c:v>
                </c:pt>
                <c:pt idx="4335">
                  <c:v>8870.5400000000009</c:v>
                </c:pt>
                <c:pt idx="4336">
                  <c:v>8943.81</c:v>
                </c:pt>
                <c:pt idx="4337">
                  <c:v>8695.7900000000009</c:v>
                </c:pt>
                <c:pt idx="4338">
                  <c:v>9139.27</c:v>
                </c:pt>
                <c:pt idx="4339">
                  <c:v>9625.2800000000007</c:v>
                </c:pt>
                <c:pt idx="4340">
                  <c:v>9319.83</c:v>
                </c:pt>
                <c:pt idx="4341">
                  <c:v>9325.01</c:v>
                </c:pt>
                <c:pt idx="4342">
                  <c:v>9180.69</c:v>
                </c:pt>
                <c:pt idx="4343">
                  <c:v>8990.9599999999991</c:v>
                </c:pt>
                <c:pt idx="4344">
                  <c:v>9065.1200000000008</c:v>
                </c:pt>
                <c:pt idx="4345">
                  <c:v>8175.77</c:v>
                </c:pt>
                <c:pt idx="4346">
                  <c:v>8378.9500000000007</c:v>
                </c:pt>
                <c:pt idx="4347">
                  <c:v>8691.25</c:v>
                </c:pt>
                <c:pt idx="4348">
                  <c:v>8519.2099999999991</c:v>
                </c:pt>
                <c:pt idx="4349">
                  <c:v>9033.66</c:v>
                </c:pt>
                <c:pt idx="4350">
                  <c:v>9265.43</c:v>
                </c:pt>
                <c:pt idx="4351">
                  <c:v>8852.2199999999993</c:v>
                </c:pt>
                <c:pt idx="4352">
                  <c:v>8979.26</c:v>
                </c:pt>
                <c:pt idx="4353">
                  <c:v>8577.91</c:v>
                </c:pt>
                <c:pt idx="4354">
                  <c:v>9310.99</c:v>
                </c:pt>
                <c:pt idx="4355">
                  <c:v>9387.61</c:v>
                </c:pt>
                <c:pt idx="4356">
                  <c:v>8451.19</c:v>
                </c:pt>
                <c:pt idx="4357">
                  <c:v>8579.19</c:v>
                </c:pt>
                <c:pt idx="4358">
                  <c:v>9258.1</c:v>
                </c:pt>
                <c:pt idx="4359">
                  <c:v>9447.11</c:v>
                </c:pt>
                <c:pt idx="4360">
                  <c:v>9955.5</c:v>
                </c:pt>
                <c:pt idx="4361">
                  <c:v>10325.379999999999</c:v>
                </c:pt>
                <c:pt idx="4362">
                  <c:v>10482.85</c:v>
                </c:pt>
                <c:pt idx="4363">
                  <c:v>10831.07</c:v>
                </c:pt>
                <c:pt idx="4364">
                  <c:v>10850.66</c:v>
                </c:pt>
                <c:pt idx="4365">
                  <c:v>10365.450000000001</c:v>
                </c:pt>
                <c:pt idx="4366">
                  <c:v>11143.13</c:v>
                </c:pt>
                <c:pt idx="4367">
                  <c:v>11022.06</c:v>
                </c:pt>
                <c:pt idx="4368">
                  <c:v>10825.17</c:v>
                </c:pt>
                <c:pt idx="4369">
                  <c:v>10854.17</c:v>
                </c:pt>
                <c:pt idx="4370">
                  <c:v>11015.69</c:v>
                </c:pt>
                <c:pt idx="4371">
                  <c:v>11388.44</c:v>
                </c:pt>
                <c:pt idx="4372">
                  <c:v>11019.69</c:v>
                </c:pt>
                <c:pt idx="4373">
                  <c:v>10609.66</c:v>
                </c:pt>
                <c:pt idx="4374">
                  <c:v>11059.02</c:v>
                </c:pt>
                <c:pt idx="4375">
                  <c:v>10917.51</c:v>
                </c:pt>
                <c:pt idx="4376">
                  <c:v>11421.99</c:v>
                </c:pt>
                <c:pt idx="4377">
                  <c:v>11433.71</c:v>
                </c:pt>
                <c:pt idx="4378">
                  <c:v>11268.92</c:v>
                </c:pt>
                <c:pt idx="4379">
                  <c:v>11230.73</c:v>
                </c:pt>
                <c:pt idx="4380">
                  <c:v>11510.74</c:v>
                </c:pt>
                <c:pt idx="4381">
                  <c:v>11220.96</c:v>
                </c:pt>
                <c:pt idx="4382">
                  <c:v>11188.23</c:v>
                </c:pt>
                <c:pt idx="4383">
                  <c:v>11532.88</c:v>
                </c:pt>
                <c:pt idx="4384">
                  <c:v>11516.92</c:v>
                </c:pt>
                <c:pt idx="4385">
                  <c:v>11543.55</c:v>
                </c:pt>
                <c:pt idx="4386">
                  <c:v>11715.18</c:v>
                </c:pt>
                <c:pt idx="4387">
                  <c:v>11502.51</c:v>
                </c:pt>
                <c:pt idx="4388">
                  <c:v>11412.87</c:v>
                </c:pt>
                <c:pt idx="4389">
                  <c:v>11386.25</c:v>
                </c:pt>
                <c:pt idx="4390">
                  <c:v>11628.06</c:v>
                </c:pt>
                <c:pt idx="4391">
                  <c:v>11430.21</c:v>
                </c:pt>
                <c:pt idx="4392">
                  <c:v>11417.43</c:v>
                </c:pt>
                <c:pt idx="4393">
                  <c:v>11348.55</c:v>
                </c:pt>
                <c:pt idx="4394">
                  <c:v>11479.39</c:v>
                </c:pt>
                <c:pt idx="4395">
                  <c:v>11659.9</c:v>
                </c:pt>
                <c:pt idx="4396">
                  <c:v>11615.93</c:v>
                </c:pt>
                <c:pt idx="4397">
                  <c:v>11532.96</c:v>
                </c:pt>
                <c:pt idx="4398">
                  <c:v>11642.47</c:v>
                </c:pt>
                <c:pt idx="4399">
                  <c:v>11782.35</c:v>
                </c:pt>
                <c:pt idx="4400">
                  <c:v>11734.32</c:v>
                </c:pt>
                <c:pt idx="4401">
                  <c:v>11431.43</c:v>
                </c:pt>
                <c:pt idx="4402">
                  <c:v>11656.07</c:v>
                </c:pt>
                <c:pt idx="4403">
                  <c:v>11615.77</c:v>
                </c:pt>
                <c:pt idx="4404">
                  <c:v>11284.15</c:v>
                </c:pt>
                <c:pt idx="4405">
                  <c:v>11326.32</c:v>
                </c:pt>
                <c:pt idx="4406">
                  <c:v>11378.02</c:v>
                </c:pt>
                <c:pt idx="4407">
                  <c:v>11583.69</c:v>
                </c:pt>
                <c:pt idx="4408">
                  <c:v>11397.56</c:v>
                </c:pt>
                <c:pt idx="4409">
                  <c:v>11131.08</c:v>
                </c:pt>
                <c:pt idx="4410">
                  <c:v>11370.69</c:v>
                </c:pt>
                <c:pt idx="4411">
                  <c:v>11349.28</c:v>
                </c:pt>
                <c:pt idx="4412">
                  <c:v>11632.38</c:v>
                </c:pt>
                <c:pt idx="4413">
                  <c:v>11602.5</c:v>
                </c:pt>
                <c:pt idx="4414">
                  <c:v>11467.34</c:v>
                </c:pt>
                <c:pt idx="4415">
                  <c:v>11496.57</c:v>
                </c:pt>
                <c:pt idx="4416">
                  <c:v>11446.66</c:v>
                </c:pt>
                <c:pt idx="4417">
                  <c:v>11239.28</c:v>
                </c:pt>
                <c:pt idx="4418">
                  <c:v>10962.54</c:v>
                </c:pt>
                <c:pt idx="4419">
                  <c:v>11055.19</c:v>
                </c:pt>
                <c:pt idx="4420">
                  <c:v>11100.54</c:v>
                </c:pt>
                <c:pt idx="4421">
                  <c:v>11229.02</c:v>
                </c:pt>
                <c:pt idx="4422">
                  <c:v>11147.44</c:v>
                </c:pt>
                <c:pt idx="4423">
                  <c:v>11384.21</c:v>
                </c:pt>
                <c:pt idx="4424">
                  <c:v>11231.96</c:v>
                </c:pt>
                <c:pt idx="4425">
                  <c:v>11288.54</c:v>
                </c:pt>
                <c:pt idx="4426">
                  <c:v>11215.51</c:v>
                </c:pt>
                <c:pt idx="4427">
                  <c:v>11382.26</c:v>
                </c:pt>
                <c:pt idx="4428">
                  <c:v>11350.01</c:v>
                </c:pt>
                <c:pt idx="4429">
                  <c:v>11346.51</c:v>
                </c:pt>
                <c:pt idx="4430">
                  <c:v>11453.42</c:v>
                </c:pt>
                <c:pt idx="4431">
                  <c:v>11811.83</c:v>
                </c:pt>
                <c:pt idx="4432">
                  <c:v>11807.43</c:v>
                </c:pt>
                <c:pt idx="4433">
                  <c:v>11842.36</c:v>
                </c:pt>
                <c:pt idx="4434">
                  <c:v>11842.69</c:v>
                </c:pt>
                <c:pt idx="4435">
                  <c:v>12063.09</c:v>
                </c:pt>
                <c:pt idx="4436">
                  <c:v>12029.06</c:v>
                </c:pt>
                <c:pt idx="4437">
                  <c:v>12160.3</c:v>
                </c:pt>
                <c:pt idx="4438">
                  <c:v>12269.08</c:v>
                </c:pt>
                <c:pt idx="4439">
                  <c:v>12307.35</c:v>
                </c:pt>
                <c:pt idx="4440">
                  <c:v>12141.58</c:v>
                </c:pt>
                <c:pt idx="4441">
                  <c:v>12083.77</c:v>
                </c:pt>
                <c:pt idx="4442">
                  <c:v>12289.76</c:v>
                </c:pt>
                <c:pt idx="4443">
                  <c:v>12280.32</c:v>
                </c:pt>
                <c:pt idx="4444">
                  <c:v>12209.81</c:v>
                </c:pt>
                <c:pt idx="4445">
                  <c:v>12604.45</c:v>
                </c:pt>
                <c:pt idx="4446">
                  <c:v>12390.48</c:v>
                </c:pt>
                <c:pt idx="4447">
                  <c:v>12402.85</c:v>
                </c:pt>
                <c:pt idx="4448">
                  <c:v>12503.82</c:v>
                </c:pt>
                <c:pt idx="4449">
                  <c:v>12638.32</c:v>
                </c:pt>
                <c:pt idx="4450">
                  <c:v>12646.22</c:v>
                </c:pt>
                <c:pt idx="4451">
                  <c:v>12594.03</c:v>
                </c:pt>
                <c:pt idx="4452">
                  <c:v>12548.35</c:v>
                </c:pt>
                <c:pt idx="4453">
                  <c:v>12479.63</c:v>
                </c:pt>
                <c:pt idx="4454">
                  <c:v>12625.62</c:v>
                </c:pt>
                <c:pt idx="4455">
                  <c:v>12601.19</c:v>
                </c:pt>
                <c:pt idx="4456">
                  <c:v>12828.68</c:v>
                </c:pt>
                <c:pt idx="4457">
                  <c:v>13028.16</c:v>
                </c:pt>
                <c:pt idx="4458">
                  <c:v>12986.8</c:v>
                </c:pt>
                <c:pt idx="4459">
                  <c:v>12992.66</c:v>
                </c:pt>
                <c:pt idx="4460">
                  <c:v>12898.38</c:v>
                </c:pt>
                <c:pt idx="4461">
                  <c:v>12832.18</c:v>
                </c:pt>
                <c:pt idx="4462">
                  <c:v>12876.31</c:v>
                </c:pt>
                <c:pt idx="4463">
                  <c:v>12745.88</c:v>
                </c:pt>
                <c:pt idx="4464">
                  <c:v>12866.78</c:v>
                </c:pt>
                <c:pt idx="4465">
                  <c:v>12814.35</c:v>
                </c:pt>
                <c:pt idx="4466">
                  <c:v>13020.83</c:v>
                </c:pt>
                <c:pt idx="4467">
                  <c:v>12969.54</c:v>
                </c:pt>
                <c:pt idx="4468">
                  <c:v>13058.2</c:v>
                </c:pt>
                <c:pt idx="4469">
                  <c:v>13010</c:v>
                </c:pt>
                <c:pt idx="4470">
                  <c:v>12820.13</c:v>
                </c:pt>
                <c:pt idx="4471">
                  <c:v>12831.94</c:v>
                </c:pt>
                <c:pt idx="4472">
                  <c:v>12871.75</c:v>
                </c:pt>
                <c:pt idx="4473">
                  <c:v>12891.86</c:v>
                </c:pt>
                <c:pt idx="4474">
                  <c:v>12848.95</c:v>
                </c:pt>
                <c:pt idx="4475">
                  <c:v>12763.22</c:v>
                </c:pt>
                <c:pt idx="4476">
                  <c:v>12720.23</c:v>
                </c:pt>
                <c:pt idx="4477">
                  <c:v>12825.02</c:v>
                </c:pt>
                <c:pt idx="4478">
                  <c:v>12849.36</c:v>
                </c:pt>
                <c:pt idx="4479">
                  <c:v>12620.49</c:v>
                </c:pt>
                <c:pt idx="4480">
                  <c:v>12619.27</c:v>
                </c:pt>
                <c:pt idx="4481">
                  <c:v>12362.47</c:v>
                </c:pt>
                <c:pt idx="4482">
                  <c:v>12302.06</c:v>
                </c:pt>
                <c:pt idx="4483">
                  <c:v>12325.42</c:v>
                </c:pt>
                <c:pt idx="4484">
                  <c:v>12581.98</c:v>
                </c:pt>
                <c:pt idx="4485">
                  <c:v>12527.26</c:v>
                </c:pt>
                <c:pt idx="4486">
                  <c:v>12576.44</c:v>
                </c:pt>
                <c:pt idx="4487">
                  <c:v>12612.43</c:v>
                </c:pt>
                <c:pt idx="4488">
                  <c:v>12609.42</c:v>
                </c:pt>
                <c:pt idx="4489">
                  <c:v>12626.03</c:v>
                </c:pt>
                <c:pt idx="4490">
                  <c:v>12605.83</c:v>
                </c:pt>
                <c:pt idx="4491">
                  <c:v>12654.36</c:v>
                </c:pt>
                <c:pt idx="4492">
                  <c:v>12262.89</c:v>
                </c:pt>
                <c:pt idx="4493">
                  <c:v>12216.4</c:v>
                </c:pt>
                <c:pt idx="4494">
                  <c:v>12302.46</c:v>
                </c:pt>
                <c:pt idx="4495">
                  <c:v>12422.86</c:v>
                </c:pt>
                <c:pt idx="4496">
                  <c:v>12532.6</c:v>
                </c:pt>
                <c:pt idx="4497">
                  <c:v>12548.64</c:v>
                </c:pt>
                <c:pt idx="4498">
                  <c:v>12361.32</c:v>
                </c:pt>
                <c:pt idx="4499">
                  <c:v>12099.66</c:v>
                </c:pt>
                <c:pt idx="4500">
                  <c:v>12392.66</c:v>
                </c:pt>
                <c:pt idx="4501">
                  <c:v>11972.25</c:v>
                </c:pt>
                <c:pt idx="4502">
                  <c:v>11951.09</c:v>
                </c:pt>
                <c:pt idx="4503">
                  <c:v>12145.74</c:v>
                </c:pt>
                <c:pt idx="4504">
                  <c:v>12110.24</c:v>
                </c:pt>
                <c:pt idx="4505">
                  <c:v>12156.81</c:v>
                </c:pt>
                <c:pt idx="4506">
                  <c:v>11740.15</c:v>
                </c:pt>
                <c:pt idx="4507">
                  <c:v>11893.69</c:v>
                </c:pt>
                <c:pt idx="4508">
                  <c:v>12040.39</c:v>
                </c:pt>
                <c:pt idx="4509">
                  <c:v>12254.99</c:v>
                </c:pt>
                <c:pt idx="4510">
                  <c:v>12213.8</c:v>
                </c:pt>
                <c:pt idx="4511">
                  <c:v>12258.9</c:v>
                </c:pt>
                <c:pt idx="4512">
                  <c:v>12266.39</c:v>
                </c:pt>
                <c:pt idx="4513">
                  <c:v>12582.18</c:v>
                </c:pt>
                <c:pt idx="4514">
                  <c:v>12694.28</c:v>
                </c:pt>
                <c:pt idx="4515">
                  <c:v>12684.92</c:v>
                </c:pt>
                <c:pt idx="4516">
                  <c:v>12570.22</c:v>
                </c:pt>
                <c:pt idx="4517">
                  <c:v>12381.02</c:v>
                </c:pt>
                <c:pt idx="4518">
                  <c:v>12284.3</c:v>
                </c:pt>
                <c:pt idx="4519">
                  <c:v>12427.26</c:v>
                </c:pt>
                <c:pt idx="4520">
                  <c:v>12337.22</c:v>
                </c:pt>
                <c:pt idx="4521">
                  <c:v>12348.21</c:v>
                </c:pt>
                <c:pt idx="4522">
                  <c:v>12376.98</c:v>
                </c:pt>
                <c:pt idx="4523">
                  <c:v>12552.24</c:v>
                </c:pt>
                <c:pt idx="4524">
                  <c:v>12373.41</c:v>
                </c:pt>
                <c:pt idx="4525">
                  <c:v>12240.01</c:v>
                </c:pt>
                <c:pt idx="4526">
                  <c:v>12182.13</c:v>
                </c:pt>
                <c:pt idx="4527">
                  <c:v>12247</c:v>
                </c:pt>
                <c:pt idx="4528">
                  <c:v>12200.1</c:v>
                </c:pt>
                <c:pt idx="4529">
                  <c:v>12265.13</c:v>
                </c:pt>
                <c:pt idx="4530">
                  <c:v>12635.16</c:v>
                </c:pt>
                <c:pt idx="4531">
                  <c:v>12743.19</c:v>
                </c:pt>
                <c:pt idx="4532">
                  <c:v>12650.36</c:v>
                </c:pt>
                <c:pt idx="4533">
                  <c:v>12442.83</c:v>
                </c:pt>
                <c:pt idx="4534">
                  <c:v>12480.3</c:v>
                </c:pt>
                <c:pt idx="4535">
                  <c:v>12383.89</c:v>
                </c:pt>
                <c:pt idx="4536">
                  <c:v>12207.17</c:v>
                </c:pt>
                <c:pt idx="4537">
                  <c:v>12378.61</c:v>
                </c:pt>
                <c:pt idx="4538">
                  <c:v>12270.17</c:v>
                </c:pt>
                <c:pt idx="4539">
                  <c:v>11971.19</c:v>
                </c:pt>
                <c:pt idx="4540">
                  <c:v>12099.3</c:v>
                </c:pt>
                <c:pt idx="4541">
                  <c:v>12159.21</c:v>
                </c:pt>
                <c:pt idx="4542">
                  <c:v>12466.16</c:v>
                </c:pt>
                <c:pt idx="4543">
                  <c:v>12501.11</c:v>
                </c:pt>
                <c:pt idx="4544">
                  <c:v>12778.15</c:v>
                </c:pt>
                <c:pt idx="4545">
                  <c:v>12606.3</c:v>
                </c:pt>
                <c:pt idx="4546">
                  <c:v>12853.09</c:v>
                </c:pt>
                <c:pt idx="4547">
                  <c:v>12735.31</c:v>
                </c:pt>
                <c:pt idx="4548">
                  <c:v>12589.07</c:v>
                </c:pt>
                <c:pt idx="4549">
                  <c:v>12827.49</c:v>
                </c:pt>
                <c:pt idx="4550">
                  <c:v>12800.18</c:v>
                </c:pt>
                <c:pt idx="4551">
                  <c:v>13056.72</c:v>
                </c:pt>
                <c:pt idx="4552">
                  <c:v>13043.96</c:v>
                </c:pt>
                <c:pt idx="4553">
                  <c:v>13264.82</c:v>
                </c:pt>
                <c:pt idx="4554">
                  <c:v>13365.87</c:v>
                </c:pt>
                <c:pt idx="4555">
                  <c:v>13359.61</c:v>
                </c:pt>
                <c:pt idx="4556">
                  <c:v>13551.69</c:v>
                </c:pt>
                <c:pt idx="4557">
                  <c:v>13549.33</c:v>
                </c:pt>
                <c:pt idx="4558">
                  <c:v>13450.65</c:v>
                </c:pt>
                <c:pt idx="4559">
                  <c:v>13245.64</c:v>
                </c:pt>
                <c:pt idx="4560">
                  <c:v>13207.27</c:v>
                </c:pt>
                <c:pt idx="4561">
                  <c:v>13232.47</c:v>
                </c:pt>
                <c:pt idx="4562">
                  <c:v>13167.2</c:v>
                </c:pt>
                <c:pt idx="4563">
                  <c:v>13339.85</c:v>
                </c:pt>
                <c:pt idx="4564">
                  <c:v>13517.96</c:v>
                </c:pt>
                <c:pt idx="4565">
                  <c:v>13473.9</c:v>
                </c:pt>
                <c:pt idx="4566">
                  <c:v>13432.77</c:v>
                </c:pt>
                <c:pt idx="4567">
                  <c:v>13727.03</c:v>
                </c:pt>
                <c:pt idx="4568">
                  <c:v>13625.58</c:v>
                </c:pt>
                <c:pt idx="4569">
                  <c:v>13619.89</c:v>
                </c:pt>
                <c:pt idx="4570">
                  <c:v>13444.96</c:v>
                </c:pt>
                <c:pt idx="4571">
                  <c:v>13248.73</c:v>
                </c:pt>
                <c:pt idx="4572">
                  <c:v>13314.57</c:v>
                </c:pt>
                <c:pt idx="4573">
                  <c:v>13371.72</c:v>
                </c:pt>
                <c:pt idx="4574">
                  <c:v>13311.73</c:v>
                </c:pt>
                <c:pt idx="4575">
                  <c:v>13289.45</c:v>
                </c:pt>
                <c:pt idx="4576">
                  <c:v>12958.44</c:v>
                </c:pt>
                <c:pt idx="4577">
                  <c:v>12743.44</c:v>
                </c:pt>
                <c:pt idx="4578">
                  <c:v>12980.88</c:v>
                </c:pt>
                <c:pt idx="4579">
                  <c:v>12799.04</c:v>
                </c:pt>
                <c:pt idx="4580">
                  <c:v>13010.14</c:v>
                </c:pt>
                <c:pt idx="4581">
                  <c:v>12958.44</c:v>
                </c:pt>
                <c:pt idx="4582">
                  <c:v>13176.79</c:v>
                </c:pt>
                <c:pt idx="4583">
                  <c:v>13110.05</c:v>
                </c:pt>
                <c:pt idx="4584">
                  <c:v>13231.01</c:v>
                </c:pt>
                <c:pt idx="4585">
                  <c:v>13307.09</c:v>
                </c:pt>
                <c:pt idx="4586">
                  <c:v>12987.55</c:v>
                </c:pt>
                <c:pt idx="4587">
                  <c:v>13042.74</c:v>
                </c:pt>
                <c:pt idx="4588">
                  <c:v>13266.29</c:v>
                </c:pt>
                <c:pt idx="4589">
                  <c:v>13300.02</c:v>
                </c:pt>
                <c:pt idx="4590">
                  <c:v>13660.94</c:v>
                </c:pt>
                <c:pt idx="4591">
                  <c:v>13543.4</c:v>
                </c:pt>
                <c:pt idx="4592">
                  <c:v>13595.1</c:v>
                </c:pt>
                <c:pt idx="4593">
                  <c:v>13567.87</c:v>
                </c:pt>
                <c:pt idx="4594">
                  <c:v>13930.01</c:v>
                </c:pt>
                <c:pt idx="4595">
                  <c:v>13792.47</c:v>
                </c:pt>
                <c:pt idx="4596">
                  <c:v>13870.26</c:v>
                </c:pt>
                <c:pt idx="4597">
                  <c:v>13806.7</c:v>
                </c:pt>
                <c:pt idx="4598">
                  <c:v>13671.92</c:v>
                </c:pt>
                <c:pt idx="4599">
                  <c:v>13675.25</c:v>
                </c:pt>
                <c:pt idx="4600">
                  <c:v>13676.23</c:v>
                </c:pt>
                <c:pt idx="4601">
                  <c:v>13566.97</c:v>
                </c:pt>
                <c:pt idx="4602">
                  <c:v>13522.02</c:v>
                </c:pt>
                <c:pt idx="4603">
                  <c:v>13888.96</c:v>
                </c:pt>
                <c:pt idx="4604">
                  <c:v>13892.54</c:v>
                </c:pt>
                <c:pt idx="4605">
                  <c:v>13912.94</c:v>
                </c:pt>
                <c:pt idx="4606">
                  <c:v>13984.8</c:v>
                </c:pt>
                <c:pt idx="4607">
                  <c:v>14093.08</c:v>
                </c:pt>
                <c:pt idx="4608">
                  <c:v>14015.12</c:v>
                </c:pt>
                <c:pt idx="4609">
                  <c:v>14078.69</c:v>
                </c:pt>
                <c:pt idx="4610">
                  <c:v>14164.53</c:v>
                </c:pt>
                <c:pt idx="4611">
                  <c:v>14043.73</c:v>
                </c:pt>
                <c:pt idx="4612">
                  <c:v>14066.01</c:v>
                </c:pt>
                <c:pt idx="4613">
                  <c:v>13974.31</c:v>
                </c:pt>
                <c:pt idx="4614">
                  <c:v>13968.05</c:v>
                </c:pt>
                <c:pt idx="4615">
                  <c:v>14047.31</c:v>
                </c:pt>
                <c:pt idx="4616">
                  <c:v>14087.55</c:v>
                </c:pt>
                <c:pt idx="4617">
                  <c:v>13895.63</c:v>
                </c:pt>
                <c:pt idx="4618">
                  <c:v>13912.94</c:v>
                </c:pt>
                <c:pt idx="4619">
                  <c:v>13878.15</c:v>
                </c:pt>
                <c:pt idx="4620">
                  <c:v>13778.65</c:v>
                </c:pt>
                <c:pt idx="4621">
                  <c:v>13759.06</c:v>
                </c:pt>
                <c:pt idx="4622">
                  <c:v>13820.19</c:v>
                </c:pt>
                <c:pt idx="4623">
                  <c:v>13766.7</c:v>
                </c:pt>
                <c:pt idx="4624">
                  <c:v>13815.56</c:v>
                </c:pt>
                <c:pt idx="4625">
                  <c:v>13739.39</c:v>
                </c:pt>
                <c:pt idx="4626">
                  <c:v>13403.42</c:v>
                </c:pt>
                <c:pt idx="4627">
                  <c:v>13442.52</c:v>
                </c:pt>
                <c:pt idx="4628">
                  <c:v>13424.88</c:v>
                </c:pt>
                <c:pt idx="4629">
                  <c:v>13291.65</c:v>
                </c:pt>
                <c:pt idx="4630">
                  <c:v>13308.39</c:v>
                </c:pt>
                <c:pt idx="4631">
                  <c:v>13127.85</c:v>
                </c:pt>
                <c:pt idx="4632">
                  <c:v>13113.38</c:v>
                </c:pt>
                <c:pt idx="4633">
                  <c:v>13363.35</c:v>
                </c:pt>
                <c:pt idx="4634">
                  <c:v>13305.47</c:v>
                </c:pt>
                <c:pt idx="4635">
                  <c:v>13448.86</c:v>
                </c:pt>
                <c:pt idx="4636">
                  <c:v>13357.74</c:v>
                </c:pt>
                <c:pt idx="4637">
                  <c:v>13238.73</c:v>
                </c:pt>
                <c:pt idx="4638">
                  <c:v>13289.29</c:v>
                </c:pt>
                <c:pt idx="4639">
                  <c:v>13041.85</c:v>
                </c:pt>
                <c:pt idx="4640">
                  <c:v>13322.13</c:v>
                </c:pt>
                <c:pt idx="4641">
                  <c:v>13378.87</c:v>
                </c:pt>
                <c:pt idx="4642">
                  <c:v>13235.88</c:v>
                </c:pt>
                <c:pt idx="4643">
                  <c:v>13236.13</c:v>
                </c:pt>
                <c:pt idx="4644">
                  <c:v>13090.86</c:v>
                </c:pt>
                <c:pt idx="4645">
                  <c:v>13121.35</c:v>
                </c:pt>
                <c:pt idx="4646">
                  <c:v>13079.08</c:v>
                </c:pt>
                <c:pt idx="4647">
                  <c:v>12845.78</c:v>
                </c:pt>
                <c:pt idx="4648">
                  <c:v>12861.47</c:v>
                </c:pt>
                <c:pt idx="4649">
                  <c:v>13028.92</c:v>
                </c:pt>
                <c:pt idx="4650">
                  <c:v>13236.53</c:v>
                </c:pt>
                <c:pt idx="4651">
                  <c:v>13239.54</c:v>
                </c:pt>
                <c:pt idx="4652">
                  <c:v>13270.68</c:v>
                </c:pt>
                <c:pt idx="4653">
                  <c:v>13657.86</c:v>
                </c:pt>
                <c:pt idx="4654">
                  <c:v>13504.3</c:v>
                </c:pt>
                <c:pt idx="4655">
                  <c:v>13468.78</c:v>
                </c:pt>
                <c:pt idx="4656">
                  <c:v>13181.91</c:v>
                </c:pt>
                <c:pt idx="4657">
                  <c:v>13463.33</c:v>
                </c:pt>
                <c:pt idx="4658">
                  <c:v>13362.37</c:v>
                </c:pt>
                <c:pt idx="4659">
                  <c:v>13211.99</c:v>
                </c:pt>
                <c:pt idx="4660">
                  <c:v>13358.31</c:v>
                </c:pt>
                <c:pt idx="4661">
                  <c:v>13265.47</c:v>
                </c:pt>
                <c:pt idx="4662">
                  <c:v>13473.57</c:v>
                </c:pt>
                <c:pt idx="4663">
                  <c:v>13785.07</c:v>
                </c:pt>
                <c:pt idx="4664">
                  <c:v>13716.95</c:v>
                </c:pt>
                <c:pt idx="4665">
                  <c:v>13943.42</c:v>
                </c:pt>
                <c:pt idx="4666">
                  <c:v>13851.08</c:v>
                </c:pt>
                <c:pt idx="4667">
                  <c:v>14000.41</c:v>
                </c:pt>
                <c:pt idx="4668">
                  <c:v>13918.22</c:v>
                </c:pt>
                <c:pt idx="4669">
                  <c:v>13971.55</c:v>
                </c:pt>
                <c:pt idx="4670">
                  <c:v>13950.98</c:v>
                </c:pt>
                <c:pt idx="4671">
                  <c:v>13907.25</c:v>
                </c:pt>
                <c:pt idx="4672">
                  <c:v>13861.73</c:v>
                </c:pt>
                <c:pt idx="4673">
                  <c:v>13577.87</c:v>
                </c:pt>
                <c:pt idx="4674">
                  <c:v>13501.7</c:v>
                </c:pt>
                <c:pt idx="4675">
                  <c:v>13649.97</c:v>
                </c:pt>
                <c:pt idx="4676">
                  <c:v>13611.68</c:v>
                </c:pt>
                <c:pt idx="4677">
                  <c:v>13565.84</c:v>
                </c:pt>
                <c:pt idx="4678">
                  <c:v>13577.3</c:v>
                </c:pt>
                <c:pt idx="4679">
                  <c:v>13535.43</c:v>
                </c:pt>
                <c:pt idx="4680">
                  <c:v>13408.62</c:v>
                </c:pt>
                <c:pt idx="4681">
                  <c:v>13422.28</c:v>
                </c:pt>
                <c:pt idx="4682">
                  <c:v>13427.73</c:v>
                </c:pt>
                <c:pt idx="4683">
                  <c:v>13337.66</c:v>
                </c:pt>
                <c:pt idx="4684">
                  <c:v>13352.05</c:v>
                </c:pt>
                <c:pt idx="4685">
                  <c:v>13360.26</c:v>
                </c:pt>
                <c:pt idx="4686">
                  <c:v>13545.84</c:v>
                </c:pt>
                <c:pt idx="4687">
                  <c:v>13489.42</c:v>
                </c:pt>
                <c:pt idx="4688">
                  <c:v>13635.42</c:v>
                </c:pt>
                <c:pt idx="4689">
                  <c:v>13612.98</c:v>
                </c:pt>
                <c:pt idx="4690">
                  <c:v>13639.48</c:v>
                </c:pt>
                <c:pt idx="4691">
                  <c:v>13553.72</c:v>
                </c:pt>
                <c:pt idx="4692">
                  <c:v>13482.35</c:v>
                </c:pt>
                <c:pt idx="4693">
                  <c:v>13295.01</c:v>
                </c:pt>
                <c:pt idx="4694">
                  <c:v>13424.96</c:v>
                </c:pt>
                <c:pt idx="4695">
                  <c:v>13424.39</c:v>
                </c:pt>
                <c:pt idx="4696">
                  <c:v>13266.73</c:v>
                </c:pt>
                <c:pt idx="4697">
                  <c:v>13465.67</c:v>
                </c:pt>
                <c:pt idx="4698">
                  <c:v>13595.46</c:v>
                </c:pt>
                <c:pt idx="4699">
                  <c:v>13676.32</c:v>
                </c:pt>
                <c:pt idx="4700">
                  <c:v>13668.11</c:v>
                </c:pt>
                <c:pt idx="4701">
                  <c:v>13627.64</c:v>
                </c:pt>
                <c:pt idx="4702">
                  <c:v>13633.08</c:v>
                </c:pt>
                <c:pt idx="4703">
                  <c:v>13521.34</c:v>
                </c:pt>
                <c:pt idx="4704">
                  <c:v>13507.28</c:v>
                </c:pt>
                <c:pt idx="4705">
                  <c:v>13441.13</c:v>
                </c:pt>
                <c:pt idx="4706">
                  <c:v>13525.65</c:v>
                </c:pt>
                <c:pt idx="4707">
                  <c:v>13539.95</c:v>
                </c:pt>
                <c:pt idx="4708">
                  <c:v>13542.88</c:v>
                </c:pt>
                <c:pt idx="4709">
                  <c:v>13556.53</c:v>
                </c:pt>
                <c:pt idx="4710">
                  <c:v>13476.72</c:v>
                </c:pt>
                <c:pt idx="4711">
                  <c:v>13487.53</c:v>
                </c:pt>
                <c:pt idx="4712">
                  <c:v>13383.84</c:v>
                </c:pt>
                <c:pt idx="4713">
                  <c:v>13346.78</c:v>
                </c:pt>
                <c:pt idx="4714">
                  <c:v>13326.22</c:v>
                </c:pt>
                <c:pt idx="4715">
                  <c:v>13215.13</c:v>
                </c:pt>
                <c:pt idx="4716">
                  <c:v>13362.87</c:v>
                </c:pt>
                <c:pt idx="4717">
                  <c:v>13309.07</c:v>
                </c:pt>
                <c:pt idx="4718">
                  <c:v>13312.97</c:v>
                </c:pt>
                <c:pt idx="4719">
                  <c:v>13264.62</c:v>
                </c:pt>
                <c:pt idx="4720">
                  <c:v>13241.38</c:v>
                </c:pt>
                <c:pt idx="4721">
                  <c:v>13211.88</c:v>
                </c:pt>
                <c:pt idx="4722">
                  <c:v>13136.14</c:v>
                </c:pt>
                <c:pt idx="4723">
                  <c:v>13062.91</c:v>
                </c:pt>
                <c:pt idx="4724">
                  <c:v>13120.94</c:v>
                </c:pt>
                <c:pt idx="4725">
                  <c:v>13105.5</c:v>
                </c:pt>
                <c:pt idx="4726">
                  <c:v>13089.89</c:v>
                </c:pt>
                <c:pt idx="4727">
                  <c:v>12953.94</c:v>
                </c:pt>
                <c:pt idx="4728">
                  <c:v>12919.4</c:v>
                </c:pt>
                <c:pt idx="4729">
                  <c:v>12961.98</c:v>
                </c:pt>
                <c:pt idx="4730">
                  <c:v>12808.63</c:v>
                </c:pt>
                <c:pt idx="4731">
                  <c:v>12803.84</c:v>
                </c:pt>
                <c:pt idx="4732">
                  <c:v>12773.04</c:v>
                </c:pt>
                <c:pt idx="4733">
                  <c:v>12720.46</c:v>
                </c:pt>
                <c:pt idx="4734">
                  <c:v>12612.13</c:v>
                </c:pt>
                <c:pt idx="4735">
                  <c:v>12552.96</c:v>
                </c:pt>
                <c:pt idx="4736">
                  <c:v>12484.62</c:v>
                </c:pt>
                <c:pt idx="4737">
                  <c:v>12573.85</c:v>
                </c:pt>
                <c:pt idx="4738">
                  <c:v>12569.14</c:v>
                </c:pt>
                <c:pt idx="4739">
                  <c:v>12560.2</c:v>
                </c:pt>
                <c:pt idx="4740">
                  <c:v>12530.05</c:v>
                </c:pt>
                <c:pt idx="4741">
                  <c:v>12510.3</c:v>
                </c:pt>
                <c:pt idx="4742">
                  <c:v>12382.3</c:v>
                </c:pt>
                <c:pt idx="4743">
                  <c:v>12354.35</c:v>
                </c:pt>
                <c:pt idx="4744">
                  <c:v>12348.75</c:v>
                </c:pt>
                <c:pt idx="4745">
                  <c:v>12300.36</c:v>
                </c:pt>
                <c:pt idx="4746">
                  <c:v>12397.29</c:v>
                </c:pt>
                <c:pt idx="4747">
                  <c:v>12469.07</c:v>
                </c:pt>
                <c:pt idx="4748">
                  <c:v>12481.01</c:v>
                </c:pt>
                <c:pt idx="4749">
                  <c:v>12461.14</c:v>
                </c:pt>
                <c:pt idx="4750">
                  <c:v>12447.52</c:v>
                </c:pt>
                <c:pt idx="4751">
                  <c:v>12288.1</c:v>
                </c:pt>
                <c:pt idx="4752">
                  <c:v>12226.17</c:v>
                </c:pt>
                <c:pt idx="4753">
                  <c:v>12110.41</c:v>
                </c:pt>
                <c:pt idx="4754">
                  <c:v>12159.68</c:v>
                </c:pt>
                <c:pt idx="4755">
                  <c:v>12133.4</c:v>
                </c:pt>
                <c:pt idx="4756">
                  <c:v>12075.96</c:v>
                </c:pt>
                <c:pt idx="4757">
                  <c:v>12318.62</c:v>
                </c:pt>
                <c:pt idx="4758">
                  <c:v>12276.32</c:v>
                </c:pt>
                <c:pt idx="4759">
                  <c:v>12260.7</c:v>
                </c:pt>
                <c:pt idx="4760">
                  <c:v>12192.45</c:v>
                </c:pt>
                <c:pt idx="4761">
                  <c:v>12207.59</c:v>
                </c:pt>
                <c:pt idx="4762">
                  <c:v>12050.41</c:v>
                </c:pt>
                <c:pt idx="4763">
                  <c:v>12114.1</c:v>
                </c:pt>
                <c:pt idx="4764">
                  <c:v>12234.34</c:v>
                </c:pt>
                <c:pt idx="4765">
                  <c:v>12268.63</c:v>
                </c:pt>
                <c:pt idx="4766">
                  <c:v>12216.24</c:v>
                </c:pt>
                <c:pt idx="4767">
                  <c:v>12632.26</c:v>
                </c:pt>
                <c:pt idx="4768">
                  <c:v>12647.48</c:v>
                </c:pt>
                <c:pt idx="4769">
                  <c:v>12686.02</c:v>
                </c:pt>
                <c:pt idx="4770">
                  <c:v>12738.41</c:v>
                </c:pt>
                <c:pt idx="4771">
                  <c:v>12786.64</c:v>
                </c:pt>
                <c:pt idx="4772">
                  <c:v>12767.57</c:v>
                </c:pt>
                <c:pt idx="4773">
                  <c:v>12765.01</c:v>
                </c:pt>
                <c:pt idx="4774">
                  <c:v>12741.86</c:v>
                </c:pt>
                <c:pt idx="4775">
                  <c:v>12654.85</c:v>
                </c:pt>
                <c:pt idx="4776">
                  <c:v>12552.55</c:v>
                </c:pt>
                <c:pt idx="4777">
                  <c:v>12580.83</c:v>
                </c:pt>
                <c:pt idx="4778">
                  <c:v>12637.63</c:v>
                </c:pt>
                <c:pt idx="4779">
                  <c:v>12666.87</c:v>
                </c:pt>
                <c:pt idx="4780">
                  <c:v>12666.31</c:v>
                </c:pt>
                <c:pt idx="4781">
                  <c:v>12661.74</c:v>
                </c:pt>
                <c:pt idx="4782">
                  <c:v>12653.49</c:v>
                </c:pt>
                <c:pt idx="4783">
                  <c:v>12673.68</c:v>
                </c:pt>
                <c:pt idx="4784">
                  <c:v>12621.69</c:v>
                </c:pt>
                <c:pt idx="4785">
                  <c:v>12523.31</c:v>
                </c:pt>
                <c:pt idx="4786">
                  <c:v>12490.78</c:v>
                </c:pt>
                <c:pt idx="4787">
                  <c:v>12487.02</c:v>
                </c:pt>
                <c:pt idx="4788">
                  <c:v>12502.56</c:v>
                </c:pt>
                <c:pt idx="4789">
                  <c:v>12621.77</c:v>
                </c:pt>
                <c:pt idx="4790">
                  <c:v>12533.8</c:v>
                </c:pt>
                <c:pt idx="4791">
                  <c:v>12477.16</c:v>
                </c:pt>
                <c:pt idx="4792">
                  <c:v>12565.53</c:v>
                </c:pt>
                <c:pt idx="4793">
                  <c:v>12567.93</c:v>
                </c:pt>
                <c:pt idx="4794">
                  <c:v>12577.15</c:v>
                </c:pt>
                <c:pt idx="4795">
                  <c:v>12582.59</c:v>
                </c:pt>
                <c:pt idx="4796">
                  <c:v>12556.08</c:v>
                </c:pt>
                <c:pt idx="4797">
                  <c:v>12514.98</c:v>
                </c:pt>
                <c:pt idx="4798">
                  <c:v>12442.16</c:v>
                </c:pt>
                <c:pt idx="4799">
                  <c:v>12416.6</c:v>
                </c:pt>
                <c:pt idx="4800">
                  <c:v>12423.49</c:v>
                </c:pt>
                <c:pt idx="4801">
                  <c:v>12398.01</c:v>
                </c:pt>
                <c:pt idx="4802">
                  <c:v>12480.69</c:v>
                </c:pt>
                <c:pt idx="4803">
                  <c:v>12474.52</c:v>
                </c:pt>
                <c:pt idx="4804">
                  <c:v>12463.15</c:v>
                </c:pt>
                <c:pt idx="4805">
                  <c:v>12501.52</c:v>
                </c:pt>
                <c:pt idx="4806">
                  <c:v>12510.57</c:v>
                </c:pt>
                <c:pt idx="4807">
                  <c:v>12407.63</c:v>
                </c:pt>
                <c:pt idx="4808">
                  <c:v>12343.22</c:v>
                </c:pt>
                <c:pt idx="4809">
                  <c:v>12421.25</c:v>
                </c:pt>
                <c:pt idx="4810">
                  <c:v>12463.87</c:v>
                </c:pt>
                <c:pt idx="4811">
                  <c:v>12471.32</c:v>
                </c:pt>
                <c:pt idx="4812">
                  <c:v>12441.27</c:v>
                </c:pt>
                <c:pt idx="4813">
                  <c:v>12445.52</c:v>
                </c:pt>
                <c:pt idx="4814">
                  <c:v>12416.76</c:v>
                </c:pt>
                <c:pt idx="4815">
                  <c:v>12317.5</c:v>
                </c:pt>
                <c:pt idx="4816">
                  <c:v>12315.58</c:v>
                </c:pt>
                <c:pt idx="4817">
                  <c:v>12328.48</c:v>
                </c:pt>
                <c:pt idx="4818">
                  <c:v>12307.49</c:v>
                </c:pt>
                <c:pt idx="4819">
                  <c:v>12278.41</c:v>
                </c:pt>
                <c:pt idx="4820">
                  <c:v>12309.25</c:v>
                </c:pt>
                <c:pt idx="4821">
                  <c:v>12331.6</c:v>
                </c:pt>
                <c:pt idx="4822">
                  <c:v>12283.85</c:v>
                </c:pt>
                <c:pt idx="4823">
                  <c:v>12194.13</c:v>
                </c:pt>
                <c:pt idx="4824">
                  <c:v>12221.93</c:v>
                </c:pt>
                <c:pt idx="4825">
                  <c:v>12226.73</c:v>
                </c:pt>
                <c:pt idx="4826">
                  <c:v>12136.45</c:v>
                </c:pt>
                <c:pt idx="4827">
                  <c:v>12121.71</c:v>
                </c:pt>
                <c:pt idx="4828">
                  <c:v>12280.17</c:v>
                </c:pt>
                <c:pt idx="4829">
                  <c:v>12326.95</c:v>
                </c:pt>
                <c:pt idx="4830">
                  <c:v>12321.59</c:v>
                </c:pt>
                <c:pt idx="4831">
                  <c:v>12316.54</c:v>
                </c:pt>
                <c:pt idx="4832">
                  <c:v>12342.56</c:v>
                </c:pt>
                <c:pt idx="4833">
                  <c:v>12305.82</c:v>
                </c:pt>
                <c:pt idx="4834">
                  <c:v>12251.71</c:v>
                </c:pt>
                <c:pt idx="4835">
                  <c:v>12218.01</c:v>
                </c:pt>
                <c:pt idx="4836">
                  <c:v>12131.88</c:v>
                </c:pt>
                <c:pt idx="4837">
                  <c:v>12108.43</c:v>
                </c:pt>
                <c:pt idx="4838">
                  <c:v>12103.3</c:v>
                </c:pt>
                <c:pt idx="4839">
                  <c:v>12176.54</c:v>
                </c:pt>
                <c:pt idx="4840">
                  <c:v>12156.77</c:v>
                </c:pt>
                <c:pt idx="4841">
                  <c:v>12105.55</c:v>
                </c:pt>
                <c:pt idx="4842">
                  <c:v>11986.04</c:v>
                </c:pt>
                <c:pt idx="4843">
                  <c:v>12018.54</c:v>
                </c:pt>
                <c:pt idx="4844">
                  <c:v>12031.02</c:v>
                </c:pt>
                <c:pt idx="4845">
                  <c:v>12080.73</c:v>
                </c:pt>
                <c:pt idx="4846">
                  <c:v>12086.5</c:v>
                </c:pt>
                <c:pt idx="4847">
                  <c:v>12090.26</c:v>
                </c:pt>
                <c:pt idx="4848">
                  <c:v>12163.66</c:v>
                </c:pt>
                <c:pt idx="4849">
                  <c:v>12134.68</c:v>
                </c:pt>
                <c:pt idx="4850">
                  <c:v>12127.88</c:v>
                </c:pt>
                <c:pt idx="4851">
                  <c:v>12116.91</c:v>
                </c:pt>
                <c:pt idx="4852">
                  <c:v>12002.37</c:v>
                </c:pt>
                <c:pt idx="4853">
                  <c:v>12011.73</c:v>
                </c:pt>
                <c:pt idx="4854">
                  <c:v>11992.68</c:v>
                </c:pt>
                <c:pt idx="4855">
                  <c:v>11950.02</c:v>
                </c:pt>
                <c:pt idx="4856">
                  <c:v>11980.6</c:v>
                </c:pt>
                <c:pt idx="4857">
                  <c:v>11960.51</c:v>
                </c:pt>
                <c:pt idx="4858">
                  <c:v>11947.7</c:v>
                </c:pt>
                <c:pt idx="4859">
                  <c:v>11852.13</c:v>
                </c:pt>
                <c:pt idx="4860">
                  <c:v>11867.17</c:v>
                </c:pt>
                <c:pt idx="4861">
                  <c:v>11857.81</c:v>
                </c:pt>
                <c:pt idx="4862">
                  <c:v>11850.21</c:v>
                </c:pt>
                <c:pt idx="4863">
                  <c:v>11866.69</c:v>
                </c:pt>
                <c:pt idx="4864">
                  <c:v>11850.61</c:v>
                </c:pt>
                <c:pt idx="4865">
                  <c:v>11727.34</c:v>
                </c:pt>
                <c:pt idx="4866">
                  <c:v>11670.35</c:v>
                </c:pt>
                <c:pt idx="4867">
                  <c:v>11679.07</c:v>
                </c:pt>
                <c:pt idx="4868">
                  <c:v>11718.45</c:v>
                </c:pt>
                <c:pt idx="4869">
                  <c:v>11689.24</c:v>
                </c:pt>
                <c:pt idx="4870">
                  <c:v>11669.39</c:v>
                </c:pt>
                <c:pt idx="4871">
                  <c:v>11575.81</c:v>
                </c:pt>
                <c:pt idx="4872">
                  <c:v>11508.1</c:v>
                </c:pt>
                <c:pt idx="4873">
                  <c:v>11533.23</c:v>
                </c:pt>
                <c:pt idx="4874">
                  <c:v>11613.19</c:v>
                </c:pt>
                <c:pt idx="4875">
                  <c:v>11540.91</c:v>
                </c:pt>
                <c:pt idx="4876">
                  <c:v>11555</c:v>
                </c:pt>
                <c:pt idx="4877">
                  <c:v>11560.77</c:v>
                </c:pt>
                <c:pt idx="4878">
                  <c:v>11527.39</c:v>
                </c:pt>
                <c:pt idx="4879">
                  <c:v>11543.32</c:v>
                </c:pt>
                <c:pt idx="4880">
                  <c:v>11498.09</c:v>
                </c:pt>
                <c:pt idx="4881">
                  <c:v>11396.84</c:v>
                </c:pt>
                <c:pt idx="4882">
                  <c:v>11392.11</c:v>
                </c:pt>
                <c:pt idx="4883">
                  <c:v>11331.44</c:v>
                </c:pt>
                <c:pt idx="4884">
                  <c:v>11406.2</c:v>
                </c:pt>
                <c:pt idx="4885">
                  <c:v>11469.28</c:v>
                </c:pt>
                <c:pt idx="4886">
                  <c:v>11464.15</c:v>
                </c:pt>
                <c:pt idx="4887">
                  <c:v>11381.15</c:v>
                </c:pt>
                <c:pt idx="4888">
                  <c:v>11382.91</c:v>
                </c:pt>
                <c:pt idx="4889">
                  <c:v>11369.94</c:v>
                </c:pt>
                <c:pt idx="4890">
                  <c:v>11352.01</c:v>
                </c:pt>
                <c:pt idx="4891">
                  <c:v>11284.05</c:v>
                </c:pt>
                <c:pt idx="4892">
                  <c:v>11304.46</c:v>
                </c:pt>
                <c:pt idx="4893">
                  <c:v>11297.9</c:v>
                </c:pt>
                <c:pt idx="4894">
                  <c:v>11339.84</c:v>
                </c:pt>
                <c:pt idx="4895">
                  <c:v>11345.05</c:v>
                </c:pt>
                <c:pt idx="4896">
                  <c:v>11381.47</c:v>
                </c:pt>
                <c:pt idx="4897">
                  <c:v>11334.96</c:v>
                </c:pt>
                <c:pt idx="4898">
                  <c:v>11327.12</c:v>
                </c:pt>
                <c:pt idx="4899">
                  <c:v>11230.26</c:v>
                </c:pt>
                <c:pt idx="4900">
                  <c:v>11097.87</c:v>
                </c:pt>
                <c:pt idx="4901">
                  <c:v>11088.03</c:v>
                </c:pt>
                <c:pt idx="4902">
                  <c:v>11124.37</c:v>
                </c:pt>
                <c:pt idx="4903">
                  <c:v>11076.18</c:v>
                </c:pt>
                <c:pt idx="4904">
                  <c:v>11173.59</c:v>
                </c:pt>
                <c:pt idx="4905">
                  <c:v>11219.38</c:v>
                </c:pt>
                <c:pt idx="4906">
                  <c:v>11240.35</c:v>
                </c:pt>
                <c:pt idx="4907">
                  <c:v>11242.59</c:v>
                </c:pt>
                <c:pt idx="4908">
                  <c:v>11199.93</c:v>
                </c:pt>
                <c:pt idx="4909">
                  <c:v>11125.73</c:v>
                </c:pt>
                <c:pt idx="4910">
                  <c:v>11185.68</c:v>
                </c:pt>
                <c:pt idx="4911">
                  <c:v>11219.7</c:v>
                </c:pt>
                <c:pt idx="4912">
                  <c:v>11100.43</c:v>
                </c:pt>
                <c:pt idx="4913">
                  <c:v>11102.51</c:v>
                </c:pt>
                <c:pt idx="4914">
                  <c:v>11103.71</c:v>
                </c:pt>
                <c:pt idx="4915">
                  <c:v>11051.05</c:v>
                </c:pt>
                <c:pt idx="4916">
                  <c:v>10868.38</c:v>
                </c:pt>
                <c:pt idx="4917">
                  <c:v>10928.1</c:v>
                </c:pt>
                <c:pt idx="4918">
                  <c:v>11011.42</c:v>
                </c:pt>
                <c:pt idx="4919">
                  <c:v>10799.23</c:v>
                </c:pt>
                <c:pt idx="4920">
                  <c:v>10747.36</c:v>
                </c:pt>
                <c:pt idx="4921">
                  <c:v>10739.35</c:v>
                </c:pt>
                <c:pt idx="4922">
                  <c:v>10846.29</c:v>
                </c:pt>
                <c:pt idx="4923">
                  <c:v>11013.18</c:v>
                </c:pt>
                <c:pt idx="4924">
                  <c:v>11134.77</c:v>
                </c:pt>
                <c:pt idx="4925">
                  <c:v>11103.55</c:v>
                </c:pt>
                <c:pt idx="4926">
                  <c:v>11090.67</c:v>
                </c:pt>
                <c:pt idx="4927">
                  <c:v>11225.3</c:v>
                </c:pt>
                <c:pt idx="4928">
                  <c:v>11151.82</c:v>
                </c:pt>
                <c:pt idx="4929">
                  <c:v>11228.02</c:v>
                </c:pt>
                <c:pt idx="4930">
                  <c:v>11150.22</c:v>
                </c:pt>
                <c:pt idx="4931">
                  <c:v>11190.8</c:v>
                </c:pt>
                <c:pt idx="4932">
                  <c:v>10973.56</c:v>
                </c:pt>
                <c:pt idx="4933">
                  <c:v>10924.74</c:v>
                </c:pt>
                <c:pt idx="4934">
                  <c:v>11045.28</c:v>
                </c:pt>
                <c:pt idx="4935">
                  <c:v>10989.09</c:v>
                </c:pt>
                <c:pt idx="4936">
                  <c:v>11019.11</c:v>
                </c:pt>
                <c:pt idx="4937">
                  <c:v>11079.46</c:v>
                </c:pt>
                <c:pt idx="4938">
                  <c:v>10974.84</c:v>
                </c:pt>
                <c:pt idx="4939">
                  <c:v>10942.11</c:v>
                </c:pt>
                <c:pt idx="4940">
                  <c:v>11014.55</c:v>
                </c:pt>
                <c:pt idx="4941">
                  <c:v>11015.19</c:v>
                </c:pt>
                <c:pt idx="4942">
                  <c:v>10816.92</c:v>
                </c:pt>
                <c:pt idx="4943">
                  <c:v>10706.14</c:v>
                </c:pt>
                <c:pt idx="4944">
                  <c:v>10792.58</c:v>
                </c:pt>
                <c:pt idx="4945">
                  <c:v>10891.92</c:v>
                </c:pt>
                <c:pt idx="4946">
                  <c:v>10938.82</c:v>
                </c:pt>
                <c:pt idx="4947">
                  <c:v>10930.9</c:v>
                </c:pt>
                <c:pt idx="4948">
                  <c:v>11002.14</c:v>
                </c:pt>
                <c:pt idx="4949">
                  <c:v>11048.72</c:v>
                </c:pt>
                <c:pt idx="4950">
                  <c:v>11247.87</c:v>
                </c:pt>
                <c:pt idx="4951">
                  <c:v>11260.28</c:v>
                </c:pt>
                <c:pt idx="4952">
                  <c:v>11168.31</c:v>
                </c:pt>
                <c:pt idx="4953">
                  <c:v>11094.43</c:v>
                </c:pt>
                <c:pt idx="4954">
                  <c:v>11278.61</c:v>
                </c:pt>
                <c:pt idx="4955">
                  <c:v>11211.05</c:v>
                </c:pt>
                <c:pt idx="4956">
                  <c:v>11117.32</c:v>
                </c:pt>
                <c:pt idx="4957">
                  <c:v>11098.35</c:v>
                </c:pt>
                <c:pt idx="4958">
                  <c:v>11125.33</c:v>
                </c:pt>
                <c:pt idx="4959">
                  <c:v>11144.06</c:v>
                </c:pt>
                <c:pt idx="4960">
                  <c:v>11128.29</c:v>
                </c:pt>
                <c:pt idx="4961">
                  <c:v>11205.61</c:v>
                </c:pt>
                <c:pt idx="4962">
                  <c:v>11419.89</c:v>
                </c:pt>
                <c:pt idx="4963">
                  <c:v>11428.77</c:v>
                </c:pt>
                <c:pt idx="4964">
                  <c:v>11380.99</c:v>
                </c:pt>
                <c:pt idx="4965">
                  <c:v>11500.73</c:v>
                </c:pt>
                <c:pt idx="4966">
                  <c:v>11642.65</c:v>
                </c:pt>
                <c:pt idx="4967">
                  <c:v>11639.77</c:v>
                </c:pt>
                <c:pt idx="4968">
                  <c:v>11584.54</c:v>
                </c:pt>
                <c:pt idx="4969">
                  <c:v>11577.74</c:v>
                </c:pt>
                <c:pt idx="4970">
                  <c:v>11438.86</c:v>
                </c:pt>
                <c:pt idx="4971">
                  <c:v>11400.28</c:v>
                </c:pt>
                <c:pt idx="4972">
                  <c:v>11416.45</c:v>
                </c:pt>
                <c:pt idx="4973">
                  <c:v>11343.29</c:v>
                </c:pt>
                <c:pt idx="4974">
                  <c:v>11367.14</c:v>
                </c:pt>
                <c:pt idx="4975">
                  <c:v>11382.51</c:v>
                </c:pt>
                <c:pt idx="4976">
                  <c:v>11354.49</c:v>
                </c:pt>
                <c:pt idx="4977">
                  <c:v>11283.25</c:v>
                </c:pt>
                <c:pt idx="4978">
                  <c:v>11336.32</c:v>
                </c:pt>
                <c:pt idx="4979">
                  <c:v>11347.45</c:v>
                </c:pt>
                <c:pt idx="4980">
                  <c:v>11342.89</c:v>
                </c:pt>
                <c:pt idx="4981">
                  <c:v>11278.77</c:v>
                </c:pt>
                <c:pt idx="4982">
                  <c:v>11268.77</c:v>
                </c:pt>
                <c:pt idx="4983">
                  <c:v>11073.78</c:v>
                </c:pt>
                <c:pt idx="4984">
                  <c:v>11137.65</c:v>
                </c:pt>
                <c:pt idx="4985">
                  <c:v>11129.97</c:v>
                </c:pt>
                <c:pt idx="4986">
                  <c:v>11089.63</c:v>
                </c:pt>
                <c:pt idx="4987">
                  <c:v>11141.33</c:v>
                </c:pt>
                <c:pt idx="4988">
                  <c:v>11120.04</c:v>
                </c:pt>
                <c:pt idx="4989">
                  <c:v>11216.5</c:v>
                </c:pt>
                <c:pt idx="4990">
                  <c:v>11239.55</c:v>
                </c:pt>
                <c:pt idx="4991">
                  <c:v>11203.85</c:v>
                </c:pt>
                <c:pt idx="4992">
                  <c:v>11144.94</c:v>
                </c:pt>
                <c:pt idx="4993">
                  <c:v>11109.32</c:v>
                </c:pt>
                <c:pt idx="4994">
                  <c:v>11150.7</c:v>
                </c:pt>
                <c:pt idx="4995">
                  <c:v>11215.7</c:v>
                </c:pt>
                <c:pt idx="4996">
                  <c:v>11154.54</c:v>
                </c:pt>
                <c:pt idx="4997">
                  <c:v>11250.11</c:v>
                </c:pt>
                <c:pt idx="4998">
                  <c:v>11279.97</c:v>
                </c:pt>
                <c:pt idx="4999">
                  <c:v>11270.29</c:v>
                </c:pt>
                <c:pt idx="5000">
                  <c:v>11317.43</c:v>
                </c:pt>
                <c:pt idx="5001">
                  <c:v>11235.47</c:v>
                </c:pt>
                <c:pt idx="5002">
                  <c:v>11274.53</c:v>
                </c:pt>
                <c:pt idx="5003">
                  <c:v>11279.65</c:v>
                </c:pt>
                <c:pt idx="5004">
                  <c:v>11253.24</c:v>
                </c:pt>
                <c:pt idx="5005">
                  <c:v>11209.77</c:v>
                </c:pt>
                <c:pt idx="5006">
                  <c:v>11151.34</c:v>
                </c:pt>
                <c:pt idx="5007">
                  <c:v>11076.02</c:v>
                </c:pt>
                <c:pt idx="5008">
                  <c:v>11076.34</c:v>
                </c:pt>
                <c:pt idx="5009">
                  <c:v>10972.28</c:v>
                </c:pt>
                <c:pt idx="5010">
                  <c:v>11005.74</c:v>
                </c:pt>
                <c:pt idx="5011">
                  <c:v>10980.69</c:v>
                </c:pt>
                <c:pt idx="5012">
                  <c:v>10958.59</c:v>
                </c:pt>
                <c:pt idx="5013">
                  <c:v>11021.59</c:v>
                </c:pt>
                <c:pt idx="5014">
                  <c:v>11025.51</c:v>
                </c:pt>
                <c:pt idx="5015">
                  <c:v>11053.53</c:v>
                </c:pt>
                <c:pt idx="5016">
                  <c:v>10993.41</c:v>
                </c:pt>
                <c:pt idx="5017">
                  <c:v>11097.55</c:v>
                </c:pt>
                <c:pt idx="5018">
                  <c:v>11061.85</c:v>
                </c:pt>
                <c:pt idx="5019">
                  <c:v>11069.22</c:v>
                </c:pt>
                <c:pt idx="5020">
                  <c:v>11137.17</c:v>
                </c:pt>
                <c:pt idx="5021">
                  <c:v>11069.06</c:v>
                </c:pt>
                <c:pt idx="5022">
                  <c:v>11115.32</c:v>
                </c:pt>
                <c:pt idx="5023">
                  <c:v>11120.68</c:v>
                </c:pt>
                <c:pt idx="5024">
                  <c:v>11058.97</c:v>
                </c:pt>
                <c:pt idx="5025">
                  <c:v>11028.39</c:v>
                </c:pt>
                <c:pt idx="5026">
                  <c:v>10892.32</c:v>
                </c:pt>
                <c:pt idx="5027">
                  <c:v>10919.05</c:v>
                </c:pt>
                <c:pt idx="5028">
                  <c:v>10883.35</c:v>
                </c:pt>
                <c:pt idx="5029">
                  <c:v>10858.62</c:v>
                </c:pt>
                <c:pt idx="5030">
                  <c:v>10749.76</c:v>
                </c:pt>
                <c:pt idx="5031">
                  <c:v>10798.27</c:v>
                </c:pt>
                <c:pt idx="5032">
                  <c:v>10793.62</c:v>
                </c:pt>
                <c:pt idx="5033">
                  <c:v>10851.98</c:v>
                </c:pt>
                <c:pt idx="5034">
                  <c:v>10953.95</c:v>
                </c:pt>
                <c:pt idx="5035">
                  <c:v>10864.86</c:v>
                </c:pt>
                <c:pt idx="5036">
                  <c:v>10899.92</c:v>
                </c:pt>
                <c:pt idx="5037">
                  <c:v>10907.21</c:v>
                </c:pt>
                <c:pt idx="5038">
                  <c:v>10809.47</c:v>
                </c:pt>
                <c:pt idx="5039">
                  <c:v>10709.74</c:v>
                </c:pt>
                <c:pt idx="5040">
                  <c:v>10712.22</c:v>
                </c:pt>
                <c:pt idx="5041">
                  <c:v>10688.77</c:v>
                </c:pt>
                <c:pt idx="5042">
                  <c:v>10667.39</c:v>
                </c:pt>
                <c:pt idx="5043">
                  <c:v>10880.71</c:v>
                </c:pt>
                <c:pt idx="5044">
                  <c:v>10854.86</c:v>
                </c:pt>
                <c:pt idx="5045">
                  <c:v>10896.32</c:v>
                </c:pt>
                <c:pt idx="5046">
                  <c:v>10959.87</c:v>
                </c:pt>
                <c:pt idx="5047">
                  <c:v>10962.36</c:v>
                </c:pt>
                <c:pt idx="5048">
                  <c:v>11043.44</c:v>
                </c:pt>
                <c:pt idx="5049">
                  <c:v>11011.58</c:v>
                </c:pt>
                <c:pt idx="5050">
                  <c:v>11011.9</c:v>
                </c:pt>
                <c:pt idx="5051">
                  <c:v>10959.31</c:v>
                </c:pt>
                <c:pt idx="5052">
                  <c:v>10882.15</c:v>
                </c:pt>
                <c:pt idx="5053">
                  <c:v>10880.15</c:v>
                </c:pt>
                <c:pt idx="5054">
                  <c:v>10847.41</c:v>
                </c:pt>
                <c:pt idx="5055">
                  <c:v>10717.5</c:v>
                </c:pt>
                <c:pt idx="5056">
                  <c:v>10784.82</c:v>
                </c:pt>
                <c:pt idx="5057">
                  <c:v>10796.26</c:v>
                </c:pt>
                <c:pt idx="5058">
                  <c:v>10777.77</c:v>
                </c:pt>
                <c:pt idx="5059">
                  <c:v>10883.27</c:v>
                </c:pt>
                <c:pt idx="5060">
                  <c:v>10889.44</c:v>
                </c:pt>
                <c:pt idx="5061">
                  <c:v>10833.73</c:v>
                </c:pt>
                <c:pt idx="5062">
                  <c:v>10805.55</c:v>
                </c:pt>
                <c:pt idx="5063">
                  <c:v>10836.53</c:v>
                </c:pt>
                <c:pt idx="5064">
                  <c:v>10875.59</c:v>
                </c:pt>
                <c:pt idx="5065">
                  <c:v>10881.67</c:v>
                </c:pt>
                <c:pt idx="5066">
                  <c:v>10883.51</c:v>
                </c:pt>
                <c:pt idx="5067">
                  <c:v>10823.72</c:v>
                </c:pt>
                <c:pt idx="5068">
                  <c:v>10767.77</c:v>
                </c:pt>
                <c:pt idx="5069">
                  <c:v>10778.58</c:v>
                </c:pt>
                <c:pt idx="5070">
                  <c:v>10755.12</c:v>
                </c:pt>
                <c:pt idx="5071">
                  <c:v>10810.91</c:v>
                </c:pt>
                <c:pt idx="5072">
                  <c:v>10856.86</c:v>
                </c:pt>
                <c:pt idx="5073">
                  <c:v>10835.01</c:v>
                </c:pt>
                <c:pt idx="5074">
                  <c:v>10877.51</c:v>
                </c:pt>
                <c:pt idx="5075">
                  <c:v>10912.57</c:v>
                </c:pt>
                <c:pt idx="5076">
                  <c:v>10805.87</c:v>
                </c:pt>
                <c:pt idx="5077">
                  <c:v>10888.16</c:v>
                </c:pt>
                <c:pt idx="5078">
                  <c:v>10890.72</c:v>
                </c:pt>
                <c:pt idx="5079">
                  <c:v>10931.62</c:v>
                </c:pt>
                <c:pt idx="5080">
                  <c:v>10916.09</c:v>
                </c:pt>
                <c:pt idx="5081">
                  <c:v>10871.43</c:v>
                </c:pt>
                <c:pt idx="5082">
                  <c:v>10820.28</c:v>
                </c:pt>
                <c:pt idx="5083">
                  <c:v>10766.33</c:v>
                </c:pt>
                <c:pt idx="5084">
                  <c:v>10720.22</c:v>
                </c:pt>
                <c:pt idx="5085">
                  <c:v>10674.76</c:v>
                </c:pt>
                <c:pt idx="5086">
                  <c:v>10686.44</c:v>
                </c:pt>
                <c:pt idx="5087">
                  <c:v>10697.17</c:v>
                </c:pt>
                <c:pt idx="5088">
                  <c:v>10686.04</c:v>
                </c:pt>
                <c:pt idx="5089">
                  <c:v>10640.1</c:v>
                </c:pt>
                <c:pt idx="5090">
                  <c:v>10546.21</c:v>
                </c:pt>
                <c:pt idx="5091">
                  <c:v>10539.72</c:v>
                </c:pt>
                <c:pt idx="5092">
                  <c:v>10586.23</c:v>
                </c:pt>
                <c:pt idx="5093">
                  <c:v>10530.76</c:v>
                </c:pt>
                <c:pt idx="5094">
                  <c:v>10522.59</c:v>
                </c:pt>
                <c:pt idx="5095">
                  <c:v>10472.73</c:v>
                </c:pt>
                <c:pt idx="5096">
                  <c:v>10406.77</c:v>
                </c:pt>
                <c:pt idx="5097">
                  <c:v>10440.07</c:v>
                </c:pt>
                <c:pt idx="5098">
                  <c:v>10402.77</c:v>
                </c:pt>
                <c:pt idx="5099">
                  <c:v>10229.950000000001</c:v>
                </c:pt>
                <c:pt idx="5100">
                  <c:v>10344.98</c:v>
                </c:pt>
                <c:pt idx="5101">
                  <c:v>10377.870000000001</c:v>
                </c:pt>
                <c:pt idx="5102">
                  <c:v>10385</c:v>
                </c:pt>
                <c:pt idx="5103">
                  <c:v>10215.219999999999</c:v>
                </c:pt>
                <c:pt idx="5104">
                  <c:v>10281.1</c:v>
                </c:pt>
                <c:pt idx="5105">
                  <c:v>10414.129999999999</c:v>
                </c:pt>
                <c:pt idx="5106">
                  <c:v>10285.26</c:v>
                </c:pt>
                <c:pt idx="5107">
                  <c:v>10348.1</c:v>
                </c:pt>
                <c:pt idx="5108">
                  <c:v>10287.34</c:v>
                </c:pt>
                <c:pt idx="5109">
                  <c:v>10216.59</c:v>
                </c:pt>
                <c:pt idx="5110">
                  <c:v>10216.91</c:v>
                </c:pt>
                <c:pt idx="5111">
                  <c:v>10253.17</c:v>
                </c:pt>
                <c:pt idx="5112">
                  <c:v>10238.76</c:v>
                </c:pt>
                <c:pt idx="5113">
                  <c:v>10292.31</c:v>
                </c:pt>
                <c:pt idx="5114">
                  <c:v>10287.1</c:v>
                </c:pt>
                <c:pt idx="5115">
                  <c:v>10317.36</c:v>
                </c:pt>
                <c:pt idx="5116">
                  <c:v>10441.11</c:v>
                </c:pt>
                <c:pt idx="5117">
                  <c:v>10535.48</c:v>
                </c:pt>
                <c:pt idx="5118">
                  <c:v>10568.7</c:v>
                </c:pt>
                <c:pt idx="5119">
                  <c:v>10552.78</c:v>
                </c:pt>
                <c:pt idx="5120">
                  <c:v>10473.09</c:v>
                </c:pt>
                <c:pt idx="5121">
                  <c:v>10456.209999999999</c:v>
                </c:pt>
                <c:pt idx="5122">
                  <c:v>10443.629999999999</c:v>
                </c:pt>
                <c:pt idx="5123">
                  <c:v>10419.59</c:v>
                </c:pt>
                <c:pt idx="5124">
                  <c:v>10422.049999999999</c:v>
                </c:pt>
                <c:pt idx="5125">
                  <c:v>10378.030000000001</c:v>
                </c:pt>
                <c:pt idx="5126">
                  <c:v>10481.52</c:v>
                </c:pt>
                <c:pt idx="5127">
                  <c:v>10557.63</c:v>
                </c:pt>
                <c:pt idx="5128">
                  <c:v>10641.94</c:v>
                </c:pt>
                <c:pt idx="5129">
                  <c:v>10558.75</c:v>
                </c:pt>
                <c:pt idx="5130">
                  <c:v>10544.9</c:v>
                </c:pt>
                <c:pt idx="5131">
                  <c:v>10597.44</c:v>
                </c:pt>
                <c:pt idx="5132">
                  <c:v>10682.94</c:v>
                </c:pt>
                <c:pt idx="5133">
                  <c:v>10678.56</c:v>
                </c:pt>
                <c:pt idx="5134">
                  <c:v>10595.93</c:v>
                </c:pt>
                <c:pt idx="5135">
                  <c:v>10633.5</c:v>
                </c:pt>
                <c:pt idx="5136">
                  <c:v>10589.24</c:v>
                </c:pt>
                <c:pt idx="5137">
                  <c:v>10447.370000000001</c:v>
                </c:pt>
                <c:pt idx="5138">
                  <c:v>10459.629999999999</c:v>
                </c:pt>
                <c:pt idx="5139">
                  <c:v>10481.6</c:v>
                </c:pt>
                <c:pt idx="5140">
                  <c:v>10412.82</c:v>
                </c:pt>
                <c:pt idx="5141">
                  <c:v>10463.049999999999</c:v>
                </c:pt>
                <c:pt idx="5142">
                  <c:v>10397.290000000001</c:v>
                </c:pt>
                <c:pt idx="5143">
                  <c:v>10450.629999999999</c:v>
                </c:pt>
                <c:pt idx="5144">
                  <c:v>10434.870000000001</c:v>
                </c:pt>
                <c:pt idx="5145">
                  <c:v>10519.58</c:v>
                </c:pt>
                <c:pt idx="5146">
                  <c:v>10569.89</c:v>
                </c:pt>
                <c:pt idx="5147">
                  <c:v>10559.23</c:v>
                </c:pt>
                <c:pt idx="5148">
                  <c:v>10554.93</c:v>
                </c:pt>
                <c:pt idx="5149">
                  <c:v>10550.71</c:v>
                </c:pt>
                <c:pt idx="5150">
                  <c:v>10513.45</c:v>
                </c:pt>
                <c:pt idx="5151">
                  <c:v>10634.38</c:v>
                </c:pt>
                <c:pt idx="5152">
                  <c:v>10600.31</c:v>
                </c:pt>
                <c:pt idx="5153">
                  <c:v>10685.89</c:v>
                </c:pt>
                <c:pt idx="5154">
                  <c:v>10594.41</c:v>
                </c:pt>
                <c:pt idx="5155">
                  <c:v>10615.67</c:v>
                </c:pt>
                <c:pt idx="5156">
                  <c:v>10536.93</c:v>
                </c:pt>
                <c:pt idx="5157">
                  <c:v>10558.03</c:v>
                </c:pt>
                <c:pt idx="5158">
                  <c:v>10610.1</c:v>
                </c:pt>
                <c:pt idx="5159">
                  <c:v>10697.59</c:v>
                </c:pt>
                <c:pt idx="5160">
                  <c:v>10683.74</c:v>
                </c:pt>
                <c:pt idx="5161">
                  <c:v>10623.15</c:v>
                </c:pt>
                <c:pt idx="5162">
                  <c:v>10640.91</c:v>
                </c:pt>
                <c:pt idx="5163">
                  <c:v>10705.55</c:v>
                </c:pt>
                <c:pt idx="5164">
                  <c:v>10637.09</c:v>
                </c:pt>
                <c:pt idx="5165">
                  <c:v>10579.77</c:v>
                </c:pt>
                <c:pt idx="5166">
                  <c:v>10596.48</c:v>
                </c:pt>
                <c:pt idx="5167">
                  <c:v>10651.18</c:v>
                </c:pt>
                <c:pt idx="5168">
                  <c:v>10627.77</c:v>
                </c:pt>
                <c:pt idx="5169">
                  <c:v>10689.15</c:v>
                </c:pt>
                <c:pt idx="5170">
                  <c:v>10646.56</c:v>
                </c:pt>
                <c:pt idx="5171">
                  <c:v>10574.99</c:v>
                </c:pt>
                <c:pt idx="5172">
                  <c:v>10640.83</c:v>
                </c:pt>
                <c:pt idx="5173">
                  <c:v>10628.89</c:v>
                </c:pt>
                <c:pt idx="5174">
                  <c:v>10557.39</c:v>
                </c:pt>
                <c:pt idx="5175">
                  <c:v>10513.89</c:v>
                </c:pt>
                <c:pt idx="5176">
                  <c:v>10519.72</c:v>
                </c:pt>
                <c:pt idx="5177">
                  <c:v>10449.14</c:v>
                </c:pt>
                <c:pt idx="5178">
                  <c:v>10302.290000000001</c:v>
                </c:pt>
                <c:pt idx="5179">
                  <c:v>10270.68</c:v>
                </c:pt>
                <c:pt idx="5180">
                  <c:v>10371.799999999999</c:v>
                </c:pt>
                <c:pt idx="5181">
                  <c:v>10303.44</c:v>
                </c:pt>
                <c:pt idx="5182">
                  <c:v>10274.969999999999</c:v>
                </c:pt>
                <c:pt idx="5183">
                  <c:v>10374.48</c:v>
                </c:pt>
                <c:pt idx="5184">
                  <c:v>10405.629999999999</c:v>
                </c:pt>
                <c:pt idx="5185">
                  <c:v>10290.780000000001</c:v>
                </c:pt>
                <c:pt idx="5186">
                  <c:v>10297.84</c:v>
                </c:pt>
                <c:pt idx="5187">
                  <c:v>10421.44</c:v>
                </c:pt>
                <c:pt idx="5188">
                  <c:v>10587.93</c:v>
                </c:pt>
                <c:pt idx="5189">
                  <c:v>10599.67</c:v>
                </c:pt>
                <c:pt idx="5190">
                  <c:v>10609.11</c:v>
                </c:pt>
                <c:pt idx="5191">
                  <c:v>10623.07</c:v>
                </c:pt>
                <c:pt idx="5192">
                  <c:v>10578.65</c:v>
                </c:pt>
                <c:pt idx="5193">
                  <c:v>10566.37</c:v>
                </c:pt>
                <c:pt idx="5194">
                  <c:v>10547.57</c:v>
                </c:pt>
                <c:pt idx="5195">
                  <c:v>10522.56</c:v>
                </c:pt>
                <c:pt idx="5196">
                  <c:v>10512.63</c:v>
                </c:pt>
                <c:pt idx="5197">
                  <c:v>10503.02</c:v>
                </c:pt>
                <c:pt idx="5198">
                  <c:v>10476.86</c:v>
                </c:pt>
                <c:pt idx="5199">
                  <c:v>10483.07</c:v>
                </c:pt>
                <c:pt idx="5200">
                  <c:v>10467.030000000001</c:v>
                </c:pt>
                <c:pt idx="5201">
                  <c:v>10460.969999999999</c:v>
                </c:pt>
                <c:pt idx="5202">
                  <c:v>10553.49</c:v>
                </c:pt>
                <c:pt idx="5203">
                  <c:v>10549.87</c:v>
                </c:pt>
                <c:pt idx="5204">
                  <c:v>10467.48</c:v>
                </c:pt>
                <c:pt idx="5205">
                  <c:v>10542.55</c:v>
                </c:pt>
                <c:pt idx="5206">
                  <c:v>10537.6</c:v>
                </c:pt>
                <c:pt idx="5207">
                  <c:v>10457.799999999999</c:v>
                </c:pt>
                <c:pt idx="5208">
                  <c:v>10503.68</c:v>
                </c:pt>
                <c:pt idx="5209">
                  <c:v>10523.56</c:v>
                </c:pt>
                <c:pt idx="5210">
                  <c:v>10471.91</c:v>
                </c:pt>
                <c:pt idx="5211">
                  <c:v>10493.19</c:v>
                </c:pt>
                <c:pt idx="5212">
                  <c:v>10464.450000000001</c:v>
                </c:pt>
                <c:pt idx="5213">
                  <c:v>10331.879999999999</c:v>
                </c:pt>
                <c:pt idx="5214">
                  <c:v>10252.290000000001</c:v>
                </c:pt>
                <c:pt idx="5215">
                  <c:v>10140.120000000001</c:v>
                </c:pt>
                <c:pt idx="5216">
                  <c:v>10189.48</c:v>
                </c:pt>
                <c:pt idx="5217">
                  <c:v>10300.25</c:v>
                </c:pt>
                <c:pt idx="5218">
                  <c:v>10281.11</c:v>
                </c:pt>
                <c:pt idx="5219">
                  <c:v>10384.34</c:v>
                </c:pt>
                <c:pt idx="5220">
                  <c:v>10345.4</c:v>
                </c:pt>
                <c:pt idx="5221">
                  <c:v>10340.379999999999</c:v>
                </c:pt>
                <c:pt idx="5222">
                  <c:v>10384.64</c:v>
                </c:pt>
                <c:pt idx="5223">
                  <c:v>10256.950000000001</c:v>
                </c:pt>
                <c:pt idx="5224">
                  <c:v>10251.700000000001</c:v>
                </c:pt>
                <c:pt idx="5225">
                  <c:v>10192.51</c:v>
                </c:pt>
                <c:pt idx="5226">
                  <c:v>10070.370000000001</c:v>
                </c:pt>
                <c:pt idx="5227">
                  <c:v>10198.799999999999</c:v>
                </c:pt>
                <c:pt idx="5228">
                  <c:v>10151.129999999999</c:v>
                </c:pt>
                <c:pt idx="5229">
                  <c:v>10242.469999999999</c:v>
                </c:pt>
                <c:pt idx="5230">
                  <c:v>10157.709999999999</c:v>
                </c:pt>
                <c:pt idx="5231">
                  <c:v>10218.6</c:v>
                </c:pt>
                <c:pt idx="5232">
                  <c:v>10012.36</c:v>
                </c:pt>
                <c:pt idx="5233">
                  <c:v>10127.41</c:v>
                </c:pt>
                <c:pt idx="5234">
                  <c:v>10071.25</c:v>
                </c:pt>
                <c:pt idx="5235">
                  <c:v>10087.51</c:v>
                </c:pt>
                <c:pt idx="5236">
                  <c:v>10278.75</c:v>
                </c:pt>
                <c:pt idx="5237">
                  <c:v>10403.93</c:v>
                </c:pt>
                <c:pt idx="5238">
                  <c:v>10507.97</c:v>
                </c:pt>
                <c:pt idx="5239">
                  <c:v>10448.56</c:v>
                </c:pt>
                <c:pt idx="5240">
                  <c:v>10461.34</c:v>
                </c:pt>
                <c:pt idx="5241">
                  <c:v>10546.32</c:v>
                </c:pt>
                <c:pt idx="5242">
                  <c:v>10486.02</c:v>
                </c:pt>
                <c:pt idx="5243">
                  <c:v>10458.459999999999</c:v>
                </c:pt>
                <c:pt idx="5244">
                  <c:v>10421.14</c:v>
                </c:pt>
                <c:pt idx="5245">
                  <c:v>10404.299999999999</c:v>
                </c:pt>
                <c:pt idx="5246">
                  <c:v>10503.76</c:v>
                </c:pt>
                <c:pt idx="5247">
                  <c:v>10540.93</c:v>
                </c:pt>
                <c:pt idx="5248">
                  <c:v>10405.700000000001</c:v>
                </c:pt>
                <c:pt idx="5249">
                  <c:v>10485.65</c:v>
                </c:pt>
                <c:pt idx="5250">
                  <c:v>10442.870000000001</c:v>
                </c:pt>
                <c:pt idx="5251">
                  <c:v>10456.02</c:v>
                </c:pt>
                <c:pt idx="5252">
                  <c:v>10470.51</c:v>
                </c:pt>
                <c:pt idx="5253">
                  <c:v>10565.39</c:v>
                </c:pt>
                <c:pt idx="5254">
                  <c:v>10629.67</c:v>
                </c:pt>
                <c:pt idx="5255">
                  <c:v>10626.35</c:v>
                </c:pt>
                <c:pt idx="5256">
                  <c:v>10633.07</c:v>
                </c:pt>
                <c:pt idx="5257">
                  <c:v>10745.1</c:v>
                </c:pt>
                <c:pt idx="5258">
                  <c:v>10804.51</c:v>
                </c:pt>
                <c:pt idx="5259">
                  <c:v>10774.36</c:v>
                </c:pt>
                <c:pt idx="5260">
                  <c:v>10851.51</c:v>
                </c:pt>
                <c:pt idx="5261">
                  <c:v>10805.62</c:v>
                </c:pt>
                <c:pt idx="5262">
                  <c:v>10912.62</c:v>
                </c:pt>
                <c:pt idx="5263">
                  <c:v>10936.86</c:v>
                </c:pt>
                <c:pt idx="5264">
                  <c:v>10940.55</c:v>
                </c:pt>
                <c:pt idx="5265">
                  <c:v>10833.03</c:v>
                </c:pt>
                <c:pt idx="5266">
                  <c:v>10811.97</c:v>
                </c:pt>
                <c:pt idx="5267">
                  <c:v>10830</c:v>
                </c:pt>
                <c:pt idx="5268">
                  <c:v>10766.23</c:v>
                </c:pt>
                <c:pt idx="5269">
                  <c:v>10841.6</c:v>
                </c:pt>
                <c:pt idx="5270">
                  <c:v>10748.79</c:v>
                </c:pt>
                <c:pt idx="5271">
                  <c:v>10673.79</c:v>
                </c:pt>
                <c:pt idx="5272">
                  <c:v>10611.2</c:v>
                </c:pt>
                <c:pt idx="5273">
                  <c:v>10785.22</c:v>
                </c:pt>
                <c:pt idx="5274">
                  <c:v>10754.26</c:v>
                </c:pt>
                <c:pt idx="5275">
                  <c:v>10834.88</c:v>
                </c:pt>
                <c:pt idx="5276">
                  <c:v>10837.32</c:v>
                </c:pt>
                <c:pt idx="5277">
                  <c:v>10791.13</c:v>
                </c:pt>
                <c:pt idx="5278">
                  <c:v>10796.01</c:v>
                </c:pt>
                <c:pt idx="5279">
                  <c:v>10749.61</c:v>
                </c:pt>
                <c:pt idx="5280">
                  <c:v>10664.11</c:v>
                </c:pt>
                <c:pt idx="5281">
                  <c:v>10724.63</c:v>
                </c:pt>
                <c:pt idx="5282">
                  <c:v>10715.76</c:v>
                </c:pt>
                <c:pt idx="5283">
                  <c:v>10716.13</c:v>
                </c:pt>
                <c:pt idx="5284">
                  <c:v>10593.1</c:v>
                </c:pt>
                <c:pt idx="5285">
                  <c:v>10596.79</c:v>
                </c:pt>
                <c:pt idx="5286">
                  <c:v>10551.94</c:v>
                </c:pt>
                <c:pt idx="5287">
                  <c:v>10489.94</c:v>
                </c:pt>
                <c:pt idx="5288">
                  <c:v>10427.200000000001</c:v>
                </c:pt>
                <c:pt idx="5289">
                  <c:v>10467.4</c:v>
                </c:pt>
                <c:pt idx="5290">
                  <c:v>10498.59</c:v>
                </c:pt>
                <c:pt idx="5291">
                  <c:v>10461.56</c:v>
                </c:pt>
                <c:pt idx="5292">
                  <c:v>10368.61</c:v>
                </c:pt>
                <c:pt idx="5293">
                  <c:v>10392.99</c:v>
                </c:pt>
                <c:pt idx="5294">
                  <c:v>10471.469999999999</c:v>
                </c:pt>
                <c:pt idx="5295">
                  <c:v>10539.97</c:v>
                </c:pt>
                <c:pt idx="5296">
                  <c:v>10628.79</c:v>
                </c:pt>
                <c:pt idx="5297">
                  <c:v>10558</c:v>
                </c:pt>
                <c:pt idx="5298">
                  <c:v>10505.83</c:v>
                </c:pt>
                <c:pt idx="5299">
                  <c:v>10617.78</c:v>
                </c:pt>
                <c:pt idx="5300">
                  <c:v>10556.22</c:v>
                </c:pt>
                <c:pt idx="5301">
                  <c:v>10621.03</c:v>
                </c:pt>
                <c:pt idx="5302">
                  <c:v>10603.96</c:v>
                </c:pt>
                <c:pt idx="5303">
                  <c:v>10622.88</c:v>
                </c:pt>
                <c:pt idx="5304">
                  <c:v>10597.83</c:v>
                </c:pt>
                <c:pt idx="5305">
                  <c:v>10630.78</c:v>
                </c:pt>
                <c:pt idx="5306">
                  <c:v>10729.43</c:v>
                </c:pt>
                <c:pt idx="5307">
                  <c:v>10783.01</c:v>
                </c:pt>
                <c:pt idx="5308">
                  <c:v>10800.3</c:v>
                </c:pt>
                <c:pt idx="5309">
                  <c:v>10829.19</c:v>
                </c:pt>
                <c:pt idx="5310">
                  <c:v>10854.54</c:v>
                </c:pt>
                <c:pt idx="5311">
                  <c:v>10776.13</c:v>
                </c:pt>
                <c:pt idx="5312">
                  <c:v>10827.12</c:v>
                </c:pt>
                <c:pt idx="5313">
                  <c:v>10815.89</c:v>
                </c:pt>
                <c:pt idx="5314">
                  <c:v>10759.43</c:v>
                </c:pt>
                <c:pt idx="5315">
                  <c:v>10661.6</c:v>
                </c:pt>
                <c:pt idx="5316">
                  <c:v>10649.92</c:v>
                </c:pt>
                <c:pt idx="5317">
                  <c:v>10705.64</c:v>
                </c:pt>
                <c:pt idx="5318">
                  <c:v>10691.45</c:v>
                </c:pt>
                <c:pt idx="5319">
                  <c:v>10676.45</c:v>
                </c:pt>
                <c:pt idx="5320">
                  <c:v>10638.32</c:v>
                </c:pt>
                <c:pt idx="5321">
                  <c:v>10543.22</c:v>
                </c:pt>
                <c:pt idx="5322">
                  <c:v>10552.82</c:v>
                </c:pt>
                <c:pt idx="5323">
                  <c:v>10494.23</c:v>
                </c:pt>
                <c:pt idx="5324">
                  <c:v>10440.58</c:v>
                </c:pt>
                <c:pt idx="5325">
                  <c:v>10547.06</c:v>
                </c:pt>
                <c:pt idx="5326">
                  <c:v>10592.21</c:v>
                </c:pt>
                <c:pt idx="5327">
                  <c:v>10585.12</c:v>
                </c:pt>
                <c:pt idx="5328">
                  <c:v>10590.22</c:v>
                </c:pt>
                <c:pt idx="5329">
                  <c:v>10428.02</c:v>
                </c:pt>
                <c:pt idx="5330">
                  <c:v>10475.9</c:v>
                </c:pt>
                <c:pt idx="5331">
                  <c:v>10522.23</c:v>
                </c:pt>
                <c:pt idx="5332">
                  <c:v>10520.31</c:v>
                </c:pt>
                <c:pt idx="5333">
                  <c:v>10492.6</c:v>
                </c:pt>
                <c:pt idx="5334">
                  <c:v>10489.42</c:v>
                </c:pt>
                <c:pt idx="5335">
                  <c:v>10456.91</c:v>
                </c:pt>
                <c:pt idx="5336">
                  <c:v>10572.55</c:v>
                </c:pt>
                <c:pt idx="5337">
                  <c:v>10549.57</c:v>
                </c:pt>
                <c:pt idx="5338">
                  <c:v>10487.65</c:v>
                </c:pt>
                <c:pt idx="5339">
                  <c:v>10550.24</c:v>
                </c:pt>
                <c:pt idx="5340">
                  <c:v>10539.01</c:v>
                </c:pt>
                <c:pt idx="5341">
                  <c:v>10469.84</c:v>
                </c:pt>
                <c:pt idx="5342">
                  <c:v>10385.48</c:v>
                </c:pt>
                <c:pt idx="5343">
                  <c:v>10386.370000000001</c:v>
                </c:pt>
                <c:pt idx="5344">
                  <c:v>10391.31</c:v>
                </c:pt>
                <c:pt idx="5345">
                  <c:v>10387.540000000001</c:v>
                </c:pt>
                <c:pt idx="5346">
                  <c:v>10314.76</c:v>
                </c:pt>
                <c:pt idx="5347">
                  <c:v>10137.049999999999</c:v>
                </c:pt>
                <c:pt idx="5348">
                  <c:v>10035.73</c:v>
                </c:pt>
                <c:pt idx="5349">
                  <c:v>10054.39</c:v>
                </c:pt>
                <c:pt idx="5350">
                  <c:v>10027.469999999999</c:v>
                </c:pt>
                <c:pt idx="5351">
                  <c:v>10004.540000000001</c:v>
                </c:pt>
                <c:pt idx="5352">
                  <c:v>10002.030000000001</c:v>
                </c:pt>
                <c:pt idx="5353">
                  <c:v>9888.48</c:v>
                </c:pt>
                <c:pt idx="5354">
                  <c:v>9749.99</c:v>
                </c:pt>
                <c:pt idx="5355">
                  <c:v>9757.81</c:v>
                </c:pt>
                <c:pt idx="5356">
                  <c:v>9865.76</c:v>
                </c:pt>
                <c:pt idx="5357">
                  <c:v>9886.93</c:v>
                </c:pt>
                <c:pt idx="5358">
                  <c:v>9897.6200000000008</c:v>
                </c:pt>
                <c:pt idx="5359">
                  <c:v>9956.32</c:v>
                </c:pt>
                <c:pt idx="5360">
                  <c:v>9933.3799999999992</c:v>
                </c:pt>
                <c:pt idx="5361">
                  <c:v>9894.4500000000007</c:v>
                </c:pt>
                <c:pt idx="5362">
                  <c:v>10002.33</c:v>
                </c:pt>
                <c:pt idx="5363">
                  <c:v>10077.18</c:v>
                </c:pt>
                <c:pt idx="5364">
                  <c:v>10081.969999999999</c:v>
                </c:pt>
                <c:pt idx="5365">
                  <c:v>10055.200000000001</c:v>
                </c:pt>
                <c:pt idx="5366">
                  <c:v>10125.4</c:v>
                </c:pt>
                <c:pt idx="5367">
                  <c:v>10239.92</c:v>
                </c:pt>
                <c:pt idx="5368">
                  <c:v>10177.68</c:v>
                </c:pt>
                <c:pt idx="5369">
                  <c:v>10216.540000000001</c:v>
                </c:pt>
                <c:pt idx="5370">
                  <c:v>10192.65</c:v>
                </c:pt>
                <c:pt idx="5371">
                  <c:v>10080.27</c:v>
                </c:pt>
                <c:pt idx="5372">
                  <c:v>10136.24</c:v>
                </c:pt>
                <c:pt idx="5373">
                  <c:v>10077.4</c:v>
                </c:pt>
                <c:pt idx="5374">
                  <c:v>9988.5400000000009</c:v>
                </c:pt>
                <c:pt idx="5375">
                  <c:v>10047.24</c:v>
                </c:pt>
                <c:pt idx="5376">
                  <c:v>10038.9</c:v>
                </c:pt>
                <c:pt idx="5377">
                  <c:v>10109.18</c:v>
                </c:pt>
                <c:pt idx="5378">
                  <c:v>10244.93</c:v>
                </c:pt>
                <c:pt idx="5379">
                  <c:v>10204.89</c:v>
                </c:pt>
                <c:pt idx="5380">
                  <c:v>10284.459999999999</c:v>
                </c:pt>
                <c:pt idx="5381">
                  <c:v>10244.49</c:v>
                </c:pt>
                <c:pt idx="5382">
                  <c:v>10231.36</c:v>
                </c:pt>
                <c:pt idx="5383">
                  <c:v>10318.16</c:v>
                </c:pt>
                <c:pt idx="5384">
                  <c:v>10314.76</c:v>
                </c:pt>
                <c:pt idx="5385">
                  <c:v>10313.07</c:v>
                </c:pt>
                <c:pt idx="5386">
                  <c:v>10289.1</c:v>
                </c:pt>
                <c:pt idx="5387">
                  <c:v>10313.36</c:v>
                </c:pt>
                <c:pt idx="5388">
                  <c:v>10342.790000000001</c:v>
                </c:pt>
                <c:pt idx="5389">
                  <c:v>10260.200000000001</c:v>
                </c:pt>
                <c:pt idx="5390">
                  <c:v>10290.280000000001</c:v>
                </c:pt>
                <c:pt idx="5391">
                  <c:v>10168.459999999999</c:v>
                </c:pt>
                <c:pt idx="5392">
                  <c:v>10173.92</c:v>
                </c:pt>
                <c:pt idx="5393">
                  <c:v>10122.52</c:v>
                </c:pt>
                <c:pt idx="5394">
                  <c:v>10195.01</c:v>
                </c:pt>
                <c:pt idx="5395">
                  <c:v>10173.41</c:v>
                </c:pt>
                <c:pt idx="5396">
                  <c:v>10181.74</c:v>
                </c:pt>
                <c:pt idx="5397">
                  <c:v>10098.629999999999</c:v>
                </c:pt>
                <c:pt idx="5398">
                  <c:v>10073.049999999999</c:v>
                </c:pt>
                <c:pt idx="5399">
                  <c:v>10110.14</c:v>
                </c:pt>
                <c:pt idx="5400">
                  <c:v>10040.82</c:v>
                </c:pt>
                <c:pt idx="5401">
                  <c:v>10083.15</c:v>
                </c:pt>
                <c:pt idx="5402">
                  <c:v>9972.83</c:v>
                </c:pt>
                <c:pt idx="5403">
                  <c:v>9954.5499999999993</c:v>
                </c:pt>
                <c:pt idx="5404">
                  <c:v>9825.35</c:v>
                </c:pt>
                <c:pt idx="5405">
                  <c:v>9814.59</c:v>
                </c:pt>
                <c:pt idx="5406">
                  <c:v>9938.32</c:v>
                </c:pt>
                <c:pt idx="5407">
                  <c:v>9944.67</c:v>
                </c:pt>
                <c:pt idx="5408">
                  <c:v>9814.66</c:v>
                </c:pt>
                <c:pt idx="5409">
                  <c:v>9815.33</c:v>
                </c:pt>
                <c:pt idx="5410">
                  <c:v>9963.0300000000007</c:v>
                </c:pt>
                <c:pt idx="5411">
                  <c:v>10126.51</c:v>
                </c:pt>
                <c:pt idx="5412">
                  <c:v>10120.24</c:v>
                </c:pt>
                <c:pt idx="5413">
                  <c:v>10179.16</c:v>
                </c:pt>
                <c:pt idx="5414">
                  <c:v>10139.709999999999</c:v>
                </c:pt>
                <c:pt idx="5415">
                  <c:v>10129.24</c:v>
                </c:pt>
                <c:pt idx="5416">
                  <c:v>10117.07</c:v>
                </c:pt>
                <c:pt idx="5417">
                  <c:v>10085.14</c:v>
                </c:pt>
                <c:pt idx="5418">
                  <c:v>9961.92</c:v>
                </c:pt>
                <c:pt idx="5419">
                  <c:v>9962.2199999999993</c:v>
                </c:pt>
                <c:pt idx="5420">
                  <c:v>10050.33</c:v>
                </c:pt>
                <c:pt idx="5421">
                  <c:v>10046.129999999999</c:v>
                </c:pt>
                <c:pt idx="5422">
                  <c:v>10149.07</c:v>
                </c:pt>
                <c:pt idx="5423">
                  <c:v>10094.06</c:v>
                </c:pt>
                <c:pt idx="5424">
                  <c:v>10139.780000000001</c:v>
                </c:pt>
                <c:pt idx="5425">
                  <c:v>10163.16</c:v>
                </c:pt>
                <c:pt idx="5426">
                  <c:v>10208.799999999999</c:v>
                </c:pt>
                <c:pt idx="5427">
                  <c:v>10247.59</c:v>
                </c:pt>
                <c:pt idx="5428">
                  <c:v>10238.219999999999</c:v>
                </c:pt>
                <c:pt idx="5429">
                  <c:v>10213.219999999999</c:v>
                </c:pt>
                <c:pt idx="5430">
                  <c:v>10171.56</c:v>
                </c:pt>
                <c:pt idx="5431">
                  <c:v>10240.290000000001</c:v>
                </c:pt>
                <c:pt idx="5432">
                  <c:v>10219.34</c:v>
                </c:pt>
                <c:pt idx="5433">
                  <c:v>10282.83</c:v>
                </c:pt>
                <c:pt idx="5434">
                  <c:v>10334.16</c:v>
                </c:pt>
                <c:pt idx="5435">
                  <c:v>10435.48</c:v>
                </c:pt>
                <c:pt idx="5436">
                  <c:v>10413.43</c:v>
                </c:pt>
                <c:pt idx="5437">
                  <c:v>10357.09</c:v>
                </c:pt>
                <c:pt idx="5438">
                  <c:v>10371.84</c:v>
                </c:pt>
                <c:pt idx="5439">
                  <c:v>10443.81</c:v>
                </c:pt>
                <c:pt idx="5440">
                  <c:v>10479.57</c:v>
                </c:pt>
                <c:pt idx="5441">
                  <c:v>10395.07</c:v>
                </c:pt>
                <c:pt idx="5442">
                  <c:v>10371.469999999999</c:v>
                </c:pt>
                <c:pt idx="5443">
                  <c:v>10416.41</c:v>
                </c:pt>
                <c:pt idx="5444">
                  <c:v>10377.52</c:v>
                </c:pt>
                <c:pt idx="5445">
                  <c:v>10379.58</c:v>
                </c:pt>
                <c:pt idx="5446">
                  <c:v>10380.43</c:v>
                </c:pt>
                <c:pt idx="5447">
                  <c:v>10334.73</c:v>
                </c:pt>
                <c:pt idx="5448">
                  <c:v>10410.1</c:v>
                </c:pt>
                <c:pt idx="5449">
                  <c:v>10368.44</c:v>
                </c:pt>
                <c:pt idx="5450">
                  <c:v>10432.52</c:v>
                </c:pt>
                <c:pt idx="5451">
                  <c:v>10391.08</c:v>
                </c:pt>
                <c:pt idx="5452">
                  <c:v>10242.82</c:v>
                </c:pt>
                <c:pt idx="5453">
                  <c:v>10195.91</c:v>
                </c:pt>
                <c:pt idx="5454">
                  <c:v>10262.969999999999</c:v>
                </c:pt>
                <c:pt idx="5455">
                  <c:v>10202.65</c:v>
                </c:pt>
                <c:pt idx="5456">
                  <c:v>10188.450000000001</c:v>
                </c:pt>
                <c:pt idx="5457">
                  <c:v>10205.200000000001</c:v>
                </c:pt>
                <c:pt idx="5458">
                  <c:v>10109.89</c:v>
                </c:pt>
                <c:pt idx="5459">
                  <c:v>10117.620000000001</c:v>
                </c:pt>
                <c:pt idx="5460">
                  <c:v>9958.43</c:v>
                </c:pt>
                <c:pt idx="5461">
                  <c:v>9966.74</c:v>
                </c:pt>
                <c:pt idx="5462">
                  <c:v>9937.64</c:v>
                </c:pt>
                <c:pt idx="5463">
                  <c:v>9937.7099999999991</c:v>
                </c:pt>
                <c:pt idx="5464">
                  <c:v>9968.51</c:v>
                </c:pt>
                <c:pt idx="5465">
                  <c:v>9906.91</c:v>
                </c:pt>
                <c:pt idx="5466">
                  <c:v>10012.870000000001</c:v>
                </c:pt>
                <c:pt idx="5467">
                  <c:v>10010.74</c:v>
                </c:pt>
                <c:pt idx="5468">
                  <c:v>10045.16</c:v>
                </c:pt>
                <c:pt idx="5469">
                  <c:v>10019.469999999999</c:v>
                </c:pt>
                <c:pt idx="5470">
                  <c:v>9990.02</c:v>
                </c:pt>
                <c:pt idx="5471">
                  <c:v>10117.34</c:v>
                </c:pt>
                <c:pt idx="5472">
                  <c:v>10241.26</c:v>
                </c:pt>
                <c:pt idx="5473">
                  <c:v>10310.950000000001</c:v>
                </c:pt>
                <c:pt idx="5474">
                  <c:v>10317.200000000001</c:v>
                </c:pt>
                <c:pt idx="5475">
                  <c:v>10314</c:v>
                </c:pt>
                <c:pt idx="5476">
                  <c:v>10225.57</c:v>
                </c:pt>
                <c:pt idx="5477">
                  <c:v>10272.27</c:v>
                </c:pt>
                <c:pt idx="5478">
                  <c:v>10342.6</c:v>
                </c:pt>
                <c:pt idx="5479">
                  <c:v>10478.16</c:v>
                </c:pt>
                <c:pt idx="5480">
                  <c:v>10444.73</c:v>
                </c:pt>
                <c:pt idx="5481">
                  <c:v>10472.84</c:v>
                </c:pt>
                <c:pt idx="5482">
                  <c:v>10461.200000000001</c:v>
                </c:pt>
                <c:pt idx="5483">
                  <c:v>10317.27</c:v>
                </c:pt>
                <c:pt idx="5484">
                  <c:v>10314.5</c:v>
                </c:pt>
                <c:pt idx="5485">
                  <c:v>10437.85</c:v>
                </c:pt>
                <c:pt idx="5486">
                  <c:v>10451.969999999999</c:v>
                </c:pt>
                <c:pt idx="5487">
                  <c:v>10397.459999999999</c:v>
                </c:pt>
                <c:pt idx="5488">
                  <c:v>10377.950000000001</c:v>
                </c:pt>
                <c:pt idx="5489">
                  <c:v>10381.280000000001</c:v>
                </c:pt>
                <c:pt idx="5490">
                  <c:v>10515.56</c:v>
                </c:pt>
                <c:pt idx="5491">
                  <c:v>10442.030000000001</c:v>
                </c:pt>
                <c:pt idx="5492">
                  <c:v>10480.15</c:v>
                </c:pt>
                <c:pt idx="5493">
                  <c:v>10570.81</c:v>
                </c:pt>
                <c:pt idx="5494">
                  <c:v>10558.37</c:v>
                </c:pt>
                <c:pt idx="5495">
                  <c:v>10470.59</c:v>
                </c:pt>
                <c:pt idx="5496">
                  <c:v>10373.33</c:v>
                </c:pt>
                <c:pt idx="5497">
                  <c:v>10357.700000000001</c:v>
                </c:pt>
                <c:pt idx="5498">
                  <c:v>10381.700000000001</c:v>
                </c:pt>
                <c:pt idx="5499">
                  <c:v>10329.629999999999</c:v>
                </c:pt>
                <c:pt idx="5500">
                  <c:v>10212.969999999999</c:v>
                </c:pt>
                <c:pt idx="5501">
                  <c:v>10218.82</c:v>
                </c:pt>
                <c:pt idx="5502">
                  <c:v>10048.23</c:v>
                </c:pt>
                <c:pt idx="5503">
                  <c:v>10063.64</c:v>
                </c:pt>
                <c:pt idx="5504">
                  <c:v>10064.75</c:v>
                </c:pt>
                <c:pt idx="5505">
                  <c:v>10186.6</c:v>
                </c:pt>
                <c:pt idx="5506">
                  <c:v>10295.780000000001</c:v>
                </c:pt>
                <c:pt idx="5507">
                  <c:v>10300.299999999999</c:v>
                </c:pt>
                <c:pt idx="5508">
                  <c:v>10184.67</c:v>
                </c:pt>
                <c:pt idx="5509">
                  <c:v>10102.89</c:v>
                </c:pt>
                <c:pt idx="5510">
                  <c:v>10240.08</c:v>
                </c:pt>
                <c:pt idx="5511">
                  <c:v>10128.379999999999</c:v>
                </c:pt>
                <c:pt idx="5512">
                  <c:v>10296.89</c:v>
                </c:pt>
                <c:pt idx="5513">
                  <c:v>10456.959999999999</c:v>
                </c:pt>
                <c:pt idx="5514">
                  <c:v>10529.48</c:v>
                </c:pt>
                <c:pt idx="5515">
                  <c:v>10595.55</c:v>
                </c:pt>
                <c:pt idx="5516">
                  <c:v>10588</c:v>
                </c:pt>
                <c:pt idx="5517">
                  <c:v>10593.11</c:v>
                </c:pt>
                <c:pt idx="5518">
                  <c:v>10591.48</c:v>
                </c:pt>
                <c:pt idx="5519">
                  <c:v>10678.14</c:v>
                </c:pt>
                <c:pt idx="5520">
                  <c:v>10583.92</c:v>
                </c:pt>
                <c:pt idx="5521">
                  <c:v>10580.14</c:v>
                </c:pt>
                <c:pt idx="5522">
                  <c:v>10601.62</c:v>
                </c:pt>
                <c:pt idx="5523">
                  <c:v>10566.37</c:v>
                </c:pt>
                <c:pt idx="5524">
                  <c:v>10609.62</c:v>
                </c:pt>
                <c:pt idx="5525">
                  <c:v>10619.03</c:v>
                </c:pt>
                <c:pt idx="5526">
                  <c:v>10664.73</c:v>
                </c:pt>
                <c:pt idx="5527">
                  <c:v>10671.99</c:v>
                </c:pt>
                <c:pt idx="5528">
                  <c:v>10714.88</c:v>
                </c:pt>
                <c:pt idx="5529">
                  <c:v>10627.85</c:v>
                </c:pt>
                <c:pt idx="5530">
                  <c:v>10694.07</c:v>
                </c:pt>
                <c:pt idx="5531">
                  <c:v>10737.7</c:v>
                </c:pt>
                <c:pt idx="5532">
                  <c:v>10613.85</c:v>
                </c:pt>
                <c:pt idx="5533">
                  <c:v>10579.03</c:v>
                </c:pt>
                <c:pt idx="5534">
                  <c:v>10593.03</c:v>
                </c:pt>
                <c:pt idx="5535">
                  <c:v>10495.55</c:v>
                </c:pt>
                <c:pt idx="5536">
                  <c:v>10470.74</c:v>
                </c:pt>
                <c:pt idx="5537">
                  <c:v>10505.18</c:v>
                </c:pt>
                <c:pt idx="5538">
                  <c:v>10499.18</c:v>
                </c:pt>
                <c:pt idx="5539">
                  <c:v>10488.07</c:v>
                </c:pt>
                <c:pt idx="5540">
                  <c:v>10510.29</c:v>
                </c:pt>
                <c:pt idx="5541">
                  <c:v>10468.370000000001</c:v>
                </c:pt>
                <c:pt idx="5542">
                  <c:v>10609.92</c:v>
                </c:pt>
                <c:pt idx="5543">
                  <c:v>10702.51</c:v>
                </c:pt>
                <c:pt idx="5544">
                  <c:v>10568.29</c:v>
                </c:pt>
                <c:pt idx="5545">
                  <c:v>10623.18</c:v>
                </c:pt>
                <c:pt idx="5546">
                  <c:v>10623.62</c:v>
                </c:pt>
                <c:pt idx="5547">
                  <c:v>10528.66</c:v>
                </c:pt>
                <c:pt idx="5548">
                  <c:v>10600.51</c:v>
                </c:pt>
                <c:pt idx="5549">
                  <c:v>10553.85</c:v>
                </c:pt>
                <c:pt idx="5550">
                  <c:v>10538.37</c:v>
                </c:pt>
                <c:pt idx="5551">
                  <c:v>10427.18</c:v>
                </c:pt>
                <c:pt idx="5552">
                  <c:v>10485.18</c:v>
                </c:pt>
                <c:pt idx="5553">
                  <c:v>10458.89</c:v>
                </c:pt>
                <c:pt idx="5554">
                  <c:v>10592.44</c:v>
                </c:pt>
                <c:pt idx="5555">
                  <c:v>10529.03</c:v>
                </c:pt>
                <c:pt idx="5556">
                  <c:v>10538.66</c:v>
                </c:pt>
                <c:pt idx="5557">
                  <c:v>10544.07</c:v>
                </c:pt>
                <c:pt idx="5558">
                  <c:v>10409.85</c:v>
                </c:pt>
                <c:pt idx="5559">
                  <c:v>10453.92</c:v>
                </c:pt>
                <c:pt idx="5560">
                  <c:v>10425.040000000001</c:v>
                </c:pt>
                <c:pt idx="5561">
                  <c:v>10450</c:v>
                </c:pt>
                <c:pt idx="5562">
                  <c:v>10324.67</c:v>
                </c:pt>
                <c:pt idx="5563">
                  <c:v>10305.19</c:v>
                </c:pt>
                <c:pt idx="5564">
                  <c:v>10341.26</c:v>
                </c:pt>
                <c:pt idx="5565">
                  <c:v>10338</c:v>
                </c:pt>
                <c:pt idx="5566">
                  <c:v>10278.219999999999</c:v>
                </c:pt>
                <c:pt idx="5567">
                  <c:v>10248.08</c:v>
                </c:pt>
                <c:pt idx="5568">
                  <c:v>10145.26</c:v>
                </c:pt>
                <c:pt idx="5569">
                  <c:v>10129.56</c:v>
                </c:pt>
                <c:pt idx="5570">
                  <c:v>10022.82</c:v>
                </c:pt>
                <c:pt idx="5571">
                  <c:v>10042.16</c:v>
                </c:pt>
                <c:pt idx="5572">
                  <c:v>10008.16</c:v>
                </c:pt>
                <c:pt idx="5573">
                  <c:v>9921.86</c:v>
                </c:pt>
                <c:pt idx="5574">
                  <c:v>9923.42</c:v>
                </c:pt>
                <c:pt idx="5575">
                  <c:v>9965.27</c:v>
                </c:pt>
                <c:pt idx="5576">
                  <c:v>9862.68</c:v>
                </c:pt>
                <c:pt idx="5577">
                  <c:v>9930.82</c:v>
                </c:pt>
                <c:pt idx="5578">
                  <c:v>9873.42</c:v>
                </c:pt>
                <c:pt idx="5579">
                  <c:v>9853.64</c:v>
                </c:pt>
                <c:pt idx="5580">
                  <c:v>9899.0499999999993</c:v>
                </c:pt>
                <c:pt idx="5581">
                  <c:v>9782.4599999999991</c:v>
                </c:pt>
                <c:pt idx="5582">
                  <c:v>9779.57</c:v>
                </c:pt>
                <c:pt idx="5583">
                  <c:v>9763.94</c:v>
                </c:pt>
                <c:pt idx="5584">
                  <c:v>9747.7900000000009</c:v>
                </c:pt>
                <c:pt idx="5585">
                  <c:v>9628.5300000000007</c:v>
                </c:pt>
                <c:pt idx="5586">
                  <c:v>9619.42</c:v>
                </c:pt>
                <c:pt idx="5587">
                  <c:v>9690.4599999999991</c:v>
                </c:pt>
                <c:pt idx="5588">
                  <c:v>9624.16</c:v>
                </c:pt>
                <c:pt idx="5589">
                  <c:v>9710.83</c:v>
                </c:pt>
                <c:pt idx="5590">
                  <c:v>9768.68</c:v>
                </c:pt>
                <c:pt idx="5591">
                  <c:v>9837.94</c:v>
                </c:pt>
                <c:pt idx="5592">
                  <c:v>9848.83</c:v>
                </c:pt>
                <c:pt idx="5593">
                  <c:v>9737.7900000000009</c:v>
                </c:pt>
                <c:pt idx="5594">
                  <c:v>9756.5300000000007</c:v>
                </c:pt>
                <c:pt idx="5595">
                  <c:v>9809.7900000000009</c:v>
                </c:pt>
                <c:pt idx="5596">
                  <c:v>9856.9699999999993</c:v>
                </c:pt>
                <c:pt idx="5597">
                  <c:v>9820.83</c:v>
                </c:pt>
                <c:pt idx="5598">
                  <c:v>9838.83</c:v>
                </c:pt>
                <c:pt idx="5599">
                  <c:v>9858.4599999999991</c:v>
                </c:pt>
                <c:pt idx="5600">
                  <c:v>9801.1200000000008</c:v>
                </c:pt>
                <c:pt idx="5601">
                  <c:v>9786.61</c:v>
                </c:pt>
                <c:pt idx="5602">
                  <c:v>9774.5300000000007</c:v>
                </c:pt>
                <c:pt idx="5603">
                  <c:v>9748.31</c:v>
                </c:pt>
                <c:pt idx="5604">
                  <c:v>9608.16</c:v>
                </c:pt>
                <c:pt idx="5605">
                  <c:v>9582.4599999999991</c:v>
                </c:pt>
                <c:pt idx="5606">
                  <c:v>9613.1299999999992</c:v>
                </c:pt>
                <c:pt idx="5607">
                  <c:v>9598.24</c:v>
                </c:pt>
                <c:pt idx="5608">
                  <c:v>9747.64</c:v>
                </c:pt>
                <c:pt idx="5609">
                  <c:v>9777.94</c:v>
                </c:pt>
                <c:pt idx="5610">
                  <c:v>9721.7900000000009</c:v>
                </c:pt>
                <c:pt idx="5611">
                  <c:v>9791.7199999999993</c:v>
                </c:pt>
                <c:pt idx="5612">
                  <c:v>9803.0499999999993</c:v>
                </c:pt>
                <c:pt idx="5613">
                  <c:v>9812.98</c:v>
                </c:pt>
                <c:pt idx="5614">
                  <c:v>9764.3799999999992</c:v>
                </c:pt>
                <c:pt idx="5615">
                  <c:v>9674.68</c:v>
                </c:pt>
                <c:pt idx="5616">
                  <c:v>9680.01</c:v>
                </c:pt>
                <c:pt idx="5617">
                  <c:v>9630.9</c:v>
                </c:pt>
                <c:pt idx="5618">
                  <c:v>9654.61</c:v>
                </c:pt>
                <c:pt idx="5619">
                  <c:v>9594.98</c:v>
                </c:pt>
                <c:pt idx="5620">
                  <c:v>9572.31</c:v>
                </c:pt>
                <c:pt idx="5621">
                  <c:v>9487.7999999999993</c:v>
                </c:pt>
                <c:pt idx="5622">
                  <c:v>9469.2000000000007</c:v>
                </c:pt>
                <c:pt idx="5623">
                  <c:v>9275.06</c:v>
                </c:pt>
                <c:pt idx="5624">
                  <c:v>9380.24</c:v>
                </c:pt>
                <c:pt idx="5625">
                  <c:v>9313.08</c:v>
                </c:pt>
                <c:pt idx="5626">
                  <c:v>9343.9599999999991</c:v>
                </c:pt>
                <c:pt idx="5627">
                  <c:v>9425.51</c:v>
                </c:pt>
                <c:pt idx="5628">
                  <c:v>9576.0400000000009</c:v>
                </c:pt>
                <c:pt idx="5629">
                  <c:v>9535.41</c:v>
                </c:pt>
                <c:pt idx="5630">
                  <c:v>9644.82</c:v>
                </c:pt>
                <c:pt idx="5631">
                  <c:v>9659.1299999999992</c:v>
                </c:pt>
                <c:pt idx="5632">
                  <c:v>9545.65</c:v>
                </c:pt>
                <c:pt idx="5633">
                  <c:v>9567.34</c:v>
                </c:pt>
                <c:pt idx="5634">
                  <c:v>9448.81</c:v>
                </c:pt>
                <c:pt idx="5635">
                  <c:v>9471.5499999999993</c:v>
                </c:pt>
                <c:pt idx="5636">
                  <c:v>9459.76</c:v>
                </c:pt>
                <c:pt idx="5637">
                  <c:v>9420.4599999999991</c:v>
                </c:pt>
                <c:pt idx="5638">
                  <c:v>9507.2000000000007</c:v>
                </c:pt>
                <c:pt idx="5639">
                  <c:v>9586.2900000000009</c:v>
                </c:pt>
                <c:pt idx="5640">
                  <c:v>9503.34</c:v>
                </c:pt>
                <c:pt idx="5641">
                  <c:v>9587.9</c:v>
                </c:pt>
                <c:pt idx="5642">
                  <c:v>9568.4599999999991</c:v>
                </c:pt>
                <c:pt idx="5643">
                  <c:v>9523.27</c:v>
                </c:pt>
                <c:pt idx="5644">
                  <c:v>9415.82</c:v>
                </c:pt>
                <c:pt idx="5645">
                  <c:v>9374.2099999999991</c:v>
                </c:pt>
                <c:pt idx="5646">
                  <c:v>9333.7900000000009</c:v>
                </c:pt>
                <c:pt idx="5647">
                  <c:v>9340.4500000000007</c:v>
                </c:pt>
                <c:pt idx="5648">
                  <c:v>9317.64</c:v>
                </c:pt>
                <c:pt idx="5649">
                  <c:v>9348.8700000000008</c:v>
                </c:pt>
                <c:pt idx="5650">
                  <c:v>9423.68</c:v>
                </c:pt>
                <c:pt idx="5651">
                  <c:v>9397.51</c:v>
                </c:pt>
                <c:pt idx="5652">
                  <c:v>9428.9</c:v>
                </c:pt>
                <c:pt idx="5653">
                  <c:v>9412.4500000000007</c:v>
                </c:pt>
                <c:pt idx="5654">
                  <c:v>9321.69</c:v>
                </c:pt>
                <c:pt idx="5655">
                  <c:v>9310.56</c:v>
                </c:pt>
                <c:pt idx="5656">
                  <c:v>9271.76</c:v>
                </c:pt>
                <c:pt idx="5657">
                  <c:v>9310.06</c:v>
                </c:pt>
                <c:pt idx="5658">
                  <c:v>9217.35</c:v>
                </c:pt>
                <c:pt idx="5659">
                  <c:v>9191.09</c:v>
                </c:pt>
                <c:pt idx="5660">
                  <c:v>9126.4500000000007</c:v>
                </c:pt>
                <c:pt idx="5661">
                  <c:v>9061.74</c:v>
                </c:pt>
                <c:pt idx="5662">
                  <c:v>9036.32</c:v>
                </c:pt>
                <c:pt idx="5663">
                  <c:v>9186.0400000000009</c:v>
                </c:pt>
                <c:pt idx="5664">
                  <c:v>9153.9699999999993</c:v>
                </c:pt>
                <c:pt idx="5665">
                  <c:v>9233.7999999999993</c:v>
                </c:pt>
                <c:pt idx="5666">
                  <c:v>9200.0499999999993</c:v>
                </c:pt>
                <c:pt idx="5667">
                  <c:v>9204.4599999999991</c:v>
                </c:pt>
                <c:pt idx="5668">
                  <c:v>9266.51</c:v>
                </c:pt>
                <c:pt idx="5669">
                  <c:v>9284.57</c:v>
                </c:pt>
                <c:pt idx="5670">
                  <c:v>9112.51</c:v>
                </c:pt>
                <c:pt idx="5671">
                  <c:v>9194.24</c:v>
                </c:pt>
                <c:pt idx="5672">
                  <c:v>9158.4500000000007</c:v>
                </c:pt>
                <c:pt idx="5673">
                  <c:v>9096.69</c:v>
                </c:pt>
                <c:pt idx="5674">
                  <c:v>9188.15</c:v>
                </c:pt>
                <c:pt idx="5675">
                  <c:v>9050.82</c:v>
                </c:pt>
                <c:pt idx="5676">
                  <c:v>9094.59</c:v>
                </c:pt>
                <c:pt idx="5677">
                  <c:v>9128.9699999999993</c:v>
                </c:pt>
                <c:pt idx="5678">
                  <c:v>9177.15</c:v>
                </c:pt>
                <c:pt idx="5679">
                  <c:v>9119.59</c:v>
                </c:pt>
                <c:pt idx="5680">
                  <c:v>9036.0400000000009</c:v>
                </c:pt>
                <c:pt idx="5681">
                  <c:v>9156.2099999999991</c:v>
                </c:pt>
                <c:pt idx="5682">
                  <c:v>9223.09</c:v>
                </c:pt>
                <c:pt idx="5683">
                  <c:v>9216.7900000000009</c:v>
                </c:pt>
                <c:pt idx="5684">
                  <c:v>9070.2099999999991</c:v>
                </c:pt>
                <c:pt idx="5685">
                  <c:v>9142.84</c:v>
                </c:pt>
                <c:pt idx="5686">
                  <c:v>9040.9500000000007</c:v>
                </c:pt>
                <c:pt idx="5687">
                  <c:v>8985.44</c:v>
                </c:pt>
                <c:pt idx="5688">
                  <c:v>8989.0499999999993</c:v>
                </c:pt>
                <c:pt idx="5689">
                  <c:v>9079.0400000000009</c:v>
                </c:pt>
                <c:pt idx="5690">
                  <c:v>9011.5300000000007</c:v>
                </c:pt>
                <c:pt idx="5691">
                  <c:v>9109.85</c:v>
                </c:pt>
                <c:pt idx="5692">
                  <c:v>9072.9500000000007</c:v>
                </c:pt>
                <c:pt idx="5693">
                  <c:v>9200.75</c:v>
                </c:pt>
                <c:pt idx="5694">
                  <c:v>9179.5300000000007</c:v>
                </c:pt>
                <c:pt idx="5695">
                  <c:v>9293.7999999999993</c:v>
                </c:pt>
                <c:pt idx="5696">
                  <c:v>9323.02</c:v>
                </c:pt>
                <c:pt idx="5697">
                  <c:v>9318.9599999999991</c:v>
                </c:pt>
                <c:pt idx="5698">
                  <c:v>9117.1200000000008</c:v>
                </c:pt>
                <c:pt idx="5699">
                  <c:v>9196.5499999999993</c:v>
                </c:pt>
                <c:pt idx="5700">
                  <c:v>9183.2199999999993</c:v>
                </c:pt>
                <c:pt idx="5701">
                  <c:v>9054.89</c:v>
                </c:pt>
                <c:pt idx="5702">
                  <c:v>8980</c:v>
                </c:pt>
                <c:pt idx="5703">
                  <c:v>9062.7900000000009</c:v>
                </c:pt>
                <c:pt idx="5704">
                  <c:v>9041.2999999999993</c:v>
                </c:pt>
                <c:pt idx="5705">
                  <c:v>9038.98</c:v>
                </c:pt>
                <c:pt idx="5706">
                  <c:v>8922.9500000000007</c:v>
                </c:pt>
                <c:pt idx="5707">
                  <c:v>8897.81</c:v>
                </c:pt>
                <c:pt idx="5708">
                  <c:v>8850.26</c:v>
                </c:pt>
                <c:pt idx="5709">
                  <c:v>8711.18</c:v>
                </c:pt>
                <c:pt idx="5710">
                  <c:v>8793.1200000000008</c:v>
                </c:pt>
                <c:pt idx="5711">
                  <c:v>8781.35</c:v>
                </c:pt>
                <c:pt idx="5712">
                  <c:v>8601.3799999999992</c:v>
                </c:pt>
                <c:pt idx="5713">
                  <c:v>8594.02</c:v>
                </c:pt>
                <c:pt idx="5714">
                  <c:v>8516.43</c:v>
                </c:pt>
                <c:pt idx="5715">
                  <c:v>8491.36</c:v>
                </c:pt>
                <c:pt idx="5716">
                  <c:v>8493.39</c:v>
                </c:pt>
                <c:pt idx="5717">
                  <c:v>8678.9699999999993</c:v>
                </c:pt>
                <c:pt idx="5718">
                  <c:v>8713.14</c:v>
                </c:pt>
                <c:pt idx="5719">
                  <c:v>8647.82</c:v>
                </c:pt>
                <c:pt idx="5720">
                  <c:v>8679.25</c:v>
                </c:pt>
                <c:pt idx="5721">
                  <c:v>8726.73</c:v>
                </c:pt>
                <c:pt idx="5722">
                  <c:v>8604.6</c:v>
                </c:pt>
                <c:pt idx="5723">
                  <c:v>8491.2199999999993</c:v>
                </c:pt>
                <c:pt idx="5724">
                  <c:v>8560.6299999999992</c:v>
                </c:pt>
                <c:pt idx="5725">
                  <c:v>8588.36</c:v>
                </c:pt>
                <c:pt idx="5726">
                  <c:v>8531.57</c:v>
                </c:pt>
                <c:pt idx="5727">
                  <c:v>8582.68</c:v>
                </c:pt>
                <c:pt idx="5728">
                  <c:v>8454.25</c:v>
                </c:pt>
                <c:pt idx="5729">
                  <c:v>8480.09</c:v>
                </c:pt>
                <c:pt idx="5730">
                  <c:v>8502.99</c:v>
                </c:pt>
                <c:pt idx="5731">
                  <c:v>8471.61</c:v>
                </c:pt>
                <c:pt idx="5732">
                  <c:v>8306.35</c:v>
                </c:pt>
                <c:pt idx="5733">
                  <c:v>8440.0400000000009</c:v>
                </c:pt>
                <c:pt idx="5734">
                  <c:v>8515.66</c:v>
                </c:pt>
                <c:pt idx="5735">
                  <c:v>8484.99</c:v>
                </c:pt>
                <c:pt idx="5736">
                  <c:v>8328.9</c:v>
                </c:pt>
                <c:pt idx="5737">
                  <c:v>8337.65</c:v>
                </c:pt>
                <c:pt idx="5738">
                  <c:v>8257.61</c:v>
                </c:pt>
                <c:pt idx="5739">
                  <c:v>8402.36</c:v>
                </c:pt>
                <c:pt idx="5740">
                  <c:v>8351.1</c:v>
                </c:pt>
                <c:pt idx="5741">
                  <c:v>8203.41</c:v>
                </c:pt>
                <c:pt idx="5742">
                  <c:v>8221.33</c:v>
                </c:pt>
                <c:pt idx="5743">
                  <c:v>8197.94</c:v>
                </c:pt>
                <c:pt idx="5744">
                  <c:v>8298.92</c:v>
                </c:pt>
                <c:pt idx="5745">
                  <c:v>8300.41</c:v>
                </c:pt>
                <c:pt idx="5746">
                  <c:v>8277.15</c:v>
                </c:pt>
                <c:pt idx="5747">
                  <c:v>8240.3799999999992</c:v>
                </c:pt>
                <c:pt idx="5748">
                  <c:v>8285.06</c:v>
                </c:pt>
                <c:pt idx="5749">
                  <c:v>8069.86</c:v>
                </c:pt>
                <c:pt idx="5750">
                  <c:v>7992.13</c:v>
                </c:pt>
                <c:pt idx="5751">
                  <c:v>8145.77</c:v>
                </c:pt>
                <c:pt idx="5752">
                  <c:v>8201.4500000000007</c:v>
                </c:pt>
                <c:pt idx="5753">
                  <c:v>8229.8799999999992</c:v>
                </c:pt>
                <c:pt idx="5754">
                  <c:v>8280.23</c:v>
                </c:pt>
                <c:pt idx="5755">
                  <c:v>8214.68</c:v>
                </c:pt>
                <c:pt idx="5756">
                  <c:v>8521.9699999999993</c:v>
                </c:pt>
                <c:pt idx="5757">
                  <c:v>8286.6</c:v>
                </c:pt>
                <c:pt idx="5758">
                  <c:v>8265.4500000000007</c:v>
                </c:pt>
                <c:pt idx="5759">
                  <c:v>8194.23</c:v>
                </c:pt>
                <c:pt idx="5760">
                  <c:v>8141.92</c:v>
                </c:pt>
                <c:pt idx="5761">
                  <c:v>7859.71</c:v>
                </c:pt>
                <c:pt idx="5762">
                  <c:v>7821.75</c:v>
                </c:pt>
                <c:pt idx="5763">
                  <c:v>7552.07</c:v>
                </c:pt>
                <c:pt idx="5764">
                  <c:v>7524.06</c:v>
                </c:pt>
                <c:pt idx="5765">
                  <c:v>7568.18</c:v>
                </c:pt>
                <c:pt idx="5766">
                  <c:v>7740.03</c:v>
                </c:pt>
                <c:pt idx="5767">
                  <c:v>7673.99</c:v>
                </c:pt>
                <c:pt idx="5768">
                  <c:v>7775.6</c:v>
                </c:pt>
                <c:pt idx="5769">
                  <c:v>7704.87</c:v>
                </c:pt>
                <c:pt idx="5770">
                  <c:v>7837.86</c:v>
                </c:pt>
                <c:pt idx="5771">
                  <c:v>7891.08</c:v>
                </c:pt>
                <c:pt idx="5772">
                  <c:v>7884.99</c:v>
                </c:pt>
                <c:pt idx="5773">
                  <c:v>7806.98</c:v>
                </c:pt>
                <c:pt idx="5774">
                  <c:v>7909.5</c:v>
                </c:pt>
                <c:pt idx="5775">
                  <c:v>7858.24</c:v>
                </c:pt>
                <c:pt idx="5776">
                  <c:v>8018.11</c:v>
                </c:pt>
                <c:pt idx="5777">
                  <c:v>7914.96</c:v>
                </c:pt>
                <c:pt idx="5778">
                  <c:v>8000.6</c:v>
                </c:pt>
                <c:pt idx="5779">
                  <c:v>8041.15</c:v>
                </c:pt>
                <c:pt idx="5780">
                  <c:v>7908.8</c:v>
                </c:pt>
                <c:pt idx="5781">
                  <c:v>7749.87</c:v>
                </c:pt>
                <c:pt idx="5782">
                  <c:v>7758.17</c:v>
                </c:pt>
                <c:pt idx="5783">
                  <c:v>7843.11</c:v>
                </c:pt>
                <c:pt idx="5784">
                  <c:v>7920.11</c:v>
                </c:pt>
                <c:pt idx="5785">
                  <c:v>7864.23</c:v>
                </c:pt>
                <c:pt idx="5786">
                  <c:v>7929.3</c:v>
                </c:pt>
                <c:pt idx="5787">
                  <c:v>7985.18</c:v>
                </c:pt>
                <c:pt idx="5788">
                  <c:v>8013.29</c:v>
                </c:pt>
                <c:pt idx="5789">
                  <c:v>8109.82</c:v>
                </c:pt>
                <c:pt idx="5790">
                  <c:v>8053.81</c:v>
                </c:pt>
                <c:pt idx="5791">
                  <c:v>7945.13</c:v>
                </c:pt>
                <c:pt idx="5792">
                  <c:v>8110.71</c:v>
                </c:pt>
                <c:pt idx="5793">
                  <c:v>8088.84</c:v>
                </c:pt>
                <c:pt idx="5794">
                  <c:v>7989.56</c:v>
                </c:pt>
                <c:pt idx="5795">
                  <c:v>8131.01</c:v>
                </c:pt>
                <c:pt idx="5796">
                  <c:v>8369.4699999999993</c:v>
                </c:pt>
                <c:pt idx="5797">
                  <c:v>8318.73</c:v>
                </c:pt>
                <c:pt idx="5798">
                  <c:v>8442.9</c:v>
                </c:pt>
                <c:pt idx="5799">
                  <c:v>8586.74</c:v>
                </c:pt>
                <c:pt idx="5800">
                  <c:v>8697.8700000000008</c:v>
                </c:pt>
                <c:pt idx="5801">
                  <c:v>8723.18</c:v>
                </c:pt>
                <c:pt idx="5802">
                  <c:v>8842.6200000000008</c:v>
                </c:pt>
                <c:pt idx="5803">
                  <c:v>8785.98</c:v>
                </c:pt>
                <c:pt idx="5804">
                  <c:v>8784.89</c:v>
                </c:pt>
                <c:pt idx="5805">
                  <c:v>8776.18</c:v>
                </c:pt>
                <c:pt idx="5806">
                  <c:v>8595.31</c:v>
                </c:pt>
                <c:pt idx="5807">
                  <c:v>8740.59</c:v>
                </c:pt>
                <c:pt idx="5808">
                  <c:v>8773.57</c:v>
                </c:pt>
                <c:pt idx="5809">
                  <c:v>8601.69</c:v>
                </c:pt>
                <c:pt idx="5810">
                  <c:v>8607.52</c:v>
                </c:pt>
                <c:pt idx="5811">
                  <c:v>8341.6299999999992</c:v>
                </c:pt>
                <c:pt idx="5812">
                  <c:v>8332.85</c:v>
                </c:pt>
                <c:pt idx="5813">
                  <c:v>8303.7800000000007</c:v>
                </c:pt>
                <c:pt idx="5814">
                  <c:v>8432.61</c:v>
                </c:pt>
                <c:pt idx="5815">
                  <c:v>8448.11</c:v>
                </c:pt>
                <c:pt idx="5816">
                  <c:v>8493.2900000000009</c:v>
                </c:pt>
                <c:pt idx="5817">
                  <c:v>8511.32</c:v>
                </c:pt>
                <c:pt idx="5818">
                  <c:v>8364.7999999999993</c:v>
                </c:pt>
                <c:pt idx="5819">
                  <c:v>8447.35</c:v>
                </c:pt>
                <c:pt idx="5820">
                  <c:v>8535.39</c:v>
                </c:pt>
                <c:pt idx="5821">
                  <c:v>8627.4</c:v>
                </c:pt>
                <c:pt idx="5822">
                  <c:v>8433.7099999999991</c:v>
                </c:pt>
                <c:pt idx="5823">
                  <c:v>8538.4</c:v>
                </c:pt>
                <c:pt idx="5824">
                  <c:v>8589.14</c:v>
                </c:pt>
                <c:pt idx="5825">
                  <c:v>8574.26</c:v>
                </c:pt>
                <c:pt idx="5826">
                  <c:v>8473.41</c:v>
                </c:pt>
                <c:pt idx="5827">
                  <c:v>8645.77</c:v>
                </c:pt>
                <c:pt idx="5828">
                  <c:v>8623.2800000000007</c:v>
                </c:pt>
                <c:pt idx="5829">
                  <c:v>8737.85</c:v>
                </c:pt>
                <c:pt idx="5830">
                  <c:v>8742.93</c:v>
                </c:pt>
                <c:pt idx="5831">
                  <c:v>8862.57</c:v>
                </c:pt>
                <c:pt idx="5832">
                  <c:v>8896.09</c:v>
                </c:pt>
                <c:pt idx="5833">
                  <c:v>8931.68</c:v>
                </c:pt>
                <c:pt idx="5834">
                  <c:v>8676.42</c:v>
                </c:pt>
                <c:pt idx="5835">
                  <c:v>8849.4</c:v>
                </c:pt>
                <c:pt idx="5836">
                  <c:v>8804.84</c:v>
                </c:pt>
                <c:pt idx="5837">
                  <c:v>8845.15</c:v>
                </c:pt>
                <c:pt idx="5838">
                  <c:v>8623.01</c:v>
                </c:pt>
                <c:pt idx="5839">
                  <c:v>8474.7800000000007</c:v>
                </c:pt>
                <c:pt idx="5840">
                  <c:v>8486.57</c:v>
                </c:pt>
                <c:pt idx="5841">
                  <c:v>8579.09</c:v>
                </c:pt>
                <c:pt idx="5842">
                  <c:v>8542.1299999999992</c:v>
                </c:pt>
                <c:pt idx="5843">
                  <c:v>8398.49</c:v>
                </c:pt>
                <c:pt idx="5844">
                  <c:v>8386</c:v>
                </c:pt>
                <c:pt idx="5845">
                  <c:v>8358.9500000000007</c:v>
                </c:pt>
                <c:pt idx="5846">
                  <c:v>8537.1299999999992</c:v>
                </c:pt>
                <c:pt idx="5847">
                  <c:v>8586.24</c:v>
                </c:pt>
                <c:pt idx="5848">
                  <c:v>8771.01</c:v>
                </c:pt>
                <c:pt idx="5849">
                  <c:v>8678.27</c:v>
                </c:pt>
                <c:pt idx="5850">
                  <c:v>8571.6</c:v>
                </c:pt>
                <c:pt idx="5851">
                  <c:v>8517.64</c:v>
                </c:pt>
                <c:pt idx="5852">
                  <c:v>8397.0300000000007</c:v>
                </c:pt>
                <c:pt idx="5853">
                  <c:v>8427.41</c:v>
                </c:pt>
                <c:pt idx="5854">
                  <c:v>8368.94</c:v>
                </c:pt>
                <c:pt idx="5855">
                  <c:v>8368.0400000000009</c:v>
                </c:pt>
                <c:pt idx="5856">
                  <c:v>8443.99</c:v>
                </c:pt>
                <c:pt idx="5857">
                  <c:v>8317.34</c:v>
                </c:pt>
                <c:pt idx="5858">
                  <c:v>8494.27</c:v>
                </c:pt>
                <c:pt idx="5859">
                  <c:v>8450.16</c:v>
                </c:pt>
                <c:pt idx="5860">
                  <c:v>8538.24</c:v>
                </c:pt>
                <c:pt idx="5861">
                  <c:v>8322.4</c:v>
                </c:pt>
                <c:pt idx="5862">
                  <c:v>8275.0400000000009</c:v>
                </c:pt>
                <c:pt idx="5863">
                  <c:v>8036.03</c:v>
                </c:pt>
                <c:pt idx="5864">
                  <c:v>8255.68</c:v>
                </c:pt>
                <c:pt idx="5865">
                  <c:v>7877.4</c:v>
                </c:pt>
                <c:pt idx="5866">
                  <c:v>7850.29</c:v>
                </c:pt>
                <c:pt idx="5867">
                  <c:v>7533.95</c:v>
                </c:pt>
                <c:pt idx="5868">
                  <c:v>7286.27</c:v>
                </c:pt>
                <c:pt idx="5869">
                  <c:v>7501.49</c:v>
                </c:pt>
                <c:pt idx="5870">
                  <c:v>7422.84</c:v>
                </c:pt>
                <c:pt idx="5871">
                  <c:v>7528.4</c:v>
                </c:pt>
                <c:pt idx="5872">
                  <c:v>7717.19</c:v>
                </c:pt>
                <c:pt idx="5873">
                  <c:v>7755.61</c:v>
                </c:pt>
                <c:pt idx="5874">
                  <c:v>7938.79</c:v>
                </c:pt>
                <c:pt idx="5875">
                  <c:v>7591.93</c:v>
                </c:pt>
                <c:pt idx="5876">
                  <c:v>7701.45</c:v>
                </c:pt>
                <c:pt idx="5877">
                  <c:v>7997.12</c:v>
                </c:pt>
                <c:pt idx="5878">
                  <c:v>7841.82</c:v>
                </c:pt>
                <c:pt idx="5879">
                  <c:v>7683.13</c:v>
                </c:pt>
                <c:pt idx="5880">
                  <c:v>7872.15</c:v>
                </c:pt>
                <c:pt idx="5881">
                  <c:v>7986.02</c:v>
                </c:pt>
                <c:pt idx="5882">
                  <c:v>7942.39</c:v>
                </c:pt>
                <c:pt idx="5883">
                  <c:v>8172.45</c:v>
                </c:pt>
                <c:pt idx="5884">
                  <c:v>8207.5499999999993</c:v>
                </c:pt>
                <c:pt idx="5885">
                  <c:v>8380.18</c:v>
                </c:pt>
                <c:pt idx="5886">
                  <c:v>8312.69</c:v>
                </c:pt>
                <c:pt idx="5887">
                  <c:v>8379.41</c:v>
                </c:pt>
                <c:pt idx="5888">
                  <c:v>8581.17</c:v>
                </c:pt>
                <c:pt idx="5889">
                  <c:v>8602.61</c:v>
                </c:pt>
                <c:pt idx="5890">
                  <c:v>8519.3799999999992</c:v>
                </c:pt>
                <c:pt idx="5891">
                  <c:v>8427.2000000000007</c:v>
                </c:pt>
                <c:pt idx="5892">
                  <c:v>8283.7000000000007</c:v>
                </c:pt>
                <c:pt idx="5893">
                  <c:v>8425.1200000000008</c:v>
                </c:pt>
                <c:pt idx="5894">
                  <c:v>8308.0499999999993</c:v>
                </c:pt>
                <c:pt idx="5895">
                  <c:v>8663.5</c:v>
                </c:pt>
                <c:pt idx="5896">
                  <c:v>8670.99</c:v>
                </c:pt>
                <c:pt idx="5897">
                  <c:v>8694.09</c:v>
                </c:pt>
                <c:pt idx="5898">
                  <c:v>8824.41</c:v>
                </c:pt>
                <c:pt idx="5899">
                  <c:v>8919.01</c:v>
                </c:pt>
                <c:pt idx="5900">
                  <c:v>8872.9599999999991</c:v>
                </c:pt>
                <c:pt idx="5901">
                  <c:v>9053.64</c:v>
                </c:pt>
                <c:pt idx="5902">
                  <c:v>8957.23</c:v>
                </c:pt>
                <c:pt idx="5903">
                  <c:v>8872.07</c:v>
                </c:pt>
                <c:pt idx="5904">
                  <c:v>8990.7900000000009</c:v>
                </c:pt>
                <c:pt idx="5905">
                  <c:v>8778.06</c:v>
                </c:pt>
                <c:pt idx="5906">
                  <c:v>8818.14</c:v>
                </c:pt>
                <c:pt idx="5907">
                  <c:v>8743.31</c:v>
                </c:pt>
                <c:pt idx="5908">
                  <c:v>8482.39</c:v>
                </c:pt>
                <c:pt idx="5909">
                  <c:v>8688.89</c:v>
                </c:pt>
                <c:pt idx="5910">
                  <c:v>8745.4500000000007</c:v>
                </c:pt>
                <c:pt idx="5911">
                  <c:v>8712.02</c:v>
                </c:pt>
                <c:pt idx="5912">
                  <c:v>8456.15</c:v>
                </c:pt>
                <c:pt idx="5913">
                  <c:v>8274.09</c:v>
                </c:pt>
                <c:pt idx="5914">
                  <c:v>8043.63</c:v>
                </c:pt>
                <c:pt idx="5915">
                  <c:v>8313.1299999999992</c:v>
                </c:pt>
                <c:pt idx="5916">
                  <c:v>8506.6200000000008</c:v>
                </c:pt>
                <c:pt idx="5917">
                  <c:v>8736.59</c:v>
                </c:pt>
                <c:pt idx="5918">
                  <c:v>8680.0300000000007</c:v>
                </c:pt>
                <c:pt idx="5919">
                  <c:v>8711.8799999999992</c:v>
                </c:pt>
                <c:pt idx="5920">
                  <c:v>8264.39</c:v>
                </c:pt>
                <c:pt idx="5921">
                  <c:v>8186.31</c:v>
                </c:pt>
                <c:pt idx="5922">
                  <c:v>8191.29</c:v>
                </c:pt>
                <c:pt idx="5923">
                  <c:v>7702.34</c:v>
                </c:pt>
                <c:pt idx="5924">
                  <c:v>7784.58</c:v>
                </c:pt>
                <c:pt idx="5925">
                  <c:v>8019.26</c:v>
                </c:pt>
                <c:pt idx="5926">
                  <c:v>8409.49</c:v>
                </c:pt>
                <c:pt idx="5927">
                  <c:v>8542.48</c:v>
                </c:pt>
                <c:pt idx="5928">
                  <c:v>8473.11</c:v>
                </c:pt>
                <c:pt idx="5929">
                  <c:v>8639.19</c:v>
                </c:pt>
                <c:pt idx="5930">
                  <c:v>8684.5300000000007</c:v>
                </c:pt>
                <c:pt idx="5931">
                  <c:v>8801.5300000000007</c:v>
                </c:pt>
                <c:pt idx="5932">
                  <c:v>8813.5</c:v>
                </c:pt>
                <c:pt idx="5933">
                  <c:v>9096.09</c:v>
                </c:pt>
                <c:pt idx="5934">
                  <c:v>9274.9</c:v>
                </c:pt>
                <c:pt idx="5935">
                  <c:v>9379.5</c:v>
                </c:pt>
                <c:pt idx="5936">
                  <c:v>9054.9699999999993</c:v>
                </c:pt>
                <c:pt idx="5937">
                  <c:v>9007.75</c:v>
                </c:pt>
                <c:pt idx="5938">
                  <c:v>9109.7900000000009</c:v>
                </c:pt>
                <c:pt idx="5939">
                  <c:v>9243.26</c:v>
                </c:pt>
                <c:pt idx="5940">
                  <c:v>9269.92</c:v>
                </c:pt>
                <c:pt idx="5941">
                  <c:v>9120.11</c:v>
                </c:pt>
                <c:pt idx="5942">
                  <c:v>9126.82</c:v>
                </c:pt>
                <c:pt idx="5943">
                  <c:v>9281.82</c:v>
                </c:pt>
                <c:pt idx="5944">
                  <c:v>9253.7900000000009</c:v>
                </c:pt>
                <c:pt idx="5945">
                  <c:v>9431.77</c:v>
                </c:pt>
                <c:pt idx="5946">
                  <c:v>9561.57</c:v>
                </c:pt>
                <c:pt idx="5947">
                  <c:v>9706.1200000000008</c:v>
                </c:pt>
                <c:pt idx="5948">
                  <c:v>9687.42</c:v>
                </c:pt>
                <c:pt idx="5949">
                  <c:v>9474.2099999999991</c:v>
                </c:pt>
                <c:pt idx="5950">
                  <c:v>9502.7999999999993</c:v>
                </c:pt>
                <c:pt idx="5951">
                  <c:v>9617.7099999999991</c:v>
                </c:pt>
                <c:pt idx="5952">
                  <c:v>9517.26</c:v>
                </c:pt>
                <c:pt idx="5953">
                  <c:v>9645.4</c:v>
                </c:pt>
                <c:pt idx="5954">
                  <c:v>9589.67</c:v>
                </c:pt>
                <c:pt idx="5955">
                  <c:v>9624.64</c:v>
                </c:pt>
                <c:pt idx="5956">
                  <c:v>9796.7999999999993</c:v>
                </c:pt>
                <c:pt idx="5957">
                  <c:v>9687.84</c:v>
                </c:pt>
                <c:pt idx="5958">
                  <c:v>9709.7900000000009</c:v>
                </c:pt>
                <c:pt idx="5959">
                  <c:v>9925.25</c:v>
                </c:pt>
                <c:pt idx="5960">
                  <c:v>9911.69</c:v>
                </c:pt>
                <c:pt idx="5961">
                  <c:v>9923.0400000000009</c:v>
                </c:pt>
                <c:pt idx="5962">
                  <c:v>9981.58</c:v>
                </c:pt>
                <c:pt idx="5963">
                  <c:v>10104.26</c:v>
                </c:pt>
                <c:pt idx="5964">
                  <c:v>10216.08</c:v>
                </c:pt>
                <c:pt idx="5965">
                  <c:v>10157.879999999999</c:v>
                </c:pt>
                <c:pt idx="5966">
                  <c:v>10105.709999999999</c:v>
                </c:pt>
                <c:pt idx="5967">
                  <c:v>10229.5</c:v>
                </c:pt>
                <c:pt idx="5968">
                  <c:v>10353.08</c:v>
                </c:pt>
                <c:pt idx="5969">
                  <c:v>10289.209999999999</c:v>
                </c:pt>
                <c:pt idx="5970">
                  <c:v>10243.68</c:v>
                </c:pt>
                <c:pt idx="5971">
                  <c:v>10298.14</c:v>
                </c:pt>
                <c:pt idx="5972">
                  <c:v>10109.66</c:v>
                </c:pt>
                <c:pt idx="5973">
                  <c:v>9939.92</c:v>
                </c:pt>
                <c:pt idx="5974">
                  <c:v>10037.42</c:v>
                </c:pt>
                <c:pt idx="5975">
                  <c:v>10141.83</c:v>
                </c:pt>
                <c:pt idx="5976">
                  <c:v>9836.5499999999993</c:v>
                </c:pt>
                <c:pt idx="5977">
                  <c:v>9808.0400000000009</c:v>
                </c:pt>
                <c:pt idx="5978">
                  <c:v>10006.629999999999</c:v>
                </c:pt>
                <c:pt idx="5979">
                  <c:v>10091.870000000001</c:v>
                </c:pt>
                <c:pt idx="5980">
                  <c:v>10059.629999999999</c:v>
                </c:pt>
                <c:pt idx="5981">
                  <c:v>9946.2199999999993</c:v>
                </c:pt>
                <c:pt idx="5982">
                  <c:v>9819.8700000000008</c:v>
                </c:pt>
                <c:pt idx="5983">
                  <c:v>9910.7199999999993</c:v>
                </c:pt>
                <c:pt idx="5984">
                  <c:v>10035.06</c:v>
                </c:pt>
                <c:pt idx="5985">
                  <c:v>10030.43</c:v>
                </c:pt>
                <c:pt idx="5986">
                  <c:v>10089.24</c:v>
                </c:pt>
                <c:pt idx="5987">
                  <c:v>10136.43</c:v>
                </c:pt>
                <c:pt idx="5988">
                  <c:v>10257.11</c:v>
                </c:pt>
                <c:pt idx="5989">
                  <c:v>10205.280000000001</c:v>
                </c:pt>
                <c:pt idx="5990">
                  <c:v>10220.780000000001</c:v>
                </c:pt>
                <c:pt idx="5991">
                  <c:v>10301.32</c:v>
                </c:pt>
                <c:pt idx="5992">
                  <c:v>10093.67</c:v>
                </c:pt>
                <c:pt idx="5993">
                  <c:v>10190.82</c:v>
                </c:pt>
                <c:pt idx="5994">
                  <c:v>10176.08</c:v>
                </c:pt>
                <c:pt idx="5995">
                  <c:v>10381.73</c:v>
                </c:pt>
                <c:pt idx="5996">
                  <c:v>10208.67</c:v>
                </c:pt>
                <c:pt idx="5997">
                  <c:v>10249.08</c:v>
                </c:pt>
                <c:pt idx="5998">
                  <c:v>10271.64</c:v>
                </c:pt>
                <c:pt idx="5999">
                  <c:v>10235.17</c:v>
                </c:pt>
                <c:pt idx="6000">
                  <c:v>10198.290000000001</c:v>
                </c:pt>
                <c:pt idx="6001">
                  <c:v>10313.709999999999</c:v>
                </c:pt>
                <c:pt idx="6002">
                  <c:v>10362.700000000001</c:v>
                </c:pt>
                <c:pt idx="6003">
                  <c:v>10403.94</c:v>
                </c:pt>
                <c:pt idx="6004">
                  <c:v>10426.91</c:v>
                </c:pt>
                <c:pt idx="6005">
                  <c:v>10353.36</c:v>
                </c:pt>
                <c:pt idx="6006">
                  <c:v>10281.67</c:v>
                </c:pt>
                <c:pt idx="6007">
                  <c:v>10427.67</c:v>
                </c:pt>
                <c:pt idx="6008">
                  <c:v>10479.84</c:v>
                </c:pt>
                <c:pt idx="6009">
                  <c:v>10501.57</c:v>
                </c:pt>
                <c:pt idx="6010">
                  <c:v>10635.25</c:v>
                </c:pt>
                <c:pt idx="6011">
                  <c:v>10577.75</c:v>
                </c:pt>
                <c:pt idx="6012">
                  <c:v>10607.23</c:v>
                </c:pt>
                <c:pt idx="6013">
                  <c:v>10517.14</c:v>
                </c:pt>
                <c:pt idx="6014">
                  <c:v>10501.85</c:v>
                </c:pt>
                <c:pt idx="6015">
                  <c:v>10632.35</c:v>
                </c:pt>
                <c:pt idx="6016">
                  <c:v>10611.24</c:v>
                </c:pt>
                <c:pt idx="6017">
                  <c:v>10572.49</c:v>
                </c:pt>
                <c:pt idx="6018">
                  <c:v>10525.37</c:v>
                </c:pt>
                <c:pt idx="6019">
                  <c:v>10574.29</c:v>
                </c:pt>
                <c:pt idx="6020">
                  <c:v>10433.41</c:v>
                </c:pt>
                <c:pt idx="6021">
                  <c:v>10586.82</c:v>
                </c:pt>
                <c:pt idx="6022">
                  <c:v>10368.86</c:v>
                </c:pt>
                <c:pt idx="6023">
                  <c:v>10106.129999999999</c:v>
                </c:pt>
                <c:pt idx="6024">
                  <c:v>10127.58</c:v>
                </c:pt>
                <c:pt idx="6025">
                  <c:v>10115.26</c:v>
                </c:pt>
                <c:pt idx="6026">
                  <c:v>10145.709999999999</c:v>
                </c:pt>
                <c:pt idx="6027">
                  <c:v>9968.15</c:v>
                </c:pt>
                <c:pt idx="6028">
                  <c:v>9834.68</c:v>
                </c:pt>
                <c:pt idx="6029">
                  <c:v>9941.17</c:v>
                </c:pt>
                <c:pt idx="6030">
                  <c:v>9745.14</c:v>
                </c:pt>
                <c:pt idx="6031">
                  <c:v>9903.0400000000009</c:v>
                </c:pt>
                <c:pt idx="6032">
                  <c:v>10001.99</c:v>
                </c:pt>
                <c:pt idx="6033">
                  <c:v>9989.67</c:v>
                </c:pt>
                <c:pt idx="6034">
                  <c:v>9863.74</c:v>
                </c:pt>
                <c:pt idx="6035">
                  <c:v>9884.7800000000007</c:v>
                </c:pt>
                <c:pt idx="6036">
                  <c:v>9744.24</c:v>
                </c:pt>
                <c:pt idx="6037">
                  <c:v>9625.44</c:v>
                </c:pt>
                <c:pt idx="6038">
                  <c:v>9653.39</c:v>
                </c:pt>
                <c:pt idx="6039">
                  <c:v>9685.43</c:v>
                </c:pt>
                <c:pt idx="6040">
                  <c:v>9687.09</c:v>
                </c:pt>
                <c:pt idx="6041">
                  <c:v>9907.26</c:v>
                </c:pt>
                <c:pt idx="6042">
                  <c:v>9920</c:v>
                </c:pt>
                <c:pt idx="6043">
                  <c:v>9762.86</c:v>
                </c:pt>
                <c:pt idx="6044">
                  <c:v>9618.24</c:v>
                </c:pt>
                <c:pt idx="6045">
                  <c:v>9865.75</c:v>
                </c:pt>
                <c:pt idx="6046">
                  <c:v>9840.08</c:v>
                </c:pt>
                <c:pt idx="6047">
                  <c:v>9796.07</c:v>
                </c:pt>
                <c:pt idx="6048">
                  <c:v>9730.9599999999991</c:v>
                </c:pt>
                <c:pt idx="6049">
                  <c:v>9713.7999999999993</c:v>
                </c:pt>
                <c:pt idx="6050">
                  <c:v>9771.85</c:v>
                </c:pt>
                <c:pt idx="6051">
                  <c:v>9850.0400000000009</c:v>
                </c:pt>
                <c:pt idx="6052">
                  <c:v>9712.27</c:v>
                </c:pt>
                <c:pt idx="6053">
                  <c:v>9924.15</c:v>
                </c:pt>
                <c:pt idx="6054">
                  <c:v>9891.42</c:v>
                </c:pt>
                <c:pt idx="6055">
                  <c:v>9987.5300000000007</c:v>
                </c:pt>
                <c:pt idx="6056">
                  <c:v>10067.86</c:v>
                </c:pt>
                <c:pt idx="6057">
                  <c:v>10094.09</c:v>
                </c:pt>
                <c:pt idx="6058">
                  <c:v>10150.549999999999</c:v>
                </c:pt>
                <c:pt idx="6059">
                  <c:v>10197.049999999999</c:v>
                </c:pt>
                <c:pt idx="6060">
                  <c:v>10259.74</c:v>
                </c:pt>
                <c:pt idx="6061">
                  <c:v>10172.14</c:v>
                </c:pt>
                <c:pt idx="6062">
                  <c:v>10073.4</c:v>
                </c:pt>
                <c:pt idx="6063">
                  <c:v>10021.5</c:v>
                </c:pt>
                <c:pt idx="6064">
                  <c:v>10136.99</c:v>
                </c:pt>
                <c:pt idx="6065">
                  <c:v>10131.31</c:v>
                </c:pt>
                <c:pt idx="6066">
                  <c:v>10088.14</c:v>
                </c:pt>
                <c:pt idx="6067">
                  <c:v>10035.34</c:v>
                </c:pt>
                <c:pt idx="6068">
                  <c:v>10035.34</c:v>
                </c:pt>
                <c:pt idx="6069">
                  <c:v>9985.18</c:v>
                </c:pt>
                <c:pt idx="6070">
                  <c:v>10070.49</c:v>
                </c:pt>
                <c:pt idx="6071">
                  <c:v>9998.39</c:v>
                </c:pt>
                <c:pt idx="6072">
                  <c:v>9891.9699999999993</c:v>
                </c:pt>
                <c:pt idx="6073">
                  <c:v>9811.15</c:v>
                </c:pt>
                <c:pt idx="6074">
                  <c:v>9766.4500000000007</c:v>
                </c:pt>
                <c:pt idx="6075">
                  <c:v>9894.81</c:v>
                </c:pt>
                <c:pt idx="6076">
                  <c:v>9888.3700000000008</c:v>
                </c:pt>
                <c:pt idx="6077">
                  <c:v>9921.4500000000007</c:v>
                </c:pt>
                <c:pt idx="6078">
                  <c:v>10049.459999999999</c:v>
                </c:pt>
                <c:pt idx="6079">
                  <c:v>10099.14</c:v>
                </c:pt>
                <c:pt idx="6080">
                  <c:v>10114.290000000001</c:v>
                </c:pt>
                <c:pt idx="6081">
                  <c:v>9893.84</c:v>
                </c:pt>
                <c:pt idx="6082">
                  <c:v>9763.9599999999991</c:v>
                </c:pt>
                <c:pt idx="6083">
                  <c:v>9851.56</c:v>
                </c:pt>
                <c:pt idx="6084">
                  <c:v>9829.42</c:v>
                </c:pt>
                <c:pt idx="6085">
                  <c:v>9711.86</c:v>
                </c:pt>
                <c:pt idx="6086">
                  <c:v>9872.6</c:v>
                </c:pt>
                <c:pt idx="6087">
                  <c:v>9982.75</c:v>
                </c:pt>
                <c:pt idx="6088">
                  <c:v>9959.7099999999991</c:v>
                </c:pt>
                <c:pt idx="6089">
                  <c:v>9834.68</c:v>
                </c:pt>
                <c:pt idx="6090">
                  <c:v>9901.3799999999992</c:v>
                </c:pt>
                <c:pt idx="6091">
                  <c:v>9976.4599999999991</c:v>
                </c:pt>
                <c:pt idx="6092">
                  <c:v>9866.99</c:v>
                </c:pt>
                <c:pt idx="6093">
                  <c:v>9872.39</c:v>
                </c:pt>
                <c:pt idx="6094">
                  <c:v>9823.61</c:v>
                </c:pt>
                <c:pt idx="6095">
                  <c:v>9750.9500000000007</c:v>
                </c:pt>
                <c:pt idx="6096">
                  <c:v>9554.3700000000008</c:v>
                </c:pt>
                <c:pt idx="6097">
                  <c:v>9608</c:v>
                </c:pt>
                <c:pt idx="6098">
                  <c:v>9587.52</c:v>
                </c:pt>
                <c:pt idx="6099">
                  <c:v>9554.3700000000008</c:v>
                </c:pt>
                <c:pt idx="6100">
                  <c:v>9591.1200000000008</c:v>
                </c:pt>
                <c:pt idx="6101">
                  <c:v>9441.0300000000007</c:v>
                </c:pt>
                <c:pt idx="6102">
                  <c:v>9323.5400000000009</c:v>
                </c:pt>
                <c:pt idx="6103">
                  <c:v>9263.9</c:v>
                </c:pt>
                <c:pt idx="6104">
                  <c:v>9075.14</c:v>
                </c:pt>
                <c:pt idx="6105">
                  <c:v>9121.98</c:v>
                </c:pt>
                <c:pt idx="6106">
                  <c:v>9269.5</c:v>
                </c:pt>
                <c:pt idx="6107">
                  <c:v>9545.17</c:v>
                </c:pt>
                <c:pt idx="6108">
                  <c:v>9462.9</c:v>
                </c:pt>
                <c:pt idx="6109">
                  <c:v>9345.6200000000008</c:v>
                </c:pt>
                <c:pt idx="6110">
                  <c:v>9340.08</c:v>
                </c:pt>
                <c:pt idx="6111">
                  <c:v>9377.0300000000007</c:v>
                </c:pt>
                <c:pt idx="6112">
                  <c:v>9204.11</c:v>
                </c:pt>
                <c:pt idx="6113">
                  <c:v>9163.2199999999993</c:v>
                </c:pt>
                <c:pt idx="6114">
                  <c:v>9232.9699999999993</c:v>
                </c:pt>
                <c:pt idx="6115">
                  <c:v>9384.23</c:v>
                </c:pt>
                <c:pt idx="6116">
                  <c:v>9347.6200000000008</c:v>
                </c:pt>
                <c:pt idx="6117">
                  <c:v>9344.16</c:v>
                </c:pt>
                <c:pt idx="6118">
                  <c:v>9410.4500000000007</c:v>
                </c:pt>
                <c:pt idx="6119">
                  <c:v>9240.86</c:v>
                </c:pt>
                <c:pt idx="6120">
                  <c:v>9052.44</c:v>
                </c:pt>
                <c:pt idx="6121">
                  <c:v>9067.94</c:v>
                </c:pt>
                <c:pt idx="6122">
                  <c:v>9119.77</c:v>
                </c:pt>
                <c:pt idx="6123">
                  <c:v>9060.8799999999992</c:v>
                </c:pt>
                <c:pt idx="6124">
                  <c:v>9123.7800000000007</c:v>
                </c:pt>
                <c:pt idx="6125">
                  <c:v>8950.59</c:v>
                </c:pt>
                <c:pt idx="6126">
                  <c:v>8836.83</c:v>
                </c:pt>
                <c:pt idx="6127">
                  <c:v>8847.56</c:v>
                </c:pt>
                <c:pt idx="6128">
                  <c:v>8681.42</c:v>
                </c:pt>
                <c:pt idx="6129">
                  <c:v>8567.39</c:v>
                </c:pt>
                <c:pt idx="6130">
                  <c:v>8659.9699999999993</c:v>
                </c:pt>
                <c:pt idx="6131">
                  <c:v>8603.86</c:v>
                </c:pt>
                <c:pt idx="6132">
                  <c:v>8235.81</c:v>
                </c:pt>
                <c:pt idx="6133">
                  <c:v>8376.2099999999991</c:v>
                </c:pt>
                <c:pt idx="6134">
                  <c:v>8759.1299999999992</c:v>
                </c:pt>
                <c:pt idx="6135">
                  <c:v>8903.4</c:v>
                </c:pt>
                <c:pt idx="6136">
                  <c:v>8920.7000000000007</c:v>
                </c:pt>
                <c:pt idx="6137">
                  <c:v>9605.51</c:v>
                </c:pt>
                <c:pt idx="6138">
                  <c:v>9605.85</c:v>
                </c:pt>
                <c:pt idx="6139">
                  <c:v>9840.84</c:v>
                </c:pt>
                <c:pt idx="6140">
                  <c:v>10033.27</c:v>
                </c:pt>
                <c:pt idx="6141">
                  <c:v>9997.49</c:v>
                </c:pt>
                <c:pt idx="6142">
                  <c:v>9949.75</c:v>
                </c:pt>
                <c:pt idx="6143">
                  <c:v>9919.58</c:v>
                </c:pt>
                <c:pt idx="6144">
                  <c:v>10090.9</c:v>
                </c:pt>
                <c:pt idx="6145">
                  <c:v>10222.030000000001</c:v>
                </c:pt>
                <c:pt idx="6146">
                  <c:v>10382.35</c:v>
                </c:pt>
                <c:pt idx="6147">
                  <c:v>10423.17</c:v>
                </c:pt>
                <c:pt idx="6148">
                  <c:v>10229.15</c:v>
                </c:pt>
                <c:pt idx="6149">
                  <c:v>10276.9</c:v>
                </c:pt>
                <c:pt idx="6150">
                  <c:v>10174.14</c:v>
                </c:pt>
                <c:pt idx="6151">
                  <c:v>10320.07</c:v>
                </c:pt>
                <c:pt idx="6152">
                  <c:v>10240.780000000001</c:v>
                </c:pt>
                <c:pt idx="6153">
                  <c:v>10392.52</c:v>
                </c:pt>
                <c:pt idx="6154">
                  <c:v>10345.950000000001</c:v>
                </c:pt>
                <c:pt idx="6155">
                  <c:v>10412.17</c:v>
                </c:pt>
                <c:pt idx="6156">
                  <c:v>10415.91</c:v>
                </c:pt>
                <c:pt idx="6157">
                  <c:v>10416.25</c:v>
                </c:pt>
                <c:pt idx="6158">
                  <c:v>10298.56</c:v>
                </c:pt>
                <c:pt idx="6159">
                  <c:v>10293.5</c:v>
                </c:pt>
                <c:pt idx="6160">
                  <c:v>10458.74</c:v>
                </c:pt>
                <c:pt idx="6161">
                  <c:v>10401.31</c:v>
                </c:pt>
                <c:pt idx="6162">
                  <c:v>10512.78</c:v>
                </c:pt>
                <c:pt idx="6163">
                  <c:v>10551.18</c:v>
                </c:pt>
                <c:pt idx="6164">
                  <c:v>10510.01</c:v>
                </c:pt>
                <c:pt idx="6165">
                  <c:v>10522.81</c:v>
                </c:pt>
                <c:pt idx="6166">
                  <c:v>10401.719999999999</c:v>
                </c:pt>
                <c:pt idx="6167">
                  <c:v>10416.67</c:v>
                </c:pt>
                <c:pt idx="6168">
                  <c:v>10455.629999999999</c:v>
                </c:pt>
                <c:pt idx="6169">
                  <c:v>10405.67</c:v>
                </c:pt>
                <c:pt idx="6170">
                  <c:v>10241.120000000001</c:v>
                </c:pt>
                <c:pt idx="6171">
                  <c:v>10424.42</c:v>
                </c:pt>
                <c:pt idx="6172">
                  <c:v>10576.65</c:v>
                </c:pt>
                <c:pt idx="6173">
                  <c:v>10610</c:v>
                </c:pt>
                <c:pt idx="6174">
                  <c:v>10569.83</c:v>
                </c:pt>
                <c:pt idx="6175">
                  <c:v>10606.39</c:v>
                </c:pt>
                <c:pt idx="6176">
                  <c:v>10472.120000000001</c:v>
                </c:pt>
                <c:pt idx="6177">
                  <c:v>10539.06</c:v>
                </c:pt>
                <c:pt idx="6178">
                  <c:v>10478.99</c:v>
                </c:pt>
                <c:pt idx="6179">
                  <c:v>10241.02</c:v>
                </c:pt>
                <c:pt idx="6180">
                  <c:v>10175.64</c:v>
                </c:pt>
                <c:pt idx="6181">
                  <c:v>10299.4</c:v>
                </c:pt>
                <c:pt idx="6182">
                  <c:v>10252.68</c:v>
                </c:pt>
                <c:pt idx="6183">
                  <c:v>10479.86</c:v>
                </c:pt>
                <c:pt idx="6184">
                  <c:v>10571.11</c:v>
                </c:pt>
                <c:pt idx="6185">
                  <c:v>10593.72</c:v>
                </c:pt>
                <c:pt idx="6186">
                  <c:v>10502.4</c:v>
                </c:pt>
                <c:pt idx="6187">
                  <c:v>10566.21</c:v>
                </c:pt>
                <c:pt idx="6188">
                  <c:v>10434.84</c:v>
                </c:pt>
                <c:pt idx="6189">
                  <c:v>10472.48</c:v>
                </c:pt>
                <c:pt idx="6190">
                  <c:v>10504.22</c:v>
                </c:pt>
                <c:pt idx="6191">
                  <c:v>10604.59</c:v>
                </c:pt>
                <c:pt idx="6192">
                  <c:v>10715.43</c:v>
                </c:pt>
                <c:pt idx="6193">
                  <c:v>10647.33</c:v>
                </c:pt>
                <c:pt idx="6194">
                  <c:v>10596.67</c:v>
                </c:pt>
                <c:pt idx="6195">
                  <c:v>10645.38</c:v>
                </c:pt>
                <c:pt idx="6196">
                  <c:v>10623.64</c:v>
                </c:pt>
                <c:pt idx="6197">
                  <c:v>10690.13</c:v>
                </c:pt>
                <c:pt idx="6198">
                  <c:v>10871.62</c:v>
                </c:pt>
                <c:pt idx="6199">
                  <c:v>10948.38</c:v>
                </c:pt>
                <c:pt idx="6200">
                  <c:v>10922.09</c:v>
                </c:pt>
                <c:pt idx="6201">
                  <c:v>10977</c:v>
                </c:pt>
                <c:pt idx="6202">
                  <c:v>11090.74</c:v>
                </c:pt>
                <c:pt idx="6203">
                  <c:v>11070.24</c:v>
                </c:pt>
                <c:pt idx="6204">
                  <c:v>11175.84</c:v>
                </c:pt>
                <c:pt idx="6205">
                  <c:v>11061.52</c:v>
                </c:pt>
                <c:pt idx="6206">
                  <c:v>10990.41</c:v>
                </c:pt>
                <c:pt idx="6207">
                  <c:v>10911.94</c:v>
                </c:pt>
                <c:pt idx="6208">
                  <c:v>10872.64</c:v>
                </c:pt>
                <c:pt idx="6209">
                  <c:v>11039.14</c:v>
                </c:pt>
                <c:pt idx="6210">
                  <c:v>11005.37</c:v>
                </c:pt>
                <c:pt idx="6211">
                  <c:v>11122.42</c:v>
                </c:pt>
                <c:pt idx="6212">
                  <c:v>11105.51</c:v>
                </c:pt>
                <c:pt idx="6213">
                  <c:v>11257.24</c:v>
                </c:pt>
                <c:pt idx="6214">
                  <c:v>11337.92</c:v>
                </c:pt>
                <c:pt idx="6215">
                  <c:v>11301.74</c:v>
                </c:pt>
                <c:pt idx="6216">
                  <c:v>11248.58</c:v>
                </c:pt>
                <c:pt idx="6217">
                  <c:v>11215.92</c:v>
                </c:pt>
                <c:pt idx="6218">
                  <c:v>10872.97</c:v>
                </c:pt>
                <c:pt idx="6219">
                  <c:v>10877.33</c:v>
                </c:pt>
                <c:pt idx="6220">
                  <c:v>10821.31</c:v>
                </c:pt>
                <c:pt idx="6221">
                  <c:v>10910.44</c:v>
                </c:pt>
                <c:pt idx="6222">
                  <c:v>10866.98</c:v>
                </c:pt>
                <c:pt idx="6223">
                  <c:v>10883.51</c:v>
                </c:pt>
                <c:pt idx="6224">
                  <c:v>10935.17</c:v>
                </c:pt>
                <c:pt idx="6225">
                  <c:v>10951.24</c:v>
                </c:pt>
                <c:pt idx="6226">
                  <c:v>10796.65</c:v>
                </c:pt>
                <c:pt idx="6227">
                  <c:v>10876.68</c:v>
                </c:pt>
                <c:pt idx="6228">
                  <c:v>10898.34</c:v>
                </c:pt>
                <c:pt idx="6229">
                  <c:v>10734.97</c:v>
                </c:pt>
                <c:pt idx="6230">
                  <c:v>10810.05</c:v>
                </c:pt>
                <c:pt idx="6231">
                  <c:v>10692.35</c:v>
                </c:pt>
                <c:pt idx="6232">
                  <c:v>10625.2</c:v>
                </c:pt>
                <c:pt idx="6233">
                  <c:v>10454.34</c:v>
                </c:pt>
                <c:pt idx="6234">
                  <c:v>10532.23</c:v>
                </c:pt>
                <c:pt idx="6235">
                  <c:v>10579.85</c:v>
                </c:pt>
                <c:pt idx="6236">
                  <c:v>10693.71</c:v>
                </c:pt>
                <c:pt idx="6237">
                  <c:v>10615.83</c:v>
                </c:pt>
                <c:pt idx="6238">
                  <c:v>10216.73</c:v>
                </c:pt>
                <c:pt idx="6239">
                  <c:v>10158.56</c:v>
                </c:pt>
                <c:pt idx="6240">
                  <c:v>10126.94</c:v>
                </c:pt>
                <c:pt idx="6241">
                  <c:v>10013.469999999999</c:v>
                </c:pt>
                <c:pt idx="6242">
                  <c:v>10102.74</c:v>
                </c:pt>
                <c:pt idx="6243">
                  <c:v>9845.15</c:v>
                </c:pt>
                <c:pt idx="6244">
                  <c:v>9791.09</c:v>
                </c:pt>
                <c:pt idx="6245">
                  <c:v>9918.0499999999993</c:v>
                </c:pt>
                <c:pt idx="6246">
                  <c:v>9515.42</c:v>
                </c:pt>
                <c:pt idx="6247">
                  <c:v>9485.7099999999991</c:v>
                </c:pt>
                <c:pt idx="6248">
                  <c:v>9777.93</c:v>
                </c:pt>
                <c:pt idx="6249">
                  <c:v>9878.7800000000007</c:v>
                </c:pt>
                <c:pt idx="6250">
                  <c:v>9799.06</c:v>
                </c:pt>
                <c:pt idx="6251">
                  <c:v>9785.35</c:v>
                </c:pt>
                <c:pt idx="6252">
                  <c:v>9947.5400000000009</c:v>
                </c:pt>
                <c:pt idx="6253">
                  <c:v>9687.5300000000007</c:v>
                </c:pt>
                <c:pt idx="6254">
                  <c:v>9504.7800000000007</c:v>
                </c:pt>
                <c:pt idx="6255">
                  <c:v>9389.48</c:v>
                </c:pt>
                <c:pt idx="6256">
                  <c:v>9487</c:v>
                </c:pt>
                <c:pt idx="6257">
                  <c:v>9720.76</c:v>
                </c:pt>
                <c:pt idx="6258">
                  <c:v>9959.11</c:v>
                </c:pt>
                <c:pt idx="6259">
                  <c:v>9823.41</c:v>
                </c:pt>
                <c:pt idx="6260">
                  <c:v>10031.280000000001</c:v>
                </c:pt>
                <c:pt idx="6261">
                  <c:v>9973.4599999999991</c:v>
                </c:pt>
                <c:pt idx="6262">
                  <c:v>10290.799999999999</c:v>
                </c:pt>
                <c:pt idx="6263">
                  <c:v>10208.25</c:v>
                </c:pt>
                <c:pt idx="6264">
                  <c:v>10644.62</c:v>
                </c:pt>
                <c:pt idx="6265">
                  <c:v>10858.25</c:v>
                </c:pt>
                <c:pt idx="6266">
                  <c:v>10729.6</c:v>
                </c:pt>
                <c:pt idx="6267">
                  <c:v>10591.22</c:v>
                </c:pt>
                <c:pt idx="6268">
                  <c:v>10562.3</c:v>
                </c:pt>
                <c:pt idx="6269">
                  <c:v>10466.31</c:v>
                </c:pt>
                <c:pt idx="6270">
                  <c:v>10450.14</c:v>
                </c:pt>
                <c:pt idx="6271">
                  <c:v>10495.28</c:v>
                </c:pt>
                <c:pt idx="6272">
                  <c:v>10636.88</c:v>
                </c:pt>
                <c:pt idx="6273">
                  <c:v>10642.53</c:v>
                </c:pt>
                <c:pt idx="6274">
                  <c:v>10441.9</c:v>
                </c:pt>
                <c:pt idx="6275">
                  <c:v>10526.81</c:v>
                </c:pt>
                <c:pt idx="6276">
                  <c:v>10526.58</c:v>
                </c:pt>
                <c:pt idx="6277">
                  <c:v>10730.88</c:v>
                </c:pt>
                <c:pt idx="6278">
                  <c:v>10799.82</c:v>
                </c:pt>
                <c:pt idx="6279">
                  <c:v>10891.02</c:v>
                </c:pt>
                <c:pt idx="6280">
                  <c:v>10795.41</c:v>
                </c:pt>
                <c:pt idx="6281">
                  <c:v>10903.32</c:v>
                </c:pt>
                <c:pt idx="6282">
                  <c:v>10946.77</c:v>
                </c:pt>
                <c:pt idx="6283">
                  <c:v>10781.45</c:v>
                </c:pt>
                <c:pt idx="6284">
                  <c:v>10880.55</c:v>
                </c:pt>
                <c:pt idx="6285">
                  <c:v>10946.72</c:v>
                </c:pt>
                <c:pt idx="6286">
                  <c:v>10957.42</c:v>
                </c:pt>
                <c:pt idx="6287">
                  <c:v>10965.85</c:v>
                </c:pt>
                <c:pt idx="6288">
                  <c:v>10864.1</c:v>
                </c:pt>
                <c:pt idx="6289">
                  <c:v>10983.63</c:v>
                </c:pt>
                <c:pt idx="6290">
                  <c:v>10887.36</c:v>
                </c:pt>
                <c:pt idx="6291">
                  <c:v>10881.2</c:v>
                </c:pt>
                <c:pt idx="6292">
                  <c:v>10702.19</c:v>
                </c:pt>
                <c:pt idx="6293">
                  <c:v>10659.98</c:v>
                </c:pt>
                <c:pt idx="6294">
                  <c:v>10729.52</c:v>
                </c:pt>
                <c:pt idx="6295">
                  <c:v>10646.97</c:v>
                </c:pt>
                <c:pt idx="6296">
                  <c:v>10649.81</c:v>
                </c:pt>
                <c:pt idx="6297">
                  <c:v>10578.24</c:v>
                </c:pt>
                <c:pt idx="6298">
                  <c:v>10587.59</c:v>
                </c:pt>
                <c:pt idx="6299">
                  <c:v>10678.28</c:v>
                </c:pt>
                <c:pt idx="6300">
                  <c:v>10584.34</c:v>
                </c:pt>
                <c:pt idx="6301">
                  <c:v>10652.66</c:v>
                </c:pt>
                <c:pt idx="6302">
                  <c:v>10525.38</c:v>
                </c:pt>
                <c:pt idx="6303">
                  <c:v>10609.55</c:v>
                </c:pt>
                <c:pt idx="6304">
                  <c:v>10604.27</c:v>
                </c:pt>
                <c:pt idx="6305">
                  <c:v>10572.55</c:v>
                </c:pt>
                <c:pt idx="6306">
                  <c:v>10621.35</c:v>
                </c:pt>
                <c:pt idx="6307">
                  <c:v>10662.01</c:v>
                </c:pt>
                <c:pt idx="6308">
                  <c:v>10912.41</c:v>
                </c:pt>
                <c:pt idx="6309">
                  <c:v>10945.75</c:v>
                </c:pt>
                <c:pt idx="6310">
                  <c:v>10646.15</c:v>
                </c:pt>
                <c:pt idx="6311">
                  <c:v>10786.85</c:v>
                </c:pt>
                <c:pt idx="6312">
                  <c:v>10868.76</c:v>
                </c:pt>
                <c:pt idx="6313">
                  <c:v>10803.16</c:v>
                </c:pt>
                <c:pt idx="6314">
                  <c:v>10692.44</c:v>
                </c:pt>
                <c:pt idx="6315">
                  <c:v>10635.56</c:v>
                </c:pt>
                <c:pt idx="6316">
                  <c:v>10487.29</c:v>
                </c:pt>
                <c:pt idx="6317">
                  <c:v>10318.93</c:v>
                </c:pt>
                <c:pt idx="6318">
                  <c:v>10584.37</c:v>
                </c:pt>
                <c:pt idx="6319">
                  <c:v>10645.42</c:v>
                </c:pt>
                <c:pt idx="6320">
                  <c:v>10434.959999999999</c:v>
                </c:pt>
                <c:pt idx="6321">
                  <c:v>10674.99</c:v>
                </c:pt>
                <c:pt idx="6322">
                  <c:v>10794.44</c:v>
                </c:pt>
                <c:pt idx="6323">
                  <c:v>10768.27</c:v>
                </c:pt>
                <c:pt idx="6324">
                  <c:v>10725.8</c:v>
                </c:pt>
                <c:pt idx="6325">
                  <c:v>10712.91</c:v>
                </c:pt>
                <c:pt idx="6326">
                  <c:v>10617.36</c:v>
                </c:pt>
                <c:pt idx="6327">
                  <c:v>10664.38</c:v>
                </c:pt>
                <c:pt idx="6328">
                  <c:v>10898.72</c:v>
                </c:pt>
                <c:pt idx="6329">
                  <c:v>10560.1</c:v>
                </c:pt>
                <c:pt idx="6330">
                  <c:v>10373.540000000001</c:v>
                </c:pt>
                <c:pt idx="6331">
                  <c:v>10414.49</c:v>
                </c:pt>
                <c:pt idx="6332">
                  <c:v>10629.11</c:v>
                </c:pt>
                <c:pt idx="6333">
                  <c:v>10507.58</c:v>
                </c:pt>
                <c:pt idx="6334">
                  <c:v>10546.07</c:v>
                </c:pt>
                <c:pt idx="6335">
                  <c:v>10470.23</c:v>
                </c:pt>
                <c:pt idx="6336">
                  <c:v>10399.32</c:v>
                </c:pt>
                <c:pt idx="6337">
                  <c:v>10494.5</c:v>
                </c:pt>
                <c:pt idx="6338">
                  <c:v>10462.65</c:v>
                </c:pt>
                <c:pt idx="6339">
                  <c:v>10629.87</c:v>
                </c:pt>
                <c:pt idx="6340">
                  <c:v>10656.03</c:v>
                </c:pt>
                <c:pt idx="6341">
                  <c:v>10707.6</c:v>
                </c:pt>
                <c:pt idx="6342">
                  <c:v>10681.06</c:v>
                </c:pt>
                <c:pt idx="6343">
                  <c:v>10517.25</c:v>
                </c:pt>
                <c:pt idx="6344">
                  <c:v>10602.95</c:v>
                </c:pt>
                <c:pt idx="6345">
                  <c:v>10834.25</c:v>
                </c:pt>
                <c:pt idx="6346">
                  <c:v>10907.06</c:v>
                </c:pt>
                <c:pt idx="6347">
                  <c:v>10952.18</c:v>
                </c:pt>
                <c:pt idx="6348">
                  <c:v>10977.21</c:v>
                </c:pt>
                <c:pt idx="6349">
                  <c:v>10817.95</c:v>
                </c:pt>
                <c:pt idx="6350">
                  <c:v>10880.51</c:v>
                </c:pt>
                <c:pt idx="6351">
                  <c:v>10899.47</c:v>
                </c:pt>
                <c:pt idx="6352">
                  <c:v>10971.14</c:v>
                </c:pt>
                <c:pt idx="6353">
                  <c:v>10835.77</c:v>
                </c:pt>
                <c:pt idx="6354">
                  <c:v>10590.62</c:v>
                </c:pt>
                <c:pt idx="6355">
                  <c:v>10380.120000000001</c:v>
                </c:pt>
                <c:pt idx="6356">
                  <c:v>10326.48</c:v>
                </c:pt>
                <c:pt idx="6357">
                  <c:v>10393.07</c:v>
                </c:pt>
                <c:pt idx="6358">
                  <c:v>10271.719999999999</c:v>
                </c:pt>
                <c:pt idx="6359">
                  <c:v>10226.59</c:v>
                </c:pt>
                <c:pt idx="6360">
                  <c:v>10142.98</c:v>
                </c:pt>
                <c:pt idx="6361">
                  <c:v>9975.02</c:v>
                </c:pt>
                <c:pt idx="6362">
                  <c:v>10089.709999999999</c:v>
                </c:pt>
                <c:pt idx="6363">
                  <c:v>10238.799999999999</c:v>
                </c:pt>
                <c:pt idx="6364">
                  <c:v>10192.18</c:v>
                </c:pt>
                <c:pt idx="6365">
                  <c:v>10034.58</c:v>
                </c:pt>
                <c:pt idx="6366">
                  <c:v>10413.790000000001</c:v>
                </c:pt>
                <c:pt idx="6367">
                  <c:v>10524.4</c:v>
                </c:pt>
                <c:pt idx="6368">
                  <c:v>10568.43</c:v>
                </c:pt>
                <c:pt idx="6369">
                  <c:v>10596.54</c:v>
                </c:pt>
                <c:pt idx="6370">
                  <c:v>10724.92</c:v>
                </c:pt>
                <c:pt idx="6371">
                  <c:v>10784.48</c:v>
                </c:pt>
                <c:pt idx="6372">
                  <c:v>10719.74</c:v>
                </c:pt>
                <c:pt idx="6373">
                  <c:v>10700.13</c:v>
                </c:pt>
                <c:pt idx="6374">
                  <c:v>10650.92</c:v>
                </c:pt>
                <c:pt idx="6375">
                  <c:v>10824.06</c:v>
                </c:pt>
                <c:pt idx="6376">
                  <c:v>10628.36</c:v>
                </c:pt>
                <c:pt idx="6377">
                  <c:v>10631.32</c:v>
                </c:pt>
                <c:pt idx="6378">
                  <c:v>10808.15</c:v>
                </c:pt>
                <c:pt idx="6379">
                  <c:v>10847.37</c:v>
                </c:pt>
                <c:pt idx="6380">
                  <c:v>10765.52</c:v>
                </c:pt>
                <c:pt idx="6381">
                  <c:v>10687.92</c:v>
                </c:pt>
                <c:pt idx="6382">
                  <c:v>10789.29</c:v>
                </c:pt>
                <c:pt idx="6383">
                  <c:v>10808.52</c:v>
                </c:pt>
                <c:pt idx="6384">
                  <c:v>10927</c:v>
                </c:pt>
                <c:pt idx="6385">
                  <c:v>11087.47</c:v>
                </c:pt>
                <c:pt idx="6386">
                  <c:v>11182.18</c:v>
                </c:pt>
                <c:pt idx="6387">
                  <c:v>11233.23</c:v>
                </c:pt>
                <c:pt idx="6388">
                  <c:v>11195.49</c:v>
                </c:pt>
                <c:pt idx="6389">
                  <c:v>11220.65</c:v>
                </c:pt>
                <c:pt idx="6390">
                  <c:v>11259.87</c:v>
                </c:pt>
                <c:pt idx="6391">
                  <c:v>11310.64</c:v>
                </c:pt>
                <c:pt idx="6392">
                  <c:v>11260.61</c:v>
                </c:pt>
                <c:pt idx="6393">
                  <c:v>11238.78</c:v>
                </c:pt>
                <c:pt idx="6394">
                  <c:v>11215.1</c:v>
                </c:pt>
                <c:pt idx="6395">
                  <c:v>11103.01</c:v>
                </c:pt>
                <c:pt idx="6396">
                  <c:v>11215.1</c:v>
                </c:pt>
                <c:pt idx="6397">
                  <c:v>11252.84</c:v>
                </c:pt>
                <c:pt idx="6398">
                  <c:v>11192.63</c:v>
                </c:pt>
                <c:pt idx="6399">
                  <c:v>11182.74</c:v>
                </c:pt>
                <c:pt idx="6400">
                  <c:v>11144.65</c:v>
                </c:pt>
                <c:pt idx="6401">
                  <c:v>11139.15</c:v>
                </c:pt>
                <c:pt idx="6402">
                  <c:v>11079.81</c:v>
                </c:pt>
                <c:pt idx="6403">
                  <c:v>11046.48</c:v>
                </c:pt>
                <c:pt idx="6404">
                  <c:v>11055.64</c:v>
                </c:pt>
                <c:pt idx="6405">
                  <c:v>11008.39</c:v>
                </c:pt>
                <c:pt idx="6406">
                  <c:v>11067</c:v>
                </c:pt>
                <c:pt idx="6407">
                  <c:v>11176.14</c:v>
                </c:pt>
                <c:pt idx="6408">
                  <c:v>11027.8</c:v>
                </c:pt>
                <c:pt idx="6409">
                  <c:v>10908.76</c:v>
                </c:pt>
                <c:pt idx="6410">
                  <c:v>10905.83</c:v>
                </c:pt>
                <c:pt idx="6411">
                  <c:v>10976.89</c:v>
                </c:pt>
                <c:pt idx="6412">
                  <c:v>10867.01</c:v>
                </c:pt>
                <c:pt idx="6413">
                  <c:v>10767.75</c:v>
                </c:pt>
                <c:pt idx="6414">
                  <c:v>10706.58</c:v>
                </c:pt>
                <c:pt idx="6415">
                  <c:v>10687.53</c:v>
                </c:pt>
                <c:pt idx="6416">
                  <c:v>10606.95</c:v>
                </c:pt>
                <c:pt idx="6417">
                  <c:v>10521.98</c:v>
                </c:pt>
                <c:pt idx="6418">
                  <c:v>10511.17</c:v>
                </c:pt>
                <c:pt idx="6419">
                  <c:v>10586.13</c:v>
                </c:pt>
                <c:pt idx="6420">
                  <c:v>10516.48</c:v>
                </c:pt>
                <c:pt idx="6421">
                  <c:v>10699.97</c:v>
                </c:pt>
                <c:pt idx="6422">
                  <c:v>10685.12</c:v>
                </c:pt>
                <c:pt idx="6423">
                  <c:v>10733.56</c:v>
                </c:pt>
                <c:pt idx="6424">
                  <c:v>10843.87</c:v>
                </c:pt>
                <c:pt idx="6425">
                  <c:v>10696.08</c:v>
                </c:pt>
                <c:pt idx="6426">
                  <c:v>10739.92</c:v>
                </c:pt>
                <c:pt idx="6427">
                  <c:v>10804.27</c:v>
                </c:pt>
                <c:pt idx="6428">
                  <c:v>10812.75</c:v>
                </c:pt>
                <c:pt idx="6429">
                  <c:v>10788.71</c:v>
                </c:pt>
                <c:pt idx="6430">
                  <c:v>10783.41</c:v>
                </c:pt>
                <c:pt idx="6431">
                  <c:v>10727.19</c:v>
                </c:pt>
                <c:pt idx="6432">
                  <c:v>10646.58</c:v>
                </c:pt>
                <c:pt idx="6433">
                  <c:v>10635.98</c:v>
                </c:pt>
                <c:pt idx="6434">
                  <c:v>10481.469999999999</c:v>
                </c:pt>
                <c:pt idx="6435">
                  <c:v>10483.6</c:v>
                </c:pt>
                <c:pt idx="6436">
                  <c:v>10560.67</c:v>
                </c:pt>
                <c:pt idx="6437">
                  <c:v>10447.89</c:v>
                </c:pt>
                <c:pt idx="6438">
                  <c:v>10398.040000000001</c:v>
                </c:pt>
                <c:pt idx="6439">
                  <c:v>10527.79</c:v>
                </c:pt>
                <c:pt idx="6440">
                  <c:v>10504.46</c:v>
                </c:pt>
                <c:pt idx="6441">
                  <c:v>10542.99</c:v>
                </c:pt>
                <c:pt idx="6442">
                  <c:v>10404.75</c:v>
                </c:pt>
                <c:pt idx="6443">
                  <c:v>10376.120000000001</c:v>
                </c:pt>
                <c:pt idx="6444">
                  <c:v>10497.74</c:v>
                </c:pt>
                <c:pt idx="6445">
                  <c:v>10435.16</c:v>
                </c:pt>
                <c:pt idx="6446">
                  <c:v>10557.84</c:v>
                </c:pt>
                <c:pt idx="6447">
                  <c:v>10449.299999999999</c:v>
                </c:pt>
                <c:pt idx="6448">
                  <c:v>10714.82</c:v>
                </c:pt>
                <c:pt idx="6449">
                  <c:v>10687.95</c:v>
                </c:pt>
                <c:pt idx="6450">
                  <c:v>10621.84</c:v>
                </c:pt>
                <c:pt idx="6451">
                  <c:v>10564.21</c:v>
                </c:pt>
                <c:pt idx="6452">
                  <c:v>10614.06</c:v>
                </c:pt>
                <c:pt idx="6453">
                  <c:v>10668.72</c:v>
                </c:pt>
                <c:pt idx="6454">
                  <c:v>10812.86</c:v>
                </c:pt>
                <c:pt idx="6455">
                  <c:v>10735.57</c:v>
                </c:pt>
                <c:pt idx="6456">
                  <c:v>10815.3</c:v>
                </c:pt>
                <c:pt idx="6457">
                  <c:v>10794.76</c:v>
                </c:pt>
                <c:pt idx="6458">
                  <c:v>10652.2</c:v>
                </c:pt>
                <c:pt idx="6459">
                  <c:v>10522.33</c:v>
                </c:pt>
                <c:pt idx="6460">
                  <c:v>10527.13</c:v>
                </c:pt>
                <c:pt idx="6461">
                  <c:v>10299.24</c:v>
                </c:pt>
                <c:pt idx="6462">
                  <c:v>10323.92</c:v>
                </c:pt>
                <c:pt idx="6463">
                  <c:v>10535.35</c:v>
                </c:pt>
                <c:pt idx="6464">
                  <c:v>10422.27</c:v>
                </c:pt>
                <c:pt idx="6465">
                  <c:v>10542.55</c:v>
                </c:pt>
                <c:pt idx="6466">
                  <c:v>10626.85</c:v>
                </c:pt>
                <c:pt idx="6467">
                  <c:v>10777.28</c:v>
                </c:pt>
                <c:pt idx="6468">
                  <c:v>10769.74</c:v>
                </c:pt>
                <c:pt idx="6469">
                  <c:v>10934.57</c:v>
                </c:pt>
                <c:pt idx="6470">
                  <c:v>10807.78</c:v>
                </c:pt>
                <c:pt idx="6471">
                  <c:v>10609.37</c:v>
                </c:pt>
                <c:pt idx="6472">
                  <c:v>10545.97</c:v>
                </c:pt>
                <c:pt idx="6473">
                  <c:v>10367.780000000001</c:v>
                </c:pt>
                <c:pt idx="6474">
                  <c:v>10536.75</c:v>
                </c:pt>
                <c:pt idx="6475">
                  <c:v>10603.63</c:v>
                </c:pt>
                <c:pt idx="6476">
                  <c:v>10577.86</c:v>
                </c:pt>
                <c:pt idx="6477">
                  <c:v>10412.49</c:v>
                </c:pt>
                <c:pt idx="6478">
                  <c:v>10480.129999999999</c:v>
                </c:pt>
                <c:pt idx="6479">
                  <c:v>10731.12</c:v>
                </c:pt>
                <c:pt idx="6480">
                  <c:v>10811.78</c:v>
                </c:pt>
                <c:pt idx="6481">
                  <c:v>10733.91</c:v>
                </c:pt>
                <c:pt idx="6482">
                  <c:v>10888.1</c:v>
                </c:pt>
                <c:pt idx="6483">
                  <c:v>10945.5</c:v>
                </c:pt>
                <c:pt idx="6484">
                  <c:v>11124.82</c:v>
                </c:pt>
                <c:pt idx="6485">
                  <c:v>10906.1</c:v>
                </c:pt>
                <c:pt idx="6486">
                  <c:v>10844.05</c:v>
                </c:pt>
                <c:pt idx="6487">
                  <c:v>10674.96</c:v>
                </c:pt>
                <c:pt idx="6488">
                  <c:v>10767.42</c:v>
                </c:pt>
                <c:pt idx="6489">
                  <c:v>10582.51</c:v>
                </c:pt>
                <c:pt idx="6490">
                  <c:v>10305.77</c:v>
                </c:pt>
                <c:pt idx="6491">
                  <c:v>10923.55</c:v>
                </c:pt>
                <c:pt idx="6492">
                  <c:v>11125.13</c:v>
                </c:pt>
                <c:pt idx="6493">
                  <c:v>11287.08</c:v>
                </c:pt>
                <c:pt idx="6494">
                  <c:v>11186.56</c:v>
                </c:pt>
                <c:pt idx="6495">
                  <c:v>11111.48</c:v>
                </c:pt>
                <c:pt idx="6496">
                  <c:v>11114.27</c:v>
                </c:pt>
                <c:pt idx="6497">
                  <c:v>11033.92</c:v>
                </c:pt>
                <c:pt idx="6498">
                  <c:v>11164.84</c:v>
                </c:pt>
                <c:pt idx="6499">
                  <c:v>11221.93</c:v>
                </c:pt>
                <c:pt idx="6500">
                  <c:v>10921.92</c:v>
                </c:pt>
                <c:pt idx="6501">
                  <c:v>10980.25</c:v>
                </c:pt>
                <c:pt idx="6502">
                  <c:v>11018.72</c:v>
                </c:pt>
                <c:pt idx="6503">
                  <c:v>10936.11</c:v>
                </c:pt>
                <c:pt idx="6504">
                  <c:v>11025.85</c:v>
                </c:pt>
                <c:pt idx="6505">
                  <c:v>11112.72</c:v>
                </c:pt>
                <c:pt idx="6506">
                  <c:v>11119.86</c:v>
                </c:pt>
                <c:pt idx="6507">
                  <c:v>10866.7</c:v>
                </c:pt>
                <c:pt idx="6508">
                  <c:v>10907.34</c:v>
                </c:pt>
                <c:pt idx="6509">
                  <c:v>10680.24</c:v>
                </c:pt>
                <c:pt idx="6510">
                  <c:v>10595.23</c:v>
                </c:pt>
                <c:pt idx="6511">
                  <c:v>10630.6</c:v>
                </c:pt>
                <c:pt idx="6512">
                  <c:v>10131.41</c:v>
                </c:pt>
                <c:pt idx="6513">
                  <c:v>9811.24</c:v>
                </c:pt>
                <c:pt idx="6514">
                  <c:v>9947.1299999999992</c:v>
                </c:pt>
                <c:pt idx="6515">
                  <c:v>9928.82</c:v>
                </c:pt>
                <c:pt idx="6516">
                  <c:v>10010.73</c:v>
                </c:pt>
                <c:pt idx="6517">
                  <c:v>9856.5300000000007</c:v>
                </c:pt>
                <c:pt idx="6518">
                  <c:v>9796.0300000000007</c:v>
                </c:pt>
                <c:pt idx="6519">
                  <c:v>10170.5</c:v>
                </c:pt>
                <c:pt idx="6520">
                  <c:v>10367.200000000001</c:v>
                </c:pt>
                <c:pt idx="6521">
                  <c:v>10164.92</c:v>
                </c:pt>
                <c:pt idx="6522">
                  <c:v>10137.93</c:v>
                </c:pt>
                <c:pt idx="6523">
                  <c:v>10128.31</c:v>
                </c:pt>
                <c:pt idx="6524">
                  <c:v>10038.65</c:v>
                </c:pt>
                <c:pt idx="6525">
                  <c:v>9862.1200000000008</c:v>
                </c:pt>
                <c:pt idx="6526">
                  <c:v>10092.629999999999</c:v>
                </c:pt>
                <c:pt idx="6527">
                  <c:v>10225.73</c:v>
                </c:pt>
                <c:pt idx="6528">
                  <c:v>10304.84</c:v>
                </c:pt>
                <c:pt idx="6529">
                  <c:v>10219.52</c:v>
                </c:pt>
                <c:pt idx="6530">
                  <c:v>10514.57</c:v>
                </c:pt>
                <c:pt idx="6531">
                  <c:v>10561.41</c:v>
                </c:pt>
                <c:pt idx="6532">
                  <c:v>10718.09</c:v>
                </c:pt>
                <c:pt idx="6533">
                  <c:v>10519.84</c:v>
                </c:pt>
                <c:pt idx="6534">
                  <c:v>10425.209999999999</c:v>
                </c:pt>
                <c:pt idx="6535">
                  <c:v>10643.63</c:v>
                </c:pt>
                <c:pt idx="6536">
                  <c:v>10699.16</c:v>
                </c:pt>
                <c:pt idx="6537">
                  <c:v>10957.6</c:v>
                </c:pt>
                <c:pt idx="6538">
                  <c:v>10905.79</c:v>
                </c:pt>
                <c:pt idx="6539">
                  <c:v>10963.8</c:v>
                </c:pt>
                <c:pt idx="6540">
                  <c:v>11013.44</c:v>
                </c:pt>
                <c:pt idx="6541">
                  <c:v>11003.2</c:v>
                </c:pt>
                <c:pt idx="6542">
                  <c:v>11041.05</c:v>
                </c:pt>
                <c:pt idx="6543">
                  <c:v>10940.53</c:v>
                </c:pt>
                <c:pt idx="6544">
                  <c:v>10738.87</c:v>
                </c:pt>
                <c:pt idx="6545">
                  <c:v>11028.02</c:v>
                </c:pt>
                <c:pt idx="6546">
                  <c:v>11032.99</c:v>
                </c:pt>
                <c:pt idx="6547">
                  <c:v>11029.89</c:v>
                </c:pt>
                <c:pt idx="6548">
                  <c:v>11008.17</c:v>
                </c:pt>
                <c:pt idx="6549">
                  <c:v>11251.71</c:v>
                </c:pt>
                <c:pt idx="6550">
                  <c:v>11351.3</c:v>
                </c:pt>
                <c:pt idx="6551">
                  <c:v>11489.36</c:v>
                </c:pt>
                <c:pt idx="6552">
                  <c:v>11560.72</c:v>
                </c:pt>
                <c:pt idx="6553">
                  <c:v>11722.98</c:v>
                </c:pt>
                <c:pt idx="6554">
                  <c:v>11582.43</c:v>
                </c:pt>
                <c:pt idx="6555">
                  <c:v>11551.1</c:v>
                </c:pt>
                <c:pt idx="6556">
                  <c:v>11511.08</c:v>
                </c:pt>
                <c:pt idx="6557">
                  <c:v>11572.2</c:v>
                </c:pt>
                <c:pt idx="6558">
                  <c:v>11522.56</c:v>
                </c:pt>
                <c:pt idx="6559">
                  <c:v>11253.26</c:v>
                </c:pt>
                <c:pt idx="6560">
                  <c:v>11122.65</c:v>
                </c:pt>
                <c:pt idx="6561">
                  <c:v>10997.93</c:v>
                </c:pt>
                <c:pt idx="6562">
                  <c:v>11357.51</c:v>
                </c:pt>
                <c:pt idx="6563">
                  <c:v>11497.12</c:v>
                </c:pt>
                <c:pt idx="6564">
                  <c:v>11452.86</c:v>
                </c:pt>
                <c:pt idx="6565">
                  <c:v>11484.66</c:v>
                </c:pt>
                <c:pt idx="6566">
                  <c:v>11476.71</c:v>
                </c:pt>
                <c:pt idx="6567">
                  <c:v>11391.08</c:v>
                </c:pt>
                <c:pt idx="6568">
                  <c:v>11405.76</c:v>
                </c:pt>
                <c:pt idx="6569">
                  <c:v>11203.6</c:v>
                </c:pt>
                <c:pt idx="6570">
                  <c:v>11200.54</c:v>
                </c:pt>
                <c:pt idx="6571">
                  <c:v>11144.27</c:v>
                </c:pt>
                <c:pt idx="6572">
                  <c:v>11257.43</c:v>
                </c:pt>
                <c:pt idx="6573">
                  <c:v>11244.89</c:v>
                </c:pt>
                <c:pt idx="6574">
                  <c:v>11225.32</c:v>
                </c:pt>
                <c:pt idx="6575">
                  <c:v>11160.17</c:v>
                </c:pt>
                <c:pt idx="6576">
                  <c:v>11192.59</c:v>
                </c:pt>
                <c:pt idx="6577">
                  <c:v>11224.7</c:v>
                </c:pt>
                <c:pt idx="6578">
                  <c:v>11134.79</c:v>
                </c:pt>
                <c:pt idx="6579">
                  <c:v>11068.12</c:v>
                </c:pt>
                <c:pt idx="6580">
                  <c:v>11106.65</c:v>
                </c:pt>
                <c:pt idx="6581">
                  <c:v>11225.01</c:v>
                </c:pt>
                <c:pt idx="6582">
                  <c:v>11286.18</c:v>
                </c:pt>
                <c:pt idx="6583">
                  <c:v>11039.06</c:v>
                </c:pt>
                <c:pt idx="6584">
                  <c:v>10998.39</c:v>
                </c:pt>
                <c:pt idx="6585">
                  <c:v>10877.81</c:v>
                </c:pt>
                <c:pt idx="6586">
                  <c:v>10947.92</c:v>
                </c:pt>
                <c:pt idx="6587">
                  <c:v>10988.91</c:v>
                </c:pt>
                <c:pt idx="6588">
                  <c:v>11008.17</c:v>
                </c:pt>
                <c:pt idx="6589">
                  <c:v>10995.63</c:v>
                </c:pt>
                <c:pt idx="6590">
                  <c:v>11089.52</c:v>
                </c:pt>
                <c:pt idx="6591">
                  <c:v>11003.89</c:v>
                </c:pt>
                <c:pt idx="6592">
                  <c:v>11035.7</c:v>
                </c:pt>
                <c:pt idx="6593">
                  <c:v>10883.09</c:v>
                </c:pt>
                <c:pt idx="6594">
                  <c:v>10932.33</c:v>
                </c:pt>
                <c:pt idx="6595">
                  <c:v>10760.75</c:v>
                </c:pt>
                <c:pt idx="6596">
                  <c:v>10769.32</c:v>
                </c:pt>
                <c:pt idx="6597">
                  <c:v>10595.3</c:v>
                </c:pt>
                <c:pt idx="6598">
                  <c:v>10597.74</c:v>
                </c:pt>
                <c:pt idx="6599">
                  <c:v>10617.32</c:v>
                </c:pt>
                <c:pt idx="6600">
                  <c:v>10718.85</c:v>
                </c:pt>
                <c:pt idx="6601">
                  <c:v>10704.48</c:v>
                </c:pt>
                <c:pt idx="6602">
                  <c:v>10639.64</c:v>
                </c:pt>
                <c:pt idx="6603">
                  <c:v>10609.06</c:v>
                </c:pt>
                <c:pt idx="6604">
                  <c:v>10581.84</c:v>
                </c:pt>
                <c:pt idx="6605">
                  <c:v>10648.51</c:v>
                </c:pt>
                <c:pt idx="6606">
                  <c:v>10729.86</c:v>
                </c:pt>
                <c:pt idx="6607">
                  <c:v>10622.53</c:v>
                </c:pt>
                <c:pt idx="6608">
                  <c:v>10394.89</c:v>
                </c:pt>
                <c:pt idx="6609">
                  <c:v>10302.129999999999</c:v>
                </c:pt>
                <c:pt idx="6610">
                  <c:v>10349.93</c:v>
                </c:pt>
                <c:pt idx="6611">
                  <c:v>10470.25</c:v>
                </c:pt>
                <c:pt idx="6612">
                  <c:v>10297.69</c:v>
                </c:pt>
                <c:pt idx="6613">
                  <c:v>10392.36</c:v>
                </c:pt>
                <c:pt idx="6614">
                  <c:v>10204.93</c:v>
                </c:pt>
                <c:pt idx="6615">
                  <c:v>10116.280000000001</c:v>
                </c:pt>
                <c:pt idx="6616">
                  <c:v>10019.709999999999</c:v>
                </c:pt>
                <c:pt idx="6617">
                  <c:v>10286.61</c:v>
                </c:pt>
                <c:pt idx="6618">
                  <c:v>10232.16</c:v>
                </c:pt>
                <c:pt idx="6619">
                  <c:v>10417.06</c:v>
                </c:pt>
                <c:pt idx="6620">
                  <c:v>10648.18</c:v>
                </c:pt>
                <c:pt idx="6621">
                  <c:v>10649.76</c:v>
                </c:pt>
                <c:pt idx="6622">
                  <c:v>10537.05</c:v>
                </c:pt>
                <c:pt idx="6623">
                  <c:v>10588.34</c:v>
                </c:pt>
                <c:pt idx="6624">
                  <c:v>10400.59</c:v>
                </c:pt>
                <c:pt idx="6625">
                  <c:v>10401.23</c:v>
                </c:pt>
                <c:pt idx="6626">
                  <c:v>10273</c:v>
                </c:pt>
                <c:pt idx="6627">
                  <c:v>10336.950000000001</c:v>
                </c:pt>
                <c:pt idx="6628">
                  <c:v>10213.48</c:v>
                </c:pt>
                <c:pt idx="6629">
                  <c:v>10275.530000000001</c:v>
                </c:pt>
                <c:pt idx="6630">
                  <c:v>10303.39</c:v>
                </c:pt>
                <c:pt idx="6631">
                  <c:v>10279.33</c:v>
                </c:pt>
                <c:pt idx="6632">
                  <c:v>10318.59</c:v>
                </c:pt>
                <c:pt idx="6633">
                  <c:v>10524.07</c:v>
                </c:pt>
                <c:pt idx="6634">
                  <c:v>10598.47</c:v>
                </c:pt>
                <c:pt idx="6635">
                  <c:v>10823.9</c:v>
                </c:pt>
                <c:pt idx="6636">
                  <c:v>10803.63</c:v>
                </c:pt>
                <c:pt idx="6637">
                  <c:v>10737.46</c:v>
                </c:pt>
                <c:pt idx="6638">
                  <c:v>10801.42</c:v>
                </c:pt>
                <c:pt idx="6639">
                  <c:v>10910.33</c:v>
                </c:pt>
                <c:pt idx="6640">
                  <c:v>11030.33</c:v>
                </c:pt>
                <c:pt idx="6641">
                  <c:v>11028.43</c:v>
                </c:pt>
                <c:pt idx="6642">
                  <c:v>11079.4</c:v>
                </c:pt>
                <c:pt idx="6643">
                  <c:v>11036.34</c:v>
                </c:pt>
                <c:pt idx="6644">
                  <c:v>11034.13</c:v>
                </c:pt>
                <c:pt idx="6645">
                  <c:v>11078.45</c:v>
                </c:pt>
                <c:pt idx="6646">
                  <c:v>10843.21</c:v>
                </c:pt>
                <c:pt idx="6647">
                  <c:v>10937.88</c:v>
                </c:pt>
                <c:pt idx="6648">
                  <c:v>10829.28</c:v>
                </c:pt>
                <c:pt idx="6649">
                  <c:v>10914.13</c:v>
                </c:pt>
                <c:pt idx="6650">
                  <c:v>11090.17</c:v>
                </c:pt>
                <c:pt idx="6651">
                  <c:v>11198.45</c:v>
                </c:pt>
                <c:pt idx="6652">
                  <c:v>11326.04</c:v>
                </c:pt>
                <c:pt idx="6653">
                  <c:v>11283.3</c:v>
                </c:pt>
                <c:pt idx="6654">
                  <c:v>11299.76</c:v>
                </c:pt>
                <c:pt idx="6655">
                  <c:v>11100.61</c:v>
                </c:pt>
                <c:pt idx="6656">
                  <c:v>10963.84</c:v>
                </c:pt>
                <c:pt idx="6657">
                  <c:v>10991.38</c:v>
                </c:pt>
                <c:pt idx="6658">
                  <c:v>11117.08</c:v>
                </c:pt>
                <c:pt idx="6659">
                  <c:v>11046.79</c:v>
                </c:pt>
                <c:pt idx="6660">
                  <c:v>10973.65</c:v>
                </c:pt>
                <c:pt idx="6661">
                  <c:v>10789.39</c:v>
                </c:pt>
                <c:pt idx="6662">
                  <c:v>10787.8</c:v>
                </c:pt>
                <c:pt idx="6663">
                  <c:v>10655.15</c:v>
                </c:pt>
                <c:pt idx="6664">
                  <c:v>10707.7</c:v>
                </c:pt>
                <c:pt idx="6665">
                  <c:v>10714.03</c:v>
                </c:pt>
                <c:pt idx="6666">
                  <c:v>10793.82</c:v>
                </c:pt>
                <c:pt idx="6667">
                  <c:v>10674.77</c:v>
                </c:pt>
                <c:pt idx="6668">
                  <c:v>10677.31</c:v>
                </c:pt>
                <c:pt idx="6669">
                  <c:v>10645.96</c:v>
                </c:pt>
                <c:pt idx="6670">
                  <c:v>10655.15</c:v>
                </c:pt>
                <c:pt idx="6671">
                  <c:v>10791.29</c:v>
                </c:pt>
                <c:pt idx="6672">
                  <c:v>10972.07</c:v>
                </c:pt>
                <c:pt idx="6673">
                  <c:v>10979.04</c:v>
                </c:pt>
                <c:pt idx="6674">
                  <c:v>10863.16</c:v>
                </c:pt>
                <c:pt idx="6675">
                  <c:v>10910.96</c:v>
                </c:pt>
                <c:pt idx="6676">
                  <c:v>10969.22</c:v>
                </c:pt>
                <c:pt idx="6677">
                  <c:v>11002.78</c:v>
                </c:pt>
                <c:pt idx="6678">
                  <c:v>10996.13</c:v>
                </c:pt>
                <c:pt idx="6679">
                  <c:v>11187.68</c:v>
                </c:pt>
                <c:pt idx="6680">
                  <c:v>11209.84</c:v>
                </c:pt>
                <c:pt idx="6681">
                  <c:v>11186.41</c:v>
                </c:pt>
                <c:pt idx="6682">
                  <c:v>11148.1</c:v>
                </c:pt>
                <c:pt idx="6683">
                  <c:v>11175.02</c:v>
                </c:pt>
                <c:pt idx="6684">
                  <c:v>11200.98</c:v>
                </c:pt>
                <c:pt idx="6685">
                  <c:v>11193.7</c:v>
                </c:pt>
                <c:pt idx="6686">
                  <c:v>11126.89</c:v>
                </c:pt>
                <c:pt idx="6687">
                  <c:v>11187.36</c:v>
                </c:pt>
                <c:pt idx="6688">
                  <c:v>11135.12</c:v>
                </c:pt>
                <c:pt idx="6689">
                  <c:v>11139.24</c:v>
                </c:pt>
                <c:pt idx="6690">
                  <c:v>11066.42</c:v>
                </c:pt>
                <c:pt idx="6691">
                  <c:v>10970.8</c:v>
                </c:pt>
                <c:pt idx="6692">
                  <c:v>10815.35</c:v>
                </c:pt>
                <c:pt idx="6693">
                  <c:v>10655.15</c:v>
                </c:pt>
                <c:pt idx="6694">
                  <c:v>10552.56</c:v>
                </c:pt>
                <c:pt idx="6695">
                  <c:v>10534.83</c:v>
                </c:pt>
                <c:pt idx="6696">
                  <c:v>10666.86</c:v>
                </c:pt>
                <c:pt idx="6697">
                  <c:v>10721.63</c:v>
                </c:pt>
                <c:pt idx="6698">
                  <c:v>10815.98</c:v>
                </c:pt>
                <c:pt idx="6699">
                  <c:v>10855.56</c:v>
                </c:pt>
                <c:pt idx="6700">
                  <c:v>10841.63</c:v>
                </c:pt>
                <c:pt idx="6701">
                  <c:v>10784.95</c:v>
                </c:pt>
                <c:pt idx="6702">
                  <c:v>10594.99</c:v>
                </c:pt>
                <c:pt idx="6703">
                  <c:v>10563.33</c:v>
                </c:pt>
                <c:pt idx="6704">
                  <c:v>10490.51</c:v>
                </c:pt>
                <c:pt idx="6705">
                  <c:v>10621.27</c:v>
                </c:pt>
                <c:pt idx="6706">
                  <c:v>10690.29</c:v>
                </c:pt>
                <c:pt idx="6707">
                  <c:v>10765.64</c:v>
                </c:pt>
                <c:pt idx="6708">
                  <c:v>10909.38</c:v>
                </c:pt>
                <c:pt idx="6709">
                  <c:v>10799.84</c:v>
                </c:pt>
                <c:pt idx="6710">
                  <c:v>10663.69</c:v>
                </c:pt>
                <c:pt idx="6711">
                  <c:v>10577.89</c:v>
                </c:pt>
                <c:pt idx="6712">
                  <c:v>10596.26</c:v>
                </c:pt>
                <c:pt idx="6713">
                  <c:v>10559.74</c:v>
                </c:pt>
                <c:pt idx="6714">
                  <c:v>10466.93</c:v>
                </c:pt>
                <c:pt idx="6715">
                  <c:v>10702.16</c:v>
                </c:pt>
                <c:pt idx="6716">
                  <c:v>10531.09</c:v>
                </c:pt>
                <c:pt idx="6717">
                  <c:v>10654.67</c:v>
                </c:pt>
                <c:pt idx="6718">
                  <c:v>10829.28</c:v>
                </c:pt>
                <c:pt idx="6719">
                  <c:v>10866.74</c:v>
                </c:pt>
                <c:pt idx="6720">
                  <c:v>10887.39</c:v>
                </c:pt>
                <c:pt idx="6721">
                  <c:v>10836.95</c:v>
                </c:pt>
                <c:pt idx="6722">
                  <c:v>10853.47</c:v>
                </c:pt>
                <c:pt idx="6723">
                  <c:v>10913.32</c:v>
                </c:pt>
                <c:pt idx="6724">
                  <c:v>11107.19</c:v>
                </c:pt>
                <c:pt idx="6725">
                  <c:v>11000.37</c:v>
                </c:pt>
                <c:pt idx="6726">
                  <c:v>11026.15</c:v>
                </c:pt>
                <c:pt idx="6727">
                  <c:v>11007.25</c:v>
                </c:pt>
                <c:pt idx="6728">
                  <c:v>11031.59</c:v>
                </c:pt>
                <c:pt idx="6729">
                  <c:v>10946.82</c:v>
                </c:pt>
                <c:pt idx="6730">
                  <c:v>10955.41</c:v>
                </c:pt>
                <c:pt idx="6731">
                  <c:v>10886.11</c:v>
                </c:pt>
                <c:pt idx="6732">
                  <c:v>11014.69</c:v>
                </c:pt>
                <c:pt idx="6733">
                  <c:v>10789.04</c:v>
                </c:pt>
                <c:pt idx="6734">
                  <c:v>10878.38</c:v>
                </c:pt>
                <c:pt idx="6735">
                  <c:v>10845.45</c:v>
                </c:pt>
                <c:pt idx="6736">
                  <c:v>10831.71</c:v>
                </c:pt>
                <c:pt idx="6737">
                  <c:v>10718.59</c:v>
                </c:pt>
                <c:pt idx="6738">
                  <c:v>10689.67</c:v>
                </c:pt>
                <c:pt idx="6739">
                  <c:v>10727.18</c:v>
                </c:pt>
                <c:pt idx="6740">
                  <c:v>10581.42</c:v>
                </c:pt>
                <c:pt idx="6741">
                  <c:v>10448.549999999999</c:v>
                </c:pt>
                <c:pt idx="6742">
                  <c:v>10440.530000000001</c:v>
                </c:pt>
                <c:pt idx="6743">
                  <c:v>10493.89</c:v>
                </c:pt>
                <c:pt idx="6744">
                  <c:v>10462.719999999999</c:v>
                </c:pt>
                <c:pt idx="6745">
                  <c:v>10411.66</c:v>
                </c:pt>
                <c:pt idx="6746">
                  <c:v>10395.01</c:v>
                </c:pt>
                <c:pt idx="6747">
                  <c:v>10339.51</c:v>
                </c:pt>
                <c:pt idx="6748">
                  <c:v>10173.84</c:v>
                </c:pt>
                <c:pt idx="6749">
                  <c:v>10197.700000000001</c:v>
                </c:pt>
                <c:pt idx="6750">
                  <c:v>10085.31</c:v>
                </c:pt>
                <c:pt idx="6751">
                  <c:v>9963.49</c:v>
                </c:pt>
                <c:pt idx="6752">
                  <c:v>10007.33</c:v>
                </c:pt>
                <c:pt idx="6753">
                  <c:v>9832.51</c:v>
                </c:pt>
                <c:pt idx="6754">
                  <c:v>9786.16</c:v>
                </c:pt>
                <c:pt idx="6755">
                  <c:v>9913.26</c:v>
                </c:pt>
                <c:pt idx="6756">
                  <c:v>10006.780000000001</c:v>
                </c:pt>
                <c:pt idx="6757">
                  <c:v>9822.24</c:v>
                </c:pt>
                <c:pt idx="6758">
                  <c:v>9836.39</c:v>
                </c:pt>
                <c:pt idx="6759">
                  <c:v>9666.84</c:v>
                </c:pt>
                <c:pt idx="6760">
                  <c:v>9671.83</c:v>
                </c:pt>
                <c:pt idx="6761">
                  <c:v>9890.51</c:v>
                </c:pt>
                <c:pt idx="6762">
                  <c:v>9903.5499999999993</c:v>
                </c:pt>
                <c:pt idx="6763">
                  <c:v>9997.6200000000008</c:v>
                </c:pt>
                <c:pt idx="6764">
                  <c:v>9879.41</c:v>
                </c:pt>
                <c:pt idx="6765">
                  <c:v>9930.4699999999993</c:v>
                </c:pt>
                <c:pt idx="6766">
                  <c:v>9958.77</c:v>
                </c:pt>
                <c:pt idx="6767">
                  <c:v>9876.35</c:v>
                </c:pt>
                <c:pt idx="6768">
                  <c:v>9897.44</c:v>
                </c:pt>
                <c:pt idx="6769">
                  <c:v>9772.84</c:v>
                </c:pt>
                <c:pt idx="6770">
                  <c:v>9693.76</c:v>
                </c:pt>
                <c:pt idx="6771">
                  <c:v>9727.61</c:v>
                </c:pt>
                <c:pt idx="6772">
                  <c:v>9736.08</c:v>
                </c:pt>
                <c:pt idx="6773">
                  <c:v>9467.4</c:v>
                </c:pt>
                <c:pt idx="6774">
                  <c:v>9275.8799999999992</c:v>
                </c:pt>
                <c:pt idx="6775">
                  <c:v>9297.61</c:v>
                </c:pt>
                <c:pt idx="6776">
                  <c:v>9324.7800000000007</c:v>
                </c:pt>
                <c:pt idx="6777">
                  <c:v>9306.58</c:v>
                </c:pt>
                <c:pt idx="6778">
                  <c:v>9366.34</c:v>
                </c:pt>
                <c:pt idx="6779">
                  <c:v>9399.67</c:v>
                </c:pt>
                <c:pt idx="6780">
                  <c:v>9544.42</c:v>
                </c:pt>
                <c:pt idx="6781">
                  <c:v>9552.68</c:v>
                </c:pt>
                <c:pt idx="6782">
                  <c:v>9339.9500000000007</c:v>
                </c:pt>
                <c:pt idx="6783">
                  <c:v>9298.6299999999992</c:v>
                </c:pt>
                <c:pt idx="6784">
                  <c:v>9195.4699999999993</c:v>
                </c:pt>
                <c:pt idx="6785">
                  <c:v>9297.0300000000007</c:v>
                </c:pt>
                <c:pt idx="6786">
                  <c:v>9274.89</c:v>
                </c:pt>
                <c:pt idx="6787">
                  <c:v>9363.4599999999991</c:v>
                </c:pt>
                <c:pt idx="6788">
                  <c:v>9177.31</c:v>
                </c:pt>
                <c:pt idx="6789">
                  <c:v>9133.0300000000007</c:v>
                </c:pt>
                <c:pt idx="6790">
                  <c:v>9291.11</c:v>
                </c:pt>
                <c:pt idx="6791">
                  <c:v>9304.24</c:v>
                </c:pt>
                <c:pt idx="6792">
                  <c:v>9304.5</c:v>
                </c:pt>
                <c:pt idx="6793">
                  <c:v>9366.81</c:v>
                </c:pt>
                <c:pt idx="6794">
                  <c:v>9274.1200000000008</c:v>
                </c:pt>
                <c:pt idx="6795">
                  <c:v>9345.7000000000007</c:v>
                </c:pt>
                <c:pt idx="6796">
                  <c:v>9358.83</c:v>
                </c:pt>
                <c:pt idx="6797">
                  <c:v>9281.33</c:v>
                </c:pt>
                <c:pt idx="6798">
                  <c:v>9200.23</c:v>
                </c:pt>
                <c:pt idx="6799">
                  <c:v>9324.58</c:v>
                </c:pt>
                <c:pt idx="6800">
                  <c:v>9203.32</c:v>
                </c:pt>
                <c:pt idx="6801">
                  <c:v>9120.67</c:v>
                </c:pt>
                <c:pt idx="6802">
                  <c:v>9264.08</c:v>
                </c:pt>
                <c:pt idx="6803">
                  <c:v>9335.91</c:v>
                </c:pt>
                <c:pt idx="6804">
                  <c:v>9355.2199999999993</c:v>
                </c:pt>
                <c:pt idx="6805">
                  <c:v>9340.5499999999993</c:v>
                </c:pt>
                <c:pt idx="6806">
                  <c:v>9120.93</c:v>
                </c:pt>
                <c:pt idx="6807">
                  <c:v>9349.56</c:v>
                </c:pt>
                <c:pt idx="6808">
                  <c:v>9474.68</c:v>
                </c:pt>
                <c:pt idx="6809">
                  <c:v>9619.89</c:v>
                </c:pt>
                <c:pt idx="6810">
                  <c:v>9643.32</c:v>
                </c:pt>
                <c:pt idx="6811">
                  <c:v>9537.76</c:v>
                </c:pt>
                <c:pt idx="6812">
                  <c:v>9544.9699999999993</c:v>
                </c:pt>
                <c:pt idx="6813">
                  <c:v>9311.19</c:v>
                </c:pt>
                <c:pt idx="6814">
                  <c:v>9184.27</c:v>
                </c:pt>
                <c:pt idx="6815">
                  <c:v>9181.43</c:v>
                </c:pt>
                <c:pt idx="6816">
                  <c:v>9274.64</c:v>
                </c:pt>
                <c:pt idx="6817">
                  <c:v>9320.98</c:v>
                </c:pt>
                <c:pt idx="6818">
                  <c:v>9226.75</c:v>
                </c:pt>
                <c:pt idx="6819">
                  <c:v>9217.99</c:v>
                </c:pt>
                <c:pt idx="6820">
                  <c:v>9202.0300000000007</c:v>
                </c:pt>
                <c:pt idx="6821">
                  <c:v>9044.4599999999991</c:v>
                </c:pt>
                <c:pt idx="6822">
                  <c:v>8988.85</c:v>
                </c:pt>
                <c:pt idx="6823">
                  <c:v>8903.6299999999992</c:v>
                </c:pt>
                <c:pt idx="6824">
                  <c:v>8875.82</c:v>
                </c:pt>
                <c:pt idx="6825">
                  <c:v>8790.6</c:v>
                </c:pt>
                <c:pt idx="6826">
                  <c:v>8823.2999999999993</c:v>
                </c:pt>
                <c:pt idx="6827">
                  <c:v>8695.6</c:v>
                </c:pt>
                <c:pt idx="6828">
                  <c:v>8821.76</c:v>
                </c:pt>
                <c:pt idx="6829">
                  <c:v>8841.58</c:v>
                </c:pt>
                <c:pt idx="6830">
                  <c:v>9009.19</c:v>
                </c:pt>
                <c:pt idx="6831">
                  <c:v>9027.98</c:v>
                </c:pt>
                <c:pt idx="6832">
                  <c:v>9070.4699999999993</c:v>
                </c:pt>
                <c:pt idx="6833">
                  <c:v>9016.14</c:v>
                </c:pt>
                <c:pt idx="6834">
                  <c:v>8879.68</c:v>
                </c:pt>
                <c:pt idx="6835">
                  <c:v>9064.5400000000009</c:v>
                </c:pt>
                <c:pt idx="6836">
                  <c:v>9133.5400000000009</c:v>
                </c:pt>
                <c:pt idx="6837">
                  <c:v>9116.5499999999993</c:v>
                </c:pt>
                <c:pt idx="6838">
                  <c:v>9333.08</c:v>
                </c:pt>
                <c:pt idx="6839">
                  <c:v>9314.2800000000007</c:v>
                </c:pt>
                <c:pt idx="6840">
                  <c:v>9301.15</c:v>
                </c:pt>
                <c:pt idx="6841">
                  <c:v>9374.27</c:v>
                </c:pt>
                <c:pt idx="6842">
                  <c:v>9159.5499999999993</c:v>
                </c:pt>
                <c:pt idx="6843">
                  <c:v>9056.0499999999993</c:v>
                </c:pt>
                <c:pt idx="6844">
                  <c:v>9041.11</c:v>
                </c:pt>
                <c:pt idx="6845">
                  <c:v>8986.2800000000007</c:v>
                </c:pt>
                <c:pt idx="6846">
                  <c:v>9011.25</c:v>
                </c:pt>
                <c:pt idx="6847">
                  <c:v>8919.59</c:v>
                </c:pt>
                <c:pt idx="6848">
                  <c:v>8829.74</c:v>
                </c:pt>
                <c:pt idx="6849">
                  <c:v>8823.82</c:v>
                </c:pt>
                <c:pt idx="6850">
                  <c:v>8863.98</c:v>
                </c:pt>
                <c:pt idx="6851">
                  <c:v>8897.9599999999991</c:v>
                </c:pt>
                <c:pt idx="6852">
                  <c:v>8975.4599999999991</c:v>
                </c:pt>
                <c:pt idx="6853">
                  <c:v>8915.4699999999993</c:v>
                </c:pt>
                <c:pt idx="6854">
                  <c:v>8783.14</c:v>
                </c:pt>
                <c:pt idx="6855">
                  <c:v>8706.15</c:v>
                </c:pt>
                <c:pt idx="6856">
                  <c:v>8706.15</c:v>
                </c:pt>
                <c:pt idx="6857">
                  <c:v>8592.1</c:v>
                </c:pt>
                <c:pt idx="6858">
                  <c:v>8495.0300000000007</c:v>
                </c:pt>
                <c:pt idx="6859">
                  <c:v>8371.9699999999993</c:v>
                </c:pt>
                <c:pt idx="6860">
                  <c:v>8366.0400000000009</c:v>
                </c:pt>
                <c:pt idx="6861">
                  <c:v>8432.2099999999991</c:v>
                </c:pt>
                <c:pt idx="6862">
                  <c:v>8452.2900000000009</c:v>
                </c:pt>
                <c:pt idx="6863">
                  <c:v>8533.14</c:v>
                </c:pt>
                <c:pt idx="6864">
                  <c:v>8519.23</c:v>
                </c:pt>
                <c:pt idx="6865">
                  <c:v>8505.85</c:v>
                </c:pt>
                <c:pt idx="6866">
                  <c:v>8466.4500000000007</c:v>
                </c:pt>
                <c:pt idx="6867">
                  <c:v>8416.76</c:v>
                </c:pt>
                <c:pt idx="6868">
                  <c:v>8299.36</c:v>
                </c:pt>
                <c:pt idx="6869">
                  <c:v>7968.78</c:v>
                </c:pt>
                <c:pt idx="6870">
                  <c:v>7938.14</c:v>
                </c:pt>
                <c:pt idx="6871">
                  <c:v>8001.47</c:v>
                </c:pt>
                <c:pt idx="6872">
                  <c:v>7899.52</c:v>
                </c:pt>
                <c:pt idx="6873">
                  <c:v>7731.91</c:v>
                </c:pt>
                <c:pt idx="6874">
                  <c:v>7741.69</c:v>
                </c:pt>
                <c:pt idx="6875">
                  <c:v>7742.98</c:v>
                </c:pt>
                <c:pt idx="6876">
                  <c:v>7726.24</c:v>
                </c:pt>
                <c:pt idx="6877">
                  <c:v>7784.69</c:v>
                </c:pt>
                <c:pt idx="6878">
                  <c:v>7632.53</c:v>
                </c:pt>
                <c:pt idx="6879">
                  <c:v>7842.62</c:v>
                </c:pt>
                <c:pt idx="6880">
                  <c:v>8080.52</c:v>
                </c:pt>
                <c:pt idx="6881">
                  <c:v>8108.84</c:v>
                </c:pt>
                <c:pt idx="6882">
                  <c:v>8028.77</c:v>
                </c:pt>
                <c:pt idx="6883">
                  <c:v>8001.99</c:v>
                </c:pt>
                <c:pt idx="6884">
                  <c:v>8154.41</c:v>
                </c:pt>
                <c:pt idx="6885">
                  <c:v>7897.2</c:v>
                </c:pt>
                <c:pt idx="6886">
                  <c:v>7933.25</c:v>
                </c:pt>
                <c:pt idx="6887">
                  <c:v>7895.66</c:v>
                </c:pt>
                <c:pt idx="6888">
                  <c:v>7873.77</c:v>
                </c:pt>
                <c:pt idx="6889">
                  <c:v>8089.78</c:v>
                </c:pt>
                <c:pt idx="6890">
                  <c:v>8024.39</c:v>
                </c:pt>
                <c:pt idx="6891">
                  <c:v>7945.35</c:v>
                </c:pt>
                <c:pt idx="6892">
                  <c:v>7795.5</c:v>
                </c:pt>
                <c:pt idx="6893">
                  <c:v>7615.54</c:v>
                </c:pt>
                <c:pt idx="6894">
                  <c:v>7865.02</c:v>
                </c:pt>
                <c:pt idx="6895">
                  <c:v>8020.78</c:v>
                </c:pt>
                <c:pt idx="6896">
                  <c:v>7640.25</c:v>
                </c:pt>
                <c:pt idx="6897">
                  <c:v>7682.22</c:v>
                </c:pt>
                <c:pt idx="6898">
                  <c:v>7782.37</c:v>
                </c:pt>
                <c:pt idx="6899">
                  <c:v>7827.43</c:v>
                </c:pt>
                <c:pt idx="6900">
                  <c:v>7539.07</c:v>
                </c:pt>
                <c:pt idx="6901">
                  <c:v>8051.68</c:v>
                </c:pt>
                <c:pt idx="6902">
                  <c:v>8165.99</c:v>
                </c:pt>
                <c:pt idx="6903">
                  <c:v>8523.35</c:v>
                </c:pt>
                <c:pt idx="6904">
                  <c:v>8602.65</c:v>
                </c:pt>
                <c:pt idx="6905">
                  <c:v>8566.61</c:v>
                </c:pt>
                <c:pt idx="6906">
                  <c:v>8533.65</c:v>
                </c:pt>
                <c:pt idx="6907">
                  <c:v>8611.41</c:v>
                </c:pt>
                <c:pt idx="6908">
                  <c:v>8693.2800000000007</c:v>
                </c:pt>
                <c:pt idx="6909">
                  <c:v>8714.65</c:v>
                </c:pt>
                <c:pt idx="6910">
                  <c:v>8574.85</c:v>
                </c:pt>
                <c:pt idx="6911">
                  <c:v>8425</c:v>
                </c:pt>
                <c:pt idx="6912">
                  <c:v>8459.5</c:v>
                </c:pt>
                <c:pt idx="6913">
                  <c:v>8552.9599999999991</c:v>
                </c:pt>
                <c:pt idx="6914">
                  <c:v>8462.85</c:v>
                </c:pt>
                <c:pt idx="6915">
                  <c:v>8574.85</c:v>
                </c:pt>
                <c:pt idx="6916">
                  <c:v>8598.02</c:v>
                </c:pt>
                <c:pt idx="6917">
                  <c:v>8577.68</c:v>
                </c:pt>
                <c:pt idx="6918">
                  <c:v>8546.7800000000007</c:v>
                </c:pt>
                <c:pt idx="6919">
                  <c:v>8487.31</c:v>
                </c:pt>
                <c:pt idx="6920">
                  <c:v>8786.74</c:v>
                </c:pt>
                <c:pt idx="6921">
                  <c:v>8883.2900000000009</c:v>
                </c:pt>
                <c:pt idx="6922">
                  <c:v>9026.9500000000007</c:v>
                </c:pt>
                <c:pt idx="6923">
                  <c:v>8914.9599999999991</c:v>
                </c:pt>
                <c:pt idx="6924">
                  <c:v>8934.7800000000007</c:v>
                </c:pt>
                <c:pt idx="6925">
                  <c:v>9028.24</c:v>
                </c:pt>
                <c:pt idx="6926">
                  <c:v>8937.36</c:v>
                </c:pt>
                <c:pt idx="6927">
                  <c:v>8932.98</c:v>
                </c:pt>
                <c:pt idx="6928">
                  <c:v>9128.91</c:v>
                </c:pt>
                <c:pt idx="6929">
                  <c:v>9190.19</c:v>
                </c:pt>
                <c:pt idx="6930">
                  <c:v>9295.75</c:v>
                </c:pt>
                <c:pt idx="6931">
                  <c:v>9337.9699999999993</c:v>
                </c:pt>
                <c:pt idx="6932">
                  <c:v>9328.19</c:v>
                </c:pt>
                <c:pt idx="6933">
                  <c:v>9234.4699999999993</c:v>
                </c:pt>
                <c:pt idx="6934">
                  <c:v>9245.5400000000009</c:v>
                </c:pt>
                <c:pt idx="6935">
                  <c:v>9096.2099999999991</c:v>
                </c:pt>
                <c:pt idx="6936">
                  <c:v>9105.74</c:v>
                </c:pt>
                <c:pt idx="6937">
                  <c:v>9089.7800000000007</c:v>
                </c:pt>
                <c:pt idx="6938">
                  <c:v>9174.9699999999993</c:v>
                </c:pt>
                <c:pt idx="6939">
                  <c:v>9085.0400000000009</c:v>
                </c:pt>
                <c:pt idx="6940">
                  <c:v>9091.77</c:v>
                </c:pt>
                <c:pt idx="6941">
                  <c:v>9025.26</c:v>
                </c:pt>
                <c:pt idx="6942">
                  <c:v>9048.67</c:v>
                </c:pt>
                <c:pt idx="6943">
                  <c:v>8952.02</c:v>
                </c:pt>
                <c:pt idx="6944">
                  <c:v>8997.36</c:v>
                </c:pt>
                <c:pt idx="6945">
                  <c:v>8944.5400000000009</c:v>
                </c:pt>
                <c:pt idx="6946">
                  <c:v>8935.58</c:v>
                </c:pt>
                <c:pt idx="6947">
                  <c:v>8923.8700000000008</c:v>
                </c:pt>
                <c:pt idx="6948">
                  <c:v>8828.4599999999991</c:v>
                </c:pt>
                <c:pt idx="6949">
                  <c:v>8711.1299999999992</c:v>
                </c:pt>
                <c:pt idx="6950">
                  <c:v>8712.8700000000008</c:v>
                </c:pt>
                <c:pt idx="6951">
                  <c:v>8813.01</c:v>
                </c:pt>
                <c:pt idx="6952">
                  <c:v>8829.4599999999991</c:v>
                </c:pt>
                <c:pt idx="6953">
                  <c:v>8665.2900000000009</c:v>
                </c:pt>
                <c:pt idx="6954">
                  <c:v>8627.93</c:v>
                </c:pt>
                <c:pt idx="6955">
                  <c:v>8834.94</c:v>
                </c:pt>
                <c:pt idx="6956">
                  <c:v>8811.77</c:v>
                </c:pt>
                <c:pt idx="6957">
                  <c:v>8971.7000000000007</c:v>
                </c:pt>
                <c:pt idx="6958">
                  <c:v>9049.92</c:v>
                </c:pt>
                <c:pt idx="6959">
                  <c:v>9069.6</c:v>
                </c:pt>
                <c:pt idx="6960">
                  <c:v>9037.7099999999991</c:v>
                </c:pt>
                <c:pt idx="6961">
                  <c:v>8870.56</c:v>
                </c:pt>
                <c:pt idx="6962">
                  <c:v>8803.7999999999993</c:v>
                </c:pt>
                <c:pt idx="6963">
                  <c:v>8891.24</c:v>
                </c:pt>
                <c:pt idx="6964">
                  <c:v>8922.3700000000008</c:v>
                </c:pt>
                <c:pt idx="6965">
                  <c:v>8899.9500000000007</c:v>
                </c:pt>
                <c:pt idx="6966">
                  <c:v>8970.2000000000007</c:v>
                </c:pt>
                <c:pt idx="6967">
                  <c:v>8936.57</c:v>
                </c:pt>
                <c:pt idx="6968">
                  <c:v>8963.73</c:v>
                </c:pt>
                <c:pt idx="6969">
                  <c:v>9114.44</c:v>
                </c:pt>
                <c:pt idx="6970">
                  <c:v>9132.3700000000008</c:v>
                </c:pt>
                <c:pt idx="6971">
                  <c:v>9171.48</c:v>
                </c:pt>
                <c:pt idx="6972">
                  <c:v>9054.65</c:v>
                </c:pt>
                <c:pt idx="6973">
                  <c:v>9050.91</c:v>
                </c:pt>
                <c:pt idx="6974">
                  <c:v>9096</c:v>
                </c:pt>
                <c:pt idx="6975">
                  <c:v>9172.23</c:v>
                </c:pt>
                <c:pt idx="6976">
                  <c:v>9211.84</c:v>
                </c:pt>
                <c:pt idx="6977">
                  <c:v>9161.77</c:v>
                </c:pt>
                <c:pt idx="6978">
                  <c:v>9091.52</c:v>
                </c:pt>
                <c:pt idx="6979">
                  <c:v>9055.15</c:v>
                </c:pt>
                <c:pt idx="6980">
                  <c:v>8976.68</c:v>
                </c:pt>
                <c:pt idx="6981">
                  <c:v>9054.65</c:v>
                </c:pt>
                <c:pt idx="6982">
                  <c:v>9147.57</c:v>
                </c:pt>
                <c:pt idx="6983">
                  <c:v>9192.66</c:v>
                </c:pt>
                <c:pt idx="6984">
                  <c:v>9147.07</c:v>
                </c:pt>
                <c:pt idx="6985">
                  <c:v>9063.3700000000008</c:v>
                </c:pt>
                <c:pt idx="6986">
                  <c:v>8951.52</c:v>
                </c:pt>
                <c:pt idx="6987">
                  <c:v>8898.9599999999991</c:v>
                </c:pt>
                <c:pt idx="6988">
                  <c:v>8917.64</c:v>
                </c:pt>
                <c:pt idx="6989">
                  <c:v>9064.6200000000008</c:v>
                </c:pt>
                <c:pt idx="6990">
                  <c:v>9143.33</c:v>
                </c:pt>
                <c:pt idx="6991">
                  <c:v>9176.7199999999993</c:v>
                </c:pt>
                <c:pt idx="6992">
                  <c:v>9184.94</c:v>
                </c:pt>
                <c:pt idx="6993">
                  <c:v>9141.84</c:v>
                </c:pt>
                <c:pt idx="6994">
                  <c:v>9167.5</c:v>
                </c:pt>
                <c:pt idx="6995">
                  <c:v>9076.57</c:v>
                </c:pt>
                <c:pt idx="6996">
                  <c:v>9162.27</c:v>
                </c:pt>
                <c:pt idx="6997">
                  <c:v>9110.2000000000007</c:v>
                </c:pt>
                <c:pt idx="6998">
                  <c:v>9012.2999999999993</c:v>
                </c:pt>
                <c:pt idx="6999">
                  <c:v>8994.86</c:v>
                </c:pt>
                <c:pt idx="7000">
                  <c:v>8891.48</c:v>
                </c:pt>
                <c:pt idx="7001">
                  <c:v>8956.5</c:v>
                </c:pt>
                <c:pt idx="7002">
                  <c:v>9033.23</c:v>
                </c:pt>
                <c:pt idx="7003">
                  <c:v>8983.41</c:v>
                </c:pt>
                <c:pt idx="7004">
                  <c:v>8986.64</c:v>
                </c:pt>
                <c:pt idx="7005">
                  <c:v>8868.32</c:v>
                </c:pt>
                <c:pt idx="7006">
                  <c:v>8799.81</c:v>
                </c:pt>
                <c:pt idx="7007">
                  <c:v>8782.1200000000008</c:v>
                </c:pt>
                <c:pt idx="7008">
                  <c:v>8796.08</c:v>
                </c:pt>
                <c:pt idx="7009">
                  <c:v>8846.89</c:v>
                </c:pt>
                <c:pt idx="7010">
                  <c:v>8872.7999999999993</c:v>
                </c:pt>
                <c:pt idx="7011">
                  <c:v>8904.44</c:v>
                </c:pt>
                <c:pt idx="7012">
                  <c:v>8816.25</c:v>
                </c:pt>
                <c:pt idx="7013">
                  <c:v>8906.43</c:v>
                </c:pt>
                <c:pt idx="7014">
                  <c:v>8803.0499999999993</c:v>
                </c:pt>
                <c:pt idx="7015">
                  <c:v>8775.4</c:v>
                </c:pt>
                <c:pt idx="7016">
                  <c:v>8749.99</c:v>
                </c:pt>
                <c:pt idx="7017">
                  <c:v>8718.85</c:v>
                </c:pt>
                <c:pt idx="7018">
                  <c:v>8602.52</c:v>
                </c:pt>
                <c:pt idx="7019">
                  <c:v>8659.56</c:v>
                </c:pt>
                <c:pt idx="7020">
                  <c:v>8675.75</c:v>
                </c:pt>
                <c:pt idx="7021">
                  <c:v>8643.1200000000008</c:v>
                </c:pt>
                <c:pt idx="7022">
                  <c:v>8567.14</c:v>
                </c:pt>
                <c:pt idx="7023">
                  <c:v>8569.39</c:v>
                </c:pt>
                <c:pt idx="7024">
                  <c:v>8444.33</c:v>
                </c:pt>
                <c:pt idx="7025">
                  <c:v>8539.24</c:v>
                </c:pt>
                <c:pt idx="7026">
                  <c:v>8584.83</c:v>
                </c:pt>
                <c:pt idx="7027">
                  <c:v>8550.4500000000007</c:v>
                </c:pt>
                <c:pt idx="7028">
                  <c:v>8545.7199999999993</c:v>
                </c:pt>
                <c:pt idx="7029">
                  <c:v>8490.67</c:v>
                </c:pt>
                <c:pt idx="7030">
                  <c:v>8457.7800000000007</c:v>
                </c:pt>
                <c:pt idx="7031">
                  <c:v>8370.1</c:v>
                </c:pt>
                <c:pt idx="7032">
                  <c:v>8410.2000000000007</c:v>
                </c:pt>
                <c:pt idx="7033">
                  <c:v>8413.94</c:v>
                </c:pt>
                <c:pt idx="7034">
                  <c:v>8375.58</c:v>
                </c:pt>
                <c:pt idx="7035">
                  <c:v>8451.06</c:v>
                </c:pt>
                <c:pt idx="7036">
                  <c:v>8398.5</c:v>
                </c:pt>
                <c:pt idx="7037">
                  <c:v>8370.1</c:v>
                </c:pt>
                <c:pt idx="7038">
                  <c:v>8369.6</c:v>
                </c:pt>
                <c:pt idx="7039">
                  <c:v>8314.5499999999993</c:v>
                </c:pt>
                <c:pt idx="7040">
                  <c:v>8295.61</c:v>
                </c:pt>
                <c:pt idx="7041">
                  <c:v>8180.52</c:v>
                </c:pt>
                <c:pt idx="7042">
                  <c:v>8189.49</c:v>
                </c:pt>
                <c:pt idx="7043">
                  <c:v>8117.25</c:v>
                </c:pt>
                <c:pt idx="7044">
                  <c:v>8129.71</c:v>
                </c:pt>
                <c:pt idx="7045">
                  <c:v>8160.35</c:v>
                </c:pt>
                <c:pt idx="7046">
                  <c:v>8107.78</c:v>
                </c:pt>
                <c:pt idx="7047">
                  <c:v>7906.5</c:v>
                </c:pt>
                <c:pt idx="7048">
                  <c:v>7973.02</c:v>
                </c:pt>
                <c:pt idx="7049">
                  <c:v>7915.47</c:v>
                </c:pt>
                <c:pt idx="7050">
                  <c:v>7815.08</c:v>
                </c:pt>
                <c:pt idx="7051">
                  <c:v>7712.94</c:v>
                </c:pt>
                <c:pt idx="7052">
                  <c:v>7700.74</c:v>
                </c:pt>
                <c:pt idx="7053">
                  <c:v>7730.88</c:v>
                </c:pt>
                <c:pt idx="7054">
                  <c:v>7794.4</c:v>
                </c:pt>
                <c:pt idx="7055">
                  <c:v>7873.12</c:v>
                </c:pt>
                <c:pt idx="7056">
                  <c:v>7753.55</c:v>
                </c:pt>
                <c:pt idx="7057">
                  <c:v>7691.77</c:v>
                </c:pt>
                <c:pt idx="7058">
                  <c:v>7784.69</c:v>
                </c:pt>
                <c:pt idx="7059">
                  <c:v>7732.13</c:v>
                </c:pt>
                <c:pt idx="7060">
                  <c:v>7647.18</c:v>
                </c:pt>
                <c:pt idx="7061">
                  <c:v>7580.42</c:v>
                </c:pt>
                <c:pt idx="7062">
                  <c:v>7802.62</c:v>
                </c:pt>
                <c:pt idx="7063">
                  <c:v>7902.27</c:v>
                </c:pt>
                <c:pt idx="7064">
                  <c:v>7906.25</c:v>
                </c:pt>
                <c:pt idx="7065">
                  <c:v>7978.99</c:v>
                </c:pt>
                <c:pt idx="7066">
                  <c:v>7965.04</c:v>
                </c:pt>
                <c:pt idx="7067">
                  <c:v>7908.25</c:v>
                </c:pt>
                <c:pt idx="7068">
                  <c:v>7915.97</c:v>
                </c:pt>
                <c:pt idx="7069">
                  <c:v>7792.41</c:v>
                </c:pt>
                <c:pt idx="7070">
                  <c:v>7679.31</c:v>
                </c:pt>
                <c:pt idx="7071">
                  <c:v>7660.13</c:v>
                </c:pt>
                <c:pt idx="7072">
                  <c:v>7691.77</c:v>
                </c:pt>
                <c:pt idx="7073">
                  <c:v>7819.31</c:v>
                </c:pt>
                <c:pt idx="7074">
                  <c:v>7756.29</c:v>
                </c:pt>
                <c:pt idx="7075">
                  <c:v>7846.5</c:v>
                </c:pt>
                <c:pt idx="7076">
                  <c:v>7957.41</c:v>
                </c:pt>
                <c:pt idx="7077">
                  <c:v>7976.31</c:v>
                </c:pt>
                <c:pt idx="7078">
                  <c:v>7922.59</c:v>
                </c:pt>
                <c:pt idx="7079">
                  <c:v>7838.3</c:v>
                </c:pt>
                <c:pt idx="7080">
                  <c:v>7848.99</c:v>
                </c:pt>
                <c:pt idx="7081">
                  <c:v>7978.79</c:v>
                </c:pt>
                <c:pt idx="7082">
                  <c:v>8049.66</c:v>
                </c:pt>
                <c:pt idx="7083">
                  <c:v>8110.84</c:v>
                </c:pt>
                <c:pt idx="7084">
                  <c:v>8149.13</c:v>
                </c:pt>
                <c:pt idx="7085">
                  <c:v>8050.16</c:v>
                </c:pt>
                <c:pt idx="7086">
                  <c:v>8032.01</c:v>
                </c:pt>
                <c:pt idx="7087">
                  <c:v>8018.83</c:v>
                </c:pt>
                <c:pt idx="7088">
                  <c:v>8013.11</c:v>
                </c:pt>
                <c:pt idx="7089">
                  <c:v>7823.13</c:v>
                </c:pt>
                <c:pt idx="7090">
                  <c:v>7794.78</c:v>
                </c:pt>
                <c:pt idx="7091">
                  <c:v>7808.95</c:v>
                </c:pt>
                <c:pt idx="7092">
                  <c:v>7767.92</c:v>
                </c:pt>
                <c:pt idx="7093">
                  <c:v>7881.07</c:v>
                </c:pt>
                <c:pt idx="7094">
                  <c:v>7826.61</c:v>
                </c:pt>
                <c:pt idx="7095">
                  <c:v>7724.74</c:v>
                </c:pt>
                <c:pt idx="7096">
                  <c:v>7650.82</c:v>
                </c:pt>
                <c:pt idx="7097">
                  <c:v>7698.22</c:v>
                </c:pt>
                <c:pt idx="7098">
                  <c:v>7572.48</c:v>
                </c:pt>
                <c:pt idx="7099">
                  <c:v>7487.76</c:v>
                </c:pt>
                <c:pt idx="7100">
                  <c:v>7401.32</c:v>
                </c:pt>
                <c:pt idx="7101">
                  <c:v>7558.73</c:v>
                </c:pt>
                <c:pt idx="7102">
                  <c:v>7552.59</c:v>
                </c:pt>
                <c:pt idx="7103">
                  <c:v>7581.32</c:v>
                </c:pt>
                <c:pt idx="7104">
                  <c:v>7683.24</c:v>
                </c:pt>
                <c:pt idx="7105">
                  <c:v>7692.57</c:v>
                </c:pt>
                <c:pt idx="7106">
                  <c:v>7689.13</c:v>
                </c:pt>
                <c:pt idx="7107">
                  <c:v>7674.39</c:v>
                </c:pt>
                <c:pt idx="7108">
                  <c:v>7442.08</c:v>
                </c:pt>
                <c:pt idx="7109">
                  <c:v>7381.67</c:v>
                </c:pt>
                <c:pt idx="7110">
                  <c:v>7506.67</c:v>
                </c:pt>
                <c:pt idx="7111">
                  <c:v>7498.32</c:v>
                </c:pt>
                <c:pt idx="7112">
                  <c:v>7161.15</c:v>
                </c:pt>
                <c:pt idx="7113">
                  <c:v>7715.41</c:v>
                </c:pt>
                <c:pt idx="7114">
                  <c:v>7847.77</c:v>
                </c:pt>
                <c:pt idx="7115">
                  <c:v>8034.65</c:v>
                </c:pt>
                <c:pt idx="7116">
                  <c:v>8060.44</c:v>
                </c:pt>
                <c:pt idx="7117">
                  <c:v>7921.44</c:v>
                </c:pt>
                <c:pt idx="7118">
                  <c:v>7847.03</c:v>
                </c:pt>
                <c:pt idx="7119">
                  <c:v>7938.88</c:v>
                </c:pt>
                <c:pt idx="7120">
                  <c:v>8057.98</c:v>
                </c:pt>
                <c:pt idx="7121">
                  <c:v>8096.29</c:v>
                </c:pt>
                <c:pt idx="7122">
                  <c:v>8072.22</c:v>
                </c:pt>
                <c:pt idx="7123">
                  <c:v>8045.21</c:v>
                </c:pt>
                <c:pt idx="7124">
                  <c:v>8061.42</c:v>
                </c:pt>
                <c:pt idx="7125">
                  <c:v>8095.06</c:v>
                </c:pt>
                <c:pt idx="7126">
                  <c:v>8178.31</c:v>
                </c:pt>
                <c:pt idx="7127">
                  <c:v>8100.22</c:v>
                </c:pt>
                <c:pt idx="7128">
                  <c:v>8038.58</c:v>
                </c:pt>
                <c:pt idx="7129">
                  <c:v>8027.53</c:v>
                </c:pt>
                <c:pt idx="7130">
                  <c:v>8015.5</c:v>
                </c:pt>
                <c:pt idx="7131">
                  <c:v>7945.26</c:v>
                </c:pt>
                <c:pt idx="7132">
                  <c:v>7991.43</c:v>
                </c:pt>
                <c:pt idx="7133">
                  <c:v>7922.18</c:v>
                </c:pt>
                <c:pt idx="7134">
                  <c:v>7848.01</c:v>
                </c:pt>
                <c:pt idx="7135">
                  <c:v>7906.71</c:v>
                </c:pt>
                <c:pt idx="7136">
                  <c:v>7970.06</c:v>
                </c:pt>
                <c:pt idx="7137">
                  <c:v>7996.83</c:v>
                </c:pt>
                <c:pt idx="7138">
                  <c:v>7917.27</c:v>
                </c:pt>
                <c:pt idx="7139">
                  <c:v>7922.72</c:v>
                </c:pt>
                <c:pt idx="7140">
                  <c:v>7886.44</c:v>
                </c:pt>
                <c:pt idx="7141">
                  <c:v>7895.92</c:v>
                </c:pt>
                <c:pt idx="7142">
                  <c:v>7721.14</c:v>
                </c:pt>
                <c:pt idx="7143">
                  <c:v>7742.97</c:v>
                </c:pt>
                <c:pt idx="7144">
                  <c:v>7660.98</c:v>
                </c:pt>
                <c:pt idx="7145">
                  <c:v>7719.28</c:v>
                </c:pt>
                <c:pt idx="7146">
                  <c:v>7851.91</c:v>
                </c:pt>
                <c:pt idx="7147">
                  <c:v>7835.18</c:v>
                </c:pt>
                <c:pt idx="7148">
                  <c:v>7822.41</c:v>
                </c:pt>
                <c:pt idx="7149">
                  <c:v>7867.24</c:v>
                </c:pt>
                <c:pt idx="7150">
                  <c:v>7894.64</c:v>
                </c:pt>
                <c:pt idx="7151">
                  <c:v>7879.78</c:v>
                </c:pt>
                <c:pt idx="7152">
                  <c:v>7622.42</c:v>
                </c:pt>
                <c:pt idx="7153">
                  <c:v>7694.43</c:v>
                </c:pt>
                <c:pt idx="7154">
                  <c:v>7787.33</c:v>
                </c:pt>
                <c:pt idx="7155">
                  <c:v>7782.22</c:v>
                </c:pt>
                <c:pt idx="7156">
                  <c:v>7859.57</c:v>
                </c:pt>
                <c:pt idx="7157">
                  <c:v>7887.91</c:v>
                </c:pt>
                <c:pt idx="7158">
                  <c:v>7893.95</c:v>
                </c:pt>
                <c:pt idx="7159">
                  <c:v>8021.23</c:v>
                </c:pt>
                <c:pt idx="7160">
                  <c:v>7918.1</c:v>
                </c:pt>
                <c:pt idx="7161">
                  <c:v>7803.36</c:v>
                </c:pt>
                <c:pt idx="7162">
                  <c:v>7694.66</c:v>
                </c:pt>
                <c:pt idx="7163">
                  <c:v>7942.03</c:v>
                </c:pt>
                <c:pt idx="7164">
                  <c:v>7928.32</c:v>
                </c:pt>
                <c:pt idx="7165">
                  <c:v>7960.84</c:v>
                </c:pt>
                <c:pt idx="7166">
                  <c:v>8062.11</c:v>
                </c:pt>
                <c:pt idx="7167">
                  <c:v>8031.22</c:v>
                </c:pt>
                <c:pt idx="7168">
                  <c:v>8188</c:v>
                </c:pt>
                <c:pt idx="7169">
                  <c:v>8259.31</c:v>
                </c:pt>
                <c:pt idx="7170">
                  <c:v>8187.54</c:v>
                </c:pt>
                <c:pt idx="7171">
                  <c:v>8198.4500000000007</c:v>
                </c:pt>
                <c:pt idx="7172">
                  <c:v>8194.0400000000009</c:v>
                </c:pt>
                <c:pt idx="7173">
                  <c:v>8222.61</c:v>
                </c:pt>
                <c:pt idx="7174">
                  <c:v>8254.89</c:v>
                </c:pt>
                <c:pt idx="7175">
                  <c:v>8174.53</c:v>
                </c:pt>
                <c:pt idx="7176">
                  <c:v>8121.11</c:v>
                </c:pt>
                <c:pt idx="7177">
                  <c:v>8113.44</c:v>
                </c:pt>
                <c:pt idx="7178">
                  <c:v>8116.93</c:v>
                </c:pt>
                <c:pt idx="7179">
                  <c:v>8088.36</c:v>
                </c:pt>
                <c:pt idx="7180">
                  <c:v>8061.65</c:v>
                </c:pt>
                <c:pt idx="7181">
                  <c:v>7906.72</c:v>
                </c:pt>
                <c:pt idx="7182">
                  <c:v>7890.46</c:v>
                </c:pt>
                <c:pt idx="7183">
                  <c:v>8020.77</c:v>
                </c:pt>
                <c:pt idx="7184">
                  <c:v>8038.88</c:v>
                </c:pt>
                <c:pt idx="7185">
                  <c:v>7975.71</c:v>
                </c:pt>
                <c:pt idx="7186">
                  <c:v>7922.98</c:v>
                </c:pt>
                <c:pt idx="7187">
                  <c:v>7921.82</c:v>
                </c:pt>
                <c:pt idx="7188">
                  <c:v>7886.76</c:v>
                </c:pt>
                <c:pt idx="7189">
                  <c:v>7842.43</c:v>
                </c:pt>
                <c:pt idx="7190">
                  <c:v>7962.31</c:v>
                </c:pt>
                <c:pt idx="7191">
                  <c:v>7858.49</c:v>
                </c:pt>
                <c:pt idx="7192">
                  <c:v>7895.81</c:v>
                </c:pt>
                <c:pt idx="7193">
                  <c:v>7795.38</c:v>
                </c:pt>
                <c:pt idx="7194">
                  <c:v>7722.33</c:v>
                </c:pt>
                <c:pt idx="7195">
                  <c:v>7672.79</c:v>
                </c:pt>
                <c:pt idx="7196">
                  <c:v>7687.72</c:v>
                </c:pt>
                <c:pt idx="7197">
                  <c:v>7654.25</c:v>
                </c:pt>
                <c:pt idx="7198">
                  <c:v>7689.98</c:v>
                </c:pt>
                <c:pt idx="7199">
                  <c:v>7758.06</c:v>
                </c:pt>
                <c:pt idx="7200">
                  <c:v>7604.26</c:v>
                </c:pt>
                <c:pt idx="7201">
                  <c:v>7796.51</c:v>
                </c:pt>
                <c:pt idx="7202">
                  <c:v>7777.06</c:v>
                </c:pt>
                <c:pt idx="7203">
                  <c:v>7718.71</c:v>
                </c:pt>
                <c:pt idx="7204">
                  <c:v>7760.78</c:v>
                </c:pt>
                <c:pt idx="7205">
                  <c:v>7772.09</c:v>
                </c:pt>
                <c:pt idx="7206">
                  <c:v>7782.04</c:v>
                </c:pt>
                <c:pt idx="7207">
                  <c:v>7711.47</c:v>
                </c:pt>
                <c:pt idx="7208">
                  <c:v>7575.83</c:v>
                </c:pt>
                <c:pt idx="7209">
                  <c:v>7539.27</c:v>
                </c:pt>
                <c:pt idx="7210">
                  <c:v>7478.5</c:v>
                </c:pt>
                <c:pt idx="7211">
                  <c:v>7435.78</c:v>
                </c:pt>
                <c:pt idx="7212">
                  <c:v>7305.29</c:v>
                </c:pt>
                <c:pt idx="7213">
                  <c:v>7269.66</c:v>
                </c:pt>
                <c:pt idx="7214">
                  <c:v>7312.15</c:v>
                </c:pt>
                <c:pt idx="7215">
                  <c:v>7289.4</c:v>
                </c:pt>
                <c:pt idx="7216">
                  <c:v>7331.04</c:v>
                </c:pt>
                <c:pt idx="7217">
                  <c:v>7330.18</c:v>
                </c:pt>
                <c:pt idx="7218">
                  <c:v>7357.23</c:v>
                </c:pt>
                <c:pt idx="7219">
                  <c:v>7383.41</c:v>
                </c:pt>
                <c:pt idx="7220">
                  <c:v>7345.91</c:v>
                </c:pt>
                <c:pt idx="7221">
                  <c:v>7258.13</c:v>
                </c:pt>
                <c:pt idx="7222">
                  <c:v>7290.69</c:v>
                </c:pt>
                <c:pt idx="7223">
                  <c:v>7303.46</c:v>
                </c:pt>
                <c:pt idx="7224">
                  <c:v>7228.88</c:v>
                </c:pt>
                <c:pt idx="7225">
                  <c:v>7194.67</c:v>
                </c:pt>
                <c:pt idx="7226">
                  <c:v>7333.55</c:v>
                </c:pt>
                <c:pt idx="7227">
                  <c:v>7286.16</c:v>
                </c:pt>
                <c:pt idx="7228">
                  <c:v>7274.21</c:v>
                </c:pt>
                <c:pt idx="7229">
                  <c:v>7292.75</c:v>
                </c:pt>
                <c:pt idx="7230">
                  <c:v>7169.53</c:v>
                </c:pt>
                <c:pt idx="7231">
                  <c:v>7136.62</c:v>
                </c:pt>
                <c:pt idx="7232">
                  <c:v>7085.65</c:v>
                </c:pt>
                <c:pt idx="7233">
                  <c:v>7225.32</c:v>
                </c:pt>
                <c:pt idx="7234">
                  <c:v>7214.49</c:v>
                </c:pt>
                <c:pt idx="7235">
                  <c:v>7071.2</c:v>
                </c:pt>
                <c:pt idx="7236">
                  <c:v>6976.48</c:v>
                </c:pt>
                <c:pt idx="7237">
                  <c:v>7008.99</c:v>
                </c:pt>
                <c:pt idx="7238">
                  <c:v>6962.03</c:v>
                </c:pt>
                <c:pt idx="7239">
                  <c:v>6783.02</c:v>
                </c:pt>
                <c:pt idx="7240">
                  <c:v>6738.87</c:v>
                </c:pt>
                <c:pt idx="7241">
                  <c:v>6792.25</c:v>
                </c:pt>
                <c:pt idx="7242">
                  <c:v>6812.72</c:v>
                </c:pt>
                <c:pt idx="7243">
                  <c:v>6833.59</c:v>
                </c:pt>
                <c:pt idx="7244">
                  <c:v>6660.21</c:v>
                </c:pt>
                <c:pt idx="7245">
                  <c:v>6703.55</c:v>
                </c:pt>
                <c:pt idx="7246">
                  <c:v>6658.6</c:v>
                </c:pt>
                <c:pt idx="7247">
                  <c:v>6679.87</c:v>
                </c:pt>
                <c:pt idx="7248">
                  <c:v>6587.16</c:v>
                </c:pt>
                <c:pt idx="7249">
                  <c:v>6451.9</c:v>
                </c:pt>
                <c:pt idx="7250">
                  <c:v>6391.69</c:v>
                </c:pt>
                <c:pt idx="7251">
                  <c:v>6540.05</c:v>
                </c:pt>
                <c:pt idx="7252">
                  <c:v>6563.84</c:v>
                </c:pt>
                <c:pt idx="7253">
                  <c:v>6609.16</c:v>
                </c:pt>
                <c:pt idx="7254">
                  <c:v>6555.91</c:v>
                </c:pt>
                <c:pt idx="7255">
                  <c:v>6526.07</c:v>
                </c:pt>
                <c:pt idx="7256">
                  <c:v>6477.35</c:v>
                </c:pt>
                <c:pt idx="7257">
                  <c:v>6517.01</c:v>
                </c:pt>
                <c:pt idx="7258">
                  <c:v>6611.05</c:v>
                </c:pt>
                <c:pt idx="7259">
                  <c:v>6583.48</c:v>
                </c:pt>
                <c:pt idx="7260">
                  <c:v>6740.59</c:v>
                </c:pt>
                <c:pt idx="7261">
                  <c:v>6880.7</c:v>
                </c:pt>
                <c:pt idx="7262">
                  <c:v>6876.17</c:v>
                </c:pt>
                <c:pt idx="7263">
                  <c:v>6905.25</c:v>
                </c:pt>
                <c:pt idx="7264">
                  <c:v>6804.79</c:v>
                </c:pt>
                <c:pt idx="7265">
                  <c:v>6820.28</c:v>
                </c:pt>
                <c:pt idx="7266">
                  <c:v>6877.68</c:v>
                </c:pt>
                <c:pt idx="7267">
                  <c:v>6896.56</c:v>
                </c:pt>
                <c:pt idx="7268">
                  <c:v>6955.48</c:v>
                </c:pt>
                <c:pt idx="7269">
                  <c:v>6935.46</c:v>
                </c:pt>
                <c:pt idx="7270">
                  <c:v>6878.89</c:v>
                </c:pt>
                <c:pt idx="7271">
                  <c:v>7039.37</c:v>
                </c:pt>
                <c:pt idx="7272">
                  <c:v>7085.16</c:v>
                </c:pt>
                <c:pt idx="7273">
                  <c:v>7079.39</c:v>
                </c:pt>
                <c:pt idx="7274">
                  <c:v>7000.89</c:v>
                </c:pt>
                <c:pt idx="7275">
                  <c:v>6944.7</c:v>
                </c:pt>
                <c:pt idx="7276">
                  <c:v>6945.85</c:v>
                </c:pt>
                <c:pt idx="7277">
                  <c:v>6852.72</c:v>
                </c:pt>
                <c:pt idx="7278">
                  <c:v>6918.92</c:v>
                </c:pt>
                <c:pt idx="7279">
                  <c:v>6877.74</c:v>
                </c:pt>
                <c:pt idx="7280">
                  <c:v>6925.07</c:v>
                </c:pt>
                <c:pt idx="7281">
                  <c:v>6983.18</c:v>
                </c:pt>
                <c:pt idx="7282">
                  <c:v>7038.21</c:v>
                </c:pt>
                <c:pt idx="7283">
                  <c:v>7008.2</c:v>
                </c:pt>
                <c:pt idx="7284">
                  <c:v>6931.62</c:v>
                </c:pt>
                <c:pt idx="7285">
                  <c:v>6927.38</c:v>
                </c:pt>
                <c:pt idx="7286">
                  <c:v>7020.13</c:v>
                </c:pt>
                <c:pt idx="7287">
                  <c:v>7067.46</c:v>
                </c:pt>
                <c:pt idx="7288">
                  <c:v>6988.96</c:v>
                </c:pt>
                <c:pt idx="7289">
                  <c:v>7022.44</c:v>
                </c:pt>
                <c:pt idx="7290">
                  <c:v>6961.63</c:v>
                </c:pt>
                <c:pt idx="7291">
                  <c:v>6858.11</c:v>
                </c:pt>
                <c:pt idx="7292">
                  <c:v>6806.54</c:v>
                </c:pt>
                <c:pt idx="7293">
                  <c:v>6855.8</c:v>
                </c:pt>
                <c:pt idx="7294">
                  <c:v>6773.06</c:v>
                </c:pt>
                <c:pt idx="7295">
                  <c:v>6746.9</c:v>
                </c:pt>
                <c:pt idx="7296">
                  <c:v>6833.48</c:v>
                </c:pt>
                <c:pt idx="7297">
                  <c:v>6806.16</c:v>
                </c:pt>
                <c:pt idx="7298">
                  <c:v>6813.09</c:v>
                </c:pt>
                <c:pt idx="7299">
                  <c:v>6823.86</c:v>
                </c:pt>
                <c:pt idx="7300">
                  <c:v>6740.74</c:v>
                </c:pt>
                <c:pt idx="7301">
                  <c:v>6656.08</c:v>
                </c:pt>
                <c:pt idx="7302">
                  <c:v>6660.69</c:v>
                </c:pt>
                <c:pt idx="7303">
                  <c:v>6696.48</c:v>
                </c:pt>
                <c:pt idx="7304">
                  <c:v>6755.75</c:v>
                </c:pt>
                <c:pt idx="7305">
                  <c:v>6850.03</c:v>
                </c:pt>
                <c:pt idx="7306">
                  <c:v>6883.9</c:v>
                </c:pt>
                <c:pt idx="7307">
                  <c:v>6843.87</c:v>
                </c:pt>
                <c:pt idx="7308">
                  <c:v>6833.1</c:v>
                </c:pt>
                <c:pt idx="7309">
                  <c:v>6765.37</c:v>
                </c:pt>
                <c:pt idx="7310">
                  <c:v>6726.88</c:v>
                </c:pt>
                <c:pt idx="7311">
                  <c:v>6762.29</c:v>
                </c:pt>
                <c:pt idx="7312">
                  <c:v>6709.18</c:v>
                </c:pt>
                <c:pt idx="7313">
                  <c:v>6703.79</c:v>
                </c:pt>
                <c:pt idx="7314">
                  <c:v>6625.67</c:v>
                </c:pt>
                <c:pt idx="7315">
                  <c:v>6549.48</c:v>
                </c:pt>
                <c:pt idx="7316">
                  <c:v>6600.66</c:v>
                </c:pt>
                <c:pt idx="7317">
                  <c:v>6567.18</c:v>
                </c:pt>
                <c:pt idx="7318">
                  <c:v>6544.09</c:v>
                </c:pt>
                <c:pt idx="7319">
                  <c:v>6442.49</c:v>
                </c:pt>
                <c:pt idx="7320">
                  <c:v>6448.27</c:v>
                </c:pt>
                <c:pt idx="7321">
                  <c:v>6549.37</c:v>
                </c:pt>
                <c:pt idx="7322">
                  <c:v>6560.91</c:v>
                </c:pt>
                <c:pt idx="7323">
                  <c:v>6546.68</c:v>
                </c:pt>
                <c:pt idx="7324">
                  <c:v>6522.85</c:v>
                </c:pt>
                <c:pt idx="7325">
                  <c:v>6489.02</c:v>
                </c:pt>
                <c:pt idx="7326">
                  <c:v>6484.4</c:v>
                </c:pt>
                <c:pt idx="7327">
                  <c:v>6473.64</c:v>
                </c:pt>
                <c:pt idx="7328">
                  <c:v>6346.77</c:v>
                </c:pt>
                <c:pt idx="7329">
                  <c:v>6308.33</c:v>
                </c:pt>
                <c:pt idx="7330">
                  <c:v>6268.35</c:v>
                </c:pt>
                <c:pt idx="7331">
                  <c:v>6304.87</c:v>
                </c:pt>
                <c:pt idx="7332">
                  <c:v>6303.71</c:v>
                </c:pt>
                <c:pt idx="7333">
                  <c:v>6402.52</c:v>
                </c:pt>
                <c:pt idx="7334">
                  <c:v>6473.25</c:v>
                </c:pt>
                <c:pt idx="7335">
                  <c:v>6463.94</c:v>
                </c:pt>
                <c:pt idx="7336">
                  <c:v>6381.94</c:v>
                </c:pt>
                <c:pt idx="7337">
                  <c:v>6437.1</c:v>
                </c:pt>
                <c:pt idx="7338">
                  <c:v>6422.94</c:v>
                </c:pt>
                <c:pt idx="7339">
                  <c:v>6442.69</c:v>
                </c:pt>
                <c:pt idx="7340">
                  <c:v>6521.7</c:v>
                </c:pt>
                <c:pt idx="7341">
                  <c:v>6521.7</c:v>
                </c:pt>
                <c:pt idx="7342">
                  <c:v>6499.34</c:v>
                </c:pt>
                <c:pt idx="7343">
                  <c:v>6528.41</c:v>
                </c:pt>
                <c:pt idx="7344">
                  <c:v>6547.79</c:v>
                </c:pt>
                <c:pt idx="7345">
                  <c:v>6471.76</c:v>
                </c:pt>
                <c:pt idx="7346">
                  <c:v>6418.47</c:v>
                </c:pt>
                <c:pt idx="7347">
                  <c:v>6430.02</c:v>
                </c:pt>
                <c:pt idx="7348">
                  <c:v>6397.6</c:v>
                </c:pt>
                <c:pt idx="7349">
                  <c:v>6346.91</c:v>
                </c:pt>
                <c:pt idx="7350">
                  <c:v>6348.03</c:v>
                </c:pt>
                <c:pt idx="7351">
                  <c:v>6313</c:v>
                </c:pt>
                <c:pt idx="7352">
                  <c:v>6274.24</c:v>
                </c:pt>
                <c:pt idx="7353">
                  <c:v>6266.04</c:v>
                </c:pt>
                <c:pt idx="7354">
                  <c:v>6255.6</c:v>
                </c:pt>
                <c:pt idx="7355">
                  <c:v>6219.82</c:v>
                </c:pt>
                <c:pt idx="7356">
                  <c:v>6206.04</c:v>
                </c:pt>
                <c:pt idx="7357">
                  <c:v>6177.71</c:v>
                </c:pt>
                <c:pt idx="7358">
                  <c:v>6081.18</c:v>
                </c:pt>
                <c:pt idx="7359">
                  <c:v>6041.68</c:v>
                </c:pt>
                <c:pt idx="7360">
                  <c:v>6021.93</c:v>
                </c:pt>
                <c:pt idx="7361">
                  <c:v>6029.38</c:v>
                </c:pt>
                <c:pt idx="7362">
                  <c:v>5993.23</c:v>
                </c:pt>
                <c:pt idx="7363">
                  <c:v>6007.02</c:v>
                </c:pt>
                <c:pt idx="7364">
                  <c:v>5972.73</c:v>
                </c:pt>
                <c:pt idx="7365">
                  <c:v>6007.02</c:v>
                </c:pt>
                <c:pt idx="7366">
                  <c:v>5992.48</c:v>
                </c:pt>
                <c:pt idx="7367">
                  <c:v>6036.46</c:v>
                </c:pt>
                <c:pt idx="7368">
                  <c:v>6061.8</c:v>
                </c:pt>
                <c:pt idx="7369">
                  <c:v>6090.87</c:v>
                </c:pt>
                <c:pt idx="7370">
                  <c:v>6094.23</c:v>
                </c:pt>
                <c:pt idx="7371">
                  <c:v>6059.2</c:v>
                </c:pt>
                <c:pt idx="7372">
                  <c:v>6020.81</c:v>
                </c:pt>
                <c:pt idx="7373">
                  <c:v>6004.78</c:v>
                </c:pt>
                <c:pt idx="7374">
                  <c:v>6010</c:v>
                </c:pt>
                <c:pt idx="7375">
                  <c:v>5969.38</c:v>
                </c:pt>
                <c:pt idx="7376">
                  <c:v>5921.67</c:v>
                </c:pt>
                <c:pt idx="7377">
                  <c:v>5930.62</c:v>
                </c:pt>
                <c:pt idx="7378">
                  <c:v>5966.77</c:v>
                </c:pt>
                <c:pt idx="7379">
                  <c:v>5979.81</c:v>
                </c:pt>
                <c:pt idx="7380">
                  <c:v>5992.86</c:v>
                </c:pt>
                <c:pt idx="7381">
                  <c:v>5932.85</c:v>
                </c:pt>
                <c:pt idx="7382">
                  <c:v>5933.97</c:v>
                </c:pt>
                <c:pt idx="7383">
                  <c:v>5904.9</c:v>
                </c:pt>
                <c:pt idx="7384">
                  <c:v>5882.17</c:v>
                </c:pt>
                <c:pt idx="7385">
                  <c:v>5872.92</c:v>
                </c:pt>
                <c:pt idx="7386">
                  <c:v>5868.85</c:v>
                </c:pt>
                <c:pt idx="7387">
                  <c:v>5877.36</c:v>
                </c:pt>
                <c:pt idx="7388">
                  <c:v>5874.03</c:v>
                </c:pt>
                <c:pt idx="7389">
                  <c:v>5894.74</c:v>
                </c:pt>
                <c:pt idx="7390">
                  <c:v>5888.46</c:v>
                </c:pt>
                <c:pt idx="7391">
                  <c:v>5867.74</c:v>
                </c:pt>
                <c:pt idx="7392">
                  <c:v>5877.36</c:v>
                </c:pt>
                <c:pt idx="7393">
                  <c:v>5888.83</c:v>
                </c:pt>
                <c:pt idx="7394">
                  <c:v>5889.2</c:v>
                </c:pt>
                <c:pt idx="7395">
                  <c:v>5838.52</c:v>
                </c:pt>
                <c:pt idx="7396">
                  <c:v>5771.94</c:v>
                </c:pt>
                <c:pt idx="7397">
                  <c:v>5754.92</c:v>
                </c:pt>
                <c:pt idx="7398">
                  <c:v>5727.18</c:v>
                </c:pt>
                <c:pt idx="7399">
                  <c:v>5733.84</c:v>
                </c:pt>
                <c:pt idx="7400">
                  <c:v>5659.86</c:v>
                </c:pt>
                <c:pt idx="7401">
                  <c:v>5606.96</c:v>
                </c:pt>
                <c:pt idx="7402">
                  <c:v>5656.9</c:v>
                </c:pt>
                <c:pt idx="7403">
                  <c:v>5648.39</c:v>
                </c:pt>
                <c:pt idx="7404">
                  <c:v>5616.21</c:v>
                </c:pt>
                <c:pt idx="7405">
                  <c:v>5647.65</c:v>
                </c:pt>
                <c:pt idx="7406">
                  <c:v>5712.38</c:v>
                </c:pt>
                <c:pt idx="7407">
                  <c:v>5711.27</c:v>
                </c:pt>
                <c:pt idx="7408">
                  <c:v>5693.89</c:v>
                </c:pt>
                <c:pt idx="7409">
                  <c:v>5722.74</c:v>
                </c:pt>
                <c:pt idx="7410">
                  <c:v>5733.47</c:v>
                </c:pt>
                <c:pt idx="7411">
                  <c:v>5689.82</c:v>
                </c:pt>
                <c:pt idx="7412">
                  <c:v>5721.26</c:v>
                </c:pt>
                <c:pt idx="7413">
                  <c:v>5699.44</c:v>
                </c:pt>
                <c:pt idx="7414">
                  <c:v>5689.45</c:v>
                </c:pt>
                <c:pt idx="7415">
                  <c:v>5665.78</c:v>
                </c:pt>
                <c:pt idx="7416">
                  <c:v>5666.88</c:v>
                </c:pt>
                <c:pt idx="7417">
                  <c:v>5647.28</c:v>
                </c:pt>
                <c:pt idx="7418">
                  <c:v>5704.98</c:v>
                </c:pt>
                <c:pt idx="7419">
                  <c:v>5681.31</c:v>
                </c:pt>
                <c:pt idx="7420">
                  <c:v>5713.49</c:v>
                </c:pt>
                <c:pt idx="7421">
                  <c:v>5718.67</c:v>
                </c:pt>
                <c:pt idx="7422">
                  <c:v>5696.11</c:v>
                </c:pt>
                <c:pt idx="7423">
                  <c:v>5674.28</c:v>
                </c:pt>
                <c:pt idx="7424">
                  <c:v>5679.83</c:v>
                </c:pt>
                <c:pt idx="7425">
                  <c:v>5594.75</c:v>
                </c:pt>
                <c:pt idx="7426">
                  <c:v>5528.91</c:v>
                </c:pt>
                <c:pt idx="7427">
                  <c:v>5481.93</c:v>
                </c:pt>
                <c:pt idx="7428">
                  <c:v>5434.59</c:v>
                </c:pt>
                <c:pt idx="7429">
                  <c:v>5473.06</c:v>
                </c:pt>
                <c:pt idx="7430">
                  <c:v>5422.01</c:v>
                </c:pt>
                <c:pt idx="7431">
                  <c:v>5354.69</c:v>
                </c:pt>
                <c:pt idx="7432">
                  <c:v>5346.55</c:v>
                </c:pt>
                <c:pt idx="7433">
                  <c:v>5390.94</c:v>
                </c:pt>
                <c:pt idx="7434">
                  <c:v>5426.82</c:v>
                </c:pt>
                <c:pt idx="7435">
                  <c:v>5464.18</c:v>
                </c:pt>
                <c:pt idx="7436">
                  <c:v>5376.88</c:v>
                </c:pt>
                <c:pt idx="7437">
                  <c:v>5358.76</c:v>
                </c:pt>
                <c:pt idx="7438">
                  <c:v>5349.51</c:v>
                </c:pt>
                <c:pt idx="7439">
                  <c:v>5510.56</c:v>
                </c:pt>
                <c:pt idx="7440">
                  <c:v>5520.54</c:v>
                </c:pt>
                <c:pt idx="7441">
                  <c:v>5603.65</c:v>
                </c:pt>
                <c:pt idx="7442">
                  <c:v>5581.86</c:v>
                </c:pt>
                <c:pt idx="7443">
                  <c:v>5550.83</c:v>
                </c:pt>
                <c:pt idx="7444">
                  <c:v>5588.14</c:v>
                </c:pt>
                <c:pt idx="7445">
                  <c:v>5703.02</c:v>
                </c:pt>
                <c:pt idx="7446">
                  <c:v>5720.38</c:v>
                </c:pt>
                <c:pt idx="7447">
                  <c:v>5729.98</c:v>
                </c:pt>
                <c:pt idx="7448">
                  <c:v>5654.63</c:v>
                </c:pt>
                <c:pt idx="7449">
                  <c:v>5677.53</c:v>
                </c:pt>
                <c:pt idx="7450">
                  <c:v>5682.7</c:v>
                </c:pt>
                <c:pt idx="7451">
                  <c:v>5719.27</c:v>
                </c:pt>
                <c:pt idx="7452">
                  <c:v>5717.79</c:v>
                </c:pt>
                <c:pt idx="7453">
                  <c:v>5705.23</c:v>
                </c:pt>
                <c:pt idx="7454">
                  <c:v>5659.43</c:v>
                </c:pt>
                <c:pt idx="7455">
                  <c:v>5648.35</c:v>
                </c:pt>
                <c:pt idx="7456">
                  <c:v>5628.03</c:v>
                </c:pt>
                <c:pt idx="7457">
                  <c:v>5652.78</c:v>
                </c:pt>
                <c:pt idx="7458">
                  <c:v>5649.45</c:v>
                </c:pt>
                <c:pt idx="7459">
                  <c:v>5657.95</c:v>
                </c:pt>
                <c:pt idx="7460">
                  <c:v>5668.29</c:v>
                </c:pt>
                <c:pt idx="7461">
                  <c:v>5668.66</c:v>
                </c:pt>
                <c:pt idx="7462">
                  <c:v>5687.87</c:v>
                </c:pt>
                <c:pt idx="7463">
                  <c:v>5697.11</c:v>
                </c:pt>
                <c:pt idx="7464">
                  <c:v>5667.19</c:v>
                </c:pt>
                <c:pt idx="7465">
                  <c:v>5697.48</c:v>
                </c:pt>
                <c:pt idx="7466">
                  <c:v>5665.71</c:v>
                </c:pt>
                <c:pt idx="7467">
                  <c:v>5624.71</c:v>
                </c:pt>
                <c:pt idx="7468">
                  <c:v>5643.18</c:v>
                </c:pt>
                <c:pt idx="7469">
                  <c:v>5693.41</c:v>
                </c:pt>
                <c:pt idx="7470">
                  <c:v>5673.83</c:v>
                </c:pt>
                <c:pt idx="7471">
                  <c:v>5709.67</c:v>
                </c:pt>
                <c:pt idx="7472">
                  <c:v>5762.86</c:v>
                </c:pt>
                <c:pt idx="7473">
                  <c:v>5762.12</c:v>
                </c:pt>
                <c:pt idx="7474">
                  <c:v>5778</c:v>
                </c:pt>
                <c:pt idx="7475">
                  <c:v>5736.26</c:v>
                </c:pt>
                <c:pt idx="7476">
                  <c:v>5748.82</c:v>
                </c:pt>
                <c:pt idx="7477">
                  <c:v>5687.5</c:v>
                </c:pt>
                <c:pt idx="7478">
                  <c:v>5635.05</c:v>
                </c:pt>
                <c:pt idx="7479">
                  <c:v>5625.44</c:v>
                </c:pt>
                <c:pt idx="7480">
                  <c:v>5624.71</c:v>
                </c:pt>
                <c:pt idx="7481">
                  <c:v>5582.6</c:v>
                </c:pt>
                <c:pt idx="7482">
                  <c:v>5518.14</c:v>
                </c:pt>
                <c:pt idx="7483">
                  <c:v>5475.14</c:v>
                </c:pt>
                <c:pt idx="7484">
                  <c:v>5474.06</c:v>
                </c:pt>
                <c:pt idx="7485">
                  <c:v>5420.95</c:v>
                </c:pt>
                <c:pt idx="7486">
                  <c:v>5464.31</c:v>
                </c:pt>
                <c:pt idx="7487">
                  <c:v>5478.03</c:v>
                </c:pt>
                <c:pt idx="7488">
                  <c:v>5498.27</c:v>
                </c:pt>
                <c:pt idx="7489">
                  <c:v>5575.22</c:v>
                </c:pt>
                <c:pt idx="7490">
                  <c:v>5569.08</c:v>
                </c:pt>
                <c:pt idx="7491">
                  <c:v>5573.41</c:v>
                </c:pt>
                <c:pt idx="7492">
                  <c:v>5567.99</c:v>
                </c:pt>
                <c:pt idx="7493">
                  <c:v>5566.91</c:v>
                </c:pt>
                <c:pt idx="7494">
                  <c:v>5553.9</c:v>
                </c:pt>
                <c:pt idx="7495">
                  <c:v>5588.59</c:v>
                </c:pt>
                <c:pt idx="7496">
                  <c:v>5564.74</c:v>
                </c:pt>
                <c:pt idx="7497">
                  <c:v>5535.48</c:v>
                </c:pt>
                <c:pt idx="7498">
                  <c:v>5551.74</c:v>
                </c:pt>
                <c:pt idx="7499">
                  <c:v>5549.93</c:v>
                </c:pt>
                <c:pt idx="7500">
                  <c:v>5620.02</c:v>
                </c:pt>
                <c:pt idx="7501">
                  <c:v>5592.92</c:v>
                </c:pt>
                <c:pt idx="7502">
                  <c:v>5532.59</c:v>
                </c:pt>
                <c:pt idx="7503">
                  <c:v>5487.07</c:v>
                </c:pt>
                <c:pt idx="7504">
                  <c:v>5485.98</c:v>
                </c:pt>
                <c:pt idx="7505">
                  <c:v>5560.41</c:v>
                </c:pt>
                <c:pt idx="7506">
                  <c:v>5594.37</c:v>
                </c:pt>
                <c:pt idx="7507">
                  <c:v>5682.88</c:v>
                </c:pt>
                <c:pt idx="7508">
                  <c:v>5689.74</c:v>
                </c:pt>
                <c:pt idx="7509">
                  <c:v>5671.68</c:v>
                </c:pt>
                <c:pt idx="7510">
                  <c:v>5637.72</c:v>
                </c:pt>
                <c:pt idx="7511">
                  <c:v>5587.14</c:v>
                </c:pt>
                <c:pt idx="7512">
                  <c:v>5630.85</c:v>
                </c:pt>
                <c:pt idx="7513">
                  <c:v>5626.88</c:v>
                </c:pt>
                <c:pt idx="7514">
                  <c:v>5670.6</c:v>
                </c:pt>
                <c:pt idx="7515">
                  <c:v>5643.86</c:v>
                </c:pt>
                <c:pt idx="7516">
                  <c:v>5636.64</c:v>
                </c:pt>
                <c:pt idx="7517">
                  <c:v>5626.88</c:v>
                </c:pt>
                <c:pt idx="7518">
                  <c:v>5655.42</c:v>
                </c:pt>
                <c:pt idx="7519">
                  <c:v>5669.51</c:v>
                </c:pt>
                <c:pt idx="7520">
                  <c:v>5683.6</c:v>
                </c:pt>
                <c:pt idx="7521">
                  <c:v>5584.97</c:v>
                </c:pt>
                <c:pt idx="7522">
                  <c:v>5586.06</c:v>
                </c:pt>
                <c:pt idx="7523">
                  <c:v>5568.72</c:v>
                </c:pt>
                <c:pt idx="7524">
                  <c:v>5583.89</c:v>
                </c:pt>
                <c:pt idx="7525">
                  <c:v>5581</c:v>
                </c:pt>
                <c:pt idx="7526">
                  <c:v>5470.45</c:v>
                </c:pt>
                <c:pt idx="7527">
                  <c:v>5641.69</c:v>
                </c:pt>
                <c:pt idx="7528">
                  <c:v>5629.77</c:v>
                </c:pt>
                <c:pt idx="7529">
                  <c:v>5642.42</c:v>
                </c:pt>
                <c:pt idx="7530">
                  <c:v>5600.15</c:v>
                </c:pt>
                <c:pt idx="7531">
                  <c:v>5536.56</c:v>
                </c:pt>
                <c:pt idx="7532">
                  <c:v>5485.62</c:v>
                </c:pt>
                <c:pt idx="7533">
                  <c:v>5506.21</c:v>
                </c:pt>
                <c:pt idx="7534">
                  <c:v>5549.21</c:v>
                </c:pt>
                <c:pt idx="7535">
                  <c:v>5565.1</c:v>
                </c:pt>
                <c:pt idx="7536">
                  <c:v>5630.49</c:v>
                </c:pt>
                <c:pt idx="7537">
                  <c:v>5608.46</c:v>
                </c:pt>
                <c:pt idx="7538">
                  <c:v>5515.97</c:v>
                </c:pt>
                <c:pt idx="7539">
                  <c:v>5458.53</c:v>
                </c:pt>
                <c:pt idx="7540">
                  <c:v>5503.32</c:v>
                </c:pt>
                <c:pt idx="7541">
                  <c:v>5551.37</c:v>
                </c:pt>
                <c:pt idx="7542">
                  <c:v>5579.55</c:v>
                </c:pt>
                <c:pt idx="7543">
                  <c:v>5601.23</c:v>
                </c:pt>
                <c:pt idx="7544">
                  <c:v>5600.15</c:v>
                </c:pt>
                <c:pt idx="7545">
                  <c:v>5541.62</c:v>
                </c:pt>
                <c:pt idx="7546">
                  <c:v>5539.45</c:v>
                </c:pt>
                <c:pt idx="7547">
                  <c:v>5492.12</c:v>
                </c:pt>
                <c:pt idx="7548">
                  <c:v>5459.61</c:v>
                </c:pt>
                <c:pt idx="7549">
                  <c:v>5407.59</c:v>
                </c:pt>
                <c:pt idx="7550">
                  <c:v>5373.99</c:v>
                </c:pt>
                <c:pt idx="7551">
                  <c:v>5405.06</c:v>
                </c:pt>
                <c:pt idx="7552">
                  <c:v>5395.3</c:v>
                </c:pt>
                <c:pt idx="7553">
                  <c:v>5381.21</c:v>
                </c:pt>
                <c:pt idx="7554">
                  <c:v>5304.98</c:v>
                </c:pt>
                <c:pt idx="7555">
                  <c:v>5271.75</c:v>
                </c:pt>
                <c:pt idx="7556">
                  <c:v>5216.83</c:v>
                </c:pt>
                <c:pt idx="7557">
                  <c:v>5242.84</c:v>
                </c:pt>
                <c:pt idx="7558">
                  <c:v>5192.2700000000004</c:v>
                </c:pt>
                <c:pt idx="7559">
                  <c:v>5219.3599999999997</c:v>
                </c:pt>
                <c:pt idx="7560">
                  <c:v>5184.68</c:v>
                </c:pt>
                <c:pt idx="7561">
                  <c:v>5124.3500000000004</c:v>
                </c:pt>
                <c:pt idx="7562">
                  <c:v>5066.8999999999996</c:v>
                </c:pt>
                <c:pt idx="7563">
                  <c:v>5088.22</c:v>
                </c:pt>
                <c:pt idx="7564">
                  <c:v>5043.78</c:v>
                </c:pt>
                <c:pt idx="7565">
                  <c:v>5061.12</c:v>
                </c:pt>
                <c:pt idx="7566">
                  <c:v>5065.1000000000004</c:v>
                </c:pt>
                <c:pt idx="7567">
                  <c:v>5032.9399999999996</c:v>
                </c:pt>
                <c:pt idx="7568">
                  <c:v>5130.13</c:v>
                </c:pt>
                <c:pt idx="7569">
                  <c:v>5197.68</c:v>
                </c:pt>
                <c:pt idx="7570">
                  <c:v>5181.43</c:v>
                </c:pt>
                <c:pt idx="7571">
                  <c:v>5173.84</c:v>
                </c:pt>
                <c:pt idx="7572">
                  <c:v>5194.07</c:v>
                </c:pt>
                <c:pt idx="7573">
                  <c:v>5177.45</c:v>
                </c:pt>
                <c:pt idx="7574">
                  <c:v>5117.12</c:v>
                </c:pt>
                <c:pt idx="7575">
                  <c:v>5095.8</c:v>
                </c:pt>
                <c:pt idx="7576">
                  <c:v>5105.92</c:v>
                </c:pt>
                <c:pt idx="7577">
                  <c:v>5110.26</c:v>
                </c:pt>
                <c:pt idx="7578">
                  <c:v>5097.97</c:v>
                </c:pt>
                <c:pt idx="7579">
                  <c:v>5096.53</c:v>
                </c:pt>
                <c:pt idx="7580">
                  <c:v>5059.32</c:v>
                </c:pt>
                <c:pt idx="7581">
                  <c:v>5109.8900000000003</c:v>
                </c:pt>
                <c:pt idx="7582">
                  <c:v>5075.21</c:v>
                </c:pt>
                <c:pt idx="7583">
                  <c:v>5176.7299999999996</c:v>
                </c:pt>
                <c:pt idx="7584">
                  <c:v>5182.1499999999996</c:v>
                </c:pt>
                <c:pt idx="7585">
                  <c:v>5216.47</c:v>
                </c:pt>
                <c:pt idx="7586">
                  <c:v>5174.92</c:v>
                </c:pt>
                <c:pt idx="7587">
                  <c:v>5184.32</c:v>
                </c:pt>
                <c:pt idx="7588">
                  <c:v>5156.8599999999997</c:v>
                </c:pt>
                <c:pt idx="7589">
                  <c:v>5159.3900000000003</c:v>
                </c:pt>
                <c:pt idx="7590">
                  <c:v>5199.13</c:v>
                </c:pt>
                <c:pt idx="7591">
                  <c:v>5177.45</c:v>
                </c:pt>
                <c:pt idx="7592">
                  <c:v>5139.5200000000004</c:v>
                </c:pt>
                <c:pt idx="7593">
                  <c:v>5087.13</c:v>
                </c:pt>
                <c:pt idx="7594">
                  <c:v>5074.49</c:v>
                </c:pt>
                <c:pt idx="7595">
                  <c:v>5105.5600000000004</c:v>
                </c:pt>
                <c:pt idx="7596">
                  <c:v>5078.1000000000004</c:v>
                </c:pt>
                <c:pt idx="7597">
                  <c:v>5070.88</c:v>
                </c:pt>
                <c:pt idx="7598">
                  <c:v>5048.84</c:v>
                </c:pt>
                <c:pt idx="7599">
                  <c:v>5041.6099999999997</c:v>
                </c:pt>
                <c:pt idx="7600">
                  <c:v>5023.55</c:v>
                </c:pt>
                <c:pt idx="7601">
                  <c:v>4983.09</c:v>
                </c:pt>
                <c:pt idx="7602">
                  <c:v>4989.95</c:v>
                </c:pt>
                <c:pt idx="7603">
                  <c:v>4969.3599999999997</c:v>
                </c:pt>
                <c:pt idx="7604">
                  <c:v>4922.75</c:v>
                </c:pt>
                <c:pt idx="7605">
                  <c:v>4871.8100000000004</c:v>
                </c:pt>
                <c:pt idx="7606">
                  <c:v>4872.8999999999996</c:v>
                </c:pt>
                <c:pt idx="7607">
                  <c:v>4870.37</c:v>
                </c:pt>
                <c:pt idx="7608">
                  <c:v>4864.2299999999996</c:v>
                </c:pt>
                <c:pt idx="7609">
                  <c:v>4852.67</c:v>
                </c:pt>
                <c:pt idx="7610">
                  <c:v>4797.03</c:v>
                </c:pt>
                <c:pt idx="7611">
                  <c:v>4814.01</c:v>
                </c:pt>
                <c:pt idx="7612">
                  <c:v>4825.57</c:v>
                </c:pt>
                <c:pt idx="7613">
                  <c:v>4808.59</c:v>
                </c:pt>
                <c:pt idx="7614">
                  <c:v>4766.68</c:v>
                </c:pt>
                <c:pt idx="7615">
                  <c:v>4755.4799999999996</c:v>
                </c:pt>
                <c:pt idx="7616">
                  <c:v>4756.57</c:v>
                </c:pt>
                <c:pt idx="7617">
                  <c:v>4741.75</c:v>
                </c:pt>
                <c:pt idx="7618">
                  <c:v>4703.82</c:v>
                </c:pt>
                <c:pt idx="7619">
                  <c:v>4753.68</c:v>
                </c:pt>
                <c:pt idx="7620">
                  <c:v>4783.66</c:v>
                </c:pt>
                <c:pt idx="7621">
                  <c:v>4755.4799999999996</c:v>
                </c:pt>
                <c:pt idx="7622">
                  <c:v>4794.8599999999997</c:v>
                </c:pt>
                <c:pt idx="7623">
                  <c:v>4802.45</c:v>
                </c:pt>
                <c:pt idx="7624">
                  <c:v>4777.5200000000004</c:v>
                </c:pt>
                <c:pt idx="7625">
                  <c:v>4795.9399999999996</c:v>
                </c:pt>
                <c:pt idx="7626">
                  <c:v>4784.38</c:v>
                </c:pt>
                <c:pt idx="7627">
                  <c:v>4793.78</c:v>
                </c:pt>
                <c:pt idx="7628">
                  <c:v>4764.88</c:v>
                </c:pt>
                <c:pt idx="7629">
                  <c:v>4735.25</c:v>
                </c:pt>
                <c:pt idx="7630">
                  <c:v>4720.8</c:v>
                </c:pt>
                <c:pt idx="7631">
                  <c:v>4726.22</c:v>
                </c:pt>
                <c:pt idx="7632">
                  <c:v>4769.21</c:v>
                </c:pt>
                <c:pt idx="7633">
                  <c:v>4762.71</c:v>
                </c:pt>
                <c:pt idx="7634">
                  <c:v>4740.67</c:v>
                </c:pt>
                <c:pt idx="7635">
                  <c:v>4749.7</c:v>
                </c:pt>
                <c:pt idx="7636">
                  <c:v>4761.26</c:v>
                </c:pt>
                <c:pt idx="7637">
                  <c:v>4789.08</c:v>
                </c:pt>
                <c:pt idx="7638">
                  <c:v>4787.6400000000003</c:v>
                </c:pt>
                <c:pt idx="7639">
                  <c:v>4762.3500000000004</c:v>
                </c:pt>
                <c:pt idx="7640">
                  <c:v>4765.6000000000004</c:v>
                </c:pt>
                <c:pt idx="7641">
                  <c:v>4769.93</c:v>
                </c:pt>
                <c:pt idx="7642">
                  <c:v>4764.1499999999996</c:v>
                </c:pt>
                <c:pt idx="7643">
                  <c:v>4767.3999999999996</c:v>
                </c:pt>
                <c:pt idx="7644">
                  <c:v>4792.6899999999996</c:v>
                </c:pt>
                <c:pt idx="7645">
                  <c:v>4767.04</c:v>
                </c:pt>
                <c:pt idx="7646">
                  <c:v>4780.41</c:v>
                </c:pt>
                <c:pt idx="7647">
                  <c:v>4797.57</c:v>
                </c:pt>
                <c:pt idx="7648">
                  <c:v>4801.8</c:v>
                </c:pt>
                <c:pt idx="7649">
                  <c:v>4765.5200000000004</c:v>
                </c:pt>
                <c:pt idx="7650">
                  <c:v>4747.21</c:v>
                </c:pt>
                <c:pt idx="7651">
                  <c:v>4704.9399999999996</c:v>
                </c:pt>
                <c:pt idx="7652">
                  <c:v>4700.72</c:v>
                </c:pt>
                <c:pt idx="7653">
                  <c:v>4669.72</c:v>
                </c:pt>
                <c:pt idx="7654">
                  <c:v>4683.8100000000004</c:v>
                </c:pt>
                <c:pt idx="7655">
                  <c:v>4670.08</c:v>
                </c:pt>
                <c:pt idx="7656">
                  <c:v>4647.54</c:v>
                </c:pt>
                <c:pt idx="7657">
                  <c:v>4610.5600000000004</c:v>
                </c:pt>
                <c:pt idx="7658">
                  <c:v>4604.57</c:v>
                </c:pt>
                <c:pt idx="7659">
                  <c:v>4608.4399999999996</c:v>
                </c:pt>
                <c:pt idx="7660">
                  <c:v>4594</c:v>
                </c:pt>
                <c:pt idx="7661">
                  <c:v>4601.3999999999996</c:v>
                </c:pt>
                <c:pt idx="7662">
                  <c:v>4580.62</c:v>
                </c:pt>
                <c:pt idx="7663">
                  <c:v>4584.8500000000004</c:v>
                </c:pt>
                <c:pt idx="7664">
                  <c:v>4620.42</c:v>
                </c:pt>
                <c:pt idx="7665">
                  <c:v>4614.78</c:v>
                </c:pt>
                <c:pt idx="7666">
                  <c:v>4617.6000000000004</c:v>
                </c:pt>
                <c:pt idx="7667">
                  <c:v>4630.63</c:v>
                </c:pt>
                <c:pt idx="7668">
                  <c:v>4639.08</c:v>
                </c:pt>
                <c:pt idx="7669">
                  <c:v>4640.84</c:v>
                </c:pt>
                <c:pt idx="7670">
                  <c:v>4659.8599999999997</c:v>
                </c:pt>
                <c:pt idx="7671">
                  <c:v>4618.3</c:v>
                </c:pt>
                <c:pt idx="7672">
                  <c:v>4643.66</c:v>
                </c:pt>
                <c:pt idx="7673">
                  <c:v>4671.49</c:v>
                </c:pt>
                <c:pt idx="7674">
                  <c:v>4693.32</c:v>
                </c:pt>
                <c:pt idx="7675">
                  <c:v>4693.32</c:v>
                </c:pt>
                <c:pt idx="7676">
                  <c:v>4683.46</c:v>
                </c:pt>
                <c:pt idx="7677">
                  <c:v>4701.42</c:v>
                </c:pt>
                <c:pt idx="7678">
                  <c:v>4690.1499999999996</c:v>
                </c:pt>
                <c:pt idx="7679">
                  <c:v>4700.37</c:v>
                </c:pt>
                <c:pt idx="7680">
                  <c:v>4708.47</c:v>
                </c:pt>
                <c:pt idx="7681">
                  <c:v>4715.51</c:v>
                </c:pt>
                <c:pt idx="7682">
                  <c:v>4732.7700000000004</c:v>
                </c:pt>
                <c:pt idx="7683">
                  <c:v>4707.0600000000004</c:v>
                </c:pt>
                <c:pt idx="7684">
                  <c:v>4714.45</c:v>
                </c:pt>
                <c:pt idx="7685">
                  <c:v>4668.67</c:v>
                </c:pt>
                <c:pt idx="7686">
                  <c:v>4641.55</c:v>
                </c:pt>
                <c:pt idx="7687">
                  <c:v>4641.55</c:v>
                </c:pt>
                <c:pt idx="7688">
                  <c:v>4628.87</c:v>
                </c:pt>
                <c:pt idx="7689">
                  <c:v>4686.28</c:v>
                </c:pt>
                <c:pt idx="7690">
                  <c:v>4736.29</c:v>
                </c:pt>
                <c:pt idx="7691">
                  <c:v>4708.82</c:v>
                </c:pt>
                <c:pt idx="7692">
                  <c:v>4727.4799999999996</c:v>
                </c:pt>
                <c:pt idx="7693">
                  <c:v>4727.29</c:v>
                </c:pt>
                <c:pt idx="7694">
                  <c:v>4680.6000000000004</c:v>
                </c:pt>
                <c:pt idx="7695">
                  <c:v>4702.3900000000003</c:v>
                </c:pt>
                <c:pt idx="7696">
                  <c:v>4702.7299999999996</c:v>
                </c:pt>
                <c:pt idx="7697">
                  <c:v>4664</c:v>
                </c:pt>
                <c:pt idx="7698">
                  <c:v>4615.2299999999996</c:v>
                </c:pt>
                <c:pt idx="7699">
                  <c:v>4585.1499999999996</c:v>
                </c:pt>
                <c:pt idx="7700">
                  <c:v>4556.1000000000004</c:v>
                </c:pt>
                <c:pt idx="7701">
                  <c:v>4550.5600000000004</c:v>
                </c:pt>
                <c:pt idx="7702">
                  <c:v>4556.79</c:v>
                </c:pt>
                <c:pt idx="7703">
                  <c:v>4542.6099999999997</c:v>
                </c:pt>
                <c:pt idx="7704">
                  <c:v>4551.25</c:v>
                </c:pt>
                <c:pt idx="7705">
                  <c:v>4585.84</c:v>
                </c:pt>
                <c:pt idx="7706">
                  <c:v>4589.6400000000003</c:v>
                </c:pt>
                <c:pt idx="7707">
                  <c:v>4547.1000000000004</c:v>
                </c:pt>
                <c:pt idx="7708">
                  <c:v>4550.5600000000004</c:v>
                </c:pt>
                <c:pt idx="7709">
                  <c:v>4553.68</c:v>
                </c:pt>
                <c:pt idx="7710">
                  <c:v>4510.79</c:v>
                </c:pt>
                <c:pt idx="7711">
                  <c:v>4496.2700000000004</c:v>
                </c:pt>
                <c:pt idx="7712">
                  <c:v>4491.08</c:v>
                </c:pt>
                <c:pt idx="7713">
                  <c:v>4484.51</c:v>
                </c:pt>
                <c:pt idx="7714">
                  <c:v>4446.46</c:v>
                </c:pt>
                <c:pt idx="7715">
                  <c:v>4423.99</c:v>
                </c:pt>
                <c:pt idx="7716">
                  <c:v>4458.57</c:v>
                </c:pt>
                <c:pt idx="7717">
                  <c:v>4462.03</c:v>
                </c:pt>
                <c:pt idx="7718">
                  <c:v>4485.2</c:v>
                </c:pt>
                <c:pt idx="7719">
                  <c:v>4476.55</c:v>
                </c:pt>
                <c:pt idx="7720">
                  <c:v>4444.3900000000003</c:v>
                </c:pt>
                <c:pt idx="7721">
                  <c:v>4472.75</c:v>
                </c:pt>
                <c:pt idx="7722">
                  <c:v>4465.1400000000003</c:v>
                </c:pt>
                <c:pt idx="7723">
                  <c:v>4378.68</c:v>
                </c:pt>
                <c:pt idx="7724">
                  <c:v>4369</c:v>
                </c:pt>
                <c:pt idx="7725">
                  <c:v>4412.2299999999996</c:v>
                </c:pt>
                <c:pt idx="7726">
                  <c:v>4438.16</c:v>
                </c:pt>
                <c:pt idx="7727">
                  <c:v>4436.4399999999996</c:v>
                </c:pt>
                <c:pt idx="7728">
                  <c:v>4395.63</c:v>
                </c:pt>
                <c:pt idx="7729">
                  <c:v>4341.33</c:v>
                </c:pt>
                <c:pt idx="7730">
                  <c:v>4340.6400000000003</c:v>
                </c:pt>
                <c:pt idx="7731">
                  <c:v>4422.6000000000004</c:v>
                </c:pt>
                <c:pt idx="7732">
                  <c:v>4435.05</c:v>
                </c:pt>
                <c:pt idx="7733">
                  <c:v>4437.47</c:v>
                </c:pt>
                <c:pt idx="7734">
                  <c:v>4430.5600000000004</c:v>
                </c:pt>
                <c:pt idx="7735">
                  <c:v>4411.1899999999996</c:v>
                </c:pt>
                <c:pt idx="7736">
                  <c:v>4404.62</c:v>
                </c:pt>
                <c:pt idx="7737">
                  <c:v>4390.78</c:v>
                </c:pt>
                <c:pt idx="7738">
                  <c:v>4383.87</c:v>
                </c:pt>
                <c:pt idx="7739">
                  <c:v>4343.3999999999996</c:v>
                </c:pt>
                <c:pt idx="7740">
                  <c:v>4359.66</c:v>
                </c:pt>
                <c:pt idx="7741">
                  <c:v>4373.1499999999996</c:v>
                </c:pt>
                <c:pt idx="7742">
                  <c:v>4328.88</c:v>
                </c:pt>
                <c:pt idx="7743">
                  <c:v>4316.08</c:v>
                </c:pt>
                <c:pt idx="7744">
                  <c:v>4321.2700000000004</c:v>
                </c:pt>
                <c:pt idx="7745">
                  <c:v>4314.7</c:v>
                </c:pt>
                <c:pt idx="7746">
                  <c:v>4299.83</c:v>
                </c:pt>
                <c:pt idx="7747">
                  <c:v>4300.17</c:v>
                </c:pt>
                <c:pt idx="7748">
                  <c:v>4303.9799999999996</c:v>
                </c:pt>
                <c:pt idx="7749">
                  <c:v>4270.09</c:v>
                </c:pt>
                <c:pt idx="7750">
                  <c:v>4230.66</c:v>
                </c:pt>
                <c:pt idx="7751">
                  <c:v>4207.49</c:v>
                </c:pt>
                <c:pt idx="7752">
                  <c:v>4179.13</c:v>
                </c:pt>
                <c:pt idx="7753">
                  <c:v>4195.38</c:v>
                </c:pt>
                <c:pt idx="7754">
                  <c:v>4208.18</c:v>
                </c:pt>
                <c:pt idx="7755">
                  <c:v>4197.8100000000004</c:v>
                </c:pt>
                <c:pt idx="7756">
                  <c:v>4187.08</c:v>
                </c:pt>
                <c:pt idx="7757">
                  <c:v>4198.1499999999996</c:v>
                </c:pt>
                <c:pt idx="7758">
                  <c:v>4192.62</c:v>
                </c:pt>
                <c:pt idx="7759">
                  <c:v>4205.41</c:v>
                </c:pt>
                <c:pt idx="7760">
                  <c:v>4200.57</c:v>
                </c:pt>
                <c:pt idx="7761">
                  <c:v>4201.6099999999997</c:v>
                </c:pt>
                <c:pt idx="7762">
                  <c:v>4168.41</c:v>
                </c:pt>
                <c:pt idx="7763">
                  <c:v>4157.6899999999996</c:v>
                </c:pt>
                <c:pt idx="7764">
                  <c:v>4172.5600000000004</c:v>
                </c:pt>
                <c:pt idx="7765">
                  <c:v>4160.8</c:v>
                </c:pt>
                <c:pt idx="7766">
                  <c:v>4151.8100000000004</c:v>
                </c:pt>
                <c:pt idx="7767">
                  <c:v>4157.34</c:v>
                </c:pt>
                <c:pt idx="7768">
                  <c:v>4138.67</c:v>
                </c:pt>
                <c:pt idx="7769">
                  <c:v>4087.83</c:v>
                </c:pt>
                <c:pt idx="7770">
                  <c:v>4082.99</c:v>
                </c:pt>
                <c:pt idx="7771">
                  <c:v>4072.61</c:v>
                </c:pt>
                <c:pt idx="7772">
                  <c:v>4083.68</c:v>
                </c:pt>
                <c:pt idx="7773">
                  <c:v>4073.65</c:v>
                </c:pt>
                <c:pt idx="7774">
                  <c:v>4069.15</c:v>
                </c:pt>
                <c:pt idx="7775">
                  <c:v>4038.37</c:v>
                </c:pt>
                <c:pt idx="7776">
                  <c:v>4048.75</c:v>
                </c:pt>
                <c:pt idx="7777">
                  <c:v>4025.23</c:v>
                </c:pt>
                <c:pt idx="7778">
                  <c:v>4035.61</c:v>
                </c:pt>
                <c:pt idx="7779">
                  <c:v>3983.39</c:v>
                </c:pt>
                <c:pt idx="7780">
                  <c:v>3979.23</c:v>
                </c:pt>
                <c:pt idx="7781">
                  <c:v>3962.63</c:v>
                </c:pt>
                <c:pt idx="7782">
                  <c:v>3997.56</c:v>
                </c:pt>
                <c:pt idx="7783">
                  <c:v>3989.61</c:v>
                </c:pt>
                <c:pt idx="7784">
                  <c:v>3979.93</c:v>
                </c:pt>
                <c:pt idx="7785">
                  <c:v>3994.8</c:v>
                </c:pt>
                <c:pt idx="7786">
                  <c:v>4011.05</c:v>
                </c:pt>
                <c:pt idx="7787">
                  <c:v>3988.57</c:v>
                </c:pt>
                <c:pt idx="7788">
                  <c:v>4011.74</c:v>
                </c:pt>
                <c:pt idx="7789">
                  <c:v>4003.33</c:v>
                </c:pt>
                <c:pt idx="7790">
                  <c:v>3973.05</c:v>
                </c:pt>
                <c:pt idx="7791">
                  <c:v>3963.97</c:v>
                </c:pt>
                <c:pt idx="7792">
                  <c:v>3953.54</c:v>
                </c:pt>
                <c:pt idx="7793">
                  <c:v>3987.52</c:v>
                </c:pt>
                <c:pt idx="7794">
                  <c:v>3986.17</c:v>
                </c:pt>
                <c:pt idx="7795">
                  <c:v>3958.25</c:v>
                </c:pt>
                <c:pt idx="7796">
                  <c:v>3954.21</c:v>
                </c:pt>
                <c:pt idx="7797">
                  <c:v>3939.07</c:v>
                </c:pt>
                <c:pt idx="7798">
                  <c:v>3932.68</c:v>
                </c:pt>
                <c:pt idx="7799">
                  <c:v>3935.37</c:v>
                </c:pt>
                <c:pt idx="7800">
                  <c:v>3937.39</c:v>
                </c:pt>
                <c:pt idx="7801">
                  <c:v>3937.73</c:v>
                </c:pt>
                <c:pt idx="7802">
                  <c:v>3928.64</c:v>
                </c:pt>
                <c:pt idx="7803">
                  <c:v>3870.77</c:v>
                </c:pt>
                <c:pt idx="7804">
                  <c:v>3847.56</c:v>
                </c:pt>
                <c:pt idx="7805">
                  <c:v>3843.86</c:v>
                </c:pt>
                <c:pt idx="7806">
                  <c:v>3832.08</c:v>
                </c:pt>
                <c:pt idx="7807">
                  <c:v>3857.99</c:v>
                </c:pt>
                <c:pt idx="7808">
                  <c:v>3870.44</c:v>
                </c:pt>
                <c:pt idx="7809">
                  <c:v>3871.45</c:v>
                </c:pt>
                <c:pt idx="7810">
                  <c:v>3862.7</c:v>
                </c:pt>
                <c:pt idx="7811">
                  <c:v>3867.41</c:v>
                </c:pt>
                <c:pt idx="7812">
                  <c:v>3869.43</c:v>
                </c:pt>
                <c:pt idx="7813">
                  <c:v>3882.21</c:v>
                </c:pt>
                <c:pt idx="7814">
                  <c:v>3928.98</c:v>
                </c:pt>
                <c:pt idx="7815">
                  <c:v>3930.66</c:v>
                </c:pt>
                <c:pt idx="7816">
                  <c:v>3932.34</c:v>
                </c:pt>
                <c:pt idx="7817">
                  <c:v>3908.46</c:v>
                </c:pt>
                <c:pt idx="7818">
                  <c:v>3859</c:v>
                </c:pt>
                <c:pt idx="7819">
                  <c:v>3862.03</c:v>
                </c:pt>
                <c:pt idx="7820">
                  <c:v>3866.74</c:v>
                </c:pt>
                <c:pt idx="7821">
                  <c:v>3861.35</c:v>
                </c:pt>
                <c:pt idx="7822">
                  <c:v>3867.41</c:v>
                </c:pt>
                <c:pt idx="7823">
                  <c:v>3850.92</c:v>
                </c:pt>
                <c:pt idx="7824">
                  <c:v>3857.65</c:v>
                </c:pt>
                <c:pt idx="7825">
                  <c:v>3838.48</c:v>
                </c:pt>
                <c:pt idx="7826">
                  <c:v>3834.44</c:v>
                </c:pt>
                <c:pt idx="7827">
                  <c:v>3833.43</c:v>
                </c:pt>
                <c:pt idx="7828">
                  <c:v>3839.49</c:v>
                </c:pt>
                <c:pt idx="7829">
                  <c:v>3861.69</c:v>
                </c:pt>
                <c:pt idx="7830">
                  <c:v>3833.43</c:v>
                </c:pt>
                <c:pt idx="7831">
                  <c:v>3814.92</c:v>
                </c:pt>
                <c:pt idx="7832">
                  <c:v>3801.8</c:v>
                </c:pt>
                <c:pt idx="7833">
                  <c:v>3767.15</c:v>
                </c:pt>
                <c:pt idx="7834">
                  <c:v>3790.7</c:v>
                </c:pt>
                <c:pt idx="7835">
                  <c:v>3807.19</c:v>
                </c:pt>
                <c:pt idx="7836">
                  <c:v>3765.47</c:v>
                </c:pt>
                <c:pt idx="7837">
                  <c:v>3746.29</c:v>
                </c:pt>
                <c:pt idx="7838">
                  <c:v>3715.34</c:v>
                </c:pt>
                <c:pt idx="7839">
                  <c:v>3718.37</c:v>
                </c:pt>
                <c:pt idx="7840">
                  <c:v>3691.11</c:v>
                </c:pt>
                <c:pt idx="7841">
                  <c:v>3685.73</c:v>
                </c:pt>
                <c:pt idx="7842">
                  <c:v>3735.52</c:v>
                </c:pt>
                <c:pt idx="7843">
                  <c:v>3745.95</c:v>
                </c:pt>
                <c:pt idx="7844">
                  <c:v>3741.92</c:v>
                </c:pt>
                <c:pt idx="7845">
                  <c:v>3745.62</c:v>
                </c:pt>
                <c:pt idx="7846">
                  <c:v>3700.87</c:v>
                </c:pt>
                <c:pt idx="7847">
                  <c:v>3739.23</c:v>
                </c:pt>
                <c:pt idx="7848">
                  <c:v>3738.55</c:v>
                </c:pt>
                <c:pt idx="7849">
                  <c:v>3739.56</c:v>
                </c:pt>
                <c:pt idx="7850">
                  <c:v>3708.27</c:v>
                </c:pt>
                <c:pt idx="7851">
                  <c:v>3674.63</c:v>
                </c:pt>
                <c:pt idx="7852">
                  <c:v>3677.99</c:v>
                </c:pt>
                <c:pt idx="7853">
                  <c:v>3769.51</c:v>
                </c:pt>
                <c:pt idx="7854">
                  <c:v>3815.26</c:v>
                </c:pt>
                <c:pt idx="7855">
                  <c:v>3828.05</c:v>
                </c:pt>
                <c:pt idx="7856">
                  <c:v>3845.2</c:v>
                </c:pt>
                <c:pt idx="7857">
                  <c:v>3826.36</c:v>
                </c:pt>
                <c:pt idx="7858">
                  <c:v>3829.73</c:v>
                </c:pt>
                <c:pt idx="7859">
                  <c:v>3801.47</c:v>
                </c:pt>
                <c:pt idx="7860">
                  <c:v>3821.99</c:v>
                </c:pt>
                <c:pt idx="7861">
                  <c:v>3831.75</c:v>
                </c:pt>
                <c:pt idx="7862">
                  <c:v>3830.74</c:v>
                </c:pt>
                <c:pt idx="7863">
                  <c:v>3808.87</c:v>
                </c:pt>
                <c:pt idx="7864">
                  <c:v>3807.52</c:v>
                </c:pt>
                <c:pt idx="7865">
                  <c:v>3845.88</c:v>
                </c:pt>
                <c:pt idx="7866">
                  <c:v>3837.13</c:v>
                </c:pt>
                <c:pt idx="7867">
                  <c:v>3863.37</c:v>
                </c:pt>
                <c:pt idx="7868">
                  <c:v>3908.12</c:v>
                </c:pt>
                <c:pt idx="7869">
                  <c:v>3930.66</c:v>
                </c:pt>
                <c:pt idx="7870">
                  <c:v>3875.15</c:v>
                </c:pt>
                <c:pt idx="7871">
                  <c:v>3848.23</c:v>
                </c:pt>
                <c:pt idx="7872">
                  <c:v>3850.59</c:v>
                </c:pt>
                <c:pt idx="7873">
                  <c:v>3855.3</c:v>
                </c:pt>
                <c:pt idx="7874">
                  <c:v>3891.3</c:v>
                </c:pt>
                <c:pt idx="7875">
                  <c:v>3911.15</c:v>
                </c:pt>
                <c:pt idx="7876">
                  <c:v>3936.04</c:v>
                </c:pt>
                <c:pt idx="7877">
                  <c:v>3917.54</c:v>
                </c:pt>
                <c:pt idx="7878">
                  <c:v>3923.93</c:v>
                </c:pt>
                <c:pt idx="7879">
                  <c:v>3910.47</c:v>
                </c:pt>
                <c:pt idx="7880">
                  <c:v>3889.95</c:v>
                </c:pt>
                <c:pt idx="7881">
                  <c:v>3875.15</c:v>
                </c:pt>
                <c:pt idx="7882">
                  <c:v>3876.83</c:v>
                </c:pt>
                <c:pt idx="7883">
                  <c:v>3821.32</c:v>
                </c:pt>
                <c:pt idx="7884">
                  <c:v>3797.43</c:v>
                </c:pt>
                <c:pt idx="7885">
                  <c:v>3775.56</c:v>
                </c:pt>
                <c:pt idx="7886">
                  <c:v>3787.34</c:v>
                </c:pt>
                <c:pt idx="7887">
                  <c:v>3801.13</c:v>
                </c:pt>
                <c:pt idx="7888">
                  <c:v>3846.89</c:v>
                </c:pt>
                <c:pt idx="7889">
                  <c:v>3843.19</c:v>
                </c:pt>
                <c:pt idx="7890">
                  <c:v>3854.63</c:v>
                </c:pt>
                <c:pt idx="7891">
                  <c:v>3878.18</c:v>
                </c:pt>
                <c:pt idx="7892">
                  <c:v>3863.04</c:v>
                </c:pt>
                <c:pt idx="7893">
                  <c:v>3849.24</c:v>
                </c:pt>
                <c:pt idx="7894">
                  <c:v>3831.75</c:v>
                </c:pt>
                <c:pt idx="7895">
                  <c:v>3837.13</c:v>
                </c:pt>
                <c:pt idx="7896">
                  <c:v>3851.6</c:v>
                </c:pt>
                <c:pt idx="7897">
                  <c:v>3869.09</c:v>
                </c:pt>
                <c:pt idx="7898">
                  <c:v>3936.72</c:v>
                </c:pt>
                <c:pt idx="7899">
                  <c:v>3933.35</c:v>
                </c:pt>
                <c:pt idx="7900">
                  <c:v>3953.88</c:v>
                </c:pt>
                <c:pt idx="7901">
                  <c:v>3895.33</c:v>
                </c:pt>
                <c:pt idx="7902">
                  <c:v>3879.86</c:v>
                </c:pt>
                <c:pt idx="7903">
                  <c:v>3860.34</c:v>
                </c:pt>
                <c:pt idx="7904">
                  <c:v>3874.81</c:v>
                </c:pt>
                <c:pt idx="7905">
                  <c:v>3908.46</c:v>
                </c:pt>
                <c:pt idx="7906">
                  <c:v>3886.25</c:v>
                </c:pt>
                <c:pt idx="7907">
                  <c:v>3898.7</c:v>
                </c:pt>
                <c:pt idx="7908">
                  <c:v>3885.58</c:v>
                </c:pt>
                <c:pt idx="7909">
                  <c:v>3901.44</c:v>
                </c:pt>
                <c:pt idx="7910">
                  <c:v>3913.42</c:v>
                </c:pt>
                <c:pt idx="7911">
                  <c:v>3917.3</c:v>
                </c:pt>
                <c:pt idx="7912">
                  <c:v>3898.85</c:v>
                </c:pt>
                <c:pt idx="7913">
                  <c:v>3881.05</c:v>
                </c:pt>
                <c:pt idx="7914">
                  <c:v>3829.89</c:v>
                </c:pt>
                <c:pt idx="7915">
                  <c:v>3846.73</c:v>
                </c:pt>
                <c:pt idx="7916">
                  <c:v>3775.83</c:v>
                </c:pt>
                <c:pt idx="7917">
                  <c:v>3751.22</c:v>
                </c:pt>
                <c:pt idx="7918">
                  <c:v>3755.11</c:v>
                </c:pt>
                <c:pt idx="7919">
                  <c:v>3755.43</c:v>
                </c:pt>
                <c:pt idx="7920">
                  <c:v>3776.48</c:v>
                </c:pt>
                <c:pt idx="7921">
                  <c:v>3784.57</c:v>
                </c:pt>
                <c:pt idx="7922">
                  <c:v>3760.29</c:v>
                </c:pt>
                <c:pt idx="7923">
                  <c:v>3768.71</c:v>
                </c:pt>
                <c:pt idx="7924">
                  <c:v>3750.9</c:v>
                </c:pt>
                <c:pt idx="7925">
                  <c:v>3766.76</c:v>
                </c:pt>
                <c:pt idx="7926">
                  <c:v>3755.76</c:v>
                </c:pt>
                <c:pt idx="7927">
                  <c:v>3753.81</c:v>
                </c:pt>
                <c:pt idx="7928">
                  <c:v>3747.02</c:v>
                </c:pt>
                <c:pt idx="7929">
                  <c:v>3765.79</c:v>
                </c:pt>
                <c:pt idx="7930">
                  <c:v>3792.66</c:v>
                </c:pt>
                <c:pt idx="7931">
                  <c:v>3796.22</c:v>
                </c:pt>
                <c:pt idx="7932">
                  <c:v>3798.17</c:v>
                </c:pt>
                <c:pt idx="7933">
                  <c:v>3764.5</c:v>
                </c:pt>
                <c:pt idx="7934">
                  <c:v>3730.83</c:v>
                </c:pt>
                <c:pt idx="7935">
                  <c:v>3720.47</c:v>
                </c:pt>
                <c:pt idx="7936">
                  <c:v>3735.68</c:v>
                </c:pt>
                <c:pt idx="7937">
                  <c:v>3741.84</c:v>
                </c:pt>
                <c:pt idx="7938">
                  <c:v>3735.04</c:v>
                </c:pt>
                <c:pt idx="7939">
                  <c:v>3732.45</c:v>
                </c:pt>
                <c:pt idx="7940">
                  <c:v>3727.27</c:v>
                </c:pt>
                <c:pt idx="7941">
                  <c:v>3748.31</c:v>
                </c:pt>
                <c:pt idx="7942">
                  <c:v>3755.43</c:v>
                </c:pt>
                <c:pt idx="7943">
                  <c:v>3753.81</c:v>
                </c:pt>
                <c:pt idx="7944">
                  <c:v>3739.25</c:v>
                </c:pt>
                <c:pt idx="7945">
                  <c:v>3704.28</c:v>
                </c:pt>
                <c:pt idx="7946">
                  <c:v>3702.66</c:v>
                </c:pt>
                <c:pt idx="7947">
                  <c:v>3702.99</c:v>
                </c:pt>
                <c:pt idx="7948">
                  <c:v>3709.14</c:v>
                </c:pt>
                <c:pt idx="7949">
                  <c:v>3688.42</c:v>
                </c:pt>
                <c:pt idx="7950">
                  <c:v>3674.5</c:v>
                </c:pt>
                <c:pt idx="7951">
                  <c:v>3652.48</c:v>
                </c:pt>
                <c:pt idx="7952">
                  <c:v>3646.65</c:v>
                </c:pt>
                <c:pt idx="7953">
                  <c:v>3624.96</c:v>
                </c:pt>
                <c:pt idx="7954">
                  <c:v>3667.05</c:v>
                </c:pt>
                <c:pt idx="7955">
                  <c:v>3669.64</c:v>
                </c:pt>
                <c:pt idx="7956">
                  <c:v>3685.5</c:v>
                </c:pt>
                <c:pt idx="7957">
                  <c:v>3636.94</c:v>
                </c:pt>
                <c:pt idx="7958">
                  <c:v>3699.09</c:v>
                </c:pt>
                <c:pt idx="7959">
                  <c:v>3724.77</c:v>
                </c:pt>
                <c:pt idx="7960">
                  <c:v>3707.97</c:v>
                </c:pt>
                <c:pt idx="7961">
                  <c:v>3741.9</c:v>
                </c:pt>
                <c:pt idx="7962">
                  <c:v>3776.78</c:v>
                </c:pt>
                <c:pt idx="7963">
                  <c:v>3811.34</c:v>
                </c:pt>
                <c:pt idx="7964">
                  <c:v>3790.41</c:v>
                </c:pt>
                <c:pt idx="7965">
                  <c:v>3814.83</c:v>
                </c:pt>
                <c:pt idx="7966">
                  <c:v>3783.12</c:v>
                </c:pt>
                <c:pt idx="7967">
                  <c:v>3773.45</c:v>
                </c:pt>
                <c:pt idx="7968">
                  <c:v>3753.14</c:v>
                </c:pt>
                <c:pt idx="7969">
                  <c:v>3749.45</c:v>
                </c:pt>
                <c:pt idx="7970">
                  <c:v>3755.91</c:v>
                </c:pt>
                <c:pt idx="7971">
                  <c:v>3768.52</c:v>
                </c:pt>
                <c:pt idx="7972">
                  <c:v>3772.22</c:v>
                </c:pt>
                <c:pt idx="7973">
                  <c:v>3758.99</c:v>
                </c:pt>
                <c:pt idx="7974">
                  <c:v>3760.83</c:v>
                </c:pt>
                <c:pt idx="7975">
                  <c:v>3758.37</c:v>
                </c:pt>
                <c:pt idx="7976">
                  <c:v>3757.14</c:v>
                </c:pt>
                <c:pt idx="7977">
                  <c:v>3753.46</c:v>
                </c:pt>
                <c:pt idx="7978">
                  <c:v>3755.3</c:v>
                </c:pt>
                <c:pt idx="7979">
                  <c:v>3745.17</c:v>
                </c:pt>
                <c:pt idx="7980">
                  <c:v>3742.41</c:v>
                </c:pt>
                <c:pt idx="7981">
                  <c:v>3766.35</c:v>
                </c:pt>
                <c:pt idx="7982">
                  <c:v>3758.98</c:v>
                </c:pt>
                <c:pt idx="7983">
                  <c:v>3732.89</c:v>
                </c:pt>
                <c:pt idx="7984">
                  <c:v>3720.61</c:v>
                </c:pt>
                <c:pt idx="7985">
                  <c:v>3671.5</c:v>
                </c:pt>
                <c:pt idx="7986">
                  <c:v>3659.68</c:v>
                </c:pt>
                <c:pt idx="7987">
                  <c:v>3652.84</c:v>
                </c:pt>
                <c:pt idx="7988">
                  <c:v>3629.04</c:v>
                </c:pt>
                <c:pt idx="7989">
                  <c:v>3656.41</c:v>
                </c:pt>
                <c:pt idx="7990">
                  <c:v>3629.04</c:v>
                </c:pt>
                <c:pt idx="7991">
                  <c:v>3669.5</c:v>
                </c:pt>
                <c:pt idx="7992">
                  <c:v>3695.97</c:v>
                </c:pt>
                <c:pt idx="7993">
                  <c:v>3697.75</c:v>
                </c:pt>
                <c:pt idx="7994">
                  <c:v>3714.41</c:v>
                </c:pt>
                <c:pt idx="7995">
                  <c:v>3701.02</c:v>
                </c:pt>
                <c:pt idx="7996">
                  <c:v>3681.69</c:v>
                </c:pt>
                <c:pt idx="7997">
                  <c:v>3668.31</c:v>
                </c:pt>
                <c:pt idx="7998">
                  <c:v>3699.54</c:v>
                </c:pt>
                <c:pt idx="7999">
                  <c:v>3705.78</c:v>
                </c:pt>
                <c:pt idx="8000">
                  <c:v>3648.68</c:v>
                </c:pt>
                <c:pt idx="8001">
                  <c:v>3652.54</c:v>
                </c:pt>
                <c:pt idx="8002">
                  <c:v>3598.71</c:v>
                </c:pt>
                <c:pt idx="8003">
                  <c:v>3619.82</c:v>
                </c:pt>
                <c:pt idx="8004">
                  <c:v>3620.42</c:v>
                </c:pt>
                <c:pt idx="8005">
                  <c:v>3661.47</c:v>
                </c:pt>
                <c:pt idx="8006">
                  <c:v>3663.25</c:v>
                </c:pt>
                <c:pt idx="8007">
                  <c:v>3661.47</c:v>
                </c:pt>
                <c:pt idx="8008">
                  <c:v>3681.69</c:v>
                </c:pt>
                <c:pt idx="8009">
                  <c:v>3688.83</c:v>
                </c:pt>
                <c:pt idx="8010">
                  <c:v>3674.26</c:v>
                </c:pt>
                <c:pt idx="8011">
                  <c:v>3693.26</c:v>
                </c:pt>
                <c:pt idx="8012">
                  <c:v>3679.73</c:v>
                </c:pt>
                <c:pt idx="8013">
                  <c:v>3675.41</c:v>
                </c:pt>
                <c:pt idx="8014">
                  <c:v>3593.35</c:v>
                </c:pt>
                <c:pt idx="8015">
                  <c:v>3635.96</c:v>
                </c:pt>
                <c:pt idx="8016">
                  <c:v>3626.75</c:v>
                </c:pt>
                <c:pt idx="8017">
                  <c:v>3699.02</c:v>
                </c:pt>
                <c:pt idx="8018">
                  <c:v>3762.35</c:v>
                </c:pt>
                <c:pt idx="8019">
                  <c:v>3774.73</c:v>
                </c:pt>
                <c:pt idx="8020">
                  <c:v>3821.09</c:v>
                </c:pt>
                <c:pt idx="8021">
                  <c:v>3869.46</c:v>
                </c:pt>
                <c:pt idx="8022">
                  <c:v>3862.55</c:v>
                </c:pt>
                <c:pt idx="8023">
                  <c:v>3864.85</c:v>
                </c:pt>
                <c:pt idx="8024">
                  <c:v>3895.65</c:v>
                </c:pt>
                <c:pt idx="8025">
                  <c:v>3865.14</c:v>
                </c:pt>
                <c:pt idx="8026">
                  <c:v>3848.15</c:v>
                </c:pt>
                <c:pt idx="8027">
                  <c:v>3849.59</c:v>
                </c:pt>
                <c:pt idx="8028">
                  <c:v>3862.98</c:v>
                </c:pt>
                <c:pt idx="8029">
                  <c:v>3862.7</c:v>
                </c:pt>
                <c:pt idx="8030">
                  <c:v>3830.62</c:v>
                </c:pt>
                <c:pt idx="8031">
                  <c:v>3853.41</c:v>
                </c:pt>
                <c:pt idx="8032">
                  <c:v>3851.72</c:v>
                </c:pt>
                <c:pt idx="8033">
                  <c:v>3856.22</c:v>
                </c:pt>
                <c:pt idx="8034">
                  <c:v>3832.3</c:v>
                </c:pt>
                <c:pt idx="8035">
                  <c:v>3824.42</c:v>
                </c:pt>
                <c:pt idx="8036">
                  <c:v>3831.74</c:v>
                </c:pt>
                <c:pt idx="8037">
                  <c:v>3809.23</c:v>
                </c:pt>
                <c:pt idx="8038">
                  <c:v>3832.02</c:v>
                </c:pt>
                <c:pt idx="8039">
                  <c:v>3838.78</c:v>
                </c:pt>
                <c:pt idx="8040">
                  <c:v>3839.9</c:v>
                </c:pt>
                <c:pt idx="8041">
                  <c:v>3891.68</c:v>
                </c:pt>
                <c:pt idx="8042">
                  <c:v>3911.66</c:v>
                </c:pt>
                <c:pt idx="8043">
                  <c:v>3887.46</c:v>
                </c:pt>
                <c:pt idx="8044">
                  <c:v>3922.64</c:v>
                </c:pt>
                <c:pt idx="8045">
                  <c:v>3937.27</c:v>
                </c:pt>
                <c:pt idx="8046">
                  <c:v>3928.27</c:v>
                </c:pt>
                <c:pt idx="8047">
                  <c:v>3904.06</c:v>
                </c:pt>
                <c:pt idx="8048">
                  <c:v>3894.78</c:v>
                </c:pt>
                <c:pt idx="8049">
                  <c:v>3895.34</c:v>
                </c:pt>
                <c:pt idx="8050">
                  <c:v>3931.92</c:v>
                </c:pt>
                <c:pt idx="8051">
                  <c:v>3906.03</c:v>
                </c:pt>
                <c:pt idx="8052">
                  <c:v>3906.32</c:v>
                </c:pt>
                <c:pt idx="8053">
                  <c:v>3871.42</c:v>
                </c:pt>
                <c:pt idx="8054">
                  <c:v>3967.66</c:v>
                </c:pt>
                <c:pt idx="8055">
                  <c:v>3975.54</c:v>
                </c:pt>
                <c:pt idx="8056">
                  <c:v>3964.01</c:v>
                </c:pt>
                <c:pt idx="8057">
                  <c:v>3978.36</c:v>
                </c:pt>
                <c:pt idx="8058">
                  <c:v>3945.43</c:v>
                </c:pt>
                <c:pt idx="8059">
                  <c:v>3926.3</c:v>
                </c:pt>
                <c:pt idx="8060">
                  <c:v>3908</c:v>
                </c:pt>
                <c:pt idx="8061">
                  <c:v>3895.34</c:v>
                </c:pt>
                <c:pt idx="8062">
                  <c:v>3912.79</c:v>
                </c:pt>
                <c:pt idx="8063">
                  <c:v>3914.48</c:v>
                </c:pt>
                <c:pt idx="8064">
                  <c:v>3891.96</c:v>
                </c:pt>
                <c:pt idx="8065">
                  <c:v>3884.37</c:v>
                </c:pt>
                <c:pt idx="8066">
                  <c:v>3870.29</c:v>
                </c:pt>
                <c:pt idx="8067">
                  <c:v>3870.29</c:v>
                </c:pt>
                <c:pt idx="8068">
                  <c:v>3867.2</c:v>
                </c:pt>
                <c:pt idx="8069">
                  <c:v>3842.43</c:v>
                </c:pt>
                <c:pt idx="8070">
                  <c:v>3848.63</c:v>
                </c:pt>
                <c:pt idx="8071">
                  <c:v>3850.31</c:v>
                </c:pt>
                <c:pt idx="8072">
                  <c:v>3865.51</c:v>
                </c:pt>
                <c:pt idx="8073">
                  <c:v>3820.77</c:v>
                </c:pt>
                <c:pt idx="8074">
                  <c:v>3803.88</c:v>
                </c:pt>
                <c:pt idx="8075">
                  <c:v>3798.82</c:v>
                </c:pt>
                <c:pt idx="8076">
                  <c:v>3783.9</c:v>
                </c:pt>
                <c:pt idx="8077">
                  <c:v>3756.6</c:v>
                </c:pt>
                <c:pt idx="8078">
                  <c:v>3754.09</c:v>
                </c:pt>
                <c:pt idx="8079">
                  <c:v>3775.88</c:v>
                </c:pt>
                <c:pt idx="8080">
                  <c:v>3794.33</c:v>
                </c:pt>
                <c:pt idx="8081">
                  <c:v>3793.77</c:v>
                </c:pt>
                <c:pt idx="8082">
                  <c:v>3792.93</c:v>
                </c:pt>
                <c:pt idx="8083">
                  <c:v>3757.72</c:v>
                </c:pt>
                <c:pt idx="8084">
                  <c:v>3762.19</c:v>
                </c:pt>
                <c:pt idx="8085">
                  <c:v>3745.15</c:v>
                </c:pt>
                <c:pt idx="8086">
                  <c:v>3755.21</c:v>
                </c:pt>
                <c:pt idx="8087">
                  <c:v>3751.57</c:v>
                </c:pt>
                <c:pt idx="8088">
                  <c:v>3726.14</c:v>
                </c:pt>
                <c:pt idx="8089">
                  <c:v>3716.92</c:v>
                </c:pt>
                <c:pt idx="8090">
                  <c:v>3742.63</c:v>
                </c:pt>
                <c:pt idx="8091">
                  <c:v>3764.43</c:v>
                </c:pt>
                <c:pt idx="8092">
                  <c:v>3740.67</c:v>
                </c:pt>
                <c:pt idx="8093">
                  <c:v>3729.78</c:v>
                </c:pt>
                <c:pt idx="8094">
                  <c:v>3734.53</c:v>
                </c:pt>
                <c:pt idx="8095">
                  <c:v>3718.88</c:v>
                </c:pt>
                <c:pt idx="8096">
                  <c:v>3710.21</c:v>
                </c:pt>
                <c:pt idx="8097">
                  <c:v>3704.07</c:v>
                </c:pt>
                <c:pt idx="8098">
                  <c:v>3702.11</c:v>
                </c:pt>
                <c:pt idx="8099">
                  <c:v>3697.08</c:v>
                </c:pt>
                <c:pt idx="8100">
                  <c:v>3683.95</c:v>
                </c:pt>
                <c:pt idx="8101">
                  <c:v>3677.8</c:v>
                </c:pt>
                <c:pt idx="8102">
                  <c:v>3683.95</c:v>
                </c:pt>
                <c:pt idx="8103">
                  <c:v>3687.58</c:v>
                </c:pt>
                <c:pt idx="8104">
                  <c:v>3674.17</c:v>
                </c:pt>
                <c:pt idx="8105">
                  <c:v>3670.25</c:v>
                </c:pt>
                <c:pt idx="8106">
                  <c:v>3694.01</c:v>
                </c:pt>
                <c:pt idx="8107">
                  <c:v>3685.34</c:v>
                </c:pt>
                <c:pt idx="8108">
                  <c:v>3704.35</c:v>
                </c:pt>
                <c:pt idx="8109">
                  <c:v>3710.77</c:v>
                </c:pt>
                <c:pt idx="8110">
                  <c:v>3677.52</c:v>
                </c:pt>
                <c:pt idx="8111">
                  <c:v>3684.51</c:v>
                </c:pt>
                <c:pt idx="8112">
                  <c:v>3662.43</c:v>
                </c:pt>
                <c:pt idx="8113">
                  <c:v>3663.55</c:v>
                </c:pt>
                <c:pt idx="8114">
                  <c:v>3640.07</c:v>
                </c:pt>
                <c:pt idx="8115">
                  <c:v>3647.9</c:v>
                </c:pt>
                <c:pt idx="8116">
                  <c:v>3643.43</c:v>
                </c:pt>
                <c:pt idx="8117">
                  <c:v>3624.98</c:v>
                </c:pt>
                <c:pt idx="8118">
                  <c:v>3661.87</c:v>
                </c:pt>
                <c:pt idx="8119">
                  <c:v>3697.64</c:v>
                </c:pt>
                <c:pt idx="8120">
                  <c:v>3692.61</c:v>
                </c:pt>
                <c:pt idx="8121">
                  <c:v>3680.59</c:v>
                </c:pt>
                <c:pt idx="8122">
                  <c:v>3687.86</c:v>
                </c:pt>
                <c:pt idx="8123">
                  <c:v>3664.66</c:v>
                </c:pt>
                <c:pt idx="8124">
                  <c:v>3672.49</c:v>
                </c:pt>
                <c:pt idx="8125">
                  <c:v>3673.61</c:v>
                </c:pt>
                <c:pt idx="8126">
                  <c:v>3649.3</c:v>
                </c:pt>
                <c:pt idx="8127">
                  <c:v>3636.16</c:v>
                </c:pt>
                <c:pt idx="8128">
                  <c:v>3645.1</c:v>
                </c:pt>
                <c:pt idx="8129">
                  <c:v>3635.32</c:v>
                </c:pt>
                <c:pt idx="8130">
                  <c:v>3642.31</c:v>
                </c:pt>
                <c:pt idx="8131">
                  <c:v>3629.73</c:v>
                </c:pt>
                <c:pt idx="8132">
                  <c:v>3621.63</c:v>
                </c:pt>
                <c:pt idx="8133">
                  <c:v>3603.19</c:v>
                </c:pt>
                <c:pt idx="8134">
                  <c:v>3593.13</c:v>
                </c:pt>
                <c:pt idx="8135">
                  <c:v>3593.41</c:v>
                </c:pt>
                <c:pt idx="8136">
                  <c:v>3584.74</c:v>
                </c:pt>
                <c:pt idx="8137">
                  <c:v>3583.63</c:v>
                </c:pt>
                <c:pt idx="8138">
                  <c:v>3598.99</c:v>
                </c:pt>
                <c:pt idx="8139">
                  <c:v>3587.26</c:v>
                </c:pt>
                <c:pt idx="8140">
                  <c:v>3577.76</c:v>
                </c:pt>
                <c:pt idx="8141">
                  <c:v>3581.11</c:v>
                </c:pt>
                <c:pt idx="8142">
                  <c:v>3555.12</c:v>
                </c:pt>
                <c:pt idx="8143">
                  <c:v>3566.3</c:v>
                </c:pt>
                <c:pt idx="8144">
                  <c:v>3566.02</c:v>
                </c:pt>
                <c:pt idx="8145">
                  <c:v>3567.7</c:v>
                </c:pt>
                <c:pt idx="8146">
                  <c:v>3543.11</c:v>
                </c:pt>
                <c:pt idx="8147">
                  <c:v>3539.75</c:v>
                </c:pt>
                <c:pt idx="8148">
                  <c:v>3547.02</c:v>
                </c:pt>
                <c:pt idx="8149">
                  <c:v>3537.24</c:v>
                </c:pt>
                <c:pt idx="8150">
                  <c:v>3575.8</c:v>
                </c:pt>
                <c:pt idx="8151">
                  <c:v>3613.25</c:v>
                </c:pt>
                <c:pt idx="8152">
                  <c:v>3630.85</c:v>
                </c:pt>
                <c:pt idx="8153">
                  <c:v>3633.65</c:v>
                </c:pt>
                <c:pt idx="8154">
                  <c:v>3615.76</c:v>
                </c:pt>
                <c:pt idx="8155">
                  <c:v>3634.21</c:v>
                </c:pt>
                <c:pt idx="8156">
                  <c:v>3621.63</c:v>
                </c:pt>
                <c:pt idx="8157">
                  <c:v>3589.49</c:v>
                </c:pt>
                <c:pt idx="8158">
                  <c:v>3588.93</c:v>
                </c:pt>
                <c:pt idx="8159">
                  <c:v>3607.1</c:v>
                </c:pt>
                <c:pt idx="8160">
                  <c:v>3633.93</c:v>
                </c:pt>
                <c:pt idx="8161">
                  <c:v>3626.1</c:v>
                </c:pt>
                <c:pt idx="8162">
                  <c:v>3645.1</c:v>
                </c:pt>
                <c:pt idx="8163">
                  <c:v>3651.25</c:v>
                </c:pt>
                <c:pt idx="8164">
                  <c:v>3643.99</c:v>
                </c:pt>
                <c:pt idx="8165">
                  <c:v>3640.63</c:v>
                </c:pt>
                <c:pt idx="8166">
                  <c:v>3648.18</c:v>
                </c:pt>
                <c:pt idx="8167">
                  <c:v>3652.09</c:v>
                </c:pt>
                <c:pt idx="8168">
                  <c:v>3638.96</c:v>
                </c:pt>
                <c:pt idx="8169">
                  <c:v>3605.98</c:v>
                </c:pt>
                <c:pt idx="8170">
                  <c:v>3615.48</c:v>
                </c:pt>
                <c:pt idx="8171">
                  <c:v>3612.13</c:v>
                </c:pt>
                <c:pt idx="8172">
                  <c:v>3604.86</c:v>
                </c:pt>
                <c:pt idx="8173">
                  <c:v>3586.98</c:v>
                </c:pt>
                <c:pt idx="8174">
                  <c:v>3579.15</c:v>
                </c:pt>
                <c:pt idx="8175">
                  <c:v>3569.65</c:v>
                </c:pt>
                <c:pt idx="8176">
                  <c:v>3569.09</c:v>
                </c:pt>
                <c:pt idx="8177">
                  <c:v>3583.35</c:v>
                </c:pt>
                <c:pt idx="8178">
                  <c:v>3572.73</c:v>
                </c:pt>
                <c:pt idx="8179">
                  <c:v>3576.08</c:v>
                </c:pt>
                <c:pt idx="8180">
                  <c:v>3560.43</c:v>
                </c:pt>
                <c:pt idx="8181">
                  <c:v>3548.97</c:v>
                </c:pt>
                <c:pt idx="8182">
                  <c:v>3552.05</c:v>
                </c:pt>
                <c:pt idx="8183">
                  <c:v>3561.27</c:v>
                </c:pt>
                <c:pt idx="8184">
                  <c:v>3560.99</c:v>
                </c:pt>
                <c:pt idx="8185">
                  <c:v>3539.47</c:v>
                </c:pt>
                <c:pt idx="8186">
                  <c:v>3567.42</c:v>
                </c:pt>
                <c:pt idx="8187">
                  <c:v>3553.45</c:v>
                </c:pt>
                <c:pt idx="8188">
                  <c:v>3565.46</c:v>
                </c:pt>
                <c:pt idx="8189">
                  <c:v>3567.7</c:v>
                </c:pt>
                <c:pt idx="8190">
                  <c:v>3546.74</c:v>
                </c:pt>
                <c:pt idx="8191">
                  <c:v>3525.22</c:v>
                </c:pt>
                <c:pt idx="8192">
                  <c:v>3555.4</c:v>
                </c:pt>
                <c:pt idx="8193">
                  <c:v>3544.78</c:v>
                </c:pt>
                <c:pt idx="8194">
                  <c:v>3535.28</c:v>
                </c:pt>
                <c:pt idx="8195">
                  <c:v>3528.29</c:v>
                </c:pt>
                <c:pt idx="8196">
                  <c:v>3550.93</c:v>
                </c:pt>
                <c:pt idx="8197">
                  <c:v>3542.55</c:v>
                </c:pt>
                <c:pt idx="8198">
                  <c:v>3515.44</c:v>
                </c:pt>
                <c:pt idx="8199">
                  <c:v>3524.38</c:v>
                </c:pt>
                <c:pt idx="8200">
                  <c:v>3521.06</c:v>
                </c:pt>
                <c:pt idx="8201">
                  <c:v>3514.42</c:v>
                </c:pt>
                <c:pt idx="8202">
                  <c:v>3475.67</c:v>
                </c:pt>
                <c:pt idx="8203">
                  <c:v>3449.93</c:v>
                </c:pt>
                <c:pt idx="8204">
                  <c:v>3483.97</c:v>
                </c:pt>
                <c:pt idx="8205">
                  <c:v>3510.54</c:v>
                </c:pt>
                <c:pt idx="8206">
                  <c:v>3516.08</c:v>
                </c:pt>
                <c:pt idx="8207">
                  <c:v>3518.85</c:v>
                </c:pt>
                <c:pt idx="8208">
                  <c:v>3530.2</c:v>
                </c:pt>
                <c:pt idx="8209">
                  <c:v>3490.89</c:v>
                </c:pt>
                <c:pt idx="8210">
                  <c:v>3490.61</c:v>
                </c:pt>
                <c:pt idx="8211">
                  <c:v>3466.81</c:v>
                </c:pt>
                <c:pt idx="8212">
                  <c:v>3497.53</c:v>
                </c:pt>
                <c:pt idx="8213">
                  <c:v>3510.82</c:v>
                </c:pt>
                <c:pt idx="8214">
                  <c:v>3494.77</c:v>
                </c:pt>
                <c:pt idx="8215">
                  <c:v>3521.89</c:v>
                </c:pt>
                <c:pt idx="8216">
                  <c:v>3511.65</c:v>
                </c:pt>
                <c:pt idx="8217">
                  <c:v>3492</c:v>
                </c:pt>
                <c:pt idx="8218">
                  <c:v>3514.69</c:v>
                </c:pt>
                <c:pt idx="8219">
                  <c:v>3505.01</c:v>
                </c:pt>
                <c:pt idx="8220">
                  <c:v>3491.72</c:v>
                </c:pt>
                <c:pt idx="8221">
                  <c:v>3511.93</c:v>
                </c:pt>
                <c:pt idx="8222">
                  <c:v>3510.54</c:v>
                </c:pt>
                <c:pt idx="8223">
                  <c:v>3532.13</c:v>
                </c:pt>
                <c:pt idx="8224">
                  <c:v>3545.14</c:v>
                </c:pt>
                <c:pt idx="8225">
                  <c:v>3544.87</c:v>
                </c:pt>
                <c:pt idx="8226">
                  <c:v>3553.45</c:v>
                </c:pt>
                <c:pt idx="8227">
                  <c:v>3552.34</c:v>
                </c:pt>
                <c:pt idx="8228">
                  <c:v>3527.43</c:v>
                </c:pt>
                <c:pt idx="8229">
                  <c:v>3554.83</c:v>
                </c:pt>
                <c:pt idx="8230">
                  <c:v>3540.16</c:v>
                </c:pt>
                <c:pt idx="8231">
                  <c:v>3516.63</c:v>
                </c:pt>
                <c:pt idx="8232">
                  <c:v>3507.78</c:v>
                </c:pt>
                <c:pt idx="8233">
                  <c:v>3492.83</c:v>
                </c:pt>
                <c:pt idx="8234">
                  <c:v>3523.28</c:v>
                </c:pt>
                <c:pt idx="8235">
                  <c:v>3500.03</c:v>
                </c:pt>
                <c:pt idx="8236">
                  <c:v>3444.39</c:v>
                </c:pt>
                <c:pt idx="8237">
                  <c:v>3449.93</c:v>
                </c:pt>
                <c:pt idx="8238">
                  <c:v>3443.01</c:v>
                </c:pt>
                <c:pt idx="8239">
                  <c:v>3447.99</c:v>
                </c:pt>
                <c:pt idx="8240">
                  <c:v>3482.31</c:v>
                </c:pt>
                <c:pt idx="8241">
                  <c:v>3468.75</c:v>
                </c:pt>
                <c:pt idx="8242">
                  <c:v>3443.28</c:v>
                </c:pt>
                <c:pt idx="8243">
                  <c:v>3437.19</c:v>
                </c:pt>
                <c:pt idx="8244">
                  <c:v>3441.9</c:v>
                </c:pt>
                <c:pt idx="8245">
                  <c:v>3449.1</c:v>
                </c:pt>
                <c:pt idx="8246">
                  <c:v>3446.19</c:v>
                </c:pt>
                <c:pt idx="8247">
                  <c:v>3446.46</c:v>
                </c:pt>
                <c:pt idx="8248">
                  <c:v>3427.55</c:v>
                </c:pt>
                <c:pt idx="8249">
                  <c:v>3425.12</c:v>
                </c:pt>
                <c:pt idx="8250">
                  <c:v>3413.5</c:v>
                </c:pt>
                <c:pt idx="8251">
                  <c:v>3415.93</c:v>
                </c:pt>
                <c:pt idx="8252">
                  <c:v>3398.37</c:v>
                </c:pt>
                <c:pt idx="8253">
                  <c:v>3413.77</c:v>
                </c:pt>
                <c:pt idx="8254">
                  <c:v>3429.17</c:v>
                </c:pt>
                <c:pt idx="8255">
                  <c:v>3439.44</c:v>
                </c:pt>
                <c:pt idx="8256">
                  <c:v>3443.49</c:v>
                </c:pt>
                <c:pt idx="8257">
                  <c:v>3466.99</c:v>
                </c:pt>
                <c:pt idx="8258">
                  <c:v>3478.61</c:v>
                </c:pt>
                <c:pt idx="8259">
                  <c:v>3455.92</c:v>
                </c:pt>
                <c:pt idx="8260">
                  <c:v>3455.64</c:v>
                </c:pt>
                <c:pt idx="8261">
                  <c:v>3444.03</c:v>
                </c:pt>
                <c:pt idx="8262">
                  <c:v>3428.09</c:v>
                </c:pt>
                <c:pt idx="8263">
                  <c:v>3396.48</c:v>
                </c:pt>
                <c:pt idx="8264">
                  <c:v>3397.02</c:v>
                </c:pt>
                <c:pt idx="8265">
                  <c:v>3377.57</c:v>
                </c:pt>
                <c:pt idx="8266">
                  <c:v>3379.19</c:v>
                </c:pt>
                <c:pt idx="8267">
                  <c:v>3370.81</c:v>
                </c:pt>
                <c:pt idx="8268">
                  <c:v>3439.44</c:v>
                </c:pt>
                <c:pt idx="8269">
                  <c:v>3435.11</c:v>
                </c:pt>
                <c:pt idx="8270">
                  <c:v>3457.27</c:v>
                </c:pt>
                <c:pt idx="8271">
                  <c:v>3455.1</c:v>
                </c:pt>
                <c:pt idx="8272">
                  <c:v>3439.98</c:v>
                </c:pt>
                <c:pt idx="8273">
                  <c:v>3461.32</c:v>
                </c:pt>
                <c:pt idx="8274">
                  <c:v>3445.38</c:v>
                </c:pt>
                <c:pt idx="8275">
                  <c:v>3461.86</c:v>
                </c:pt>
                <c:pt idx="8276">
                  <c:v>3463.48</c:v>
                </c:pt>
                <c:pt idx="8277">
                  <c:v>3471.58</c:v>
                </c:pt>
                <c:pt idx="8278">
                  <c:v>3465.64</c:v>
                </c:pt>
                <c:pt idx="8279">
                  <c:v>3426.74</c:v>
                </c:pt>
                <c:pt idx="8280">
                  <c:v>3442.95</c:v>
                </c:pt>
                <c:pt idx="8281">
                  <c:v>3442.41</c:v>
                </c:pt>
                <c:pt idx="8282">
                  <c:v>3427.82</c:v>
                </c:pt>
                <c:pt idx="8283">
                  <c:v>3457</c:v>
                </c:pt>
                <c:pt idx="8284">
                  <c:v>3478.34</c:v>
                </c:pt>
                <c:pt idx="8285">
                  <c:v>3472.12</c:v>
                </c:pt>
                <c:pt idx="8286">
                  <c:v>3469.42</c:v>
                </c:pt>
                <c:pt idx="8287">
                  <c:v>3404.58</c:v>
                </c:pt>
                <c:pt idx="8288">
                  <c:v>3398.91</c:v>
                </c:pt>
                <c:pt idx="8289">
                  <c:v>3404.04</c:v>
                </c:pt>
                <c:pt idx="8290">
                  <c:v>3400.53</c:v>
                </c:pt>
                <c:pt idx="8291">
                  <c:v>3355.41</c:v>
                </c:pt>
                <c:pt idx="8292">
                  <c:v>3370.81</c:v>
                </c:pt>
                <c:pt idx="8293">
                  <c:v>3365.14</c:v>
                </c:pt>
                <c:pt idx="8294">
                  <c:v>3356.5</c:v>
                </c:pt>
                <c:pt idx="8295">
                  <c:v>3323.27</c:v>
                </c:pt>
                <c:pt idx="8296">
                  <c:v>3342.99</c:v>
                </c:pt>
                <c:pt idx="8297">
                  <c:v>3322.18</c:v>
                </c:pt>
                <c:pt idx="8298">
                  <c:v>3302.19</c:v>
                </c:pt>
                <c:pt idx="8299">
                  <c:v>3312.19</c:v>
                </c:pt>
                <c:pt idx="8300">
                  <c:v>3309.49</c:v>
                </c:pt>
                <c:pt idx="8301">
                  <c:v>3392.43</c:v>
                </c:pt>
                <c:pt idx="8302">
                  <c:v>3422.69</c:v>
                </c:pt>
                <c:pt idx="8303">
                  <c:v>3412.42</c:v>
                </c:pt>
                <c:pt idx="8304">
                  <c:v>3414.58</c:v>
                </c:pt>
                <c:pt idx="8305">
                  <c:v>3437.54</c:v>
                </c:pt>
                <c:pt idx="8306">
                  <c:v>3442.14</c:v>
                </c:pt>
                <c:pt idx="8307">
                  <c:v>3416.74</c:v>
                </c:pt>
                <c:pt idx="8308">
                  <c:v>3373.79</c:v>
                </c:pt>
                <c:pt idx="8309">
                  <c:v>3328.67</c:v>
                </c:pt>
                <c:pt idx="8310">
                  <c:v>3332.18</c:v>
                </c:pt>
                <c:pt idx="8311">
                  <c:v>3310.03</c:v>
                </c:pt>
                <c:pt idx="8312">
                  <c:v>3306.25</c:v>
                </c:pt>
                <c:pt idx="8313">
                  <c:v>3291.39</c:v>
                </c:pt>
                <c:pt idx="8314">
                  <c:v>3298.95</c:v>
                </c:pt>
                <c:pt idx="8315">
                  <c:v>3292.2</c:v>
                </c:pt>
                <c:pt idx="8316">
                  <c:v>3256.81</c:v>
                </c:pt>
                <c:pt idx="8317">
                  <c:v>3253.02</c:v>
                </c:pt>
                <c:pt idx="8318">
                  <c:v>3241.95</c:v>
                </c:pt>
                <c:pt idx="8319">
                  <c:v>3255.99</c:v>
                </c:pt>
                <c:pt idx="8320">
                  <c:v>3274.91</c:v>
                </c:pt>
                <c:pt idx="8321">
                  <c:v>3271.12</c:v>
                </c:pt>
                <c:pt idx="8322">
                  <c:v>3267.88</c:v>
                </c:pt>
                <c:pt idx="8323">
                  <c:v>3263.56</c:v>
                </c:pt>
                <c:pt idx="8324">
                  <c:v>3264.64</c:v>
                </c:pt>
                <c:pt idx="8325">
                  <c:v>3262.75</c:v>
                </c:pt>
                <c:pt idx="8326">
                  <c:v>3251.67</c:v>
                </c:pt>
                <c:pt idx="8327">
                  <c:v>3268.69</c:v>
                </c:pt>
                <c:pt idx="8328">
                  <c:v>3305.16</c:v>
                </c:pt>
                <c:pt idx="8329">
                  <c:v>3307.87</c:v>
                </c:pt>
                <c:pt idx="8330">
                  <c:v>3309.22</c:v>
                </c:pt>
                <c:pt idx="8331">
                  <c:v>3301.11</c:v>
                </c:pt>
                <c:pt idx="8332">
                  <c:v>3321.1</c:v>
                </c:pt>
                <c:pt idx="8333">
                  <c:v>3310.84</c:v>
                </c:pt>
                <c:pt idx="8334">
                  <c:v>3333.26</c:v>
                </c:pt>
                <c:pt idx="8335">
                  <c:v>3326.24</c:v>
                </c:pt>
                <c:pt idx="8336">
                  <c:v>3313.54</c:v>
                </c:pt>
                <c:pt idx="8337">
                  <c:v>3321.1</c:v>
                </c:pt>
                <c:pt idx="8338">
                  <c:v>3312.46</c:v>
                </c:pt>
                <c:pt idx="8339">
                  <c:v>3313.27</c:v>
                </c:pt>
                <c:pt idx="8340">
                  <c:v>3269.23</c:v>
                </c:pt>
                <c:pt idx="8341">
                  <c:v>3255.18</c:v>
                </c:pt>
                <c:pt idx="8342">
                  <c:v>3284.36</c:v>
                </c:pt>
                <c:pt idx="8343">
                  <c:v>3292.2</c:v>
                </c:pt>
                <c:pt idx="8344">
                  <c:v>3304.08</c:v>
                </c:pt>
                <c:pt idx="8345">
                  <c:v>3312.19</c:v>
                </c:pt>
                <c:pt idx="8346">
                  <c:v>3323.81</c:v>
                </c:pt>
                <c:pt idx="8347">
                  <c:v>3322.18</c:v>
                </c:pt>
                <c:pt idx="8348">
                  <c:v>3307.33</c:v>
                </c:pt>
                <c:pt idx="8349">
                  <c:v>3288.68</c:v>
                </c:pt>
                <c:pt idx="8350">
                  <c:v>3276.53</c:v>
                </c:pt>
                <c:pt idx="8351">
                  <c:v>3286.25</c:v>
                </c:pt>
                <c:pt idx="8352">
                  <c:v>3294.36</c:v>
                </c:pt>
                <c:pt idx="8353">
                  <c:v>3305.16</c:v>
                </c:pt>
                <c:pt idx="8354">
                  <c:v>3282.2</c:v>
                </c:pt>
                <c:pt idx="8355">
                  <c:v>3266.26</c:v>
                </c:pt>
                <c:pt idx="8356">
                  <c:v>3248.7</c:v>
                </c:pt>
                <c:pt idx="8357">
                  <c:v>3223.04</c:v>
                </c:pt>
                <c:pt idx="8358">
                  <c:v>3227.36</c:v>
                </c:pt>
                <c:pt idx="8359">
                  <c:v>3209.53</c:v>
                </c:pt>
                <c:pt idx="8360">
                  <c:v>3207.37</c:v>
                </c:pt>
                <c:pt idx="8361">
                  <c:v>3193.32</c:v>
                </c:pt>
                <c:pt idx="8362">
                  <c:v>3205.74</c:v>
                </c:pt>
                <c:pt idx="8363">
                  <c:v>3233.03</c:v>
                </c:pt>
                <c:pt idx="8364">
                  <c:v>3239.79</c:v>
                </c:pt>
                <c:pt idx="8365">
                  <c:v>3240.33</c:v>
                </c:pt>
                <c:pt idx="8366">
                  <c:v>3225.47</c:v>
                </c:pt>
                <c:pt idx="8367">
                  <c:v>3240.87</c:v>
                </c:pt>
                <c:pt idx="8368">
                  <c:v>3240.06</c:v>
                </c:pt>
                <c:pt idx="8369">
                  <c:v>3243.84</c:v>
                </c:pt>
                <c:pt idx="8370">
                  <c:v>3223.04</c:v>
                </c:pt>
                <c:pt idx="8371">
                  <c:v>3252.48</c:v>
                </c:pt>
                <c:pt idx="8372">
                  <c:v>3262.21</c:v>
                </c:pt>
                <c:pt idx="8373">
                  <c:v>3226.28</c:v>
                </c:pt>
                <c:pt idx="8374">
                  <c:v>3246.27</c:v>
                </c:pt>
                <c:pt idx="8375">
                  <c:v>3251.4</c:v>
                </c:pt>
                <c:pt idx="8376">
                  <c:v>3235.73</c:v>
                </c:pt>
                <c:pt idx="8377">
                  <c:v>3244.11</c:v>
                </c:pt>
                <c:pt idx="8378">
                  <c:v>3207.64</c:v>
                </c:pt>
                <c:pt idx="8379">
                  <c:v>3200.88</c:v>
                </c:pt>
                <c:pt idx="8380">
                  <c:v>3187.1</c:v>
                </c:pt>
                <c:pt idx="8381">
                  <c:v>3186.02</c:v>
                </c:pt>
                <c:pt idx="8382">
                  <c:v>3188.45</c:v>
                </c:pt>
                <c:pt idx="8383">
                  <c:v>3174.41</c:v>
                </c:pt>
                <c:pt idx="8384">
                  <c:v>3174.68</c:v>
                </c:pt>
                <c:pt idx="8385">
                  <c:v>3195.48</c:v>
                </c:pt>
                <c:pt idx="8386">
                  <c:v>3201.42</c:v>
                </c:pt>
                <c:pt idx="8387">
                  <c:v>3174.41</c:v>
                </c:pt>
                <c:pt idx="8388">
                  <c:v>3136.58</c:v>
                </c:pt>
                <c:pt idx="8389">
                  <c:v>3176.03</c:v>
                </c:pt>
                <c:pt idx="8390">
                  <c:v>3152.25</c:v>
                </c:pt>
                <c:pt idx="8391">
                  <c:v>3178.19</c:v>
                </c:pt>
                <c:pt idx="8392">
                  <c:v>3179</c:v>
                </c:pt>
                <c:pt idx="8393">
                  <c:v>3200.61</c:v>
                </c:pt>
                <c:pt idx="8394">
                  <c:v>3254.37</c:v>
                </c:pt>
                <c:pt idx="8395">
                  <c:v>3271.66</c:v>
                </c:pt>
                <c:pt idx="8396">
                  <c:v>3266.8</c:v>
                </c:pt>
                <c:pt idx="8397">
                  <c:v>3276.26</c:v>
                </c:pt>
                <c:pt idx="8398">
                  <c:v>3250.32</c:v>
                </c:pt>
                <c:pt idx="8399">
                  <c:v>3287.87</c:v>
                </c:pt>
                <c:pt idx="8400">
                  <c:v>3278.69</c:v>
                </c:pt>
                <c:pt idx="8401">
                  <c:v>3280.85</c:v>
                </c:pt>
                <c:pt idx="8402">
                  <c:v>3320.83</c:v>
                </c:pt>
                <c:pt idx="8403">
                  <c:v>3327.05</c:v>
                </c:pt>
                <c:pt idx="8404">
                  <c:v>3315.7</c:v>
                </c:pt>
                <c:pt idx="8405">
                  <c:v>3319.21</c:v>
                </c:pt>
                <c:pt idx="8406">
                  <c:v>3327.32</c:v>
                </c:pt>
                <c:pt idx="8407">
                  <c:v>3376.22</c:v>
                </c:pt>
                <c:pt idx="8408">
                  <c:v>3305.7</c:v>
                </c:pt>
                <c:pt idx="8409">
                  <c:v>3305.16</c:v>
                </c:pt>
                <c:pt idx="8410">
                  <c:v>3271.39</c:v>
                </c:pt>
                <c:pt idx="8411">
                  <c:v>3260.59</c:v>
                </c:pt>
                <c:pt idx="8412">
                  <c:v>3281.93</c:v>
                </c:pt>
                <c:pt idx="8413">
                  <c:v>3292.2</c:v>
                </c:pt>
                <c:pt idx="8414">
                  <c:v>3290.31</c:v>
                </c:pt>
                <c:pt idx="8415">
                  <c:v>3266.26</c:v>
                </c:pt>
                <c:pt idx="8416">
                  <c:v>3257.35</c:v>
                </c:pt>
                <c:pt idx="8417">
                  <c:v>3267.61</c:v>
                </c:pt>
                <c:pt idx="8418">
                  <c:v>3254.64</c:v>
                </c:pt>
                <c:pt idx="8419">
                  <c:v>3246.81</c:v>
                </c:pt>
                <c:pt idx="8420">
                  <c:v>3232.22</c:v>
                </c:pt>
                <c:pt idx="8421">
                  <c:v>3228.17</c:v>
                </c:pt>
                <c:pt idx="8422">
                  <c:v>3254.09</c:v>
                </c:pt>
                <c:pt idx="8423">
                  <c:v>3304.89</c:v>
                </c:pt>
                <c:pt idx="8424">
                  <c:v>3307.06</c:v>
                </c:pt>
                <c:pt idx="8425">
                  <c:v>3329.48</c:v>
                </c:pt>
                <c:pt idx="8426">
                  <c:v>3324.89</c:v>
                </c:pt>
                <c:pt idx="8427">
                  <c:v>3328.94</c:v>
                </c:pt>
                <c:pt idx="8428">
                  <c:v>3313.27</c:v>
                </c:pt>
                <c:pt idx="8429">
                  <c:v>3320.83</c:v>
                </c:pt>
                <c:pt idx="8430">
                  <c:v>3331.1</c:v>
                </c:pt>
                <c:pt idx="8431">
                  <c:v>3337.58</c:v>
                </c:pt>
                <c:pt idx="8432">
                  <c:v>3332.18</c:v>
                </c:pt>
                <c:pt idx="8433">
                  <c:v>3340.56</c:v>
                </c:pt>
                <c:pt idx="8434">
                  <c:v>3365.14</c:v>
                </c:pt>
                <c:pt idx="8435">
                  <c:v>3384.32</c:v>
                </c:pt>
                <c:pt idx="8436">
                  <c:v>3395.4</c:v>
                </c:pt>
                <c:pt idx="8437">
                  <c:v>3393.78</c:v>
                </c:pt>
                <c:pt idx="8438">
                  <c:v>3391.89</c:v>
                </c:pt>
                <c:pt idx="8439">
                  <c:v>3379.19</c:v>
                </c:pt>
                <c:pt idx="8440">
                  <c:v>3334.07</c:v>
                </c:pt>
                <c:pt idx="8441">
                  <c:v>3282.2</c:v>
                </c:pt>
                <c:pt idx="8442">
                  <c:v>3285.71</c:v>
                </c:pt>
                <c:pt idx="8443">
                  <c:v>3290.04</c:v>
                </c:pt>
                <c:pt idx="8444">
                  <c:v>3277.61</c:v>
                </c:pt>
                <c:pt idx="8445">
                  <c:v>3308.41</c:v>
                </c:pt>
                <c:pt idx="8446">
                  <c:v>3303</c:v>
                </c:pt>
                <c:pt idx="8447">
                  <c:v>3331.64</c:v>
                </c:pt>
                <c:pt idx="8448">
                  <c:v>3361.63</c:v>
                </c:pt>
                <c:pt idx="8449">
                  <c:v>3345.42</c:v>
                </c:pt>
                <c:pt idx="8450">
                  <c:v>3358.39</c:v>
                </c:pt>
                <c:pt idx="8451">
                  <c:v>3337.31</c:v>
                </c:pt>
                <c:pt idx="8452">
                  <c:v>3330.56</c:v>
                </c:pt>
                <c:pt idx="8453">
                  <c:v>3324.08</c:v>
                </c:pt>
                <c:pt idx="8454">
                  <c:v>3293.28</c:v>
                </c:pt>
                <c:pt idx="8455">
                  <c:v>3295.17</c:v>
                </c:pt>
                <c:pt idx="8456">
                  <c:v>3339.21</c:v>
                </c:pt>
                <c:pt idx="8457">
                  <c:v>3330.29</c:v>
                </c:pt>
                <c:pt idx="8458">
                  <c:v>3354.1</c:v>
                </c:pt>
                <c:pt idx="8459">
                  <c:v>3318.52</c:v>
                </c:pt>
                <c:pt idx="8460">
                  <c:v>3319.86</c:v>
                </c:pt>
                <c:pt idx="8461">
                  <c:v>3282.41</c:v>
                </c:pt>
                <c:pt idx="8462">
                  <c:v>3284.01</c:v>
                </c:pt>
                <c:pt idx="8463">
                  <c:v>3290.7</c:v>
                </c:pt>
                <c:pt idx="8464">
                  <c:v>3285.62</c:v>
                </c:pt>
                <c:pt idx="8465">
                  <c:v>3280.8</c:v>
                </c:pt>
                <c:pt idx="8466">
                  <c:v>3285.35</c:v>
                </c:pt>
                <c:pt idx="8467">
                  <c:v>3274.12</c:v>
                </c:pt>
                <c:pt idx="8468">
                  <c:v>3287.76</c:v>
                </c:pt>
                <c:pt idx="8469">
                  <c:v>3329.49</c:v>
                </c:pt>
                <c:pt idx="8470">
                  <c:v>3354.9</c:v>
                </c:pt>
                <c:pt idx="8471">
                  <c:v>3354.36</c:v>
                </c:pt>
                <c:pt idx="8472">
                  <c:v>3351.51</c:v>
                </c:pt>
                <c:pt idx="8473">
                  <c:v>3343.22</c:v>
                </c:pt>
                <c:pt idx="8474">
                  <c:v>3369.92</c:v>
                </c:pt>
                <c:pt idx="8475">
                  <c:v>3404.14</c:v>
                </c:pt>
                <c:pt idx="8476">
                  <c:v>3398.69</c:v>
                </c:pt>
                <c:pt idx="8477">
                  <c:v>3399.73</c:v>
                </c:pt>
                <c:pt idx="8478">
                  <c:v>3406.99</c:v>
                </c:pt>
                <c:pt idx="8479">
                  <c:v>3396.1</c:v>
                </c:pt>
                <c:pt idx="8480">
                  <c:v>3413.21</c:v>
                </c:pt>
                <c:pt idx="8481">
                  <c:v>3396.88</c:v>
                </c:pt>
                <c:pt idx="8482">
                  <c:v>3398.43</c:v>
                </c:pt>
                <c:pt idx="8483">
                  <c:v>3370.44</c:v>
                </c:pt>
                <c:pt idx="8484">
                  <c:v>3364.21</c:v>
                </c:pt>
                <c:pt idx="8485">
                  <c:v>3386.77</c:v>
                </c:pt>
                <c:pt idx="8486">
                  <c:v>3378.71</c:v>
                </c:pt>
                <c:pt idx="8487">
                  <c:v>3393.84</c:v>
                </c:pt>
                <c:pt idx="8488">
                  <c:v>3397.99</c:v>
                </c:pt>
                <c:pt idx="8489">
                  <c:v>3376.03</c:v>
                </c:pt>
                <c:pt idx="8490">
                  <c:v>3353.09</c:v>
                </c:pt>
                <c:pt idx="8491">
                  <c:v>3368.88</c:v>
                </c:pt>
                <c:pt idx="8492">
                  <c:v>3391.98</c:v>
                </c:pt>
                <c:pt idx="8493">
                  <c:v>3385.12</c:v>
                </c:pt>
                <c:pt idx="8494">
                  <c:v>3397.58</c:v>
                </c:pt>
                <c:pt idx="8495">
                  <c:v>3369.41</c:v>
                </c:pt>
                <c:pt idx="8496">
                  <c:v>3363.37</c:v>
                </c:pt>
                <c:pt idx="8497">
                  <c:v>3369.41</c:v>
                </c:pt>
                <c:pt idx="8498">
                  <c:v>3359.35</c:v>
                </c:pt>
                <c:pt idx="8499">
                  <c:v>3378.13</c:v>
                </c:pt>
                <c:pt idx="8500">
                  <c:v>3336.09</c:v>
                </c:pt>
                <c:pt idx="8501">
                  <c:v>3359.12</c:v>
                </c:pt>
                <c:pt idx="8502">
                  <c:v>3333.18</c:v>
                </c:pt>
                <c:pt idx="8503">
                  <c:v>3307.92</c:v>
                </c:pt>
                <c:pt idx="8504">
                  <c:v>3304.56</c:v>
                </c:pt>
                <c:pt idx="8505">
                  <c:v>3324.46</c:v>
                </c:pt>
                <c:pt idx="8506">
                  <c:v>3348.61</c:v>
                </c:pt>
                <c:pt idx="8507">
                  <c:v>3338.77</c:v>
                </c:pt>
                <c:pt idx="8508">
                  <c:v>3343.25</c:v>
                </c:pt>
                <c:pt idx="8509">
                  <c:v>3336.31</c:v>
                </c:pt>
                <c:pt idx="8510">
                  <c:v>3366.5</c:v>
                </c:pt>
                <c:pt idx="8511">
                  <c:v>3353.76</c:v>
                </c:pt>
                <c:pt idx="8512">
                  <c:v>3306.13</c:v>
                </c:pt>
                <c:pt idx="8513">
                  <c:v>3269.9</c:v>
                </c:pt>
                <c:pt idx="8514">
                  <c:v>3255.37</c:v>
                </c:pt>
                <c:pt idx="8515">
                  <c:v>3224.96</c:v>
                </c:pt>
                <c:pt idx="8516">
                  <c:v>3181.35</c:v>
                </c:pt>
                <c:pt idx="8517">
                  <c:v>3213.55</c:v>
                </c:pt>
                <c:pt idx="8518">
                  <c:v>3275.49</c:v>
                </c:pt>
                <c:pt idx="8519">
                  <c:v>3249.11</c:v>
                </c:pt>
                <c:pt idx="8520">
                  <c:v>3234.12</c:v>
                </c:pt>
                <c:pt idx="8521">
                  <c:v>3249.33</c:v>
                </c:pt>
                <c:pt idx="8522">
                  <c:v>3235.47</c:v>
                </c:pt>
                <c:pt idx="8523">
                  <c:v>3235.24</c:v>
                </c:pt>
                <c:pt idx="8524">
                  <c:v>3231.44</c:v>
                </c:pt>
                <c:pt idx="8525">
                  <c:v>3267.67</c:v>
                </c:pt>
                <c:pt idx="8526">
                  <c:v>3259.39</c:v>
                </c:pt>
                <c:pt idx="8527">
                  <c:v>3260.96</c:v>
                </c:pt>
                <c:pt idx="8528">
                  <c:v>3272.14</c:v>
                </c:pt>
                <c:pt idx="8529">
                  <c:v>3276.39</c:v>
                </c:pt>
                <c:pt idx="8530">
                  <c:v>3261.4</c:v>
                </c:pt>
                <c:pt idx="8531">
                  <c:v>3254.25</c:v>
                </c:pt>
                <c:pt idx="8532">
                  <c:v>3256.04</c:v>
                </c:pt>
                <c:pt idx="8533">
                  <c:v>3236.36</c:v>
                </c:pt>
                <c:pt idx="8534">
                  <c:v>3235.91</c:v>
                </c:pt>
                <c:pt idx="8535">
                  <c:v>3208.63</c:v>
                </c:pt>
                <c:pt idx="8536">
                  <c:v>3208.63</c:v>
                </c:pt>
                <c:pt idx="8537">
                  <c:v>3230.99</c:v>
                </c:pt>
                <c:pt idx="8538">
                  <c:v>3215.12</c:v>
                </c:pt>
                <c:pt idx="8539">
                  <c:v>3221.6</c:v>
                </c:pt>
                <c:pt idx="8540">
                  <c:v>3241.5</c:v>
                </c:pt>
                <c:pt idx="8541">
                  <c:v>3268.56</c:v>
                </c:pt>
                <c:pt idx="8542">
                  <c:v>3290.25</c:v>
                </c:pt>
                <c:pt idx="8543">
                  <c:v>3275.27</c:v>
                </c:pt>
                <c:pt idx="8544">
                  <c:v>3267.67</c:v>
                </c:pt>
                <c:pt idx="8545">
                  <c:v>3269.45</c:v>
                </c:pt>
                <c:pt idx="8546">
                  <c:v>3283.32</c:v>
                </c:pt>
                <c:pt idx="8547">
                  <c:v>3257.83</c:v>
                </c:pt>
                <c:pt idx="8548">
                  <c:v>3282.42</c:v>
                </c:pt>
                <c:pt idx="8549">
                  <c:v>3280.19</c:v>
                </c:pt>
                <c:pt idx="8550">
                  <c:v>3280.64</c:v>
                </c:pt>
                <c:pt idx="8551">
                  <c:v>3230.32</c:v>
                </c:pt>
                <c:pt idx="8552">
                  <c:v>3224.73</c:v>
                </c:pt>
                <c:pt idx="8553">
                  <c:v>3245.97</c:v>
                </c:pt>
                <c:pt idx="8554">
                  <c:v>3246.65</c:v>
                </c:pt>
                <c:pt idx="8555">
                  <c:v>3276.83</c:v>
                </c:pt>
                <c:pt idx="8556">
                  <c:v>3251.57</c:v>
                </c:pt>
                <c:pt idx="8557">
                  <c:v>3245.08</c:v>
                </c:pt>
                <c:pt idx="8558">
                  <c:v>3225.4</c:v>
                </c:pt>
                <c:pt idx="8559">
                  <c:v>3255.59</c:v>
                </c:pt>
                <c:pt idx="8560">
                  <c:v>3257.6</c:v>
                </c:pt>
                <c:pt idx="8561">
                  <c:v>3272.81</c:v>
                </c:pt>
                <c:pt idx="8562">
                  <c:v>3234.12</c:v>
                </c:pt>
                <c:pt idx="8563">
                  <c:v>3223.39</c:v>
                </c:pt>
                <c:pt idx="8564">
                  <c:v>3244.86</c:v>
                </c:pt>
                <c:pt idx="8565">
                  <c:v>3224.96</c:v>
                </c:pt>
                <c:pt idx="8566">
                  <c:v>3272.14</c:v>
                </c:pt>
                <c:pt idx="8567">
                  <c:v>3240.61</c:v>
                </c:pt>
                <c:pt idx="8568">
                  <c:v>3232.78</c:v>
                </c:pt>
                <c:pt idx="8569">
                  <c:v>3226.74</c:v>
                </c:pt>
                <c:pt idx="8570">
                  <c:v>3255.81</c:v>
                </c:pt>
                <c:pt idx="8571">
                  <c:v>3223.39</c:v>
                </c:pt>
                <c:pt idx="8572">
                  <c:v>3254.03</c:v>
                </c:pt>
                <c:pt idx="8573">
                  <c:v>3264.98</c:v>
                </c:pt>
                <c:pt idx="8574">
                  <c:v>3249.55</c:v>
                </c:pt>
                <c:pt idx="8575">
                  <c:v>3258.5</c:v>
                </c:pt>
                <c:pt idx="8576">
                  <c:v>3246.2</c:v>
                </c:pt>
                <c:pt idx="8577">
                  <c:v>3185.6</c:v>
                </c:pt>
                <c:pt idx="8578">
                  <c:v>3199.46</c:v>
                </c:pt>
                <c:pt idx="8579">
                  <c:v>3209.53</c:v>
                </c:pt>
                <c:pt idx="8580">
                  <c:v>3203.94</c:v>
                </c:pt>
                <c:pt idx="8581">
                  <c:v>3204.83</c:v>
                </c:pt>
                <c:pt idx="8582">
                  <c:v>3200.13</c:v>
                </c:pt>
                <c:pt idx="8583">
                  <c:v>3201.48</c:v>
                </c:pt>
                <c:pt idx="8584">
                  <c:v>3172.41</c:v>
                </c:pt>
                <c:pt idx="8585">
                  <c:v>3168.83</c:v>
                </c:pt>
                <c:pt idx="8586">
                  <c:v>3163.91</c:v>
                </c:pt>
                <c:pt idx="8587">
                  <c:v>3101.52</c:v>
                </c:pt>
                <c:pt idx="8588">
                  <c:v>3082.96</c:v>
                </c:pt>
                <c:pt idx="8589">
                  <c:v>3050.98</c:v>
                </c:pt>
                <c:pt idx="8590">
                  <c:v>3022.58</c:v>
                </c:pt>
                <c:pt idx="8591">
                  <c:v>2934.48</c:v>
                </c:pt>
                <c:pt idx="8592">
                  <c:v>2914.36</c:v>
                </c:pt>
                <c:pt idx="8593">
                  <c:v>2908.09</c:v>
                </c:pt>
                <c:pt idx="8594">
                  <c:v>2902.28</c:v>
                </c:pt>
                <c:pt idx="8595">
                  <c:v>2919.05</c:v>
                </c:pt>
                <c:pt idx="8596">
                  <c:v>2914.36</c:v>
                </c:pt>
                <c:pt idx="8597">
                  <c:v>2895.13</c:v>
                </c:pt>
                <c:pt idx="8598">
                  <c:v>2865.38</c:v>
                </c:pt>
                <c:pt idx="8599">
                  <c:v>2863.82</c:v>
                </c:pt>
                <c:pt idx="8600">
                  <c:v>2871.65</c:v>
                </c:pt>
                <c:pt idx="8601">
                  <c:v>2886.4</c:v>
                </c:pt>
                <c:pt idx="8602">
                  <c:v>2889.09</c:v>
                </c:pt>
                <c:pt idx="8603">
                  <c:v>2911.67</c:v>
                </c:pt>
                <c:pt idx="8604">
                  <c:v>2929.56</c:v>
                </c:pt>
                <c:pt idx="8605">
                  <c:v>2935.38</c:v>
                </c:pt>
                <c:pt idx="8606">
                  <c:v>2894.68</c:v>
                </c:pt>
                <c:pt idx="8607">
                  <c:v>2900.04</c:v>
                </c:pt>
                <c:pt idx="8608">
                  <c:v>2916.14</c:v>
                </c:pt>
                <c:pt idx="8609">
                  <c:v>2902.06</c:v>
                </c:pt>
                <c:pt idx="8610">
                  <c:v>2902.73</c:v>
                </c:pt>
                <c:pt idx="8611">
                  <c:v>2932.69</c:v>
                </c:pt>
                <c:pt idx="8612">
                  <c:v>2930.01</c:v>
                </c:pt>
                <c:pt idx="8613">
                  <c:v>2931.57</c:v>
                </c:pt>
                <c:pt idx="8614">
                  <c:v>2972.72</c:v>
                </c:pt>
                <c:pt idx="8615">
                  <c:v>2943.2</c:v>
                </c:pt>
                <c:pt idx="8616">
                  <c:v>3063.51</c:v>
                </c:pt>
                <c:pt idx="8617">
                  <c:v>3065.3</c:v>
                </c:pt>
                <c:pt idx="8618">
                  <c:v>3054.11</c:v>
                </c:pt>
                <c:pt idx="8619">
                  <c:v>3042.26</c:v>
                </c:pt>
                <c:pt idx="8620">
                  <c:v>3045.62</c:v>
                </c:pt>
                <c:pt idx="8621">
                  <c:v>3054.11</c:v>
                </c:pt>
                <c:pt idx="8622">
                  <c:v>3038.46</c:v>
                </c:pt>
                <c:pt idx="8623">
                  <c:v>3031.31</c:v>
                </c:pt>
                <c:pt idx="8624">
                  <c:v>3045.62</c:v>
                </c:pt>
                <c:pt idx="8625">
                  <c:v>3056.35</c:v>
                </c:pt>
                <c:pt idx="8626">
                  <c:v>3069.1</c:v>
                </c:pt>
                <c:pt idx="8627">
                  <c:v>3071.78</c:v>
                </c:pt>
                <c:pt idx="8628">
                  <c:v>3061.94</c:v>
                </c:pt>
                <c:pt idx="8629">
                  <c:v>3045.62</c:v>
                </c:pt>
                <c:pt idx="8630">
                  <c:v>3004.92</c:v>
                </c:pt>
                <c:pt idx="8631">
                  <c:v>3016.32</c:v>
                </c:pt>
                <c:pt idx="8632">
                  <c:v>3040.92</c:v>
                </c:pt>
                <c:pt idx="8633">
                  <c:v>3039.8</c:v>
                </c:pt>
                <c:pt idx="8634">
                  <c:v>3060.38</c:v>
                </c:pt>
                <c:pt idx="8635">
                  <c:v>3077.15</c:v>
                </c:pt>
                <c:pt idx="8636">
                  <c:v>3053</c:v>
                </c:pt>
                <c:pt idx="8637">
                  <c:v>3061.72</c:v>
                </c:pt>
                <c:pt idx="8638">
                  <c:v>3041.37</c:v>
                </c:pt>
                <c:pt idx="8639">
                  <c:v>3019.45</c:v>
                </c:pt>
                <c:pt idx="8640">
                  <c:v>2983.68</c:v>
                </c:pt>
                <c:pt idx="8641">
                  <c:v>2976.52</c:v>
                </c:pt>
                <c:pt idx="8642">
                  <c:v>2946.33</c:v>
                </c:pt>
                <c:pt idx="8643">
                  <c:v>2963.77</c:v>
                </c:pt>
                <c:pt idx="8644">
                  <c:v>2942.75</c:v>
                </c:pt>
                <c:pt idx="8645">
                  <c:v>2961.76</c:v>
                </c:pt>
                <c:pt idx="8646">
                  <c:v>2984.79</c:v>
                </c:pt>
                <c:pt idx="8647">
                  <c:v>3012.52</c:v>
                </c:pt>
                <c:pt idx="8648">
                  <c:v>3018.34</c:v>
                </c:pt>
                <c:pt idx="8649">
                  <c:v>3016.77</c:v>
                </c:pt>
                <c:pt idx="8650">
                  <c:v>3006.04</c:v>
                </c:pt>
                <c:pt idx="8651">
                  <c:v>3017.22</c:v>
                </c:pt>
                <c:pt idx="8652">
                  <c:v>3021.02</c:v>
                </c:pt>
                <c:pt idx="8653">
                  <c:v>3029.07</c:v>
                </c:pt>
                <c:pt idx="8654">
                  <c:v>3010.51</c:v>
                </c:pt>
                <c:pt idx="8655">
                  <c:v>3019.23</c:v>
                </c:pt>
                <c:pt idx="8656">
                  <c:v>3024.37</c:v>
                </c:pt>
                <c:pt idx="8657">
                  <c:v>3017.89</c:v>
                </c:pt>
                <c:pt idx="8658">
                  <c:v>3013.19</c:v>
                </c:pt>
                <c:pt idx="8659">
                  <c:v>3015.21</c:v>
                </c:pt>
                <c:pt idx="8660">
                  <c:v>2985.69</c:v>
                </c:pt>
                <c:pt idx="8661">
                  <c:v>3007.83</c:v>
                </c:pt>
                <c:pt idx="8662">
                  <c:v>2987.03</c:v>
                </c:pt>
                <c:pt idx="8663">
                  <c:v>2982.56</c:v>
                </c:pt>
                <c:pt idx="8664">
                  <c:v>3007.16</c:v>
                </c:pt>
                <c:pt idx="8665">
                  <c:v>3011.63</c:v>
                </c:pt>
                <c:pt idx="8666">
                  <c:v>3008.5</c:v>
                </c:pt>
                <c:pt idx="8667">
                  <c:v>3008.5</c:v>
                </c:pt>
                <c:pt idx="8668">
                  <c:v>3017.67</c:v>
                </c:pt>
                <c:pt idx="8669">
                  <c:v>3043.6</c:v>
                </c:pt>
                <c:pt idx="8670">
                  <c:v>3049.64</c:v>
                </c:pt>
                <c:pt idx="8671">
                  <c:v>3055.23</c:v>
                </c:pt>
                <c:pt idx="8672">
                  <c:v>3026.16</c:v>
                </c:pt>
                <c:pt idx="8673">
                  <c:v>3039.36</c:v>
                </c:pt>
                <c:pt idx="8674">
                  <c:v>3040.25</c:v>
                </c:pt>
                <c:pt idx="8675">
                  <c:v>3007.38</c:v>
                </c:pt>
                <c:pt idx="8676">
                  <c:v>3001.79</c:v>
                </c:pt>
                <c:pt idx="8677">
                  <c:v>2913.69</c:v>
                </c:pt>
                <c:pt idx="8678">
                  <c:v>2898.03</c:v>
                </c:pt>
                <c:pt idx="8679">
                  <c:v>2968.02</c:v>
                </c:pt>
                <c:pt idx="8680">
                  <c:v>2998.43</c:v>
                </c:pt>
                <c:pt idx="8681">
                  <c:v>3005.37</c:v>
                </c:pt>
                <c:pt idx="8682">
                  <c:v>3008.72</c:v>
                </c:pt>
                <c:pt idx="8683">
                  <c:v>3001.34</c:v>
                </c:pt>
                <c:pt idx="8684">
                  <c:v>2996.2</c:v>
                </c:pt>
                <c:pt idx="8685">
                  <c:v>3013.86</c:v>
                </c:pt>
                <c:pt idx="8686">
                  <c:v>3026.61</c:v>
                </c:pt>
                <c:pt idx="8687">
                  <c:v>3027.28</c:v>
                </c:pt>
                <c:pt idx="8688">
                  <c:v>2989.04</c:v>
                </c:pt>
                <c:pt idx="8689">
                  <c:v>3006.26</c:v>
                </c:pt>
                <c:pt idx="8690">
                  <c:v>3017.67</c:v>
                </c:pt>
                <c:pt idx="8691">
                  <c:v>3024.82</c:v>
                </c:pt>
                <c:pt idx="8692">
                  <c:v>3016.32</c:v>
                </c:pt>
                <c:pt idx="8693">
                  <c:v>2985.24</c:v>
                </c:pt>
                <c:pt idx="8694">
                  <c:v>2972.5</c:v>
                </c:pt>
                <c:pt idx="8695">
                  <c:v>2980.1</c:v>
                </c:pt>
                <c:pt idx="8696">
                  <c:v>2966.23</c:v>
                </c:pt>
                <c:pt idx="8697">
                  <c:v>2983.23</c:v>
                </c:pt>
                <c:pt idx="8698">
                  <c:v>3012.97</c:v>
                </c:pt>
                <c:pt idx="8699">
                  <c:v>3016.32</c:v>
                </c:pt>
                <c:pt idx="8700">
                  <c:v>3016.32</c:v>
                </c:pt>
                <c:pt idx="8701">
                  <c:v>2978.76</c:v>
                </c:pt>
                <c:pt idx="8702">
                  <c:v>2983.9</c:v>
                </c:pt>
                <c:pt idx="8703">
                  <c:v>2990.61</c:v>
                </c:pt>
                <c:pt idx="8704">
                  <c:v>2980.77</c:v>
                </c:pt>
                <c:pt idx="8705">
                  <c:v>2959.75</c:v>
                </c:pt>
                <c:pt idx="8706">
                  <c:v>2944.77</c:v>
                </c:pt>
                <c:pt idx="8707">
                  <c:v>2947.23</c:v>
                </c:pt>
                <c:pt idx="8708">
                  <c:v>2961.99</c:v>
                </c:pt>
                <c:pt idx="8709">
                  <c:v>2932.47</c:v>
                </c:pt>
                <c:pt idx="8710">
                  <c:v>2934.7</c:v>
                </c:pt>
                <c:pt idx="8711">
                  <c:v>2972.72</c:v>
                </c:pt>
                <c:pt idx="8712">
                  <c:v>2958.41</c:v>
                </c:pt>
                <c:pt idx="8713">
                  <c:v>2906.75</c:v>
                </c:pt>
                <c:pt idx="8714">
                  <c:v>2934.93</c:v>
                </c:pt>
                <c:pt idx="8715">
                  <c:v>2913.01</c:v>
                </c:pt>
                <c:pt idx="8716">
                  <c:v>2910.11</c:v>
                </c:pt>
                <c:pt idx="8717">
                  <c:v>2913.01</c:v>
                </c:pt>
                <c:pt idx="8718">
                  <c:v>2965.56</c:v>
                </c:pt>
                <c:pt idx="8719">
                  <c:v>2953.94</c:v>
                </c:pt>
                <c:pt idx="8720">
                  <c:v>2955.5</c:v>
                </c:pt>
                <c:pt idx="8721">
                  <c:v>2986.81</c:v>
                </c:pt>
                <c:pt idx="8722">
                  <c:v>2993.96</c:v>
                </c:pt>
                <c:pt idx="8723">
                  <c:v>3000.45</c:v>
                </c:pt>
                <c:pt idx="8724">
                  <c:v>2965.12</c:v>
                </c:pt>
                <c:pt idx="8725">
                  <c:v>2961.99</c:v>
                </c:pt>
                <c:pt idx="8726">
                  <c:v>2985.91</c:v>
                </c:pt>
                <c:pt idx="8727">
                  <c:v>2975.4</c:v>
                </c:pt>
                <c:pt idx="8728">
                  <c:v>2976.74</c:v>
                </c:pt>
                <c:pt idx="8729">
                  <c:v>2994.86</c:v>
                </c:pt>
                <c:pt idx="8730">
                  <c:v>3005.37</c:v>
                </c:pt>
                <c:pt idx="8731">
                  <c:v>3027.95</c:v>
                </c:pt>
                <c:pt idx="8732">
                  <c:v>3035.33</c:v>
                </c:pt>
                <c:pt idx="8733">
                  <c:v>3027.5</c:v>
                </c:pt>
                <c:pt idx="8734">
                  <c:v>3000.45</c:v>
                </c:pt>
                <c:pt idx="8735">
                  <c:v>2969.59</c:v>
                </c:pt>
                <c:pt idx="8736">
                  <c:v>2958.86</c:v>
                </c:pt>
                <c:pt idx="8737">
                  <c:v>2913.91</c:v>
                </c:pt>
                <c:pt idx="8738">
                  <c:v>2900.04</c:v>
                </c:pt>
                <c:pt idx="8739">
                  <c:v>2910.33</c:v>
                </c:pt>
                <c:pt idx="8740">
                  <c:v>2906.08</c:v>
                </c:pt>
                <c:pt idx="8741">
                  <c:v>2892.22</c:v>
                </c:pt>
                <c:pt idx="8742">
                  <c:v>2886.63</c:v>
                </c:pt>
                <c:pt idx="8743">
                  <c:v>2894.01</c:v>
                </c:pt>
                <c:pt idx="8744">
                  <c:v>2865.38</c:v>
                </c:pt>
                <c:pt idx="8745">
                  <c:v>2886.85</c:v>
                </c:pt>
                <c:pt idx="8746">
                  <c:v>2924.42</c:v>
                </c:pt>
                <c:pt idx="8747">
                  <c:v>2920.17</c:v>
                </c:pt>
                <c:pt idx="8748">
                  <c:v>2971.15</c:v>
                </c:pt>
                <c:pt idx="8749">
                  <c:v>2930.9</c:v>
                </c:pt>
                <c:pt idx="8750">
                  <c:v>2917.49</c:v>
                </c:pt>
                <c:pt idx="8751">
                  <c:v>2941.64</c:v>
                </c:pt>
                <c:pt idx="8752">
                  <c:v>2938.86</c:v>
                </c:pt>
                <c:pt idx="8753">
                  <c:v>2938.61</c:v>
                </c:pt>
                <c:pt idx="8754">
                  <c:v>2930.2</c:v>
                </c:pt>
                <c:pt idx="8755">
                  <c:v>2887.87</c:v>
                </c:pt>
                <c:pt idx="8756">
                  <c:v>2876.98</c:v>
                </c:pt>
                <c:pt idx="8757">
                  <c:v>2912.38</c:v>
                </c:pt>
                <c:pt idx="8758">
                  <c:v>2921.04</c:v>
                </c:pt>
                <c:pt idx="8759">
                  <c:v>2949.5</c:v>
                </c:pt>
                <c:pt idx="8760">
                  <c:v>2930.45</c:v>
                </c:pt>
                <c:pt idx="8761">
                  <c:v>2927.72</c:v>
                </c:pt>
                <c:pt idx="8762">
                  <c:v>2965.59</c:v>
                </c:pt>
                <c:pt idx="8763">
                  <c:v>2999.26</c:v>
                </c:pt>
                <c:pt idx="8764">
                  <c:v>3004.46</c:v>
                </c:pt>
                <c:pt idx="8765">
                  <c:v>2986.88</c:v>
                </c:pt>
                <c:pt idx="8766">
                  <c:v>2933.17</c:v>
                </c:pt>
                <c:pt idx="8767">
                  <c:v>2920.79</c:v>
                </c:pt>
                <c:pt idx="8768">
                  <c:v>2905.45</c:v>
                </c:pt>
                <c:pt idx="8769">
                  <c:v>2874.5</c:v>
                </c:pt>
                <c:pt idx="8770">
                  <c:v>2873.02</c:v>
                </c:pt>
                <c:pt idx="8771">
                  <c:v>2918.56</c:v>
                </c:pt>
                <c:pt idx="8772">
                  <c:v>2896.78</c:v>
                </c:pt>
                <c:pt idx="8773">
                  <c:v>2924.5</c:v>
                </c:pt>
                <c:pt idx="8774">
                  <c:v>2926.73</c:v>
                </c:pt>
                <c:pt idx="8775">
                  <c:v>2945.05</c:v>
                </c:pt>
                <c:pt idx="8776">
                  <c:v>2881.19</c:v>
                </c:pt>
                <c:pt idx="8777">
                  <c:v>2913.86</c:v>
                </c:pt>
                <c:pt idx="8778">
                  <c:v>2917.57</c:v>
                </c:pt>
                <c:pt idx="8779">
                  <c:v>2914.85</c:v>
                </c:pt>
                <c:pt idx="8780">
                  <c:v>2865.84</c:v>
                </c:pt>
                <c:pt idx="8781">
                  <c:v>2858.91</c:v>
                </c:pt>
                <c:pt idx="8782">
                  <c:v>2855.45</c:v>
                </c:pt>
                <c:pt idx="8783">
                  <c:v>2872.03</c:v>
                </c:pt>
                <c:pt idx="8784">
                  <c:v>2867.82</c:v>
                </c:pt>
                <c:pt idx="8785">
                  <c:v>2929.95</c:v>
                </c:pt>
                <c:pt idx="8786">
                  <c:v>2948.27</c:v>
                </c:pt>
                <c:pt idx="8787">
                  <c:v>2952.23</c:v>
                </c:pt>
                <c:pt idx="8788">
                  <c:v>2955.2</c:v>
                </c:pt>
                <c:pt idx="8789">
                  <c:v>2922.52</c:v>
                </c:pt>
                <c:pt idx="8790">
                  <c:v>2939.36</c:v>
                </c:pt>
                <c:pt idx="8791">
                  <c:v>2955.2</c:v>
                </c:pt>
                <c:pt idx="8792">
                  <c:v>2963.37</c:v>
                </c:pt>
                <c:pt idx="8793">
                  <c:v>2973.27</c:v>
                </c:pt>
                <c:pt idx="8794">
                  <c:v>2972.52</c:v>
                </c:pt>
                <c:pt idx="8795">
                  <c:v>2914.11</c:v>
                </c:pt>
                <c:pt idx="8796">
                  <c:v>2909.9</c:v>
                </c:pt>
                <c:pt idx="8797">
                  <c:v>2882.18</c:v>
                </c:pt>
                <c:pt idx="8798">
                  <c:v>2889.11</c:v>
                </c:pt>
                <c:pt idx="8799">
                  <c:v>2864.6</c:v>
                </c:pt>
                <c:pt idx="8800">
                  <c:v>2887.87</c:v>
                </c:pt>
                <c:pt idx="8801">
                  <c:v>2889.36</c:v>
                </c:pt>
                <c:pt idx="8802">
                  <c:v>2891.83</c:v>
                </c:pt>
                <c:pt idx="8803">
                  <c:v>2899.01</c:v>
                </c:pt>
                <c:pt idx="8804">
                  <c:v>2932.18</c:v>
                </c:pt>
                <c:pt idx="8805">
                  <c:v>2934.65</c:v>
                </c:pt>
                <c:pt idx="8806">
                  <c:v>2877.23</c:v>
                </c:pt>
                <c:pt idx="8807">
                  <c:v>2909.16</c:v>
                </c:pt>
                <c:pt idx="8808">
                  <c:v>2874.75</c:v>
                </c:pt>
                <c:pt idx="8809">
                  <c:v>2902.23</c:v>
                </c:pt>
                <c:pt idx="8810">
                  <c:v>2830.69</c:v>
                </c:pt>
                <c:pt idx="8811">
                  <c:v>2810.64</c:v>
                </c:pt>
                <c:pt idx="8812">
                  <c:v>2830.94</c:v>
                </c:pt>
                <c:pt idx="8813">
                  <c:v>2788.37</c:v>
                </c:pt>
                <c:pt idx="8814">
                  <c:v>2772.28</c:v>
                </c:pt>
                <c:pt idx="8815">
                  <c:v>2730.69</c:v>
                </c:pt>
                <c:pt idx="8816">
                  <c:v>2736.39</c:v>
                </c:pt>
                <c:pt idx="8817">
                  <c:v>2713.12</c:v>
                </c:pt>
                <c:pt idx="8818">
                  <c:v>2662.62</c:v>
                </c:pt>
                <c:pt idx="8819">
                  <c:v>2654.46</c:v>
                </c:pt>
                <c:pt idx="8820">
                  <c:v>2659.41</c:v>
                </c:pt>
                <c:pt idx="8821">
                  <c:v>2643.07</c:v>
                </c:pt>
                <c:pt idx="8822">
                  <c:v>2619.06</c:v>
                </c:pt>
                <c:pt idx="8823">
                  <c:v>2603.2199999999998</c:v>
                </c:pt>
                <c:pt idx="8824">
                  <c:v>2629.21</c:v>
                </c:pt>
                <c:pt idx="8825">
                  <c:v>2646.78</c:v>
                </c:pt>
                <c:pt idx="8826">
                  <c:v>2623.51</c:v>
                </c:pt>
                <c:pt idx="8827">
                  <c:v>2508.91</c:v>
                </c:pt>
                <c:pt idx="8828">
                  <c:v>2490.59</c:v>
                </c:pt>
                <c:pt idx="8829">
                  <c:v>2483.91</c:v>
                </c:pt>
                <c:pt idx="8830">
                  <c:v>2501.4899999999998</c:v>
                </c:pt>
                <c:pt idx="8831">
                  <c:v>2498.7600000000002</c:v>
                </c:pt>
                <c:pt idx="8832">
                  <c:v>2470.3000000000002</c:v>
                </c:pt>
                <c:pt idx="8833">
                  <c:v>2509.41</c:v>
                </c:pt>
                <c:pt idx="8834">
                  <c:v>2522.77</c:v>
                </c:pt>
                <c:pt idx="8835">
                  <c:v>2566.09</c:v>
                </c:pt>
                <c:pt idx="8836">
                  <c:v>2573.5100000000002</c:v>
                </c:pt>
                <c:pt idx="8837">
                  <c:v>2610.64</c:v>
                </c:pt>
                <c:pt idx="8838">
                  <c:v>2633.66</c:v>
                </c:pt>
                <c:pt idx="8839">
                  <c:v>2629.21</c:v>
                </c:pt>
                <c:pt idx="8840">
                  <c:v>2625.5</c:v>
                </c:pt>
                <c:pt idx="8841">
                  <c:v>2637.13</c:v>
                </c:pt>
                <c:pt idx="8842">
                  <c:v>2621.29</c:v>
                </c:pt>
                <c:pt idx="8843">
                  <c:v>2633.66</c:v>
                </c:pt>
                <c:pt idx="8844">
                  <c:v>2629.46</c:v>
                </c:pt>
                <c:pt idx="8845">
                  <c:v>2626.73</c:v>
                </c:pt>
                <c:pt idx="8846">
                  <c:v>2626.73</c:v>
                </c:pt>
                <c:pt idx="8847">
                  <c:v>2593.3200000000002</c:v>
                </c:pt>
                <c:pt idx="8848">
                  <c:v>2593.81</c:v>
                </c:pt>
                <c:pt idx="8849">
                  <c:v>2614.36</c:v>
                </c:pt>
                <c:pt idx="8850">
                  <c:v>2622.28</c:v>
                </c:pt>
                <c:pt idx="8851">
                  <c:v>2586.14</c:v>
                </c:pt>
                <c:pt idx="8852">
                  <c:v>2596.7800000000002</c:v>
                </c:pt>
                <c:pt idx="8853">
                  <c:v>2590.1</c:v>
                </c:pt>
                <c:pt idx="8854">
                  <c:v>2602.48</c:v>
                </c:pt>
                <c:pt idx="8855">
                  <c:v>2610.4</c:v>
                </c:pt>
                <c:pt idx="8856">
                  <c:v>2579.6999999999998</c:v>
                </c:pt>
                <c:pt idx="8857">
                  <c:v>2565.59</c:v>
                </c:pt>
                <c:pt idx="8858">
                  <c:v>2559.65</c:v>
                </c:pt>
                <c:pt idx="8859">
                  <c:v>2518.81</c:v>
                </c:pt>
                <c:pt idx="8860">
                  <c:v>2535.15</c:v>
                </c:pt>
                <c:pt idx="8861">
                  <c:v>2543.81</c:v>
                </c:pt>
                <c:pt idx="8862">
                  <c:v>2533.17</c:v>
                </c:pt>
                <c:pt idx="8863">
                  <c:v>2527.23</c:v>
                </c:pt>
                <c:pt idx="8864">
                  <c:v>2539.36</c:v>
                </c:pt>
                <c:pt idx="8865">
                  <c:v>2530.1999999999998</c:v>
                </c:pt>
                <c:pt idx="8866">
                  <c:v>2565.35</c:v>
                </c:pt>
                <c:pt idx="8867">
                  <c:v>2550.25</c:v>
                </c:pt>
                <c:pt idx="8868">
                  <c:v>2545.0500000000002</c:v>
                </c:pt>
                <c:pt idx="8869">
                  <c:v>2559.65</c:v>
                </c:pt>
                <c:pt idx="8870">
                  <c:v>2535.4</c:v>
                </c:pt>
                <c:pt idx="8871">
                  <c:v>2540.35</c:v>
                </c:pt>
                <c:pt idx="8872">
                  <c:v>2488.61</c:v>
                </c:pt>
                <c:pt idx="8873">
                  <c:v>2443.81</c:v>
                </c:pt>
                <c:pt idx="8874">
                  <c:v>2440.84</c:v>
                </c:pt>
                <c:pt idx="8875">
                  <c:v>2485.15</c:v>
                </c:pt>
                <c:pt idx="8876">
                  <c:v>2502.23</c:v>
                </c:pt>
                <c:pt idx="8877">
                  <c:v>2490.84</c:v>
                </c:pt>
                <c:pt idx="8878">
                  <c:v>2454.9499999999998</c:v>
                </c:pt>
                <c:pt idx="8879">
                  <c:v>2442.33</c:v>
                </c:pt>
                <c:pt idx="8880">
                  <c:v>2448.02</c:v>
                </c:pt>
                <c:pt idx="8881">
                  <c:v>2430.1999999999998</c:v>
                </c:pt>
                <c:pt idx="8882">
                  <c:v>2436.14</c:v>
                </c:pt>
                <c:pt idx="8883">
                  <c:v>2484.16</c:v>
                </c:pt>
                <c:pt idx="8884">
                  <c:v>2504.21</c:v>
                </c:pt>
                <c:pt idx="8885">
                  <c:v>2494.06</c:v>
                </c:pt>
                <c:pt idx="8886">
                  <c:v>2516.09</c:v>
                </c:pt>
                <c:pt idx="8887">
                  <c:v>2520.79</c:v>
                </c:pt>
                <c:pt idx="8888">
                  <c:v>2452.7199999999998</c:v>
                </c:pt>
                <c:pt idx="8889">
                  <c:v>2387.87</c:v>
                </c:pt>
                <c:pt idx="8890">
                  <c:v>2381.19</c:v>
                </c:pt>
                <c:pt idx="8891">
                  <c:v>2416.34</c:v>
                </c:pt>
                <c:pt idx="8892">
                  <c:v>2398.02</c:v>
                </c:pt>
                <c:pt idx="8893">
                  <c:v>2365.1</c:v>
                </c:pt>
                <c:pt idx="8894">
                  <c:v>2407.92</c:v>
                </c:pt>
                <c:pt idx="8895">
                  <c:v>2445.54</c:v>
                </c:pt>
                <c:pt idx="8896">
                  <c:v>2523.7600000000002</c:v>
                </c:pt>
                <c:pt idx="8897">
                  <c:v>2510.64</c:v>
                </c:pt>
                <c:pt idx="8898">
                  <c:v>2516.83</c:v>
                </c:pt>
                <c:pt idx="8899">
                  <c:v>2489.36</c:v>
                </c:pt>
                <c:pt idx="8900">
                  <c:v>2505.1999999999998</c:v>
                </c:pt>
                <c:pt idx="8901">
                  <c:v>2515.84</c:v>
                </c:pt>
                <c:pt idx="8902">
                  <c:v>2452.48</c:v>
                </c:pt>
                <c:pt idx="8903">
                  <c:v>2427.48</c:v>
                </c:pt>
                <c:pt idx="8904">
                  <c:v>2459.65</c:v>
                </c:pt>
                <c:pt idx="8905">
                  <c:v>2485.64</c:v>
                </c:pt>
                <c:pt idx="8906">
                  <c:v>2452.9699999999998</c:v>
                </c:pt>
                <c:pt idx="8907">
                  <c:v>2512.38</c:v>
                </c:pt>
                <c:pt idx="8908">
                  <c:v>2518.3200000000002</c:v>
                </c:pt>
                <c:pt idx="8909">
                  <c:v>2557.4299999999998</c:v>
                </c:pt>
                <c:pt idx="8910">
                  <c:v>2571.29</c:v>
                </c:pt>
                <c:pt idx="8911">
                  <c:v>2567.33</c:v>
                </c:pt>
                <c:pt idx="8912">
                  <c:v>2564.11</c:v>
                </c:pt>
                <c:pt idx="8913">
                  <c:v>2582.67</c:v>
                </c:pt>
                <c:pt idx="8914">
                  <c:v>2625.74</c:v>
                </c:pt>
                <c:pt idx="8915">
                  <c:v>2612.62</c:v>
                </c:pt>
                <c:pt idx="8916">
                  <c:v>2615.59</c:v>
                </c:pt>
                <c:pt idx="8917">
                  <c:v>2619.5500000000002</c:v>
                </c:pt>
                <c:pt idx="8918">
                  <c:v>2596.29</c:v>
                </c:pt>
                <c:pt idx="8919">
                  <c:v>2628.22</c:v>
                </c:pt>
                <c:pt idx="8920">
                  <c:v>2613.37</c:v>
                </c:pt>
                <c:pt idx="8921">
                  <c:v>2614.36</c:v>
                </c:pt>
                <c:pt idx="8922">
                  <c:v>2593.3200000000002</c:v>
                </c:pt>
                <c:pt idx="8923">
                  <c:v>2632.43</c:v>
                </c:pt>
                <c:pt idx="8924">
                  <c:v>2614.85</c:v>
                </c:pt>
                <c:pt idx="8925">
                  <c:v>2611.63</c:v>
                </c:pt>
                <c:pt idx="8926">
                  <c:v>2532.92</c:v>
                </c:pt>
                <c:pt idx="8927">
                  <c:v>2483.42</c:v>
                </c:pt>
                <c:pt idx="8928">
                  <c:v>2560.15</c:v>
                </c:pt>
                <c:pt idx="8929">
                  <c:v>2603.96</c:v>
                </c:pt>
                <c:pt idx="8930">
                  <c:v>2656.44</c:v>
                </c:pt>
                <c:pt idx="8931">
                  <c:v>2644.8</c:v>
                </c:pt>
                <c:pt idx="8932">
                  <c:v>2681.44</c:v>
                </c:pt>
                <c:pt idx="8933">
                  <c:v>2748.27</c:v>
                </c:pt>
                <c:pt idx="8934">
                  <c:v>2747.77</c:v>
                </c:pt>
                <c:pt idx="8935">
                  <c:v>2746.78</c:v>
                </c:pt>
                <c:pt idx="8936">
                  <c:v>2716.58</c:v>
                </c:pt>
                <c:pt idx="8937">
                  <c:v>2758.91</c:v>
                </c:pt>
                <c:pt idx="8938">
                  <c:v>2734.9</c:v>
                </c:pt>
                <c:pt idx="8939">
                  <c:v>2710.64</c:v>
                </c:pt>
                <c:pt idx="8940">
                  <c:v>2716.34</c:v>
                </c:pt>
                <c:pt idx="8941">
                  <c:v>2809.65</c:v>
                </c:pt>
                <c:pt idx="8942">
                  <c:v>2864.6</c:v>
                </c:pt>
                <c:pt idx="8943">
                  <c:v>2899.25</c:v>
                </c:pt>
                <c:pt idx="8944">
                  <c:v>2905.2</c:v>
                </c:pt>
                <c:pt idx="8945">
                  <c:v>2917.33</c:v>
                </c:pt>
                <c:pt idx="8946">
                  <c:v>2898.51</c:v>
                </c:pt>
                <c:pt idx="8947">
                  <c:v>2920.79</c:v>
                </c:pt>
                <c:pt idx="8948">
                  <c:v>2930.94</c:v>
                </c:pt>
                <c:pt idx="8949">
                  <c:v>2922.52</c:v>
                </c:pt>
                <c:pt idx="8950">
                  <c:v>2904.7</c:v>
                </c:pt>
                <c:pt idx="8951">
                  <c:v>2961.14</c:v>
                </c:pt>
                <c:pt idx="8952">
                  <c:v>2993.81</c:v>
                </c:pt>
                <c:pt idx="8953">
                  <c:v>2981.68</c:v>
                </c:pt>
                <c:pt idx="8954">
                  <c:v>2999.75</c:v>
                </c:pt>
                <c:pt idx="8955">
                  <c:v>2999.75</c:v>
                </c:pt>
                <c:pt idx="8956">
                  <c:v>2980.2</c:v>
                </c:pt>
                <c:pt idx="8957">
                  <c:v>2969.8</c:v>
                </c:pt>
                <c:pt idx="8958">
                  <c:v>2932.67</c:v>
                </c:pt>
                <c:pt idx="8959">
                  <c:v>2890.84</c:v>
                </c:pt>
                <c:pt idx="8960">
                  <c:v>2914.11</c:v>
                </c:pt>
                <c:pt idx="8961">
                  <c:v>2904.95</c:v>
                </c:pt>
                <c:pt idx="8962">
                  <c:v>2879.21</c:v>
                </c:pt>
                <c:pt idx="8963">
                  <c:v>2911.63</c:v>
                </c:pt>
                <c:pt idx="8964">
                  <c:v>2899.26</c:v>
                </c:pt>
                <c:pt idx="8965">
                  <c:v>2880.69</c:v>
                </c:pt>
                <c:pt idx="8966">
                  <c:v>2878.71</c:v>
                </c:pt>
                <c:pt idx="8967">
                  <c:v>2862.13</c:v>
                </c:pt>
                <c:pt idx="8968">
                  <c:v>2842.33</c:v>
                </c:pt>
                <c:pt idx="8969">
                  <c:v>2845.05</c:v>
                </c:pt>
                <c:pt idx="8970">
                  <c:v>2857.18</c:v>
                </c:pt>
                <c:pt idx="8971">
                  <c:v>2901.73</c:v>
                </c:pt>
                <c:pt idx="8972">
                  <c:v>2895.3</c:v>
                </c:pt>
                <c:pt idx="8973">
                  <c:v>2893.56</c:v>
                </c:pt>
                <c:pt idx="8974">
                  <c:v>2882.18</c:v>
                </c:pt>
                <c:pt idx="8975">
                  <c:v>2935.89</c:v>
                </c:pt>
                <c:pt idx="8976">
                  <c:v>2928.22</c:v>
                </c:pt>
                <c:pt idx="8977">
                  <c:v>2929.7</c:v>
                </c:pt>
                <c:pt idx="8978">
                  <c:v>2933.42</c:v>
                </c:pt>
                <c:pt idx="8979">
                  <c:v>2892.57</c:v>
                </c:pt>
                <c:pt idx="8980">
                  <c:v>2862.38</c:v>
                </c:pt>
                <c:pt idx="8981">
                  <c:v>2897.33</c:v>
                </c:pt>
                <c:pt idx="8982">
                  <c:v>2911.65</c:v>
                </c:pt>
                <c:pt idx="8983">
                  <c:v>2925</c:v>
                </c:pt>
                <c:pt idx="8984">
                  <c:v>2935.19</c:v>
                </c:pt>
                <c:pt idx="8985">
                  <c:v>2900.97</c:v>
                </c:pt>
                <c:pt idx="8986">
                  <c:v>2876.66</c:v>
                </c:pt>
                <c:pt idx="8987">
                  <c:v>2878.56</c:v>
                </c:pt>
                <c:pt idx="8988">
                  <c:v>2870.49</c:v>
                </c:pt>
                <c:pt idx="8989">
                  <c:v>2820.92</c:v>
                </c:pt>
                <c:pt idx="8990">
                  <c:v>2855.55</c:v>
                </c:pt>
                <c:pt idx="8991">
                  <c:v>2856.26</c:v>
                </c:pt>
                <c:pt idx="8992">
                  <c:v>2852.23</c:v>
                </c:pt>
                <c:pt idx="8993">
                  <c:v>2844.68</c:v>
                </c:pt>
                <c:pt idx="8994">
                  <c:v>2819.91</c:v>
                </c:pt>
                <c:pt idx="8995">
                  <c:v>2831.71</c:v>
                </c:pt>
                <c:pt idx="8996">
                  <c:v>2819.68</c:v>
                </c:pt>
                <c:pt idx="8997">
                  <c:v>2822.45</c:v>
                </c:pt>
                <c:pt idx="8998">
                  <c:v>2821.53</c:v>
                </c:pt>
                <c:pt idx="8999">
                  <c:v>2801.58</c:v>
                </c:pt>
                <c:pt idx="9000">
                  <c:v>2738.51</c:v>
                </c:pt>
                <c:pt idx="9001">
                  <c:v>2732.88</c:v>
                </c:pt>
                <c:pt idx="9002">
                  <c:v>2733.56</c:v>
                </c:pt>
                <c:pt idx="9003">
                  <c:v>2721.62</c:v>
                </c:pt>
                <c:pt idx="9004">
                  <c:v>2710.36</c:v>
                </c:pt>
                <c:pt idx="9005">
                  <c:v>2696.17</c:v>
                </c:pt>
                <c:pt idx="9006">
                  <c:v>2689.64</c:v>
                </c:pt>
                <c:pt idx="9007">
                  <c:v>2668.92</c:v>
                </c:pt>
                <c:pt idx="9008">
                  <c:v>2656.76</c:v>
                </c:pt>
                <c:pt idx="9009">
                  <c:v>2645.05</c:v>
                </c:pt>
                <c:pt idx="9010">
                  <c:v>2676.58</c:v>
                </c:pt>
                <c:pt idx="9011">
                  <c:v>2666.44</c:v>
                </c:pt>
                <c:pt idx="9012">
                  <c:v>2654.5</c:v>
                </c:pt>
                <c:pt idx="9013">
                  <c:v>2666.67</c:v>
                </c:pt>
                <c:pt idx="9014">
                  <c:v>2695.95</c:v>
                </c:pt>
                <c:pt idx="9015">
                  <c:v>2711.94</c:v>
                </c:pt>
                <c:pt idx="9016">
                  <c:v>2732.88</c:v>
                </c:pt>
                <c:pt idx="9017">
                  <c:v>2765.77</c:v>
                </c:pt>
                <c:pt idx="9018">
                  <c:v>2763.06</c:v>
                </c:pt>
                <c:pt idx="9019">
                  <c:v>2751.8</c:v>
                </c:pt>
                <c:pt idx="9020">
                  <c:v>2729.73</c:v>
                </c:pt>
                <c:pt idx="9021">
                  <c:v>2731.08</c:v>
                </c:pt>
                <c:pt idx="9022">
                  <c:v>2722.07</c:v>
                </c:pt>
                <c:pt idx="9023">
                  <c:v>2717.12</c:v>
                </c:pt>
                <c:pt idx="9024">
                  <c:v>2721.17</c:v>
                </c:pt>
                <c:pt idx="9025">
                  <c:v>2719.37</c:v>
                </c:pt>
                <c:pt idx="9026">
                  <c:v>2736.71</c:v>
                </c:pt>
                <c:pt idx="9027">
                  <c:v>2700.45</c:v>
                </c:pt>
                <c:pt idx="9028">
                  <c:v>2707.21</c:v>
                </c:pt>
                <c:pt idx="9029">
                  <c:v>2727.7</c:v>
                </c:pt>
                <c:pt idx="9030">
                  <c:v>2743.69</c:v>
                </c:pt>
                <c:pt idx="9031">
                  <c:v>2736.94</c:v>
                </c:pt>
                <c:pt idx="9032">
                  <c:v>2707.66</c:v>
                </c:pt>
                <c:pt idx="9033">
                  <c:v>2704.28</c:v>
                </c:pt>
                <c:pt idx="9034">
                  <c:v>2695.72</c:v>
                </c:pt>
                <c:pt idx="9035">
                  <c:v>2727.93</c:v>
                </c:pt>
                <c:pt idx="9036">
                  <c:v>2738.74</c:v>
                </c:pt>
                <c:pt idx="9037">
                  <c:v>2755.63</c:v>
                </c:pt>
                <c:pt idx="9038">
                  <c:v>2741.22</c:v>
                </c:pt>
                <c:pt idx="9039">
                  <c:v>2695.72</c:v>
                </c:pt>
                <c:pt idx="9040">
                  <c:v>2687.84</c:v>
                </c:pt>
                <c:pt idx="9041">
                  <c:v>2674.55</c:v>
                </c:pt>
                <c:pt idx="9042">
                  <c:v>2686.71</c:v>
                </c:pt>
                <c:pt idx="9043">
                  <c:v>2683.33</c:v>
                </c:pt>
                <c:pt idx="9044">
                  <c:v>2696.17</c:v>
                </c:pt>
                <c:pt idx="9045">
                  <c:v>2669.59</c:v>
                </c:pt>
                <c:pt idx="9046">
                  <c:v>2676.8</c:v>
                </c:pt>
                <c:pt idx="9047">
                  <c:v>2649.55</c:v>
                </c:pt>
                <c:pt idx="9048">
                  <c:v>2660.36</c:v>
                </c:pt>
                <c:pt idx="9049">
                  <c:v>2635.59</c:v>
                </c:pt>
                <c:pt idx="9050">
                  <c:v>2627.25</c:v>
                </c:pt>
                <c:pt idx="9051">
                  <c:v>2617.12</c:v>
                </c:pt>
                <c:pt idx="9052">
                  <c:v>2602.48</c:v>
                </c:pt>
                <c:pt idx="9053">
                  <c:v>2564.19</c:v>
                </c:pt>
                <c:pt idx="9054">
                  <c:v>2574.77</c:v>
                </c:pt>
                <c:pt idx="9055">
                  <c:v>2583.56</c:v>
                </c:pt>
                <c:pt idx="9056">
                  <c:v>2596.85</c:v>
                </c:pt>
                <c:pt idx="9057">
                  <c:v>2635.59</c:v>
                </c:pt>
                <c:pt idx="9058">
                  <c:v>2649.55</c:v>
                </c:pt>
                <c:pt idx="9059">
                  <c:v>2624.32</c:v>
                </c:pt>
                <c:pt idx="9060">
                  <c:v>2624.1</c:v>
                </c:pt>
                <c:pt idx="9061">
                  <c:v>2619.14</c:v>
                </c:pt>
                <c:pt idx="9062">
                  <c:v>2648.2</c:v>
                </c:pt>
                <c:pt idx="9063">
                  <c:v>2644.37</c:v>
                </c:pt>
                <c:pt idx="9064">
                  <c:v>2640.09</c:v>
                </c:pt>
                <c:pt idx="9065">
                  <c:v>2606.31</c:v>
                </c:pt>
                <c:pt idx="9066">
                  <c:v>2622.52</c:v>
                </c:pt>
                <c:pt idx="9067">
                  <c:v>2602.6999999999998</c:v>
                </c:pt>
                <c:pt idx="9068">
                  <c:v>2586.2600000000002</c:v>
                </c:pt>
                <c:pt idx="9069">
                  <c:v>2590.54</c:v>
                </c:pt>
                <c:pt idx="9070">
                  <c:v>2543.2399999999998</c:v>
                </c:pt>
                <c:pt idx="9071">
                  <c:v>2553.38</c:v>
                </c:pt>
                <c:pt idx="9072">
                  <c:v>2559.23</c:v>
                </c:pt>
                <c:pt idx="9073">
                  <c:v>2561.04</c:v>
                </c:pt>
                <c:pt idx="9074">
                  <c:v>2604.5</c:v>
                </c:pt>
                <c:pt idx="9075">
                  <c:v>2615.3200000000002</c:v>
                </c:pt>
                <c:pt idx="9076">
                  <c:v>2600.4499999999998</c:v>
                </c:pt>
                <c:pt idx="9077">
                  <c:v>2677.9</c:v>
                </c:pt>
                <c:pt idx="9078">
                  <c:v>2666.38</c:v>
                </c:pt>
                <c:pt idx="9079">
                  <c:v>2659.13</c:v>
                </c:pt>
                <c:pt idx="9080">
                  <c:v>2692.62</c:v>
                </c:pt>
                <c:pt idx="9081">
                  <c:v>2669.37</c:v>
                </c:pt>
                <c:pt idx="9082">
                  <c:v>2689.21</c:v>
                </c:pt>
                <c:pt idx="9083">
                  <c:v>2760.67</c:v>
                </c:pt>
                <c:pt idx="9084">
                  <c:v>2750.64</c:v>
                </c:pt>
                <c:pt idx="9085">
                  <c:v>2766</c:v>
                </c:pt>
                <c:pt idx="9086">
                  <c:v>2794.37</c:v>
                </c:pt>
                <c:pt idx="9087">
                  <c:v>2773.25</c:v>
                </c:pt>
                <c:pt idx="9088">
                  <c:v>2796.08</c:v>
                </c:pt>
                <c:pt idx="9089">
                  <c:v>2809.73</c:v>
                </c:pt>
                <c:pt idx="9090">
                  <c:v>2810.15</c:v>
                </c:pt>
              </c:numCache>
            </c:numRef>
          </c:val>
          <c:smooth val="0"/>
          <c:extLst>
            <c:ext xmlns:c16="http://schemas.microsoft.com/office/drawing/2014/chart" uri="{C3380CC4-5D6E-409C-BE32-E72D297353CC}">
              <c16:uniqueId val="{00000000-757A-45AA-9302-D9893234D50B}"/>
            </c:ext>
          </c:extLst>
        </c:ser>
        <c:ser>
          <c:idx val="1"/>
          <c:order val="1"/>
          <c:tx>
            <c:v>10d</c:v>
          </c:tx>
          <c:spPr>
            <a:ln w="28575" cmpd="sng">
              <a:solidFill>
                <a:schemeClr val="accent4"/>
              </a:solidFill>
              <a:prstDash val="solid"/>
            </a:ln>
          </c:spPr>
          <c:marker>
            <c:symbol val="none"/>
          </c:marker>
          <c:cat>
            <c:numRef>
              <c:f>'Dow Moving Average HW'!$A$2:$A$9092</c:f>
              <c:numCache>
                <c:formatCode>m/d/yyyy</c:formatCode>
                <c:ptCount val="9091"/>
                <c:pt idx="0">
                  <c:v>46058</c:v>
                </c:pt>
                <c:pt idx="1">
                  <c:v>46057</c:v>
                </c:pt>
                <c:pt idx="2">
                  <c:v>46056</c:v>
                </c:pt>
                <c:pt idx="3">
                  <c:v>46055</c:v>
                </c:pt>
                <c:pt idx="4">
                  <c:v>46052</c:v>
                </c:pt>
                <c:pt idx="5">
                  <c:v>46051</c:v>
                </c:pt>
                <c:pt idx="6">
                  <c:v>46050</c:v>
                </c:pt>
                <c:pt idx="7">
                  <c:v>46049</c:v>
                </c:pt>
                <c:pt idx="8">
                  <c:v>46048</c:v>
                </c:pt>
                <c:pt idx="9">
                  <c:v>46045</c:v>
                </c:pt>
                <c:pt idx="10">
                  <c:v>46044</c:v>
                </c:pt>
                <c:pt idx="11">
                  <c:v>46043</c:v>
                </c:pt>
                <c:pt idx="12">
                  <c:v>46042</c:v>
                </c:pt>
                <c:pt idx="13">
                  <c:v>46038</c:v>
                </c:pt>
                <c:pt idx="14">
                  <c:v>46037</c:v>
                </c:pt>
                <c:pt idx="15">
                  <c:v>46036</c:v>
                </c:pt>
                <c:pt idx="16">
                  <c:v>46035</c:v>
                </c:pt>
                <c:pt idx="17">
                  <c:v>46034</c:v>
                </c:pt>
                <c:pt idx="18">
                  <c:v>46031</c:v>
                </c:pt>
                <c:pt idx="19">
                  <c:v>46030</c:v>
                </c:pt>
                <c:pt idx="20">
                  <c:v>46029</c:v>
                </c:pt>
                <c:pt idx="21">
                  <c:v>46028</c:v>
                </c:pt>
                <c:pt idx="22">
                  <c:v>46027</c:v>
                </c:pt>
                <c:pt idx="23">
                  <c:v>46024</c:v>
                </c:pt>
                <c:pt idx="24">
                  <c:v>46022</c:v>
                </c:pt>
                <c:pt idx="25">
                  <c:v>46021</c:v>
                </c:pt>
                <c:pt idx="26">
                  <c:v>46020</c:v>
                </c:pt>
                <c:pt idx="27">
                  <c:v>46017</c:v>
                </c:pt>
                <c:pt idx="28">
                  <c:v>46015</c:v>
                </c:pt>
                <c:pt idx="29">
                  <c:v>46014</c:v>
                </c:pt>
                <c:pt idx="30">
                  <c:v>46013</c:v>
                </c:pt>
                <c:pt idx="31">
                  <c:v>46010</c:v>
                </c:pt>
                <c:pt idx="32">
                  <c:v>46009</c:v>
                </c:pt>
                <c:pt idx="33">
                  <c:v>46008</c:v>
                </c:pt>
                <c:pt idx="34">
                  <c:v>46007</c:v>
                </c:pt>
                <c:pt idx="35">
                  <c:v>46006</c:v>
                </c:pt>
                <c:pt idx="36">
                  <c:v>46003</c:v>
                </c:pt>
                <c:pt idx="37">
                  <c:v>46002</c:v>
                </c:pt>
                <c:pt idx="38">
                  <c:v>46001</c:v>
                </c:pt>
                <c:pt idx="39">
                  <c:v>46000</c:v>
                </c:pt>
                <c:pt idx="40">
                  <c:v>45999</c:v>
                </c:pt>
                <c:pt idx="41">
                  <c:v>45996</c:v>
                </c:pt>
                <c:pt idx="42">
                  <c:v>45995</c:v>
                </c:pt>
                <c:pt idx="43">
                  <c:v>45994</c:v>
                </c:pt>
                <c:pt idx="44">
                  <c:v>45993</c:v>
                </c:pt>
                <c:pt idx="45">
                  <c:v>45992</c:v>
                </c:pt>
                <c:pt idx="46">
                  <c:v>45989</c:v>
                </c:pt>
                <c:pt idx="47">
                  <c:v>45987</c:v>
                </c:pt>
                <c:pt idx="48">
                  <c:v>45986</c:v>
                </c:pt>
                <c:pt idx="49">
                  <c:v>45985</c:v>
                </c:pt>
                <c:pt idx="50">
                  <c:v>45982</c:v>
                </c:pt>
                <c:pt idx="51">
                  <c:v>45981</c:v>
                </c:pt>
                <c:pt idx="52">
                  <c:v>45980</c:v>
                </c:pt>
                <c:pt idx="53">
                  <c:v>45979</c:v>
                </c:pt>
                <c:pt idx="54">
                  <c:v>45978</c:v>
                </c:pt>
                <c:pt idx="55">
                  <c:v>45975</c:v>
                </c:pt>
                <c:pt idx="56">
                  <c:v>45974</c:v>
                </c:pt>
                <c:pt idx="57">
                  <c:v>45973</c:v>
                </c:pt>
                <c:pt idx="58">
                  <c:v>45972</c:v>
                </c:pt>
                <c:pt idx="59">
                  <c:v>45971</c:v>
                </c:pt>
                <c:pt idx="60">
                  <c:v>45968</c:v>
                </c:pt>
                <c:pt idx="61">
                  <c:v>45967</c:v>
                </c:pt>
                <c:pt idx="62">
                  <c:v>45966</c:v>
                </c:pt>
                <c:pt idx="63">
                  <c:v>45965</c:v>
                </c:pt>
                <c:pt idx="64">
                  <c:v>45964</c:v>
                </c:pt>
                <c:pt idx="65">
                  <c:v>45961</c:v>
                </c:pt>
                <c:pt idx="66">
                  <c:v>45960</c:v>
                </c:pt>
                <c:pt idx="67">
                  <c:v>45959</c:v>
                </c:pt>
                <c:pt idx="68">
                  <c:v>45958</c:v>
                </c:pt>
                <c:pt idx="69">
                  <c:v>45957</c:v>
                </c:pt>
                <c:pt idx="70">
                  <c:v>45954</c:v>
                </c:pt>
                <c:pt idx="71">
                  <c:v>45953</c:v>
                </c:pt>
                <c:pt idx="72">
                  <c:v>45952</c:v>
                </c:pt>
                <c:pt idx="73">
                  <c:v>45951</c:v>
                </c:pt>
                <c:pt idx="74">
                  <c:v>45950</c:v>
                </c:pt>
                <c:pt idx="75">
                  <c:v>45947</c:v>
                </c:pt>
                <c:pt idx="76">
                  <c:v>45946</c:v>
                </c:pt>
                <c:pt idx="77">
                  <c:v>45945</c:v>
                </c:pt>
                <c:pt idx="78">
                  <c:v>45944</c:v>
                </c:pt>
                <c:pt idx="79">
                  <c:v>45943</c:v>
                </c:pt>
                <c:pt idx="80">
                  <c:v>45940</c:v>
                </c:pt>
                <c:pt idx="81">
                  <c:v>45939</c:v>
                </c:pt>
                <c:pt idx="82">
                  <c:v>45938</c:v>
                </c:pt>
                <c:pt idx="83">
                  <c:v>45937</c:v>
                </c:pt>
                <c:pt idx="84">
                  <c:v>45936</c:v>
                </c:pt>
                <c:pt idx="85">
                  <c:v>45933</c:v>
                </c:pt>
                <c:pt idx="86">
                  <c:v>45932</c:v>
                </c:pt>
                <c:pt idx="87">
                  <c:v>45931</c:v>
                </c:pt>
                <c:pt idx="88">
                  <c:v>45930</c:v>
                </c:pt>
                <c:pt idx="89">
                  <c:v>45929</c:v>
                </c:pt>
                <c:pt idx="90">
                  <c:v>45926</c:v>
                </c:pt>
                <c:pt idx="91">
                  <c:v>45925</c:v>
                </c:pt>
                <c:pt idx="92">
                  <c:v>45924</c:v>
                </c:pt>
                <c:pt idx="93">
                  <c:v>45923</c:v>
                </c:pt>
                <c:pt idx="94">
                  <c:v>45922</c:v>
                </c:pt>
                <c:pt idx="95">
                  <c:v>45919</c:v>
                </c:pt>
                <c:pt idx="96">
                  <c:v>45918</c:v>
                </c:pt>
                <c:pt idx="97">
                  <c:v>45917</c:v>
                </c:pt>
                <c:pt idx="98">
                  <c:v>45916</c:v>
                </c:pt>
                <c:pt idx="99">
                  <c:v>45915</c:v>
                </c:pt>
                <c:pt idx="100">
                  <c:v>45912</c:v>
                </c:pt>
                <c:pt idx="101">
                  <c:v>45911</c:v>
                </c:pt>
                <c:pt idx="102">
                  <c:v>45910</c:v>
                </c:pt>
                <c:pt idx="103">
                  <c:v>45909</c:v>
                </c:pt>
                <c:pt idx="104">
                  <c:v>45908</c:v>
                </c:pt>
                <c:pt idx="105">
                  <c:v>45905</c:v>
                </c:pt>
                <c:pt idx="106">
                  <c:v>45904</c:v>
                </c:pt>
                <c:pt idx="107">
                  <c:v>45903</c:v>
                </c:pt>
                <c:pt idx="108">
                  <c:v>45902</c:v>
                </c:pt>
                <c:pt idx="109">
                  <c:v>45898</c:v>
                </c:pt>
                <c:pt idx="110">
                  <c:v>45897</c:v>
                </c:pt>
                <c:pt idx="111">
                  <c:v>45896</c:v>
                </c:pt>
                <c:pt idx="112">
                  <c:v>45895</c:v>
                </c:pt>
                <c:pt idx="113">
                  <c:v>45894</c:v>
                </c:pt>
                <c:pt idx="114">
                  <c:v>45891</c:v>
                </c:pt>
                <c:pt idx="115">
                  <c:v>45890</c:v>
                </c:pt>
                <c:pt idx="116">
                  <c:v>45889</c:v>
                </c:pt>
                <c:pt idx="117">
                  <c:v>45888</c:v>
                </c:pt>
                <c:pt idx="118">
                  <c:v>45887</c:v>
                </c:pt>
                <c:pt idx="119">
                  <c:v>45884</c:v>
                </c:pt>
                <c:pt idx="120">
                  <c:v>45883</c:v>
                </c:pt>
                <c:pt idx="121">
                  <c:v>45882</c:v>
                </c:pt>
                <c:pt idx="122">
                  <c:v>45881</c:v>
                </c:pt>
                <c:pt idx="123">
                  <c:v>45880</c:v>
                </c:pt>
                <c:pt idx="124">
                  <c:v>45877</c:v>
                </c:pt>
                <c:pt idx="125">
                  <c:v>45876</c:v>
                </c:pt>
                <c:pt idx="126">
                  <c:v>45875</c:v>
                </c:pt>
                <c:pt idx="127">
                  <c:v>45874</c:v>
                </c:pt>
                <c:pt idx="128">
                  <c:v>45873</c:v>
                </c:pt>
                <c:pt idx="129">
                  <c:v>45870</c:v>
                </c:pt>
                <c:pt idx="130">
                  <c:v>45869</c:v>
                </c:pt>
                <c:pt idx="131">
                  <c:v>45868</c:v>
                </c:pt>
                <c:pt idx="132">
                  <c:v>45867</c:v>
                </c:pt>
                <c:pt idx="133">
                  <c:v>45866</c:v>
                </c:pt>
                <c:pt idx="134">
                  <c:v>45863</c:v>
                </c:pt>
                <c:pt idx="135">
                  <c:v>45862</c:v>
                </c:pt>
                <c:pt idx="136">
                  <c:v>45861</c:v>
                </c:pt>
                <c:pt idx="137">
                  <c:v>45860</c:v>
                </c:pt>
                <c:pt idx="138">
                  <c:v>45859</c:v>
                </c:pt>
                <c:pt idx="139">
                  <c:v>45856</c:v>
                </c:pt>
                <c:pt idx="140">
                  <c:v>45855</c:v>
                </c:pt>
                <c:pt idx="141">
                  <c:v>45854</c:v>
                </c:pt>
                <c:pt idx="142">
                  <c:v>45853</c:v>
                </c:pt>
                <c:pt idx="143">
                  <c:v>45852</c:v>
                </c:pt>
                <c:pt idx="144">
                  <c:v>45849</c:v>
                </c:pt>
                <c:pt idx="145">
                  <c:v>45848</c:v>
                </c:pt>
                <c:pt idx="146">
                  <c:v>45847</c:v>
                </c:pt>
                <c:pt idx="147">
                  <c:v>45846</c:v>
                </c:pt>
                <c:pt idx="148">
                  <c:v>45845</c:v>
                </c:pt>
                <c:pt idx="149">
                  <c:v>45841</c:v>
                </c:pt>
                <c:pt idx="150">
                  <c:v>45840</c:v>
                </c:pt>
                <c:pt idx="151">
                  <c:v>45839</c:v>
                </c:pt>
                <c:pt idx="152">
                  <c:v>45838</c:v>
                </c:pt>
                <c:pt idx="153">
                  <c:v>45835</c:v>
                </c:pt>
                <c:pt idx="154">
                  <c:v>45834</c:v>
                </c:pt>
                <c:pt idx="155">
                  <c:v>45833</c:v>
                </c:pt>
                <c:pt idx="156">
                  <c:v>45832</c:v>
                </c:pt>
                <c:pt idx="157">
                  <c:v>45831</c:v>
                </c:pt>
                <c:pt idx="158">
                  <c:v>45828</c:v>
                </c:pt>
                <c:pt idx="159">
                  <c:v>45826</c:v>
                </c:pt>
                <c:pt idx="160">
                  <c:v>45825</c:v>
                </c:pt>
                <c:pt idx="161">
                  <c:v>45824</c:v>
                </c:pt>
                <c:pt idx="162">
                  <c:v>45821</c:v>
                </c:pt>
                <c:pt idx="163">
                  <c:v>45820</c:v>
                </c:pt>
                <c:pt idx="164">
                  <c:v>45819</c:v>
                </c:pt>
                <c:pt idx="165">
                  <c:v>45818</c:v>
                </c:pt>
                <c:pt idx="166">
                  <c:v>45817</c:v>
                </c:pt>
                <c:pt idx="167">
                  <c:v>45814</c:v>
                </c:pt>
                <c:pt idx="168">
                  <c:v>45813</c:v>
                </c:pt>
                <c:pt idx="169">
                  <c:v>45812</c:v>
                </c:pt>
                <c:pt idx="170">
                  <c:v>45811</c:v>
                </c:pt>
                <c:pt idx="171">
                  <c:v>45810</c:v>
                </c:pt>
                <c:pt idx="172">
                  <c:v>45807</c:v>
                </c:pt>
                <c:pt idx="173">
                  <c:v>45806</c:v>
                </c:pt>
                <c:pt idx="174">
                  <c:v>45805</c:v>
                </c:pt>
                <c:pt idx="175">
                  <c:v>45804</c:v>
                </c:pt>
                <c:pt idx="176">
                  <c:v>45800</c:v>
                </c:pt>
                <c:pt idx="177">
                  <c:v>45799</c:v>
                </c:pt>
                <c:pt idx="178">
                  <c:v>45798</c:v>
                </c:pt>
                <c:pt idx="179">
                  <c:v>45797</c:v>
                </c:pt>
                <c:pt idx="180">
                  <c:v>45796</c:v>
                </c:pt>
                <c:pt idx="181">
                  <c:v>45793</c:v>
                </c:pt>
                <c:pt idx="182">
                  <c:v>45792</c:v>
                </c:pt>
                <c:pt idx="183">
                  <c:v>45791</c:v>
                </c:pt>
                <c:pt idx="184">
                  <c:v>45790</c:v>
                </c:pt>
                <c:pt idx="185">
                  <c:v>45789</c:v>
                </c:pt>
                <c:pt idx="186">
                  <c:v>45786</c:v>
                </c:pt>
                <c:pt idx="187">
                  <c:v>45785</c:v>
                </c:pt>
                <c:pt idx="188">
                  <c:v>45784</c:v>
                </c:pt>
                <c:pt idx="189">
                  <c:v>45783</c:v>
                </c:pt>
                <c:pt idx="190">
                  <c:v>45782</c:v>
                </c:pt>
                <c:pt idx="191">
                  <c:v>45779</c:v>
                </c:pt>
                <c:pt idx="192">
                  <c:v>45778</c:v>
                </c:pt>
                <c:pt idx="193">
                  <c:v>45777</c:v>
                </c:pt>
                <c:pt idx="194">
                  <c:v>45776</c:v>
                </c:pt>
                <c:pt idx="195">
                  <c:v>45775</c:v>
                </c:pt>
                <c:pt idx="196">
                  <c:v>45772</c:v>
                </c:pt>
                <c:pt idx="197">
                  <c:v>45771</c:v>
                </c:pt>
                <c:pt idx="198">
                  <c:v>45770</c:v>
                </c:pt>
                <c:pt idx="199">
                  <c:v>45769</c:v>
                </c:pt>
                <c:pt idx="200">
                  <c:v>45768</c:v>
                </c:pt>
                <c:pt idx="201">
                  <c:v>45764</c:v>
                </c:pt>
                <c:pt idx="202">
                  <c:v>45763</c:v>
                </c:pt>
                <c:pt idx="203">
                  <c:v>45762</c:v>
                </c:pt>
                <c:pt idx="204">
                  <c:v>45761</c:v>
                </c:pt>
                <c:pt idx="205">
                  <c:v>45758</c:v>
                </c:pt>
                <c:pt idx="206">
                  <c:v>45757</c:v>
                </c:pt>
                <c:pt idx="207">
                  <c:v>45756</c:v>
                </c:pt>
                <c:pt idx="208">
                  <c:v>45755</c:v>
                </c:pt>
                <c:pt idx="209">
                  <c:v>45754</c:v>
                </c:pt>
                <c:pt idx="210">
                  <c:v>45751</c:v>
                </c:pt>
                <c:pt idx="211">
                  <c:v>45750</c:v>
                </c:pt>
                <c:pt idx="212">
                  <c:v>45749</c:v>
                </c:pt>
                <c:pt idx="213">
                  <c:v>45748</c:v>
                </c:pt>
                <c:pt idx="214">
                  <c:v>45747</c:v>
                </c:pt>
                <c:pt idx="215">
                  <c:v>45744</c:v>
                </c:pt>
                <c:pt idx="216">
                  <c:v>45743</c:v>
                </c:pt>
                <c:pt idx="217">
                  <c:v>45742</c:v>
                </c:pt>
                <c:pt idx="218">
                  <c:v>45741</c:v>
                </c:pt>
                <c:pt idx="219">
                  <c:v>45740</c:v>
                </c:pt>
                <c:pt idx="220">
                  <c:v>45737</c:v>
                </c:pt>
                <c:pt idx="221">
                  <c:v>45736</c:v>
                </c:pt>
                <c:pt idx="222">
                  <c:v>45735</c:v>
                </c:pt>
                <c:pt idx="223">
                  <c:v>45734</c:v>
                </c:pt>
                <c:pt idx="224">
                  <c:v>45733</c:v>
                </c:pt>
                <c:pt idx="225">
                  <c:v>45730</c:v>
                </c:pt>
                <c:pt idx="226">
                  <c:v>45729</c:v>
                </c:pt>
                <c:pt idx="227">
                  <c:v>45728</c:v>
                </c:pt>
                <c:pt idx="228">
                  <c:v>45727</c:v>
                </c:pt>
                <c:pt idx="229">
                  <c:v>45726</c:v>
                </c:pt>
                <c:pt idx="230">
                  <c:v>45723</c:v>
                </c:pt>
                <c:pt idx="231">
                  <c:v>45722</c:v>
                </c:pt>
                <c:pt idx="232">
                  <c:v>45721</c:v>
                </c:pt>
                <c:pt idx="233">
                  <c:v>45720</c:v>
                </c:pt>
                <c:pt idx="234">
                  <c:v>45719</c:v>
                </c:pt>
                <c:pt idx="235">
                  <c:v>45716</c:v>
                </c:pt>
                <c:pt idx="236">
                  <c:v>45715</c:v>
                </c:pt>
                <c:pt idx="237">
                  <c:v>45714</c:v>
                </c:pt>
                <c:pt idx="238">
                  <c:v>45713</c:v>
                </c:pt>
                <c:pt idx="239">
                  <c:v>45712</c:v>
                </c:pt>
                <c:pt idx="240">
                  <c:v>45709</c:v>
                </c:pt>
                <c:pt idx="241">
                  <c:v>45708</c:v>
                </c:pt>
                <c:pt idx="242">
                  <c:v>45707</c:v>
                </c:pt>
                <c:pt idx="243">
                  <c:v>45706</c:v>
                </c:pt>
                <c:pt idx="244">
                  <c:v>45702</c:v>
                </c:pt>
                <c:pt idx="245">
                  <c:v>45701</c:v>
                </c:pt>
                <c:pt idx="246">
                  <c:v>45700</c:v>
                </c:pt>
                <c:pt idx="247">
                  <c:v>45699</c:v>
                </c:pt>
                <c:pt idx="248">
                  <c:v>45698</c:v>
                </c:pt>
                <c:pt idx="249">
                  <c:v>45695</c:v>
                </c:pt>
                <c:pt idx="250">
                  <c:v>45694</c:v>
                </c:pt>
                <c:pt idx="251">
                  <c:v>45693</c:v>
                </c:pt>
                <c:pt idx="252">
                  <c:v>45692</c:v>
                </c:pt>
                <c:pt idx="253">
                  <c:v>45691</c:v>
                </c:pt>
                <c:pt idx="254">
                  <c:v>45688</c:v>
                </c:pt>
                <c:pt idx="255">
                  <c:v>45687</c:v>
                </c:pt>
                <c:pt idx="256">
                  <c:v>45686</c:v>
                </c:pt>
                <c:pt idx="257">
                  <c:v>45685</c:v>
                </c:pt>
                <c:pt idx="258">
                  <c:v>45684</c:v>
                </c:pt>
                <c:pt idx="259">
                  <c:v>45681</c:v>
                </c:pt>
                <c:pt idx="260">
                  <c:v>45680</c:v>
                </c:pt>
                <c:pt idx="261">
                  <c:v>45679</c:v>
                </c:pt>
                <c:pt idx="262">
                  <c:v>45678</c:v>
                </c:pt>
                <c:pt idx="263">
                  <c:v>45674</c:v>
                </c:pt>
                <c:pt idx="264">
                  <c:v>45673</c:v>
                </c:pt>
                <c:pt idx="265">
                  <c:v>45672</c:v>
                </c:pt>
                <c:pt idx="266">
                  <c:v>45671</c:v>
                </c:pt>
                <c:pt idx="267">
                  <c:v>45670</c:v>
                </c:pt>
                <c:pt idx="268">
                  <c:v>45667</c:v>
                </c:pt>
                <c:pt idx="269">
                  <c:v>45665</c:v>
                </c:pt>
                <c:pt idx="270">
                  <c:v>45664</c:v>
                </c:pt>
                <c:pt idx="271">
                  <c:v>45663</c:v>
                </c:pt>
                <c:pt idx="272">
                  <c:v>45660</c:v>
                </c:pt>
                <c:pt idx="273">
                  <c:v>45659</c:v>
                </c:pt>
                <c:pt idx="274">
                  <c:v>45657</c:v>
                </c:pt>
                <c:pt idx="275">
                  <c:v>45656</c:v>
                </c:pt>
                <c:pt idx="276">
                  <c:v>45653</c:v>
                </c:pt>
                <c:pt idx="277">
                  <c:v>45652</c:v>
                </c:pt>
                <c:pt idx="278">
                  <c:v>45650</c:v>
                </c:pt>
                <c:pt idx="279">
                  <c:v>45649</c:v>
                </c:pt>
                <c:pt idx="280">
                  <c:v>45646</c:v>
                </c:pt>
                <c:pt idx="281">
                  <c:v>45645</c:v>
                </c:pt>
                <c:pt idx="282">
                  <c:v>45644</c:v>
                </c:pt>
                <c:pt idx="283">
                  <c:v>45643</c:v>
                </c:pt>
                <c:pt idx="284">
                  <c:v>45642</c:v>
                </c:pt>
                <c:pt idx="285">
                  <c:v>45639</c:v>
                </c:pt>
                <c:pt idx="286">
                  <c:v>45638</c:v>
                </c:pt>
                <c:pt idx="287">
                  <c:v>45637</c:v>
                </c:pt>
                <c:pt idx="288">
                  <c:v>45636</c:v>
                </c:pt>
                <c:pt idx="289">
                  <c:v>45635</c:v>
                </c:pt>
                <c:pt idx="290">
                  <c:v>45632</c:v>
                </c:pt>
                <c:pt idx="291">
                  <c:v>45631</c:v>
                </c:pt>
                <c:pt idx="292">
                  <c:v>45630</c:v>
                </c:pt>
                <c:pt idx="293">
                  <c:v>45629</c:v>
                </c:pt>
                <c:pt idx="294">
                  <c:v>45628</c:v>
                </c:pt>
                <c:pt idx="295">
                  <c:v>45625</c:v>
                </c:pt>
                <c:pt idx="296">
                  <c:v>45623</c:v>
                </c:pt>
                <c:pt idx="297">
                  <c:v>45622</c:v>
                </c:pt>
                <c:pt idx="298">
                  <c:v>45621</c:v>
                </c:pt>
                <c:pt idx="299">
                  <c:v>45618</c:v>
                </c:pt>
                <c:pt idx="300">
                  <c:v>45617</c:v>
                </c:pt>
                <c:pt idx="301">
                  <c:v>45616</c:v>
                </c:pt>
                <c:pt idx="302">
                  <c:v>45615</c:v>
                </c:pt>
                <c:pt idx="303">
                  <c:v>45614</c:v>
                </c:pt>
                <c:pt idx="304">
                  <c:v>45611</c:v>
                </c:pt>
                <c:pt idx="305">
                  <c:v>45610</c:v>
                </c:pt>
                <c:pt idx="306">
                  <c:v>45609</c:v>
                </c:pt>
                <c:pt idx="307">
                  <c:v>45608</c:v>
                </c:pt>
                <c:pt idx="308">
                  <c:v>45607</c:v>
                </c:pt>
                <c:pt idx="309">
                  <c:v>45604</c:v>
                </c:pt>
                <c:pt idx="310">
                  <c:v>45603</c:v>
                </c:pt>
                <c:pt idx="311">
                  <c:v>45602</c:v>
                </c:pt>
                <c:pt idx="312">
                  <c:v>45601</c:v>
                </c:pt>
                <c:pt idx="313">
                  <c:v>45600</c:v>
                </c:pt>
                <c:pt idx="314">
                  <c:v>45597</c:v>
                </c:pt>
                <c:pt idx="315">
                  <c:v>45596</c:v>
                </c:pt>
                <c:pt idx="316">
                  <c:v>45595</c:v>
                </c:pt>
                <c:pt idx="317">
                  <c:v>45594</c:v>
                </c:pt>
                <c:pt idx="318">
                  <c:v>45593</c:v>
                </c:pt>
                <c:pt idx="319">
                  <c:v>45590</c:v>
                </c:pt>
                <c:pt idx="320">
                  <c:v>45589</c:v>
                </c:pt>
                <c:pt idx="321">
                  <c:v>45588</c:v>
                </c:pt>
                <c:pt idx="322">
                  <c:v>45587</c:v>
                </c:pt>
                <c:pt idx="323">
                  <c:v>45586</c:v>
                </c:pt>
                <c:pt idx="324">
                  <c:v>45583</c:v>
                </c:pt>
                <c:pt idx="325">
                  <c:v>45582</c:v>
                </c:pt>
                <c:pt idx="326">
                  <c:v>45581</c:v>
                </c:pt>
                <c:pt idx="327">
                  <c:v>45580</c:v>
                </c:pt>
                <c:pt idx="328">
                  <c:v>45579</c:v>
                </c:pt>
                <c:pt idx="329">
                  <c:v>45576</c:v>
                </c:pt>
                <c:pt idx="330">
                  <c:v>45575</c:v>
                </c:pt>
                <c:pt idx="331">
                  <c:v>45574</c:v>
                </c:pt>
                <c:pt idx="332">
                  <c:v>45573</c:v>
                </c:pt>
                <c:pt idx="333">
                  <c:v>45572</c:v>
                </c:pt>
                <c:pt idx="334">
                  <c:v>45569</c:v>
                </c:pt>
                <c:pt idx="335">
                  <c:v>45568</c:v>
                </c:pt>
                <c:pt idx="336">
                  <c:v>45567</c:v>
                </c:pt>
                <c:pt idx="337">
                  <c:v>45566</c:v>
                </c:pt>
                <c:pt idx="338">
                  <c:v>45565</c:v>
                </c:pt>
                <c:pt idx="339">
                  <c:v>45562</c:v>
                </c:pt>
                <c:pt idx="340">
                  <c:v>45561</c:v>
                </c:pt>
                <c:pt idx="341">
                  <c:v>45560</c:v>
                </c:pt>
                <c:pt idx="342">
                  <c:v>45559</c:v>
                </c:pt>
                <c:pt idx="343">
                  <c:v>45558</c:v>
                </c:pt>
                <c:pt idx="344">
                  <c:v>45555</c:v>
                </c:pt>
                <c:pt idx="345">
                  <c:v>45554</c:v>
                </c:pt>
                <c:pt idx="346">
                  <c:v>45553</c:v>
                </c:pt>
                <c:pt idx="347">
                  <c:v>45552</c:v>
                </c:pt>
                <c:pt idx="348">
                  <c:v>45551</c:v>
                </c:pt>
                <c:pt idx="349">
                  <c:v>45548</c:v>
                </c:pt>
                <c:pt idx="350">
                  <c:v>45547</c:v>
                </c:pt>
                <c:pt idx="351">
                  <c:v>45546</c:v>
                </c:pt>
                <c:pt idx="352">
                  <c:v>45545</c:v>
                </c:pt>
                <c:pt idx="353">
                  <c:v>45544</c:v>
                </c:pt>
                <c:pt idx="354">
                  <c:v>45541</c:v>
                </c:pt>
                <c:pt idx="355">
                  <c:v>45540</c:v>
                </c:pt>
                <c:pt idx="356">
                  <c:v>45539</c:v>
                </c:pt>
                <c:pt idx="357">
                  <c:v>45538</c:v>
                </c:pt>
                <c:pt idx="358">
                  <c:v>45534</c:v>
                </c:pt>
                <c:pt idx="359">
                  <c:v>45533</c:v>
                </c:pt>
                <c:pt idx="360">
                  <c:v>45532</c:v>
                </c:pt>
                <c:pt idx="361">
                  <c:v>45531</c:v>
                </c:pt>
                <c:pt idx="362">
                  <c:v>45530</c:v>
                </c:pt>
                <c:pt idx="363">
                  <c:v>45527</c:v>
                </c:pt>
                <c:pt idx="364">
                  <c:v>45526</c:v>
                </c:pt>
                <c:pt idx="365">
                  <c:v>45525</c:v>
                </c:pt>
                <c:pt idx="366">
                  <c:v>45524</c:v>
                </c:pt>
                <c:pt idx="367">
                  <c:v>45523</c:v>
                </c:pt>
                <c:pt idx="368">
                  <c:v>45520</c:v>
                </c:pt>
                <c:pt idx="369">
                  <c:v>45519</c:v>
                </c:pt>
                <c:pt idx="370">
                  <c:v>45518</c:v>
                </c:pt>
                <c:pt idx="371">
                  <c:v>45517</c:v>
                </c:pt>
                <c:pt idx="372">
                  <c:v>45516</c:v>
                </c:pt>
                <c:pt idx="373">
                  <c:v>45513</c:v>
                </c:pt>
                <c:pt idx="374">
                  <c:v>45512</c:v>
                </c:pt>
                <c:pt idx="375">
                  <c:v>45511</c:v>
                </c:pt>
                <c:pt idx="376">
                  <c:v>45510</c:v>
                </c:pt>
                <c:pt idx="377">
                  <c:v>45509</c:v>
                </c:pt>
                <c:pt idx="378">
                  <c:v>45506</c:v>
                </c:pt>
                <c:pt idx="379">
                  <c:v>45505</c:v>
                </c:pt>
                <c:pt idx="380">
                  <c:v>45504</c:v>
                </c:pt>
                <c:pt idx="381">
                  <c:v>45503</c:v>
                </c:pt>
                <c:pt idx="382">
                  <c:v>45502</c:v>
                </c:pt>
                <c:pt idx="383">
                  <c:v>45499</c:v>
                </c:pt>
                <c:pt idx="384">
                  <c:v>45498</c:v>
                </c:pt>
                <c:pt idx="385">
                  <c:v>45497</c:v>
                </c:pt>
                <c:pt idx="386">
                  <c:v>45496</c:v>
                </c:pt>
                <c:pt idx="387">
                  <c:v>45495</c:v>
                </c:pt>
                <c:pt idx="388">
                  <c:v>45492</c:v>
                </c:pt>
                <c:pt idx="389">
                  <c:v>45491</c:v>
                </c:pt>
                <c:pt idx="390">
                  <c:v>45490</c:v>
                </c:pt>
                <c:pt idx="391">
                  <c:v>45489</c:v>
                </c:pt>
                <c:pt idx="392">
                  <c:v>45488</c:v>
                </c:pt>
                <c:pt idx="393">
                  <c:v>45485</c:v>
                </c:pt>
                <c:pt idx="394">
                  <c:v>45484</c:v>
                </c:pt>
                <c:pt idx="395">
                  <c:v>45483</c:v>
                </c:pt>
                <c:pt idx="396">
                  <c:v>45482</c:v>
                </c:pt>
                <c:pt idx="397">
                  <c:v>45481</c:v>
                </c:pt>
                <c:pt idx="398">
                  <c:v>45478</c:v>
                </c:pt>
                <c:pt idx="399">
                  <c:v>45476</c:v>
                </c:pt>
                <c:pt idx="400">
                  <c:v>45475</c:v>
                </c:pt>
                <c:pt idx="401">
                  <c:v>45474</c:v>
                </c:pt>
                <c:pt idx="402">
                  <c:v>45471</c:v>
                </c:pt>
                <c:pt idx="403">
                  <c:v>45470</c:v>
                </c:pt>
                <c:pt idx="404">
                  <c:v>45469</c:v>
                </c:pt>
                <c:pt idx="405">
                  <c:v>45468</c:v>
                </c:pt>
                <c:pt idx="406">
                  <c:v>45467</c:v>
                </c:pt>
                <c:pt idx="407">
                  <c:v>45464</c:v>
                </c:pt>
                <c:pt idx="408">
                  <c:v>45463</c:v>
                </c:pt>
                <c:pt idx="409">
                  <c:v>45461</c:v>
                </c:pt>
                <c:pt idx="410">
                  <c:v>45460</c:v>
                </c:pt>
                <c:pt idx="411">
                  <c:v>45457</c:v>
                </c:pt>
                <c:pt idx="412">
                  <c:v>45456</c:v>
                </c:pt>
                <c:pt idx="413">
                  <c:v>45455</c:v>
                </c:pt>
                <c:pt idx="414">
                  <c:v>45454</c:v>
                </c:pt>
                <c:pt idx="415">
                  <c:v>45453</c:v>
                </c:pt>
                <c:pt idx="416">
                  <c:v>45450</c:v>
                </c:pt>
                <c:pt idx="417">
                  <c:v>45449</c:v>
                </c:pt>
                <c:pt idx="418">
                  <c:v>45448</c:v>
                </c:pt>
                <c:pt idx="419">
                  <c:v>45447</c:v>
                </c:pt>
                <c:pt idx="420">
                  <c:v>45446</c:v>
                </c:pt>
                <c:pt idx="421">
                  <c:v>45443</c:v>
                </c:pt>
                <c:pt idx="422">
                  <c:v>45442</c:v>
                </c:pt>
                <c:pt idx="423">
                  <c:v>45441</c:v>
                </c:pt>
                <c:pt idx="424">
                  <c:v>45440</c:v>
                </c:pt>
                <c:pt idx="425">
                  <c:v>45436</c:v>
                </c:pt>
                <c:pt idx="426">
                  <c:v>45435</c:v>
                </c:pt>
                <c:pt idx="427">
                  <c:v>45434</c:v>
                </c:pt>
                <c:pt idx="428">
                  <c:v>45433</c:v>
                </c:pt>
                <c:pt idx="429">
                  <c:v>45432</c:v>
                </c:pt>
                <c:pt idx="430">
                  <c:v>45429</c:v>
                </c:pt>
                <c:pt idx="431">
                  <c:v>45428</c:v>
                </c:pt>
                <c:pt idx="432">
                  <c:v>45427</c:v>
                </c:pt>
                <c:pt idx="433">
                  <c:v>45426</c:v>
                </c:pt>
                <c:pt idx="434">
                  <c:v>45425</c:v>
                </c:pt>
                <c:pt idx="435">
                  <c:v>45422</c:v>
                </c:pt>
                <c:pt idx="436">
                  <c:v>45421</c:v>
                </c:pt>
                <c:pt idx="437">
                  <c:v>45420</c:v>
                </c:pt>
                <c:pt idx="438">
                  <c:v>45419</c:v>
                </c:pt>
                <c:pt idx="439">
                  <c:v>45418</c:v>
                </c:pt>
                <c:pt idx="440">
                  <c:v>45415</c:v>
                </c:pt>
                <c:pt idx="441">
                  <c:v>45414</c:v>
                </c:pt>
                <c:pt idx="442">
                  <c:v>45413</c:v>
                </c:pt>
                <c:pt idx="443">
                  <c:v>45412</c:v>
                </c:pt>
                <c:pt idx="444">
                  <c:v>45411</c:v>
                </c:pt>
                <c:pt idx="445">
                  <c:v>45408</c:v>
                </c:pt>
                <c:pt idx="446">
                  <c:v>45407</c:v>
                </c:pt>
                <c:pt idx="447">
                  <c:v>45406</c:v>
                </c:pt>
                <c:pt idx="448">
                  <c:v>45405</c:v>
                </c:pt>
                <c:pt idx="449">
                  <c:v>45404</c:v>
                </c:pt>
                <c:pt idx="450">
                  <c:v>45401</c:v>
                </c:pt>
                <c:pt idx="451">
                  <c:v>45400</c:v>
                </c:pt>
                <c:pt idx="452">
                  <c:v>45399</c:v>
                </c:pt>
                <c:pt idx="453">
                  <c:v>45398</c:v>
                </c:pt>
                <c:pt idx="454">
                  <c:v>45397</c:v>
                </c:pt>
                <c:pt idx="455">
                  <c:v>45394</c:v>
                </c:pt>
                <c:pt idx="456">
                  <c:v>45393</c:v>
                </c:pt>
                <c:pt idx="457">
                  <c:v>45392</c:v>
                </c:pt>
                <c:pt idx="458">
                  <c:v>45391</c:v>
                </c:pt>
                <c:pt idx="459">
                  <c:v>45390</c:v>
                </c:pt>
                <c:pt idx="460">
                  <c:v>45387</c:v>
                </c:pt>
                <c:pt idx="461">
                  <c:v>45386</c:v>
                </c:pt>
                <c:pt idx="462">
                  <c:v>45385</c:v>
                </c:pt>
                <c:pt idx="463">
                  <c:v>45384</c:v>
                </c:pt>
                <c:pt idx="464">
                  <c:v>45383</c:v>
                </c:pt>
                <c:pt idx="465">
                  <c:v>45379</c:v>
                </c:pt>
                <c:pt idx="466">
                  <c:v>45378</c:v>
                </c:pt>
                <c:pt idx="467">
                  <c:v>45377</c:v>
                </c:pt>
                <c:pt idx="468">
                  <c:v>45376</c:v>
                </c:pt>
                <c:pt idx="469">
                  <c:v>45373</c:v>
                </c:pt>
                <c:pt idx="470">
                  <c:v>45372</c:v>
                </c:pt>
                <c:pt idx="471">
                  <c:v>45371</c:v>
                </c:pt>
                <c:pt idx="472">
                  <c:v>45370</c:v>
                </c:pt>
                <c:pt idx="473">
                  <c:v>45369</c:v>
                </c:pt>
                <c:pt idx="474">
                  <c:v>45366</c:v>
                </c:pt>
                <c:pt idx="475">
                  <c:v>45365</c:v>
                </c:pt>
                <c:pt idx="476">
                  <c:v>45364</c:v>
                </c:pt>
                <c:pt idx="477">
                  <c:v>45363</c:v>
                </c:pt>
                <c:pt idx="478">
                  <c:v>45362</c:v>
                </c:pt>
                <c:pt idx="479">
                  <c:v>45359</c:v>
                </c:pt>
                <c:pt idx="480">
                  <c:v>45358</c:v>
                </c:pt>
                <c:pt idx="481">
                  <c:v>45357</c:v>
                </c:pt>
                <c:pt idx="482">
                  <c:v>45356</c:v>
                </c:pt>
                <c:pt idx="483">
                  <c:v>45355</c:v>
                </c:pt>
                <c:pt idx="484">
                  <c:v>45352</c:v>
                </c:pt>
                <c:pt idx="485">
                  <c:v>45351</c:v>
                </c:pt>
                <c:pt idx="486">
                  <c:v>45350</c:v>
                </c:pt>
                <c:pt idx="487">
                  <c:v>45349</c:v>
                </c:pt>
                <c:pt idx="488">
                  <c:v>45348</c:v>
                </c:pt>
                <c:pt idx="489">
                  <c:v>45345</c:v>
                </c:pt>
                <c:pt idx="490">
                  <c:v>45344</c:v>
                </c:pt>
                <c:pt idx="491">
                  <c:v>45343</c:v>
                </c:pt>
                <c:pt idx="492">
                  <c:v>45342</c:v>
                </c:pt>
                <c:pt idx="493">
                  <c:v>45338</c:v>
                </c:pt>
                <c:pt idx="494">
                  <c:v>45337</c:v>
                </c:pt>
                <c:pt idx="495">
                  <c:v>45336</c:v>
                </c:pt>
                <c:pt idx="496">
                  <c:v>45335</c:v>
                </c:pt>
                <c:pt idx="497">
                  <c:v>45334</c:v>
                </c:pt>
                <c:pt idx="498">
                  <c:v>45331</c:v>
                </c:pt>
                <c:pt idx="499">
                  <c:v>45330</c:v>
                </c:pt>
                <c:pt idx="500">
                  <c:v>45329</c:v>
                </c:pt>
                <c:pt idx="501">
                  <c:v>45328</c:v>
                </c:pt>
                <c:pt idx="502">
                  <c:v>45327</c:v>
                </c:pt>
                <c:pt idx="503">
                  <c:v>45324</c:v>
                </c:pt>
                <c:pt idx="504">
                  <c:v>45323</c:v>
                </c:pt>
                <c:pt idx="505">
                  <c:v>45322</c:v>
                </c:pt>
                <c:pt idx="506">
                  <c:v>45321</c:v>
                </c:pt>
                <c:pt idx="507">
                  <c:v>45320</c:v>
                </c:pt>
                <c:pt idx="508">
                  <c:v>45317</c:v>
                </c:pt>
                <c:pt idx="509">
                  <c:v>45316</c:v>
                </c:pt>
                <c:pt idx="510">
                  <c:v>45315</c:v>
                </c:pt>
                <c:pt idx="511">
                  <c:v>45314</c:v>
                </c:pt>
                <c:pt idx="512">
                  <c:v>45313</c:v>
                </c:pt>
                <c:pt idx="513">
                  <c:v>45310</c:v>
                </c:pt>
                <c:pt idx="514">
                  <c:v>45309</c:v>
                </c:pt>
                <c:pt idx="515">
                  <c:v>45308</c:v>
                </c:pt>
                <c:pt idx="516">
                  <c:v>45307</c:v>
                </c:pt>
                <c:pt idx="517">
                  <c:v>45303</c:v>
                </c:pt>
                <c:pt idx="518">
                  <c:v>45302</c:v>
                </c:pt>
                <c:pt idx="519">
                  <c:v>45301</c:v>
                </c:pt>
                <c:pt idx="520">
                  <c:v>45300</c:v>
                </c:pt>
                <c:pt idx="521">
                  <c:v>45299</c:v>
                </c:pt>
                <c:pt idx="522">
                  <c:v>45296</c:v>
                </c:pt>
                <c:pt idx="523">
                  <c:v>45295</c:v>
                </c:pt>
                <c:pt idx="524">
                  <c:v>45294</c:v>
                </c:pt>
                <c:pt idx="525">
                  <c:v>45293</c:v>
                </c:pt>
                <c:pt idx="526">
                  <c:v>45289</c:v>
                </c:pt>
                <c:pt idx="527">
                  <c:v>45288</c:v>
                </c:pt>
                <c:pt idx="528">
                  <c:v>45287</c:v>
                </c:pt>
                <c:pt idx="529">
                  <c:v>45286</c:v>
                </c:pt>
                <c:pt idx="530">
                  <c:v>45282</c:v>
                </c:pt>
                <c:pt idx="531">
                  <c:v>45281</c:v>
                </c:pt>
                <c:pt idx="532">
                  <c:v>45280</c:v>
                </c:pt>
                <c:pt idx="533">
                  <c:v>45279</c:v>
                </c:pt>
                <c:pt idx="534">
                  <c:v>45278</c:v>
                </c:pt>
                <c:pt idx="535">
                  <c:v>45275</c:v>
                </c:pt>
                <c:pt idx="536">
                  <c:v>45274</c:v>
                </c:pt>
                <c:pt idx="537">
                  <c:v>45273</c:v>
                </c:pt>
                <c:pt idx="538">
                  <c:v>45272</c:v>
                </c:pt>
                <c:pt idx="539">
                  <c:v>45271</c:v>
                </c:pt>
                <c:pt idx="540">
                  <c:v>45268</c:v>
                </c:pt>
                <c:pt idx="541">
                  <c:v>45267</c:v>
                </c:pt>
                <c:pt idx="542">
                  <c:v>45266</c:v>
                </c:pt>
                <c:pt idx="543">
                  <c:v>45265</c:v>
                </c:pt>
                <c:pt idx="544">
                  <c:v>45264</c:v>
                </c:pt>
                <c:pt idx="545">
                  <c:v>45261</c:v>
                </c:pt>
                <c:pt idx="546">
                  <c:v>45260</c:v>
                </c:pt>
                <c:pt idx="547">
                  <c:v>45259</c:v>
                </c:pt>
                <c:pt idx="548">
                  <c:v>45258</c:v>
                </c:pt>
                <c:pt idx="549">
                  <c:v>45257</c:v>
                </c:pt>
                <c:pt idx="550">
                  <c:v>45254</c:v>
                </c:pt>
                <c:pt idx="551">
                  <c:v>45252</c:v>
                </c:pt>
                <c:pt idx="552">
                  <c:v>45251</c:v>
                </c:pt>
                <c:pt idx="553">
                  <c:v>45250</c:v>
                </c:pt>
                <c:pt idx="554">
                  <c:v>45247</c:v>
                </c:pt>
                <c:pt idx="555">
                  <c:v>45246</c:v>
                </c:pt>
                <c:pt idx="556">
                  <c:v>45245</c:v>
                </c:pt>
                <c:pt idx="557">
                  <c:v>45244</c:v>
                </c:pt>
                <c:pt idx="558">
                  <c:v>45243</c:v>
                </c:pt>
                <c:pt idx="559">
                  <c:v>45240</c:v>
                </c:pt>
                <c:pt idx="560">
                  <c:v>45239</c:v>
                </c:pt>
                <c:pt idx="561">
                  <c:v>45238</c:v>
                </c:pt>
                <c:pt idx="562">
                  <c:v>45237</c:v>
                </c:pt>
                <c:pt idx="563">
                  <c:v>45236</c:v>
                </c:pt>
                <c:pt idx="564">
                  <c:v>45233</c:v>
                </c:pt>
                <c:pt idx="565">
                  <c:v>45232</c:v>
                </c:pt>
                <c:pt idx="566">
                  <c:v>45231</c:v>
                </c:pt>
                <c:pt idx="567">
                  <c:v>45230</c:v>
                </c:pt>
                <c:pt idx="568">
                  <c:v>45229</c:v>
                </c:pt>
                <c:pt idx="569">
                  <c:v>45226</c:v>
                </c:pt>
                <c:pt idx="570">
                  <c:v>45225</c:v>
                </c:pt>
                <c:pt idx="571">
                  <c:v>45224</c:v>
                </c:pt>
                <c:pt idx="572">
                  <c:v>45223</c:v>
                </c:pt>
                <c:pt idx="573">
                  <c:v>45222</c:v>
                </c:pt>
                <c:pt idx="574">
                  <c:v>45219</c:v>
                </c:pt>
                <c:pt idx="575">
                  <c:v>45218</c:v>
                </c:pt>
                <c:pt idx="576">
                  <c:v>45217</c:v>
                </c:pt>
                <c:pt idx="577">
                  <c:v>45216</c:v>
                </c:pt>
                <c:pt idx="578">
                  <c:v>45215</c:v>
                </c:pt>
                <c:pt idx="579">
                  <c:v>45212</c:v>
                </c:pt>
                <c:pt idx="580">
                  <c:v>45211</c:v>
                </c:pt>
                <c:pt idx="581">
                  <c:v>45210</c:v>
                </c:pt>
                <c:pt idx="582">
                  <c:v>45209</c:v>
                </c:pt>
                <c:pt idx="583">
                  <c:v>45208</c:v>
                </c:pt>
                <c:pt idx="584">
                  <c:v>45205</c:v>
                </c:pt>
                <c:pt idx="585">
                  <c:v>45204</c:v>
                </c:pt>
                <c:pt idx="586">
                  <c:v>45203</c:v>
                </c:pt>
                <c:pt idx="587">
                  <c:v>45202</c:v>
                </c:pt>
                <c:pt idx="588">
                  <c:v>45201</c:v>
                </c:pt>
                <c:pt idx="589">
                  <c:v>45198</c:v>
                </c:pt>
                <c:pt idx="590">
                  <c:v>45197</c:v>
                </c:pt>
                <c:pt idx="591">
                  <c:v>45196</c:v>
                </c:pt>
                <c:pt idx="592">
                  <c:v>45195</c:v>
                </c:pt>
                <c:pt idx="593">
                  <c:v>45194</c:v>
                </c:pt>
                <c:pt idx="594">
                  <c:v>45191</c:v>
                </c:pt>
                <c:pt idx="595">
                  <c:v>45190</c:v>
                </c:pt>
                <c:pt idx="596">
                  <c:v>45189</c:v>
                </c:pt>
                <c:pt idx="597">
                  <c:v>45188</c:v>
                </c:pt>
                <c:pt idx="598">
                  <c:v>45187</c:v>
                </c:pt>
                <c:pt idx="599">
                  <c:v>45184</c:v>
                </c:pt>
                <c:pt idx="600">
                  <c:v>45183</c:v>
                </c:pt>
                <c:pt idx="601">
                  <c:v>45182</c:v>
                </c:pt>
                <c:pt idx="602">
                  <c:v>45181</c:v>
                </c:pt>
                <c:pt idx="603">
                  <c:v>45180</c:v>
                </c:pt>
                <c:pt idx="604">
                  <c:v>45177</c:v>
                </c:pt>
                <c:pt idx="605">
                  <c:v>45176</c:v>
                </c:pt>
                <c:pt idx="606">
                  <c:v>45175</c:v>
                </c:pt>
                <c:pt idx="607">
                  <c:v>45174</c:v>
                </c:pt>
                <c:pt idx="608">
                  <c:v>45170</c:v>
                </c:pt>
                <c:pt idx="609">
                  <c:v>45169</c:v>
                </c:pt>
                <c:pt idx="610">
                  <c:v>45168</c:v>
                </c:pt>
                <c:pt idx="611">
                  <c:v>45167</c:v>
                </c:pt>
                <c:pt idx="612">
                  <c:v>45166</c:v>
                </c:pt>
                <c:pt idx="613">
                  <c:v>45163</c:v>
                </c:pt>
                <c:pt idx="614">
                  <c:v>45162</c:v>
                </c:pt>
                <c:pt idx="615">
                  <c:v>45161</c:v>
                </c:pt>
                <c:pt idx="616">
                  <c:v>45160</c:v>
                </c:pt>
                <c:pt idx="617">
                  <c:v>45159</c:v>
                </c:pt>
                <c:pt idx="618">
                  <c:v>45156</c:v>
                </c:pt>
                <c:pt idx="619">
                  <c:v>45155</c:v>
                </c:pt>
                <c:pt idx="620">
                  <c:v>45154</c:v>
                </c:pt>
                <c:pt idx="621">
                  <c:v>45153</c:v>
                </c:pt>
                <c:pt idx="622">
                  <c:v>45152</c:v>
                </c:pt>
                <c:pt idx="623">
                  <c:v>45149</c:v>
                </c:pt>
                <c:pt idx="624">
                  <c:v>45148</c:v>
                </c:pt>
                <c:pt idx="625">
                  <c:v>45147</c:v>
                </c:pt>
                <c:pt idx="626">
                  <c:v>45146</c:v>
                </c:pt>
                <c:pt idx="627">
                  <c:v>45145</c:v>
                </c:pt>
                <c:pt idx="628">
                  <c:v>45142</c:v>
                </c:pt>
                <c:pt idx="629">
                  <c:v>45141</c:v>
                </c:pt>
                <c:pt idx="630">
                  <c:v>45140</c:v>
                </c:pt>
                <c:pt idx="631">
                  <c:v>45139</c:v>
                </c:pt>
                <c:pt idx="632">
                  <c:v>45138</c:v>
                </c:pt>
                <c:pt idx="633">
                  <c:v>45135</c:v>
                </c:pt>
                <c:pt idx="634">
                  <c:v>45134</c:v>
                </c:pt>
                <c:pt idx="635">
                  <c:v>45133</c:v>
                </c:pt>
                <c:pt idx="636">
                  <c:v>45132</c:v>
                </c:pt>
                <c:pt idx="637">
                  <c:v>45131</c:v>
                </c:pt>
                <c:pt idx="638">
                  <c:v>45128</c:v>
                </c:pt>
                <c:pt idx="639">
                  <c:v>45127</c:v>
                </c:pt>
                <c:pt idx="640">
                  <c:v>45126</c:v>
                </c:pt>
                <c:pt idx="641">
                  <c:v>45125</c:v>
                </c:pt>
                <c:pt idx="642">
                  <c:v>45124</c:v>
                </c:pt>
                <c:pt idx="643">
                  <c:v>45121</c:v>
                </c:pt>
                <c:pt idx="644">
                  <c:v>45120</c:v>
                </c:pt>
                <c:pt idx="645">
                  <c:v>45119</c:v>
                </c:pt>
                <c:pt idx="646">
                  <c:v>45118</c:v>
                </c:pt>
                <c:pt idx="647">
                  <c:v>45117</c:v>
                </c:pt>
                <c:pt idx="648">
                  <c:v>45114</c:v>
                </c:pt>
                <c:pt idx="649">
                  <c:v>45113</c:v>
                </c:pt>
                <c:pt idx="650">
                  <c:v>45112</c:v>
                </c:pt>
                <c:pt idx="651">
                  <c:v>45110</c:v>
                </c:pt>
                <c:pt idx="652">
                  <c:v>45107</c:v>
                </c:pt>
                <c:pt idx="653">
                  <c:v>45106</c:v>
                </c:pt>
                <c:pt idx="654">
                  <c:v>45105</c:v>
                </c:pt>
                <c:pt idx="655">
                  <c:v>45104</c:v>
                </c:pt>
                <c:pt idx="656">
                  <c:v>45103</c:v>
                </c:pt>
                <c:pt idx="657">
                  <c:v>45100</c:v>
                </c:pt>
                <c:pt idx="658">
                  <c:v>45099</c:v>
                </c:pt>
                <c:pt idx="659">
                  <c:v>45098</c:v>
                </c:pt>
                <c:pt idx="660">
                  <c:v>45097</c:v>
                </c:pt>
                <c:pt idx="661">
                  <c:v>45093</c:v>
                </c:pt>
                <c:pt idx="662">
                  <c:v>45092</c:v>
                </c:pt>
                <c:pt idx="663">
                  <c:v>45091</c:v>
                </c:pt>
                <c:pt idx="664">
                  <c:v>45090</c:v>
                </c:pt>
                <c:pt idx="665">
                  <c:v>45089</c:v>
                </c:pt>
                <c:pt idx="666">
                  <c:v>45086</c:v>
                </c:pt>
                <c:pt idx="667">
                  <c:v>45085</c:v>
                </c:pt>
                <c:pt idx="668">
                  <c:v>45084</c:v>
                </c:pt>
                <c:pt idx="669">
                  <c:v>45083</c:v>
                </c:pt>
                <c:pt idx="670">
                  <c:v>45082</c:v>
                </c:pt>
                <c:pt idx="671">
                  <c:v>45079</c:v>
                </c:pt>
                <c:pt idx="672">
                  <c:v>45078</c:v>
                </c:pt>
                <c:pt idx="673">
                  <c:v>45077</c:v>
                </c:pt>
                <c:pt idx="674">
                  <c:v>45076</c:v>
                </c:pt>
                <c:pt idx="675">
                  <c:v>45072</c:v>
                </c:pt>
                <c:pt idx="676">
                  <c:v>45071</c:v>
                </c:pt>
                <c:pt idx="677">
                  <c:v>45070</c:v>
                </c:pt>
                <c:pt idx="678">
                  <c:v>45069</c:v>
                </c:pt>
                <c:pt idx="679">
                  <c:v>45068</c:v>
                </c:pt>
                <c:pt idx="680">
                  <c:v>45065</c:v>
                </c:pt>
                <c:pt idx="681">
                  <c:v>45064</c:v>
                </c:pt>
                <c:pt idx="682">
                  <c:v>45063</c:v>
                </c:pt>
                <c:pt idx="683">
                  <c:v>45062</c:v>
                </c:pt>
                <c:pt idx="684">
                  <c:v>45061</c:v>
                </c:pt>
                <c:pt idx="685">
                  <c:v>45058</c:v>
                </c:pt>
                <c:pt idx="686">
                  <c:v>45057</c:v>
                </c:pt>
                <c:pt idx="687">
                  <c:v>45056</c:v>
                </c:pt>
                <c:pt idx="688">
                  <c:v>45055</c:v>
                </c:pt>
                <c:pt idx="689">
                  <c:v>45054</c:v>
                </c:pt>
                <c:pt idx="690">
                  <c:v>45051</c:v>
                </c:pt>
                <c:pt idx="691">
                  <c:v>45050</c:v>
                </c:pt>
                <c:pt idx="692">
                  <c:v>45049</c:v>
                </c:pt>
                <c:pt idx="693">
                  <c:v>45048</c:v>
                </c:pt>
                <c:pt idx="694">
                  <c:v>45047</c:v>
                </c:pt>
                <c:pt idx="695">
                  <c:v>45044</c:v>
                </c:pt>
                <c:pt idx="696">
                  <c:v>45043</c:v>
                </c:pt>
                <c:pt idx="697">
                  <c:v>45042</c:v>
                </c:pt>
                <c:pt idx="698">
                  <c:v>45041</c:v>
                </c:pt>
                <c:pt idx="699">
                  <c:v>45040</c:v>
                </c:pt>
                <c:pt idx="700">
                  <c:v>45037</c:v>
                </c:pt>
                <c:pt idx="701">
                  <c:v>45036</c:v>
                </c:pt>
                <c:pt idx="702">
                  <c:v>45035</c:v>
                </c:pt>
                <c:pt idx="703">
                  <c:v>45034</c:v>
                </c:pt>
                <c:pt idx="704">
                  <c:v>45033</c:v>
                </c:pt>
                <c:pt idx="705">
                  <c:v>45030</c:v>
                </c:pt>
                <c:pt idx="706">
                  <c:v>45029</c:v>
                </c:pt>
                <c:pt idx="707">
                  <c:v>45028</c:v>
                </c:pt>
                <c:pt idx="708">
                  <c:v>45027</c:v>
                </c:pt>
                <c:pt idx="709">
                  <c:v>45026</c:v>
                </c:pt>
                <c:pt idx="710">
                  <c:v>45022</c:v>
                </c:pt>
                <c:pt idx="711">
                  <c:v>45021</c:v>
                </c:pt>
                <c:pt idx="712">
                  <c:v>45020</c:v>
                </c:pt>
                <c:pt idx="713">
                  <c:v>45019</c:v>
                </c:pt>
                <c:pt idx="714">
                  <c:v>45016</c:v>
                </c:pt>
                <c:pt idx="715">
                  <c:v>45015</c:v>
                </c:pt>
                <c:pt idx="716">
                  <c:v>45014</c:v>
                </c:pt>
                <c:pt idx="717">
                  <c:v>45013</c:v>
                </c:pt>
                <c:pt idx="718">
                  <c:v>45012</c:v>
                </c:pt>
                <c:pt idx="719">
                  <c:v>45009</c:v>
                </c:pt>
                <c:pt idx="720">
                  <c:v>45008</c:v>
                </c:pt>
                <c:pt idx="721">
                  <c:v>45007</c:v>
                </c:pt>
                <c:pt idx="722">
                  <c:v>45006</c:v>
                </c:pt>
                <c:pt idx="723">
                  <c:v>45005</c:v>
                </c:pt>
                <c:pt idx="724">
                  <c:v>45002</c:v>
                </c:pt>
                <c:pt idx="725">
                  <c:v>45001</c:v>
                </c:pt>
                <c:pt idx="726">
                  <c:v>45000</c:v>
                </c:pt>
                <c:pt idx="727">
                  <c:v>44999</c:v>
                </c:pt>
                <c:pt idx="728">
                  <c:v>44998</c:v>
                </c:pt>
                <c:pt idx="729">
                  <c:v>44995</c:v>
                </c:pt>
                <c:pt idx="730">
                  <c:v>44994</c:v>
                </c:pt>
                <c:pt idx="731">
                  <c:v>44993</c:v>
                </c:pt>
                <c:pt idx="732">
                  <c:v>44992</c:v>
                </c:pt>
                <c:pt idx="733">
                  <c:v>44991</c:v>
                </c:pt>
                <c:pt idx="734">
                  <c:v>44988</c:v>
                </c:pt>
                <c:pt idx="735">
                  <c:v>44987</c:v>
                </c:pt>
                <c:pt idx="736">
                  <c:v>44986</c:v>
                </c:pt>
                <c:pt idx="737">
                  <c:v>44985</c:v>
                </c:pt>
                <c:pt idx="738">
                  <c:v>44984</c:v>
                </c:pt>
                <c:pt idx="739">
                  <c:v>44981</c:v>
                </c:pt>
                <c:pt idx="740">
                  <c:v>44980</c:v>
                </c:pt>
                <c:pt idx="741">
                  <c:v>44979</c:v>
                </c:pt>
                <c:pt idx="742">
                  <c:v>44978</c:v>
                </c:pt>
                <c:pt idx="743">
                  <c:v>44974</c:v>
                </c:pt>
                <c:pt idx="744">
                  <c:v>44973</c:v>
                </c:pt>
                <c:pt idx="745">
                  <c:v>44972</c:v>
                </c:pt>
                <c:pt idx="746">
                  <c:v>44971</c:v>
                </c:pt>
                <c:pt idx="747">
                  <c:v>44970</c:v>
                </c:pt>
                <c:pt idx="748">
                  <c:v>44967</c:v>
                </c:pt>
                <c:pt idx="749">
                  <c:v>44966</c:v>
                </c:pt>
                <c:pt idx="750">
                  <c:v>44965</c:v>
                </c:pt>
                <c:pt idx="751">
                  <c:v>44964</c:v>
                </c:pt>
                <c:pt idx="752">
                  <c:v>44963</c:v>
                </c:pt>
                <c:pt idx="753">
                  <c:v>44960</c:v>
                </c:pt>
                <c:pt idx="754">
                  <c:v>44959</c:v>
                </c:pt>
                <c:pt idx="755">
                  <c:v>44958</c:v>
                </c:pt>
                <c:pt idx="756">
                  <c:v>44957</c:v>
                </c:pt>
                <c:pt idx="757">
                  <c:v>44956</c:v>
                </c:pt>
                <c:pt idx="758">
                  <c:v>44953</c:v>
                </c:pt>
                <c:pt idx="759">
                  <c:v>44952</c:v>
                </c:pt>
                <c:pt idx="760">
                  <c:v>44951</c:v>
                </c:pt>
                <c:pt idx="761">
                  <c:v>44950</c:v>
                </c:pt>
                <c:pt idx="762">
                  <c:v>44949</c:v>
                </c:pt>
                <c:pt idx="763">
                  <c:v>44946</c:v>
                </c:pt>
                <c:pt idx="764">
                  <c:v>44945</c:v>
                </c:pt>
                <c:pt idx="765">
                  <c:v>44944</c:v>
                </c:pt>
                <c:pt idx="766">
                  <c:v>44943</c:v>
                </c:pt>
                <c:pt idx="767">
                  <c:v>44939</c:v>
                </c:pt>
                <c:pt idx="768">
                  <c:v>44938</c:v>
                </c:pt>
                <c:pt idx="769">
                  <c:v>44937</c:v>
                </c:pt>
                <c:pt idx="770">
                  <c:v>44936</c:v>
                </c:pt>
                <c:pt idx="771">
                  <c:v>44935</c:v>
                </c:pt>
                <c:pt idx="772">
                  <c:v>44932</c:v>
                </c:pt>
                <c:pt idx="773">
                  <c:v>44931</c:v>
                </c:pt>
                <c:pt idx="774">
                  <c:v>44930</c:v>
                </c:pt>
                <c:pt idx="775">
                  <c:v>44929</c:v>
                </c:pt>
                <c:pt idx="776">
                  <c:v>44925</c:v>
                </c:pt>
                <c:pt idx="777">
                  <c:v>44924</c:v>
                </c:pt>
                <c:pt idx="778">
                  <c:v>44923</c:v>
                </c:pt>
                <c:pt idx="779">
                  <c:v>44922</c:v>
                </c:pt>
                <c:pt idx="780">
                  <c:v>44918</c:v>
                </c:pt>
                <c:pt idx="781">
                  <c:v>44917</c:v>
                </c:pt>
                <c:pt idx="782">
                  <c:v>44916</c:v>
                </c:pt>
                <c:pt idx="783">
                  <c:v>44915</c:v>
                </c:pt>
                <c:pt idx="784">
                  <c:v>44914</c:v>
                </c:pt>
                <c:pt idx="785">
                  <c:v>44911</c:v>
                </c:pt>
                <c:pt idx="786">
                  <c:v>44910</c:v>
                </c:pt>
                <c:pt idx="787">
                  <c:v>44909</c:v>
                </c:pt>
                <c:pt idx="788">
                  <c:v>44908</c:v>
                </c:pt>
                <c:pt idx="789">
                  <c:v>44907</c:v>
                </c:pt>
                <c:pt idx="790">
                  <c:v>44904</c:v>
                </c:pt>
                <c:pt idx="791">
                  <c:v>44903</c:v>
                </c:pt>
                <c:pt idx="792">
                  <c:v>44902</c:v>
                </c:pt>
                <c:pt idx="793">
                  <c:v>44901</c:v>
                </c:pt>
                <c:pt idx="794">
                  <c:v>44900</c:v>
                </c:pt>
                <c:pt idx="795">
                  <c:v>44897</c:v>
                </c:pt>
                <c:pt idx="796">
                  <c:v>44896</c:v>
                </c:pt>
                <c:pt idx="797">
                  <c:v>44895</c:v>
                </c:pt>
                <c:pt idx="798">
                  <c:v>44894</c:v>
                </c:pt>
                <c:pt idx="799">
                  <c:v>44893</c:v>
                </c:pt>
                <c:pt idx="800">
                  <c:v>44890</c:v>
                </c:pt>
                <c:pt idx="801">
                  <c:v>44888</c:v>
                </c:pt>
                <c:pt idx="802">
                  <c:v>44887</c:v>
                </c:pt>
                <c:pt idx="803">
                  <c:v>44886</c:v>
                </c:pt>
                <c:pt idx="804">
                  <c:v>44883</c:v>
                </c:pt>
                <c:pt idx="805">
                  <c:v>44882</c:v>
                </c:pt>
                <c:pt idx="806">
                  <c:v>44881</c:v>
                </c:pt>
                <c:pt idx="807">
                  <c:v>44880</c:v>
                </c:pt>
                <c:pt idx="808">
                  <c:v>44879</c:v>
                </c:pt>
                <c:pt idx="809">
                  <c:v>44876</c:v>
                </c:pt>
                <c:pt idx="810">
                  <c:v>44875</c:v>
                </c:pt>
                <c:pt idx="811">
                  <c:v>44874</c:v>
                </c:pt>
                <c:pt idx="812">
                  <c:v>44873</c:v>
                </c:pt>
                <c:pt idx="813">
                  <c:v>44872</c:v>
                </c:pt>
                <c:pt idx="814">
                  <c:v>44869</c:v>
                </c:pt>
                <c:pt idx="815">
                  <c:v>44868</c:v>
                </c:pt>
                <c:pt idx="816">
                  <c:v>44867</c:v>
                </c:pt>
                <c:pt idx="817">
                  <c:v>44866</c:v>
                </c:pt>
                <c:pt idx="818">
                  <c:v>44865</c:v>
                </c:pt>
                <c:pt idx="819">
                  <c:v>44862</c:v>
                </c:pt>
                <c:pt idx="820">
                  <c:v>44861</c:v>
                </c:pt>
                <c:pt idx="821">
                  <c:v>44860</c:v>
                </c:pt>
                <c:pt idx="822">
                  <c:v>44859</c:v>
                </c:pt>
                <c:pt idx="823">
                  <c:v>44858</c:v>
                </c:pt>
                <c:pt idx="824">
                  <c:v>44855</c:v>
                </c:pt>
                <c:pt idx="825">
                  <c:v>44854</c:v>
                </c:pt>
                <c:pt idx="826">
                  <c:v>44853</c:v>
                </c:pt>
                <c:pt idx="827">
                  <c:v>44852</c:v>
                </c:pt>
                <c:pt idx="828">
                  <c:v>44851</c:v>
                </c:pt>
                <c:pt idx="829">
                  <c:v>44848</c:v>
                </c:pt>
                <c:pt idx="830">
                  <c:v>44847</c:v>
                </c:pt>
                <c:pt idx="831">
                  <c:v>44846</c:v>
                </c:pt>
                <c:pt idx="832">
                  <c:v>44845</c:v>
                </c:pt>
                <c:pt idx="833">
                  <c:v>44844</c:v>
                </c:pt>
                <c:pt idx="834">
                  <c:v>44841</c:v>
                </c:pt>
                <c:pt idx="835">
                  <c:v>44840</c:v>
                </c:pt>
                <c:pt idx="836">
                  <c:v>44839</c:v>
                </c:pt>
                <c:pt idx="837">
                  <c:v>44838</c:v>
                </c:pt>
                <c:pt idx="838">
                  <c:v>44837</c:v>
                </c:pt>
                <c:pt idx="839">
                  <c:v>44834</c:v>
                </c:pt>
                <c:pt idx="840">
                  <c:v>44833</c:v>
                </c:pt>
                <c:pt idx="841">
                  <c:v>44832</c:v>
                </c:pt>
                <c:pt idx="842">
                  <c:v>44831</c:v>
                </c:pt>
                <c:pt idx="843">
                  <c:v>44830</c:v>
                </c:pt>
                <c:pt idx="844">
                  <c:v>44827</c:v>
                </c:pt>
                <c:pt idx="845">
                  <c:v>44826</c:v>
                </c:pt>
                <c:pt idx="846">
                  <c:v>44825</c:v>
                </c:pt>
                <c:pt idx="847">
                  <c:v>44824</c:v>
                </c:pt>
                <c:pt idx="848">
                  <c:v>44823</c:v>
                </c:pt>
                <c:pt idx="849">
                  <c:v>44820</c:v>
                </c:pt>
                <c:pt idx="850">
                  <c:v>44819</c:v>
                </c:pt>
                <c:pt idx="851">
                  <c:v>44818</c:v>
                </c:pt>
                <c:pt idx="852">
                  <c:v>44817</c:v>
                </c:pt>
                <c:pt idx="853">
                  <c:v>44816</c:v>
                </c:pt>
                <c:pt idx="854">
                  <c:v>44813</c:v>
                </c:pt>
                <c:pt idx="855">
                  <c:v>44812</c:v>
                </c:pt>
                <c:pt idx="856">
                  <c:v>44811</c:v>
                </c:pt>
                <c:pt idx="857">
                  <c:v>44810</c:v>
                </c:pt>
                <c:pt idx="858">
                  <c:v>44806</c:v>
                </c:pt>
                <c:pt idx="859">
                  <c:v>44805</c:v>
                </c:pt>
                <c:pt idx="860">
                  <c:v>44804</c:v>
                </c:pt>
                <c:pt idx="861">
                  <c:v>44803</c:v>
                </c:pt>
                <c:pt idx="862">
                  <c:v>44802</c:v>
                </c:pt>
                <c:pt idx="863">
                  <c:v>44799</c:v>
                </c:pt>
                <c:pt idx="864">
                  <c:v>44798</c:v>
                </c:pt>
                <c:pt idx="865">
                  <c:v>44797</c:v>
                </c:pt>
                <c:pt idx="866">
                  <c:v>44796</c:v>
                </c:pt>
                <c:pt idx="867">
                  <c:v>44795</c:v>
                </c:pt>
                <c:pt idx="868">
                  <c:v>44792</c:v>
                </c:pt>
                <c:pt idx="869">
                  <c:v>44791</c:v>
                </c:pt>
                <c:pt idx="870">
                  <c:v>44790</c:v>
                </c:pt>
                <c:pt idx="871">
                  <c:v>44789</c:v>
                </c:pt>
                <c:pt idx="872">
                  <c:v>44788</c:v>
                </c:pt>
                <c:pt idx="873">
                  <c:v>44785</c:v>
                </c:pt>
                <c:pt idx="874">
                  <c:v>44784</c:v>
                </c:pt>
                <c:pt idx="875">
                  <c:v>44783</c:v>
                </c:pt>
                <c:pt idx="876">
                  <c:v>44782</c:v>
                </c:pt>
                <c:pt idx="877">
                  <c:v>44781</c:v>
                </c:pt>
                <c:pt idx="878">
                  <c:v>44778</c:v>
                </c:pt>
                <c:pt idx="879">
                  <c:v>44777</c:v>
                </c:pt>
                <c:pt idx="880">
                  <c:v>44776</c:v>
                </c:pt>
                <c:pt idx="881">
                  <c:v>44775</c:v>
                </c:pt>
                <c:pt idx="882">
                  <c:v>44774</c:v>
                </c:pt>
                <c:pt idx="883">
                  <c:v>44771</c:v>
                </c:pt>
                <c:pt idx="884">
                  <c:v>44770</c:v>
                </c:pt>
                <c:pt idx="885">
                  <c:v>44769</c:v>
                </c:pt>
                <c:pt idx="886">
                  <c:v>44768</c:v>
                </c:pt>
                <c:pt idx="887">
                  <c:v>44767</c:v>
                </c:pt>
                <c:pt idx="888">
                  <c:v>44764</c:v>
                </c:pt>
                <c:pt idx="889">
                  <c:v>44763</c:v>
                </c:pt>
                <c:pt idx="890">
                  <c:v>44762</c:v>
                </c:pt>
                <c:pt idx="891">
                  <c:v>44761</c:v>
                </c:pt>
                <c:pt idx="892">
                  <c:v>44760</c:v>
                </c:pt>
                <c:pt idx="893">
                  <c:v>44757</c:v>
                </c:pt>
                <c:pt idx="894">
                  <c:v>44756</c:v>
                </c:pt>
                <c:pt idx="895">
                  <c:v>44755</c:v>
                </c:pt>
                <c:pt idx="896">
                  <c:v>44754</c:v>
                </c:pt>
                <c:pt idx="897">
                  <c:v>44753</c:v>
                </c:pt>
                <c:pt idx="898">
                  <c:v>44750</c:v>
                </c:pt>
                <c:pt idx="899">
                  <c:v>44749</c:v>
                </c:pt>
                <c:pt idx="900">
                  <c:v>44748</c:v>
                </c:pt>
                <c:pt idx="901">
                  <c:v>44747</c:v>
                </c:pt>
                <c:pt idx="902">
                  <c:v>44743</c:v>
                </c:pt>
                <c:pt idx="903">
                  <c:v>44742</c:v>
                </c:pt>
                <c:pt idx="904">
                  <c:v>44741</c:v>
                </c:pt>
                <c:pt idx="905">
                  <c:v>44740</c:v>
                </c:pt>
                <c:pt idx="906">
                  <c:v>44739</c:v>
                </c:pt>
                <c:pt idx="907">
                  <c:v>44736</c:v>
                </c:pt>
                <c:pt idx="908">
                  <c:v>44735</c:v>
                </c:pt>
                <c:pt idx="909">
                  <c:v>44734</c:v>
                </c:pt>
                <c:pt idx="910">
                  <c:v>44733</c:v>
                </c:pt>
                <c:pt idx="911">
                  <c:v>44729</c:v>
                </c:pt>
                <c:pt idx="912">
                  <c:v>44728</c:v>
                </c:pt>
                <c:pt idx="913">
                  <c:v>44727</c:v>
                </c:pt>
                <c:pt idx="914">
                  <c:v>44726</c:v>
                </c:pt>
                <c:pt idx="915">
                  <c:v>44725</c:v>
                </c:pt>
                <c:pt idx="916">
                  <c:v>44722</c:v>
                </c:pt>
                <c:pt idx="917">
                  <c:v>44721</c:v>
                </c:pt>
                <c:pt idx="918">
                  <c:v>44720</c:v>
                </c:pt>
                <c:pt idx="919">
                  <c:v>44719</c:v>
                </c:pt>
                <c:pt idx="920">
                  <c:v>44718</c:v>
                </c:pt>
                <c:pt idx="921">
                  <c:v>44715</c:v>
                </c:pt>
                <c:pt idx="922">
                  <c:v>44714</c:v>
                </c:pt>
                <c:pt idx="923">
                  <c:v>44713</c:v>
                </c:pt>
                <c:pt idx="924">
                  <c:v>44712</c:v>
                </c:pt>
                <c:pt idx="925">
                  <c:v>44708</c:v>
                </c:pt>
                <c:pt idx="926">
                  <c:v>44707</c:v>
                </c:pt>
                <c:pt idx="927">
                  <c:v>44706</c:v>
                </c:pt>
                <c:pt idx="928">
                  <c:v>44705</c:v>
                </c:pt>
                <c:pt idx="929">
                  <c:v>44704</c:v>
                </c:pt>
                <c:pt idx="930">
                  <c:v>44701</c:v>
                </c:pt>
                <c:pt idx="931">
                  <c:v>44700</c:v>
                </c:pt>
                <c:pt idx="932">
                  <c:v>44699</c:v>
                </c:pt>
                <c:pt idx="933">
                  <c:v>44698</c:v>
                </c:pt>
                <c:pt idx="934">
                  <c:v>44697</c:v>
                </c:pt>
                <c:pt idx="935">
                  <c:v>44694</c:v>
                </c:pt>
                <c:pt idx="936">
                  <c:v>44693</c:v>
                </c:pt>
                <c:pt idx="937">
                  <c:v>44692</c:v>
                </c:pt>
                <c:pt idx="938">
                  <c:v>44691</c:v>
                </c:pt>
                <c:pt idx="939">
                  <c:v>44690</c:v>
                </c:pt>
                <c:pt idx="940">
                  <c:v>44687</c:v>
                </c:pt>
                <c:pt idx="941">
                  <c:v>44686</c:v>
                </c:pt>
                <c:pt idx="942">
                  <c:v>44685</c:v>
                </c:pt>
                <c:pt idx="943">
                  <c:v>44684</c:v>
                </c:pt>
                <c:pt idx="944">
                  <c:v>44683</c:v>
                </c:pt>
                <c:pt idx="945">
                  <c:v>44680</c:v>
                </c:pt>
                <c:pt idx="946">
                  <c:v>44679</c:v>
                </c:pt>
                <c:pt idx="947">
                  <c:v>44678</c:v>
                </c:pt>
                <c:pt idx="948">
                  <c:v>44677</c:v>
                </c:pt>
                <c:pt idx="949">
                  <c:v>44676</c:v>
                </c:pt>
                <c:pt idx="950">
                  <c:v>44673</c:v>
                </c:pt>
                <c:pt idx="951">
                  <c:v>44672</c:v>
                </c:pt>
                <c:pt idx="952">
                  <c:v>44671</c:v>
                </c:pt>
                <c:pt idx="953">
                  <c:v>44670</c:v>
                </c:pt>
                <c:pt idx="954">
                  <c:v>44669</c:v>
                </c:pt>
                <c:pt idx="955">
                  <c:v>44665</c:v>
                </c:pt>
                <c:pt idx="956">
                  <c:v>44664</c:v>
                </c:pt>
                <c:pt idx="957">
                  <c:v>44663</c:v>
                </c:pt>
                <c:pt idx="958">
                  <c:v>44662</c:v>
                </c:pt>
                <c:pt idx="959">
                  <c:v>44659</c:v>
                </c:pt>
                <c:pt idx="960">
                  <c:v>44658</c:v>
                </c:pt>
                <c:pt idx="961">
                  <c:v>44657</c:v>
                </c:pt>
                <c:pt idx="962">
                  <c:v>44656</c:v>
                </c:pt>
                <c:pt idx="963">
                  <c:v>44655</c:v>
                </c:pt>
                <c:pt idx="964">
                  <c:v>44652</c:v>
                </c:pt>
                <c:pt idx="965">
                  <c:v>44651</c:v>
                </c:pt>
                <c:pt idx="966">
                  <c:v>44650</c:v>
                </c:pt>
                <c:pt idx="967">
                  <c:v>44649</c:v>
                </c:pt>
                <c:pt idx="968">
                  <c:v>44648</c:v>
                </c:pt>
                <c:pt idx="969">
                  <c:v>44645</c:v>
                </c:pt>
                <c:pt idx="970">
                  <c:v>44644</c:v>
                </c:pt>
                <c:pt idx="971">
                  <c:v>44643</c:v>
                </c:pt>
                <c:pt idx="972">
                  <c:v>44642</c:v>
                </c:pt>
                <c:pt idx="973">
                  <c:v>44641</c:v>
                </c:pt>
                <c:pt idx="974">
                  <c:v>44638</c:v>
                </c:pt>
                <c:pt idx="975">
                  <c:v>44637</c:v>
                </c:pt>
                <c:pt idx="976">
                  <c:v>44636</c:v>
                </c:pt>
                <c:pt idx="977">
                  <c:v>44635</c:v>
                </c:pt>
                <c:pt idx="978">
                  <c:v>44634</c:v>
                </c:pt>
                <c:pt idx="979">
                  <c:v>44631</c:v>
                </c:pt>
                <c:pt idx="980">
                  <c:v>44630</c:v>
                </c:pt>
                <c:pt idx="981">
                  <c:v>44629</c:v>
                </c:pt>
                <c:pt idx="982">
                  <c:v>44628</c:v>
                </c:pt>
                <c:pt idx="983">
                  <c:v>44627</c:v>
                </c:pt>
                <c:pt idx="984">
                  <c:v>44624</c:v>
                </c:pt>
                <c:pt idx="985">
                  <c:v>44623</c:v>
                </c:pt>
                <c:pt idx="986">
                  <c:v>44622</c:v>
                </c:pt>
                <c:pt idx="987">
                  <c:v>44621</c:v>
                </c:pt>
                <c:pt idx="988">
                  <c:v>44620</c:v>
                </c:pt>
                <c:pt idx="989">
                  <c:v>44617</c:v>
                </c:pt>
                <c:pt idx="990">
                  <c:v>44616</c:v>
                </c:pt>
                <c:pt idx="991">
                  <c:v>44615</c:v>
                </c:pt>
                <c:pt idx="992">
                  <c:v>44614</c:v>
                </c:pt>
                <c:pt idx="993">
                  <c:v>44610</c:v>
                </c:pt>
                <c:pt idx="994">
                  <c:v>44609</c:v>
                </c:pt>
                <c:pt idx="995">
                  <c:v>44608</c:v>
                </c:pt>
                <c:pt idx="996">
                  <c:v>44607</c:v>
                </c:pt>
                <c:pt idx="997">
                  <c:v>44606</c:v>
                </c:pt>
                <c:pt idx="998">
                  <c:v>44603</c:v>
                </c:pt>
                <c:pt idx="999">
                  <c:v>44602</c:v>
                </c:pt>
                <c:pt idx="1000">
                  <c:v>44601</c:v>
                </c:pt>
                <c:pt idx="1001">
                  <c:v>44600</c:v>
                </c:pt>
                <c:pt idx="1002">
                  <c:v>44599</c:v>
                </c:pt>
                <c:pt idx="1003">
                  <c:v>44596</c:v>
                </c:pt>
                <c:pt idx="1004">
                  <c:v>44595</c:v>
                </c:pt>
                <c:pt idx="1005">
                  <c:v>44594</c:v>
                </c:pt>
                <c:pt idx="1006">
                  <c:v>44593</c:v>
                </c:pt>
                <c:pt idx="1007">
                  <c:v>44592</c:v>
                </c:pt>
                <c:pt idx="1008">
                  <c:v>44589</c:v>
                </c:pt>
                <c:pt idx="1009">
                  <c:v>44588</c:v>
                </c:pt>
                <c:pt idx="1010">
                  <c:v>44587</c:v>
                </c:pt>
                <c:pt idx="1011">
                  <c:v>44586</c:v>
                </c:pt>
                <c:pt idx="1012">
                  <c:v>44585</c:v>
                </c:pt>
                <c:pt idx="1013">
                  <c:v>44582</c:v>
                </c:pt>
                <c:pt idx="1014">
                  <c:v>44581</c:v>
                </c:pt>
                <c:pt idx="1015">
                  <c:v>44580</c:v>
                </c:pt>
                <c:pt idx="1016">
                  <c:v>44579</c:v>
                </c:pt>
                <c:pt idx="1017">
                  <c:v>44575</c:v>
                </c:pt>
                <c:pt idx="1018">
                  <c:v>44574</c:v>
                </c:pt>
                <c:pt idx="1019">
                  <c:v>44573</c:v>
                </c:pt>
                <c:pt idx="1020">
                  <c:v>44572</c:v>
                </c:pt>
                <c:pt idx="1021">
                  <c:v>44571</c:v>
                </c:pt>
                <c:pt idx="1022">
                  <c:v>44568</c:v>
                </c:pt>
                <c:pt idx="1023">
                  <c:v>44567</c:v>
                </c:pt>
                <c:pt idx="1024">
                  <c:v>44566</c:v>
                </c:pt>
                <c:pt idx="1025">
                  <c:v>44565</c:v>
                </c:pt>
                <c:pt idx="1026">
                  <c:v>44564</c:v>
                </c:pt>
                <c:pt idx="1027">
                  <c:v>44561</c:v>
                </c:pt>
                <c:pt idx="1028">
                  <c:v>44560</c:v>
                </c:pt>
                <c:pt idx="1029">
                  <c:v>44559</c:v>
                </c:pt>
                <c:pt idx="1030">
                  <c:v>44558</c:v>
                </c:pt>
                <c:pt idx="1031">
                  <c:v>44557</c:v>
                </c:pt>
                <c:pt idx="1032">
                  <c:v>44553</c:v>
                </c:pt>
                <c:pt idx="1033">
                  <c:v>44552</c:v>
                </c:pt>
                <c:pt idx="1034">
                  <c:v>44551</c:v>
                </c:pt>
                <c:pt idx="1035">
                  <c:v>44550</c:v>
                </c:pt>
                <c:pt idx="1036">
                  <c:v>44547</c:v>
                </c:pt>
                <c:pt idx="1037">
                  <c:v>44546</c:v>
                </c:pt>
                <c:pt idx="1038">
                  <c:v>44545</c:v>
                </c:pt>
                <c:pt idx="1039">
                  <c:v>44544</c:v>
                </c:pt>
                <c:pt idx="1040">
                  <c:v>44543</c:v>
                </c:pt>
                <c:pt idx="1041">
                  <c:v>44540</c:v>
                </c:pt>
                <c:pt idx="1042">
                  <c:v>44539</c:v>
                </c:pt>
                <c:pt idx="1043">
                  <c:v>44538</c:v>
                </c:pt>
                <c:pt idx="1044">
                  <c:v>44537</c:v>
                </c:pt>
                <c:pt idx="1045">
                  <c:v>44536</c:v>
                </c:pt>
                <c:pt idx="1046">
                  <c:v>44533</c:v>
                </c:pt>
                <c:pt idx="1047">
                  <c:v>44532</c:v>
                </c:pt>
                <c:pt idx="1048">
                  <c:v>44531</c:v>
                </c:pt>
                <c:pt idx="1049">
                  <c:v>44530</c:v>
                </c:pt>
                <c:pt idx="1050">
                  <c:v>44529</c:v>
                </c:pt>
                <c:pt idx="1051">
                  <c:v>44526</c:v>
                </c:pt>
                <c:pt idx="1052">
                  <c:v>44524</c:v>
                </c:pt>
                <c:pt idx="1053">
                  <c:v>44523</c:v>
                </c:pt>
                <c:pt idx="1054">
                  <c:v>44522</c:v>
                </c:pt>
                <c:pt idx="1055">
                  <c:v>44519</c:v>
                </c:pt>
                <c:pt idx="1056">
                  <c:v>44518</c:v>
                </c:pt>
                <c:pt idx="1057">
                  <c:v>44517</c:v>
                </c:pt>
                <c:pt idx="1058">
                  <c:v>44516</c:v>
                </c:pt>
                <c:pt idx="1059">
                  <c:v>44515</c:v>
                </c:pt>
                <c:pt idx="1060">
                  <c:v>44512</c:v>
                </c:pt>
                <c:pt idx="1061">
                  <c:v>44511</c:v>
                </c:pt>
                <c:pt idx="1062">
                  <c:v>44510</c:v>
                </c:pt>
                <c:pt idx="1063">
                  <c:v>44509</c:v>
                </c:pt>
                <c:pt idx="1064">
                  <c:v>44508</c:v>
                </c:pt>
                <c:pt idx="1065">
                  <c:v>44505</c:v>
                </c:pt>
                <c:pt idx="1066">
                  <c:v>44504</c:v>
                </c:pt>
                <c:pt idx="1067">
                  <c:v>44503</c:v>
                </c:pt>
                <c:pt idx="1068">
                  <c:v>44502</c:v>
                </c:pt>
                <c:pt idx="1069">
                  <c:v>44501</c:v>
                </c:pt>
                <c:pt idx="1070">
                  <c:v>44498</c:v>
                </c:pt>
                <c:pt idx="1071">
                  <c:v>44497</c:v>
                </c:pt>
                <c:pt idx="1072">
                  <c:v>44496</c:v>
                </c:pt>
                <c:pt idx="1073">
                  <c:v>44495</c:v>
                </c:pt>
                <c:pt idx="1074">
                  <c:v>44494</c:v>
                </c:pt>
                <c:pt idx="1075">
                  <c:v>44491</c:v>
                </c:pt>
                <c:pt idx="1076">
                  <c:v>44490</c:v>
                </c:pt>
                <c:pt idx="1077">
                  <c:v>44489</c:v>
                </c:pt>
                <c:pt idx="1078">
                  <c:v>44488</c:v>
                </c:pt>
                <c:pt idx="1079">
                  <c:v>44487</c:v>
                </c:pt>
                <c:pt idx="1080">
                  <c:v>44484</c:v>
                </c:pt>
                <c:pt idx="1081">
                  <c:v>44483</c:v>
                </c:pt>
                <c:pt idx="1082">
                  <c:v>44482</c:v>
                </c:pt>
                <c:pt idx="1083">
                  <c:v>44481</c:v>
                </c:pt>
                <c:pt idx="1084">
                  <c:v>44480</c:v>
                </c:pt>
                <c:pt idx="1085">
                  <c:v>44477</c:v>
                </c:pt>
                <c:pt idx="1086">
                  <c:v>44476</c:v>
                </c:pt>
                <c:pt idx="1087">
                  <c:v>44475</c:v>
                </c:pt>
                <c:pt idx="1088">
                  <c:v>44474</c:v>
                </c:pt>
                <c:pt idx="1089">
                  <c:v>44473</c:v>
                </c:pt>
                <c:pt idx="1090">
                  <c:v>44470</c:v>
                </c:pt>
                <c:pt idx="1091">
                  <c:v>44469</c:v>
                </c:pt>
                <c:pt idx="1092">
                  <c:v>44468</c:v>
                </c:pt>
                <c:pt idx="1093">
                  <c:v>44467</c:v>
                </c:pt>
                <c:pt idx="1094">
                  <c:v>44466</c:v>
                </c:pt>
                <c:pt idx="1095">
                  <c:v>44463</c:v>
                </c:pt>
                <c:pt idx="1096">
                  <c:v>44462</c:v>
                </c:pt>
                <c:pt idx="1097">
                  <c:v>44461</c:v>
                </c:pt>
                <c:pt idx="1098">
                  <c:v>44460</c:v>
                </c:pt>
                <c:pt idx="1099">
                  <c:v>44459</c:v>
                </c:pt>
                <c:pt idx="1100">
                  <c:v>44456</c:v>
                </c:pt>
                <c:pt idx="1101">
                  <c:v>44455</c:v>
                </c:pt>
                <c:pt idx="1102">
                  <c:v>44454</c:v>
                </c:pt>
                <c:pt idx="1103">
                  <c:v>44453</c:v>
                </c:pt>
                <c:pt idx="1104">
                  <c:v>44452</c:v>
                </c:pt>
                <c:pt idx="1105">
                  <c:v>44449</c:v>
                </c:pt>
                <c:pt idx="1106">
                  <c:v>44448</c:v>
                </c:pt>
                <c:pt idx="1107">
                  <c:v>44447</c:v>
                </c:pt>
                <c:pt idx="1108">
                  <c:v>44446</c:v>
                </c:pt>
                <c:pt idx="1109">
                  <c:v>44442</c:v>
                </c:pt>
                <c:pt idx="1110">
                  <c:v>44441</c:v>
                </c:pt>
                <c:pt idx="1111">
                  <c:v>44440</c:v>
                </c:pt>
                <c:pt idx="1112">
                  <c:v>44439</c:v>
                </c:pt>
                <c:pt idx="1113">
                  <c:v>44438</c:v>
                </c:pt>
                <c:pt idx="1114">
                  <c:v>44435</c:v>
                </c:pt>
                <c:pt idx="1115">
                  <c:v>44434</c:v>
                </c:pt>
                <c:pt idx="1116">
                  <c:v>44433</c:v>
                </c:pt>
                <c:pt idx="1117">
                  <c:v>44432</c:v>
                </c:pt>
                <c:pt idx="1118">
                  <c:v>44431</c:v>
                </c:pt>
                <c:pt idx="1119">
                  <c:v>44428</c:v>
                </c:pt>
                <c:pt idx="1120">
                  <c:v>44427</c:v>
                </c:pt>
                <c:pt idx="1121">
                  <c:v>44426</c:v>
                </c:pt>
                <c:pt idx="1122">
                  <c:v>44425</c:v>
                </c:pt>
                <c:pt idx="1123">
                  <c:v>44424</c:v>
                </c:pt>
                <c:pt idx="1124">
                  <c:v>44421</c:v>
                </c:pt>
                <c:pt idx="1125">
                  <c:v>44420</c:v>
                </c:pt>
                <c:pt idx="1126">
                  <c:v>44419</c:v>
                </c:pt>
                <c:pt idx="1127">
                  <c:v>44418</c:v>
                </c:pt>
                <c:pt idx="1128">
                  <c:v>44417</c:v>
                </c:pt>
                <c:pt idx="1129">
                  <c:v>44414</c:v>
                </c:pt>
                <c:pt idx="1130">
                  <c:v>44413</c:v>
                </c:pt>
                <c:pt idx="1131">
                  <c:v>44412</c:v>
                </c:pt>
                <c:pt idx="1132">
                  <c:v>44411</c:v>
                </c:pt>
                <c:pt idx="1133">
                  <c:v>44410</c:v>
                </c:pt>
                <c:pt idx="1134">
                  <c:v>44407</c:v>
                </c:pt>
                <c:pt idx="1135">
                  <c:v>44406</c:v>
                </c:pt>
                <c:pt idx="1136">
                  <c:v>44405</c:v>
                </c:pt>
                <c:pt idx="1137">
                  <c:v>44404</c:v>
                </c:pt>
                <c:pt idx="1138">
                  <c:v>44403</c:v>
                </c:pt>
                <c:pt idx="1139">
                  <c:v>44400</c:v>
                </c:pt>
                <c:pt idx="1140">
                  <c:v>44399</c:v>
                </c:pt>
                <c:pt idx="1141">
                  <c:v>44398</c:v>
                </c:pt>
                <c:pt idx="1142">
                  <c:v>44397</c:v>
                </c:pt>
                <c:pt idx="1143">
                  <c:v>44396</c:v>
                </c:pt>
                <c:pt idx="1144">
                  <c:v>44393</c:v>
                </c:pt>
                <c:pt idx="1145">
                  <c:v>44392</c:v>
                </c:pt>
                <c:pt idx="1146">
                  <c:v>44391</c:v>
                </c:pt>
                <c:pt idx="1147">
                  <c:v>44390</c:v>
                </c:pt>
                <c:pt idx="1148">
                  <c:v>44389</c:v>
                </c:pt>
                <c:pt idx="1149">
                  <c:v>44386</c:v>
                </c:pt>
                <c:pt idx="1150">
                  <c:v>44385</c:v>
                </c:pt>
                <c:pt idx="1151">
                  <c:v>44384</c:v>
                </c:pt>
                <c:pt idx="1152">
                  <c:v>44383</c:v>
                </c:pt>
                <c:pt idx="1153">
                  <c:v>44379</c:v>
                </c:pt>
                <c:pt idx="1154">
                  <c:v>44378</c:v>
                </c:pt>
                <c:pt idx="1155">
                  <c:v>44377</c:v>
                </c:pt>
                <c:pt idx="1156">
                  <c:v>44376</c:v>
                </c:pt>
                <c:pt idx="1157">
                  <c:v>44375</c:v>
                </c:pt>
                <c:pt idx="1158">
                  <c:v>44372</c:v>
                </c:pt>
                <c:pt idx="1159">
                  <c:v>44371</c:v>
                </c:pt>
                <c:pt idx="1160">
                  <c:v>44370</c:v>
                </c:pt>
                <c:pt idx="1161">
                  <c:v>44369</c:v>
                </c:pt>
                <c:pt idx="1162">
                  <c:v>44368</c:v>
                </c:pt>
                <c:pt idx="1163">
                  <c:v>44365</c:v>
                </c:pt>
                <c:pt idx="1164">
                  <c:v>44364</c:v>
                </c:pt>
                <c:pt idx="1165">
                  <c:v>44363</c:v>
                </c:pt>
                <c:pt idx="1166">
                  <c:v>44362</c:v>
                </c:pt>
                <c:pt idx="1167">
                  <c:v>44361</c:v>
                </c:pt>
                <c:pt idx="1168">
                  <c:v>44358</c:v>
                </c:pt>
                <c:pt idx="1169">
                  <c:v>44357</c:v>
                </c:pt>
                <c:pt idx="1170">
                  <c:v>44356</c:v>
                </c:pt>
                <c:pt idx="1171">
                  <c:v>44355</c:v>
                </c:pt>
                <c:pt idx="1172">
                  <c:v>44354</c:v>
                </c:pt>
                <c:pt idx="1173">
                  <c:v>44351</c:v>
                </c:pt>
                <c:pt idx="1174">
                  <c:v>44350</c:v>
                </c:pt>
                <c:pt idx="1175">
                  <c:v>44349</c:v>
                </c:pt>
                <c:pt idx="1176">
                  <c:v>44348</c:v>
                </c:pt>
                <c:pt idx="1177">
                  <c:v>44344</c:v>
                </c:pt>
                <c:pt idx="1178">
                  <c:v>44343</c:v>
                </c:pt>
                <c:pt idx="1179">
                  <c:v>44342</c:v>
                </c:pt>
                <c:pt idx="1180">
                  <c:v>44341</c:v>
                </c:pt>
                <c:pt idx="1181">
                  <c:v>44340</c:v>
                </c:pt>
                <c:pt idx="1182">
                  <c:v>44337</c:v>
                </c:pt>
                <c:pt idx="1183">
                  <c:v>44336</c:v>
                </c:pt>
                <c:pt idx="1184">
                  <c:v>44335</c:v>
                </c:pt>
                <c:pt idx="1185">
                  <c:v>44334</c:v>
                </c:pt>
                <c:pt idx="1186">
                  <c:v>44333</c:v>
                </c:pt>
                <c:pt idx="1187">
                  <c:v>44330</c:v>
                </c:pt>
                <c:pt idx="1188">
                  <c:v>44329</c:v>
                </c:pt>
                <c:pt idx="1189">
                  <c:v>44328</c:v>
                </c:pt>
                <c:pt idx="1190">
                  <c:v>44327</c:v>
                </c:pt>
                <c:pt idx="1191">
                  <c:v>44326</c:v>
                </c:pt>
                <c:pt idx="1192">
                  <c:v>44323</c:v>
                </c:pt>
                <c:pt idx="1193">
                  <c:v>44322</c:v>
                </c:pt>
                <c:pt idx="1194">
                  <c:v>44321</c:v>
                </c:pt>
                <c:pt idx="1195">
                  <c:v>44320</c:v>
                </c:pt>
                <c:pt idx="1196">
                  <c:v>44319</c:v>
                </c:pt>
                <c:pt idx="1197">
                  <c:v>44316</c:v>
                </c:pt>
                <c:pt idx="1198">
                  <c:v>44315</c:v>
                </c:pt>
                <c:pt idx="1199">
                  <c:v>44314</c:v>
                </c:pt>
                <c:pt idx="1200">
                  <c:v>44313</c:v>
                </c:pt>
                <c:pt idx="1201">
                  <c:v>44312</c:v>
                </c:pt>
                <c:pt idx="1202">
                  <c:v>44309</c:v>
                </c:pt>
                <c:pt idx="1203">
                  <c:v>44308</c:v>
                </c:pt>
                <c:pt idx="1204">
                  <c:v>44307</c:v>
                </c:pt>
                <c:pt idx="1205">
                  <c:v>44306</c:v>
                </c:pt>
                <c:pt idx="1206">
                  <c:v>44305</c:v>
                </c:pt>
                <c:pt idx="1207">
                  <c:v>44302</c:v>
                </c:pt>
                <c:pt idx="1208">
                  <c:v>44301</c:v>
                </c:pt>
                <c:pt idx="1209">
                  <c:v>44300</c:v>
                </c:pt>
                <c:pt idx="1210">
                  <c:v>44299</c:v>
                </c:pt>
                <c:pt idx="1211">
                  <c:v>44298</c:v>
                </c:pt>
                <c:pt idx="1212">
                  <c:v>44295</c:v>
                </c:pt>
                <c:pt idx="1213">
                  <c:v>44294</c:v>
                </c:pt>
                <c:pt idx="1214">
                  <c:v>44293</c:v>
                </c:pt>
                <c:pt idx="1215">
                  <c:v>44292</c:v>
                </c:pt>
                <c:pt idx="1216">
                  <c:v>44291</c:v>
                </c:pt>
                <c:pt idx="1217">
                  <c:v>44287</c:v>
                </c:pt>
                <c:pt idx="1218">
                  <c:v>44286</c:v>
                </c:pt>
                <c:pt idx="1219">
                  <c:v>44285</c:v>
                </c:pt>
                <c:pt idx="1220">
                  <c:v>44284</c:v>
                </c:pt>
                <c:pt idx="1221">
                  <c:v>44281</c:v>
                </c:pt>
                <c:pt idx="1222">
                  <c:v>44280</c:v>
                </c:pt>
                <c:pt idx="1223">
                  <c:v>44279</c:v>
                </c:pt>
                <c:pt idx="1224">
                  <c:v>44278</c:v>
                </c:pt>
                <c:pt idx="1225">
                  <c:v>44277</c:v>
                </c:pt>
                <c:pt idx="1226">
                  <c:v>44274</c:v>
                </c:pt>
                <c:pt idx="1227">
                  <c:v>44273</c:v>
                </c:pt>
                <c:pt idx="1228">
                  <c:v>44272</c:v>
                </c:pt>
                <c:pt idx="1229">
                  <c:v>44271</c:v>
                </c:pt>
                <c:pt idx="1230">
                  <c:v>44270</c:v>
                </c:pt>
                <c:pt idx="1231">
                  <c:v>44267</c:v>
                </c:pt>
                <c:pt idx="1232">
                  <c:v>44266</c:v>
                </c:pt>
                <c:pt idx="1233">
                  <c:v>44265</c:v>
                </c:pt>
                <c:pt idx="1234">
                  <c:v>44264</c:v>
                </c:pt>
                <c:pt idx="1235">
                  <c:v>44263</c:v>
                </c:pt>
                <c:pt idx="1236">
                  <c:v>44260</c:v>
                </c:pt>
                <c:pt idx="1237">
                  <c:v>44259</c:v>
                </c:pt>
                <c:pt idx="1238">
                  <c:v>44258</c:v>
                </c:pt>
                <c:pt idx="1239">
                  <c:v>44257</c:v>
                </c:pt>
                <c:pt idx="1240">
                  <c:v>44256</c:v>
                </c:pt>
                <c:pt idx="1241">
                  <c:v>44253</c:v>
                </c:pt>
                <c:pt idx="1242">
                  <c:v>44252</c:v>
                </c:pt>
                <c:pt idx="1243">
                  <c:v>44251</c:v>
                </c:pt>
                <c:pt idx="1244">
                  <c:v>44250</c:v>
                </c:pt>
                <c:pt idx="1245">
                  <c:v>44249</c:v>
                </c:pt>
                <c:pt idx="1246">
                  <c:v>44246</c:v>
                </c:pt>
                <c:pt idx="1247">
                  <c:v>44245</c:v>
                </c:pt>
                <c:pt idx="1248">
                  <c:v>44244</c:v>
                </c:pt>
                <c:pt idx="1249">
                  <c:v>44243</c:v>
                </c:pt>
                <c:pt idx="1250">
                  <c:v>44239</c:v>
                </c:pt>
                <c:pt idx="1251">
                  <c:v>44238</c:v>
                </c:pt>
                <c:pt idx="1252">
                  <c:v>44237</c:v>
                </c:pt>
                <c:pt idx="1253">
                  <c:v>44236</c:v>
                </c:pt>
                <c:pt idx="1254">
                  <c:v>44235</c:v>
                </c:pt>
                <c:pt idx="1255">
                  <c:v>44232</c:v>
                </c:pt>
                <c:pt idx="1256">
                  <c:v>44231</c:v>
                </c:pt>
                <c:pt idx="1257">
                  <c:v>44230</c:v>
                </c:pt>
                <c:pt idx="1258">
                  <c:v>44229</c:v>
                </c:pt>
                <c:pt idx="1259">
                  <c:v>44228</c:v>
                </c:pt>
                <c:pt idx="1260">
                  <c:v>44225</c:v>
                </c:pt>
                <c:pt idx="1261">
                  <c:v>44224</c:v>
                </c:pt>
                <c:pt idx="1262">
                  <c:v>44223</c:v>
                </c:pt>
                <c:pt idx="1263">
                  <c:v>44222</c:v>
                </c:pt>
                <c:pt idx="1264">
                  <c:v>44221</c:v>
                </c:pt>
                <c:pt idx="1265">
                  <c:v>44218</c:v>
                </c:pt>
                <c:pt idx="1266">
                  <c:v>44217</c:v>
                </c:pt>
                <c:pt idx="1267">
                  <c:v>44216</c:v>
                </c:pt>
                <c:pt idx="1268">
                  <c:v>44215</c:v>
                </c:pt>
                <c:pt idx="1269">
                  <c:v>44211</c:v>
                </c:pt>
                <c:pt idx="1270">
                  <c:v>44210</c:v>
                </c:pt>
                <c:pt idx="1271">
                  <c:v>44209</c:v>
                </c:pt>
                <c:pt idx="1272">
                  <c:v>44208</c:v>
                </c:pt>
                <c:pt idx="1273">
                  <c:v>44207</c:v>
                </c:pt>
                <c:pt idx="1274">
                  <c:v>44204</c:v>
                </c:pt>
                <c:pt idx="1275">
                  <c:v>44203</c:v>
                </c:pt>
                <c:pt idx="1276">
                  <c:v>44202</c:v>
                </c:pt>
                <c:pt idx="1277">
                  <c:v>44201</c:v>
                </c:pt>
                <c:pt idx="1278">
                  <c:v>44200</c:v>
                </c:pt>
                <c:pt idx="1279">
                  <c:v>44196</c:v>
                </c:pt>
                <c:pt idx="1280">
                  <c:v>44195</c:v>
                </c:pt>
                <c:pt idx="1281">
                  <c:v>44194</c:v>
                </c:pt>
                <c:pt idx="1282">
                  <c:v>44193</c:v>
                </c:pt>
                <c:pt idx="1283">
                  <c:v>44189</c:v>
                </c:pt>
                <c:pt idx="1284">
                  <c:v>44188</c:v>
                </c:pt>
                <c:pt idx="1285">
                  <c:v>44187</c:v>
                </c:pt>
                <c:pt idx="1286">
                  <c:v>44186</c:v>
                </c:pt>
                <c:pt idx="1287">
                  <c:v>44183</c:v>
                </c:pt>
                <c:pt idx="1288">
                  <c:v>44182</c:v>
                </c:pt>
                <c:pt idx="1289">
                  <c:v>44181</c:v>
                </c:pt>
                <c:pt idx="1290">
                  <c:v>44180</c:v>
                </c:pt>
                <c:pt idx="1291">
                  <c:v>44179</c:v>
                </c:pt>
                <c:pt idx="1292">
                  <c:v>44176</c:v>
                </c:pt>
                <c:pt idx="1293">
                  <c:v>44175</c:v>
                </c:pt>
                <c:pt idx="1294">
                  <c:v>44174</c:v>
                </c:pt>
                <c:pt idx="1295">
                  <c:v>44173</c:v>
                </c:pt>
                <c:pt idx="1296">
                  <c:v>44172</c:v>
                </c:pt>
                <c:pt idx="1297">
                  <c:v>44169</c:v>
                </c:pt>
                <c:pt idx="1298">
                  <c:v>44168</c:v>
                </c:pt>
                <c:pt idx="1299">
                  <c:v>44167</c:v>
                </c:pt>
                <c:pt idx="1300">
                  <c:v>44166</c:v>
                </c:pt>
                <c:pt idx="1301">
                  <c:v>44165</c:v>
                </c:pt>
                <c:pt idx="1302">
                  <c:v>44162</c:v>
                </c:pt>
                <c:pt idx="1303">
                  <c:v>44160</c:v>
                </c:pt>
                <c:pt idx="1304">
                  <c:v>44159</c:v>
                </c:pt>
                <c:pt idx="1305">
                  <c:v>44158</c:v>
                </c:pt>
                <c:pt idx="1306">
                  <c:v>44155</c:v>
                </c:pt>
                <c:pt idx="1307">
                  <c:v>44154</c:v>
                </c:pt>
                <c:pt idx="1308">
                  <c:v>44153</c:v>
                </c:pt>
                <c:pt idx="1309">
                  <c:v>44152</c:v>
                </c:pt>
                <c:pt idx="1310">
                  <c:v>44151</c:v>
                </c:pt>
                <c:pt idx="1311">
                  <c:v>44148</c:v>
                </c:pt>
                <c:pt idx="1312">
                  <c:v>44147</c:v>
                </c:pt>
                <c:pt idx="1313">
                  <c:v>44146</c:v>
                </c:pt>
                <c:pt idx="1314">
                  <c:v>44145</c:v>
                </c:pt>
                <c:pt idx="1315">
                  <c:v>44144</c:v>
                </c:pt>
                <c:pt idx="1316">
                  <c:v>44141</c:v>
                </c:pt>
                <c:pt idx="1317">
                  <c:v>44140</c:v>
                </c:pt>
                <c:pt idx="1318">
                  <c:v>44139</c:v>
                </c:pt>
                <c:pt idx="1319">
                  <c:v>44138</c:v>
                </c:pt>
                <c:pt idx="1320">
                  <c:v>44137</c:v>
                </c:pt>
                <c:pt idx="1321">
                  <c:v>44134</c:v>
                </c:pt>
                <c:pt idx="1322">
                  <c:v>44133</c:v>
                </c:pt>
                <c:pt idx="1323">
                  <c:v>44132</c:v>
                </c:pt>
                <c:pt idx="1324">
                  <c:v>44131</c:v>
                </c:pt>
                <c:pt idx="1325">
                  <c:v>44130</c:v>
                </c:pt>
                <c:pt idx="1326">
                  <c:v>44127</c:v>
                </c:pt>
                <c:pt idx="1327">
                  <c:v>44126</c:v>
                </c:pt>
                <c:pt idx="1328">
                  <c:v>44125</c:v>
                </c:pt>
                <c:pt idx="1329">
                  <c:v>44124</c:v>
                </c:pt>
                <c:pt idx="1330">
                  <c:v>44123</c:v>
                </c:pt>
                <c:pt idx="1331">
                  <c:v>44120</c:v>
                </c:pt>
                <c:pt idx="1332">
                  <c:v>44119</c:v>
                </c:pt>
                <c:pt idx="1333">
                  <c:v>44118</c:v>
                </c:pt>
                <c:pt idx="1334">
                  <c:v>44117</c:v>
                </c:pt>
                <c:pt idx="1335">
                  <c:v>44116</c:v>
                </c:pt>
                <c:pt idx="1336">
                  <c:v>44113</c:v>
                </c:pt>
                <c:pt idx="1337">
                  <c:v>44112</c:v>
                </c:pt>
                <c:pt idx="1338">
                  <c:v>44111</c:v>
                </c:pt>
                <c:pt idx="1339">
                  <c:v>44110</c:v>
                </c:pt>
                <c:pt idx="1340">
                  <c:v>44109</c:v>
                </c:pt>
                <c:pt idx="1341">
                  <c:v>44106</c:v>
                </c:pt>
                <c:pt idx="1342">
                  <c:v>44105</c:v>
                </c:pt>
                <c:pt idx="1343">
                  <c:v>44104</c:v>
                </c:pt>
                <c:pt idx="1344">
                  <c:v>44103</c:v>
                </c:pt>
                <c:pt idx="1345">
                  <c:v>44102</c:v>
                </c:pt>
                <c:pt idx="1346">
                  <c:v>44099</c:v>
                </c:pt>
                <c:pt idx="1347">
                  <c:v>44098</c:v>
                </c:pt>
                <c:pt idx="1348">
                  <c:v>44097</c:v>
                </c:pt>
                <c:pt idx="1349">
                  <c:v>44096</c:v>
                </c:pt>
                <c:pt idx="1350">
                  <c:v>44095</c:v>
                </c:pt>
                <c:pt idx="1351">
                  <c:v>44092</c:v>
                </c:pt>
                <c:pt idx="1352">
                  <c:v>44091</c:v>
                </c:pt>
                <c:pt idx="1353">
                  <c:v>44090</c:v>
                </c:pt>
                <c:pt idx="1354">
                  <c:v>44089</c:v>
                </c:pt>
                <c:pt idx="1355">
                  <c:v>44088</c:v>
                </c:pt>
                <c:pt idx="1356">
                  <c:v>44085</c:v>
                </c:pt>
                <c:pt idx="1357">
                  <c:v>44084</c:v>
                </c:pt>
                <c:pt idx="1358">
                  <c:v>44083</c:v>
                </c:pt>
                <c:pt idx="1359">
                  <c:v>44082</c:v>
                </c:pt>
                <c:pt idx="1360">
                  <c:v>44078</c:v>
                </c:pt>
                <c:pt idx="1361">
                  <c:v>44077</c:v>
                </c:pt>
                <c:pt idx="1362">
                  <c:v>44076</c:v>
                </c:pt>
                <c:pt idx="1363">
                  <c:v>44075</c:v>
                </c:pt>
                <c:pt idx="1364">
                  <c:v>44074</c:v>
                </c:pt>
                <c:pt idx="1365">
                  <c:v>44071</c:v>
                </c:pt>
                <c:pt idx="1366">
                  <c:v>44070</c:v>
                </c:pt>
                <c:pt idx="1367">
                  <c:v>44069</c:v>
                </c:pt>
                <c:pt idx="1368">
                  <c:v>44068</c:v>
                </c:pt>
                <c:pt idx="1369">
                  <c:v>44067</c:v>
                </c:pt>
                <c:pt idx="1370">
                  <c:v>44064</c:v>
                </c:pt>
                <c:pt idx="1371">
                  <c:v>44063</c:v>
                </c:pt>
                <c:pt idx="1372">
                  <c:v>44062</c:v>
                </c:pt>
                <c:pt idx="1373">
                  <c:v>44061</c:v>
                </c:pt>
                <c:pt idx="1374">
                  <c:v>44060</c:v>
                </c:pt>
                <c:pt idx="1375">
                  <c:v>44057</c:v>
                </c:pt>
                <c:pt idx="1376">
                  <c:v>44056</c:v>
                </c:pt>
                <c:pt idx="1377">
                  <c:v>44055</c:v>
                </c:pt>
                <c:pt idx="1378">
                  <c:v>44054</c:v>
                </c:pt>
                <c:pt idx="1379">
                  <c:v>44053</c:v>
                </c:pt>
                <c:pt idx="1380">
                  <c:v>44050</c:v>
                </c:pt>
                <c:pt idx="1381">
                  <c:v>44049</c:v>
                </c:pt>
                <c:pt idx="1382">
                  <c:v>44048</c:v>
                </c:pt>
                <c:pt idx="1383">
                  <c:v>44047</c:v>
                </c:pt>
                <c:pt idx="1384">
                  <c:v>44046</c:v>
                </c:pt>
                <c:pt idx="1385">
                  <c:v>44043</c:v>
                </c:pt>
                <c:pt idx="1386">
                  <c:v>44042</c:v>
                </c:pt>
                <c:pt idx="1387">
                  <c:v>44041</c:v>
                </c:pt>
                <c:pt idx="1388">
                  <c:v>44040</c:v>
                </c:pt>
                <c:pt idx="1389">
                  <c:v>44039</c:v>
                </c:pt>
                <c:pt idx="1390">
                  <c:v>44036</c:v>
                </c:pt>
                <c:pt idx="1391">
                  <c:v>44035</c:v>
                </c:pt>
                <c:pt idx="1392">
                  <c:v>44034</c:v>
                </c:pt>
                <c:pt idx="1393">
                  <c:v>44033</c:v>
                </c:pt>
                <c:pt idx="1394">
                  <c:v>44032</c:v>
                </c:pt>
                <c:pt idx="1395">
                  <c:v>44029</c:v>
                </c:pt>
                <c:pt idx="1396">
                  <c:v>44028</c:v>
                </c:pt>
                <c:pt idx="1397">
                  <c:v>44027</c:v>
                </c:pt>
                <c:pt idx="1398">
                  <c:v>44026</c:v>
                </c:pt>
                <c:pt idx="1399">
                  <c:v>44025</c:v>
                </c:pt>
                <c:pt idx="1400">
                  <c:v>44022</c:v>
                </c:pt>
                <c:pt idx="1401">
                  <c:v>44021</c:v>
                </c:pt>
                <c:pt idx="1402">
                  <c:v>44020</c:v>
                </c:pt>
                <c:pt idx="1403">
                  <c:v>44019</c:v>
                </c:pt>
                <c:pt idx="1404">
                  <c:v>44018</c:v>
                </c:pt>
                <c:pt idx="1405">
                  <c:v>44014</c:v>
                </c:pt>
                <c:pt idx="1406">
                  <c:v>44013</c:v>
                </c:pt>
                <c:pt idx="1407">
                  <c:v>44012</c:v>
                </c:pt>
                <c:pt idx="1408">
                  <c:v>44011</c:v>
                </c:pt>
                <c:pt idx="1409">
                  <c:v>44008</c:v>
                </c:pt>
                <c:pt idx="1410">
                  <c:v>44007</c:v>
                </c:pt>
                <c:pt idx="1411">
                  <c:v>44006</c:v>
                </c:pt>
                <c:pt idx="1412">
                  <c:v>44005</c:v>
                </c:pt>
                <c:pt idx="1413">
                  <c:v>44004</c:v>
                </c:pt>
                <c:pt idx="1414">
                  <c:v>44001</c:v>
                </c:pt>
                <c:pt idx="1415">
                  <c:v>44000</c:v>
                </c:pt>
                <c:pt idx="1416">
                  <c:v>43999</c:v>
                </c:pt>
                <c:pt idx="1417">
                  <c:v>43998</c:v>
                </c:pt>
                <c:pt idx="1418">
                  <c:v>43997</c:v>
                </c:pt>
                <c:pt idx="1419">
                  <c:v>43994</c:v>
                </c:pt>
                <c:pt idx="1420">
                  <c:v>43993</c:v>
                </c:pt>
                <c:pt idx="1421">
                  <c:v>43992</c:v>
                </c:pt>
                <c:pt idx="1422">
                  <c:v>43991</c:v>
                </c:pt>
                <c:pt idx="1423">
                  <c:v>43990</c:v>
                </c:pt>
                <c:pt idx="1424">
                  <c:v>43987</c:v>
                </c:pt>
                <c:pt idx="1425">
                  <c:v>43986</c:v>
                </c:pt>
                <c:pt idx="1426">
                  <c:v>43985</c:v>
                </c:pt>
                <c:pt idx="1427">
                  <c:v>43984</c:v>
                </c:pt>
                <c:pt idx="1428">
                  <c:v>43983</c:v>
                </c:pt>
                <c:pt idx="1429">
                  <c:v>43980</c:v>
                </c:pt>
                <c:pt idx="1430">
                  <c:v>43979</c:v>
                </c:pt>
                <c:pt idx="1431">
                  <c:v>43978</c:v>
                </c:pt>
                <c:pt idx="1432">
                  <c:v>43977</c:v>
                </c:pt>
                <c:pt idx="1433">
                  <c:v>43973</c:v>
                </c:pt>
                <c:pt idx="1434">
                  <c:v>43972</c:v>
                </c:pt>
                <c:pt idx="1435">
                  <c:v>43971</c:v>
                </c:pt>
                <c:pt idx="1436">
                  <c:v>43970</c:v>
                </c:pt>
                <c:pt idx="1437">
                  <c:v>43969</c:v>
                </c:pt>
                <c:pt idx="1438">
                  <c:v>43966</c:v>
                </c:pt>
                <c:pt idx="1439">
                  <c:v>43965</c:v>
                </c:pt>
                <c:pt idx="1440">
                  <c:v>43964</c:v>
                </c:pt>
                <c:pt idx="1441">
                  <c:v>43963</c:v>
                </c:pt>
                <c:pt idx="1442">
                  <c:v>43962</c:v>
                </c:pt>
                <c:pt idx="1443">
                  <c:v>43959</c:v>
                </c:pt>
                <c:pt idx="1444">
                  <c:v>43958</c:v>
                </c:pt>
                <c:pt idx="1445">
                  <c:v>43957</c:v>
                </c:pt>
                <c:pt idx="1446">
                  <c:v>43956</c:v>
                </c:pt>
                <c:pt idx="1447">
                  <c:v>43955</c:v>
                </c:pt>
                <c:pt idx="1448">
                  <c:v>43952</c:v>
                </c:pt>
                <c:pt idx="1449">
                  <c:v>43951</c:v>
                </c:pt>
                <c:pt idx="1450">
                  <c:v>43950</c:v>
                </c:pt>
                <c:pt idx="1451">
                  <c:v>43949</c:v>
                </c:pt>
                <c:pt idx="1452">
                  <c:v>43948</c:v>
                </c:pt>
                <c:pt idx="1453">
                  <c:v>43945</c:v>
                </c:pt>
                <c:pt idx="1454">
                  <c:v>43944</c:v>
                </c:pt>
                <c:pt idx="1455">
                  <c:v>43943</c:v>
                </c:pt>
                <c:pt idx="1456">
                  <c:v>43942</c:v>
                </c:pt>
                <c:pt idx="1457">
                  <c:v>43941</c:v>
                </c:pt>
                <c:pt idx="1458">
                  <c:v>43938</c:v>
                </c:pt>
                <c:pt idx="1459">
                  <c:v>43937</c:v>
                </c:pt>
                <c:pt idx="1460">
                  <c:v>43936</c:v>
                </c:pt>
                <c:pt idx="1461">
                  <c:v>43935</c:v>
                </c:pt>
                <c:pt idx="1462">
                  <c:v>43934</c:v>
                </c:pt>
                <c:pt idx="1463">
                  <c:v>43930</c:v>
                </c:pt>
                <c:pt idx="1464">
                  <c:v>43929</c:v>
                </c:pt>
                <c:pt idx="1465">
                  <c:v>43928</c:v>
                </c:pt>
                <c:pt idx="1466">
                  <c:v>43927</c:v>
                </c:pt>
                <c:pt idx="1467">
                  <c:v>43924</c:v>
                </c:pt>
                <c:pt idx="1468">
                  <c:v>43923</c:v>
                </c:pt>
                <c:pt idx="1469">
                  <c:v>43922</c:v>
                </c:pt>
                <c:pt idx="1470">
                  <c:v>43921</c:v>
                </c:pt>
                <c:pt idx="1471">
                  <c:v>43920</c:v>
                </c:pt>
                <c:pt idx="1472">
                  <c:v>43917</c:v>
                </c:pt>
                <c:pt idx="1473">
                  <c:v>43916</c:v>
                </c:pt>
                <c:pt idx="1474">
                  <c:v>43915</c:v>
                </c:pt>
                <c:pt idx="1475">
                  <c:v>43914</c:v>
                </c:pt>
                <c:pt idx="1476">
                  <c:v>43913</c:v>
                </c:pt>
                <c:pt idx="1477">
                  <c:v>43910</c:v>
                </c:pt>
                <c:pt idx="1478">
                  <c:v>43909</c:v>
                </c:pt>
                <c:pt idx="1479">
                  <c:v>43908</c:v>
                </c:pt>
                <c:pt idx="1480">
                  <c:v>43907</c:v>
                </c:pt>
                <c:pt idx="1481">
                  <c:v>43906</c:v>
                </c:pt>
                <c:pt idx="1482">
                  <c:v>43903</c:v>
                </c:pt>
                <c:pt idx="1483">
                  <c:v>43902</c:v>
                </c:pt>
                <c:pt idx="1484">
                  <c:v>43901</c:v>
                </c:pt>
                <c:pt idx="1485">
                  <c:v>43900</c:v>
                </c:pt>
                <c:pt idx="1486">
                  <c:v>43899</c:v>
                </c:pt>
                <c:pt idx="1487">
                  <c:v>43896</c:v>
                </c:pt>
                <c:pt idx="1488">
                  <c:v>43895</c:v>
                </c:pt>
                <c:pt idx="1489">
                  <c:v>43894</c:v>
                </c:pt>
                <c:pt idx="1490">
                  <c:v>43893</c:v>
                </c:pt>
                <c:pt idx="1491">
                  <c:v>43892</c:v>
                </c:pt>
                <c:pt idx="1492">
                  <c:v>43889</c:v>
                </c:pt>
                <c:pt idx="1493">
                  <c:v>43888</c:v>
                </c:pt>
                <c:pt idx="1494">
                  <c:v>43887</c:v>
                </c:pt>
                <c:pt idx="1495">
                  <c:v>43886</c:v>
                </c:pt>
                <c:pt idx="1496">
                  <c:v>43885</c:v>
                </c:pt>
                <c:pt idx="1497">
                  <c:v>43882</c:v>
                </c:pt>
                <c:pt idx="1498">
                  <c:v>43881</c:v>
                </c:pt>
                <c:pt idx="1499">
                  <c:v>43880</c:v>
                </c:pt>
                <c:pt idx="1500">
                  <c:v>43879</c:v>
                </c:pt>
                <c:pt idx="1501">
                  <c:v>43875</c:v>
                </c:pt>
                <c:pt idx="1502">
                  <c:v>43874</c:v>
                </c:pt>
                <c:pt idx="1503">
                  <c:v>43873</c:v>
                </c:pt>
                <c:pt idx="1504">
                  <c:v>43872</c:v>
                </c:pt>
                <c:pt idx="1505">
                  <c:v>43871</c:v>
                </c:pt>
                <c:pt idx="1506">
                  <c:v>43868</c:v>
                </c:pt>
                <c:pt idx="1507">
                  <c:v>43867</c:v>
                </c:pt>
                <c:pt idx="1508">
                  <c:v>43866</c:v>
                </c:pt>
                <c:pt idx="1509">
                  <c:v>43865</c:v>
                </c:pt>
                <c:pt idx="1510">
                  <c:v>43864</c:v>
                </c:pt>
                <c:pt idx="1511">
                  <c:v>43861</c:v>
                </c:pt>
                <c:pt idx="1512">
                  <c:v>43860</c:v>
                </c:pt>
                <c:pt idx="1513">
                  <c:v>43859</c:v>
                </c:pt>
                <c:pt idx="1514">
                  <c:v>43858</c:v>
                </c:pt>
                <c:pt idx="1515">
                  <c:v>43857</c:v>
                </c:pt>
                <c:pt idx="1516">
                  <c:v>43854</c:v>
                </c:pt>
                <c:pt idx="1517">
                  <c:v>43853</c:v>
                </c:pt>
                <c:pt idx="1518">
                  <c:v>43852</c:v>
                </c:pt>
                <c:pt idx="1519">
                  <c:v>43851</c:v>
                </c:pt>
                <c:pt idx="1520">
                  <c:v>43847</c:v>
                </c:pt>
                <c:pt idx="1521">
                  <c:v>43846</c:v>
                </c:pt>
                <c:pt idx="1522">
                  <c:v>43845</c:v>
                </c:pt>
                <c:pt idx="1523">
                  <c:v>43844</c:v>
                </c:pt>
                <c:pt idx="1524">
                  <c:v>43843</c:v>
                </c:pt>
                <c:pt idx="1525">
                  <c:v>43840</c:v>
                </c:pt>
                <c:pt idx="1526">
                  <c:v>43839</c:v>
                </c:pt>
                <c:pt idx="1527">
                  <c:v>43838</c:v>
                </c:pt>
                <c:pt idx="1528">
                  <c:v>43837</c:v>
                </c:pt>
                <c:pt idx="1529">
                  <c:v>43836</c:v>
                </c:pt>
                <c:pt idx="1530">
                  <c:v>43833</c:v>
                </c:pt>
                <c:pt idx="1531">
                  <c:v>43832</c:v>
                </c:pt>
                <c:pt idx="1532">
                  <c:v>43830</c:v>
                </c:pt>
                <c:pt idx="1533">
                  <c:v>43829</c:v>
                </c:pt>
                <c:pt idx="1534">
                  <c:v>43826</c:v>
                </c:pt>
                <c:pt idx="1535">
                  <c:v>43825</c:v>
                </c:pt>
                <c:pt idx="1536">
                  <c:v>43823</c:v>
                </c:pt>
                <c:pt idx="1537">
                  <c:v>43822</c:v>
                </c:pt>
                <c:pt idx="1538">
                  <c:v>43819</c:v>
                </c:pt>
                <c:pt idx="1539">
                  <c:v>43818</c:v>
                </c:pt>
                <c:pt idx="1540">
                  <c:v>43817</c:v>
                </c:pt>
                <c:pt idx="1541">
                  <c:v>43816</c:v>
                </c:pt>
                <c:pt idx="1542">
                  <c:v>43815</c:v>
                </c:pt>
                <c:pt idx="1543">
                  <c:v>43812</c:v>
                </c:pt>
                <c:pt idx="1544">
                  <c:v>43811</c:v>
                </c:pt>
                <c:pt idx="1545">
                  <c:v>43810</c:v>
                </c:pt>
                <c:pt idx="1546">
                  <c:v>43809</c:v>
                </c:pt>
                <c:pt idx="1547">
                  <c:v>43808</c:v>
                </c:pt>
                <c:pt idx="1548">
                  <c:v>43805</c:v>
                </c:pt>
                <c:pt idx="1549">
                  <c:v>43804</c:v>
                </c:pt>
                <c:pt idx="1550">
                  <c:v>43803</c:v>
                </c:pt>
                <c:pt idx="1551">
                  <c:v>43802</c:v>
                </c:pt>
                <c:pt idx="1552">
                  <c:v>43801</c:v>
                </c:pt>
                <c:pt idx="1553">
                  <c:v>43798</c:v>
                </c:pt>
                <c:pt idx="1554">
                  <c:v>43796</c:v>
                </c:pt>
                <c:pt idx="1555">
                  <c:v>43795</c:v>
                </c:pt>
                <c:pt idx="1556">
                  <c:v>43794</c:v>
                </c:pt>
                <c:pt idx="1557">
                  <c:v>43791</c:v>
                </c:pt>
                <c:pt idx="1558">
                  <c:v>43790</c:v>
                </c:pt>
                <c:pt idx="1559">
                  <c:v>43789</c:v>
                </c:pt>
                <c:pt idx="1560">
                  <c:v>43788</c:v>
                </c:pt>
                <c:pt idx="1561">
                  <c:v>43787</c:v>
                </c:pt>
                <c:pt idx="1562">
                  <c:v>43784</c:v>
                </c:pt>
                <c:pt idx="1563">
                  <c:v>43783</c:v>
                </c:pt>
                <c:pt idx="1564">
                  <c:v>43782</c:v>
                </c:pt>
                <c:pt idx="1565">
                  <c:v>43781</c:v>
                </c:pt>
                <c:pt idx="1566">
                  <c:v>43780</c:v>
                </c:pt>
                <c:pt idx="1567">
                  <c:v>43777</c:v>
                </c:pt>
                <c:pt idx="1568">
                  <c:v>43776</c:v>
                </c:pt>
                <c:pt idx="1569">
                  <c:v>43775</c:v>
                </c:pt>
                <c:pt idx="1570">
                  <c:v>43774</c:v>
                </c:pt>
                <c:pt idx="1571">
                  <c:v>43773</c:v>
                </c:pt>
                <c:pt idx="1572">
                  <c:v>43770</c:v>
                </c:pt>
                <c:pt idx="1573">
                  <c:v>43769</c:v>
                </c:pt>
                <c:pt idx="1574">
                  <c:v>43768</c:v>
                </c:pt>
                <c:pt idx="1575">
                  <c:v>43767</c:v>
                </c:pt>
                <c:pt idx="1576">
                  <c:v>43766</c:v>
                </c:pt>
                <c:pt idx="1577">
                  <c:v>43763</c:v>
                </c:pt>
                <c:pt idx="1578">
                  <c:v>43762</c:v>
                </c:pt>
                <c:pt idx="1579">
                  <c:v>43761</c:v>
                </c:pt>
                <c:pt idx="1580">
                  <c:v>43760</c:v>
                </c:pt>
                <c:pt idx="1581">
                  <c:v>43759</c:v>
                </c:pt>
                <c:pt idx="1582">
                  <c:v>43756</c:v>
                </c:pt>
                <c:pt idx="1583">
                  <c:v>43755</c:v>
                </c:pt>
                <c:pt idx="1584">
                  <c:v>43754</c:v>
                </c:pt>
                <c:pt idx="1585">
                  <c:v>43753</c:v>
                </c:pt>
                <c:pt idx="1586">
                  <c:v>43752</c:v>
                </c:pt>
                <c:pt idx="1587">
                  <c:v>43749</c:v>
                </c:pt>
                <c:pt idx="1588">
                  <c:v>43748</c:v>
                </c:pt>
                <c:pt idx="1589">
                  <c:v>43747</c:v>
                </c:pt>
                <c:pt idx="1590">
                  <c:v>43746</c:v>
                </c:pt>
                <c:pt idx="1591">
                  <c:v>43745</c:v>
                </c:pt>
                <c:pt idx="1592">
                  <c:v>43742</c:v>
                </c:pt>
                <c:pt idx="1593">
                  <c:v>43741</c:v>
                </c:pt>
                <c:pt idx="1594">
                  <c:v>43740</c:v>
                </c:pt>
                <c:pt idx="1595">
                  <c:v>43739</c:v>
                </c:pt>
                <c:pt idx="1596">
                  <c:v>43738</c:v>
                </c:pt>
                <c:pt idx="1597">
                  <c:v>43735</c:v>
                </c:pt>
                <c:pt idx="1598">
                  <c:v>43734</c:v>
                </c:pt>
                <c:pt idx="1599">
                  <c:v>43733</c:v>
                </c:pt>
                <c:pt idx="1600">
                  <c:v>43732</c:v>
                </c:pt>
                <c:pt idx="1601">
                  <c:v>43731</c:v>
                </c:pt>
                <c:pt idx="1602">
                  <c:v>43728</c:v>
                </c:pt>
                <c:pt idx="1603">
                  <c:v>43727</c:v>
                </c:pt>
                <c:pt idx="1604">
                  <c:v>43726</c:v>
                </c:pt>
                <c:pt idx="1605">
                  <c:v>43725</c:v>
                </c:pt>
                <c:pt idx="1606">
                  <c:v>43724</c:v>
                </c:pt>
                <c:pt idx="1607">
                  <c:v>43721</c:v>
                </c:pt>
                <c:pt idx="1608">
                  <c:v>43720</c:v>
                </c:pt>
                <c:pt idx="1609">
                  <c:v>43719</c:v>
                </c:pt>
                <c:pt idx="1610">
                  <c:v>43718</c:v>
                </c:pt>
                <c:pt idx="1611">
                  <c:v>43717</c:v>
                </c:pt>
                <c:pt idx="1612">
                  <c:v>43714</c:v>
                </c:pt>
                <c:pt idx="1613">
                  <c:v>43713</c:v>
                </c:pt>
                <c:pt idx="1614">
                  <c:v>43712</c:v>
                </c:pt>
                <c:pt idx="1615">
                  <c:v>43711</c:v>
                </c:pt>
                <c:pt idx="1616">
                  <c:v>43707</c:v>
                </c:pt>
                <c:pt idx="1617">
                  <c:v>43706</c:v>
                </c:pt>
                <c:pt idx="1618">
                  <c:v>43705</c:v>
                </c:pt>
                <c:pt idx="1619">
                  <c:v>43704</c:v>
                </c:pt>
                <c:pt idx="1620">
                  <c:v>43703</c:v>
                </c:pt>
                <c:pt idx="1621">
                  <c:v>43700</c:v>
                </c:pt>
                <c:pt idx="1622">
                  <c:v>43699</c:v>
                </c:pt>
                <c:pt idx="1623">
                  <c:v>43698</c:v>
                </c:pt>
                <c:pt idx="1624">
                  <c:v>43697</c:v>
                </c:pt>
                <c:pt idx="1625">
                  <c:v>43696</c:v>
                </c:pt>
                <c:pt idx="1626">
                  <c:v>43693</c:v>
                </c:pt>
                <c:pt idx="1627">
                  <c:v>43692</c:v>
                </c:pt>
                <c:pt idx="1628">
                  <c:v>43691</c:v>
                </c:pt>
                <c:pt idx="1629">
                  <c:v>43690</c:v>
                </c:pt>
                <c:pt idx="1630">
                  <c:v>43689</c:v>
                </c:pt>
                <c:pt idx="1631">
                  <c:v>43686</c:v>
                </c:pt>
                <c:pt idx="1632">
                  <c:v>43685</c:v>
                </c:pt>
                <c:pt idx="1633">
                  <c:v>43684</c:v>
                </c:pt>
                <c:pt idx="1634">
                  <c:v>43683</c:v>
                </c:pt>
                <c:pt idx="1635">
                  <c:v>43682</c:v>
                </c:pt>
                <c:pt idx="1636">
                  <c:v>43679</c:v>
                </c:pt>
                <c:pt idx="1637">
                  <c:v>43678</c:v>
                </c:pt>
                <c:pt idx="1638">
                  <c:v>43677</c:v>
                </c:pt>
                <c:pt idx="1639">
                  <c:v>43676</c:v>
                </c:pt>
                <c:pt idx="1640">
                  <c:v>43675</c:v>
                </c:pt>
                <c:pt idx="1641">
                  <c:v>43672</c:v>
                </c:pt>
                <c:pt idx="1642">
                  <c:v>43671</c:v>
                </c:pt>
                <c:pt idx="1643">
                  <c:v>43670</c:v>
                </c:pt>
                <c:pt idx="1644">
                  <c:v>43669</c:v>
                </c:pt>
                <c:pt idx="1645">
                  <c:v>43668</c:v>
                </c:pt>
                <c:pt idx="1646">
                  <c:v>43665</c:v>
                </c:pt>
                <c:pt idx="1647">
                  <c:v>43664</c:v>
                </c:pt>
                <c:pt idx="1648">
                  <c:v>43663</c:v>
                </c:pt>
                <c:pt idx="1649">
                  <c:v>43662</c:v>
                </c:pt>
                <c:pt idx="1650">
                  <c:v>43661</c:v>
                </c:pt>
                <c:pt idx="1651">
                  <c:v>43658</c:v>
                </c:pt>
                <c:pt idx="1652">
                  <c:v>43657</c:v>
                </c:pt>
                <c:pt idx="1653">
                  <c:v>43656</c:v>
                </c:pt>
                <c:pt idx="1654">
                  <c:v>43655</c:v>
                </c:pt>
                <c:pt idx="1655">
                  <c:v>43654</c:v>
                </c:pt>
                <c:pt idx="1656">
                  <c:v>43651</c:v>
                </c:pt>
                <c:pt idx="1657">
                  <c:v>43649</c:v>
                </c:pt>
                <c:pt idx="1658">
                  <c:v>43648</c:v>
                </c:pt>
                <c:pt idx="1659">
                  <c:v>43647</c:v>
                </c:pt>
                <c:pt idx="1660">
                  <c:v>43644</c:v>
                </c:pt>
                <c:pt idx="1661">
                  <c:v>43643</c:v>
                </c:pt>
                <c:pt idx="1662">
                  <c:v>43642</c:v>
                </c:pt>
                <c:pt idx="1663">
                  <c:v>43641</c:v>
                </c:pt>
                <c:pt idx="1664">
                  <c:v>43640</c:v>
                </c:pt>
                <c:pt idx="1665">
                  <c:v>43637</c:v>
                </c:pt>
                <c:pt idx="1666">
                  <c:v>43636</c:v>
                </c:pt>
                <c:pt idx="1667">
                  <c:v>43635</c:v>
                </c:pt>
                <c:pt idx="1668">
                  <c:v>43634</c:v>
                </c:pt>
                <c:pt idx="1669">
                  <c:v>43633</c:v>
                </c:pt>
                <c:pt idx="1670">
                  <c:v>43630</c:v>
                </c:pt>
                <c:pt idx="1671">
                  <c:v>43629</c:v>
                </c:pt>
                <c:pt idx="1672">
                  <c:v>43628</c:v>
                </c:pt>
                <c:pt idx="1673">
                  <c:v>43627</c:v>
                </c:pt>
                <c:pt idx="1674">
                  <c:v>43626</c:v>
                </c:pt>
                <c:pt idx="1675">
                  <c:v>43623</c:v>
                </c:pt>
                <c:pt idx="1676">
                  <c:v>43622</c:v>
                </c:pt>
                <c:pt idx="1677">
                  <c:v>43621</c:v>
                </c:pt>
                <c:pt idx="1678">
                  <c:v>43620</c:v>
                </c:pt>
                <c:pt idx="1679">
                  <c:v>43619</c:v>
                </c:pt>
                <c:pt idx="1680">
                  <c:v>43616</c:v>
                </c:pt>
                <c:pt idx="1681">
                  <c:v>43615</c:v>
                </c:pt>
                <c:pt idx="1682">
                  <c:v>43614</c:v>
                </c:pt>
                <c:pt idx="1683">
                  <c:v>43613</c:v>
                </c:pt>
                <c:pt idx="1684">
                  <c:v>43609</c:v>
                </c:pt>
                <c:pt idx="1685">
                  <c:v>43608</c:v>
                </c:pt>
                <c:pt idx="1686">
                  <c:v>43607</c:v>
                </c:pt>
                <c:pt idx="1687">
                  <c:v>43606</c:v>
                </c:pt>
                <c:pt idx="1688">
                  <c:v>43605</c:v>
                </c:pt>
                <c:pt idx="1689">
                  <c:v>43602</c:v>
                </c:pt>
                <c:pt idx="1690">
                  <c:v>43601</c:v>
                </c:pt>
                <c:pt idx="1691">
                  <c:v>43600</c:v>
                </c:pt>
                <c:pt idx="1692">
                  <c:v>43599</c:v>
                </c:pt>
                <c:pt idx="1693">
                  <c:v>43598</c:v>
                </c:pt>
                <c:pt idx="1694">
                  <c:v>43595</c:v>
                </c:pt>
                <c:pt idx="1695">
                  <c:v>43594</c:v>
                </c:pt>
                <c:pt idx="1696">
                  <c:v>43593</c:v>
                </c:pt>
                <c:pt idx="1697">
                  <c:v>43592</c:v>
                </c:pt>
                <c:pt idx="1698">
                  <c:v>43591</c:v>
                </c:pt>
                <c:pt idx="1699">
                  <c:v>43588</c:v>
                </c:pt>
                <c:pt idx="1700">
                  <c:v>43587</c:v>
                </c:pt>
                <c:pt idx="1701">
                  <c:v>43586</c:v>
                </c:pt>
                <c:pt idx="1702">
                  <c:v>43585</c:v>
                </c:pt>
                <c:pt idx="1703">
                  <c:v>43584</c:v>
                </c:pt>
                <c:pt idx="1704">
                  <c:v>43581</c:v>
                </c:pt>
                <c:pt idx="1705">
                  <c:v>43580</c:v>
                </c:pt>
                <c:pt idx="1706">
                  <c:v>43579</c:v>
                </c:pt>
                <c:pt idx="1707">
                  <c:v>43578</c:v>
                </c:pt>
                <c:pt idx="1708">
                  <c:v>43577</c:v>
                </c:pt>
                <c:pt idx="1709">
                  <c:v>43573</c:v>
                </c:pt>
                <c:pt idx="1710">
                  <c:v>43572</c:v>
                </c:pt>
                <c:pt idx="1711">
                  <c:v>43571</c:v>
                </c:pt>
                <c:pt idx="1712">
                  <c:v>43570</c:v>
                </c:pt>
                <c:pt idx="1713">
                  <c:v>43567</c:v>
                </c:pt>
                <c:pt idx="1714">
                  <c:v>43566</c:v>
                </c:pt>
                <c:pt idx="1715">
                  <c:v>43565</c:v>
                </c:pt>
                <c:pt idx="1716">
                  <c:v>43564</c:v>
                </c:pt>
                <c:pt idx="1717">
                  <c:v>43563</c:v>
                </c:pt>
                <c:pt idx="1718">
                  <c:v>43560</c:v>
                </c:pt>
                <c:pt idx="1719">
                  <c:v>43559</c:v>
                </c:pt>
                <c:pt idx="1720">
                  <c:v>43558</c:v>
                </c:pt>
                <c:pt idx="1721">
                  <c:v>43557</c:v>
                </c:pt>
                <c:pt idx="1722">
                  <c:v>43556</c:v>
                </c:pt>
                <c:pt idx="1723">
                  <c:v>43553</c:v>
                </c:pt>
                <c:pt idx="1724">
                  <c:v>43552</c:v>
                </c:pt>
                <c:pt idx="1725">
                  <c:v>43551</c:v>
                </c:pt>
                <c:pt idx="1726">
                  <c:v>43550</c:v>
                </c:pt>
                <c:pt idx="1727">
                  <c:v>43549</c:v>
                </c:pt>
                <c:pt idx="1728">
                  <c:v>43546</c:v>
                </c:pt>
                <c:pt idx="1729">
                  <c:v>43545</c:v>
                </c:pt>
                <c:pt idx="1730">
                  <c:v>43544</c:v>
                </c:pt>
                <c:pt idx="1731">
                  <c:v>43543</c:v>
                </c:pt>
                <c:pt idx="1732">
                  <c:v>43542</c:v>
                </c:pt>
                <c:pt idx="1733">
                  <c:v>43539</c:v>
                </c:pt>
                <c:pt idx="1734">
                  <c:v>43538</c:v>
                </c:pt>
                <c:pt idx="1735">
                  <c:v>43537</c:v>
                </c:pt>
                <c:pt idx="1736">
                  <c:v>43536</c:v>
                </c:pt>
                <c:pt idx="1737">
                  <c:v>43535</c:v>
                </c:pt>
                <c:pt idx="1738">
                  <c:v>43532</c:v>
                </c:pt>
                <c:pt idx="1739">
                  <c:v>43531</c:v>
                </c:pt>
                <c:pt idx="1740">
                  <c:v>43530</c:v>
                </c:pt>
                <c:pt idx="1741">
                  <c:v>43529</c:v>
                </c:pt>
                <c:pt idx="1742">
                  <c:v>43528</c:v>
                </c:pt>
                <c:pt idx="1743">
                  <c:v>43525</c:v>
                </c:pt>
                <c:pt idx="1744">
                  <c:v>43524</c:v>
                </c:pt>
                <c:pt idx="1745">
                  <c:v>43523</c:v>
                </c:pt>
                <c:pt idx="1746">
                  <c:v>43522</c:v>
                </c:pt>
                <c:pt idx="1747">
                  <c:v>43521</c:v>
                </c:pt>
                <c:pt idx="1748">
                  <c:v>43518</c:v>
                </c:pt>
                <c:pt idx="1749">
                  <c:v>43517</c:v>
                </c:pt>
                <c:pt idx="1750">
                  <c:v>43516</c:v>
                </c:pt>
                <c:pt idx="1751">
                  <c:v>43515</c:v>
                </c:pt>
                <c:pt idx="1752">
                  <c:v>43511</c:v>
                </c:pt>
                <c:pt idx="1753">
                  <c:v>43510</c:v>
                </c:pt>
                <c:pt idx="1754">
                  <c:v>43509</c:v>
                </c:pt>
                <c:pt idx="1755">
                  <c:v>43508</c:v>
                </c:pt>
                <c:pt idx="1756">
                  <c:v>43507</c:v>
                </c:pt>
                <c:pt idx="1757">
                  <c:v>43504</c:v>
                </c:pt>
                <c:pt idx="1758">
                  <c:v>43503</c:v>
                </c:pt>
                <c:pt idx="1759">
                  <c:v>43502</c:v>
                </c:pt>
                <c:pt idx="1760">
                  <c:v>43501</c:v>
                </c:pt>
                <c:pt idx="1761">
                  <c:v>43500</c:v>
                </c:pt>
                <c:pt idx="1762">
                  <c:v>43497</c:v>
                </c:pt>
                <c:pt idx="1763">
                  <c:v>43496</c:v>
                </c:pt>
                <c:pt idx="1764">
                  <c:v>43495</c:v>
                </c:pt>
                <c:pt idx="1765">
                  <c:v>43494</c:v>
                </c:pt>
                <c:pt idx="1766">
                  <c:v>43493</c:v>
                </c:pt>
                <c:pt idx="1767">
                  <c:v>43490</c:v>
                </c:pt>
                <c:pt idx="1768">
                  <c:v>43489</c:v>
                </c:pt>
                <c:pt idx="1769">
                  <c:v>43488</c:v>
                </c:pt>
                <c:pt idx="1770">
                  <c:v>43487</c:v>
                </c:pt>
                <c:pt idx="1771">
                  <c:v>43483</c:v>
                </c:pt>
                <c:pt idx="1772">
                  <c:v>43482</c:v>
                </c:pt>
                <c:pt idx="1773">
                  <c:v>43481</c:v>
                </c:pt>
                <c:pt idx="1774">
                  <c:v>43480</c:v>
                </c:pt>
                <c:pt idx="1775">
                  <c:v>43479</c:v>
                </c:pt>
                <c:pt idx="1776">
                  <c:v>43476</c:v>
                </c:pt>
                <c:pt idx="1777">
                  <c:v>43475</c:v>
                </c:pt>
                <c:pt idx="1778">
                  <c:v>43474</c:v>
                </c:pt>
                <c:pt idx="1779">
                  <c:v>43473</c:v>
                </c:pt>
                <c:pt idx="1780">
                  <c:v>43472</c:v>
                </c:pt>
                <c:pt idx="1781">
                  <c:v>43469</c:v>
                </c:pt>
                <c:pt idx="1782">
                  <c:v>43468</c:v>
                </c:pt>
                <c:pt idx="1783">
                  <c:v>43467</c:v>
                </c:pt>
                <c:pt idx="1784">
                  <c:v>43465</c:v>
                </c:pt>
                <c:pt idx="1785">
                  <c:v>43462</c:v>
                </c:pt>
                <c:pt idx="1786">
                  <c:v>43461</c:v>
                </c:pt>
                <c:pt idx="1787">
                  <c:v>43460</c:v>
                </c:pt>
                <c:pt idx="1788">
                  <c:v>43458</c:v>
                </c:pt>
                <c:pt idx="1789">
                  <c:v>43455</c:v>
                </c:pt>
                <c:pt idx="1790">
                  <c:v>43454</c:v>
                </c:pt>
                <c:pt idx="1791">
                  <c:v>43453</c:v>
                </c:pt>
                <c:pt idx="1792">
                  <c:v>43452</c:v>
                </c:pt>
                <c:pt idx="1793">
                  <c:v>43451</c:v>
                </c:pt>
                <c:pt idx="1794">
                  <c:v>43448</c:v>
                </c:pt>
                <c:pt idx="1795">
                  <c:v>43447</c:v>
                </c:pt>
                <c:pt idx="1796">
                  <c:v>43446</c:v>
                </c:pt>
                <c:pt idx="1797">
                  <c:v>43445</c:v>
                </c:pt>
                <c:pt idx="1798">
                  <c:v>43444</c:v>
                </c:pt>
                <c:pt idx="1799">
                  <c:v>43441</c:v>
                </c:pt>
                <c:pt idx="1800">
                  <c:v>43440</c:v>
                </c:pt>
                <c:pt idx="1801">
                  <c:v>43438</c:v>
                </c:pt>
                <c:pt idx="1802">
                  <c:v>43437</c:v>
                </c:pt>
                <c:pt idx="1803">
                  <c:v>43434</c:v>
                </c:pt>
                <c:pt idx="1804">
                  <c:v>43433</c:v>
                </c:pt>
                <c:pt idx="1805">
                  <c:v>43432</c:v>
                </c:pt>
                <c:pt idx="1806">
                  <c:v>43431</c:v>
                </c:pt>
                <c:pt idx="1807">
                  <c:v>43430</c:v>
                </c:pt>
                <c:pt idx="1808">
                  <c:v>43427</c:v>
                </c:pt>
                <c:pt idx="1809">
                  <c:v>43425</c:v>
                </c:pt>
                <c:pt idx="1810">
                  <c:v>43424</c:v>
                </c:pt>
                <c:pt idx="1811">
                  <c:v>43423</c:v>
                </c:pt>
                <c:pt idx="1812">
                  <c:v>43420</c:v>
                </c:pt>
                <c:pt idx="1813">
                  <c:v>43419</c:v>
                </c:pt>
                <c:pt idx="1814">
                  <c:v>43418</c:v>
                </c:pt>
                <c:pt idx="1815">
                  <c:v>43417</c:v>
                </c:pt>
                <c:pt idx="1816">
                  <c:v>43416</c:v>
                </c:pt>
                <c:pt idx="1817">
                  <c:v>43413</c:v>
                </c:pt>
                <c:pt idx="1818">
                  <c:v>43412</c:v>
                </c:pt>
                <c:pt idx="1819">
                  <c:v>43411</c:v>
                </c:pt>
                <c:pt idx="1820">
                  <c:v>43410</c:v>
                </c:pt>
                <c:pt idx="1821">
                  <c:v>43409</c:v>
                </c:pt>
                <c:pt idx="1822">
                  <c:v>43406</c:v>
                </c:pt>
                <c:pt idx="1823">
                  <c:v>43405</c:v>
                </c:pt>
                <c:pt idx="1824">
                  <c:v>43404</c:v>
                </c:pt>
                <c:pt idx="1825">
                  <c:v>43403</c:v>
                </c:pt>
                <c:pt idx="1826">
                  <c:v>43402</c:v>
                </c:pt>
                <c:pt idx="1827">
                  <c:v>43399</c:v>
                </c:pt>
                <c:pt idx="1828">
                  <c:v>43398</c:v>
                </c:pt>
                <c:pt idx="1829">
                  <c:v>43397</c:v>
                </c:pt>
                <c:pt idx="1830">
                  <c:v>43396</c:v>
                </c:pt>
                <c:pt idx="1831">
                  <c:v>43395</c:v>
                </c:pt>
                <c:pt idx="1832">
                  <c:v>43392</c:v>
                </c:pt>
                <c:pt idx="1833">
                  <c:v>43391</c:v>
                </c:pt>
                <c:pt idx="1834">
                  <c:v>43390</c:v>
                </c:pt>
                <c:pt idx="1835">
                  <c:v>43389</c:v>
                </c:pt>
                <c:pt idx="1836">
                  <c:v>43388</c:v>
                </c:pt>
                <c:pt idx="1837">
                  <c:v>43385</c:v>
                </c:pt>
                <c:pt idx="1838">
                  <c:v>43384</c:v>
                </c:pt>
                <c:pt idx="1839">
                  <c:v>43383</c:v>
                </c:pt>
                <c:pt idx="1840">
                  <c:v>43382</c:v>
                </c:pt>
                <c:pt idx="1841">
                  <c:v>43381</c:v>
                </c:pt>
                <c:pt idx="1842">
                  <c:v>43378</c:v>
                </c:pt>
                <c:pt idx="1843">
                  <c:v>43377</c:v>
                </c:pt>
                <c:pt idx="1844">
                  <c:v>43376</c:v>
                </c:pt>
                <c:pt idx="1845">
                  <c:v>43375</c:v>
                </c:pt>
                <c:pt idx="1846">
                  <c:v>43374</c:v>
                </c:pt>
                <c:pt idx="1847">
                  <c:v>43371</c:v>
                </c:pt>
                <c:pt idx="1848">
                  <c:v>43370</c:v>
                </c:pt>
                <c:pt idx="1849">
                  <c:v>43369</c:v>
                </c:pt>
                <c:pt idx="1850">
                  <c:v>43368</c:v>
                </c:pt>
                <c:pt idx="1851">
                  <c:v>43367</c:v>
                </c:pt>
                <c:pt idx="1852">
                  <c:v>43364</c:v>
                </c:pt>
                <c:pt idx="1853">
                  <c:v>43363</c:v>
                </c:pt>
                <c:pt idx="1854">
                  <c:v>43362</c:v>
                </c:pt>
                <c:pt idx="1855">
                  <c:v>43361</c:v>
                </c:pt>
                <c:pt idx="1856">
                  <c:v>43360</c:v>
                </c:pt>
                <c:pt idx="1857">
                  <c:v>43357</c:v>
                </c:pt>
                <c:pt idx="1858">
                  <c:v>43356</c:v>
                </c:pt>
                <c:pt idx="1859">
                  <c:v>43355</c:v>
                </c:pt>
                <c:pt idx="1860">
                  <c:v>43354</c:v>
                </c:pt>
                <c:pt idx="1861">
                  <c:v>43353</c:v>
                </c:pt>
                <c:pt idx="1862">
                  <c:v>43350</c:v>
                </c:pt>
                <c:pt idx="1863">
                  <c:v>43349</c:v>
                </c:pt>
                <c:pt idx="1864">
                  <c:v>43348</c:v>
                </c:pt>
                <c:pt idx="1865">
                  <c:v>43347</c:v>
                </c:pt>
                <c:pt idx="1866">
                  <c:v>43343</c:v>
                </c:pt>
                <c:pt idx="1867">
                  <c:v>43342</c:v>
                </c:pt>
                <c:pt idx="1868">
                  <c:v>43341</c:v>
                </c:pt>
                <c:pt idx="1869">
                  <c:v>43340</c:v>
                </c:pt>
                <c:pt idx="1870">
                  <c:v>43339</c:v>
                </c:pt>
                <c:pt idx="1871">
                  <c:v>43336</c:v>
                </c:pt>
                <c:pt idx="1872">
                  <c:v>43335</c:v>
                </c:pt>
                <c:pt idx="1873">
                  <c:v>43334</c:v>
                </c:pt>
                <c:pt idx="1874">
                  <c:v>43333</c:v>
                </c:pt>
                <c:pt idx="1875">
                  <c:v>43332</c:v>
                </c:pt>
                <c:pt idx="1876">
                  <c:v>43329</c:v>
                </c:pt>
                <c:pt idx="1877">
                  <c:v>43328</c:v>
                </c:pt>
                <c:pt idx="1878">
                  <c:v>43327</c:v>
                </c:pt>
                <c:pt idx="1879">
                  <c:v>43326</c:v>
                </c:pt>
                <c:pt idx="1880">
                  <c:v>43325</c:v>
                </c:pt>
                <c:pt idx="1881">
                  <c:v>43322</c:v>
                </c:pt>
                <c:pt idx="1882">
                  <c:v>43321</c:v>
                </c:pt>
                <c:pt idx="1883">
                  <c:v>43320</c:v>
                </c:pt>
                <c:pt idx="1884">
                  <c:v>43319</c:v>
                </c:pt>
                <c:pt idx="1885">
                  <c:v>43318</c:v>
                </c:pt>
                <c:pt idx="1886">
                  <c:v>43315</c:v>
                </c:pt>
                <c:pt idx="1887">
                  <c:v>43314</c:v>
                </c:pt>
                <c:pt idx="1888">
                  <c:v>43313</c:v>
                </c:pt>
                <c:pt idx="1889">
                  <c:v>43312</c:v>
                </c:pt>
                <c:pt idx="1890">
                  <c:v>43311</c:v>
                </c:pt>
                <c:pt idx="1891">
                  <c:v>43308</c:v>
                </c:pt>
                <c:pt idx="1892">
                  <c:v>43307</c:v>
                </c:pt>
                <c:pt idx="1893">
                  <c:v>43306</c:v>
                </c:pt>
                <c:pt idx="1894">
                  <c:v>43305</c:v>
                </c:pt>
                <c:pt idx="1895">
                  <c:v>43304</c:v>
                </c:pt>
                <c:pt idx="1896">
                  <c:v>43301</c:v>
                </c:pt>
                <c:pt idx="1897">
                  <c:v>43300</c:v>
                </c:pt>
                <c:pt idx="1898">
                  <c:v>43299</c:v>
                </c:pt>
                <c:pt idx="1899">
                  <c:v>43298</c:v>
                </c:pt>
                <c:pt idx="1900">
                  <c:v>43297</c:v>
                </c:pt>
                <c:pt idx="1901">
                  <c:v>43294</c:v>
                </c:pt>
                <c:pt idx="1902">
                  <c:v>43293</c:v>
                </c:pt>
                <c:pt idx="1903">
                  <c:v>43292</c:v>
                </c:pt>
                <c:pt idx="1904">
                  <c:v>43291</c:v>
                </c:pt>
                <c:pt idx="1905">
                  <c:v>43290</c:v>
                </c:pt>
                <c:pt idx="1906">
                  <c:v>43287</c:v>
                </c:pt>
                <c:pt idx="1907">
                  <c:v>43286</c:v>
                </c:pt>
                <c:pt idx="1908">
                  <c:v>43284</c:v>
                </c:pt>
                <c:pt idx="1909">
                  <c:v>43283</c:v>
                </c:pt>
                <c:pt idx="1910">
                  <c:v>43280</c:v>
                </c:pt>
                <c:pt idx="1911">
                  <c:v>43279</c:v>
                </c:pt>
                <c:pt idx="1912">
                  <c:v>43278</c:v>
                </c:pt>
                <c:pt idx="1913">
                  <c:v>43277</c:v>
                </c:pt>
                <c:pt idx="1914">
                  <c:v>43276</c:v>
                </c:pt>
                <c:pt idx="1915">
                  <c:v>43273</c:v>
                </c:pt>
                <c:pt idx="1916">
                  <c:v>43272</c:v>
                </c:pt>
                <c:pt idx="1917">
                  <c:v>43271</c:v>
                </c:pt>
                <c:pt idx="1918">
                  <c:v>43270</c:v>
                </c:pt>
                <c:pt idx="1919">
                  <c:v>43269</c:v>
                </c:pt>
                <c:pt idx="1920">
                  <c:v>43266</c:v>
                </c:pt>
                <c:pt idx="1921">
                  <c:v>43265</c:v>
                </c:pt>
                <c:pt idx="1922">
                  <c:v>43264</c:v>
                </c:pt>
                <c:pt idx="1923">
                  <c:v>43263</c:v>
                </c:pt>
                <c:pt idx="1924">
                  <c:v>43262</c:v>
                </c:pt>
                <c:pt idx="1925">
                  <c:v>43259</c:v>
                </c:pt>
                <c:pt idx="1926">
                  <c:v>43258</c:v>
                </c:pt>
                <c:pt idx="1927">
                  <c:v>43257</c:v>
                </c:pt>
                <c:pt idx="1928">
                  <c:v>43256</c:v>
                </c:pt>
                <c:pt idx="1929">
                  <c:v>43255</c:v>
                </c:pt>
                <c:pt idx="1930">
                  <c:v>43252</c:v>
                </c:pt>
                <c:pt idx="1931">
                  <c:v>43251</c:v>
                </c:pt>
                <c:pt idx="1932">
                  <c:v>43250</c:v>
                </c:pt>
                <c:pt idx="1933">
                  <c:v>43249</c:v>
                </c:pt>
                <c:pt idx="1934">
                  <c:v>43245</c:v>
                </c:pt>
                <c:pt idx="1935">
                  <c:v>43244</c:v>
                </c:pt>
                <c:pt idx="1936">
                  <c:v>43243</c:v>
                </c:pt>
                <c:pt idx="1937">
                  <c:v>43242</c:v>
                </c:pt>
                <c:pt idx="1938">
                  <c:v>43241</c:v>
                </c:pt>
                <c:pt idx="1939">
                  <c:v>43238</c:v>
                </c:pt>
                <c:pt idx="1940">
                  <c:v>43237</c:v>
                </c:pt>
                <c:pt idx="1941">
                  <c:v>43236</c:v>
                </c:pt>
                <c:pt idx="1942">
                  <c:v>43235</c:v>
                </c:pt>
                <c:pt idx="1943">
                  <c:v>43234</c:v>
                </c:pt>
                <c:pt idx="1944">
                  <c:v>43231</c:v>
                </c:pt>
                <c:pt idx="1945">
                  <c:v>43230</c:v>
                </c:pt>
                <c:pt idx="1946">
                  <c:v>43229</c:v>
                </c:pt>
                <c:pt idx="1947">
                  <c:v>43228</c:v>
                </c:pt>
                <c:pt idx="1948">
                  <c:v>43227</c:v>
                </c:pt>
                <c:pt idx="1949">
                  <c:v>43224</c:v>
                </c:pt>
                <c:pt idx="1950">
                  <c:v>43223</c:v>
                </c:pt>
                <c:pt idx="1951">
                  <c:v>43222</c:v>
                </c:pt>
                <c:pt idx="1952">
                  <c:v>43221</c:v>
                </c:pt>
                <c:pt idx="1953">
                  <c:v>43220</c:v>
                </c:pt>
                <c:pt idx="1954">
                  <c:v>43217</c:v>
                </c:pt>
                <c:pt idx="1955">
                  <c:v>43216</c:v>
                </c:pt>
                <c:pt idx="1956">
                  <c:v>43215</c:v>
                </c:pt>
                <c:pt idx="1957">
                  <c:v>43214</c:v>
                </c:pt>
                <c:pt idx="1958">
                  <c:v>43213</c:v>
                </c:pt>
                <c:pt idx="1959">
                  <c:v>43210</c:v>
                </c:pt>
                <c:pt idx="1960">
                  <c:v>43209</c:v>
                </c:pt>
                <c:pt idx="1961">
                  <c:v>43208</c:v>
                </c:pt>
                <c:pt idx="1962">
                  <c:v>43207</c:v>
                </c:pt>
                <c:pt idx="1963">
                  <c:v>43206</c:v>
                </c:pt>
                <c:pt idx="1964">
                  <c:v>43203</c:v>
                </c:pt>
                <c:pt idx="1965">
                  <c:v>43202</c:v>
                </c:pt>
                <c:pt idx="1966">
                  <c:v>43201</c:v>
                </c:pt>
                <c:pt idx="1967">
                  <c:v>43200</c:v>
                </c:pt>
                <c:pt idx="1968">
                  <c:v>43199</c:v>
                </c:pt>
                <c:pt idx="1969">
                  <c:v>43196</c:v>
                </c:pt>
                <c:pt idx="1970">
                  <c:v>43195</c:v>
                </c:pt>
                <c:pt idx="1971">
                  <c:v>43194</c:v>
                </c:pt>
                <c:pt idx="1972">
                  <c:v>43193</c:v>
                </c:pt>
                <c:pt idx="1973">
                  <c:v>43192</c:v>
                </c:pt>
                <c:pt idx="1974">
                  <c:v>43188</c:v>
                </c:pt>
                <c:pt idx="1975">
                  <c:v>43187</c:v>
                </c:pt>
                <c:pt idx="1976">
                  <c:v>43186</c:v>
                </c:pt>
                <c:pt idx="1977">
                  <c:v>43185</c:v>
                </c:pt>
                <c:pt idx="1978">
                  <c:v>43182</c:v>
                </c:pt>
                <c:pt idx="1979">
                  <c:v>43181</c:v>
                </c:pt>
                <c:pt idx="1980">
                  <c:v>43180</c:v>
                </c:pt>
                <c:pt idx="1981">
                  <c:v>43179</c:v>
                </c:pt>
                <c:pt idx="1982">
                  <c:v>43178</c:v>
                </c:pt>
                <c:pt idx="1983">
                  <c:v>43175</c:v>
                </c:pt>
                <c:pt idx="1984">
                  <c:v>43174</c:v>
                </c:pt>
                <c:pt idx="1985">
                  <c:v>43173</c:v>
                </c:pt>
                <c:pt idx="1986">
                  <c:v>43172</c:v>
                </c:pt>
                <c:pt idx="1987">
                  <c:v>43171</c:v>
                </c:pt>
                <c:pt idx="1988">
                  <c:v>43168</c:v>
                </c:pt>
                <c:pt idx="1989">
                  <c:v>43167</c:v>
                </c:pt>
                <c:pt idx="1990">
                  <c:v>43166</c:v>
                </c:pt>
                <c:pt idx="1991">
                  <c:v>43165</c:v>
                </c:pt>
                <c:pt idx="1992">
                  <c:v>43164</c:v>
                </c:pt>
                <c:pt idx="1993">
                  <c:v>43161</c:v>
                </c:pt>
                <c:pt idx="1994">
                  <c:v>43160</c:v>
                </c:pt>
                <c:pt idx="1995">
                  <c:v>43159</c:v>
                </c:pt>
                <c:pt idx="1996">
                  <c:v>43158</c:v>
                </c:pt>
                <c:pt idx="1997">
                  <c:v>43157</c:v>
                </c:pt>
                <c:pt idx="1998">
                  <c:v>43154</c:v>
                </c:pt>
                <c:pt idx="1999">
                  <c:v>43153</c:v>
                </c:pt>
                <c:pt idx="2000">
                  <c:v>43152</c:v>
                </c:pt>
                <c:pt idx="2001">
                  <c:v>43151</c:v>
                </c:pt>
                <c:pt idx="2002">
                  <c:v>43147</c:v>
                </c:pt>
                <c:pt idx="2003">
                  <c:v>43146</c:v>
                </c:pt>
                <c:pt idx="2004">
                  <c:v>43145</c:v>
                </c:pt>
                <c:pt idx="2005">
                  <c:v>43144</c:v>
                </c:pt>
                <c:pt idx="2006">
                  <c:v>43143</c:v>
                </c:pt>
                <c:pt idx="2007">
                  <c:v>43140</c:v>
                </c:pt>
                <c:pt idx="2008">
                  <c:v>43139</c:v>
                </c:pt>
                <c:pt idx="2009">
                  <c:v>43138</c:v>
                </c:pt>
                <c:pt idx="2010">
                  <c:v>43137</c:v>
                </c:pt>
                <c:pt idx="2011">
                  <c:v>43136</c:v>
                </c:pt>
                <c:pt idx="2012">
                  <c:v>43133</c:v>
                </c:pt>
                <c:pt idx="2013">
                  <c:v>43132</c:v>
                </c:pt>
                <c:pt idx="2014">
                  <c:v>43131</c:v>
                </c:pt>
                <c:pt idx="2015">
                  <c:v>43130</c:v>
                </c:pt>
                <c:pt idx="2016">
                  <c:v>43129</c:v>
                </c:pt>
                <c:pt idx="2017">
                  <c:v>43126</c:v>
                </c:pt>
                <c:pt idx="2018">
                  <c:v>43125</c:v>
                </c:pt>
                <c:pt idx="2019">
                  <c:v>43124</c:v>
                </c:pt>
                <c:pt idx="2020">
                  <c:v>43123</c:v>
                </c:pt>
                <c:pt idx="2021">
                  <c:v>43122</c:v>
                </c:pt>
                <c:pt idx="2022">
                  <c:v>43119</c:v>
                </c:pt>
                <c:pt idx="2023">
                  <c:v>43118</c:v>
                </c:pt>
                <c:pt idx="2024">
                  <c:v>43117</c:v>
                </c:pt>
                <c:pt idx="2025">
                  <c:v>43116</c:v>
                </c:pt>
                <c:pt idx="2026">
                  <c:v>43112</c:v>
                </c:pt>
                <c:pt idx="2027">
                  <c:v>43111</c:v>
                </c:pt>
                <c:pt idx="2028">
                  <c:v>43110</c:v>
                </c:pt>
                <c:pt idx="2029">
                  <c:v>43109</c:v>
                </c:pt>
                <c:pt idx="2030">
                  <c:v>43108</c:v>
                </c:pt>
                <c:pt idx="2031">
                  <c:v>43105</c:v>
                </c:pt>
                <c:pt idx="2032">
                  <c:v>43104</c:v>
                </c:pt>
                <c:pt idx="2033">
                  <c:v>43103</c:v>
                </c:pt>
                <c:pt idx="2034">
                  <c:v>43102</c:v>
                </c:pt>
                <c:pt idx="2035">
                  <c:v>43098</c:v>
                </c:pt>
                <c:pt idx="2036">
                  <c:v>43097</c:v>
                </c:pt>
                <c:pt idx="2037">
                  <c:v>43096</c:v>
                </c:pt>
                <c:pt idx="2038">
                  <c:v>43095</c:v>
                </c:pt>
                <c:pt idx="2039">
                  <c:v>43091</c:v>
                </c:pt>
                <c:pt idx="2040">
                  <c:v>43090</c:v>
                </c:pt>
                <c:pt idx="2041">
                  <c:v>43089</c:v>
                </c:pt>
                <c:pt idx="2042">
                  <c:v>43088</c:v>
                </c:pt>
                <c:pt idx="2043">
                  <c:v>43087</c:v>
                </c:pt>
                <c:pt idx="2044">
                  <c:v>43084</c:v>
                </c:pt>
                <c:pt idx="2045">
                  <c:v>43083</c:v>
                </c:pt>
                <c:pt idx="2046">
                  <c:v>43082</c:v>
                </c:pt>
                <c:pt idx="2047">
                  <c:v>43081</c:v>
                </c:pt>
                <c:pt idx="2048">
                  <c:v>43080</c:v>
                </c:pt>
                <c:pt idx="2049">
                  <c:v>43077</c:v>
                </c:pt>
                <c:pt idx="2050">
                  <c:v>43076</c:v>
                </c:pt>
                <c:pt idx="2051">
                  <c:v>43075</c:v>
                </c:pt>
                <c:pt idx="2052">
                  <c:v>43074</c:v>
                </c:pt>
                <c:pt idx="2053">
                  <c:v>43073</c:v>
                </c:pt>
                <c:pt idx="2054">
                  <c:v>43070</c:v>
                </c:pt>
                <c:pt idx="2055">
                  <c:v>43069</c:v>
                </c:pt>
                <c:pt idx="2056">
                  <c:v>43068</c:v>
                </c:pt>
                <c:pt idx="2057">
                  <c:v>43067</c:v>
                </c:pt>
                <c:pt idx="2058">
                  <c:v>43066</c:v>
                </c:pt>
                <c:pt idx="2059">
                  <c:v>43063</c:v>
                </c:pt>
                <c:pt idx="2060">
                  <c:v>43061</c:v>
                </c:pt>
                <c:pt idx="2061">
                  <c:v>43060</c:v>
                </c:pt>
                <c:pt idx="2062">
                  <c:v>43059</c:v>
                </c:pt>
                <c:pt idx="2063">
                  <c:v>43056</c:v>
                </c:pt>
                <c:pt idx="2064">
                  <c:v>43055</c:v>
                </c:pt>
                <c:pt idx="2065">
                  <c:v>43054</c:v>
                </c:pt>
                <c:pt idx="2066">
                  <c:v>43053</c:v>
                </c:pt>
                <c:pt idx="2067">
                  <c:v>43052</c:v>
                </c:pt>
                <c:pt idx="2068">
                  <c:v>43049</c:v>
                </c:pt>
                <c:pt idx="2069">
                  <c:v>43048</c:v>
                </c:pt>
                <c:pt idx="2070">
                  <c:v>43047</c:v>
                </c:pt>
                <c:pt idx="2071">
                  <c:v>43046</c:v>
                </c:pt>
                <c:pt idx="2072">
                  <c:v>43045</c:v>
                </c:pt>
                <c:pt idx="2073">
                  <c:v>43042</c:v>
                </c:pt>
                <c:pt idx="2074">
                  <c:v>43041</c:v>
                </c:pt>
                <c:pt idx="2075">
                  <c:v>43040</c:v>
                </c:pt>
                <c:pt idx="2076">
                  <c:v>43039</c:v>
                </c:pt>
                <c:pt idx="2077">
                  <c:v>43038</c:v>
                </c:pt>
                <c:pt idx="2078">
                  <c:v>43035</c:v>
                </c:pt>
                <c:pt idx="2079">
                  <c:v>43034</c:v>
                </c:pt>
                <c:pt idx="2080">
                  <c:v>43033</c:v>
                </c:pt>
                <c:pt idx="2081">
                  <c:v>43032</c:v>
                </c:pt>
                <c:pt idx="2082">
                  <c:v>43031</c:v>
                </c:pt>
                <c:pt idx="2083">
                  <c:v>43028</c:v>
                </c:pt>
                <c:pt idx="2084">
                  <c:v>43027</c:v>
                </c:pt>
                <c:pt idx="2085">
                  <c:v>43026</c:v>
                </c:pt>
                <c:pt idx="2086">
                  <c:v>43025</c:v>
                </c:pt>
                <c:pt idx="2087">
                  <c:v>43024</c:v>
                </c:pt>
                <c:pt idx="2088">
                  <c:v>43021</c:v>
                </c:pt>
                <c:pt idx="2089">
                  <c:v>43020</c:v>
                </c:pt>
                <c:pt idx="2090">
                  <c:v>43019</c:v>
                </c:pt>
                <c:pt idx="2091">
                  <c:v>43018</c:v>
                </c:pt>
                <c:pt idx="2092">
                  <c:v>43017</c:v>
                </c:pt>
                <c:pt idx="2093">
                  <c:v>43014</c:v>
                </c:pt>
                <c:pt idx="2094">
                  <c:v>43013</c:v>
                </c:pt>
                <c:pt idx="2095">
                  <c:v>43012</c:v>
                </c:pt>
                <c:pt idx="2096">
                  <c:v>43011</c:v>
                </c:pt>
                <c:pt idx="2097">
                  <c:v>43010</c:v>
                </c:pt>
                <c:pt idx="2098">
                  <c:v>43007</c:v>
                </c:pt>
                <c:pt idx="2099">
                  <c:v>43006</c:v>
                </c:pt>
                <c:pt idx="2100">
                  <c:v>43005</c:v>
                </c:pt>
                <c:pt idx="2101">
                  <c:v>43004</c:v>
                </c:pt>
                <c:pt idx="2102">
                  <c:v>43003</c:v>
                </c:pt>
                <c:pt idx="2103">
                  <c:v>43000</c:v>
                </c:pt>
                <c:pt idx="2104">
                  <c:v>42999</c:v>
                </c:pt>
                <c:pt idx="2105">
                  <c:v>42998</c:v>
                </c:pt>
                <c:pt idx="2106">
                  <c:v>42997</c:v>
                </c:pt>
                <c:pt idx="2107">
                  <c:v>42996</c:v>
                </c:pt>
                <c:pt idx="2108">
                  <c:v>42993</c:v>
                </c:pt>
                <c:pt idx="2109">
                  <c:v>42992</c:v>
                </c:pt>
                <c:pt idx="2110">
                  <c:v>42991</c:v>
                </c:pt>
                <c:pt idx="2111">
                  <c:v>42990</c:v>
                </c:pt>
                <c:pt idx="2112">
                  <c:v>42989</c:v>
                </c:pt>
                <c:pt idx="2113">
                  <c:v>42986</c:v>
                </c:pt>
                <c:pt idx="2114">
                  <c:v>42985</c:v>
                </c:pt>
                <c:pt idx="2115">
                  <c:v>42984</c:v>
                </c:pt>
                <c:pt idx="2116">
                  <c:v>42983</c:v>
                </c:pt>
                <c:pt idx="2117">
                  <c:v>42979</c:v>
                </c:pt>
                <c:pt idx="2118">
                  <c:v>42978</c:v>
                </c:pt>
                <c:pt idx="2119">
                  <c:v>42977</c:v>
                </c:pt>
                <c:pt idx="2120">
                  <c:v>42976</c:v>
                </c:pt>
                <c:pt idx="2121">
                  <c:v>42975</c:v>
                </c:pt>
                <c:pt idx="2122">
                  <c:v>42972</c:v>
                </c:pt>
                <c:pt idx="2123">
                  <c:v>42971</c:v>
                </c:pt>
                <c:pt idx="2124">
                  <c:v>42970</c:v>
                </c:pt>
                <c:pt idx="2125">
                  <c:v>42969</c:v>
                </c:pt>
                <c:pt idx="2126">
                  <c:v>42968</c:v>
                </c:pt>
                <c:pt idx="2127">
                  <c:v>42965</c:v>
                </c:pt>
                <c:pt idx="2128">
                  <c:v>42964</c:v>
                </c:pt>
                <c:pt idx="2129">
                  <c:v>42963</c:v>
                </c:pt>
                <c:pt idx="2130">
                  <c:v>42962</c:v>
                </c:pt>
                <c:pt idx="2131">
                  <c:v>42961</c:v>
                </c:pt>
                <c:pt idx="2132">
                  <c:v>42958</c:v>
                </c:pt>
                <c:pt idx="2133">
                  <c:v>42957</c:v>
                </c:pt>
                <c:pt idx="2134">
                  <c:v>42956</c:v>
                </c:pt>
                <c:pt idx="2135">
                  <c:v>42955</c:v>
                </c:pt>
                <c:pt idx="2136">
                  <c:v>42954</c:v>
                </c:pt>
                <c:pt idx="2137">
                  <c:v>42951</c:v>
                </c:pt>
                <c:pt idx="2138">
                  <c:v>42950</c:v>
                </c:pt>
                <c:pt idx="2139">
                  <c:v>42949</c:v>
                </c:pt>
                <c:pt idx="2140">
                  <c:v>42948</c:v>
                </c:pt>
                <c:pt idx="2141">
                  <c:v>42947</c:v>
                </c:pt>
                <c:pt idx="2142">
                  <c:v>42944</c:v>
                </c:pt>
                <c:pt idx="2143">
                  <c:v>42943</c:v>
                </c:pt>
                <c:pt idx="2144">
                  <c:v>42942</c:v>
                </c:pt>
                <c:pt idx="2145">
                  <c:v>42941</c:v>
                </c:pt>
                <c:pt idx="2146">
                  <c:v>42940</c:v>
                </c:pt>
                <c:pt idx="2147">
                  <c:v>42937</c:v>
                </c:pt>
                <c:pt idx="2148">
                  <c:v>42936</c:v>
                </c:pt>
                <c:pt idx="2149">
                  <c:v>42935</c:v>
                </c:pt>
                <c:pt idx="2150">
                  <c:v>42934</c:v>
                </c:pt>
                <c:pt idx="2151">
                  <c:v>42933</c:v>
                </c:pt>
                <c:pt idx="2152">
                  <c:v>42930</c:v>
                </c:pt>
                <c:pt idx="2153">
                  <c:v>42929</c:v>
                </c:pt>
                <c:pt idx="2154">
                  <c:v>42928</c:v>
                </c:pt>
                <c:pt idx="2155">
                  <c:v>42927</c:v>
                </c:pt>
                <c:pt idx="2156">
                  <c:v>42926</c:v>
                </c:pt>
                <c:pt idx="2157">
                  <c:v>42923</c:v>
                </c:pt>
                <c:pt idx="2158">
                  <c:v>42922</c:v>
                </c:pt>
                <c:pt idx="2159">
                  <c:v>42921</c:v>
                </c:pt>
                <c:pt idx="2160">
                  <c:v>42919</c:v>
                </c:pt>
                <c:pt idx="2161">
                  <c:v>42916</c:v>
                </c:pt>
                <c:pt idx="2162">
                  <c:v>42915</c:v>
                </c:pt>
                <c:pt idx="2163">
                  <c:v>42914</c:v>
                </c:pt>
                <c:pt idx="2164">
                  <c:v>42913</c:v>
                </c:pt>
                <c:pt idx="2165">
                  <c:v>42912</c:v>
                </c:pt>
                <c:pt idx="2166">
                  <c:v>42909</c:v>
                </c:pt>
                <c:pt idx="2167">
                  <c:v>42908</c:v>
                </c:pt>
                <c:pt idx="2168">
                  <c:v>42907</c:v>
                </c:pt>
                <c:pt idx="2169">
                  <c:v>42906</c:v>
                </c:pt>
                <c:pt idx="2170">
                  <c:v>42905</c:v>
                </c:pt>
                <c:pt idx="2171">
                  <c:v>42902</c:v>
                </c:pt>
                <c:pt idx="2172">
                  <c:v>42901</c:v>
                </c:pt>
                <c:pt idx="2173">
                  <c:v>42900</c:v>
                </c:pt>
                <c:pt idx="2174">
                  <c:v>42899</c:v>
                </c:pt>
                <c:pt idx="2175">
                  <c:v>42898</c:v>
                </c:pt>
                <c:pt idx="2176">
                  <c:v>42895</c:v>
                </c:pt>
                <c:pt idx="2177">
                  <c:v>42894</c:v>
                </c:pt>
                <c:pt idx="2178">
                  <c:v>42893</c:v>
                </c:pt>
                <c:pt idx="2179">
                  <c:v>42892</c:v>
                </c:pt>
                <c:pt idx="2180">
                  <c:v>42891</c:v>
                </c:pt>
                <c:pt idx="2181">
                  <c:v>42888</c:v>
                </c:pt>
                <c:pt idx="2182">
                  <c:v>42887</c:v>
                </c:pt>
                <c:pt idx="2183">
                  <c:v>42886</c:v>
                </c:pt>
                <c:pt idx="2184">
                  <c:v>42885</c:v>
                </c:pt>
                <c:pt idx="2185">
                  <c:v>42881</c:v>
                </c:pt>
                <c:pt idx="2186">
                  <c:v>42880</c:v>
                </c:pt>
                <c:pt idx="2187">
                  <c:v>42879</c:v>
                </c:pt>
                <c:pt idx="2188">
                  <c:v>42878</c:v>
                </c:pt>
                <c:pt idx="2189">
                  <c:v>42877</c:v>
                </c:pt>
                <c:pt idx="2190">
                  <c:v>42874</c:v>
                </c:pt>
                <c:pt idx="2191">
                  <c:v>42873</c:v>
                </c:pt>
                <c:pt idx="2192">
                  <c:v>42872</c:v>
                </c:pt>
                <c:pt idx="2193">
                  <c:v>42871</c:v>
                </c:pt>
                <c:pt idx="2194">
                  <c:v>42870</c:v>
                </c:pt>
                <c:pt idx="2195">
                  <c:v>42867</c:v>
                </c:pt>
                <c:pt idx="2196">
                  <c:v>42866</c:v>
                </c:pt>
                <c:pt idx="2197">
                  <c:v>42865</c:v>
                </c:pt>
                <c:pt idx="2198">
                  <c:v>42864</c:v>
                </c:pt>
                <c:pt idx="2199">
                  <c:v>42863</c:v>
                </c:pt>
                <c:pt idx="2200">
                  <c:v>42860</c:v>
                </c:pt>
                <c:pt idx="2201">
                  <c:v>42859</c:v>
                </c:pt>
                <c:pt idx="2202">
                  <c:v>42858</c:v>
                </c:pt>
                <c:pt idx="2203">
                  <c:v>42857</c:v>
                </c:pt>
                <c:pt idx="2204">
                  <c:v>42856</c:v>
                </c:pt>
                <c:pt idx="2205">
                  <c:v>42853</c:v>
                </c:pt>
                <c:pt idx="2206">
                  <c:v>42852</c:v>
                </c:pt>
                <c:pt idx="2207">
                  <c:v>42851</c:v>
                </c:pt>
                <c:pt idx="2208">
                  <c:v>42850</c:v>
                </c:pt>
                <c:pt idx="2209">
                  <c:v>42849</c:v>
                </c:pt>
                <c:pt idx="2210">
                  <c:v>42846</c:v>
                </c:pt>
                <c:pt idx="2211">
                  <c:v>42845</c:v>
                </c:pt>
                <c:pt idx="2212">
                  <c:v>42844</c:v>
                </c:pt>
                <c:pt idx="2213">
                  <c:v>42843</c:v>
                </c:pt>
                <c:pt idx="2214">
                  <c:v>42842</c:v>
                </c:pt>
                <c:pt idx="2215">
                  <c:v>42838</c:v>
                </c:pt>
                <c:pt idx="2216">
                  <c:v>42837</c:v>
                </c:pt>
                <c:pt idx="2217">
                  <c:v>42836</c:v>
                </c:pt>
                <c:pt idx="2218">
                  <c:v>42835</c:v>
                </c:pt>
                <c:pt idx="2219">
                  <c:v>42832</c:v>
                </c:pt>
                <c:pt idx="2220">
                  <c:v>42831</c:v>
                </c:pt>
                <c:pt idx="2221">
                  <c:v>42830</c:v>
                </c:pt>
                <c:pt idx="2222">
                  <c:v>42829</c:v>
                </c:pt>
                <c:pt idx="2223">
                  <c:v>42828</c:v>
                </c:pt>
                <c:pt idx="2224">
                  <c:v>42825</c:v>
                </c:pt>
                <c:pt idx="2225">
                  <c:v>42824</c:v>
                </c:pt>
                <c:pt idx="2226">
                  <c:v>42823</c:v>
                </c:pt>
                <c:pt idx="2227">
                  <c:v>42822</c:v>
                </c:pt>
                <c:pt idx="2228">
                  <c:v>42821</c:v>
                </c:pt>
                <c:pt idx="2229">
                  <c:v>42818</c:v>
                </c:pt>
                <c:pt idx="2230">
                  <c:v>42817</c:v>
                </c:pt>
                <c:pt idx="2231">
                  <c:v>42816</c:v>
                </c:pt>
                <c:pt idx="2232">
                  <c:v>42815</c:v>
                </c:pt>
                <c:pt idx="2233">
                  <c:v>42814</c:v>
                </c:pt>
                <c:pt idx="2234">
                  <c:v>42811</c:v>
                </c:pt>
                <c:pt idx="2235">
                  <c:v>42810</c:v>
                </c:pt>
                <c:pt idx="2236">
                  <c:v>42809</c:v>
                </c:pt>
                <c:pt idx="2237">
                  <c:v>42808</c:v>
                </c:pt>
                <c:pt idx="2238">
                  <c:v>42807</c:v>
                </c:pt>
                <c:pt idx="2239">
                  <c:v>42804</c:v>
                </c:pt>
                <c:pt idx="2240">
                  <c:v>42803</c:v>
                </c:pt>
                <c:pt idx="2241">
                  <c:v>42802</c:v>
                </c:pt>
                <c:pt idx="2242">
                  <c:v>42801</c:v>
                </c:pt>
                <c:pt idx="2243">
                  <c:v>42800</c:v>
                </c:pt>
                <c:pt idx="2244">
                  <c:v>42797</c:v>
                </c:pt>
                <c:pt idx="2245">
                  <c:v>42796</c:v>
                </c:pt>
                <c:pt idx="2246">
                  <c:v>42795</c:v>
                </c:pt>
                <c:pt idx="2247">
                  <c:v>42794</c:v>
                </c:pt>
                <c:pt idx="2248">
                  <c:v>42793</c:v>
                </c:pt>
                <c:pt idx="2249">
                  <c:v>42790</c:v>
                </c:pt>
                <c:pt idx="2250">
                  <c:v>42789</c:v>
                </c:pt>
                <c:pt idx="2251">
                  <c:v>42788</c:v>
                </c:pt>
                <c:pt idx="2252">
                  <c:v>42787</c:v>
                </c:pt>
                <c:pt idx="2253">
                  <c:v>42783</c:v>
                </c:pt>
                <c:pt idx="2254">
                  <c:v>42782</c:v>
                </c:pt>
                <c:pt idx="2255">
                  <c:v>42781</c:v>
                </c:pt>
                <c:pt idx="2256">
                  <c:v>42780</c:v>
                </c:pt>
                <c:pt idx="2257">
                  <c:v>42779</c:v>
                </c:pt>
                <c:pt idx="2258">
                  <c:v>42776</c:v>
                </c:pt>
                <c:pt idx="2259">
                  <c:v>42775</c:v>
                </c:pt>
                <c:pt idx="2260">
                  <c:v>42774</c:v>
                </c:pt>
                <c:pt idx="2261">
                  <c:v>42773</c:v>
                </c:pt>
                <c:pt idx="2262">
                  <c:v>42772</c:v>
                </c:pt>
                <c:pt idx="2263">
                  <c:v>42769</c:v>
                </c:pt>
                <c:pt idx="2264">
                  <c:v>42768</c:v>
                </c:pt>
                <c:pt idx="2265">
                  <c:v>42767</c:v>
                </c:pt>
                <c:pt idx="2266">
                  <c:v>42766</c:v>
                </c:pt>
                <c:pt idx="2267">
                  <c:v>42765</c:v>
                </c:pt>
                <c:pt idx="2268">
                  <c:v>42762</c:v>
                </c:pt>
                <c:pt idx="2269">
                  <c:v>42761</c:v>
                </c:pt>
                <c:pt idx="2270">
                  <c:v>42760</c:v>
                </c:pt>
                <c:pt idx="2271">
                  <c:v>42759</c:v>
                </c:pt>
                <c:pt idx="2272">
                  <c:v>42758</c:v>
                </c:pt>
                <c:pt idx="2273">
                  <c:v>42755</c:v>
                </c:pt>
                <c:pt idx="2274">
                  <c:v>42754</c:v>
                </c:pt>
                <c:pt idx="2275">
                  <c:v>42753</c:v>
                </c:pt>
                <c:pt idx="2276">
                  <c:v>42752</c:v>
                </c:pt>
                <c:pt idx="2277">
                  <c:v>42748</c:v>
                </c:pt>
                <c:pt idx="2278">
                  <c:v>42747</c:v>
                </c:pt>
                <c:pt idx="2279">
                  <c:v>42746</c:v>
                </c:pt>
                <c:pt idx="2280">
                  <c:v>42745</c:v>
                </c:pt>
                <c:pt idx="2281">
                  <c:v>42744</c:v>
                </c:pt>
                <c:pt idx="2282">
                  <c:v>42741</c:v>
                </c:pt>
                <c:pt idx="2283">
                  <c:v>42740</c:v>
                </c:pt>
                <c:pt idx="2284">
                  <c:v>42739</c:v>
                </c:pt>
                <c:pt idx="2285">
                  <c:v>42738</c:v>
                </c:pt>
                <c:pt idx="2286">
                  <c:v>42734</c:v>
                </c:pt>
                <c:pt idx="2287">
                  <c:v>42733</c:v>
                </c:pt>
                <c:pt idx="2288">
                  <c:v>42732</c:v>
                </c:pt>
                <c:pt idx="2289">
                  <c:v>42731</c:v>
                </c:pt>
                <c:pt idx="2290">
                  <c:v>42727</c:v>
                </c:pt>
                <c:pt idx="2291">
                  <c:v>42726</c:v>
                </c:pt>
                <c:pt idx="2292">
                  <c:v>42725</c:v>
                </c:pt>
                <c:pt idx="2293">
                  <c:v>42724</c:v>
                </c:pt>
                <c:pt idx="2294">
                  <c:v>42723</c:v>
                </c:pt>
                <c:pt idx="2295">
                  <c:v>42720</c:v>
                </c:pt>
                <c:pt idx="2296">
                  <c:v>42719</c:v>
                </c:pt>
                <c:pt idx="2297">
                  <c:v>42718</c:v>
                </c:pt>
                <c:pt idx="2298">
                  <c:v>42717</c:v>
                </c:pt>
                <c:pt idx="2299">
                  <c:v>42716</c:v>
                </c:pt>
                <c:pt idx="2300">
                  <c:v>42713</c:v>
                </c:pt>
                <c:pt idx="2301">
                  <c:v>42712</c:v>
                </c:pt>
                <c:pt idx="2302">
                  <c:v>42711</c:v>
                </c:pt>
                <c:pt idx="2303">
                  <c:v>42710</c:v>
                </c:pt>
                <c:pt idx="2304">
                  <c:v>42709</c:v>
                </c:pt>
                <c:pt idx="2305">
                  <c:v>42706</c:v>
                </c:pt>
                <c:pt idx="2306">
                  <c:v>42705</c:v>
                </c:pt>
                <c:pt idx="2307">
                  <c:v>42704</c:v>
                </c:pt>
                <c:pt idx="2308">
                  <c:v>42703</c:v>
                </c:pt>
                <c:pt idx="2309">
                  <c:v>42702</c:v>
                </c:pt>
                <c:pt idx="2310">
                  <c:v>42699</c:v>
                </c:pt>
                <c:pt idx="2311">
                  <c:v>42697</c:v>
                </c:pt>
                <c:pt idx="2312">
                  <c:v>42696</c:v>
                </c:pt>
                <c:pt idx="2313">
                  <c:v>42695</c:v>
                </c:pt>
                <c:pt idx="2314">
                  <c:v>42692</c:v>
                </c:pt>
                <c:pt idx="2315">
                  <c:v>42691</c:v>
                </c:pt>
                <c:pt idx="2316">
                  <c:v>42690</c:v>
                </c:pt>
                <c:pt idx="2317">
                  <c:v>42689</c:v>
                </c:pt>
                <c:pt idx="2318">
                  <c:v>42688</c:v>
                </c:pt>
                <c:pt idx="2319">
                  <c:v>42685</c:v>
                </c:pt>
                <c:pt idx="2320">
                  <c:v>42684</c:v>
                </c:pt>
                <c:pt idx="2321">
                  <c:v>42683</c:v>
                </c:pt>
                <c:pt idx="2322">
                  <c:v>42682</c:v>
                </c:pt>
                <c:pt idx="2323">
                  <c:v>42681</c:v>
                </c:pt>
                <c:pt idx="2324">
                  <c:v>42678</c:v>
                </c:pt>
                <c:pt idx="2325">
                  <c:v>42677</c:v>
                </c:pt>
                <c:pt idx="2326">
                  <c:v>42676</c:v>
                </c:pt>
                <c:pt idx="2327">
                  <c:v>42675</c:v>
                </c:pt>
                <c:pt idx="2328">
                  <c:v>42674</c:v>
                </c:pt>
                <c:pt idx="2329">
                  <c:v>42671</c:v>
                </c:pt>
                <c:pt idx="2330">
                  <c:v>42670</c:v>
                </c:pt>
                <c:pt idx="2331">
                  <c:v>42669</c:v>
                </c:pt>
                <c:pt idx="2332">
                  <c:v>42668</c:v>
                </c:pt>
                <c:pt idx="2333">
                  <c:v>42667</c:v>
                </c:pt>
                <c:pt idx="2334">
                  <c:v>42664</c:v>
                </c:pt>
                <c:pt idx="2335">
                  <c:v>42663</c:v>
                </c:pt>
                <c:pt idx="2336">
                  <c:v>42662</c:v>
                </c:pt>
                <c:pt idx="2337">
                  <c:v>42661</c:v>
                </c:pt>
                <c:pt idx="2338">
                  <c:v>42660</c:v>
                </c:pt>
                <c:pt idx="2339">
                  <c:v>42657</c:v>
                </c:pt>
                <c:pt idx="2340">
                  <c:v>42656</c:v>
                </c:pt>
                <c:pt idx="2341">
                  <c:v>42655</c:v>
                </c:pt>
                <c:pt idx="2342">
                  <c:v>42654</c:v>
                </c:pt>
                <c:pt idx="2343">
                  <c:v>42653</c:v>
                </c:pt>
                <c:pt idx="2344">
                  <c:v>42650</c:v>
                </c:pt>
                <c:pt idx="2345">
                  <c:v>42649</c:v>
                </c:pt>
                <c:pt idx="2346">
                  <c:v>42648</c:v>
                </c:pt>
                <c:pt idx="2347">
                  <c:v>42647</c:v>
                </c:pt>
                <c:pt idx="2348">
                  <c:v>42646</c:v>
                </c:pt>
                <c:pt idx="2349">
                  <c:v>42643</c:v>
                </c:pt>
                <c:pt idx="2350">
                  <c:v>42642</c:v>
                </c:pt>
                <c:pt idx="2351">
                  <c:v>42641</c:v>
                </c:pt>
                <c:pt idx="2352">
                  <c:v>42640</c:v>
                </c:pt>
                <c:pt idx="2353">
                  <c:v>42639</c:v>
                </c:pt>
                <c:pt idx="2354">
                  <c:v>42636</c:v>
                </c:pt>
                <c:pt idx="2355">
                  <c:v>42635</c:v>
                </c:pt>
                <c:pt idx="2356">
                  <c:v>42634</c:v>
                </c:pt>
                <c:pt idx="2357">
                  <c:v>42633</c:v>
                </c:pt>
                <c:pt idx="2358">
                  <c:v>42632</c:v>
                </c:pt>
                <c:pt idx="2359">
                  <c:v>42629</c:v>
                </c:pt>
                <c:pt idx="2360">
                  <c:v>42628</c:v>
                </c:pt>
                <c:pt idx="2361">
                  <c:v>42627</c:v>
                </c:pt>
                <c:pt idx="2362">
                  <c:v>42626</c:v>
                </c:pt>
                <c:pt idx="2363">
                  <c:v>42625</c:v>
                </c:pt>
                <c:pt idx="2364">
                  <c:v>42622</c:v>
                </c:pt>
                <c:pt idx="2365">
                  <c:v>42621</c:v>
                </c:pt>
                <c:pt idx="2366">
                  <c:v>42620</c:v>
                </c:pt>
                <c:pt idx="2367">
                  <c:v>42619</c:v>
                </c:pt>
                <c:pt idx="2368">
                  <c:v>42615</c:v>
                </c:pt>
                <c:pt idx="2369">
                  <c:v>42614</c:v>
                </c:pt>
                <c:pt idx="2370">
                  <c:v>42613</c:v>
                </c:pt>
                <c:pt idx="2371">
                  <c:v>42612</c:v>
                </c:pt>
                <c:pt idx="2372">
                  <c:v>42611</c:v>
                </c:pt>
                <c:pt idx="2373">
                  <c:v>42608</c:v>
                </c:pt>
                <c:pt idx="2374">
                  <c:v>42607</c:v>
                </c:pt>
                <c:pt idx="2375">
                  <c:v>42606</c:v>
                </c:pt>
                <c:pt idx="2376">
                  <c:v>42605</c:v>
                </c:pt>
                <c:pt idx="2377">
                  <c:v>42604</c:v>
                </c:pt>
                <c:pt idx="2378">
                  <c:v>42601</c:v>
                </c:pt>
                <c:pt idx="2379">
                  <c:v>42600</c:v>
                </c:pt>
                <c:pt idx="2380">
                  <c:v>42599</c:v>
                </c:pt>
                <c:pt idx="2381">
                  <c:v>42598</c:v>
                </c:pt>
                <c:pt idx="2382">
                  <c:v>42597</c:v>
                </c:pt>
                <c:pt idx="2383">
                  <c:v>42594</c:v>
                </c:pt>
                <c:pt idx="2384">
                  <c:v>42593</c:v>
                </c:pt>
                <c:pt idx="2385">
                  <c:v>42592</c:v>
                </c:pt>
                <c:pt idx="2386">
                  <c:v>42591</c:v>
                </c:pt>
                <c:pt idx="2387">
                  <c:v>42590</c:v>
                </c:pt>
                <c:pt idx="2388">
                  <c:v>42587</c:v>
                </c:pt>
                <c:pt idx="2389">
                  <c:v>42586</c:v>
                </c:pt>
                <c:pt idx="2390">
                  <c:v>42585</c:v>
                </c:pt>
                <c:pt idx="2391">
                  <c:v>42584</c:v>
                </c:pt>
                <c:pt idx="2392">
                  <c:v>42583</c:v>
                </c:pt>
                <c:pt idx="2393">
                  <c:v>42580</c:v>
                </c:pt>
                <c:pt idx="2394">
                  <c:v>42579</c:v>
                </c:pt>
                <c:pt idx="2395">
                  <c:v>42578</c:v>
                </c:pt>
                <c:pt idx="2396">
                  <c:v>42577</c:v>
                </c:pt>
                <c:pt idx="2397">
                  <c:v>42576</c:v>
                </c:pt>
                <c:pt idx="2398">
                  <c:v>42573</c:v>
                </c:pt>
                <c:pt idx="2399">
                  <c:v>42572</c:v>
                </c:pt>
                <c:pt idx="2400">
                  <c:v>42571</c:v>
                </c:pt>
                <c:pt idx="2401">
                  <c:v>42570</c:v>
                </c:pt>
                <c:pt idx="2402">
                  <c:v>42569</c:v>
                </c:pt>
                <c:pt idx="2403">
                  <c:v>42566</c:v>
                </c:pt>
                <c:pt idx="2404">
                  <c:v>42565</c:v>
                </c:pt>
                <c:pt idx="2405">
                  <c:v>42564</c:v>
                </c:pt>
                <c:pt idx="2406">
                  <c:v>42563</c:v>
                </c:pt>
                <c:pt idx="2407">
                  <c:v>42562</c:v>
                </c:pt>
                <c:pt idx="2408">
                  <c:v>42559</c:v>
                </c:pt>
                <c:pt idx="2409">
                  <c:v>42558</c:v>
                </c:pt>
                <c:pt idx="2410">
                  <c:v>42557</c:v>
                </c:pt>
                <c:pt idx="2411">
                  <c:v>42556</c:v>
                </c:pt>
                <c:pt idx="2412">
                  <c:v>42552</c:v>
                </c:pt>
                <c:pt idx="2413">
                  <c:v>42551</c:v>
                </c:pt>
                <c:pt idx="2414">
                  <c:v>42550</c:v>
                </c:pt>
                <c:pt idx="2415">
                  <c:v>42549</c:v>
                </c:pt>
                <c:pt idx="2416">
                  <c:v>42548</c:v>
                </c:pt>
                <c:pt idx="2417">
                  <c:v>42545</c:v>
                </c:pt>
                <c:pt idx="2418">
                  <c:v>42544</c:v>
                </c:pt>
                <c:pt idx="2419">
                  <c:v>42543</c:v>
                </c:pt>
                <c:pt idx="2420">
                  <c:v>42542</c:v>
                </c:pt>
                <c:pt idx="2421">
                  <c:v>42541</c:v>
                </c:pt>
                <c:pt idx="2422">
                  <c:v>42538</c:v>
                </c:pt>
                <c:pt idx="2423">
                  <c:v>42537</c:v>
                </c:pt>
                <c:pt idx="2424">
                  <c:v>42536</c:v>
                </c:pt>
                <c:pt idx="2425">
                  <c:v>42535</c:v>
                </c:pt>
                <c:pt idx="2426">
                  <c:v>42534</c:v>
                </c:pt>
                <c:pt idx="2427">
                  <c:v>42531</c:v>
                </c:pt>
                <c:pt idx="2428">
                  <c:v>42530</c:v>
                </c:pt>
                <c:pt idx="2429">
                  <c:v>42529</c:v>
                </c:pt>
                <c:pt idx="2430">
                  <c:v>42528</c:v>
                </c:pt>
                <c:pt idx="2431">
                  <c:v>42527</c:v>
                </c:pt>
                <c:pt idx="2432">
                  <c:v>42524</c:v>
                </c:pt>
                <c:pt idx="2433">
                  <c:v>42523</c:v>
                </c:pt>
                <c:pt idx="2434">
                  <c:v>42522</c:v>
                </c:pt>
                <c:pt idx="2435">
                  <c:v>42521</c:v>
                </c:pt>
                <c:pt idx="2436">
                  <c:v>42517</c:v>
                </c:pt>
                <c:pt idx="2437">
                  <c:v>42516</c:v>
                </c:pt>
                <c:pt idx="2438">
                  <c:v>42515</c:v>
                </c:pt>
                <c:pt idx="2439">
                  <c:v>42514</c:v>
                </c:pt>
                <c:pt idx="2440">
                  <c:v>42513</c:v>
                </c:pt>
                <c:pt idx="2441">
                  <c:v>42510</c:v>
                </c:pt>
                <c:pt idx="2442">
                  <c:v>42509</c:v>
                </c:pt>
                <c:pt idx="2443">
                  <c:v>42508</c:v>
                </c:pt>
                <c:pt idx="2444">
                  <c:v>42507</c:v>
                </c:pt>
                <c:pt idx="2445">
                  <c:v>42506</c:v>
                </c:pt>
                <c:pt idx="2446">
                  <c:v>42503</c:v>
                </c:pt>
                <c:pt idx="2447">
                  <c:v>42502</c:v>
                </c:pt>
                <c:pt idx="2448">
                  <c:v>42501</c:v>
                </c:pt>
                <c:pt idx="2449">
                  <c:v>42500</c:v>
                </c:pt>
                <c:pt idx="2450">
                  <c:v>42499</c:v>
                </c:pt>
                <c:pt idx="2451">
                  <c:v>42496</c:v>
                </c:pt>
                <c:pt idx="2452">
                  <c:v>42495</c:v>
                </c:pt>
                <c:pt idx="2453">
                  <c:v>42494</c:v>
                </c:pt>
                <c:pt idx="2454">
                  <c:v>42493</c:v>
                </c:pt>
                <c:pt idx="2455">
                  <c:v>42492</c:v>
                </c:pt>
                <c:pt idx="2456">
                  <c:v>42489</c:v>
                </c:pt>
                <c:pt idx="2457">
                  <c:v>42488</c:v>
                </c:pt>
                <c:pt idx="2458">
                  <c:v>42487</c:v>
                </c:pt>
                <c:pt idx="2459">
                  <c:v>42486</c:v>
                </c:pt>
                <c:pt idx="2460">
                  <c:v>42485</c:v>
                </c:pt>
                <c:pt idx="2461">
                  <c:v>42482</c:v>
                </c:pt>
                <c:pt idx="2462">
                  <c:v>42481</c:v>
                </c:pt>
                <c:pt idx="2463">
                  <c:v>42480</c:v>
                </c:pt>
                <c:pt idx="2464">
                  <c:v>42479</c:v>
                </c:pt>
                <c:pt idx="2465">
                  <c:v>42478</c:v>
                </c:pt>
                <c:pt idx="2466">
                  <c:v>42475</c:v>
                </c:pt>
                <c:pt idx="2467">
                  <c:v>42474</c:v>
                </c:pt>
                <c:pt idx="2468">
                  <c:v>42473</c:v>
                </c:pt>
                <c:pt idx="2469">
                  <c:v>42472</c:v>
                </c:pt>
                <c:pt idx="2470">
                  <c:v>42471</c:v>
                </c:pt>
                <c:pt idx="2471">
                  <c:v>42468</c:v>
                </c:pt>
                <c:pt idx="2472">
                  <c:v>42467</c:v>
                </c:pt>
                <c:pt idx="2473">
                  <c:v>42466</c:v>
                </c:pt>
                <c:pt idx="2474">
                  <c:v>42465</c:v>
                </c:pt>
                <c:pt idx="2475">
                  <c:v>42464</c:v>
                </c:pt>
                <c:pt idx="2476">
                  <c:v>42461</c:v>
                </c:pt>
                <c:pt idx="2477">
                  <c:v>42460</c:v>
                </c:pt>
                <c:pt idx="2478">
                  <c:v>42459</c:v>
                </c:pt>
                <c:pt idx="2479">
                  <c:v>42458</c:v>
                </c:pt>
                <c:pt idx="2480">
                  <c:v>42457</c:v>
                </c:pt>
                <c:pt idx="2481">
                  <c:v>42453</c:v>
                </c:pt>
                <c:pt idx="2482">
                  <c:v>42452</c:v>
                </c:pt>
                <c:pt idx="2483">
                  <c:v>42451</c:v>
                </c:pt>
                <c:pt idx="2484">
                  <c:v>42450</c:v>
                </c:pt>
                <c:pt idx="2485">
                  <c:v>42447</c:v>
                </c:pt>
                <c:pt idx="2486">
                  <c:v>42446</c:v>
                </c:pt>
                <c:pt idx="2487">
                  <c:v>42445</c:v>
                </c:pt>
                <c:pt idx="2488">
                  <c:v>42444</c:v>
                </c:pt>
                <c:pt idx="2489">
                  <c:v>42443</c:v>
                </c:pt>
                <c:pt idx="2490">
                  <c:v>42440</c:v>
                </c:pt>
                <c:pt idx="2491">
                  <c:v>42439</c:v>
                </c:pt>
                <c:pt idx="2492">
                  <c:v>42438</c:v>
                </c:pt>
                <c:pt idx="2493">
                  <c:v>42437</c:v>
                </c:pt>
                <c:pt idx="2494">
                  <c:v>42436</c:v>
                </c:pt>
                <c:pt idx="2495">
                  <c:v>42433</c:v>
                </c:pt>
                <c:pt idx="2496">
                  <c:v>42432</c:v>
                </c:pt>
                <c:pt idx="2497">
                  <c:v>42431</c:v>
                </c:pt>
                <c:pt idx="2498">
                  <c:v>42430</c:v>
                </c:pt>
                <c:pt idx="2499">
                  <c:v>42429</c:v>
                </c:pt>
                <c:pt idx="2500">
                  <c:v>42426</c:v>
                </c:pt>
                <c:pt idx="2501">
                  <c:v>42425</c:v>
                </c:pt>
                <c:pt idx="2502">
                  <c:v>42424</c:v>
                </c:pt>
                <c:pt idx="2503">
                  <c:v>42423</c:v>
                </c:pt>
                <c:pt idx="2504">
                  <c:v>42422</c:v>
                </c:pt>
                <c:pt idx="2505">
                  <c:v>42419</c:v>
                </c:pt>
                <c:pt idx="2506">
                  <c:v>42418</c:v>
                </c:pt>
                <c:pt idx="2507">
                  <c:v>42417</c:v>
                </c:pt>
                <c:pt idx="2508">
                  <c:v>42416</c:v>
                </c:pt>
                <c:pt idx="2509">
                  <c:v>42412</c:v>
                </c:pt>
                <c:pt idx="2510">
                  <c:v>42411</c:v>
                </c:pt>
                <c:pt idx="2511">
                  <c:v>42410</c:v>
                </c:pt>
                <c:pt idx="2512">
                  <c:v>42409</c:v>
                </c:pt>
                <c:pt idx="2513">
                  <c:v>42408</c:v>
                </c:pt>
                <c:pt idx="2514">
                  <c:v>42405</c:v>
                </c:pt>
                <c:pt idx="2515">
                  <c:v>42404</c:v>
                </c:pt>
                <c:pt idx="2516">
                  <c:v>42403</c:v>
                </c:pt>
                <c:pt idx="2517">
                  <c:v>42402</c:v>
                </c:pt>
                <c:pt idx="2518">
                  <c:v>42401</c:v>
                </c:pt>
                <c:pt idx="2519">
                  <c:v>42398</c:v>
                </c:pt>
                <c:pt idx="2520">
                  <c:v>42397</c:v>
                </c:pt>
                <c:pt idx="2521">
                  <c:v>42396</c:v>
                </c:pt>
                <c:pt idx="2522">
                  <c:v>42395</c:v>
                </c:pt>
                <c:pt idx="2523">
                  <c:v>42394</c:v>
                </c:pt>
                <c:pt idx="2524">
                  <c:v>42391</c:v>
                </c:pt>
                <c:pt idx="2525">
                  <c:v>42390</c:v>
                </c:pt>
                <c:pt idx="2526">
                  <c:v>42389</c:v>
                </c:pt>
                <c:pt idx="2527">
                  <c:v>42388</c:v>
                </c:pt>
                <c:pt idx="2528">
                  <c:v>42384</c:v>
                </c:pt>
                <c:pt idx="2529">
                  <c:v>42383</c:v>
                </c:pt>
                <c:pt idx="2530">
                  <c:v>42382</c:v>
                </c:pt>
                <c:pt idx="2531">
                  <c:v>42381</c:v>
                </c:pt>
                <c:pt idx="2532">
                  <c:v>42380</c:v>
                </c:pt>
                <c:pt idx="2533">
                  <c:v>42377</c:v>
                </c:pt>
                <c:pt idx="2534">
                  <c:v>42376</c:v>
                </c:pt>
                <c:pt idx="2535">
                  <c:v>42375</c:v>
                </c:pt>
                <c:pt idx="2536">
                  <c:v>42374</c:v>
                </c:pt>
                <c:pt idx="2537">
                  <c:v>42373</c:v>
                </c:pt>
                <c:pt idx="2538">
                  <c:v>42369</c:v>
                </c:pt>
                <c:pt idx="2539">
                  <c:v>42368</c:v>
                </c:pt>
                <c:pt idx="2540">
                  <c:v>42367</c:v>
                </c:pt>
                <c:pt idx="2541">
                  <c:v>42366</c:v>
                </c:pt>
                <c:pt idx="2542">
                  <c:v>42362</c:v>
                </c:pt>
                <c:pt idx="2543">
                  <c:v>42361</c:v>
                </c:pt>
                <c:pt idx="2544">
                  <c:v>42360</c:v>
                </c:pt>
                <c:pt idx="2545">
                  <c:v>42359</c:v>
                </c:pt>
                <c:pt idx="2546">
                  <c:v>42356</c:v>
                </c:pt>
                <c:pt idx="2547">
                  <c:v>42355</c:v>
                </c:pt>
                <c:pt idx="2548">
                  <c:v>42354</c:v>
                </c:pt>
                <c:pt idx="2549">
                  <c:v>42353</c:v>
                </c:pt>
                <c:pt idx="2550">
                  <c:v>42352</c:v>
                </c:pt>
                <c:pt idx="2551">
                  <c:v>42349</c:v>
                </c:pt>
                <c:pt idx="2552">
                  <c:v>42348</c:v>
                </c:pt>
                <c:pt idx="2553">
                  <c:v>42347</c:v>
                </c:pt>
                <c:pt idx="2554">
                  <c:v>42346</c:v>
                </c:pt>
                <c:pt idx="2555">
                  <c:v>42345</c:v>
                </c:pt>
                <c:pt idx="2556">
                  <c:v>42342</c:v>
                </c:pt>
                <c:pt idx="2557">
                  <c:v>42341</c:v>
                </c:pt>
                <c:pt idx="2558">
                  <c:v>42340</c:v>
                </c:pt>
                <c:pt idx="2559">
                  <c:v>42339</c:v>
                </c:pt>
                <c:pt idx="2560">
                  <c:v>42338</c:v>
                </c:pt>
                <c:pt idx="2561">
                  <c:v>42335</c:v>
                </c:pt>
                <c:pt idx="2562">
                  <c:v>42333</c:v>
                </c:pt>
                <c:pt idx="2563">
                  <c:v>42332</c:v>
                </c:pt>
                <c:pt idx="2564">
                  <c:v>42331</c:v>
                </c:pt>
                <c:pt idx="2565">
                  <c:v>42328</c:v>
                </c:pt>
                <c:pt idx="2566">
                  <c:v>42327</c:v>
                </c:pt>
                <c:pt idx="2567">
                  <c:v>42326</c:v>
                </c:pt>
                <c:pt idx="2568">
                  <c:v>42325</c:v>
                </c:pt>
                <c:pt idx="2569">
                  <c:v>42324</c:v>
                </c:pt>
                <c:pt idx="2570">
                  <c:v>42321</c:v>
                </c:pt>
                <c:pt idx="2571">
                  <c:v>42320</c:v>
                </c:pt>
                <c:pt idx="2572">
                  <c:v>42319</c:v>
                </c:pt>
                <c:pt idx="2573">
                  <c:v>42318</c:v>
                </c:pt>
                <c:pt idx="2574">
                  <c:v>42317</c:v>
                </c:pt>
                <c:pt idx="2575">
                  <c:v>42314</c:v>
                </c:pt>
                <c:pt idx="2576">
                  <c:v>42313</c:v>
                </c:pt>
                <c:pt idx="2577">
                  <c:v>42312</c:v>
                </c:pt>
                <c:pt idx="2578">
                  <c:v>42311</c:v>
                </c:pt>
                <c:pt idx="2579">
                  <c:v>42310</c:v>
                </c:pt>
                <c:pt idx="2580">
                  <c:v>42307</c:v>
                </c:pt>
                <c:pt idx="2581">
                  <c:v>42306</c:v>
                </c:pt>
                <c:pt idx="2582">
                  <c:v>42305</c:v>
                </c:pt>
                <c:pt idx="2583">
                  <c:v>42304</c:v>
                </c:pt>
                <c:pt idx="2584">
                  <c:v>42303</c:v>
                </c:pt>
                <c:pt idx="2585">
                  <c:v>42300</c:v>
                </c:pt>
                <c:pt idx="2586">
                  <c:v>42299</c:v>
                </c:pt>
                <c:pt idx="2587">
                  <c:v>42298</c:v>
                </c:pt>
                <c:pt idx="2588">
                  <c:v>42297</c:v>
                </c:pt>
                <c:pt idx="2589">
                  <c:v>42296</c:v>
                </c:pt>
                <c:pt idx="2590">
                  <c:v>42293</c:v>
                </c:pt>
                <c:pt idx="2591">
                  <c:v>42292</c:v>
                </c:pt>
                <c:pt idx="2592">
                  <c:v>42291</c:v>
                </c:pt>
                <c:pt idx="2593">
                  <c:v>42290</c:v>
                </c:pt>
                <c:pt idx="2594">
                  <c:v>42289</c:v>
                </c:pt>
                <c:pt idx="2595">
                  <c:v>42286</c:v>
                </c:pt>
                <c:pt idx="2596">
                  <c:v>42285</c:v>
                </c:pt>
                <c:pt idx="2597">
                  <c:v>42284</c:v>
                </c:pt>
                <c:pt idx="2598">
                  <c:v>42283</c:v>
                </c:pt>
                <c:pt idx="2599">
                  <c:v>42282</c:v>
                </c:pt>
                <c:pt idx="2600">
                  <c:v>42279</c:v>
                </c:pt>
                <c:pt idx="2601">
                  <c:v>42278</c:v>
                </c:pt>
                <c:pt idx="2602">
                  <c:v>42277</c:v>
                </c:pt>
                <c:pt idx="2603">
                  <c:v>42276</c:v>
                </c:pt>
                <c:pt idx="2604">
                  <c:v>42275</c:v>
                </c:pt>
                <c:pt idx="2605">
                  <c:v>42272</c:v>
                </c:pt>
                <c:pt idx="2606">
                  <c:v>42271</c:v>
                </c:pt>
                <c:pt idx="2607">
                  <c:v>42270</c:v>
                </c:pt>
                <c:pt idx="2608">
                  <c:v>42269</c:v>
                </c:pt>
                <c:pt idx="2609">
                  <c:v>42268</c:v>
                </c:pt>
                <c:pt idx="2610">
                  <c:v>42265</c:v>
                </c:pt>
                <c:pt idx="2611">
                  <c:v>42264</c:v>
                </c:pt>
                <c:pt idx="2612">
                  <c:v>42263</c:v>
                </c:pt>
                <c:pt idx="2613">
                  <c:v>42262</c:v>
                </c:pt>
                <c:pt idx="2614">
                  <c:v>42261</c:v>
                </c:pt>
                <c:pt idx="2615">
                  <c:v>42258</c:v>
                </c:pt>
                <c:pt idx="2616">
                  <c:v>42257</c:v>
                </c:pt>
                <c:pt idx="2617">
                  <c:v>42256</c:v>
                </c:pt>
                <c:pt idx="2618">
                  <c:v>42255</c:v>
                </c:pt>
                <c:pt idx="2619">
                  <c:v>42251</c:v>
                </c:pt>
                <c:pt idx="2620">
                  <c:v>42250</c:v>
                </c:pt>
                <c:pt idx="2621">
                  <c:v>42249</c:v>
                </c:pt>
                <c:pt idx="2622">
                  <c:v>42248</c:v>
                </c:pt>
                <c:pt idx="2623">
                  <c:v>42247</c:v>
                </c:pt>
                <c:pt idx="2624">
                  <c:v>42244</c:v>
                </c:pt>
                <c:pt idx="2625">
                  <c:v>42243</c:v>
                </c:pt>
                <c:pt idx="2626">
                  <c:v>42242</c:v>
                </c:pt>
                <c:pt idx="2627">
                  <c:v>42241</c:v>
                </c:pt>
                <c:pt idx="2628">
                  <c:v>42240</c:v>
                </c:pt>
                <c:pt idx="2629">
                  <c:v>42237</c:v>
                </c:pt>
                <c:pt idx="2630">
                  <c:v>42236</c:v>
                </c:pt>
                <c:pt idx="2631">
                  <c:v>42235</c:v>
                </c:pt>
                <c:pt idx="2632">
                  <c:v>42234</c:v>
                </c:pt>
                <c:pt idx="2633">
                  <c:v>42233</c:v>
                </c:pt>
                <c:pt idx="2634">
                  <c:v>42230</c:v>
                </c:pt>
                <c:pt idx="2635">
                  <c:v>42229</c:v>
                </c:pt>
                <c:pt idx="2636">
                  <c:v>42228</c:v>
                </c:pt>
                <c:pt idx="2637">
                  <c:v>42227</c:v>
                </c:pt>
                <c:pt idx="2638">
                  <c:v>42226</c:v>
                </c:pt>
                <c:pt idx="2639">
                  <c:v>42223</c:v>
                </c:pt>
                <c:pt idx="2640">
                  <c:v>42222</c:v>
                </c:pt>
                <c:pt idx="2641">
                  <c:v>42221</c:v>
                </c:pt>
                <c:pt idx="2642">
                  <c:v>42220</c:v>
                </c:pt>
                <c:pt idx="2643">
                  <c:v>42219</c:v>
                </c:pt>
                <c:pt idx="2644">
                  <c:v>42216</c:v>
                </c:pt>
                <c:pt idx="2645">
                  <c:v>42215</c:v>
                </c:pt>
                <c:pt idx="2646">
                  <c:v>42214</c:v>
                </c:pt>
                <c:pt idx="2647">
                  <c:v>42213</c:v>
                </c:pt>
                <c:pt idx="2648">
                  <c:v>42212</c:v>
                </c:pt>
                <c:pt idx="2649">
                  <c:v>42209</c:v>
                </c:pt>
                <c:pt idx="2650">
                  <c:v>42208</c:v>
                </c:pt>
                <c:pt idx="2651">
                  <c:v>42207</c:v>
                </c:pt>
                <c:pt idx="2652">
                  <c:v>42206</c:v>
                </c:pt>
                <c:pt idx="2653">
                  <c:v>42205</c:v>
                </c:pt>
                <c:pt idx="2654">
                  <c:v>42202</c:v>
                </c:pt>
                <c:pt idx="2655">
                  <c:v>42201</c:v>
                </c:pt>
                <c:pt idx="2656">
                  <c:v>42200</c:v>
                </c:pt>
                <c:pt idx="2657">
                  <c:v>42199</c:v>
                </c:pt>
                <c:pt idx="2658">
                  <c:v>42198</c:v>
                </c:pt>
                <c:pt idx="2659">
                  <c:v>42195</c:v>
                </c:pt>
                <c:pt idx="2660">
                  <c:v>42194</c:v>
                </c:pt>
                <c:pt idx="2661">
                  <c:v>42193</c:v>
                </c:pt>
                <c:pt idx="2662">
                  <c:v>42192</c:v>
                </c:pt>
                <c:pt idx="2663">
                  <c:v>42191</c:v>
                </c:pt>
                <c:pt idx="2664">
                  <c:v>42187</c:v>
                </c:pt>
                <c:pt idx="2665">
                  <c:v>42186</c:v>
                </c:pt>
                <c:pt idx="2666">
                  <c:v>42185</c:v>
                </c:pt>
                <c:pt idx="2667">
                  <c:v>42184</c:v>
                </c:pt>
                <c:pt idx="2668">
                  <c:v>42181</c:v>
                </c:pt>
                <c:pt idx="2669">
                  <c:v>42180</c:v>
                </c:pt>
                <c:pt idx="2670">
                  <c:v>42179</c:v>
                </c:pt>
                <c:pt idx="2671">
                  <c:v>42178</c:v>
                </c:pt>
                <c:pt idx="2672">
                  <c:v>42177</c:v>
                </c:pt>
                <c:pt idx="2673">
                  <c:v>42174</c:v>
                </c:pt>
                <c:pt idx="2674">
                  <c:v>42173</c:v>
                </c:pt>
                <c:pt idx="2675">
                  <c:v>42172</c:v>
                </c:pt>
                <c:pt idx="2676">
                  <c:v>42171</c:v>
                </c:pt>
                <c:pt idx="2677">
                  <c:v>42170</c:v>
                </c:pt>
                <c:pt idx="2678">
                  <c:v>42167</c:v>
                </c:pt>
                <c:pt idx="2679">
                  <c:v>42166</c:v>
                </c:pt>
                <c:pt idx="2680">
                  <c:v>42165</c:v>
                </c:pt>
                <c:pt idx="2681">
                  <c:v>42164</c:v>
                </c:pt>
                <c:pt idx="2682">
                  <c:v>42163</c:v>
                </c:pt>
                <c:pt idx="2683">
                  <c:v>42160</c:v>
                </c:pt>
                <c:pt idx="2684">
                  <c:v>42159</c:v>
                </c:pt>
                <c:pt idx="2685">
                  <c:v>42158</c:v>
                </c:pt>
                <c:pt idx="2686">
                  <c:v>42157</c:v>
                </c:pt>
                <c:pt idx="2687">
                  <c:v>42156</c:v>
                </c:pt>
                <c:pt idx="2688">
                  <c:v>42153</c:v>
                </c:pt>
                <c:pt idx="2689">
                  <c:v>42152</c:v>
                </c:pt>
                <c:pt idx="2690">
                  <c:v>42151</c:v>
                </c:pt>
                <c:pt idx="2691">
                  <c:v>42150</c:v>
                </c:pt>
                <c:pt idx="2692">
                  <c:v>42146</c:v>
                </c:pt>
                <c:pt idx="2693">
                  <c:v>42145</c:v>
                </c:pt>
                <c:pt idx="2694">
                  <c:v>42144</c:v>
                </c:pt>
                <c:pt idx="2695">
                  <c:v>42143</c:v>
                </c:pt>
                <c:pt idx="2696">
                  <c:v>42142</c:v>
                </c:pt>
                <c:pt idx="2697">
                  <c:v>42139</c:v>
                </c:pt>
                <c:pt idx="2698">
                  <c:v>42138</c:v>
                </c:pt>
                <c:pt idx="2699">
                  <c:v>42137</c:v>
                </c:pt>
                <c:pt idx="2700">
                  <c:v>42136</c:v>
                </c:pt>
                <c:pt idx="2701">
                  <c:v>42135</c:v>
                </c:pt>
                <c:pt idx="2702">
                  <c:v>42132</c:v>
                </c:pt>
                <c:pt idx="2703">
                  <c:v>42131</c:v>
                </c:pt>
                <c:pt idx="2704">
                  <c:v>42130</c:v>
                </c:pt>
                <c:pt idx="2705">
                  <c:v>42129</c:v>
                </c:pt>
                <c:pt idx="2706">
                  <c:v>42128</c:v>
                </c:pt>
                <c:pt idx="2707">
                  <c:v>42125</c:v>
                </c:pt>
                <c:pt idx="2708">
                  <c:v>42124</c:v>
                </c:pt>
                <c:pt idx="2709">
                  <c:v>42123</c:v>
                </c:pt>
                <c:pt idx="2710">
                  <c:v>42122</c:v>
                </c:pt>
                <c:pt idx="2711">
                  <c:v>42121</c:v>
                </c:pt>
                <c:pt idx="2712">
                  <c:v>42118</c:v>
                </c:pt>
                <c:pt idx="2713">
                  <c:v>42117</c:v>
                </c:pt>
                <c:pt idx="2714">
                  <c:v>42116</c:v>
                </c:pt>
                <c:pt idx="2715">
                  <c:v>42115</c:v>
                </c:pt>
                <c:pt idx="2716">
                  <c:v>42114</c:v>
                </c:pt>
                <c:pt idx="2717">
                  <c:v>42111</c:v>
                </c:pt>
                <c:pt idx="2718">
                  <c:v>42110</c:v>
                </c:pt>
                <c:pt idx="2719">
                  <c:v>42109</c:v>
                </c:pt>
                <c:pt idx="2720">
                  <c:v>42108</c:v>
                </c:pt>
                <c:pt idx="2721">
                  <c:v>42107</c:v>
                </c:pt>
                <c:pt idx="2722">
                  <c:v>42104</c:v>
                </c:pt>
                <c:pt idx="2723">
                  <c:v>42103</c:v>
                </c:pt>
                <c:pt idx="2724">
                  <c:v>42102</c:v>
                </c:pt>
                <c:pt idx="2725">
                  <c:v>42101</c:v>
                </c:pt>
                <c:pt idx="2726">
                  <c:v>42100</c:v>
                </c:pt>
                <c:pt idx="2727">
                  <c:v>42096</c:v>
                </c:pt>
                <c:pt idx="2728">
                  <c:v>42095</c:v>
                </c:pt>
                <c:pt idx="2729">
                  <c:v>42094</c:v>
                </c:pt>
                <c:pt idx="2730">
                  <c:v>42093</c:v>
                </c:pt>
                <c:pt idx="2731">
                  <c:v>42090</c:v>
                </c:pt>
                <c:pt idx="2732">
                  <c:v>42089</c:v>
                </c:pt>
                <c:pt idx="2733">
                  <c:v>42088</c:v>
                </c:pt>
                <c:pt idx="2734">
                  <c:v>42087</c:v>
                </c:pt>
                <c:pt idx="2735">
                  <c:v>42086</c:v>
                </c:pt>
                <c:pt idx="2736">
                  <c:v>42083</c:v>
                </c:pt>
                <c:pt idx="2737">
                  <c:v>42082</c:v>
                </c:pt>
                <c:pt idx="2738">
                  <c:v>42081</c:v>
                </c:pt>
                <c:pt idx="2739">
                  <c:v>42080</c:v>
                </c:pt>
                <c:pt idx="2740">
                  <c:v>42079</c:v>
                </c:pt>
                <c:pt idx="2741">
                  <c:v>42076</c:v>
                </c:pt>
                <c:pt idx="2742">
                  <c:v>42075</c:v>
                </c:pt>
                <c:pt idx="2743">
                  <c:v>42074</c:v>
                </c:pt>
                <c:pt idx="2744">
                  <c:v>42073</c:v>
                </c:pt>
                <c:pt idx="2745">
                  <c:v>42072</c:v>
                </c:pt>
                <c:pt idx="2746">
                  <c:v>42069</c:v>
                </c:pt>
                <c:pt idx="2747">
                  <c:v>42068</c:v>
                </c:pt>
                <c:pt idx="2748">
                  <c:v>42067</c:v>
                </c:pt>
                <c:pt idx="2749">
                  <c:v>42066</c:v>
                </c:pt>
                <c:pt idx="2750">
                  <c:v>42065</c:v>
                </c:pt>
                <c:pt idx="2751">
                  <c:v>42062</c:v>
                </c:pt>
                <c:pt idx="2752">
                  <c:v>42061</c:v>
                </c:pt>
                <c:pt idx="2753">
                  <c:v>42060</c:v>
                </c:pt>
                <c:pt idx="2754">
                  <c:v>42059</c:v>
                </c:pt>
                <c:pt idx="2755">
                  <c:v>42058</c:v>
                </c:pt>
                <c:pt idx="2756">
                  <c:v>42055</c:v>
                </c:pt>
                <c:pt idx="2757">
                  <c:v>42054</c:v>
                </c:pt>
                <c:pt idx="2758">
                  <c:v>42053</c:v>
                </c:pt>
                <c:pt idx="2759">
                  <c:v>42052</c:v>
                </c:pt>
                <c:pt idx="2760">
                  <c:v>42048</c:v>
                </c:pt>
                <c:pt idx="2761">
                  <c:v>42047</c:v>
                </c:pt>
                <c:pt idx="2762">
                  <c:v>42046</c:v>
                </c:pt>
                <c:pt idx="2763">
                  <c:v>42045</c:v>
                </c:pt>
                <c:pt idx="2764">
                  <c:v>42044</c:v>
                </c:pt>
                <c:pt idx="2765">
                  <c:v>42041</c:v>
                </c:pt>
                <c:pt idx="2766">
                  <c:v>42040</c:v>
                </c:pt>
                <c:pt idx="2767">
                  <c:v>42039</c:v>
                </c:pt>
                <c:pt idx="2768">
                  <c:v>42038</c:v>
                </c:pt>
                <c:pt idx="2769">
                  <c:v>42037</c:v>
                </c:pt>
                <c:pt idx="2770">
                  <c:v>42034</c:v>
                </c:pt>
                <c:pt idx="2771">
                  <c:v>42033</c:v>
                </c:pt>
                <c:pt idx="2772">
                  <c:v>42032</c:v>
                </c:pt>
                <c:pt idx="2773">
                  <c:v>42031</c:v>
                </c:pt>
                <c:pt idx="2774">
                  <c:v>42030</c:v>
                </c:pt>
                <c:pt idx="2775">
                  <c:v>42027</c:v>
                </c:pt>
                <c:pt idx="2776">
                  <c:v>42026</c:v>
                </c:pt>
                <c:pt idx="2777">
                  <c:v>42025</c:v>
                </c:pt>
                <c:pt idx="2778">
                  <c:v>42024</c:v>
                </c:pt>
                <c:pt idx="2779">
                  <c:v>42020</c:v>
                </c:pt>
                <c:pt idx="2780">
                  <c:v>42019</c:v>
                </c:pt>
                <c:pt idx="2781">
                  <c:v>42018</c:v>
                </c:pt>
                <c:pt idx="2782">
                  <c:v>42017</c:v>
                </c:pt>
                <c:pt idx="2783">
                  <c:v>42016</c:v>
                </c:pt>
                <c:pt idx="2784">
                  <c:v>42013</c:v>
                </c:pt>
                <c:pt idx="2785">
                  <c:v>42012</c:v>
                </c:pt>
                <c:pt idx="2786">
                  <c:v>42011</c:v>
                </c:pt>
                <c:pt idx="2787">
                  <c:v>42010</c:v>
                </c:pt>
                <c:pt idx="2788">
                  <c:v>42009</c:v>
                </c:pt>
                <c:pt idx="2789">
                  <c:v>42006</c:v>
                </c:pt>
                <c:pt idx="2790">
                  <c:v>42004</c:v>
                </c:pt>
                <c:pt idx="2791">
                  <c:v>42003</c:v>
                </c:pt>
                <c:pt idx="2792">
                  <c:v>42002</c:v>
                </c:pt>
                <c:pt idx="2793">
                  <c:v>41999</c:v>
                </c:pt>
                <c:pt idx="2794">
                  <c:v>41997</c:v>
                </c:pt>
                <c:pt idx="2795">
                  <c:v>41996</c:v>
                </c:pt>
                <c:pt idx="2796">
                  <c:v>41995</c:v>
                </c:pt>
                <c:pt idx="2797">
                  <c:v>41992</c:v>
                </c:pt>
                <c:pt idx="2798">
                  <c:v>41991</c:v>
                </c:pt>
                <c:pt idx="2799">
                  <c:v>41990</c:v>
                </c:pt>
                <c:pt idx="2800">
                  <c:v>41989</c:v>
                </c:pt>
                <c:pt idx="2801">
                  <c:v>41988</c:v>
                </c:pt>
                <c:pt idx="2802">
                  <c:v>41985</c:v>
                </c:pt>
                <c:pt idx="2803">
                  <c:v>41984</c:v>
                </c:pt>
                <c:pt idx="2804">
                  <c:v>41983</c:v>
                </c:pt>
                <c:pt idx="2805">
                  <c:v>41982</c:v>
                </c:pt>
                <c:pt idx="2806">
                  <c:v>41981</c:v>
                </c:pt>
                <c:pt idx="2807">
                  <c:v>41978</c:v>
                </c:pt>
                <c:pt idx="2808">
                  <c:v>41977</c:v>
                </c:pt>
                <c:pt idx="2809">
                  <c:v>41976</c:v>
                </c:pt>
                <c:pt idx="2810">
                  <c:v>41975</c:v>
                </c:pt>
                <c:pt idx="2811">
                  <c:v>41974</c:v>
                </c:pt>
                <c:pt idx="2812">
                  <c:v>41971</c:v>
                </c:pt>
                <c:pt idx="2813">
                  <c:v>41969</c:v>
                </c:pt>
                <c:pt idx="2814">
                  <c:v>41968</c:v>
                </c:pt>
                <c:pt idx="2815">
                  <c:v>41967</c:v>
                </c:pt>
                <c:pt idx="2816">
                  <c:v>41964</c:v>
                </c:pt>
                <c:pt idx="2817">
                  <c:v>41963</c:v>
                </c:pt>
                <c:pt idx="2818">
                  <c:v>41962</c:v>
                </c:pt>
                <c:pt idx="2819">
                  <c:v>41961</c:v>
                </c:pt>
                <c:pt idx="2820">
                  <c:v>41960</c:v>
                </c:pt>
                <c:pt idx="2821">
                  <c:v>41957</c:v>
                </c:pt>
                <c:pt idx="2822">
                  <c:v>41956</c:v>
                </c:pt>
                <c:pt idx="2823">
                  <c:v>41955</c:v>
                </c:pt>
                <c:pt idx="2824">
                  <c:v>41954</c:v>
                </c:pt>
                <c:pt idx="2825">
                  <c:v>41953</c:v>
                </c:pt>
                <c:pt idx="2826">
                  <c:v>41950</c:v>
                </c:pt>
                <c:pt idx="2827">
                  <c:v>41949</c:v>
                </c:pt>
                <c:pt idx="2828">
                  <c:v>41948</c:v>
                </c:pt>
                <c:pt idx="2829">
                  <c:v>41947</c:v>
                </c:pt>
                <c:pt idx="2830">
                  <c:v>41946</c:v>
                </c:pt>
                <c:pt idx="2831">
                  <c:v>41943</c:v>
                </c:pt>
                <c:pt idx="2832">
                  <c:v>41942</c:v>
                </c:pt>
                <c:pt idx="2833">
                  <c:v>41941</c:v>
                </c:pt>
                <c:pt idx="2834">
                  <c:v>41940</c:v>
                </c:pt>
                <c:pt idx="2835">
                  <c:v>41939</c:v>
                </c:pt>
                <c:pt idx="2836">
                  <c:v>41936</c:v>
                </c:pt>
                <c:pt idx="2837">
                  <c:v>41935</c:v>
                </c:pt>
                <c:pt idx="2838">
                  <c:v>41934</c:v>
                </c:pt>
                <c:pt idx="2839">
                  <c:v>41933</c:v>
                </c:pt>
                <c:pt idx="2840">
                  <c:v>41932</c:v>
                </c:pt>
                <c:pt idx="2841">
                  <c:v>41929</c:v>
                </c:pt>
                <c:pt idx="2842">
                  <c:v>41928</c:v>
                </c:pt>
                <c:pt idx="2843">
                  <c:v>41927</c:v>
                </c:pt>
                <c:pt idx="2844">
                  <c:v>41926</c:v>
                </c:pt>
                <c:pt idx="2845">
                  <c:v>41925</c:v>
                </c:pt>
                <c:pt idx="2846">
                  <c:v>41922</c:v>
                </c:pt>
                <c:pt idx="2847">
                  <c:v>41921</c:v>
                </c:pt>
                <c:pt idx="2848">
                  <c:v>41920</c:v>
                </c:pt>
                <c:pt idx="2849">
                  <c:v>41919</c:v>
                </c:pt>
                <c:pt idx="2850">
                  <c:v>41918</c:v>
                </c:pt>
                <c:pt idx="2851">
                  <c:v>41915</c:v>
                </c:pt>
                <c:pt idx="2852">
                  <c:v>41914</c:v>
                </c:pt>
                <c:pt idx="2853">
                  <c:v>41913</c:v>
                </c:pt>
                <c:pt idx="2854">
                  <c:v>41912</c:v>
                </c:pt>
                <c:pt idx="2855">
                  <c:v>41911</c:v>
                </c:pt>
                <c:pt idx="2856">
                  <c:v>41908</c:v>
                </c:pt>
                <c:pt idx="2857">
                  <c:v>41907</c:v>
                </c:pt>
                <c:pt idx="2858">
                  <c:v>41906</c:v>
                </c:pt>
                <c:pt idx="2859">
                  <c:v>41905</c:v>
                </c:pt>
                <c:pt idx="2860">
                  <c:v>41904</c:v>
                </c:pt>
                <c:pt idx="2861">
                  <c:v>41901</c:v>
                </c:pt>
                <c:pt idx="2862">
                  <c:v>41900</c:v>
                </c:pt>
                <c:pt idx="2863">
                  <c:v>41899</c:v>
                </c:pt>
                <c:pt idx="2864">
                  <c:v>41898</c:v>
                </c:pt>
                <c:pt idx="2865">
                  <c:v>41897</c:v>
                </c:pt>
                <c:pt idx="2866">
                  <c:v>41894</c:v>
                </c:pt>
                <c:pt idx="2867">
                  <c:v>41893</c:v>
                </c:pt>
                <c:pt idx="2868">
                  <c:v>41892</c:v>
                </c:pt>
                <c:pt idx="2869">
                  <c:v>41891</c:v>
                </c:pt>
                <c:pt idx="2870">
                  <c:v>41890</c:v>
                </c:pt>
                <c:pt idx="2871">
                  <c:v>41887</c:v>
                </c:pt>
                <c:pt idx="2872">
                  <c:v>41886</c:v>
                </c:pt>
                <c:pt idx="2873">
                  <c:v>41885</c:v>
                </c:pt>
                <c:pt idx="2874">
                  <c:v>41884</c:v>
                </c:pt>
                <c:pt idx="2875">
                  <c:v>41880</c:v>
                </c:pt>
                <c:pt idx="2876">
                  <c:v>41879</c:v>
                </c:pt>
                <c:pt idx="2877">
                  <c:v>41878</c:v>
                </c:pt>
                <c:pt idx="2878">
                  <c:v>41877</c:v>
                </c:pt>
                <c:pt idx="2879">
                  <c:v>41876</c:v>
                </c:pt>
                <c:pt idx="2880">
                  <c:v>41873</c:v>
                </c:pt>
                <c:pt idx="2881">
                  <c:v>41872</c:v>
                </c:pt>
                <c:pt idx="2882">
                  <c:v>41871</c:v>
                </c:pt>
                <c:pt idx="2883">
                  <c:v>41870</c:v>
                </c:pt>
                <c:pt idx="2884">
                  <c:v>41869</c:v>
                </c:pt>
                <c:pt idx="2885">
                  <c:v>41866</c:v>
                </c:pt>
                <c:pt idx="2886">
                  <c:v>41865</c:v>
                </c:pt>
                <c:pt idx="2887">
                  <c:v>41864</c:v>
                </c:pt>
                <c:pt idx="2888">
                  <c:v>41863</c:v>
                </c:pt>
                <c:pt idx="2889">
                  <c:v>41862</c:v>
                </c:pt>
                <c:pt idx="2890">
                  <c:v>41859</c:v>
                </c:pt>
                <c:pt idx="2891">
                  <c:v>41858</c:v>
                </c:pt>
                <c:pt idx="2892">
                  <c:v>41857</c:v>
                </c:pt>
                <c:pt idx="2893">
                  <c:v>41856</c:v>
                </c:pt>
                <c:pt idx="2894">
                  <c:v>41855</c:v>
                </c:pt>
                <c:pt idx="2895">
                  <c:v>41852</c:v>
                </c:pt>
                <c:pt idx="2896">
                  <c:v>41851</c:v>
                </c:pt>
                <c:pt idx="2897">
                  <c:v>41850</c:v>
                </c:pt>
                <c:pt idx="2898">
                  <c:v>41849</c:v>
                </c:pt>
                <c:pt idx="2899">
                  <c:v>41848</c:v>
                </c:pt>
                <c:pt idx="2900">
                  <c:v>41845</c:v>
                </c:pt>
                <c:pt idx="2901">
                  <c:v>41844</c:v>
                </c:pt>
                <c:pt idx="2902">
                  <c:v>41843</c:v>
                </c:pt>
                <c:pt idx="2903">
                  <c:v>41842</c:v>
                </c:pt>
                <c:pt idx="2904">
                  <c:v>41841</c:v>
                </c:pt>
                <c:pt idx="2905">
                  <c:v>41838</c:v>
                </c:pt>
                <c:pt idx="2906">
                  <c:v>41837</c:v>
                </c:pt>
                <c:pt idx="2907">
                  <c:v>41836</c:v>
                </c:pt>
                <c:pt idx="2908">
                  <c:v>41835</c:v>
                </c:pt>
                <c:pt idx="2909">
                  <c:v>41834</c:v>
                </c:pt>
                <c:pt idx="2910">
                  <c:v>41831</c:v>
                </c:pt>
                <c:pt idx="2911">
                  <c:v>41830</c:v>
                </c:pt>
                <c:pt idx="2912">
                  <c:v>41829</c:v>
                </c:pt>
                <c:pt idx="2913">
                  <c:v>41828</c:v>
                </c:pt>
                <c:pt idx="2914">
                  <c:v>41827</c:v>
                </c:pt>
                <c:pt idx="2915">
                  <c:v>41823</c:v>
                </c:pt>
                <c:pt idx="2916">
                  <c:v>41822</c:v>
                </c:pt>
                <c:pt idx="2917">
                  <c:v>41821</c:v>
                </c:pt>
                <c:pt idx="2918">
                  <c:v>41820</c:v>
                </c:pt>
                <c:pt idx="2919">
                  <c:v>41817</c:v>
                </c:pt>
                <c:pt idx="2920">
                  <c:v>41816</c:v>
                </c:pt>
                <c:pt idx="2921">
                  <c:v>41815</c:v>
                </c:pt>
                <c:pt idx="2922">
                  <c:v>41814</c:v>
                </c:pt>
                <c:pt idx="2923">
                  <c:v>41813</c:v>
                </c:pt>
                <c:pt idx="2924">
                  <c:v>41810</c:v>
                </c:pt>
                <c:pt idx="2925">
                  <c:v>41809</c:v>
                </c:pt>
                <c:pt idx="2926">
                  <c:v>41808</c:v>
                </c:pt>
                <c:pt idx="2927">
                  <c:v>41807</c:v>
                </c:pt>
                <c:pt idx="2928">
                  <c:v>41806</c:v>
                </c:pt>
                <c:pt idx="2929">
                  <c:v>41803</c:v>
                </c:pt>
                <c:pt idx="2930">
                  <c:v>41802</c:v>
                </c:pt>
                <c:pt idx="2931">
                  <c:v>41801</c:v>
                </c:pt>
                <c:pt idx="2932">
                  <c:v>41800</c:v>
                </c:pt>
                <c:pt idx="2933">
                  <c:v>41799</c:v>
                </c:pt>
                <c:pt idx="2934">
                  <c:v>41796</c:v>
                </c:pt>
                <c:pt idx="2935">
                  <c:v>41795</c:v>
                </c:pt>
                <c:pt idx="2936">
                  <c:v>41794</c:v>
                </c:pt>
                <c:pt idx="2937">
                  <c:v>41793</c:v>
                </c:pt>
                <c:pt idx="2938">
                  <c:v>41792</c:v>
                </c:pt>
                <c:pt idx="2939">
                  <c:v>41789</c:v>
                </c:pt>
                <c:pt idx="2940">
                  <c:v>41788</c:v>
                </c:pt>
                <c:pt idx="2941">
                  <c:v>41787</c:v>
                </c:pt>
                <c:pt idx="2942">
                  <c:v>41786</c:v>
                </c:pt>
                <c:pt idx="2943">
                  <c:v>41782</c:v>
                </c:pt>
                <c:pt idx="2944">
                  <c:v>41781</c:v>
                </c:pt>
                <c:pt idx="2945">
                  <c:v>41780</c:v>
                </c:pt>
                <c:pt idx="2946">
                  <c:v>41779</c:v>
                </c:pt>
                <c:pt idx="2947">
                  <c:v>41778</c:v>
                </c:pt>
                <c:pt idx="2948">
                  <c:v>41775</c:v>
                </c:pt>
                <c:pt idx="2949">
                  <c:v>41774</c:v>
                </c:pt>
                <c:pt idx="2950">
                  <c:v>41773</c:v>
                </c:pt>
                <c:pt idx="2951">
                  <c:v>41772</c:v>
                </c:pt>
                <c:pt idx="2952">
                  <c:v>41771</c:v>
                </c:pt>
                <c:pt idx="2953">
                  <c:v>41768</c:v>
                </c:pt>
                <c:pt idx="2954">
                  <c:v>41767</c:v>
                </c:pt>
                <c:pt idx="2955">
                  <c:v>41766</c:v>
                </c:pt>
                <c:pt idx="2956">
                  <c:v>41765</c:v>
                </c:pt>
                <c:pt idx="2957">
                  <c:v>41764</c:v>
                </c:pt>
                <c:pt idx="2958">
                  <c:v>41761</c:v>
                </c:pt>
                <c:pt idx="2959">
                  <c:v>41760</c:v>
                </c:pt>
                <c:pt idx="2960">
                  <c:v>41759</c:v>
                </c:pt>
                <c:pt idx="2961">
                  <c:v>41758</c:v>
                </c:pt>
                <c:pt idx="2962">
                  <c:v>41757</c:v>
                </c:pt>
                <c:pt idx="2963">
                  <c:v>41754</c:v>
                </c:pt>
                <c:pt idx="2964">
                  <c:v>41753</c:v>
                </c:pt>
                <c:pt idx="2965">
                  <c:v>41752</c:v>
                </c:pt>
                <c:pt idx="2966">
                  <c:v>41751</c:v>
                </c:pt>
                <c:pt idx="2967">
                  <c:v>41750</c:v>
                </c:pt>
                <c:pt idx="2968">
                  <c:v>41746</c:v>
                </c:pt>
                <c:pt idx="2969">
                  <c:v>41745</c:v>
                </c:pt>
                <c:pt idx="2970">
                  <c:v>41744</c:v>
                </c:pt>
                <c:pt idx="2971">
                  <c:v>41743</c:v>
                </c:pt>
                <c:pt idx="2972">
                  <c:v>41740</c:v>
                </c:pt>
                <c:pt idx="2973">
                  <c:v>41739</c:v>
                </c:pt>
                <c:pt idx="2974">
                  <c:v>41738</c:v>
                </c:pt>
                <c:pt idx="2975">
                  <c:v>41737</c:v>
                </c:pt>
                <c:pt idx="2976">
                  <c:v>41736</c:v>
                </c:pt>
                <c:pt idx="2977">
                  <c:v>41733</c:v>
                </c:pt>
                <c:pt idx="2978">
                  <c:v>41732</c:v>
                </c:pt>
                <c:pt idx="2979">
                  <c:v>41731</c:v>
                </c:pt>
                <c:pt idx="2980">
                  <c:v>41730</c:v>
                </c:pt>
                <c:pt idx="2981">
                  <c:v>41729</c:v>
                </c:pt>
                <c:pt idx="2982">
                  <c:v>41726</c:v>
                </c:pt>
                <c:pt idx="2983">
                  <c:v>41725</c:v>
                </c:pt>
                <c:pt idx="2984">
                  <c:v>41724</c:v>
                </c:pt>
                <c:pt idx="2985">
                  <c:v>41723</c:v>
                </c:pt>
                <c:pt idx="2986">
                  <c:v>41722</c:v>
                </c:pt>
                <c:pt idx="2987">
                  <c:v>41719</c:v>
                </c:pt>
                <c:pt idx="2988">
                  <c:v>41718</c:v>
                </c:pt>
                <c:pt idx="2989">
                  <c:v>41717</c:v>
                </c:pt>
                <c:pt idx="2990">
                  <c:v>41716</c:v>
                </c:pt>
                <c:pt idx="2991">
                  <c:v>41715</c:v>
                </c:pt>
                <c:pt idx="2992">
                  <c:v>41712</c:v>
                </c:pt>
                <c:pt idx="2993">
                  <c:v>41711</c:v>
                </c:pt>
                <c:pt idx="2994">
                  <c:v>41710</c:v>
                </c:pt>
                <c:pt idx="2995">
                  <c:v>41709</c:v>
                </c:pt>
                <c:pt idx="2996">
                  <c:v>41708</c:v>
                </c:pt>
                <c:pt idx="2997">
                  <c:v>41705</c:v>
                </c:pt>
                <c:pt idx="2998">
                  <c:v>41704</c:v>
                </c:pt>
                <c:pt idx="2999">
                  <c:v>41703</c:v>
                </c:pt>
                <c:pt idx="3000">
                  <c:v>41702</c:v>
                </c:pt>
                <c:pt idx="3001">
                  <c:v>41701</c:v>
                </c:pt>
                <c:pt idx="3002">
                  <c:v>41698</c:v>
                </c:pt>
                <c:pt idx="3003">
                  <c:v>41697</c:v>
                </c:pt>
                <c:pt idx="3004">
                  <c:v>41696</c:v>
                </c:pt>
                <c:pt idx="3005">
                  <c:v>41695</c:v>
                </c:pt>
                <c:pt idx="3006">
                  <c:v>41694</c:v>
                </c:pt>
                <c:pt idx="3007">
                  <c:v>41691</c:v>
                </c:pt>
                <c:pt idx="3008">
                  <c:v>41690</c:v>
                </c:pt>
                <c:pt idx="3009">
                  <c:v>41689</c:v>
                </c:pt>
                <c:pt idx="3010">
                  <c:v>41688</c:v>
                </c:pt>
                <c:pt idx="3011">
                  <c:v>41684</c:v>
                </c:pt>
                <c:pt idx="3012">
                  <c:v>41683</c:v>
                </c:pt>
                <c:pt idx="3013">
                  <c:v>41682</c:v>
                </c:pt>
                <c:pt idx="3014">
                  <c:v>41681</c:v>
                </c:pt>
                <c:pt idx="3015">
                  <c:v>41680</c:v>
                </c:pt>
                <c:pt idx="3016">
                  <c:v>41677</c:v>
                </c:pt>
                <c:pt idx="3017">
                  <c:v>41676</c:v>
                </c:pt>
                <c:pt idx="3018">
                  <c:v>41675</c:v>
                </c:pt>
                <c:pt idx="3019">
                  <c:v>41674</c:v>
                </c:pt>
                <c:pt idx="3020">
                  <c:v>41673</c:v>
                </c:pt>
                <c:pt idx="3021">
                  <c:v>41670</c:v>
                </c:pt>
                <c:pt idx="3022">
                  <c:v>41669</c:v>
                </c:pt>
                <c:pt idx="3023">
                  <c:v>41668</c:v>
                </c:pt>
                <c:pt idx="3024">
                  <c:v>41667</c:v>
                </c:pt>
                <c:pt idx="3025">
                  <c:v>41666</c:v>
                </c:pt>
                <c:pt idx="3026">
                  <c:v>41663</c:v>
                </c:pt>
                <c:pt idx="3027">
                  <c:v>41662</c:v>
                </c:pt>
                <c:pt idx="3028">
                  <c:v>41661</c:v>
                </c:pt>
                <c:pt idx="3029">
                  <c:v>41660</c:v>
                </c:pt>
                <c:pt idx="3030">
                  <c:v>41656</c:v>
                </c:pt>
                <c:pt idx="3031">
                  <c:v>41655</c:v>
                </c:pt>
                <c:pt idx="3032">
                  <c:v>41654</c:v>
                </c:pt>
                <c:pt idx="3033">
                  <c:v>41653</c:v>
                </c:pt>
                <c:pt idx="3034">
                  <c:v>41652</c:v>
                </c:pt>
                <c:pt idx="3035">
                  <c:v>41649</c:v>
                </c:pt>
                <c:pt idx="3036">
                  <c:v>41648</c:v>
                </c:pt>
                <c:pt idx="3037">
                  <c:v>41647</c:v>
                </c:pt>
                <c:pt idx="3038">
                  <c:v>41646</c:v>
                </c:pt>
                <c:pt idx="3039">
                  <c:v>41645</c:v>
                </c:pt>
                <c:pt idx="3040">
                  <c:v>41642</c:v>
                </c:pt>
                <c:pt idx="3041">
                  <c:v>41641</c:v>
                </c:pt>
                <c:pt idx="3042">
                  <c:v>41639</c:v>
                </c:pt>
                <c:pt idx="3043">
                  <c:v>41638</c:v>
                </c:pt>
                <c:pt idx="3044">
                  <c:v>41635</c:v>
                </c:pt>
                <c:pt idx="3045">
                  <c:v>41634</c:v>
                </c:pt>
                <c:pt idx="3046">
                  <c:v>41632</c:v>
                </c:pt>
                <c:pt idx="3047">
                  <c:v>41631</c:v>
                </c:pt>
                <c:pt idx="3048">
                  <c:v>41628</c:v>
                </c:pt>
                <c:pt idx="3049">
                  <c:v>41627</c:v>
                </c:pt>
                <c:pt idx="3050">
                  <c:v>41626</c:v>
                </c:pt>
                <c:pt idx="3051">
                  <c:v>41625</c:v>
                </c:pt>
                <c:pt idx="3052">
                  <c:v>41624</c:v>
                </c:pt>
                <c:pt idx="3053">
                  <c:v>41621</c:v>
                </c:pt>
                <c:pt idx="3054">
                  <c:v>41620</c:v>
                </c:pt>
                <c:pt idx="3055">
                  <c:v>41619</c:v>
                </c:pt>
                <c:pt idx="3056">
                  <c:v>41618</c:v>
                </c:pt>
                <c:pt idx="3057">
                  <c:v>41617</c:v>
                </c:pt>
                <c:pt idx="3058">
                  <c:v>41614</c:v>
                </c:pt>
                <c:pt idx="3059">
                  <c:v>41613</c:v>
                </c:pt>
                <c:pt idx="3060">
                  <c:v>41612</c:v>
                </c:pt>
                <c:pt idx="3061">
                  <c:v>41611</c:v>
                </c:pt>
                <c:pt idx="3062">
                  <c:v>41610</c:v>
                </c:pt>
                <c:pt idx="3063">
                  <c:v>41607</c:v>
                </c:pt>
                <c:pt idx="3064">
                  <c:v>41605</c:v>
                </c:pt>
                <c:pt idx="3065">
                  <c:v>41604</c:v>
                </c:pt>
                <c:pt idx="3066">
                  <c:v>41603</c:v>
                </c:pt>
                <c:pt idx="3067">
                  <c:v>41600</c:v>
                </c:pt>
                <c:pt idx="3068">
                  <c:v>41599</c:v>
                </c:pt>
                <c:pt idx="3069">
                  <c:v>41598</c:v>
                </c:pt>
                <c:pt idx="3070">
                  <c:v>41597</c:v>
                </c:pt>
                <c:pt idx="3071">
                  <c:v>41596</c:v>
                </c:pt>
                <c:pt idx="3072">
                  <c:v>41593</c:v>
                </c:pt>
                <c:pt idx="3073">
                  <c:v>41592</c:v>
                </c:pt>
                <c:pt idx="3074">
                  <c:v>41591</c:v>
                </c:pt>
                <c:pt idx="3075">
                  <c:v>41590</c:v>
                </c:pt>
                <c:pt idx="3076">
                  <c:v>41589</c:v>
                </c:pt>
                <c:pt idx="3077">
                  <c:v>41586</c:v>
                </c:pt>
                <c:pt idx="3078">
                  <c:v>41585</c:v>
                </c:pt>
                <c:pt idx="3079">
                  <c:v>41584</c:v>
                </c:pt>
                <c:pt idx="3080">
                  <c:v>41583</c:v>
                </c:pt>
                <c:pt idx="3081">
                  <c:v>41582</c:v>
                </c:pt>
                <c:pt idx="3082">
                  <c:v>41579</c:v>
                </c:pt>
                <c:pt idx="3083">
                  <c:v>41578</c:v>
                </c:pt>
                <c:pt idx="3084">
                  <c:v>41577</c:v>
                </c:pt>
                <c:pt idx="3085">
                  <c:v>41576</c:v>
                </c:pt>
                <c:pt idx="3086">
                  <c:v>41575</c:v>
                </c:pt>
                <c:pt idx="3087">
                  <c:v>41572</c:v>
                </c:pt>
                <c:pt idx="3088">
                  <c:v>41571</c:v>
                </c:pt>
                <c:pt idx="3089">
                  <c:v>41570</c:v>
                </c:pt>
                <c:pt idx="3090">
                  <c:v>41569</c:v>
                </c:pt>
                <c:pt idx="3091">
                  <c:v>41568</c:v>
                </c:pt>
                <c:pt idx="3092">
                  <c:v>41565</c:v>
                </c:pt>
                <c:pt idx="3093">
                  <c:v>41564</c:v>
                </c:pt>
                <c:pt idx="3094">
                  <c:v>41563</c:v>
                </c:pt>
                <c:pt idx="3095">
                  <c:v>41562</c:v>
                </c:pt>
                <c:pt idx="3096">
                  <c:v>41561</c:v>
                </c:pt>
                <c:pt idx="3097">
                  <c:v>41558</c:v>
                </c:pt>
                <c:pt idx="3098">
                  <c:v>41557</c:v>
                </c:pt>
                <c:pt idx="3099">
                  <c:v>41556</c:v>
                </c:pt>
                <c:pt idx="3100">
                  <c:v>41555</c:v>
                </c:pt>
                <c:pt idx="3101">
                  <c:v>41554</c:v>
                </c:pt>
                <c:pt idx="3102">
                  <c:v>41551</c:v>
                </c:pt>
                <c:pt idx="3103">
                  <c:v>41550</c:v>
                </c:pt>
                <c:pt idx="3104">
                  <c:v>41549</c:v>
                </c:pt>
                <c:pt idx="3105">
                  <c:v>41548</c:v>
                </c:pt>
                <c:pt idx="3106">
                  <c:v>41547</c:v>
                </c:pt>
                <c:pt idx="3107">
                  <c:v>41544</c:v>
                </c:pt>
                <c:pt idx="3108">
                  <c:v>41543</c:v>
                </c:pt>
                <c:pt idx="3109">
                  <c:v>41542</c:v>
                </c:pt>
                <c:pt idx="3110">
                  <c:v>41541</c:v>
                </c:pt>
                <c:pt idx="3111">
                  <c:v>41540</c:v>
                </c:pt>
                <c:pt idx="3112">
                  <c:v>41537</c:v>
                </c:pt>
                <c:pt idx="3113">
                  <c:v>41536</c:v>
                </c:pt>
                <c:pt idx="3114">
                  <c:v>41535</c:v>
                </c:pt>
                <c:pt idx="3115">
                  <c:v>41534</c:v>
                </c:pt>
                <c:pt idx="3116">
                  <c:v>41533</c:v>
                </c:pt>
                <c:pt idx="3117">
                  <c:v>41530</c:v>
                </c:pt>
                <c:pt idx="3118">
                  <c:v>41529</c:v>
                </c:pt>
                <c:pt idx="3119">
                  <c:v>41528</c:v>
                </c:pt>
                <c:pt idx="3120">
                  <c:v>41527</c:v>
                </c:pt>
                <c:pt idx="3121">
                  <c:v>41526</c:v>
                </c:pt>
                <c:pt idx="3122">
                  <c:v>41523</c:v>
                </c:pt>
                <c:pt idx="3123">
                  <c:v>41522</c:v>
                </c:pt>
                <c:pt idx="3124">
                  <c:v>41521</c:v>
                </c:pt>
                <c:pt idx="3125">
                  <c:v>41520</c:v>
                </c:pt>
                <c:pt idx="3126">
                  <c:v>41516</c:v>
                </c:pt>
                <c:pt idx="3127">
                  <c:v>41515</c:v>
                </c:pt>
                <c:pt idx="3128">
                  <c:v>41514</c:v>
                </c:pt>
                <c:pt idx="3129">
                  <c:v>41513</c:v>
                </c:pt>
                <c:pt idx="3130">
                  <c:v>41512</c:v>
                </c:pt>
                <c:pt idx="3131">
                  <c:v>41509</c:v>
                </c:pt>
                <c:pt idx="3132">
                  <c:v>41508</c:v>
                </c:pt>
                <c:pt idx="3133">
                  <c:v>41507</c:v>
                </c:pt>
                <c:pt idx="3134">
                  <c:v>41506</c:v>
                </c:pt>
                <c:pt idx="3135">
                  <c:v>41505</c:v>
                </c:pt>
                <c:pt idx="3136">
                  <c:v>41502</c:v>
                </c:pt>
                <c:pt idx="3137">
                  <c:v>41501</c:v>
                </c:pt>
                <c:pt idx="3138">
                  <c:v>41500</c:v>
                </c:pt>
                <c:pt idx="3139">
                  <c:v>41499</c:v>
                </c:pt>
                <c:pt idx="3140">
                  <c:v>41498</c:v>
                </c:pt>
                <c:pt idx="3141">
                  <c:v>41495</c:v>
                </c:pt>
                <c:pt idx="3142">
                  <c:v>41494</c:v>
                </c:pt>
                <c:pt idx="3143">
                  <c:v>41493</c:v>
                </c:pt>
                <c:pt idx="3144">
                  <c:v>41492</c:v>
                </c:pt>
                <c:pt idx="3145">
                  <c:v>41491</c:v>
                </c:pt>
                <c:pt idx="3146">
                  <c:v>41488</c:v>
                </c:pt>
                <c:pt idx="3147">
                  <c:v>41487</c:v>
                </c:pt>
                <c:pt idx="3148">
                  <c:v>41486</c:v>
                </c:pt>
                <c:pt idx="3149">
                  <c:v>41485</c:v>
                </c:pt>
                <c:pt idx="3150">
                  <c:v>41484</c:v>
                </c:pt>
                <c:pt idx="3151">
                  <c:v>41481</c:v>
                </c:pt>
                <c:pt idx="3152">
                  <c:v>41480</c:v>
                </c:pt>
                <c:pt idx="3153">
                  <c:v>41479</c:v>
                </c:pt>
                <c:pt idx="3154">
                  <c:v>41478</c:v>
                </c:pt>
                <c:pt idx="3155">
                  <c:v>41477</c:v>
                </c:pt>
                <c:pt idx="3156">
                  <c:v>41474</c:v>
                </c:pt>
                <c:pt idx="3157">
                  <c:v>41473</c:v>
                </c:pt>
                <c:pt idx="3158">
                  <c:v>41472</c:v>
                </c:pt>
                <c:pt idx="3159">
                  <c:v>41471</c:v>
                </c:pt>
                <c:pt idx="3160">
                  <c:v>41470</c:v>
                </c:pt>
                <c:pt idx="3161">
                  <c:v>41467</c:v>
                </c:pt>
                <c:pt idx="3162">
                  <c:v>41466</c:v>
                </c:pt>
                <c:pt idx="3163">
                  <c:v>41465</c:v>
                </c:pt>
                <c:pt idx="3164">
                  <c:v>41464</c:v>
                </c:pt>
                <c:pt idx="3165">
                  <c:v>41463</c:v>
                </c:pt>
                <c:pt idx="3166">
                  <c:v>41460</c:v>
                </c:pt>
                <c:pt idx="3167">
                  <c:v>41458</c:v>
                </c:pt>
                <c:pt idx="3168">
                  <c:v>41457</c:v>
                </c:pt>
                <c:pt idx="3169">
                  <c:v>41456</c:v>
                </c:pt>
                <c:pt idx="3170">
                  <c:v>41453</c:v>
                </c:pt>
                <c:pt idx="3171">
                  <c:v>41452</c:v>
                </c:pt>
                <c:pt idx="3172">
                  <c:v>41451</c:v>
                </c:pt>
                <c:pt idx="3173">
                  <c:v>41450</c:v>
                </c:pt>
                <c:pt idx="3174">
                  <c:v>41449</c:v>
                </c:pt>
                <c:pt idx="3175">
                  <c:v>41446</c:v>
                </c:pt>
                <c:pt idx="3176">
                  <c:v>41445</c:v>
                </c:pt>
                <c:pt idx="3177">
                  <c:v>41444</c:v>
                </c:pt>
                <c:pt idx="3178">
                  <c:v>41443</c:v>
                </c:pt>
                <c:pt idx="3179">
                  <c:v>41442</c:v>
                </c:pt>
                <c:pt idx="3180">
                  <c:v>41439</c:v>
                </c:pt>
                <c:pt idx="3181">
                  <c:v>41438</c:v>
                </c:pt>
                <c:pt idx="3182">
                  <c:v>41437</c:v>
                </c:pt>
                <c:pt idx="3183">
                  <c:v>41436</c:v>
                </c:pt>
                <c:pt idx="3184">
                  <c:v>41435</c:v>
                </c:pt>
                <c:pt idx="3185">
                  <c:v>41432</c:v>
                </c:pt>
                <c:pt idx="3186">
                  <c:v>41431</c:v>
                </c:pt>
                <c:pt idx="3187">
                  <c:v>41430</c:v>
                </c:pt>
                <c:pt idx="3188">
                  <c:v>41429</c:v>
                </c:pt>
                <c:pt idx="3189">
                  <c:v>41428</c:v>
                </c:pt>
                <c:pt idx="3190">
                  <c:v>41425</c:v>
                </c:pt>
                <c:pt idx="3191">
                  <c:v>41424</c:v>
                </c:pt>
                <c:pt idx="3192">
                  <c:v>41423</c:v>
                </c:pt>
                <c:pt idx="3193">
                  <c:v>41422</c:v>
                </c:pt>
                <c:pt idx="3194">
                  <c:v>41418</c:v>
                </c:pt>
                <c:pt idx="3195">
                  <c:v>41417</c:v>
                </c:pt>
                <c:pt idx="3196">
                  <c:v>41416</c:v>
                </c:pt>
                <c:pt idx="3197">
                  <c:v>41415</c:v>
                </c:pt>
                <c:pt idx="3198">
                  <c:v>41414</c:v>
                </c:pt>
                <c:pt idx="3199">
                  <c:v>41411</c:v>
                </c:pt>
                <c:pt idx="3200">
                  <c:v>41410</c:v>
                </c:pt>
                <c:pt idx="3201">
                  <c:v>41409</c:v>
                </c:pt>
                <c:pt idx="3202">
                  <c:v>41408</c:v>
                </c:pt>
                <c:pt idx="3203">
                  <c:v>41407</c:v>
                </c:pt>
                <c:pt idx="3204">
                  <c:v>41404</c:v>
                </c:pt>
                <c:pt idx="3205">
                  <c:v>41403</c:v>
                </c:pt>
                <c:pt idx="3206">
                  <c:v>41402</c:v>
                </c:pt>
                <c:pt idx="3207">
                  <c:v>41401</c:v>
                </c:pt>
                <c:pt idx="3208">
                  <c:v>41400</c:v>
                </c:pt>
                <c:pt idx="3209">
                  <c:v>41397</c:v>
                </c:pt>
                <c:pt idx="3210">
                  <c:v>41396</c:v>
                </c:pt>
                <c:pt idx="3211">
                  <c:v>41395</c:v>
                </c:pt>
                <c:pt idx="3212">
                  <c:v>41394</c:v>
                </c:pt>
                <c:pt idx="3213">
                  <c:v>41393</c:v>
                </c:pt>
                <c:pt idx="3214">
                  <c:v>41390</c:v>
                </c:pt>
                <c:pt idx="3215">
                  <c:v>41389</c:v>
                </c:pt>
                <c:pt idx="3216">
                  <c:v>41388</c:v>
                </c:pt>
                <c:pt idx="3217">
                  <c:v>41387</c:v>
                </c:pt>
                <c:pt idx="3218">
                  <c:v>41386</c:v>
                </c:pt>
                <c:pt idx="3219">
                  <c:v>41383</c:v>
                </c:pt>
                <c:pt idx="3220">
                  <c:v>41382</c:v>
                </c:pt>
                <c:pt idx="3221">
                  <c:v>41381</c:v>
                </c:pt>
                <c:pt idx="3222">
                  <c:v>41380</c:v>
                </c:pt>
                <c:pt idx="3223">
                  <c:v>41379</c:v>
                </c:pt>
                <c:pt idx="3224">
                  <c:v>41376</c:v>
                </c:pt>
                <c:pt idx="3225">
                  <c:v>41375</c:v>
                </c:pt>
                <c:pt idx="3226">
                  <c:v>41374</c:v>
                </c:pt>
                <c:pt idx="3227">
                  <c:v>41373</c:v>
                </c:pt>
                <c:pt idx="3228">
                  <c:v>41372</c:v>
                </c:pt>
                <c:pt idx="3229">
                  <c:v>41369</c:v>
                </c:pt>
                <c:pt idx="3230">
                  <c:v>41368</c:v>
                </c:pt>
                <c:pt idx="3231">
                  <c:v>41367</c:v>
                </c:pt>
                <c:pt idx="3232">
                  <c:v>41366</c:v>
                </c:pt>
                <c:pt idx="3233">
                  <c:v>41365</c:v>
                </c:pt>
                <c:pt idx="3234">
                  <c:v>41361</c:v>
                </c:pt>
                <c:pt idx="3235">
                  <c:v>41360</c:v>
                </c:pt>
                <c:pt idx="3236">
                  <c:v>41359</c:v>
                </c:pt>
                <c:pt idx="3237">
                  <c:v>41358</c:v>
                </c:pt>
                <c:pt idx="3238">
                  <c:v>41355</c:v>
                </c:pt>
                <c:pt idx="3239">
                  <c:v>41354</c:v>
                </c:pt>
                <c:pt idx="3240">
                  <c:v>41353</c:v>
                </c:pt>
                <c:pt idx="3241">
                  <c:v>41352</c:v>
                </c:pt>
                <c:pt idx="3242">
                  <c:v>41351</c:v>
                </c:pt>
                <c:pt idx="3243">
                  <c:v>41348</c:v>
                </c:pt>
                <c:pt idx="3244">
                  <c:v>41347</c:v>
                </c:pt>
                <c:pt idx="3245">
                  <c:v>41346</c:v>
                </c:pt>
                <c:pt idx="3246">
                  <c:v>41345</c:v>
                </c:pt>
                <c:pt idx="3247">
                  <c:v>41344</c:v>
                </c:pt>
                <c:pt idx="3248">
                  <c:v>41341</c:v>
                </c:pt>
                <c:pt idx="3249">
                  <c:v>41340</c:v>
                </c:pt>
                <c:pt idx="3250">
                  <c:v>41339</c:v>
                </c:pt>
                <c:pt idx="3251">
                  <c:v>41338</c:v>
                </c:pt>
                <c:pt idx="3252">
                  <c:v>41337</c:v>
                </c:pt>
                <c:pt idx="3253">
                  <c:v>41334</c:v>
                </c:pt>
                <c:pt idx="3254">
                  <c:v>41333</c:v>
                </c:pt>
                <c:pt idx="3255">
                  <c:v>41332</c:v>
                </c:pt>
                <c:pt idx="3256">
                  <c:v>41331</c:v>
                </c:pt>
                <c:pt idx="3257">
                  <c:v>41330</c:v>
                </c:pt>
                <c:pt idx="3258">
                  <c:v>41327</c:v>
                </c:pt>
                <c:pt idx="3259">
                  <c:v>41326</c:v>
                </c:pt>
                <c:pt idx="3260">
                  <c:v>41325</c:v>
                </c:pt>
                <c:pt idx="3261">
                  <c:v>41324</c:v>
                </c:pt>
                <c:pt idx="3262">
                  <c:v>41320</c:v>
                </c:pt>
                <c:pt idx="3263">
                  <c:v>41319</c:v>
                </c:pt>
                <c:pt idx="3264">
                  <c:v>41318</c:v>
                </c:pt>
                <c:pt idx="3265">
                  <c:v>41317</c:v>
                </c:pt>
                <c:pt idx="3266">
                  <c:v>41316</c:v>
                </c:pt>
                <c:pt idx="3267">
                  <c:v>41313</c:v>
                </c:pt>
                <c:pt idx="3268">
                  <c:v>41312</c:v>
                </c:pt>
                <c:pt idx="3269">
                  <c:v>41311</c:v>
                </c:pt>
                <c:pt idx="3270">
                  <c:v>41310</c:v>
                </c:pt>
                <c:pt idx="3271">
                  <c:v>41309</c:v>
                </c:pt>
                <c:pt idx="3272">
                  <c:v>41306</c:v>
                </c:pt>
                <c:pt idx="3273">
                  <c:v>41305</c:v>
                </c:pt>
                <c:pt idx="3274">
                  <c:v>41304</c:v>
                </c:pt>
                <c:pt idx="3275">
                  <c:v>41303</c:v>
                </c:pt>
                <c:pt idx="3276">
                  <c:v>41302</c:v>
                </c:pt>
                <c:pt idx="3277">
                  <c:v>41299</c:v>
                </c:pt>
                <c:pt idx="3278">
                  <c:v>41298</c:v>
                </c:pt>
                <c:pt idx="3279">
                  <c:v>41297</c:v>
                </c:pt>
                <c:pt idx="3280">
                  <c:v>41296</c:v>
                </c:pt>
                <c:pt idx="3281">
                  <c:v>41292</c:v>
                </c:pt>
                <c:pt idx="3282">
                  <c:v>41291</c:v>
                </c:pt>
                <c:pt idx="3283">
                  <c:v>41290</c:v>
                </c:pt>
                <c:pt idx="3284">
                  <c:v>41289</c:v>
                </c:pt>
                <c:pt idx="3285">
                  <c:v>41288</c:v>
                </c:pt>
                <c:pt idx="3286">
                  <c:v>41285</c:v>
                </c:pt>
                <c:pt idx="3287">
                  <c:v>41284</c:v>
                </c:pt>
                <c:pt idx="3288">
                  <c:v>41283</c:v>
                </c:pt>
                <c:pt idx="3289">
                  <c:v>41282</c:v>
                </c:pt>
                <c:pt idx="3290">
                  <c:v>41281</c:v>
                </c:pt>
                <c:pt idx="3291">
                  <c:v>41278</c:v>
                </c:pt>
                <c:pt idx="3292">
                  <c:v>41277</c:v>
                </c:pt>
                <c:pt idx="3293">
                  <c:v>41276</c:v>
                </c:pt>
                <c:pt idx="3294">
                  <c:v>41274</c:v>
                </c:pt>
                <c:pt idx="3295">
                  <c:v>41271</c:v>
                </c:pt>
                <c:pt idx="3296">
                  <c:v>41270</c:v>
                </c:pt>
                <c:pt idx="3297">
                  <c:v>41269</c:v>
                </c:pt>
                <c:pt idx="3298">
                  <c:v>41267</c:v>
                </c:pt>
                <c:pt idx="3299">
                  <c:v>41264</c:v>
                </c:pt>
                <c:pt idx="3300">
                  <c:v>41263</c:v>
                </c:pt>
                <c:pt idx="3301">
                  <c:v>41262</c:v>
                </c:pt>
                <c:pt idx="3302">
                  <c:v>41261</c:v>
                </c:pt>
                <c:pt idx="3303">
                  <c:v>41260</c:v>
                </c:pt>
                <c:pt idx="3304">
                  <c:v>41257</c:v>
                </c:pt>
                <c:pt idx="3305">
                  <c:v>41256</c:v>
                </c:pt>
                <c:pt idx="3306">
                  <c:v>41255</c:v>
                </c:pt>
                <c:pt idx="3307">
                  <c:v>41254</c:v>
                </c:pt>
                <c:pt idx="3308">
                  <c:v>41253</c:v>
                </c:pt>
                <c:pt idx="3309">
                  <c:v>41250</c:v>
                </c:pt>
                <c:pt idx="3310">
                  <c:v>41249</c:v>
                </c:pt>
                <c:pt idx="3311">
                  <c:v>41248</c:v>
                </c:pt>
                <c:pt idx="3312">
                  <c:v>41247</c:v>
                </c:pt>
                <c:pt idx="3313">
                  <c:v>41246</c:v>
                </c:pt>
                <c:pt idx="3314">
                  <c:v>41243</c:v>
                </c:pt>
                <c:pt idx="3315">
                  <c:v>41242</c:v>
                </c:pt>
                <c:pt idx="3316">
                  <c:v>41241</c:v>
                </c:pt>
                <c:pt idx="3317">
                  <c:v>41240</c:v>
                </c:pt>
                <c:pt idx="3318">
                  <c:v>41239</c:v>
                </c:pt>
                <c:pt idx="3319">
                  <c:v>41236</c:v>
                </c:pt>
                <c:pt idx="3320">
                  <c:v>41234</c:v>
                </c:pt>
                <c:pt idx="3321">
                  <c:v>41233</c:v>
                </c:pt>
                <c:pt idx="3322">
                  <c:v>41232</c:v>
                </c:pt>
                <c:pt idx="3323">
                  <c:v>41229</c:v>
                </c:pt>
                <c:pt idx="3324">
                  <c:v>41228</c:v>
                </c:pt>
                <c:pt idx="3325">
                  <c:v>41227</c:v>
                </c:pt>
                <c:pt idx="3326">
                  <c:v>41226</c:v>
                </c:pt>
                <c:pt idx="3327">
                  <c:v>41225</c:v>
                </c:pt>
                <c:pt idx="3328">
                  <c:v>41222</c:v>
                </c:pt>
                <c:pt idx="3329">
                  <c:v>41221</c:v>
                </c:pt>
                <c:pt idx="3330">
                  <c:v>41220</c:v>
                </c:pt>
                <c:pt idx="3331">
                  <c:v>41219</c:v>
                </c:pt>
                <c:pt idx="3332">
                  <c:v>41218</c:v>
                </c:pt>
                <c:pt idx="3333">
                  <c:v>41215</c:v>
                </c:pt>
                <c:pt idx="3334">
                  <c:v>41214</c:v>
                </c:pt>
                <c:pt idx="3335">
                  <c:v>41213</c:v>
                </c:pt>
                <c:pt idx="3336">
                  <c:v>41208</c:v>
                </c:pt>
                <c:pt idx="3337">
                  <c:v>41207</c:v>
                </c:pt>
                <c:pt idx="3338">
                  <c:v>41206</c:v>
                </c:pt>
                <c:pt idx="3339">
                  <c:v>41205</c:v>
                </c:pt>
                <c:pt idx="3340">
                  <c:v>41204</c:v>
                </c:pt>
                <c:pt idx="3341">
                  <c:v>41201</c:v>
                </c:pt>
                <c:pt idx="3342">
                  <c:v>41200</c:v>
                </c:pt>
                <c:pt idx="3343">
                  <c:v>41199</c:v>
                </c:pt>
                <c:pt idx="3344">
                  <c:v>41198</c:v>
                </c:pt>
                <c:pt idx="3345">
                  <c:v>41197</c:v>
                </c:pt>
                <c:pt idx="3346">
                  <c:v>41194</c:v>
                </c:pt>
                <c:pt idx="3347">
                  <c:v>41193</c:v>
                </c:pt>
                <c:pt idx="3348">
                  <c:v>41192</c:v>
                </c:pt>
                <c:pt idx="3349">
                  <c:v>41191</c:v>
                </c:pt>
                <c:pt idx="3350">
                  <c:v>41190</c:v>
                </c:pt>
                <c:pt idx="3351">
                  <c:v>41187</c:v>
                </c:pt>
                <c:pt idx="3352">
                  <c:v>41186</c:v>
                </c:pt>
                <c:pt idx="3353">
                  <c:v>41185</c:v>
                </c:pt>
                <c:pt idx="3354">
                  <c:v>41184</c:v>
                </c:pt>
                <c:pt idx="3355">
                  <c:v>41183</c:v>
                </c:pt>
                <c:pt idx="3356">
                  <c:v>41180</c:v>
                </c:pt>
                <c:pt idx="3357">
                  <c:v>41179</c:v>
                </c:pt>
                <c:pt idx="3358">
                  <c:v>41178</c:v>
                </c:pt>
                <c:pt idx="3359">
                  <c:v>41177</c:v>
                </c:pt>
                <c:pt idx="3360">
                  <c:v>41176</c:v>
                </c:pt>
                <c:pt idx="3361">
                  <c:v>41173</c:v>
                </c:pt>
                <c:pt idx="3362">
                  <c:v>41172</c:v>
                </c:pt>
                <c:pt idx="3363">
                  <c:v>41171</c:v>
                </c:pt>
                <c:pt idx="3364">
                  <c:v>41170</c:v>
                </c:pt>
                <c:pt idx="3365">
                  <c:v>41169</c:v>
                </c:pt>
                <c:pt idx="3366">
                  <c:v>41166</c:v>
                </c:pt>
                <c:pt idx="3367">
                  <c:v>41165</c:v>
                </c:pt>
                <c:pt idx="3368">
                  <c:v>41164</c:v>
                </c:pt>
                <c:pt idx="3369">
                  <c:v>41163</c:v>
                </c:pt>
                <c:pt idx="3370">
                  <c:v>41162</c:v>
                </c:pt>
                <c:pt idx="3371">
                  <c:v>41159</c:v>
                </c:pt>
                <c:pt idx="3372">
                  <c:v>41158</c:v>
                </c:pt>
                <c:pt idx="3373">
                  <c:v>41157</c:v>
                </c:pt>
                <c:pt idx="3374">
                  <c:v>41156</c:v>
                </c:pt>
                <c:pt idx="3375">
                  <c:v>41152</c:v>
                </c:pt>
                <c:pt idx="3376">
                  <c:v>41151</c:v>
                </c:pt>
                <c:pt idx="3377">
                  <c:v>41150</c:v>
                </c:pt>
                <c:pt idx="3378">
                  <c:v>41149</c:v>
                </c:pt>
                <c:pt idx="3379">
                  <c:v>41148</c:v>
                </c:pt>
                <c:pt idx="3380">
                  <c:v>41145</c:v>
                </c:pt>
                <c:pt idx="3381">
                  <c:v>41144</c:v>
                </c:pt>
                <c:pt idx="3382">
                  <c:v>41143</c:v>
                </c:pt>
                <c:pt idx="3383">
                  <c:v>41142</c:v>
                </c:pt>
                <c:pt idx="3384">
                  <c:v>41141</c:v>
                </c:pt>
                <c:pt idx="3385">
                  <c:v>41138</c:v>
                </c:pt>
                <c:pt idx="3386">
                  <c:v>41137</c:v>
                </c:pt>
                <c:pt idx="3387">
                  <c:v>41136</c:v>
                </c:pt>
                <c:pt idx="3388">
                  <c:v>41135</c:v>
                </c:pt>
                <c:pt idx="3389">
                  <c:v>41134</c:v>
                </c:pt>
                <c:pt idx="3390">
                  <c:v>41131</c:v>
                </c:pt>
                <c:pt idx="3391">
                  <c:v>41130</c:v>
                </c:pt>
                <c:pt idx="3392">
                  <c:v>41129</c:v>
                </c:pt>
                <c:pt idx="3393">
                  <c:v>41128</c:v>
                </c:pt>
                <c:pt idx="3394">
                  <c:v>41127</c:v>
                </c:pt>
                <c:pt idx="3395">
                  <c:v>41124</c:v>
                </c:pt>
                <c:pt idx="3396">
                  <c:v>41123</c:v>
                </c:pt>
                <c:pt idx="3397">
                  <c:v>41122</c:v>
                </c:pt>
                <c:pt idx="3398">
                  <c:v>41121</c:v>
                </c:pt>
                <c:pt idx="3399">
                  <c:v>41120</c:v>
                </c:pt>
                <c:pt idx="3400">
                  <c:v>41117</c:v>
                </c:pt>
                <c:pt idx="3401">
                  <c:v>41116</c:v>
                </c:pt>
                <c:pt idx="3402">
                  <c:v>41115</c:v>
                </c:pt>
                <c:pt idx="3403">
                  <c:v>41114</c:v>
                </c:pt>
                <c:pt idx="3404">
                  <c:v>41113</c:v>
                </c:pt>
                <c:pt idx="3405">
                  <c:v>41110</c:v>
                </c:pt>
                <c:pt idx="3406">
                  <c:v>41109</c:v>
                </c:pt>
                <c:pt idx="3407">
                  <c:v>41108</c:v>
                </c:pt>
                <c:pt idx="3408">
                  <c:v>41107</c:v>
                </c:pt>
                <c:pt idx="3409">
                  <c:v>41106</c:v>
                </c:pt>
                <c:pt idx="3410">
                  <c:v>41103</c:v>
                </c:pt>
                <c:pt idx="3411">
                  <c:v>41102</c:v>
                </c:pt>
                <c:pt idx="3412">
                  <c:v>41101</c:v>
                </c:pt>
                <c:pt idx="3413">
                  <c:v>41100</c:v>
                </c:pt>
                <c:pt idx="3414">
                  <c:v>41099</c:v>
                </c:pt>
                <c:pt idx="3415">
                  <c:v>41096</c:v>
                </c:pt>
                <c:pt idx="3416">
                  <c:v>41095</c:v>
                </c:pt>
                <c:pt idx="3417">
                  <c:v>41093</c:v>
                </c:pt>
                <c:pt idx="3418">
                  <c:v>41092</c:v>
                </c:pt>
                <c:pt idx="3419">
                  <c:v>41089</c:v>
                </c:pt>
                <c:pt idx="3420">
                  <c:v>41088</c:v>
                </c:pt>
                <c:pt idx="3421">
                  <c:v>41087</c:v>
                </c:pt>
                <c:pt idx="3422">
                  <c:v>41086</c:v>
                </c:pt>
                <c:pt idx="3423">
                  <c:v>41085</c:v>
                </c:pt>
                <c:pt idx="3424">
                  <c:v>41082</c:v>
                </c:pt>
                <c:pt idx="3425">
                  <c:v>41081</c:v>
                </c:pt>
                <c:pt idx="3426">
                  <c:v>41080</c:v>
                </c:pt>
                <c:pt idx="3427">
                  <c:v>41079</c:v>
                </c:pt>
                <c:pt idx="3428">
                  <c:v>41078</c:v>
                </c:pt>
                <c:pt idx="3429">
                  <c:v>41075</c:v>
                </c:pt>
                <c:pt idx="3430">
                  <c:v>41074</c:v>
                </c:pt>
                <c:pt idx="3431">
                  <c:v>41073</c:v>
                </c:pt>
                <c:pt idx="3432">
                  <c:v>41072</c:v>
                </c:pt>
                <c:pt idx="3433">
                  <c:v>41071</c:v>
                </c:pt>
                <c:pt idx="3434">
                  <c:v>41068</c:v>
                </c:pt>
                <c:pt idx="3435">
                  <c:v>41067</c:v>
                </c:pt>
                <c:pt idx="3436">
                  <c:v>41066</c:v>
                </c:pt>
                <c:pt idx="3437">
                  <c:v>41065</c:v>
                </c:pt>
                <c:pt idx="3438">
                  <c:v>41064</c:v>
                </c:pt>
                <c:pt idx="3439">
                  <c:v>41061</c:v>
                </c:pt>
                <c:pt idx="3440">
                  <c:v>41060</c:v>
                </c:pt>
                <c:pt idx="3441">
                  <c:v>41059</c:v>
                </c:pt>
                <c:pt idx="3442">
                  <c:v>41058</c:v>
                </c:pt>
                <c:pt idx="3443">
                  <c:v>41054</c:v>
                </c:pt>
                <c:pt idx="3444">
                  <c:v>41053</c:v>
                </c:pt>
                <c:pt idx="3445">
                  <c:v>41052</c:v>
                </c:pt>
                <c:pt idx="3446">
                  <c:v>41051</c:v>
                </c:pt>
                <c:pt idx="3447">
                  <c:v>41050</c:v>
                </c:pt>
                <c:pt idx="3448">
                  <c:v>41047</c:v>
                </c:pt>
                <c:pt idx="3449">
                  <c:v>41046</c:v>
                </c:pt>
                <c:pt idx="3450">
                  <c:v>41045</c:v>
                </c:pt>
                <c:pt idx="3451">
                  <c:v>41044</c:v>
                </c:pt>
                <c:pt idx="3452">
                  <c:v>41043</c:v>
                </c:pt>
                <c:pt idx="3453">
                  <c:v>41040</c:v>
                </c:pt>
                <c:pt idx="3454">
                  <c:v>41039</c:v>
                </c:pt>
                <c:pt idx="3455">
                  <c:v>41038</c:v>
                </c:pt>
                <c:pt idx="3456">
                  <c:v>41037</c:v>
                </c:pt>
                <c:pt idx="3457">
                  <c:v>41036</c:v>
                </c:pt>
                <c:pt idx="3458">
                  <c:v>41033</c:v>
                </c:pt>
                <c:pt idx="3459">
                  <c:v>41032</c:v>
                </c:pt>
                <c:pt idx="3460">
                  <c:v>41031</c:v>
                </c:pt>
                <c:pt idx="3461">
                  <c:v>41030</c:v>
                </c:pt>
                <c:pt idx="3462">
                  <c:v>41029</c:v>
                </c:pt>
                <c:pt idx="3463">
                  <c:v>41026</c:v>
                </c:pt>
                <c:pt idx="3464">
                  <c:v>41025</c:v>
                </c:pt>
                <c:pt idx="3465">
                  <c:v>41024</c:v>
                </c:pt>
                <c:pt idx="3466">
                  <c:v>41023</c:v>
                </c:pt>
                <c:pt idx="3467">
                  <c:v>41022</c:v>
                </c:pt>
                <c:pt idx="3468">
                  <c:v>41019</c:v>
                </c:pt>
                <c:pt idx="3469">
                  <c:v>41018</c:v>
                </c:pt>
                <c:pt idx="3470">
                  <c:v>41017</c:v>
                </c:pt>
                <c:pt idx="3471">
                  <c:v>41016</c:v>
                </c:pt>
                <c:pt idx="3472">
                  <c:v>41015</c:v>
                </c:pt>
                <c:pt idx="3473">
                  <c:v>41012</c:v>
                </c:pt>
                <c:pt idx="3474">
                  <c:v>41011</c:v>
                </c:pt>
                <c:pt idx="3475">
                  <c:v>41010</c:v>
                </c:pt>
                <c:pt idx="3476">
                  <c:v>41009</c:v>
                </c:pt>
                <c:pt idx="3477">
                  <c:v>41008</c:v>
                </c:pt>
                <c:pt idx="3478">
                  <c:v>41004</c:v>
                </c:pt>
                <c:pt idx="3479">
                  <c:v>41003</c:v>
                </c:pt>
                <c:pt idx="3480">
                  <c:v>41002</c:v>
                </c:pt>
                <c:pt idx="3481">
                  <c:v>41001</c:v>
                </c:pt>
                <c:pt idx="3482">
                  <c:v>40998</c:v>
                </c:pt>
                <c:pt idx="3483">
                  <c:v>40997</c:v>
                </c:pt>
                <c:pt idx="3484">
                  <c:v>40996</c:v>
                </c:pt>
                <c:pt idx="3485">
                  <c:v>40995</c:v>
                </c:pt>
                <c:pt idx="3486">
                  <c:v>40994</c:v>
                </c:pt>
                <c:pt idx="3487">
                  <c:v>40991</c:v>
                </c:pt>
                <c:pt idx="3488">
                  <c:v>40990</c:v>
                </c:pt>
                <c:pt idx="3489">
                  <c:v>40989</c:v>
                </c:pt>
                <c:pt idx="3490">
                  <c:v>40988</c:v>
                </c:pt>
                <c:pt idx="3491">
                  <c:v>40987</c:v>
                </c:pt>
                <c:pt idx="3492">
                  <c:v>40984</c:v>
                </c:pt>
                <c:pt idx="3493">
                  <c:v>40983</c:v>
                </c:pt>
                <c:pt idx="3494">
                  <c:v>40982</c:v>
                </c:pt>
                <c:pt idx="3495">
                  <c:v>40981</c:v>
                </c:pt>
                <c:pt idx="3496">
                  <c:v>40980</c:v>
                </c:pt>
                <c:pt idx="3497">
                  <c:v>40977</c:v>
                </c:pt>
                <c:pt idx="3498">
                  <c:v>40976</c:v>
                </c:pt>
                <c:pt idx="3499">
                  <c:v>40975</c:v>
                </c:pt>
                <c:pt idx="3500">
                  <c:v>40974</c:v>
                </c:pt>
                <c:pt idx="3501">
                  <c:v>40973</c:v>
                </c:pt>
                <c:pt idx="3502">
                  <c:v>40970</c:v>
                </c:pt>
                <c:pt idx="3503">
                  <c:v>40969</c:v>
                </c:pt>
                <c:pt idx="3504">
                  <c:v>40968</c:v>
                </c:pt>
                <c:pt idx="3505">
                  <c:v>40967</c:v>
                </c:pt>
                <c:pt idx="3506">
                  <c:v>40966</c:v>
                </c:pt>
                <c:pt idx="3507">
                  <c:v>40963</c:v>
                </c:pt>
                <c:pt idx="3508">
                  <c:v>40962</c:v>
                </c:pt>
                <c:pt idx="3509">
                  <c:v>40961</c:v>
                </c:pt>
                <c:pt idx="3510">
                  <c:v>40960</c:v>
                </c:pt>
                <c:pt idx="3511">
                  <c:v>40956</c:v>
                </c:pt>
                <c:pt idx="3512">
                  <c:v>40955</c:v>
                </c:pt>
                <c:pt idx="3513">
                  <c:v>40954</c:v>
                </c:pt>
                <c:pt idx="3514">
                  <c:v>40953</c:v>
                </c:pt>
                <c:pt idx="3515">
                  <c:v>40952</c:v>
                </c:pt>
                <c:pt idx="3516">
                  <c:v>40949</c:v>
                </c:pt>
                <c:pt idx="3517">
                  <c:v>40948</c:v>
                </c:pt>
                <c:pt idx="3518">
                  <c:v>40947</c:v>
                </c:pt>
                <c:pt idx="3519">
                  <c:v>40946</c:v>
                </c:pt>
                <c:pt idx="3520">
                  <c:v>40945</c:v>
                </c:pt>
                <c:pt idx="3521">
                  <c:v>40942</c:v>
                </c:pt>
                <c:pt idx="3522">
                  <c:v>40941</c:v>
                </c:pt>
                <c:pt idx="3523">
                  <c:v>40940</c:v>
                </c:pt>
                <c:pt idx="3524">
                  <c:v>40939</c:v>
                </c:pt>
                <c:pt idx="3525">
                  <c:v>40938</c:v>
                </c:pt>
                <c:pt idx="3526">
                  <c:v>40935</c:v>
                </c:pt>
                <c:pt idx="3527">
                  <c:v>40934</c:v>
                </c:pt>
                <c:pt idx="3528">
                  <c:v>40933</c:v>
                </c:pt>
                <c:pt idx="3529">
                  <c:v>40932</c:v>
                </c:pt>
                <c:pt idx="3530">
                  <c:v>40931</c:v>
                </c:pt>
                <c:pt idx="3531">
                  <c:v>40928</c:v>
                </c:pt>
                <c:pt idx="3532">
                  <c:v>40927</c:v>
                </c:pt>
                <c:pt idx="3533">
                  <c:v>40926</c:v>
                </c:pt>
                <c:pt idx="3534">
                  <c:v>40925</c:v>
                </c:pt>
                <c:pt idx="3535">
                  <c:v>40921</c:v>
                </c:pt>
                <c:pt idx="3536">
                  <c:v>40920</c:v>
                </c:pt>
                <c:pt idx="3537">
                  <c:v>40919</c:v>
                </c:pt>
                <c:pt idx="3538">
                  <c:v>40918</c:v>
                </c:pt>
                <c:pt idx="3539">
                  <c:v>40917</c:v>
                </c:pt>
                <c:pt idx="3540">
                  <c:v>40914</c:v>
                </c:pt>
                <c:pt idx="3541">
                  <c:v>40913</c:v>
                </c:pt>
                <c:pt idx="3542">
                  <c:v>40912</c:v>
                </c:pt>
                <c:pt idx="3543">
                  <c:v>40911</c:v>
                </c:pt>
                <c:pt idx="3544">
                  <c:v>40907</c:v>
                </c:pt>
                <c:pt idx="3545">
                  <c:v>40906</c:v>
                </c:pt>
                <c:pt idx="3546">
                  <c:v>40905</c:v>
                </c:pt>
                <c:pt idx="3547">
                  <c:v>40904</c:v>
                </c:pt>
                <c:pt idx="3548">
                  <c:v>40900</c:v>
                </c:pt>
                <c:pt idx="3549">
                  <c:v>40899</c:v>
                </c:pt>
                <c:pt idx="3550">
                  <c:v>40898</c:v>
                </c:pt>
                <c:pt idx="3551">
                  <c:v>40897</c:v>
                </c:pt>
                <c:pt idx="3552">
                  <c:v>40896</c:v>
                </c:pt>
                <c:pt idx="3553">
                  <c:v>40893</c:v>
                </c:pt>
                <c:pt idx="3554">
                  <c:v>40892</c:v>
                </c:pt>
                <c:pt idx="3555">
                  <c:v>40891</c:v>
                </c:pt>
                <c:pt idx="3556">
                  <c:v>40890</c:v>
                </c:pt>
                <c:pt idx="3557">
                  <c:v>40889</c:v>
                </c:pt>
                <c:pt idx="3558">
                  <c:v>40886</c:v>
                </c:pt>
                <c:pt idx="3559">
                  <c:v>40885</c:v>
                </c:pt>
                <c:pt idx="3560">
                  <c:v>40884</c:v>
                </c:pt>
                <c:pt idx="3561">
                  <c:v>40883</c:v>
                </c:pt>
                <c:pt idx="3562">
                  <c:v>40882</c:v>
                </c:pt>
                <c:pt idx="3563">
                  <c:v>40879</c:v>
                </c:pt>
                <c:pt idx="3564">
                  <c:v>40878</c:v>
                </c:pt>
                <c:pt idx="3565">
                  <c:v>40877</c:v>
                </c:pt>
                <c:pt idx="3566">
                  <c:v>40876</c:v>
                </c:pt>
                <c:pt idx="3567">
                  <c:v>40875</c:v>
                </c:pt>
                <c:pt idx="3568">
                  <c:v>40872</c:v>
                </c:pt>
                <c:pt idx="3569">
                  <c:v>40870</c:v>
                </c:pt>
                <c:pt idx="3570">
                  <c:v>40869</c:v>
                </c:pt>
                <c:pt idx="3571">
                  <c:v>40868</c:v>
                </c:pt>
                <c:pt idx="3572">
                  <c:v>40865</c:v>
                </c:pt>
                <c:pt idx="3573">
                  <c:v>40864</c:v>
                </c:pt>
                <c:pt idx="3574">
                  <c:v>40863</c:v>
                </c:pt>
                <c:pt idx="3575">
                  <c:v>40862</c:v>
                </c:pt>
                <c:pt idx="3576">
                  <c:v>40861</c:v>
                </c:pt>
                <c:pt idx="3577">
                  <c:v>40858</c:v>
                </c:pt>
                <c:pt idx="3578">
                  <c:v>40857</c:v>
                </c:pt>
                <c:pt idx="3579">
                  <c:v>40856</c:v>
                </c:pt>
                <c:pt idx="3580">
                  <c:v>40855</c:v>
                </c:pt>
                <c:pt idx="3581">
                  <c:v>40854</c:v>
                </c:pt>
                <c:pt idx="3582">
                  <c:v>40851</c:v>
                </c:pt>
                <c:pt idx="3583">
                  <c:v>40850</c:v>
                </c:pt>
                <c:pt idx="3584">
                  <c:v>40849</c:v>
                </c:pt>
                <c:pt idx="3585">
                  <c:v>40848</c:v>
                </c:pt>
                <c:pt idx="3586">
                  <c:v>40847</c:v>
                </c:pt>
                <c:pt idx="3587">
                  <c:v>40844</c:v>
                </c:pt>
                <c:pt idx="3588">
                  <c:v>40843</c:v>
                </c:pt>
                <c:pt idx="3589">
                  <c:v>40842</c:v>
                </c:pt>
                <c:pt idx="3590">
                  <c:v>40841</c:v>
                </c:pt>
                <c:pt idx="3591">
                  <c:v>40840</c:v>
                </c:pt>
                <c:pt idx="3592">
                  <c:v>40837</c:v>
                </c:pt>
                <c:pt idx="3593">
                  <c:v>40836</c:v>
                </c:pt>
                <c:pt idx="3594">
                  <c:v>40835</c:v>
                </c:pt>
                <c:pt idx="3595">
                  <c:v>40834</c:v>
                </c:pt>
                <c:pt idx="3596">
                  <c:v>40833</c:v>
                </c:pt>
                <c:pt idx="3597">
                  <c:v>40830</c:v>
                </c:pt>
                <c:pt idx="3598">
                  <c:v>40829</c:v>
                </c:pt>
                <c:pt idx="3599">
                  <c:v>40828</c:v>
                </c:pt>
                <c:pt idx="3600">
                  <c:v>40827</c:v>
                </c:pt>
                <c:pt idx="3601">
                  <c:v>40826</c:v>
                </c:pt>
                <c:pt idx="3602">
                  <c:v>40823</c:v>
                </c:pt>
                <c:pt idx="3603">
                  <c:v>40822</c:v>
                </c:pt>
                <c:pt idx="3604">
                  <c:v>40821</c:v>
                </c:pt>
                <c:pt idx="3605">
                  <c:v>40820</c:v>
                </c:pt>
                <c:pt idx="3606">
                  <c:v>40819</c:v>
                </c:pt>
                <c:pt idx="3607">
                  <c:v>40816</c:v>
                </c:pt>
                <c:pt idx="3608">
                  <c:v>40815</c:v>
                </c:pt>
                <c:pt idx="3609">
                  <c:v>40814</c:v>
                </c:pt>
                <c:pt idx="3610">
                  <c:v>40813</c:v>
                </c:pt>
                <c:pt idx="3611">
                  <c:v>40812</c:v>
                </c:pt>
                <c:pt idx="3612">
                  <c:v>40809</c:v>
                </c:pt>
                <c:pt idx="3613">
                  <c:v>40808</c:v>
                </c:pt>
                <c:pt idx="3614">
                  <c:v>40807</c:v>
                </c:pt>
                <c:pt idx="3615">
                  <c:v>40806</c:v>
                </c:pt>
                <c:pt idx="3616">
                  <c:v>40805</c:v>
                </c:pt>
                <c:pt idx="3617">
                  <c:v>40802</c:v>
                </c:pt>
                <c:pt idx="3618">
                  <c:v>40801</c:v>
                </c:pt>
                <c:pt idx="3619">
                  <c:v>40800</c:v>
                </c:pt>
                <c:pt idx="3620">
                  <c:v>40799</c:v>
                </c:pt>
                <c:pt idx="3621">
                  <c:v>40798</c:v>
                </c:pt>
                <c:pt idx="3622">
                  <c:v>40795</c:v>
                </c:pt>
                <c:pt idx="3623">
                  <c:v>40794</c:v>
                </c:pt>
                <c:pt idx="3624">
                  <c:v>40793</c:v>
                </c:pt>
                <c:pt idx="3625">
                  <c:v>40792</c:v>
                </c:pt>
                <c:pt idx="3626">
                  <c:v>40788</c:v>
                </c:pt>
                <c:pt idx="3627">
                  <c:v>40787</c:v>
                </c:pt>
                <c:pt idx="3628">
                  <c:v>40786</c:v>
                </c:pt>
                <c:pt idx="3629">
                  <c:v>40785</c:v>
                </c:pt>
                <c:pt idx="3630">
                  <c:v>40784</c:v>
                </c:pt>
                <c:pt idx="3631">
                  <c:v>40781</c:v>
                </c:pt>
                <c:pt idx="3632">
                  <c:v>40780</c:v>
                </c:pt>
                <c:pt idx="3633">
                  <c:v>40779</c:v>
                </c:pt>
                <c:pt idx="3634">
                  <c:v>40778</c:v>
                </c:pt>
                <c:pt idx="3635">
                  <c:v>40777</c:v>
                </c:pt>
                <c:pt idx="3636">
                  <c:v>40774</c:v>
                </c:pt>
                <c:pt idx="3637">
                  <c:v>40773</c:v>
                </c:pt>
                <c:pt idx="3638">
                  <c:v>40772</c:v>
                </c:pt>
                <c:pt idx="3639">
                  <c:v>40771</c:v>
                </c:pt>
                <c:pt idx="3640">
                  <c:v>40770</c:v>
                </c:pt>
                <c:pt idx="3641">
                  <c:v>40767</c:v>
                </c:pt>
                <c:pt idx="3642">
                  <c:v>40766</c:v>
                </c:pt>
                <c:pt idx="3643">
                  <c:v>40765</c:v>
                </c:pt>
                <c:pt idx="3644">
                  <c:v>40764</c:v>
                </c:pt>
                <c:pt idx="3645">
                  <c:v>40763</c:v>
                </c:pt>
                <c:pt idx="3646">
                  <c:v>40760</c:v>
                </c:pt>
                <c:pt idx="3647">
                  <c:v>40759</c:v>
                </c:pt>
                <c:pt idx="3648">
                  <c:v>40758</c:v>
                </c:pt>
                <c:pt idx="3649">
                  <c:v>40757</c:v>
                </c:pt>
                <c:pt idx="3650">
                  <c:v>40756</c:v>
                </c:pt>
                <c:pt idx="3651">
                  <c:v>40753</c:v>
                </c:pt>
                <c:pt idx="3652">
                  <c:v>40752</c:v>
                </c:pt>
                <c:pt idx="3653">
                  <c:v>40751</c:v>
                </c:pt>
                <c:pt idx="3654">
                  <c:v>40750</c:v>
                </c:pt>
                <c:pt idx="3655">
                  <c:v>40749</c:v>
                </c:pt>
                <c:pt idx="3656">
                  <c:v>40746</c:v>
                </c:pt>
                <c:pt idx="3657">
                  <c:v>40745</c:v>
                </c:pt>
                <c:pt idx="3658">
                  <c:v>40744</c:v>
                </c:pt>
                <c:pt idx="3659">
                  <c:v>40743</c:v>
                </c:pt>
                <c:pt idx="3660">
                  <c:v>40742</c:v>
                </c:pt>
                <c:pt idx="3661">
                  <c:v>40739</c:v>
                </c:pt>
                <c:pt idx="3662">
                  <c:v>40738</c:v>
                </c:pt>
                <c:pt idx="3663">
                  <c:v>40737</c:v>
                </c:pt>
                <c:pt idx="3664">
                  <c:v>40736</c:v>
                </c:pt>
                <c:pt idx="3665">
                  <c:v>40735</c:v>
                </c:pt>
                <c:pt idx="3666">
                  <c:v>40732</c:v>
                </c:pt>
                <c:pt idx="3667">
                  <c:v>40731</c:v>
                </c:pt>
                <c:pt idx="3668">
                  <c:v>40730</c:v>
                </c:pt>
                <c:pt idx="3669">
                  <c:v>40729</c:v>
                </c:pt>
                <c:pt idx="3670">
                  <c:v>40725</c:v>
                </c:pt>
                <c:pt idx="3671">
                  <c:v>40724</c:v>
                </c:pt>
                <c:pt idx="3672">
                  <c:v>40723</c:v>
                </c:pt>
                <c:pt idx="3673">
                  <c:v>40722</c:v>
                </c:pt>
                <c:pt idx="3674">
                  <c:v>40721</c:v>
                </c:pt>
                <c:pt idx="3675">
                  <c:v>40718</c:v>
                </c:pt>
                <c:pt idx="3676">
                  <c:v>40717</c:v>
                </c:pt>
                <c:pt idx="3677">
                  <c:v>40716</c:v>
                </c:pt>
                <c:pt idx="3678">
                  <c:v>40715</c:v>
                </c:pt>
                <c:pt idx="3679">
                  <c:v>40714</c:v>
                </c:pt>
                <c:pt idx="3680">
                  <c:v>40711</c:v>
                </c:pt>
                <c:pt idx="3681">
                  <c:v>40710</c:v>
                </c:pt>
                <c:pt idx="3682">
                  <c:v>40709</c:v>
                </c:pt>
                <c:pt idx="3683">
                  <c:v>40708</c:v>
                </c:pt>
                <c:pt idx="3684">
                  <c:v>40707</c:v>
                </c:pt>
                <c:pt idx="3685">
                  <c:v>40704</c:v>
                </c:pt>
                <c:pt idx="3686">
                  <c:v>40703</c:v>
                </c:pt>
                <c:pt idx="3687">
                  <c:v>40702</c:v>
                </c:pt>
                <c:pt idx="3688">
                  <c:v>40701</c:v>
                </c:pt>
                <c:pt idx="3689">
                  <c:v>40700</c:v>
                </c:pt>
                <c:pt idx="3690">
                  <c:v>40697</c:v>
                </c:pt>
                <c:pt idx="3691">
                  <c:v>40696</c:v>
                </c:pt>
                <c:pt idx="3692">
                  <c:v>40695</c:v>
                </c:pt>
                <c:pt idx="3693">
                  <c:v>40694</c:v>
                </c:pt>
                <c:pt idx="3694">
                  <c:v>40690</c:v>
                </c:pt>
                <c:pt idx="3695">
                  <c:v>40689</c:v>
                </c:pt>
                <c:pt idx="3696">
                  <c:v>40688</c:v>
                </c:pt>
                <c:pt idx="3697">
                  <c:v>40687</c:v>
                </c:pt>
                <c:pt idx="3698">
                  <c:v>40686</c:v>
                </c:pt>
                <c:pt idx="3699">
                  <c:v>40683</c:v>
                </c:pt>
                <c:pt idx="3700">
                  <c:v>40682</c:v>
                </c:pt>
                <c:pt idx="3701">
                  <c:v>40681</c:v>
                </c:pt>
                <c:pt idx="3702">
                  <c:v>40680</c:v>
                </c:pt>
                <c:pt idx="3703">
                  <c:v>40679</c:v>
                </c:pt>
                <c:pt idx="3704">
                  <c:v>40676</c:v>
                </c:pt>
                <c:pt idx="3705">
                  <c:v>40675</c:v>
                </c:pt>
                <c:pt idx="3706">
                  <c:v>40674</c:v>
                </c:pt>
                <c:pt idx="3707">
                  <c:v>40673</c:v>
                </c:pt>
                <c:pt idx="3708">
                  <c:v>40672</c:v>
                </c:pt>
                <c:pt idx="3709">
                  <c:v>40669</c:v>
                </c:pt>
                <c:pt idx="3710">
                  <c:v>40668</c:v>
                </c:pt>
                <c:pt idx="3711">
                  <c:v>40667</c:v>
                </c:pt>
                <c:pt idx="3712">
                  <c:v>40666</c:v>
                </c:pt>
                <c:pt idx="3713">
                  <c:v>40665</c:v>
                </c:pt>
                <c:pt idx="3714">
                  <c:v>40662</c:v>
                </c:pt>
                <c:pt idx="3715">
                  <c:v>40661</c:v>
                </c:pt>
                <c:pt idx="3716">
                  <c:v>40660</c:v>
                </c:pt>
                <c:pt idx="3717">
                  <c:v>40659</c:v>
                </c:pt>
                <c:pt idx="3718">
                  <c:v>40658</c:v>
                </c:pt>
                <c:pt idx="3719">
                  <c:v>40654</c:v>
                </c:pt>
                <c:pt idx="3720">
                  <c:v>40653</c:v>
                </c:pt>
                <c:pt idx="3721">
                  <c:v>40652</c:v>
                </c:pt>
                <c:pt idx="3722">
                  <c:v>40651</c:v>
                </c:pt>
                <c:pt idx="3723">
                  <c:v>40648</c:v>
                </c:pt>
                <c:pt idx="3724">
                  <c:v>40647</c:v>
                </c:pt>
                <c:pt idx="3725">
                  <c:v>40646</c:v>
                </c:pt>
                <c:pt idx="3726">
                  <c:v>40645</c:v>
                </c:pt>
                <c:pt idx="3727">
                  <c:v>40644</c:v>
                </c:pt>
                <c:pt idx="3728">
                  <c:v>40641</c:v>
                </c:pt>
                <c:pt idx="3729">
                  <c:v>40640</c:v>
                </c:pt>
                <c:pt idx="3730">
                  <c:v>40639</c:v>
                </c:pt>
                <c:pt idx="3731">
                  <c:v>40638</c:v>
                </c:pt>
                <c:pt idx="3732">
                  <c:v>40637</c:v>
                </c:pt>
                <c:pt idx="3733">
                  <c:v>40634</c:v>
                </c:pt>
                <c:pt idx="3734">
                  <c:v>40633</c:v>
                </c:pt>
                <c:pt idx="3735">
                  <c:v>40632</c:v>
                </c:pt>
                <c:pt idx="3736">
                  <c:v>40631</c:v>
                </c:pt>
                <c:pt idx="3737">
                  <c:v>40630</c:v>
                </c:pt>
                <c:pt idx="3738">
                  <c:v>40627</c:v>
                </c:pt>
                <c:pt idx="3739">
                  <c:v>40626</c:v>
                </c:pt>
                <c:pt idx="3740">
                  <c:v>40625</c:v>
                </c:pt>
                <c:pt idx="3741">
                  <c:v>40624</c:v>
                </c:pt>
                <c:pt idx="3742">
                  <c:v>40623</c:v>
                </c:pt>
                <c:pt idx="3743">
                  <c:v>40620</c:v>
                </c:pt>
                <c:pt idx="3744">
                  <c:v>40619</c:v>
                </c:pt>
                <c:pt idx="3745">
                  <c:v>40618</c:v>
                </c:pt>
                <c:pt idx="3746">
                  <c:v>40617</c:v>
                </c:pt>
                <c:pt idx="3747">
                  <c:v>40616</c:v>
                </c:pt>
                <c:pt idx="3748">
                  <c:v>40613</c:v>
                </c:pt>
                <c:pt idx="3749">
                  <c:v>40612</c:v>
                </c:pt>
                <c:pt idx="3750">
                  <c:v>40611</c:v>
                </c:pt>
                <c:pt idx="3751">
                  <c:v>40610</c:v>
                </c:pt>
                <c:pt idx="3752">
                  <c:v>40609</c:v>
                </c:pt>
                <c:pt idx="3753">
                  <c:v>40606</c:v>
                </c:pt>
                <c:pt idx="3754">
                  <c:v>40605</c:v>
                </c:pt>
                <c:pt idx="3755">
                  <c:v>40604</c:v>
                </c:pt>
                <c:pt idx="3756">
                  <c:v>40603</c:v>
                </c:pt>
                <c:pt idx="3757">
                  <c:v>40602</c:v>
                </c:pt>
                <c:pt idx="3758">
                  <c:v>40599</c:v>
                </c:pt>
                <c:pt idx="3759">
                  <c:v>40598</c:v>
                </c:pt>
                <c:pt idx="3760">
                  <c:v>40597</c:v>
                </c:pt>
                <c:pt idx="3761">
                  <c:v>40596</c:v>
                </c:pt>
                <c:pt idx="3762">
                  <c:v>40592</c:v>
                </c:pt>
                <c:pt idx="3763">
                  <c:v>40591</c:v>
                </c:pt>
                <c:pt idx="3764">
                  <c:v>40590</c:v>
                </c:pt>
                <c:pt idx="3765">
                  <c:v>40589</c:v>
                </c:pt>
                <c:pt idx="3766">
                  <c:v>40588</c:v>
                </c:pt>
                <c:pt idx="3767">
                  <c:v>40585</c:v>
                </c:pt>
                <c:pt idx="3768">
                  <c:v>40584</c:v>
                </c:pt>
                <c:pt idx="3769">
                  <c:v>40583</c:v>
                </c:pt>
                <c:pt idx="3770">
                  <c:v>40582</c:v>
                </c:pt>
                <c:pt idx="3771">
                  <c:v>40581</c:v>
                </c:pt>
                <c:pt idx="3772">
                  <c:v>40578</c:v>
                </c:pt>
                <c:pt idx="3773">
                  <c:v>40577</c:v>
                </c:pt>
                <c:pt idx="3774">
                  <c:v>40576</c:v>
                </c:pt>
                <c:pt idx="3775">
                  <c:v>40575</c:v>
                </c:pt>
                <c:pt idx="3776">
                  <c:v>40574</c:v>
                </c:pt>
                <c:pt idx="3777">
                  <c:v>40571</c:v>
                </c:pt>
                <c:pt idx="3778">
                  <c:v>40570</c:v>
                </c:pt>
                <c:pt idx="3779">
                  <c:v>40569</c:v>
                </c:pt>
                <c:pt idx="3780">
                  <c:v>40568</c:v>
                </c:pt>
                <c:pt idx="3781">
                  <c:v>40567</c:v>
                </c:pt>
                <c:pt idx="3782">
                  <c:v>40564</c:v>
                </c:pt>
                <c:pt idx="3783">
                  <c:v>40563</c:v>
                </c:pt>
                <c:pt idx="3784">
                  <c:v>40562</c:v>
                </c:pt>
                <c:pt idx="3785">
                  <c:v>40561</c:v>
                </c:pt>
                <c:pt idx="3786">
                  <c:v>40557</c:v>
                </c:pt>
                <c:pt idx="3787">
                  <c:v>40556</c:v>
                </c:pt>
                <c:pt idx="3788">
                  <c:v>40555</c:v>
                </c:pt>
                <c:pt idx="3789">
                  <c:v>40554</c:v>
                </c:pt>
                <c:pt idx="3790">
                  <c:v>40553</c:v>
                </c:pt>
                <c:pt idx="3791">
                  <c:v>40550</c:v>
                </c:pt>
                <c:pt idx="3792">
                  <c:v>40549</c:v>
                </c:pt>
                <c:pt idx="3793">
                  <c:v>40548</c:v>
                </c:pt>
                <c:pt idx="3794">
                  <c:v>40547</c:v>
                </c:pt>
                <c:pt idx="3795">
                  <c:v>40546</c:v>
                </c:pt>
                <c:pt idx="3796">
                  <c:v>40543</c:v>
                </c:pt>
                <c:pt idx="3797">
                  <c:v>40542</c:v>
                </c:pt>
                <c:pt idx="3798">
                  <c:v>40541</c:v>
                </c:pt>
                <c:pt idx="3799">
                  <c:v>40540</c:v>
                </c:pt>
                <c:pt idx="3800">
                  <c:v>40539</c:v>
                </c:pt>
                <c:pt idx="3801">
                  <c:v>40535</c:v>
                </c:pt>
                <c:pt idx="3802">
                  <c:v>40534</c:v>
                </c:pt>
                <c:pt idx="3803">
                  <c:v>40533</c:v>
                </c:pt>
                <c:pt idx="3804">
                  <c:v>40532</c:v>
                </c:pt>
                <c:pt idx="3805">
                  <c:v>40529</c:v>
                </c:pt>
                <c:pt idx="3806">
                  <c:v>40528</c:v>
                </c:pt>
                <c:pt idx="3807">
                  <c:v>40527</c:v>
                </c:pt>
                <c:pt idx="3808">
                  <c:v>40526</c:v>
                </c:pt>
                <c:pt idx="3809">
                  <c:v>40525</c:v>
                </c:pt>
                <c:pt idx="3810">
                  <c:v>40522</c:v>
                </c:pt>
                <c:pt idx="3811">
                  <c:v>40521</c:v>
                </c:pt>
                <c:pt idx="3812">
                  <c:v>40520</c:v>
                </c:pt>
                <c:pt idx="3813">
                  <c:v>40519</c:v>
                </c:pt>
                <c:pt idx="3814">
                  <c:v>40518</c:v>
                </c:pt>
                <c:pt idx="3815">
                  <c:v>40515</c:v>
                </c:pt>
                <c:pt idx="3816">
                  <c:v>40514</c:v>
                </c:pt>
                <c:pt idx="3817">
                  <c:v>40513</c:v>
                </c:pt>
                <c:pt idx="3818">
                  <c:v>40512</c:v>
                </c:pt>
                <c:pt idx="3819">
                  <c:v>40511</c:v>
                </c:pt>
                <c:pt idx="3820">
                  <c:v>40508</c:v>
                </c:pt>
                <c:pt idx="3821">
                  <c:v>40506</c:v>
                </c:pt>
                <c:pt idx="3822">
                  <c:v>40505</c:v>
                </c:pt>
                <c:pt idx="3823">
                  <c:v>40504</c:v>
                </c:pt>
                <c:pt idx="3824">
                  <c:v>40501</c:v>
                </c:pt>
                <c:pt idx="3825">
                  <c:v>40500</c:v>
                </c:pt>
                <c:pt idx="3826">
                  <c:v>40499</c:v>
                </c:pt>
                <c:pt idx="3827">
                  <c:v>40498</c:v>
                </c:pt>
                <c:pt idx="3828">
                  <c:v>40497</c:v>
                </c:pt>
                <c:pt idx="3829">
                  <c:v>40494</c:v>
                </c:pt>
                <c:pt idx="3830">
                  <c:v>40493</c:v>
                </c:pt>
                <c:pt idx="3831">
                  <c:v>40492</c:v>
                </c:pt>
                <c:pt idx="3832">
                  <c:v>40491</c:v>
                </c:pt>
                <c:pt idx="3833">
                  <c:v>40490</c:v>
                </c:pt>
                <c:pt idx="3834">
                  <c:v>40487</c:v>
                </c:pt>
                <c:pt idx="3835">
                  <c:v>40486</c:v>
                </c:pt>
                <c:pt idx="3836">
                  <c:v>40485</c:v>
                </c:pt>
                <c:pt idx="3837">
                  <c:v>40484</c:v>
                </c:pt>
                <c:pt idx="3838">
                  <c:v>40483</c:v>
                </c:pt>
                <c:pt idx="3839">
                  <c:v>40480</c:v>
                </c:pt>
                <c:pt idx="3840">
                  <c:v>40479</c:v>
                </c:pt>
                <c:pt idx="3841">
                  <c:v>40478</c:v>
                </c:pt>
                <c:pt idx="3842">
                  <c:v>40477</c:v>
                </c:pt>
                <c:pt idx="3843">
                  <c:v>40476</c:v>
                </c:pt>
                <c:pt idx="3844">
                  <c:v>40473</c:v>
                </c:pt>
                <c:pt idx="3845">
                  <c:v>40472</c:v>
                </c:pt>
                <c:pt idx="3846">
                  <c:v>40471</c:v>
                </c:pt>
                <c:pt idx="3847">
                  <c:v>40470</c:v>
                </c:pt>
                <c:pt idx="3848">
                  <c:v>40469</c:v>
                </c:pt>
                <c:pt idx="3849">
                  <c:v>40466</c:v>
                </c:pt>
                <c:pt idx="3850">
                  <c:v>40465</c:v>
                </c:pt>
                <c:pt idx="3851">
                  <c:v>40464</c:v>
                </c:pt>
                <c:pt idx="3852">
                  <c:v>40463</c:v>
                </c:pt>
                <c:pt idx="3853">
                  <c:v>40462</c:v>
                </c:pt>
                <c:pt idx="3854">
                  <c:v>40459</c:v>
                </c:pt>
                <c:pt idx="3855">
                  <c:v>40458</c:v>
                </c:pt>
                <c:pt idx="3856">
                  <c:v>40457</c:v>
                </c:pt>
                <c:pt idx="3857">
                  <c:v>40456</c:v>
                </c:pt>
                <c:pt idx="3858">
                  <c:v>40455</c:v>
                </c:pt>
                <c:pt idx="3859">
                  <c:v>40452</c:v>
                </c:pt>
                <c:pt idx="3860">
                  <c:v>40451</c:v>
                </c:pt>
                <c:pt idx="3861">
                  <c:v>40450</c:v>
                </c:pt>
                <c:pt idx="3862">
                  <c:v>40449</c:v>
                </c:pt>
                <c:pt idx="3863">
                  <c:v>40448</c:v>
                </c:pt>
                <c:pt idx="3864">
                  <c:v>40445</c:v>
                </c:pt>
                <c:pt idx="3865">
                  <c:v>40444</c:v>
                </c:pt>
                <c:pt idx="3866">
                  <c:v>40443</c:v>
                </c:pt>
                <c:pt idx="3867">
                  <c:v>40442</c:v>
                </c:pt>
                <c:pt idx="3868">
                  <c:v>40441</c:v>
                </c:pt>
                <c:pt idx="3869">
                  <c:v>40438</c:v>
                </c:pt>
                <c:pt idx="3870">
                  <c:v>40437</c:v>
                </c:pt>
                <c:pt idx="3871">
                  <c:v>40436</c:v>
                </c:pt>
                <c:pt idx="3872">
                  <c:v>40435</c:v>
                </c:pt>
                <c:pt idx="3873">
                  <c:v>40434</c:v>
                </c:pt>
                <c:pt idx="3874">
                  <c:v>40431</c:v>
                </c:pt>
                <c:pt idx="3875">
                  <c:v>40430</c:v>
                </c:pt>
                <c:pt idx="3876">
                  <c:v>40429</c:v>
                </c:pt>
                <c:pt idx="3877">
                  <c:v>40428</c:v>
                </c:pt>
                <c:pt idx="3878">
                  <c:v>40424</c:v>
                </c:pt>
                <c:pt idx="3879">
                  <c:v>40423</c:v>
                </c:pt>
                <c:pt idx="3880">
                  <c:v>40422</c:v>
                </c:pt>
                <c:pt idx="3881">
                  <c:v>40421</c:v>
                </c:pt>
                <c:pt idx="3882">
                  <c:v>40420</c:v>
                </c:pt>
                <c:pt idx="3883">
                  <c:v>40417</c:v>
                </c:pt>
                <c:pt idx="3884">
                  <c:v>40416</c:v>
                </c:pt>
                <c:pt idx="3885">
                  <c:v>40415</c:v>
                </c:pt>
                <c:pt idx="3886">
                  <c:v>40414</c:v>
                </c:pt>
                <c:pt idx="3887">
                  <c:v>40413</c:v>
                </c:pt>
                <c:pt idx="3888">
                  <c:v>40410</c:v>
                </c:pt>
                <c:pt idx="3889">
                  <c:v>40409</c:v>
                </c:pt>
                <c:pt idx="3890">
                  <c:v>40408</c:v>
                </c:pt>
                <c:pt idx="3891">
                  <c:v>40407</c:v>
                </c:pt>
                <c:pt idx="3892">
                  <c:v>40406</c:v>
                </c:pt>
                <c:pt idx="3893">
                  <c:v>40403</c:v>
                </c:pt>
                <c:pt idx="3894">
                  <c:v>40402</c:v>
                </c:pt>
                <c:pt idx="3895">
                  <c:v>40401</c:v>
                </c:pt>
                <c:pt idx="3896">
                  <c:v>40400</c:v>
                </c:pt>
                <c:pt idx="3897">
                  <c:v>40399</c:v>
                </c:pt>
                <c:pt idx="3898">
                  <c:v>40396</c:v>
                </c:pt>
                <c:pt idx="3899">
                  <c:v>40395</c:v>
                </c:pt>
                <c:pt idx="3900">
                  <c:v>40394</c:v>
                </c:pt>
                <c:pt idx="3901">
                  <c:v>40393</c:v>
                </c:pt>
                <c:pt idx="3902">
                  <c:v>40392</c:v>
                </c:pt>
                <c:pt idx="3903">
                  <c:v>40389</c:v>
                </c:pt>
                <c:pt idx="3904">
                  <c:v>40388</c:v>
                </c:pt>
                <c:pt idx="3905">
                  <c:v>40387</c:v>
                </c:pt>
                <c:pt idx="3906">
                  <c:v>40386</c:v>
                </c:pt>
                <c:pt idx="3907">
                  <c:v>40385</c:v>
                </c:pt>
                <c:pt idx="3908">
                  <c:v>40382</c:v>
                </c:pt>
                <c:pt idx="3909">
                  <c:v>40381</c:v>
                </c:pt>
                <c:pt idx="3910">
                  <c:v>40380</c:v>
                </c:pt>
                <c:pt idx="3911">
                  <c:v>40379</c:v>
                </c:pt>
                <c:pt idx="3912">
                  <c:v>40378</c:v>
                </c:pt>
                <c:pt idx="3913">
                  <c:v>40375</c:v>
                </c:pt>
                <c:pt idx="3914">
                  <c:v>40374</c:v>
                </c:pt>
                <c:pt idx="3915">
                  <c:v>40373</c:v>
                </c:pt>
                <c:pt idx="3916">
                  <c:v>40372</c:v>
                </c:pt>
                <c:pt idx="3917">
                  <c:v>40371</c:v>
                </c:pt>
                <c:pt idx="3918">
                  <c:v>40368</c:v>
                </c:pt>
                <c:pt idx="3919">
                  <c:v>40367</c:v>
                </c:pt>
                <c:pt idx="3920">
                  <c:v>40366</c:v>
                </c:pt>
                <c:pt idx="3921">
                  <c:v>40365</c:v>
                </c:pt>
                <c:pt idx="3922">
                  <c:v>40361</c:v>
                </c:pt>
                <c:pt idx="3923">
                  <c:v>40360</c:v>
                </c:pt>
                <c:pt idx="3924">
                  <c:v>40359</c:v>
                </c:pt>
                <c:pt idx="3925">
                  <c:v>40358</c:v>
                </c:pt>
                <c:pt idx="3926">
                  <c:v>40357</c:v>
                </c:pt>
                <c:pt idx="3927">
                  <c:v>40354</c:v>
                </c:pt>
                <c:pt idx="3928">
                  <c:v>40353</c:v>
                </c:pt>
                <c:pt idx="3929">
                  <c:v>40352</c:v>
                </c:pt>
                <c:pt idx="3930">
                  <c:v>40351</c:v>
                </c:pt>
                <c:pt idx="3931">
                  <c:v>40350</c:v>
                </c:pt>
                <c:pt idx="3932">
                  <c:v>40347</c:v>
                </c:pt>
                <c:pt idx="3933">
                  <c:v>40346</c:v>
                </c:pt>
                <c:pt idx="3934">
                  <c:v>40345</c:v>
                </c:pt>
                <c:pt idx="3935">
                  <c:v>40344</c:v>
                </c:pt>
                <c:pt idx="3936">
                  <c:v>40343</c:v>
                </c:pt>
                <c:pt idx="3937">
                  <c:v>40340</c:v>
                </c:pt>
                <c:pt idx="3938">
                  <c:v>40339</c:v>
                </c:pt>
                <c:pt idx="3939">
                  <c:v>40338</c:v>
                </c:pt>
                <c:pt idx="3940">
                  <c:v>40337</c:v>
                </c:pt>
                <c:pt idx="3941">
                  <c:v>40336</c:v>
                </c:pt>
                <c:pt idx="3942">
                  <c:v>40333</c:v>
                </c:pt>
                <c:pt idx="3943">
                  <c:v>40332</c:v>
                </c:pt>
                <c:pt idx="3944">
                  <c:v>40331</c:v>
                </c:pt>
                <c:pt idx="3945">
                  <c:v>40330</c:v>
                </c:pt>
                <c:pt idx="3946">
                  <c:v>40326</c:v>
                </c:pt>
                <c:pt idx="3947">
                  <c:v>40325</c:v>
                </c:pt>
                <c:pt idx="3948">
                  <c:v>40324</c:v>
                </c:pt>
                <c:pt idx="3949">
                  <c:v>40323</c:v>
                </c:pt>
                <c:pt idx="3950">
                  <c:v>40322</c:v>
                </c:pt>
                <c:pt idx="3951">
                  <c:v>40319</c:v>
                </c:pt>
                <c:pt idx="3952">
                  <c:v>40318</c:v>
                </c:pt>
                <c:pt idx="3953">
                  <c:v>40317</c:v>
                </c:pt>
                <c:pt idx="3954">
                  <c:v>40316</c:v>
                </c:pt>
                <c:pt idx="3955">
                  <c:v>40315</c:v>
                </c:pt>
                <c:pt idx="3956">
                  <c:v>40312</c:v>
                </c:pt>
                <c:pt idx="3957">
                  <c:v>40311</c:v>
                </c:pt>
                <c:pt idx="3958">
                  <c:v>40310</c:v>
                </c:pt>
                <c:pt idx="3959">
                  <c:v>40309</c:v>
                </c:pt>
                <c:pt idx="3960">
                  <c:v>40308</c:v>
                </c:pt>
                <c:pt idx="3961">
                  <c:v>40305</c:v>
                </c:pt>
                <c:pt idx="3962">
                  <c:v>40304</c:v>
                </c:pt>
                <c:pt idx="3963">
                  <c:v>40303</c:v>
                </c:pt>
                <c:pt idx="3964">
                  <c:v>40302</c:v>
                </c:pt>
                <c:pt idx="3965">
                  <c:v>40301</c:v>
                </c:pt>
                <c:pt idx="3966">
                  <c:v>40298</c:v>
                </c:pt>
                <c:pt idx="3967">
                  <c:v>40297</c:v>
                </c:pt>
                <c:pt idx="3968">
                  <c:v>40296</c:v>
                </c:pt>
                <c:pt idx="3969">
                  <c:v>40295</c:v>
                </c:pt>
                <c:pt idx="3970">
                  <c:v>40294</c:v>
                </c:pt>
                <c:pt idx="3971">
                  <c:v>40291</c:v>
                </c:pt>
                <c:pt idx="3972">
                  <c:v>40290</c:v>
                </c:pt>
                <c:pt idx="3973">
                  <c:v>40289</c:v>
                </c:pt>
                <c:pt idx="3974">
                  <c:v>40288</c:v>
                </c:pt>
                <c:pt idx="3975">
                  <c:v>40287</c:v>
                </c:pt>
                <c:pt idx="3976">
                  <c:v>40284</c:v>
                </c:pt>
                <c:pt idx="3977">
                  <c:v>40283</c:v>
                </c:pt>
                <c:pt idx="3978">
                  <c:v>40282</c:v>
                </c:pt>
                <c:pt idx="3979">
                  <c:v>40281</c:v>
                </c:pt>
                <c:pt idx="3980">
                  <c:v>40280</c:v>
                </c:pt>
                <c:pt idx="3981">
                  <c:v>40277</c:v>
                </c:pt>
                <c:pt idx="3982">
                  <c:v>40276</c:v>
                </c:pt>
                <c:pt idx="3983">
                  <c:v>40275</c:v>
                </c:pt>
                <c:pt idx="3984">
                  <c:v>40274</c:v>
                </c:pt>
                <c:pt idx="3985">
                  <c:v>40273</c:v>
                </c:pt>
                <c:pt idx="3986">
                  <c:v>40269</c:v>
                </c:pt>
                <c:pt idx="3987">
                  <c:v>40268</c:v>
                </c:pt>
                <c:pt idx="3988">
                  <c:v>40267</c:v>
                </c:pt>
                <c:pt idx="3989">
                  <c:v>40266</c:v>
                </c:pt>
                <c:pt idx="3990">
                  <c:v>40263</c:v>
                </c:pt>
                <c:pt idx="3991">
                  <c:v>40262</c:v>
                </c:pt>
                <c:pt idx="3992">
                  <c:v>40261</c:v>
                </c:pt>
                <c:pt idx="3993">
                  <c:v>40260</c:v>
                </c:pt>
                <c:pt idx="3994">
                  <c:v>40259</c:v>
                </c:pt>
                <c:pt idx="3995">
                  <c:v>40256</c:v>
                </c:pt>
                <c:pt idx="3996">
                  <c:v>40255</c:v>
                </c:pt>
                <c:pt idx="3997">
                  <c:v>40254</c:v>
                </c:pt>
                <c:pt idx="3998">
                  <c:v>40253</c:v>
                </c:pt>
                <c:pt idx="3999">
                  <c:v>40252</c:v>
                </c:pt>
                <c:pt idx="4000">
                  <c:v>40249</c:v>
                </c:pt>
                <c:pt idx="4001">
                  <c:v>40248</c:v>
                </c:pt>
                <c:pt idx="4002">
                  <c:v>40247</c:v>
                </c:pt>
                <c:pt idx="4003">
                  <c:v>40246</c:v>
                </c:pt>
                <c:pt idx="4004">
                  <c:v>40245</c:v>
                </c:pt>
                <c:pt idx="4005">
                  <c:v>40242</c:v>
                </c:pt>
                <c:pt idx="4006">
                  <c:v>40241</c:v>
                </c:pt>
                <c:pt idx="4007">
                  <c:v>40240</c:v>
                </c:pt>
                <c:pt idx="4008">
                  <c:v>40239</c:v>
                </c:pt>
                <c:pt idx="4009">
                  <c:v>40238</c:v>
                </c:pt>
                <c:pt idx="4010">
                  <c:v>40235</c:v>
                </c:pt>
                <c:pt idx="4011">
                  <c:v>40234</c:v>
                </c:pt>
                <c:pt idx="4012">
                  <c:v>40233</c:v>
                </c:pt>
                <c:pt idx="4013">
                  <c:v>40232</c:v>
                </c:pt>
                <c:pt idx="4014">
                  <c:v>40231</c:v>
                </c:pt>
                <c:pt idx="4015">
                  <c:v>40228</c:v>
                </c:pt>
                <c:pt idx="4016">
                  <c:v>40227</c:v>
                </c:pt>
                <c:pt idx="4017">
                  <c:v>40226</c:v>
                </c:pt>
                <c:pt idx="4018">
                  <c:v>40225</c:v>
                </c:pt>
                <c:pt idx="4019">
                  <c:v>40221</c:v>
                </c:pt>
                <c:pt idx="4020">
                  <c:v>40220</c:v>
                </c:pt>
                <c:pt idx="4021">
                  <c:v>40219</c:v>
                </c:pt>
                <c:pt idx="4022">
                  <c:v>40218</c:v>
                </c:pt>
                <c:pt idx="4023">
                  <c:v>40217</c:v>
                </c:pt>
                <c:pt idx="4024">
                  <c:v>40214</c:v>
                </c:pt>
                <c:pt idx="4025">
                  <c:v>40213</c:v>
                </c:pt>
                <c:pt idx="4026">
                  <c:v>40212</c:v>
                </c:pt>
                <c:pt idx="4027">
                  <c:v>40211</c:v>
                </c:pt>
                <c:pt idx="4028">
                  <c:v>40210</c:v>
                </c:pt>
                <c:pt idx="4029">
                  <c:v>40207</c:v>
                </c:pt>
                <c:pt idx="4030">
                  <c:v>40206</c:v>
                </c:pt>
                <c:pt idx="4031">
                  <c:v>40205</c:v>
                </c:pt>
                <c:pt idx="4032">
                  <c:v>40204</c:v>
                </c:pt>
                <c:pt idx="4033">
                  <c:v>40203</c:v>
                </c:pt>
                <c:pt idx="4034">
                  <c:v>40200</c:v>
                </c:pt>
                <c:pt idx="4035">
                  <c:v>40199</c:v>
                </c:pt>
                <c:pt idx="4036">
                  <c:v>40198</c:v>
                </c:pt>
                <c:pt idx="4037">
                  <c:v>40197</c:v>
                </c:pt>
                <c:pt idx="4038">
                  <c:v>40193</c:v>
                </c:pt>
                <c:pt idx="4039">
                  <c:v>40192</c:v>
                </c:pt>
                <c:pt idx="4040">
                  <c:v>40191</c:v>
                </c:pt>
                <c:pt idx="4041">
                  <c:v>40190</c:v>
                </c:pt>
                <c:pt idx="4042">
                  <c:v>40189</c:v>
                </c:pt>
                <c:pt idx="4043">
                  <c:v>40186</c:v>
                </c:pt>
                <c:pt idx="4044">
                  <c:v>40185</c:v>
                </c:pt>
                <c:pt idx="4045">
                  <c:v>40184</c:v>
                </c:pt>
                <c:pt idx="4046">
                  <c:v>40183</c:v>
                </c:pt>
                <c:pt idx="4047">
                  <c:v>40182</c:v>
                </c:pt>
                <c:pt idx="4048">
                  <c:v>40178</c:v>
                </c:pt>
                <c:pt idx="4049">
                  <c:v>40177</c:v>
                </c:pt>
                <c:pt idx="4050">
                  <c:v>40176</c:v>
                </c:pt>
                <c:pt idx="4051">
                  <c:v>40175</c:v>
                </c:pt>
                <c:pt idx="4052">
                  <c:v>40171</c:v>
                </c:pt>
                <c:pt idx="4053">
                  <c:v>40170</c:v>
                </c:pt>
                <c:pt idx="4054">
                  <c:v>40169</c:v>
                </c:pt>
                <c:pt idx="4055">
                  <c:v>40168</c:v>
                </c:pt>
                <c:pt idx="4056">
                  <c:v>40165</c:v>
                </c:pt>
                <c:pt idx="4057">
                  <c:v>40164</c:v>
                </c:pt>
                <c:pt idx="4058">
                  <c:v>40163</c:v>
                </c:pt>
                <c:pt idx="4059">
                  <c:v>40162</c:v>
                </c:pt>
                <c:pt idx="4060">
                  <c:v>40161</c:v>
                </c:pt>
                <c:pt idx="4061">
                  <c:v>40158</c:v>
                </c:pt>
                <c:pt idx="4062">
                  <c:v>40157</c:v>
                </c:pt>
                <c:pt idx="4063">
                  <c:v>40156</c:v>
                </c:pt>
                <c:pt idx="4064">
                  <c:v>40155</c:v>
                </c:pt>
                <c:pt idx="4065">
                  <c:v>40154</c:v>
                </c:pt>
                <c:pt idx="4066">
                  <c:v>40151</c:v>
                </c:pt>
                <c:pt idx="4067">
                  <c:v>40150</c:v>
                </c:pt>
                <c:pt idx="4068">
                  <c:v>40149</c:v>
                </c:pt>
                <c:pt idx="4069">
                  <c:v>40148</c:v>
                </c:pt>
                <c:pt idx="4070">
                  <c:v>40147</c:v>
                </c:pt>
                <c:pt idx="4071">
                  <c:v>40144</c:v>
                </c:pt>
                <c:pt idx="4072">
                  <c:v>40142</c:v>
                </c:pt>
                <c:pt idx="4073">
                  <c:v>40141</c:v>
                </c:pt>
                <c:pt idx="4074">
                  <c:v>40140</c:v>
                </c:pt>
                <c:pt idx="4075">
                  <c:v>40137</c:v>
                </c:pt>
                <c:pt idx="4076">
                  <c:v>40136</c:v>
                </c:pt>
                <c:pt idx="4077">
                  <c:v>40135</c:v>
                </c:pt>
                <c:pt idx="4078">
                  <c:v>40134</c:v>
                </c:pt>
                <c:pt idx="4079">
                  <c:v>40133</c:v>
                </c:pt>
                <c:pt idx="4080">
                  <c:v>40130</c:v>
                </c:pt>
                <c:pt idx="4081">
                  <c:v>40129</c:v>
                </c:pt>
                <c:pt idx="4082">
                  <c:v>40128</c:v>
                </c:pt>
                <c:pt idx="4083">
                  <c:v>40127</c:v>
                </c:pt>
                <c:pt idx="4084">
                  <c:v>40126</c:v>
                </c:pt>
                <c:pt idx="4085">
                  <c:v>40123</c:v>
                </c:pt>
                <c:pt idx="4086">
                  <c:v>40122</c:v>
                </c:pt>
                <c:pt idx="4087">
                  <c:v>40121</c:v>
                </c:pt>
                <c:pt idx="4088">
                  <c:v>40120</c:v>
                </c:pt>
                <c:pt idx="4089">
                  <c:v>40119</c:v>
                </c:pt>
                <c:pt idx="4090">
                  <c:v>40116</c:v>
                </c:pt>
                <c:pt idx="4091">
                  <c:v>40115</c:v>
                </c:pt>
                <c:pt idx="4092">
                  <c:v>40114</c:v>
                </c:pt>
                <c:pt idx="4093">
                  <c:v>40113</c:v>
                </c:pt>
                <c:pt idx="4094">
                  <c:v>40112</c:v>
                </c:pt>
                <c:pt idx="4095">
                  <c:v>40109</c:v>
                </c:pt>
                <c:pt idx="4096">
                  <c:v>40108</c:v>
                </c:pt>
                <c:pt idx="4097">
                  <c:v>40107</c:v>
                </c:pt>
                <c:pt idx="4098">
                  <c:v>40106</c:v>
                </c:pt>
                <c:pt idx="4099">
                  <c:v>40105</c:v>
                </c:pt>
                <c:pt idx="4100">
                  <c:v>40102</c:v>
                </c:pt>
                <c:pt idx="4101">
                  <c:v>40101</c:v>
                </c:pt>
                <c:pt idx="4102">
                  <c:v>40100</c:v>
                </c:pt>
                <c:pt idx="4103">
                  <c:v>40099</c:v>
                </c:pt>
                <c:pt idx="4104">
                  <c:v>40098</c:v>
                </c:pt>
                <c:pt idx="4105">
                  <c:v>40095</c:v>
                </c:pt>
                <c:pt idx="4106">
                  <c:v>40094</c:v>
                </c:pt>
                <c:pt idx="4107">
                  <c:v>40093</c:v>
                </c:pt>
                <c:pt idx="4108">
                  <c:v>40092</c:v>
                </c:pt>
                <c:pt idx="4109">
                  <c:v>40091</c:v>
                </c:pt>
                <c:pt idx="4110">
                  <c:v>40088</c:v>
                </c:pt>
                <c:pt idx="4111">
                  <c:v>40087</c:v>
                </c:pt>
                <c:pt idx="4112">
                  <c:v>40086</c:v>
                </c:pt>
                <c:pt idx="4113">
                  <c:v>40085</c:v>
                </c:pt>
                <c:pt idx="4114">
                  <c:v>40084</c:v>
                </c:pt>
                <c:pt idx="4115">
                  <c:v>40081</c:v>
                </c:pt>
                <c:pt idx="4116">
                  <c:v>40080</c:v>
                </c:pt>
                <c:pt idx="4117">
                  <c:v>40079</c:v>
                </c:pt>
                <c:pt idx="4118">
                  <c:v>40078</c:v>
                </c:pt>
                <c:pt idx="4119">
                  <c:v>40077</c:v>
                </c:pt>
                <c:pt idx="4120">
                  <c:v>40074</c:v>
                </c:pt>
                <c:pt idx="4121">
                  <c:v>40073</c:v>
                </c:pt>
                <c:pt idx="4122">
                  <c:v>40072</c:v>
                </c:pt>
                <c:pt idx="4123">
                  <c:v>40071</c:v>
                </c:pt>
                <c:pt idx="4124">
                  <c:v>40070</c:v>
                </c:pt>
                <c:pt idx="4125">
                  <c:v>40067</c:v>
                </c:pt>
                <c:pt idx="4126">
                  <c:v>40066</c:v>
                </c:pt>
                <c:pt idx="4127">
                  <c:v>40065</c:v>
                </c:pt>
                <c:pt idx="4128">
                  <c:v>40064</c:v>
                </c:pt>
                <c:pt idx="4129">
                  <c:v>40060</c:v>
                </c:pt>
                <c:pt idx="4130">
                  <c:v>40059</c:v>
                </c:pt>
                <c:pt idx="4131">
                  <c:v>40058</c:v>
                </c:pt>
                <c:pt idx="4132">
                  <c:v>40057</c:v>
                </c:pt>
                <c:pt idx="4133">
                  <c:v>40056</c:v>
                </c:pt>
                <c:pt idx="4134">
                  <c:v>40053</c:v>
                </c:pt>
                <c:pt idx="4135">
                  <c:v>40052</c:v>
                </c:pt>
                <c:pt idx="4136">
                  <c:v>40051</c:v>
                </c:pt>
                <c:pt idx="4137">
                  <c:v>40050</c:v>
                </c:pt>
                <c:pt idx="4138">
                  <c:v>40049</c:v>
                </c:pt>
                <c:pt idx="4139">
                  <c:v>40046</c:v>
                </c:pt>
                <c:pt idx="4140">
                  <c:v>40045</c:v>
                </c:pt>
                <c:pt idx="4141">
                  <c:v>40044</c:v>
                </c:pt>
                <c:pt idx="4142">
                  <c:v>40043</c:v>
                </c:pt>
                <c:pt idx="4143">
                  <c:v>40042</c:v>
                </c:pt>
                <c:pt idx="4144">
                  <c:v>40039</c:v>
                </c:pt>
                <c:pt idx="4145">
                  <c:v>40038</c:v>
                </c:pt>
                <c:pt idx="4146">
                  <c:v>40037</c:v>
                </c:pt>
                <c:pt idx="4147">
                  <c:v>40036</c:v>
                </c:pt>
                <c:pt idx="4148">
                  <c:v>40035</c:v>
                </c:pt>
                <c:pt idx="4149">
                  <c:v>40032</c:v>
                </c:pt>
                <c:pt idx="4150">
                  <c:v>40031</c:v>
                </c:pt>
                <c:pt idx="4151">
                  <c:v>40030</c:v>
                </c:pt>
                <c:pt idx="4152">
                  <c:v>40029</c:v>
                </c:pt>
                <c:pt idx="4153">
                  <c:v>40028</c:v>
                </c:pt>
                <c:pt idx="4154">
                  <c:v>40025</c:v>
                </c:pt>
                <c:pt idx="4155">
                  <c:v>40024</c:v>
                </c:pt>
                <c:pt idx="4156">
                  <c:v>40023</c:v>
                </c:pt>
                <c:pt idx="4157">
                  <c:v>40022</c:v>
                </c:pt>
                <c:pt idx="4158">
                  <c:v>40021</c:v>
                </c:pt>
                <c:pt idx="4159">
                  <c:v>40018</c:v>
                </c:pt>
                <c:pt idx="4160">
                  <c:v>40017</c:v>
                </c:pt>
                <c:pt idx="4161">
                  <c:v>40016</c:v>
                </c:pt>
                <c:pt idx="4162">
                  <c:v>40015</c:v>
                </c:pt>
                <c:pt idx="4163">
                  <c:v>40014</c:v>
                </c:pt>
                <c:pt idx="4164">
                  <c:v>40011</c:v>
                </c:pt>
                <c:pt idx="4165">
                  <c:v>40010</c:v>
                </c:pt>
                <c:pt idx="4166">
                  <c:v>40009</c:v>
                </c:pt>
                <c:pt idx="4167">
                  <c:v>40008</c:v>
                </c:pt>
                <c:pt idx="4168">
                  <c:v>40007</c:v>
                </c:pt>
                <c:pt idx="4169">
                  <c:v>40004</c:v>
                </c:pt>
                <c:pt idx="4170">
                  <c:v>40003</c:v>
                </c:pt>
                <c:pt idx="4171">
                  <c:v>40002</c:v>
                </c:pt>
                <c:pt idx="4172">
                  <c:v>40001</c:v>
                </c:pt>
                <c:pt idx="4173">
                  <c:v>40000</c:v>
                </c:pt>
                <c:pt idx="4174">
                  <c:v>39996</c:v>
                </c:pt>
                <c:pt idx="4175">
                  <c:v>39995</c:v>
                </c:pt>
                <c:pt idx="4176">
                  <c:v>39994</c:v>
                </c:pt>
                <c:pt idx="4177">
                  <c:v>39993</c:v>
                </c:pt>
                <c:pt idx="4178">
                  <c:v>39990</c:v>
                </c:pt>
                <c:pt idx="4179">
                  <c:v>39989</c:v>
                </c:pt>
                <c:pt idx="4180">
                  <c:v>39988</c:v>
                </c:pt>
                <c:pt idx="4181">
                  <c:v>39987</c:v>
                </c:pt>
                <c:pt idx="4182">
                  <c:v>39986</c:v>
                </c:pt>
                <c:pt idx="4183">
                  <c:v>39983</c:v>
                </c:pt>
                <c:pt idx="4184">
                  <c:v>39982</c:v>
                </c:pt>
                <c:pt idx="4185">
                  <c:v>39981</c:v>
                </c:pt>
                <c:pt idx="4186">
                  <c:v>39980</c:v>
                </c:pt>
                <c:pt idx="4187">
                  <c:v>39979</c:v>
                </c:pt>
                <c:pt idx="4188">
                  <c:v>39976</c:v>
                </c:pt>
                <c:pt idx="4189">
                  <c:v>39975</c:v>
                </c:pt>
                <c:pt idx="4190">
                  <c:v>39974</c:v>
                </c:pt>
                <c:pt idx="4191">
                  <c:v>39973</c:v>
                </c:pt>
                <c:pt idx="4192">
                  <c:v>39972</c:v>
                </c:pt>
                <c:pt idx="4193">
                  <c:v>39969</c:v>
                </c:pt>
                <c:pt idx="4194">
                  <c:v>39968</c:v>
                </c:pt>
                <c:pt idx="4195">
                  <c:v>39967</c:v>
                </c:pt>
                <c:pt idx="4196">
                  <c:v>39966</c:v>
                </c:pt>
                <c:pt idx="4197">
                  <c:v>39965</c:v>
                </c:pt>
                <c:pt idx="4198">
                  <c:v>39962</c:v>
                </c:pt>
                <c:pt idx="4199">
                  <c:v>39961</c:v>
                </c:pt>
                <c:pt idx="4200">
                  <c:v>39960</c:v>
                </c:pt>
                <c:pt idx="4201">
                  <c:v>39959</c:v>
                </c:pt>
                <c:pt idx="4202">
                  <c:v>39955</c:v>
                </c:pt>
                <c:pt idx="4203">
                  <c:v>39954</c:v>
                </c:pt>
                <c:pt idx="4204">
                  <c:v>39953</c:v>
                </c:pt>
                <c:pt idx="4205">
                  <c:v>39952</c:v>
                </c:pt>
                <c:pt idx="4206">
                  <c:v>39951</c:v>
                </c:pt>
                <c:pt idx="4207">
                  <c:v>39948</c:v>
                </c:pt>
                <c:pt idx="4208">
                  <c:v>39947</c:v>
                </c:pt>
                <c:pt idx="4209">
                  <c:v>39946</c:v>
                </c:pt>
                <c:pt idx="4210">
                  <c:v>39945</c:v>
                </c:pt>
                <c:pt idx="4211">
                  <c:v>39944</c:v>
                </c:pt>
                <c:pt idx="4212">
                  <c:v>39941</c:v>
                </c:pt>
                <c:pt idx="4213">
                  <c:v>39940</c:v>
                </c:pt>
                <c:pt idx="4214">
                  <c:v>39939</c:v>
                </c:pt>
                <c:pt idx="4215">
                  <c:v>39938</c:v>
                </c:pt>
                <c:pt idx="4216">
                  <c:v>39937</c:v>
                </c:pt>
                <c:pt idx="4217">
                  <c:v>39934</c:v>
                </c:pt>
                <c:pt idx="4218">
                  <c:v>39933</c:v>
                </c:pt>
                <c:pt idx="4219">
                  <c:v>39932</c:v>
                </c:pt>
                <c:pt idx="4220">
                  <c:v>39931</c:v>
                </c:pt>
                <c:pt idx="4221">
                  <c:v>39930</c:v>
                </c:pt>
                <c:pt idx="4222">
                  <c:v>39927</c:v>
                </c:pt>
                <c:pt idx="4223">
                  <c:v>39926</c:v>
                </c:pt>
                <c:pt idx="4224">
                  <c:v>39925</c:v>
                </c:pt>
                <c:pt idx="4225">
                  <c:v>39924</c:v>
                </c:pt>
                <c:pt idx="4226">
                  <c:v>39923</c:v>
                </c:pt>
                <c:pt idx="4227">
                  <c:v>39920</c:v>
                </c:pt>
                <c:pt idx="4228">
                  <c:v>39919</c:v>
                </c:pt>
                <c:pt idx="4229">
                  <c:v>39918</c:v>
                </c:pt>
                <c:pt idx="4230">
                  <c:v>39917</c:v>
                </c:pt>
                <c:pt idx="4231">
                  <c:v>39916</c:v>
                </c:pt>
                <c:pt idx="4232">
                  <c:v>39912</c:v>
                </c:pt>
                <c:pt idx="4233">
                  <c:v>39911</c:v>
                </c:pt>
                <c:pt idx="4234">
                  <c:v>39910</c:v>
                </c:pt>
                <c:pt idx="4235">
                  <c:v>39909</c:v>
                </c:pt>
                <c:pt idx="4236">
                  <c:v>39906</c:v>
                </c:pt>
                <c:pt idx="4237">
                  <c:v>39905</c:v>
                </c:pt>
                <c:pt idx="4238">
                  <c:v>39904</c:v>
                </c:pt>
                <c:pt idx="4239">
                  <c:v>39903</c:v>
                </c:pt>
                <c:pt idx="4240">
                  <c:v>39902</c:v>
                </c:pt>
                <c:pt idx="4241">
                  <c:v>39899</c:v>
                </c:pt>
                <c:pt idx="4242">
                  <c:v>39898</c:v>
                </c:pt>
                <c:pt idx="4243">
                  <c:v>39897</c:v>
                </c:pt>
                <c:pt idx="4244">
                  <c:v>39896</c:v>
                </c:pt>
                <c:pt idx="4245">
                  <c:v>39895</c:v>
                </c:pt>
                <c:pt idx="4246">
                  <c:v>39892</c:v>
                </c:pt>
                <c:pt idx="4247">
                  <c:v>39891</c:v>
                </c:pt>
                <c:pt idx="4248">
                  <c:v>39890</c:v>
                </c:pt>
                <c:pt idx="4249">
                  <c:v>39889</c:v>
                </c:pt>
                <c:pt idx="4250">
                  <c:v>39888</c:v>
                </c:pt>
                <c:pt idx="4251">
                  <c:v>39885</c:v>
                </c:pt>
                <c:pt idx="4252">
                  <c:v>39884</c:v>
                </c:pt>
                <c:pt idx="4253">
                  <c:v>39883</c:v>
                </c:pt>
                <c:pt idx="4254">
                  <c:v>39882</c:v>
                </c:pt>
                <c:pt idx="4255">
                  <c:v>39881</c:v>
                </c:pt>
                <c:pt idx="4256">
                  <c:v>39878</c:v>
                </c:pt>
                <c:pt idx="4257">
                  <c:v>39877</c:v>
                </c:pt>
                <c:pt idx="4258">
                  <c:v>39876</c:v>
                </c:pt>
                <c:pt idx="4259">
                  <c:v>39875</c:v>
                </c:pt>
                <c:pt idx="4260">
                  <c:v>39874</c:v>
                </c:pt>
                <c:pt idx="4261">
                  <c:v>39871</c:v>
                </c:pt>
                <c:pt idx="4262">
                  <c:v>39870</c:v>
                </c:pt>
                <c:pt idx="4263">
                  <c:v>39869</c:v>
                </c:pt>
                <c:pt idx="4264">
                  <c:v>39868</c:v>
                </c:pt>
                <c:pt idx="4265">
                  <c:v>39867</c:v>
                </c:pt>
                <c:pt idx="4266">
                  <c:v>39864</c:v>
                </c:pt>
                <c:pt idx="4267">
                  <c:v>39863</c:v>
                </c:pt>
                <c:pt idx="4268">
                  <c:v>39862</c:v>
                </c:pt>
                <c:pt idx="4269">
                  <c:v>39861</c:v>
                </c:pt>
                <c:pt idx="4270">
                  <c:v>39857</c:v>
                </c:pt>
                <c:pt idx="4271">
                  <c:v>39856</c:v>
                </c:pt>
                <c:pt idx="4272">
                  <c:v>39855</c:v>
                </c:pt>
                <c:pt idx="4273">
                  <c:v>39854</c:v>
                </c:pt>
                <c:pt idx="4274">
                  <c:v>39853</c:v>
                </c:pt>
                <c:pt idx="4275">
                  <c:v>39850</c:v>
                </c:pt>
                <c:pt idx="4276">
                  <c:v>39849</c:v>
                </c:pt>
                <c:pt idx="4277">
                  <c:v>39848</c:v>
                </c:pt>
                <c:pt idx="4278">
                  <c:v>39847</c:v>
                </c:pt>
                <c:pt idx="4279">
                  <c:v>39846</c:v>
                </c:pt>
                <c:pt idx="4280">
                  <c:v>39843</c:v>
                </c:pt>
                <c:pt idx="4281">
                  <c:v>39842</c:v>
                </c:pt>
                <c:pt idx="4282">
                  <c:v>39841</c:v>
                </c:pt>
                <c:pt idx="4283">
                  <c:v>39840</c:v>
                </c:pt>
                <c:pt idx="4284">
                  <c:v>39839</c:v>
                </c:pt>
                <c:pt idx="4285">
                  <c:v>39836</c:v>
                </c:pt>
                <c:pt idx="4286">
                  <c:v>39835</c:v>
                </c:pt>
                <c:pt idx="4287">
                  <c:v>39834</c:v>
                </c:pt>
                <c:pt idx="4288">
                  <c:v>39833</c:v>
                </c:pt>
                <c:pt idx="4289">
                  <c:v>39829</c:v>
                </c:pt>
                <c:pt idx="4290">
                  <c:v>39828</c:v>
                </c:pt>
                <c:pt idx="4291">
                  <c:v>39827</c:v>
                </c:pt>
                <c:pt idx="4292">
                  <c:v>39826</c:v>
                </c:pt>
                <c:pt idx="4293">
                  <c:v>39825</c:v>
                </c:pt>
                <c:pt idx="4294">
                  <c:v>39822</c:v>
                </c:pt>
                <c:pt idx="4295">
                  <c:v>39821</c:v>
                </c:pt>
                <c:pt idx="4296">
                  <c:v>39820</c:v>
                </c:pt>
                <c:pt idx="4297">
                  <c:v>39819</c:v>
                </c:pt>
                <c:pt idx="4298">
                  <c:v>39818</c:v>
                </c:pt>
                <c:pt idx="4299">
                  <c:v>39815</c:v>
                </c:pt>
                <c:pt idx="4300">
                  <c:v>39813</c:v>
                </c:pt>
                <c:pt idx="4301">
                  <c:v>39812</c:v>
                </c:pt>
                <c:pt idx="4302">
                  <c:v>39811</c:v>
                </c:pt>
                <c:pt idx="4303">
                  <c:v>39808</c:v>
                </c:pt>
                <c:pt idx="4304">
                  <c:v>39806</c:v>
                </c:pt>
                <c:pt idx="4305">
                  <c:v>39805</c:v>
                </c:pt>
                <c:pt idx="4306">
                  <c:v>39804</c:v>
                </c:pt>
                <c:pt idx="4307">
                  <c:v>39801</c:v>
                </c:pt>
                <c:pt idx="4308">
                  <c:v>39800</c:v>
                </c:pt>
                <c:pt idx="4309">
                  <c:v>39799</c:v>
                </c:pt>
                <c:pt idx="4310">
                  <c:v>39798</c:v>
                </c:pt>
                <c:pt idx="4311">
                  <c:v>39797</c:v>
                </c:pt>
                <c:pt idx="4312">
                  <c:v>39794</c:v>
                </c:pt>
                <c:pt idx="4313">
                  <c:v>39793</c:v>
                </c:pt>
                <c:pt idx="4314">
                  <c:v>39792</c:v>
                </c:pt>
                <c:pt idx="4315">
                  <c:v>39791</c:v>
                </c:pt>
                <c:pt idx="4316">
                  <c:v>39790</c:v>
                </c:pt>
                <c:pt idx="4317">
                  <c:v>39787</c:v>
                </c:pt>
                <c:pt idx="4318">
                  <c:v>39786</c:v>
                </c:pt>
                <c:pt idx="4319">
                  <c:v>39785</c:v>
                </c:pt>
                <c:pt idx="4320">
                  <c:v>39784</c:v>
                </c:pt>
                <c:pt idx="4321">
                  <c:v>39783</c:v>
                </c:pt>
                <c:pt idx="4322">
                  <c:v>39780</c:v>
                </c:pt>
                <c:pt idx="4323">
                  <c:v>39778</c:v>
                </c:pt>
                <c:pt idx="4324">
                  <c:v>39777</c:v>
                </c:pt>
                <c:pt idx="4325">
                  <c:v>39776</c:v>
                </c:pt>
                <c:pt idx="4326">
                  <c:v>39773</c:v>
                </c:pt>
                <c:pt idx="4327">
                  <c:v>39772</c:v>
                </c:pt>
                <c:pt idx="4328">
                  <c:v>39771</c:v>
                </c:pt>
                <c:pt idx="4329">
                  <c:v>39770</c:v>
                </c:pt>
                <c:pt idx="4330">
                  <c:v>39769</c:v>
                </c:pt>
                <c:pt idx="4331">
                  <c:v>39766</c:v>
                </c:pt>
                <c:pt idx="4332">
                  <c:v>39765</c:v>
                </c:pt>
                <c:pt idx="4333">
                  <c:v>39764</c:v>
                </c:pt>
                <c:pt idx="4334">
                  <c:v>39763</c:v>
                </c:pt>
                <c:pt idx="4335">
                  <c:v>39762</c:v>
                </c:pt>
                <c:pt idx="4336">
                  <c:v>39759</c:v>
                </c:pt>
                <c:pt idx="4337">
                  <c:v>39758</c:v>
                </c:pt>
                <c:pt idx="4338">
                  <c:v>39757</c:v>
                </c:pt>
                <c:pt idx="4339">
                  <c:v>39756</c:v>
                </c:pt>
                <c:pt idx="4340">
                  <c:v>39755</c:v>
                </c:pt>
                <c:pt idx="4341">
                  <c:v>39752</c:v>
                </c:pt>
                <c:pt idx="4342">
                  <c:v>39751</c:v>
                </c:pt>
                <c:pt idx="4343">
                  <c:v>39750</c:v>
                </c:pt>
                <c:pt idx="4344">
                  <c:v>39749</c:v>
                </c:pt>
                <c:pt idx="4345">
                  <c:v>39748</c:v>
                </c:pt>
                <c:pt idx="4346">
                  <c:v>39745</c:v>
                </c:pt>
                <c:pt idx="4347">
                  <c:v>39744</c:v>
                </c:pt>
                <c:pt idx="4348">
                  <c:v>39743</c:v>
                </c:pt>
                <c:pt idx="4349">
                  <c:v>39742</c:v>
                </c:pt>
                <c:pt idx="4350">
                  <c:v>39741</c:v>
                </c:pt>
                <c:pt idx="4351">
                  <c:v>39738</c:v>
                </c:pt>
                <c:pt idx="4352">
                  <c:v>39737</c:v>
                </c:pt>
                <c:pt idx="4353">
                  <c:v>39736</c:v>
                </c:pt>
                <c:pt idx="4354">
                  <c:v>39735</c:v>
                </c:pt>
                <c:pt idx="4355">
                  <c:v>39734</c:v>
                </c:pt>
                <c:pt idx="4356">
                  <c:v>39731</c:v>
                </c:pt>
                <c:pt idx="4357">
                  <c:v>39730</c:v>
                </c:pt>
                <c:pt idx="4358">
                  <c:v>39729</c:v>
                </c:pt>
                <c:pt idx="4359">
                  <c:v>39728</c:v>
                </c:pt>
                <c:pt idx="4360">
                  <c:v>39727</c:v>
                </c:pt>
                <c:pt idx="4361">
                  <c:v>39724</c:v>
                </c:pt>
                <c:pt idx="4362">
                  <c:v>39723</c:v>
                </c:pt>
                <c:pt idx="4363">
                  <c:v>39722</c:v>
                </c:pt>
                <c:pt idx="4364">
                  <c:v>39721</c:v>
                </c:pt>
                <c:pt idx="4365">
                  <c:v>39720</c:v>
                </c:pt>
                <c:pt idx="4366">
                  <c:v>39717</c:v>
                </c:pt>
                <c:pt idx="4367">
                  <c:v>39716</c:v>
                </c:pt>
                <c:pt idx="4368">
                  <c:v>39715</c:v>
                </c:pt>
                <c:pt idx="4369">
                  <c:v>39714</c:v>
                </c:pt>
                <c:pt idx="4370">
                  <c:v>39713</c:v>
                </c:pt>
                <c:pt idx="4371">
                  <c:v>39710</c:v>
                </c:pt>
                <c:pt idx="4372">
                  <c:v>39709</c:v>
                </c:pt>
                <c:pt idx="4373">
                  <c:v>39708</c:v>
                </c:pt>
                <c:pt idx="4374">
                  <c:v>39707</c:v>
                </c:pt>
                <c:pt idx="4375">
                  <c:v>39706</c:v>
                </c:pt>
                <c:pt idx="4376">
                  <c:v>39703</c:v>
                </c:pt>
                <c:pt idx="4377">
                  <c:v>39702</c:v>
                </c:pt>
                <c:pt idx="4378">
                  <c:v>39701</c:v>
                </c:pt>
                <c:pt idx="4379">
                  <c:v>39700</c:v>
                </c:pt>
                <c:pt idx="4380">
                  <c:v>39699</c:v>
                </c:pt>
                <c:pt idx="4381">
                  <c:v>39696</c:v>
                </c:pt>
                <c:pt idx="4382">
                  <c:v>39695</c:v>
                </c:pt>
                <c:pt idx="4383">
                  <c:v>39694</c:v>
                </c:pt>
                <c:pt idx="4384">
                  <c:v>39693</c:v>
                </c:pt>
                <c:pt idx="4385">
                  <c:v>39689</c:v>
                </c:pt>
                <c:pt idx="4386">
                  <c:v>39688</c:v>
                </c:pt>
                <c:pt idx="4387">
                  <c:v>39687</c:v>
                </c:pt>
                <c:pt idx="4388">
                  <c:v>39686</c:v>
                </c:pt>
                <c:pt idx="4389">
                  <c:v>39685</c:v>
                </c:pt>
                <c:pt idx="4390">
                  <c:v>39682</c:v>
                </c:pt>
                <c:pt idx="4391">
                  <c:v>39681</c:v>
                </c:pt>
                <c:pt idx="4392">
                  <c:v>39680</c:v>
                </c:pt>
                <c:pt idx="4393">
                  <c:v>39679</c:v>
                </c:pt>
                <c:pt idx="4394">
                  <c:v>39678</c:v>
                </c:pt>
                <c:pt idx="4395">
                  <c:v>39675</c:v>
                </c:pt>
                <c:pt idx="4396">
                  <c:v>39674</c:v>
                </c:pt>
                <c:pt idx="4397">
                  <c:v>39673</c:v>
                </c:pt>
                <c:pt idx="4398">
                  <c:v>39672</c:v>
                </c:pt>
                <c:pt idx="4399">
                  <c:v>39671</c:v>
                </c:pt>
                <c:pt idx="4400">
                  <c:v>39668</c:v>
                </c:pt>
                <c:pt idx="4401">
                  <c:v>39667</c:v>
                </c:pt>
                <c:pt idx="4402">
                  <c:v>39666</c:v>
                </c:pt>
                <c:pt idx="4403">
                  <c:v>39665</c:v>
                </c:pt>
                <c:pt idx="4404">
                  <c:v>39664</c:v>
                </c:pt>
                <c:pt idx="4405">
                  <c:v>39661</c:v>
                </c:pt>
                <c:pt idx="4406">
                  <c:v>39660</c:v>
                </c:pt>
                <c:pt idx="4407">
                  <c:v>39659</c:v>
                </c:pt>
                <c:pt idx="4408">
                  <c:v>39658</c:v>
                </c:pt>
                <c:pt idx="4409">
                  <c:v>39657</c:v>
                </c:pt>
                <c:pt idx="4410">
                  <c:v>39654</c:v>
                </c:pt>
                <c:pt idx="4411">
                  <c:v>39653</c:v>
                </c:pt>
                <c:pt idx="4412">
                  <c:v>39652</c:v>
                </c:pt>
                <c:pt idx="4413">
                  <c:v>39651</c:v>
                </c:pt>
                <c:pt idx="4414">
                  <c:v>39650</c:v>
                </c:pt>
                <c:pt idx="4415">
                  <c:v>39647</c:v>
                </c:pt>
                <c:pt idx="4416">
                  <c:v>39646</c:v>
                </c:pt>
                <c:pt idx="4417">
                  <c:v>39645</c:v>
                </c:pt>
                <c:pt idx="4418">
                  <c:v>39644</c:v>
                </c:pt>
                <c:pt idx="4419">
                  <c:v>39643</c:v>
                </c:pt>
                <c:pt idx="4420">
                  <c:v>39640</c:v>
                </c:pt>
                <c:pt idx="4421">
                  <c:v>39639</c:v>
                </c:pt>
                <c:pt idx="4422">
                  <c:v>39638</c:v>
                </c:pt>
                <c:pt idx="4423">
                  <c:v>39637</c:v>
                </c:pt>
                <c:pt idx="4424">
                  <c:v>39636</c:v>
                </c:pt>
                <c:pt idx="4425">
                  <c:v>39632</c:v>
                </c:pt>
                <c:pt idx="4426">
                  <c:v>39631</c:v>
                </c:pt>
                <c:pt idx="4427">
                  <c:v>39630</c:v>
                </c:pt>
                <c:pt idx="4428">
                  <c:v>39629</c:v>
                </c:pt>
                <c:pt idx="4429">
                  <c:v>39626</c:v>
                </c:pt>
                <c:pt idx="4430">
                  <c:v>39625</c:v>
                </c:pt>
                <c:pt idx="4431">
                  <c:v>39624</c:v>
                </c:pt>
                <c:pt idx="4432">
                  <c:v>39623</c:v>
                </c:pt>
                <c:pt idx="4433">
                  <c:v>39622</c:v>
                </c:pt>
                <c:pt idx="4434">
                  <c:v>39619</c:v>
                </c:pt>
                <c:pt idx="4435">
                  <c:v>39618</c:v>
                </c:pt>
                <c:pt idx="4436">
                  <c:v>39617</c:v>
                </c:pt>
                <c:pt idx="4437">
                  <c:v>39616</c:v>
                </c:pt>
                <c:pt idx="4438">
                  <c:v>39615</c:v>
                </c:pt>
                <c:pt idx="4439">
                  <c:v>39612</c:v>
                </c:pt>
                <c:pt idx="4440">
                  <c:v>39611</c:v>
                </c:pt>
                <c:pt idx="4441">
                  <c:v>39610</c:v>
                </c:pt>
                <c:pt idx="4442">
                  <c:v>39609</c:v>
                </c:pt>
                <c:pt idx="4443">
                  <c:v>39608</c:v>
                </c:pt>
                <c:pt idx="4444">
                  <c:v>39605</c:v>
                </c:pt>
                <c:pt idx="4445">
                  <c:v>39604</c:v>
                </c:pt>
                <c:pt idx="4446">
                  <c:v>39603</c:v>
                </c:pt>
                <c:pt idx="4447">
                  <c:v>39602</c:v>
                </c:pt>
                <c:pt idx="4448">
                  <c:v>39601</c:v>
                </c:pt>
                <c:pt idx="4449">
                  <c:v>39598</c:v>
                </c:pt>
                <c:pt idx="4450">
                  <c:v>39597</c:v>
                </c:pt>
                <c:pt idx="4451">
                  <c:v>39596</c:v>
                </c:pt>
                <c:pt idx="4452">
                  <c:v>39595</c:v>
                </c:pt>
                <c:pt idx="4453">
                  <c:v>39591</c:v>
                </c:pt>
                <c:pt idx="4454">
                  <c:v>39590</c:v>
                </c:pt>
                <c:pt idx="4455">
                  <c:v>39589</c:v>
                </c:pt>
                <c:pt idx="4456">
                  <c:v>39588</c:v>
                </c:pt>
                <c:pt idx="4457">
                  <c:v>39587</c:v>
                </c:pt>
                <c:pt idx="4458">
                  <c:v>39584</c:v>
                </c:pt>
                <c:pt idx="4459">
                  <c:v>39583</c:v>
                </c:pt>
                <c:pt idx="4460">
                  <c:v>39582</c:v>
                </c:pt>
                <c:pt idx="4461">
                  <c:v>39581</c:v>
                </c:pt>
                <c:pt idx="4462">
                  <c:v>39580</c:v>
                </c:pt>
                <c:pt idx="4463">
                  <c:v>39577</c:v>
                </c:pt>
                <c:pt idx="4464">
                  <c:v>39576</c:v>
                </c:pt>
                <c:pt idx="4465">
                  <c:v>39575</c:v>
                </c:pt>
                <c:pt idx="4466">
                  <c:v>39574</c:v>
                </c:pt>
                <c:pt idx="4467">
                  <c:v>39573</c:v>
                </c:pt>
                <c:pt idx="4468">
                  <c:v>39570</c:v>
                </c:pt>
                <c:pt idx="4469">
                  <c:v>39569</c:v>
                </c:pt>
                <c:pt idx="4470">
                  <c:v>39568</c:v>
                </c:pt>
                <c:pt idx="4471">
                  <c:v>39567</c:v>
                </c:pt>
                <c:pt idx="4472">
                  <c:v>39566</c:v>
                </c:pt>
                <c:pt idx="4473">
                  <c:v>39563</c:v>
                </c:pt>
                <c:pt idx="4474">
                  <c:v>39562</c:v>
                </c:pt>
                <c:pt idx="4475">
                  <c:v>39561</c:v>
                </c:pt>
                <c:pt idx="4476">
                  <c:v>39560</c:v>
                </c:pt>
                <c:pt idx="4477">
                  <c:v>39559</c:v>
                </c:pt>
                <c:pt idx="4478">
                  <c:v>39556</c:v>
                </c:pt>
                <c:pt idx="4479">
                  <c:v>39555</c:v>
                </c:pt>
                <c:pt idx="4480">
                  <c:v>39554</c:v>
                </c:pt>
                <c:pt idx="4481">
                  <c:v>39553</c:v>
                </c:pt>
                <c:pt idx="4482">
                  <c:v>39552</c:v>
                </c:pt>
                <c:pt idx="4483">
                  <c:v>39549</c:v>
                </c:pt>
                <c:pt idx="4484">
                  <c:v>39548</c:v>
                </c:pt>
                <c:pt idx="4485">
                  <c:v>39547</c:v>
                </c:pt>
                <c:pt idx="4486">
                  <c:v>39546</c:v>
                </c:pt>
                <c:pt idx="4487">
                  <c:v>39545</c:v>
                </c:pt>
                <c:pt idx="4488">
                  <c:v>39542</c:v>
                </c:pt>
                <c:pt idx="4489">
                  <c:v>39541</c:v>
                </c:pt>
                <c:pt idx="4490">
                  <c:v>39540</c:v>
                </c:pt>
                <c:pt idx="4491">
                  <c:v>39539</c:v>
                </c:pt>
                <c:pt idx="4492">
                  <c:v>39538</c:v>
                </c:pt>
                <c:pt idx="4493">
                  <c:v>39535</c:v>
                </c:pt>
                <c:pt idx="4494">
                  <c:v>39534</c:v>
                </c:pt>
                <c:pt idx="4495">
                  <c:v>39533</c:v>
                </c:pt>
                <c:pt idx="4496">
                  <c:v>39532</c:v>
                </c:pt>
                <c:pt idx="4497">
                  <c:v>39531</c:v>
                </c:pt>
                <c:pt idx="4498">
                  <c:v>39527</c:v>
                </c:pt>
                <c:pt idx="4499">
                  <c:v>39526</c:v>
                </c:pt>
                <c:pt idx="4500">
                  <c:v>39525</c:v>
                </c:pt>
                <c:pt idx="4501">
                  <c:v>39524</c:v>
                </c:pt>
                <c:pt idx="4502">
                  <c:v>39521</c:v>
                </c:pt>
                <c:pt idx="4503">
                  <c:v>39520</c:v>
                </c:pt>
                <c:pt idx="4504">
                  <c:v>39519</c:v>
                </c:pt>
                <c:pt idx="4505">
                  <c:v>39518</c:v>
                </c:pt>
                <c:pt idx="4506">
                  <c:v>39517</c:v>
                </c:pt>
                <c:pt idx="4507">
                  <c:v>39514</c:v>
                </c:pt>
                <c:pt idx="4508">
                  <c:v>39513</c:v>
                </c:pt>
                <c:pt idx="4509">
                  <c:v>39512</c:v>
                </c:pt>
                <c:pt idx="4510">
                  <c:v>39511</c:v>
                </c:pt>
                <c:pt idx="4511">
                  <c:v>39510</c:v>
                </c:pt>
                <c:pt idx="4512">
                  <c:v>39507</c:v>
                </c:pt>
                <c:pt idx="4513">
                  <c:v>39506</c:v>
                </c:pt>
                <c:pt idx="4514">
                  <c:v>39505</c:v>
                </c:pt>
                <c:pt idx="4515">
                  <c:v>39504</c:v>
                </c:pt>
                <c:pt idx="4516">
                  <c:v>39503</c:v>
                </c:pt>
                <c:pt idx="4517">
                  <c:v>39500</c:v>
                </c:pt>
                <c:pt idx="4518">
                  <c:v>39499</c:v>
                </c:pt>
                <c:pt idx="4519">
                  <c:v>39498</c:v>
                </c:pt>
                <c:pt idx="4520">
                  <c:v>39497</c:v>
                </c:pt>
                <c:pt idx="4521">
                  <c:v>39493</c:v>
                </c:pt>
                <c:pt idx="4522">
                  <c:v>39492</c:v>
                </c:pt>
                <c:pt idx="4523">
                  <c:v>39491</c:v>
                </c:pt>
                <c:pt idx="4524">
                  <c:v>39490</c:v>
                </c:pt>
                <c:pt idx="4525">
                  <c:v>39489</c:v>
                </c:pt>
                <c:pt idx="4526">
                  <c:v>39486</c:v>
                </c:pt>
                <c:pt idx="4527">
                  <c:v>39485</c:v>
                </c:pt>
                <c:pt idx="4528">
                  <c:v>39484</c:v>
                </c:pt>
                <c:pt idx="4529">
                  <c:v>39483</c:v>
                </c:pt>
                <c:pt idx="4530">
                  <c:v>39482</c:v>
                </c:pt>
                <c:pt idx="4531">
                  <c:v>39479</c:v>
                </c:pt>
                <c:pt idx="4532">
                  <c:v>39478</c:v>
                </c:pt>
                <c:pt idx="4533">
                  <c:v>39477</c:v>
                </c:pt>
                <c:pt idx="4534">
                  <c:v>39476</c:v>
                </c:pt>
                <c:pt idx="4535">
                  <c:v>39475</c:v>
                </c:pt>
                <c:pt idx="4536">
                  <c:v>39472</c:v>
                </c:pt>
                <c:pt idx="4537">
                  <c:v>39471</c:v>
                </c:pt>
                <c:pt idx="4538">
                  <c:v>39470</c:v>
                </c:pt>
                <c:pt idx="4539">
                  <c:v>39469</c:v>
                </c:pt>
                <c:pt idx="4540">
                  <c:v>39465</c:v>
                </c:pt>
                <c:pt idx="4541">
                  <c:v>39464</c:v>
                </c:pt>
                <c:pt idx="4542">
                  <c:v>39463</c:v>
                </c:pt>
                <c:pt idx="4543">
                  <c:v>39462</c:v>
                </c:pt>
                <c:pt idx="4544">
                  <c:v>39461</c:v>
                </c:pt>
                <c:pt idx="4545">
                  <c:v>39458</c:v>
                </c:pt>
                <c:pt idx="4546">
                  <c:v>39457</c:v>
                </c:pt>
                <c:pt idx="4547">
                  <c:v>39456</c:v>
                </c:pt>
                <c:pt idx="4548">
                  <c:v>39455</c:v>
                </c:pt>
                <c:pt idx="4549">
                  <c:v>39454</c:v>
                </c:pt>
                <c:pt idx="4550">
                  <c:v>39451</c:v>
                </c:pt>
                <c:pt idx="4551">
                  <c:v>39450</c:v>
                </c:pt>
                <c:pt idx="4552">
                  <c:v>39449</c:v>
                </c:pt>
                <c:pt idx="4553">
                  <c:v>39447</c:v>
                </c:pt>
                <c:pt idx="4554">
                  <c:v>39444</c:v>
                </c:pt>
                <c:pt idx="4555">
                  <c:v>39443</c:v>
                </c:pt>
                <c:pt idx="4556">
                  <c:v>39442</c:v>
                </c:pt>
                <c:pt idx="4557">
                  <c:v>39440</c:v>
                </c:pt>
                <c:pt idx="4558">
                  <c:v>39437</c:v>
                </c:pt>
                <c:pt idx="4559">
                  <c:v>39436</c:v>
                </c:pt>
                <c:pt idx="4560">
                  <c:v>39435</c:v>
                </c:pt>
                <c:pt idx="4561">
                  <c:v>39434</c:v>
                </c:pt>
                <c:pt idx="4562">
                  <c:v>39433</c:v>
                </c:pt>
                <c:pt idx="4563">
                  <c:v>39430</c:v>
                </c:pt>
                <c:pt idx="4564">
                  <c:v>39429</c:v>
                </c:pt>
                <c:pt idx="4565">
                  <c:v>39428</c:v>
                </c:pt>
                <c:pt idx="4566">
                  <c:v>39427</c:v>
                </c:pt>
                <c:pt idx="4567">
                  <c:v>39426</c:v>
                </c:pt>
                <c:pt idx="4568">
                  <c:v>39423</c:v>
                </c:pt>
                <c:pt idx="4569">
                  <c:v>39422</c:v>
                </c:pt>
                <c:pt idx="4570">
                  <c:v>39421</c:v>
                </c:pt>
                <c:pt idx="4571">
                  <c:v>39420</c:v>
                </c:pt>
                <c:pt idx="4572">
                  <c:v>39419</c:v>
                </c:pt>
                <c:pt idx="4573">
                  <c:v>39416</c:v>
                </c:pt>
                <c:pt idx="4574">
                  <c:v>39415</c:v>
                </c:pt>
                <c:pt idx="4575">
                  <c:v>39414</c:v>
                </c:pt>
                <c:pt idx="4576">
                  <c:v>39413</c:v>
                </c:pt>
                <c:pt idx="4577">
                  <c:v>39412</c:v>
                </c:pt>
                <c:pt idx="4578">
                  <c:v>39409</c:v>
                </c:pt>
                <c:pt idx="4579">
                  <c:v>39407</c:v>
                </c:pt>
                <c:pt idx="4580">
                  <c:v>39406</c:v>
                </c:pt>
                <c:pt idx="4581">
                  <c:v>39405</c:v>
                </c:pt>
                <c:pt idx="4582">
                  <c:v>39402</c:v>
                </c:pt>
                <c:pt idx="4583">
                  <c:v>39401</c:v>
                </c:pt>
                <c:pt idx="4584">
                  <c:v>39400</c:v>
                </c:pt>
                <c:pt idx="4585">
                  <c:v>39399</c:v>
                </c:pt>
                <c:pt idx="4586">
                  <c:v>39398</c:v>
                </c:pt>
                <c:pt idx="4587">
                  <c:v>39395</c:v>
                </c:pt>
                <c:pt idx="4588">
                  <c:v>39394</c:v>
                </c:pt>
                <c:pt idx="4589">
                  <c:v>39393</c:v>
                </c:pt>
                <c:pt idx="4590">
                  <c:v>39392</c:v>
                </c:pt>
                <c:pt idx="4591">
                  <c:v>39391</c:v>
                </c:pt>
                <c:pt idx="4592">
                  <c:v>39388</c:v>
                </c:pt>
                <c:pt idx="4593">
                  <c:v>39387</c:v>
                </c:pt>
                <c:pt idx="4594">
                  <c:v>39386</c:v>
                </c:pt>
                <c:pt idx="4595">
                  <c:v>39385</c:v>
                </c:pt>
                <c:pt idx="4596">
                  <c:v>39384</c:v>
                </c:pt>
                <c:pt idx="4597">
                  <c:v>39381</c:v>
                </c:pt>
                <c:pt idx="4598">
                  <c:v>39380</c:v>
                </c:pt>
                <c:pt idx="4599">
                  <c:v>39379</c:v>
                </c:pt>
                <c:pt idx="4600">
                  <c:v>39378</c:v>
                </c:pt>
                <c:pt idx="4601">
                  <c:v>39377</c:v>
                </c:pt>
                <c:pt idx="4602">
                  <c:v>39374</c:v>
                </c:pt>
                <c:pt idx="4603">
                  <c:v>39373</c:v>
                </c:pt>
                <c:pt idx="4604">
                  <c:v>39372</c:v>
                </c:pt>
                <c:pt idx="4605">
                  <c:v>39371</c:v>
                </c:pt>
                <c:pt idx="4606">
                  <c:v>39370</c:v>
                </c:pt>
                <c:pt idx="4607">
                  <c:v>39367</c:v>
                </c:pt>
                <c:pt idx="4608">
                  <c:v>39366</c:v>
                </c:pt>
                <c:pt idx="4609">
                  <c:v>39365</c:v>
                </c:pt>
                <c:pt idx="4610">
                  <c:v>39364</c:v>
                </c:pt>
                <c:pt idx="4611">
                  <c:v>39363</c:v>
                </c:pt>
                <c:pt idx="4612">
                  <c:v>39360</c:v>
                </c:pt>
                <c:pt idx="4613">
                  <c:v>39359</c:v>
                </c:pt>
                <c:pt idx="4614">
                  <c:v>39358</c:v>
                </c:pt>
                <c:pt idx="4615">
                  <c:v>39357</c:v>
                </c:pt>
                <c:pt idx="4616">
                  <c:v>39356</c:v>
                </c:pt>
                <c:pt idx="4617">
                  <c:v>39353</c:v>
                </c:pt>
                <c:pt idx="4618">
                  <c:v>39352</c:v>
                </c:pt>
                <c:pt idx="4619">
                  <c:v>39351</c:v>
                </c:pt>
                <c:pt idx="4620">
                  <c:v>39350</c:v>
                </c:pt>
                <c:pt idx="4621">
                  <c:v>39349</c:v>
                </c:pt>
                <c:pt idx="4622">
                  <c:v>39346</c:v>
                </c:pt>
                <c:pt idx="4623">
                  <c:v>39345</c:v>
                </c:pt>
                <c:pt idx="4624">
                  <c:v>39344</c:v>
                </c:pt>
                <c:pt idx="4625">
                  <c:v>39343</c:v>
                </c:pt>
                <c:pt idx="4626">
                  <c:v>39342</c:v>
                </c:pt>
                <c:pt idx="4627">
                  <c:v>39339</c:v>
                </c:pt>
                <c:pt idx="4628">
                  <c:v>39338</c:v>
                </c:pt>
                <c:pt idx="4629">
                  <c:v>39337</c:v>
                </c:pt>
                <c:pt idx="4630">
                  <c:v>39336</c:v>
                </c:pt>
                <c:pt idx="4631">
                  <c:v>39335</c:v>
                </c:pt>
                <c:pt idx="4632">
                  <c:v>39332</c:v>
                </c:pt>
                <c:pt idx="4633">
                  <c:v>39331</c:v>
                </c:pt>
                <c:pt idx="4634">
                  <c:v>39330</c:v>
                </c:pt>
                <c:pt idx="4635">
                  <c:v>39329</c:v>
                </c:pt>
                <c:pt idx="4636">
                  <c:v>39325</c:v>
                </c:pt>
                <c:pt idx="4637">
                  <c:v>39324</c:v>
                </c:pt>
                <c:pt idx="4638">
                  <c:v>39323</c:v>
                </c:pt>
                <c:pt idx="4639">
                  <c:v>39322</c:v>
                </c:pt>
                <c:pt idx="4640">
                  <c:v>39321</c:v>
                </c:pt>
                <c:pt idx="4641">
                  <c:v>39318</c:v>
                </c:pt>
                <c:pt idx="4642">
                  <c:v>39317</c:v>
                </c:pt>
                <c:pt idx="4643">
                  <c:v>39316</c:v>
                </c:pt>
                <c:pt idx="4644">
                  <c:v>39315</c:v>
                </c:pt>
                <c:pt idx="4645">
                  <c:v>39314</c:v>
                </c:pt>
                <c:pt idx="4646">
                  <c:v>39311</c:v>
                </c:pt>
                <c:pt idx="4647">
                  <c:v>39310</c:v>
                </c:pt>
                <c:pt idx="4648">
                  <c:v>39309</c:v>
                </c:pt>
                <c:pt idx="4649">
                  <c:v>39308</c:v>
                </c:pt>
                <c:pt idx="4650">
                  <c:v>39307</c:v>
                </c:pt>
                <c:pt idx="4651">
                  <c:v>39304</c:v>
                </c:pt>
                <c:pt idx="4652">
                  <c:v>39303</c:v>
                </c:pt>
                <c:pt idx="4653">
                  <c:v>39302</c:v>
                </c:pt>
                <c:pt idx="4654">
                  <c:v>39301</c:v>
                </c:pt>
                <c:pt idx="4655">
                  <c:v>39300</c:v>
                </c:pt>
                <c:pt idx="4656">
                  <c:v>39297</c:v>
                </c:pt>
                <c:pt idx="4657">
                  <c:v>39296</c:v>
                </c:pt>
                <c:pt idx="4658">
                  <c:v>39295</c:v>
                </c:pt>
                <c:pt idx="4659">
                  <c:v>39294</c:v>
                </c:pt>
                <c:pt idx="4660">
                  <c:v>39293</c:v>
                </c:pt>
                <c:pt idx="4661">
                  <c:v>39290</c:v>
                </c:pt>
                <c:pt idx="4662">
                  <c:v>39289</c:v>
                </c:pt>
                <c:pt idx="4663">
                  <c:v>39288</c:v>
                </c:pt>
                <c:pt idx="4664">
                  <c:v>39287</c:v>
                </c:pt>
                <c:pt idx="4665">
                  <c:v>39286</c:v>
                </c:pt>
                <c:pt idx="4666">
                  <c:v>39283</c:v>
                </c:pt>
                <c:pt idx="4667">
                  <c:v>39282</c:v>
                </c:pt>
                <c:pt idx="4668">
                  <c:v>39281</c:v>
                </c:pt>
                <c:pt idx="4669">
                  <c:v>39280</c:v>
                </c:pt>
                <c:pt idx="4670">
                  <c:v>39279</c:v>
                </c:pt>
                <c:pt idx="4671">
                  <c:v>39276</c:v>
                </c:pt>
                <c:pt idx="4672">
                  <c:v>39275</c:v>
                </c:pt>
                <c:pt idx="4673">
                  <c:v>39274</c:v>
                </c:pt>
                <c:pt idx="4674">
                  <c:v>39273</c:v>
                </c:pt>
                <c:pt idx="4675">
                  <c:v>39272</c:v>
                </c:pt>
                <c:pt idx="4676">
                  <c:v>39269</c:v>
                </c:pt>
                <c:pt idx="4677">
                  <c:v>39268</c:v>
                </c:pt>
                <c:pt idx="4678">
                  <c:v>39266</c:v>
                </c:pt>
                <c:pt idx="4679">
                  <c:v>39265</c:v>
                </c:pt>
                <c:pt idx="4680">
                  <c:v>39262</c:v>
                </c:pt>
                <c:pt idx="4681">
                  <c:v>39261</c:v>
                </c:pt>
                <c:pt idx="4682">
                  <c:v>39260</c:v>
                </c:pt>
                <c:pt idx="4683">
                  <c:v>39259</c:v>
                </c:pt>
                <c:pt idx="4684">
                  <c:v>39258</c:v>
                </c:pt>
                <c:pt idx="4685">
                  <c:v>39255</c:v>
                </c:pt>
                <c:pt idx="4686">
                  <c:v>39254</c:v>
                </c:pt>
                <c:pt idx="4687">
                  <c:v>39253</c:v>
                </c:pt>
                <c:pt idx="4688">
                  <c:v>39252</c:v>
                </c:pt>
                <c:pt idx="4689">
                  <c:v>39251</c:v>
                </c:pt>
                <c:pt idx="4690">
                  <c:v>39248</c:v>
                </c:pt>
                <c:pt idx="4691">
                  <c:v>39247</c:v>
                </c:pt>
                <c:pt idx="4692">
                  <c:v>39246</c:v>
                </c:pt>
                <c:pt idx="4693">
                  <c:v>39245</c:v>
                </c:pt>
                <c:pt idx="4694">
                  <c:v>39244</c:v>
                </c:pt>
                <c:pt idx="4695">
                  <c:v>39241</c:v>
                </c:pt>
                <c:pt idx="4696">
                  <c:v>39240</c:v>
                </c:pt>
                <c:pt idx="4697">
                  <c:v>39239</c:v>
                </c:pt>
                <c:pt idx="4698">
                  <c:v>39238</c:v>
                </c:pt>
                <c:pt idx="4699">
                  <c:v>39237</c:v>
                </c:pt>
                <c:pt idx="4700">
                  <c:v>39234</c:v>
                </c:pt>
                <c:pt idx="4701">
                  <c:v>39233</c:v>
                </c:pt>
                <c:pt idx="4702">
                  <c:v>39232</c:v>
                </c:pt>
                <c:pt idx="4703">
                  <c:v>39231</c:v>
                </c:pt>
                <c:pt idx="4704">
                  <c:v>39227</c:v>
                </c:pt>
                <c:pt idx="4705">
                  <c:v>39226</c:v>
                </c:pt>
                <c:pt idx="4706">
                  <c:v>39225</c:v>
                </c:pt>
                <c:pt idx="4707">
                  <c:v>39224</c:v>
                </c:pt>
                <c:pt idx="4708">
                  <c:v>39223</c:v>
                </c:pt>
                <c:pt idx="4709">
                  <c:v>39220</c:v>
                </c:pt>
                <c:pt idx="4710">
                  <c:v>39219</c:v>
                </c:pt>
                <c:pt idx="4711">
                  <c:v>39218</c:v>
                </c:pt>
                <c:pt idx="4712">
                  <c:v>39217</c:v>
                </c:pt>
                <c:pt idx="4713">
                  <c:v>39216</c:v>
                </c:pt>
                <c:pt idx="4714">
                  <c:v>39213</c:v>
                </c:pt>
                <c:pt idx="4715">
                  <c:v>39212</c:v>
                </c:pt>
                <c:pt idx="4716">
                  <c:v>39211</c:v>
                </c:pt>
                <c:pt idx="4717">
                  <c:v>39210</c:v>
                </c:pt>
                <c:pt idx="4718">
                  <c:v>39209</c:v>
                </c:pt>
                <c:pt idx="4719">
                  <c:v>39206</c:v>
                </c:pt>
                <c:pt idx="4720">
                  <c:v>39205</c:v>
                </c:pt>
                <c:pt idx="4721">
                  <c:v>39204</c:v>
                </c:pt>
                <c:pt idx="4722">
                  <c:v>39203</c:v>
                </c:pt>
                <c:pt idx="4723">
                  <c:v>39202</c:v>
                </c:pt>
                <c:pt idx="4724">
                  <c:v>39199</c:v>
                </c:pt>
                <c:pt idx="4725">
                  <c:v>39198</c:v>
                </c:pt>
                <c:pt idx="4726">
                  <c:v>39197</c:v>
                </c:pt>
                <c:pt idx="4727">
                  <c:v>39196</c:v>
                </c:pt>
                <c:pt idx="4728">
                  <c:v>39195</c:v>
                </c:pt>
                <c:pt idx="4729">
                  <c:v>39192</c:v>
                </c:pt>
                <c:pt idx="4730">
                  <c:v>39191</c:v>
                </c:pt>
                <c:pt idx="4731">
                  <c:v>39190</c:v>
                </c:pt>
                <c:pt idx="4732">
                  <c:v>39189</c:v>
                </c:pt>
                <c:pt idx="4733">
                  <c:v>39188</c:v>
                </c:pt>
                <c:pt idx="4734">
                  <c:v>39185</c:v>
                </c:pt>
                <c:pt idx="4735">
                  <c:v>39184</c:v>
                </c:pt>
                <c:pt idx="4736">
                  <c:v>39183</c:v>
                </c:pt>
                <c:pt idx="4737">
                  <c:v>39182</c:v>
                </c:pt>
                <c:pt idx="4738">
                  <c:v>39181</c:v>
                </c:pt>
                <c:pt idx="4739">
                  <c:v>39177</c:v>
                </c:pt>
                <c:pt idx="4740">
                  <c:v>39176</c:v>
                </c:pt>
                <c:pt idx="4741">
                  <c:v>39175</c:v>
                </c:pt>
                <c:pt idx="4742">
                  <c:v>39174</c:v>
                </c:pt>
                <c:pt idx="4743">
                  <c:v>39171</c:v>
                </c:pt>
                <c:pt idx="4744">
                  <c:v>39170</c:v>
                </c:pt>
                <c:pt idx="4745">
                  <c:v>39169</c:v>
                </c:pt>
                <c:pt idx="4746">
                  <c:v>39168</c:v>
                </c:pt>
                <c:pt idx="4747">
                  <c:v>39167</c:v>
                </c:pt>
                <c:pt idx="4748">
                  <c:v>39164</c:v>
                </c:pt>
                <c:pt idx="4749">
                  <c:v>39163</c:v>
                </c:pt>
                <c:pt idx="4750">
                  <c:v>39162</c:v>
                </c:pt>
                <c:pt idx="4751">
                  <c:v>39161</c:v>
                </c:pt>
                <c:pt idx="4752">
                  <c:v>39160</c:v>
                </c:pt>
                <c:pt idx="4753">
                  <c:v>39157</c:v>
                </c:pt>
                <c:pt idx="4754">
                  <c:v>39156</c:v>
                </c:pt>
                <c:pt idx="4755">
                  <c:v>39155</c:v>
                </c:pt>
                <c:pt idx="4756">
                  <c:v>39154</c:v>
                </c:pt>
                <c:pt idx="4757">
                  <c:v>39153</c:v>
                </c:pt>
                <c:pt idx="4758">
                  <c:v>39150</c:v>
                </c:pt>
                <c:pt idx="4759">
                  <c:v>39149</c:v>
                </c:pt>
                <c:pt idx="4760">
                  <c:v>39148</c:v>
                </c:pt>
                <c:pt idx="4761">
                  <c:v>39147</c:v>
                </c:pt>
                <c:pt idx="4762">
                  <c:v>39146</c:v>
                </c:pt>
                <c:pt idx="4763">
                  <c:v>39143</c:v>
                </c:pt>
                <c:pt idx="4764">
                  <c:v>39142</c:v>
                </c:pt>
                <c:pt idx="4765">
                  <c:v>39141</c:v>
                </c:pt>
                <c:pt idx="4766">
                  <c:v>39140</c:v>
                </c:pt>
                <c:pt idx="4767">
                  <c:v>39139</c:v>
                </c:pt>
                <c:pt idx="4768">
                  <c:v>39136</c:v>
                </c:pt>
                <c:pt idx="4769">
                  <c:v>39135</c:v>
                </c:pt>
                <c:pt idx="4770">
                  <c:v>39134</c:v>
                </c:pt>
                <c:pt idx="4771">
                  <c:v>39133</c:v>
                </c:pt>
                <c:pt idx="4772">
                  <c:v>39129</c:v>
                </c:pt>
                <c:pt idx="4773">
                  <c:v>39128</c:v>
                </c:pt>
                <c:pt idx="4774">
                  <c:v>39127</c:v>
                </c:pt>
                <c:pt idx="4775">
                  <c:v>39126</c:v>
                </c:pt>
                <c:pt idx="4776">
                  <c:v>39125</c:v>
                </c:pt>
                <c:pt idx="4777">
                  <c:v>39122</c:v>
                </c:pt>
                <c:pt idx="4778">
                  <c:v>39121</c:v>
                </c:pt>
                <c:pt idx="4779">
                  <c:v>39120</c:v>
                </c:pt>
                <c:pt idx="4780">
                  <c:v>39119</c:v>
                </c:pt>
                <c:pt idx="4781">
                  <c:v>39118</c:v>
                </c:pt>
                <c:pt idx="4782">
                  <c:v>39115</c:v>
                </c:pt>
                <c:pt idx="4783">
                  <c:v>39114</c:v>
                </c:pt>
                <c:pt idx="4784">
                  <c:v>39113</c:v>
                </c:pt>
                <c:pt idx="4785">
                  <c:v>39112</c:v>
                </c:pt>
                <c:pt idx="4786">
                  <c:v>39111</c:v>
                </c:pt>
                <c:pt idx="4787">
                  <c:v>39108</c:v>
                </c:pt>
                <c:pt idx="4788">
                  <c:v>39107</c:v>
                </c:pt>
                <c:pt idx="4789">
                  <c:v>39106</c:v>
                </c:pt>
                <c:pt idx="4790">
                  <c:v>39105</c:v>
                </c:pt>
                <c:pt idx="4791">
                  <c:v>39104</c:v>
                </c:pt>
                <c:pt idx="4792">
                  <c:v>39101</c:v>
                </c:pt>
                <c:pt idx="4793">
                  <c:v>39100</c:v>
                </c:pt>
                <c:pt idx="4794">
                  <c:v>39099</c:v>
                </c:pt>
                <c:pt idx="4795">
                  <c:v>39098</c:v>
                </c:pt>
                <c:pt idx="4796">
                  <c:v>39094</c:v>
                </c:pt>
                <c:pt idx="4797">
                  <c:v>39093</c:v>
                </c:pt>
                <c:pt idx="4798">
                  <c:v>39092</c:v>
                </c:pt>
                <c:pt idx="4799">
                  <c:v>39091</c:v>
                </c:pt>
                <c:pt idx="4800">
                  <c:v>39090</c:v>
                </c:pt>
                <c:pt idx="4801">
                  <c:v>39087</c:v>
                </c:pt>
                <c:pt idx="4802">
                  <c:v>39086</c:v>
                </c:pt>
                <c:pt idx="4803">
                  <c:v>39085</c:v>
                </c:pt>
                <c:pt idx="4804">
                  <c:v>39080</c:v>
                </c:pt>
                <c:pt idx="4805">
                  <c:v>39079</c:v>
                </c:pt>
                <c:pt idx="4806">
                  <c:v>39078</c:v>
                </c:pt>
                <c:pt idx="4807">
                  <c:v>39077</c:v>
                </c:pt>
                <c:pt idx="4808">
                  <c:v>39073</c:v>
                </c:pt>
                <c:pt idx="4809">
                  <c:v>39072</c:v>
                </c:pt>
                <c:pt idx="4810">
                  <c:v>39071</c:v>
                </c:pt>
                <c:pt idx="4811">
                  <c:v>39070</c:v>
                </c:pt>
                <c:pt idx="4812">
                  <c:v>39069</c:v>
                </c:pt>
                <c:pt idx="4813">
                  <c:v>39066</c:v>
                </c:pt>
                <c:pt idx="4814">
                  <c:v>39065</c:v>
                </c:pt>
                <c:pt idx="4815">
                  <c:v>39064</c:v>
                </c:pt>
                <c:pt idx="4816">
                  <c:v>39063</c:v>
                </c:pt>
                <c:pt idx="4817">
                  <c:v>39062</c:v>
                </c:pt>
                <c:pt idx="4818">
                  <c:v>39059</c:v>
                </c:pt>
                <c:pt idx="4819">
                  <c:v>39058</c:v>
                </c:pt>
                <c:pt idx="4820">
                  <c:v>39057</c:v>
                </c:pt>
                <c:pt idx="4821">
                  <c:v>39056</c:v>
                </c:pt>
                <c:pt idx="4822">
                  <c:v>39055</c:v>
                </c:pt>
                <c:pt idx="4823">
                  <c:v>39052</c:v>
                </c:pt>
                <c:pt idx="4824">
                  <c:v>39051</c:v>
                </c:pt>
                <c:pt idx="4825">
                  <c:v>39050</c:v>
                </c:pt>
                <c:pt idx="4826">
                  <c:v>39049</c:v>
                </c:pt>
                <c:pt idx="4827">
                  <c:v>39048</c:v>
                </c:pt>
                <c:pt idx="4828">
                  <c:v>39045</c:v>
                </c:pt>
                <c:pt idx="4829">
                  <c:v>39043</c:v>
                </c:pt>
                <c:pt idx="4830">
                  <c:v>39042</c:v>
                </c:pt>
                <c:pt idx="4831">
                  <c:v>39041</c:v>
                </c:pt>
                <c:pt idx="4832">
                  <c:v>39038</c:v>
                </c:pt>
                <c:pt idx="4833">
                  <c:v>39037</c:v>
                </c:pt>
                <c:pt idx="4834">
                  <c:v>39036</c:v>
                </c:pt>
                <c:pt idx="4835">
                  <c:v>39035</c:v>
                </c:pt>
                <c:pt idx="4836">
                  <c:v>39034</c:v>
                </c:pt>
                <c:pt idx="4837">
                  <c:v>39031</c:v>
                </c:pt>
                <c:pt idx="4838">
                  <c:v>39030</c:v>
                </c:pt>
                <c:pt idx="4839">
                  <c:v>39029</c:v>
                </c:pt>
                <c:pt idx="4840">
                  <c:v>39028</c:v>
                </c:pt>
                <c:pt idx="4841">
                  <c:v>39027</c:v>
                </c:pt>
                <c:pt idx="4842">
                  <c:v>39024</c:v>
                </c:pt>
                <c:pt idx="4843">
                  <c:v>39023</c:v>
                </c:pt>
                <c:pt idx="4844">
                  <c:v>39022</c:v>
                </c:pt>
                <c:pt idx="4845">
                  <c:v>39021</c:v>
                </c:pt>
                <c:pt idx="4846">
                  <c:v>39020</c:v>
                </c:pt>
                <c:pt idx="4847">
                  <c:v>39017</c:v>
                </c:pt>
                <c:pt idx="4848">
                  <c:v>39016</c:v>
                </c:pt>
                <c:pt idx="4849">
                  <c:v>39015</c:v>
                </c:pt>
                <c:pt idx="4850">
                  <c:v>39014</c:v>
                </c:pt>
                <c:pt idx="4851">
                  <c:v>39013</c:v>
                </c:pt>
                <c:pt idx="4852">
                  <c:v>39010</c:v>
                </c:pt>
                <c:pt idx="4853">
                  <c:v>39009</c:v>
                </c:pt>
                <c:pt idx="4854">
                  <c:v>39008</c:v>
                </c:pt>
                <c:pt idx="4855">
                  <c:v>39007</c:v>
                </c:pt>
                <c:pt idx="4856">
                  <c:v>39006</c:v>
                </c:pt>
                <c:pt idx="4857">
                  <c:v>39003</c:v>
                </c:pt>
                <c:pt idx="4858">
                  <c:v>39002</c:v>
                </c:pt>
                <c:pt idx="4859">
                  <c:v>39001</c:v>
                </c:pt>
                <c:pt idx="4860">
                  <c:v>39000</c:v>
                </c:pt>
                <c:pt idx="4861">
                  <c:v>38999</c:v>
                </c:pt>
                <c:pt idx="4862">
                  <c:v>38996</c:v>
                </c:pt>
                <c:pt idx="4863">
                  <c:v>38995</c:v>
                </c:pt>
                <c:pt idx="4864">
                  <c:v>38994</c:v>
                </c:pt>
                <c:pt idx="4865">
                  <c:v>38993</c:v>
                </c:pt>
                <c:pt idx="4866">
                  <c:v>38992</c:v>
                </c:pt>
                <c:pt idx="4867">
                  <c:v>38989</c:v>
                </c:pt>
                <c:pt idx="4868">
                  <c:v>38988</c:v>
                </c:pt>
                <c:pt idx="4869">
                  <c:v>38987</c:v>
                </c:pt>
                <c:pt idx="4870">
                  <c:v>38986</c:v>
                </c:pt>
                <c:pt idx="4871">
                  <c:v>38985</c:v>
                </c:pt>
                <c:pt idx="4872">
                  <c:v>38982</c:v>
                </c:pt>
                <c:pt idx="4873">
                  <c:v>38981</c:v>
                </c:pt>
                <c:pt idx="4874">
                  <c:v>38980</c:v>
                </c:pt>
                <c:pt idx="4875">
                  <c:v>38979</c:v>
                </c:pt>
                <c:pt idx="4876">
                  <c:v>38978</c:v>
                </c:pt>
                <c:pt idx="4877">
                  <c:v>38975</c:v>
                </c:pt>
                <c:pt idx="4878">
                  <c:v>38974</c:v>
                </c:pt>
                <c:pt idx="4879">
                  <c:v>38973</c:v>
                </c:pt>
                <c:pt idx="4880">
                  <c:v>38972</c:v>
                </c:pt>
                <c:pt idx="4881">
                  <c:v>38971</c:v>
                </c:pt>
                <c:pt idx="4882">
                  <c:v>38968</c:v>
                </c:pt>
                <c:pt idx="4883">
                  <c:v>38967</c:v>
                </c:pt>
                <c:pt idx="4884">
                  <c:v>38966</c:v>
                </c:pt>
                <c:pt idx="4885">
                  <c:v>38965</c:v>
                </c:pt>
                <c:pt idx="4886">
                  <c:v>38961</c:v>
                </c:pt>
                <c:pt idx="4887">
                  <c:v>38960</c:v>
                </c:pt>
                <c:pt idx="4888">
                  <c:v>38959</c:v>
                </c:pt>
                <c:pt idx="4889">
                  <c:v>38958</c:v>
                </c:pt>
                <c:pt idx="4890">
                  <c:v>38957</c:v>
                </c:pt>
                <c:pt idx="4891">
                  <c:v>38954</c:v>
                </c:pt>
                <c:pt idx="4892">
                  <c:v>38953</c:v>
                </c:pt>
                <c:pt idx="4893">
                  <c:v>38952</c:v>
                </c:pt>
                <c:pt idx="4894">
                  <c:v>38951</c:v>
                </c:pt>
                <c:pt idx="4895">
                  <c:v>38950</c:v>
                </c:pt>
                <c:pt idx="4896">
                  <c:v>38947</c:v>
                </c:pt>
                <c:pt idx="4897">
                  <c:v>38946</c:v>
                </c:pt>
                <c:pt idx="4898">
                  <c:v>38945</c:v>
                </c:pt>
                <c:pt idx="4899">
                  <c:v>38944</c:v>
                </c:pt>
                <c:pt idx="4900">
                  <c:v>38943</c:v>
                </c:pt>
                <c:pt idx="4901">
                  <c:v>38940</c:v>
                </c:pt>
                <c:pt idx="4902">
                  <c:v>38939</c:v>
                </c:pt>
                <c:pt idx="4903">
                  <c:v>38938</c:v>
                </c:pt>
                <c:pt idx="4904">
                  <c:v>38937</c:v>
                </c:pt>
                <c:pt idx="4905">
                  <c:v>38936</c:v>
                </c:pt>
                <c:pt idx="4906">
                  <c:v>38933</c:v>
                </c:pt>
                <c:pt idx="4907">
                  <c:v>38932</c:v>
                </c:pt>
                <c:pt idx="4908">
                  <c:v>38931</c:v>
                </c:pt>
                <c:pt idx="4909">
                  <c:v>38930</c:v>
                </c:pt>
                <c:pt idx="4910">
                  <c:v>38929</c:v>
                </c:pt>
                <c:pt idx="4911">
                  <c:v>38926</c:v>
                </c:pt>
                <c:pt idx="4912">
                  <c:v>38925</c:v>
                </c:pt>
                <c:pt idx="4913">
                  <c:v>38924</c:v>
                </c:pt>
                <c:pt idx="4914">
                  <c:v>38923</c:v>
                </c:pt>
                <c:pt idx="4915">
                  <c:v>38922</c:v>
                </c:pt>
                <c:pt idx="4916">
                  <c:v>38919</c:v>
                </c:pt>
                <c:pt idx="4917">
                  <c:v>38918</c:v>
                </c:pt>
                <c:pt idx="4918">
                  <c:v>38917</c:v>
                </c:pt>
                <c:pt idx="4919">
                  <c:v>38916</c:v>
                </c:pt>
                <c:pt idx="4920">
                  <c:v>38915</c:v>
                </c:pt>
                <c:pt idx="4921">
                  <c:v>38912</c:v>
                </c:pt>
                <c:pt idx="4922">
                  <c:v>38911</c:v>
                </c:pt>
                <c:pt idx="4923">
                  <c:v>38910</c:v>
                </c:pt>
                <c:pt idx="4924">
                  <c:v>38909</c:v>
                </c:pt>
                <c:pt idx="4925">
                  <c:v>38908</c:v>
                </c:pt>
                <c:pt idx="4926">
                  <c:v>38905</c:v>
                </c:pt>
                <c:pt idx="4927">
                  <c:v>38904</c:v>
                </c:pt>
                <c:pt idx="4928">
                  <c:v>38903</c:v>
                </c:pt>
                <c:pt idx="4929">
                  <c:v>38901</c:v>
                </c:pt>
                <c:pt idx="4930">
                  <c:v>38898</c:v>
                </c:pt>
                <c:pt idx="4931">
                  <c:v>38897</c:v>
                </c:pt>
                <c:pt idx="4932">
                  <c:v>38896</c:v>
                </c:pt>
                <c:pt idx="4933">
                  <c:v>38895</c:v>
                </c:pt>
                <c:pt idx="4934">
                  <c:v>38894</c:v>
                </c:pt>
                <c:pt idx="4935">
                  <c:v>38891</c:v>
                </c:pt>
                <c:pt idx="4936">
                  <c:v>38890</c:v>
                </c:pt>
                <c:pt idx="4937">
                  <c:v>38889</c:v>
                </c:pt>
                <c:pt idx="4938">
                  <c:v>38888</c:v>
                </c:pt>
                <c:pt idx="4939">
                  <c:v>38887</c:v>
                </c:pt>
                <c:pt idx="4940">
                  <c:v>38884</c:v>
                </c:pt>
                <c:pt idx="4941">
                  <c:v>38883</c:v>
                </c:pt>
                <c:pt idx="4942">
                  <c:v>38882</c:v>
                </c:pt>
                <c:pt idx="4943">
                  <c:v>38881</c:v>
                </c:pt>
                <c:pt idx="4944">
                  <c:v>38880</c:v>
                </c:pt>
                <c:pt idx="4945">
                  <c:v>38877</c:v>
                </c:pt>
                <c:pt idx="4946">
                  <c:v>38876</c:v>
                </c:pt>
                <c:pt idx="4947">
                  <c:v>38875</c:v>
                </c:pt>
                <c:pt idx="4948">
                  <c:v>38874</c:v>
                </c:pt>
                <c:pt idx="4949">
                  <c:v>38873</c:v>
                </c:pt>
                <c:pt idx="4950">
                  <c:v>38870</c:v>
                </c:pt>
                <c:pt idx="4951">
                  <c:v>38869</c:v>
                </c:pt>
                <c:pt idx="4952">
                  <c:v>38868</c:v>
                </c:pt>
                <c:pt idx="4953">
                  <c:v>38867</c:v>
                </c:pt>
                <c:pt idx="4954">
                  <c:v>38863</c:v>
                </c:pt>
                <c:pt idx="4955">
                  <c:v>38862</c:v>
                </c:pt>
                <c:pt idx="4956">
                  <c:v>38861</c:v>
                </c:pt>
                <c:pt idx="4957">
                  <c:v>38860</c:v>
                </c:pt>
                <c:pt idx="4958">
                  <c:v>38859</c:v>
                </c:pt>
                <c:pt idx="4959">
                  <c:v>38856</c:v>
                </c:pt>
                <c:pt idx="4960">
                  <c:v>38855</c:v>
                </c:pt>
                <c:pt idx="4961">
                  <c:v>38854</c:v>
                </c:pt>
                <c:pt idx="4962">
                  <c:v>38853</c:v>
                </c:pt>
                <c:pt idx="4963">
                  <c:v>38852</c:v>
                </c:pt>
                <c:pt idx="4964">
                  <c:v>38849</c:v>
                </c:pt>
                <c:pt idx="4965">
                  <c:v>38848</c:v>
                </c:pt>
                <c:pt idx="4966">
                  <c:v>38847</c:v>
                </c:pt>
                <c:pt idx="4967">
                  <c:v>38846</c:v>
                </c:pt>
                <c:pt idx="4968">
                  <c:v>38845</c:v>
                </c:pt>
                <c:pt idx="4969">
                  <c:v>38842</c:v>
                </c:pt>
                <c:pt idx="4970">
                  <c:v>38841</c:v>
                </c:pt>
                <c:pt idx="4971">
                  <c:v>38840</c:v>
                </c:pt>
                <c:pt idx="4972">
                  <c:v>38839</c:v>
                </c:pt>
                <c:pt idx="4973">
                  <c:v>38838</c:v>
                </c:pt>
                <c:pt idx="4974">
                  <c:v>38835</c:v>
                </c:pt>
                <c:pt idx="4975">
                  <c:v>38834</c:v>
                </c:pt>
                <c:pt idx="4976">
                  <c:v>38833</c:v>
                </c:pt>
                <c:pt idx="4977">
                  <c:v>38832</c:v>
                </c:pt>
                <c:pt idx="4978">
                  <c:v>38831</c:v>
                </c:pt>
                <c:pt idx="4979">
                  <c:v>38828</c:v>
                </c:pt>
                <c:pt idx="4980">
                  <c:v>38827</c:v>
                </c:pt>
                <c:pt idx="4981">
                  <c:v>38826</c:v>
                </c:pt>
                <c:pt idx="4982">
                  <c:v>38825</c:v>
                </c:pt>
                <c:pt idx="4983">
                  <c:v>38824</c:v>
                </c:pt>
                <c:pt idx="4984">
                  <c:v>38820</c:v>
                </c:pt>
                <c:pt idx="4985">
                  <c:v>38819</c:v>
                </c:pt>
                <c:pt idx="4986">
                  <c:v>38818</c:v>
                </c:pt>
                <c:pt idx="4987">
                  <c:v>38817</c:v>
                </c:pt>
                <c:pt idx="4988">
                  <c:v>38814</c:v>
                </c:pt>
                <c:pt idx="4989">
                  <c:v>38813</c:v>
                </c:pt>
                <c:pt idx="4990">
                  <c:v>38812</c:v>
                </c:pt>
                <c:pt idx="4991">
                  <c:v>38811</c:v>
                </c:pt>
                <c:pt idx="4992">
                  <c:v>38810</c:v>
                </c:pt>
                <c:pt idx="4993">
                  <c:v>38807</c:v>
                </c:pt>
                <c:pt idx="4994">
                  <c:v>38806</c:v>
                </c:pt>
                <c:pt idx="4995">
                  <c:v>38805</c:v>
                </c:pt>
                <c:pt idx="4996">
                  <c:v>38804</c:v>
                </c:pt>
                <c:pt idx="4997">
                  <c:v>38803</c:v>
                </c:pt>
                <c:pt idx="4998">
                  <c:v>38800</c:v>
                </c:pt>
                <c:pt idx="4999">
                  <c:v>38799</c:v>
                </c:pt>
                <c:pt idx="5000">
                  <c:v>38798</c:v>
                </c:pt>
                <c:pt idx="5001">
                  <c:v>38797</c:v>
                </c:pt>
                <c:pt idx="5002">
                  <c:v>38796</c:v>
                </c:pt>
                <c:pt idx="5003">
                  <c:v>38793</c:v>
                </c:pt>
                <c:pt idx="5004">
                  <c:v>38792</c:v>
                </c:pt>
                <c:pt idx="5005">
                  <c:v>38791</c:v>
                </c:pt>
                <c:pt idx="5006">
                  <c:v>38790</c:v>
                </c:pt>
                <c:pt idx="5007">
                  <c:v>38789</c:v>
                </c:pt>
                <c:pt idx="5008">
                  <c:v>38786</c:v>
                </c:pt>
                <c:pt idx="5009">
                  <c:v>38785</c:v>
                </c:pt>
                <c:pt idx="5010">
                  <c:v>38784</c:v>
                </c:pt>
                <c:pt idx="5011">
                  <c:v>38783</c:v>
                </c:pt>
                <c:pt idx="5012">
                  <c:v>38782</c:v>
                </c:pt>
                <c:pt idx="5013">
                  <c:v>38779</c:v>
                </c:pt>
                <c:pt idx="5014">
                  <c:v>38778</c:v>
                </c:pt>
                <c:pt idx="5015">
                  <c:v>38777</c:v>
                </c:pt>
                <c:pt idx="5016">
                  <c:v>38776</c:v>
                </c:pt>
                <c:pt idx="5017">
                  <c:v>38775</c:v>
                </c:pt>
                <c:pt idx="5018">
                  <c:v>38772</c:v>
                </c:pt>
                <c:pt idx="5019">
                  <c:v>38771</c:v>
                </c:pt>
                <c:pt idx="5020">
                  <c:v>38770</c:v>
                </c:pt>
                <c:pt idx="5021">
                  <c:v>38769</c:v>
                </c:pt>
                <c:pt idx="5022">
                  <c:v>38765</c:v>
                </c:pt>
                <c:pt idx="5023">
                  <c:v>38764</c:v>
                </c:pt>
                <c:pt idx="5024">
                  <c:v>38763</c:v>
                </c:pt>
                <c:pt idx="5025">
                  <c:v>38762</c:v>
                </c:pt>
                <c:pt idx="5026">
                  <c:v>38761</c:v>
                </c:pt>
                <c:pt idx="5027">
                  <c:v>38758</c:v>
                </c:pt>
                <c:pt idx="5028">
                  <c:v>38757</c:v>
                </c:pt>
                <c:pt idx="5029">
                  <c:v>38756</c:v>
                </c:pt>
                <c:pt idx="5030">
                  <c:v>38755</c:v>
                </c:pt>
                <c:pt idx="5031">
                  <c:v>38754</c:v>
                </c:pt>
                <c:pt idx="5032">
                  <c:v>38751</c:v>
                </c:pt>
                <c:pt idx="5033">
                  <c:v>38750</c:v>
                </c:pt>
                <c:pt idx="5034">
                  <c:v>38749</c:v>
                </c:pt>
                <c:pt idx="5035">
                  <c:v>38748</c:v>
                </c:pt>
                <c:pt idx="5036">
                  <c:v>38747</c:v>
                </c:pt>
                <c:pt idx="5037">
                  <c:v>38744</c:v>
                </c:pt>
                <c:pt idx="5038">
                  <c:v>38743</c:v>
                </c:pt>
                <c:pt idx="5039">
                  <c:v>38742</c:v>
                </c:pt>
                <c:pt idx="5040">
                  <c:v>38741</c:v>
                </c:pt>
                <c:pt idx="5041">
                  <c:v>38740</c:v>
                </c:pt>
                <c:pt idx="5042">
                  <c:v>38737</c:v>
                </c:pt>
                <c:pt idx="5043">
                  <c:v>38736</c:v>
                </c:pt>
                <c:pt idx="5044">
                  <c:v>38735</c:v>
                </c:pt>
                <c:pt idx="5045">
                  <c:v>38734</c:v>
                </c:pt>
                <c:pt idx="5046">
                  <c:v>38730</c:v>
                </c:pt>
                <c:pt idx="5047">
                  <c:v>38729</c:v>
                </c:pt>
                <c:pt idx="5048">
                  <c:v>38728</c:v>
                </c:pt>
                <c:pt idx="5049">
                  <c:v>38727</c:v>
                </c:pt>
                <c:pt idx="5050">
                  <c:v>38726</c:v>
                </c:pt>
                <c:pt idx="5051">
                  <c:v>38723</c:v>
                </c:pt>
                <c:pt idx="5052">
                  <c:v>38722</c:v>
                </c:pt>
                <c:pt idx="5053">
                  <c:v>38721</c:v>
                </c:pt>
                <c:pt idx="5054">
                  <c:v>38720</c:v>
                </c:pt>
                <c:pt idx="5055">
                  <c:v>38716</c:v>
                </c:pt>
                <c:pt idx="5056">
                  <c:v>38715</c:v>
                </c:pt>
                <c:pt idx="5057">
                  <c:v>38714</c:v>
                </c:pt>
                <c:pt idx="5058">
                  <c:v>38713</c:v>
                </c:pt>
                <c:pt idx="5059">
                  <c:v>38709</c:v>
                </c:pt>
                <c:pt idx="5060">
                  <c:v>38708</c:v>
                </c:pt>
                <c:pt idx="5061">
                  <c:v>38707</c:v>
                </c:pt>
                <c:pt idx="5062">
                  <c:v>38706</c:v>
                </c:pt>
                <c:pt idx="5063">
                  <c:v>38705</c:v>
                </c:pt>
                <c:pt idx="5064">
                  <c:v>38702</c:v>
                </c:pt>
                <c:pt idx="5065">
                  <c:v>38701</c:v>
                </c:pt>
                <c:pt idx="5066">
                  <c:v>38700</c:v>
                </c:pt>
                <c:pt idx="5067">
                  <c:v>38699</c:v>
                </c:pt>
                <c:pt idx="5068">
                  <c:v>38698</c:v>
                </c:pt>
                <c:pt idx="5069">
                  <c:v>38695</c:v>
                </c:pt>
                <c:pt idx="5070">
                  <c:v>38694</c:v>
                </c:pt>
                <c:pt idx="5071">
                  <c:v>38693</c:v>
                </c:pt>
                <c:pt idx="5072">
                  <c:v>38692</c:v>
                </c:pt>
                <c:pt idx="5073">
                  <c:v>38691</c:v>
                </c:pt>
                <c:pt idx="5074">
                  <c:v>38688</c:v>
                </c:pt>
                <c:pt idx="5075">
                  <c:v>38687</c:v>
                </c:pt>
                <c:pt idx="5076">
                  <c:v>38686</c:v>
                </c:pt>
                <c:pt idx="5077">
                  <c:v>38685</c:v>
                </c:pt>
                <c:pt idx="5078">
                  <c:v>38684</c:v>
                </c:pt>
                <c:pt idx="5079">
                  <c:v>38681</c:v>
                </c:pt>
                <c:pt idx="5080">
                  <c:v>38679</c:v>
                </c:pt>
                <c:pt idx="5081">
                  <c:v>38678</c:v>
                </c:pt>
                <c:pt idx="5082">
                  <c:v>38677</c:v>
                </c:pt>
                <c:pt idx="5083">
                  <c:v>38674</c:v>
                </c:pt>
                <c:pt idx="5084">
                  <c:v>38673</c:v>
                </c:pt>
                <c:pt idx="5085">
                  <c:v>38672</c:v>
                </c:pt>
                <c:pt idx="5086">
                  <c:v>38671</c:v>
                </c:pt>
                <c:pt idx="5087">
                  <c:v>38670</c:v>
                </c:pt>
                <c:pt idx="5088">
                  <c:v>38667</c:v>
                </c:pt>
                <c:pt idx="5089">
                  <c:v>38666</c:v>
                </c:pt>
                <c:pt idx="5090">
                  <c:v>38665</c:v>
                </c:pt>
                <c:pt idx="5091">
                  <c:v>38664</c:v>
                </c:pt>
                <c:pt idx="5092">
                  <c:v>38663</c:v>
                </c:pt>
                <c:pt idx="5093">
                  <c:v>38660</c:v>
                </c:pt>
                <c:pt idx="5094">
                  <c:v>38659</c:v>
                </c:pt>
                <c:pt idx="5095">
                  <c:v>38658</c:v>
                </c:pt>
                <c:pt idx="5096">
                  <c:v>38657</c:v>
                </c:pt>
                <c:pt idx="5097">
                  <c:v>38656</c:v>
                </c:pt>
                <c:pt idx="5098">
                  <c:v>38653</c:v>
                </c:pt>
                <c:pt idx="5099">
                  <c:v>38652</c:v>
                </c:pt>
                <c:pt idx="5100">
                  <c:v>38651</c:v>
                </c:pt>
                <c:pt idx="5101">
                  <c:v>38650</c:v>
                </c:pt>
                <c:pt idx="5102">
                  <c:v>38649</c:v>
                </c:pt>
                <c:pt idx="5103">
                  <c:v>38646</c:v>
                </c:pt>
                <c:pt idx="5104">
                  <c:v>38645</c:v>
                </c:pt>
                <c:pt idx="5105">
                  <c:v>38644</c:v>
                </c:pt>
                <c:pt idx="5106">
                  <c:v>38643</c:v>
                </c:pt>
                <c:pt idx="5107">
                  <c:v>38642</c:v>
                </c:pt>
                <c:pt idx="5108">
                  <c:v>38639</c:v>
                </c:pt>
                <c:pt idx="5109">
                  <c:v>38638</c:v>
                </c:pt>
                <c:pt idx="5110">
                  <c:v>38637</c:v>
                </c:pt>
                <c:pt idx="5111">
                  <c:v>38636</c:v>
                </c:pt>
                <c:pt idx="5112">
                  <c:v>38635</c:v>
                </c:pt>
                <c:pt idx="5113">
                  <c:v>38632</c:v>
                </c:pt>
                <c:pt idx="5114">
                  <c:v>38631</c:v>
                </c:pt>
                <c:pt idx="5115">
                  <c:v>38630</c:v>
                </c:pt>
                <c:pt idx="5116">
                  <c:v>38629</c:v>
                </c:pt>
                <c:pt idx="5117">
                  <c:v>38628</c:v>
                </c:pt>
                <c:pt idx="5118">
                  <c:v>38625</c:v>
                </c:pt>
                <c:pt idx="5119">
                  <c:v>38624</c:v>
                </c:pt>
                <c:pt idx="5120">
                  <c:v>38623</c:v>
                </c:pt>
                <c:pt idx="5121">
                  <c:v>38622</c:v>
                </c:pt>
                <c:pt idx="5122">
                  <c:v>38621</c:v>
                </c:pt>
                <c:pt idx="5123">
                  <c:v>38618</c:v>
                </c:pt>
                <c:pt idx="5124">
                  <c:v>38617</c:v>
                </c:pt>
                <c:pt idx="5125">
                  <c:v>38616</c:v>
                </c:pt>
                <c:pt idx="5126">
                  <c:v>38615</c:v>
                </c:pt>
                <c:pt idx="5127">
                  <c:v>38614</c:v>
                </c:pt>
                <c:pt idx="5128">
                  <c:v>38611</c:v>
                </c:pt>
                <c:pt idx="5129">
                  <c:v>38610</c:v>
                </c:pt>
                <c:pt idx="5130">
                  <c:v>38609</c:v>
                </c:pt>
                <c:pt idx="5131">
                  <c:v>38608</c:v>
                </c:pt>
                <c:pt idx="5132">
                  <c:v>38607</c:v>
                </c:pt>
                <c:pt idx="5133">
                  <c:v>38604</c:v>
                </c:pt>
                <c:pt idx="5134">
                  <c:v>38603</c:v>
                </c:pt>
                <c:pt idx="5135">
                  <c:v>38602</c:v>
                </c:pt>
                <c:pt idx="5136">
                  <c:v>38601</c:v>
                </c:pt>
                <c:pt idx="5137">
                  <c:v>38597</c:v>
                </c:pt>
                <c:pt idx="5138">
                  <c:v>38596</c:v>
                </c:pt>
                <c:pt idx="5139">
                  <c:v>38595</c:v>
                </c:pt>
                <c:pt idx="5140">
                  <c:v>38594</c:v>
                </c:pt>
                <c:pt idx="5141">
                  <c:v>38593</c:v>
                </c:pt>
                <c:pt idx="5142">
                  <c:v>38590</c:v>
                </c:pt>
                <c:pt idx="5143">
                  <c:v>38589</c:v>
                </c:pt>
                <c:pt idx="5144">
                  <c:v>38588</c:v>
                </c:pt>
                <c:pt idx="5145">
                  <c:v>38587</c:v>
                </c:pt>
                <c:pt idx="5146">
                  <c:v>38586</c:v>
                </c:pt>
                <c:pt idx="5147">
                  <c:v>38583</c:v>
                </c:pt>
                <c:pt idx="5148">
                  <c:v>38582</c:v>
                </c:pt>
                <c:pt idx="5149">
                  <c:v>38581</c:v>
                </c:pt>
                <c:pt idx="5150">
                  <c:v>38580</c:v>
                </c:pt>
                <c:pt idx="5151">
                  <c:v>38579</c:v>
                </c:pt>
                <c:pt idx="5152">
                  <c:v>38576</c:v>
                </c:pt>
                <c:pt idx="5153">
                  <c:v>38575</c:v>
                </c:pt>
                <c:pt idx="5154">
                  <c:v>38574</c:v>
                </c:pt>
                <c:pt idx="5155">
                  <c:v>38573</c:v>
                </c:pt>
                <c:pt idx="5156">
                  <c:v>38572</c:v>
                </c:pt>
                <c:pt idx="5157">
                  <c:v>38569</c:v>
                </c:pt>
                <c:pt idx="5158">
                  <c:v>38568</c:v>
                </c:pt>
                <c:pt idx="5159">
                  <c:v>38567</c:v>
                </c:pt>
                <c:pt idx="5160">
                  <c:v>38566</c:v>
                </c:pt>
                <c:pt idx="5161">
                  <c:v>38565</c:v>
                </c:pt>
                <c:pt idx="5162">
                  <c:v>38562</c:v>
                </c:pt>
                <c:pt idx="5163">
                  <c:v>38561</c:v>
                </c:pt>
                <c:pt idx="5164">
                  <c:v>38560</c:v>
                </c:pt>
                <c:pt idx="5165">
                  <c:v>38559</c:v>
                </c:pt>
                <c:pt idx="5166">
                  <c:v>38558</c:v>
                </c:pt>
                <c:pt idx="5167">
                  <c:v>38555</c:v>
                </c:pt>
                <c:pt idx="5168">
                  <c:v>38554</c:v>
                </c:pt>
                <c:pt idx="5169">
                  <c:v>38553</c:v>
                </c:pt>
                <c:pt idx="5170">
                  <c:v>38552</c:v>
                </c:pt>
                <c:pt idx="5171">
                  <c:v>38551</c:v>
                </c:pt>
                <c:pt idx="5172">
                  <c:v>38548</c:v>
                </c:pt>
                <c:pt idx="5173">
                  <c:v>38547</c:v>
                </c:pt>
                <c:pt idx="5174">
                  <c:v>38546</c:v>
                </c:pt>
                <c:pt idx="5175">
                  <c:v>38545</c:v>
                </c:pt>
                <c:pt idx="5176">
                  <c:v>38544</c:v>
                </c:pt>
                <c:pt idx="5177">
                  <c:v>38541</c:v>
                </c:pt>
                <c:pt idx="5178">
                  <c:v>38540</c:v>
                </c:pt>
                <c:pt idx="5179">
                  <c:v>38539</c:v>
                </c:pt>
                <c:pt idx="5180">
                  <c:v>38538</c:v>
                </c:pt>
                <c:pt idx="5181">
                  <c:v>38534</c:v>
                </c:pt>
                <c:pt idx="5182">
                  <c:v>38533</c:v>
                </c:pt>
                <c:pt idx="5183">
                  <c:v>38532</c:v>
                </c:pt>
                <c:pt idx="5184">
                  <c:v>38531</c:v>
                </c:pt>
                <c:pt idx="5185">
                  <c:v>38530</c:v>
                </c:pt>
                <c:pt idx="5186">
                  <c:v>38527</c:v>
                </c:pt>
                <c:pt idx="5187">
                  <c:v>38526</c:v>
                </c:pt>
                <c:pt idx="5188">
                  <c:v>38525</c:v>
                </c:pt>
                <c:pt idx="5189">
                  <c:v>38524</c:v>
                </c:pt>
                <c:pt idx="5190">
                  <c:v>38523</c:v>
                </c:pt>
                <c:pt idx="5191">
                  <c:v>38520</c:v>
                </c:pt>
                <c:pt idx="5192">
                  <c:v>38519</c:v>
                </c:pt>
                <c:pt idx="5193">
                  <c:v>38518</c:v>
                </c:pt>
                <c:pt idx="5194">
                  <c:v>38517</c:v>
                </c:pt>
                <c:pt idx="5195">
                  <c:v>38516</c:v>
                </c:pt>
                <c:pt idx="5196">
                  <c:v>38513</c:v>
                </c:pt>
                <c:pt idx="5197">
                  <c:v>38512</c:v>
                </c:pt>
                <c:pt idx="5198">
                  <c:v>38511</c:v>
                </c:pt>
                <c:pt idx="5199">
                  <c:v>38510</c:v>
                </c:pt>
                <c:pt idx="5200">
                  <c:v>38509</c:v>
                </c:pt>
                <c:pt idx="5201">
                  <c:v>38506</c:v>
                </c:pt>
                <c:pt idx="5202">
                  <c:v>38505</c:v>
                </c:pt>
                <c:pt idx="5203">
                  <c:v>38504</c:v>
                </c:pt>
                <c:pt idx="5204">
                  <c:v>38503</c:v>
                </c:pt>
                <c:pt idx="5205">
                  <c:v>38499</c:v>
                </c:pt>
                <c:pt idx="5206">
                  <c:v>38498</c:v>
                </c:pt>
                <c:pt idx="5207">
                  <c:v>38497</c:v>
                </c:pt>
                <c:pt idx="5208">
                  <c:v>38496</c:v>
                </c:pt>
                <c:pt idx="5209">
                  <c:v>38495</c:v>
                </c:pt>
                <c:pt idx="5210">
                  <c:v>38492</c:v>
                </c:pt>
                <c:pt idx="5211">
                  <c:v>38491</c:v>
                </c:pt>
                <c:pt idx="5212">
                  <c:v>38490</c:v>
                </c:pt>
                <c:pt idx="5213">
                  <c:v>38489</c:v>
                </c:pt>
                <c:pt idx="5214">
                  <c:v>38488</c:v>
                </c:pt>
                <c:pt idx="5215">
                  <c:v>38485</c:v>
                </c:pt>
                <c:pt idx="5216">
                  <c:v>38484</c:v>
                </c:pt>
                <c:pt idx="5217">
                  <c:v>38483</c:v>
                </c:pt>
                <c:pt idx="5218">
                  <c:v>38482</c:v>
                </c:pt>
                <c:pt idx="5219">
                  <c:v>38481</c:v>
                </c:pt>
                <c:pt idx="5220">
                  <c:v>38478</c:v>
                </c:pt>
                <c:pt idx="5221">
                  <c:v>38477</c:v>
                </c:pt>
                <c:pt idx="5222">
                  <c:v>38476</c:v>
                </c:pt>
                <c:pt idx="5223">
                  <c:v>38475</c:v>
                </c:pt>
                <c:pt idx="5224">
                  <c:v>38474</c:v>
                </c:pt>
                <c:pt idx="5225">
                  <c:v>38471</c:v>
                </c:pt>
                <c:pt idx="5226">
                  <c:v>38470</c:v>
                </c:pt>
                <c:pt idx="5227">
                  <c:v>38469</c:v>
                </c:pt>
                <c:pt idx="5228">
                  <c:v>38468</c:v>
                </c:pt>
                <c:pt idx="5229">
                  <c:v>38467</c:v>
                </c:pt>
                <c:pt idx="5230">
                  <c:v>38464</c:v>
                </c:pt>
                <c:pt idx="5231">
                  <c:v>38463</c:v>
                </c:pt>
                <c:pt idx="5232">
                  <c:v>38462</c:v>
                </c:pt>
                <c:pt idx="5233">
                  <c:v>38461</c:v>
                </c:pt>
                <c:pt idx="5234">
                  <c:v>38460</c:v>
                </c:pt>
                <c:pt idx="5235">
                  <c:v>38457</c:v>
                </c:pt>
                <c:pt idx="5236">
                  <c:v>38456</c:v>
                </c:pt>
                <c:pt idx="5237">
                  <c:v>38455</c:v>
                </c:pt>
                <c:pt idx="5238">
                  <c:v>38454</c:v>
                </c:pt>
                <c:pt idx="5239">
                  <c:v>38453</c:v>
                </c:pt>
                <c:pt idx="5240">
                  <c:v>38450</c:v>
                </c:pt>
                <c:pt idx="5241">
                  <c:v>38449</c:v>
                </c:pt>
                <c:pt idx="5242">
                  <c:v>38448</c:v>
                </c:pt>
                <c:pt idx="5243">
                  <c:v>38447</c:v>
                </c:pt>
                <c:pt idx="5244">
                  <c:v>38446</c:v>
                </c:pt>
                <c:pt idx="5245">
                  <c:v>38443</c:v>
                </c:pt>
                <c:pt idx="5246">
                  <c:v>38442</c:v>
                </c:pt>
                <c:pt idx="5247">
                  <c:v>38441</c:v>
                </c:pt>
                <c:pt idx="5248">
                  <c:v>38440</c:v>
                </c:pt>
                <c:pt idx="5249">
                  <c:v>38439</c:v>
                </c:pt>
                <c:pt idx="5250">
                  <c:v>38435</c:v>
                </c:pt>
                <c:pt idx="5251">
                  <c:v>38434</c:v>
                </c:pt>
                <c:pt idx="5252">
                  <c:v>38433</c:v>
                </c:pt>
                <c:pt idx="5253">
                  <c:v>38432</c:v>
                </c:pt>
                <c:pt idx="5254">
                  <c:v>38429</c:v>
                </c:pt>
                <c:pt idx="5255">
                  <c:v>38428</c:v>
                </c:pt>
                <c:pt idx="5256">
                  <c:v>38427</c:v>
                </c:pt>
                <c:pt idx="5257">
                  <c:v>38426</c:v>
                </c:pt>
                <c:pt idx="5258">
                  <c:v>38425</c:v>
                </c:pt>
                <c:pt idx="5259">
                  <c:v>38422</c:v>
                </c:pt>
                <c:pt idx="5260">
                  <c:v>38421</c:v>
                </c:pt>
                <c:pt idx="5261">
                  <c:v>38420</c:v>
                </c:pt>
                <c:pt idx="5262">
                  <c:v>38419</c:v>
                </c:pt>
                <c:pt idx="5263">
                  <c:v>38418</c:v>
                </c:pt>
                <c:pt idx="5264">
                  <c:v>38415</c:v>
                </c:pt>
                <c:pt idx="5265">
                  <c:v>38414</c:v>
                </c:pt>
                <c:pt idx="5266">
                  <c:v>38413</c:v>
                </c:pt>
                <c:pt idx="5267">
                  <c:v>38412</c:v>
                </c:pt>
                <c:pt idx="5268">
                  <c:v>38411</c:v>
                </c:pt>
                <c:pt idx="5269">
                  <c:v>38408</c:v>
                </c:pt>
                <c:pt idx="5270">
                  <c:v>38407</c:v>
                </c:pt>
                <c:pt idx="5271">
                  <c:v>38406</c:v>
                </c:pt>
                <c:pt idx="5272">
                  <c:v>38405</c:v>
                </c:pt>
                <c:pt idx="5273">
                  <c:v>38401</c:v>
                </c:pt>
                <c:pt idx="5274">
                  <c:v>38400</c:v>
                </c:pt>
                <c:pt idx="5275">
                  <c:v>38399</c:v>
                </c:pt>
                <c:pt idx="5276">
                  <c:v>38398</c:v>
                </c:pt>
                <c:pt idx="5277">
                  <c:v>38397</c:v>
                </c:pt>
                <c:pt idx="5278">
                  <c:v>38394</c:v>
                </c:pt>
                <c:pt idx="5279">
                  <c:v>38393</c:v>
                </c:pt>
                <c:pt idx="5280">
                  <c:v>38392</c:v>
                </c:pt>
                <c:pt idx="5281">
                  <c:v>38391</c:v>
                </c:pt>
                <c:pt idx="5282">
                  <c:v>38390</c:v>
                </c:pt>
                <c:pt idx="5283">
                  <c:v>38387</c:v>
                </c:pt>
                <c:pt idx="5284">
                  <c:v>38386</c:v>
                </c:pt>
                <c:pt idx="5285">
                  <c:v>38385</c:v>
                </c:pt>
                <c:pt idx="5286">
                  <c:v>38384</c:v>
                </c:pt>
                <c:pt idx="5287">
                  <c:v>38383</c:v>
                </c:pt>
                <c:pt idx="5288">
                  <c:v>38380</c:v>
                </c:pt>
                <c:pt idx="5289">
                  <c:v>38379</c:v>
                </c:pt>
                <c:pt idx="5290">
                  <c:v>38378</c:v>
                </c:pt>
                <c:pt idx="5291">
                  <c:v>38377</c:v>
                </c:pt>
                <c:pt idx="5292">
                  <c:v>38376</c:v>
                </c:pt>
                <c:pt idx="5293">
                  <c:v>38373</c:v>
                </c:pt>
                <c:pt idx="5294">
                  <c:v>38372</c:v>
                </c:pt>
                <c:pt idx="5295">
                  <c:v>38371</c:v>
                </c:pt>
                <c:pt idx="5296">
                  <c:v>38370</c:v>
                </c:pt>
                <c:pt idx="5297">
                  <c:v>38366</c:v>
                </c:pt>
                <c:pt idx="5298">
                  <c:v>38365</c:v>
                </c:pt>
                <c:pt idx="5299">
                  <c:v>38364</c:v>
                </c:pt>
                <c:pt idx="5300">
                  <c:v>38363</c:v>
                </c:pt>
                <c:pt idx="5301">
                  <c:v>38362</c:v>
                </c:pt>
                <c:pt idx="5302">
                  <c:v>38359</c:v>
                </c:pt>
                <c:pt idx="5303">
                  <c:v>38358</c:v>
                </c:pt>
                <c:pt idx="5304">
                  <c:v>38357</c:v>
                </c:pt>
                <c:pt idx="5305">
                  <c:v>38356</c:v>
                </c:pt>
                <c:pt idx="5306">
                  <c:v>38355</c:v>
                </c:pt>
                <c:pt idx="5307">
                  <c:v>38352</c:v>
                </c:pt>
                <c:pt idx="5308">
                  <c:v>38351</c:v>
                </c:pt>
                <c:pt idx="5309">
                  <c:v>38350</c:v>
                </c:pt>
                <c:pt idx="5310">
                  <c:v>38349</c:v>
                </c:pt>
                <c:pt idx="5311">
                  <c:v>38348</c:v>
                </c:pt>
                <c:pt idx="5312">
                  <c:v>38344</c:v>
                </c:pt>
                <c:pt idx="5313">
                  <c:v>38343</c:v>
                </c:pt>
                <c:pt idx="5314">
                  <c:v>38342</c:v>
                </c:pt>
                <c:pt idx="5315">
                  <c:v>38341</c:v>
                </c:pt>
                <c:pt idx="5316">
                  <c:v>38338</c:v>
                </c:pt>
                <c:pt idx="5317">
                  <c:v>38337</c:v>
                </c:pt>
                <c:pt idx="5318">
                  <c:v>38336</c:v>
                </c:pt>
                <c:pt idx="5319">
                  <c:v>38335</c:v>
                </c:pt>
                <c:pt idx="5320">
                  <c:v>38334</c:v>
                </c:pt>
                <c:pt idx="5321">
                  <c:v>38331</c:v>
                </c:pt>
                <c:pt idx="5322">
                  <c:v>38330</c:v>
                </c:pt>
                <c:pt idx="5323">
                  <c:v>38329</c:v>
                </c:pt>
                <c:pt idx="5324">
                  <c:v>38328</c:v>
                </c:pt>
                <c:pt idx="5325">
                  <c:v>38327</c:v>
                </c:pt>
                <c:pt idx="5326">
                  <c:v>38324</c:v>
                </c:pt>
                <c:pt idx="5327">
                  <c:v>38323</c:v>
                </c:pt>
                <c:pt idx="5328">
                  <c:v>38322</c:v>
                </c:pt>
                <c:pt idx="5329">
                  <c:v>38321</c:v>
                </c:pt>
                <c:pt idx="5330">
                  <c:v>38320</c:v>
                </c:pt>
                <c:pt idx="5331">
                  <c:v>38317</c:v>
                </c:pt>
                <c:pt idx="5332">
                  <c:v>38315</c:v>
                </c:pt>
                <c:pt idx="5333">
                  <c:v>38314</c:v>
                </c:pt>
                <c:pt idx="5334">
                  <c:v>38313</c:v>
                </c:pt>
                <c:pt idx="5335">
                  <c:v>38310</c:v>
                </c:pt>
                <c:pt idx="5336">
                  <c:v>38309</c:v>
                </c:pt>
                <c:pt idx="5337">
                  <c:v>38308</c:v>
                </c:pt>
                <c:pt idx="5338">
                  <c:v>38307</c:v>
                </c:pt>
                <c:pt idx="5339">
                  <c:v>38306</c:v>
                </c:pt>
                <c:pt idx="5340">
                  <c:v>38303</c:v>
                </c:pt>
                <c:pt idx="5341">
                  <c:v>38302</c:v>
                </c:pt>
                <c:pt idx="5342">
                  <c:v>38301</c:v>
                </c:pt>
                <c:pt idx="5343">
                  <c:v>38300</c:v>
                </c:pt>
                <c:pt idx="5344">
                  <c:v>38299</c:v>
                </c:pt>
                <c:pt idx="5345">
                  <c:v>38296</c:v>
                </c:pt>
                <c:pt idx="5346">
                  <c:v>38295</c:v>
                </c:pt>
                <c:pt idx="5347">
                  <c:v>38294</c:v>
                </c:pt>
                <c:pt idx="5348">
                  <c:v>38293</c:v>
                </c:pt>
                <c:pt idx="5349">
                  <c:v>38292</c:v>
                </c:pt>
                <c:pt idx="5350">
                  <c:v>38289</c:v>
                </c:pt>
                <c:pt idx="5351">
                  <c:v>38288</c:v>
                </c:pt>
                <c:pt idx="5352">
                  <c:v>38287</c:v>
                </c:pt>
                <c:pt idx="5353">
                  <c:v>38286</c:v>
                </c:pt>
                <c:pt idx="5354">
                  <c:v>38285</c:v>
                </c:pt>
                <c:pt idx="5355">
                  <c:v>38282</c:v>
                </c:pt>
                <c:pt idx="5356">
                  <c:v>38281</c:v>
                </c:pt>
                <c:pt idx="5357">
                  <c:v>38280</c:v>
                </c:pt>
                <c:pt idx="5358">
                  <c:v>38279</c:v>
                </c:pt>
                <c:pt idx="5359">
                  <c:v>38278</c:v>
                </c:pt>
                <c:pt idx="5360">
                  <c:v>38275</c:v>
                </c:pt>
                <c:pt idx="5361">
                  <c:v>38274</c:v>
                </c:pt>
                <c:pt idx="5362">
                  <c:v>38273</c:v>
                </c:pt>
                <c:pt idx="5363">
                  <c:v>38272</c:v>
                </c:pt>
                <c:pt idx="5364">
                  <c:v>38271</c:v>
                </c:pt>
                <c:pt idx="5365">
                  <c:v>38268</c:v>
                </c:pt>
                <c:pt idx="5366">
                  <c:v>38267</c:v>
                </c:pt>
                <c:pt idx="5367">
                  <c:v>38266</c:v>
                </c:pt>
                <c:pt idx="5368">
                  <c:v>38265</c:v>
                </c:pt>
                <c:pt idx="5369">
                  <c:v>38264</c:v>
                </c:pt>
                <c:pt idx="5370">
                  <c:v>38261</c:v>
                </c:pt>
                <c:pt idx="5371">
                  <c:v>38260</c:v>
                </c:pt>
                <c:pt idx="5372">
                  <c:v>38259</c:v>
                </c:pt>
                <c:pt idx="5373">
                  <c:v>38258</c:v>
                </c:pt>
                <c:pt idx="5374">
                  <c:v>38257</c:v>
                </c:pt>
                <c:pt idx="5375">
                  <c:v>38254</c:v>
                </c:pt>
                <c:pt idx="5376">
                  <c:v>38253</c:v>
                </c:pt>
                <c:pt idx="5377">
                  <c:v>38252</c:v>
                </c:pt>
                <c:pt idx="5378">
                  <c:v>38251</c:v>
                </c:pt>
                <c:pt idx="5379">
                  <c:v>38250</c:v>
                </c:pt>
                <c:pt idx="5380">
                  <c:v>38247</c:v>
                </c:pt>
                <c:pt idx="5381">
                  <c:v>38246</c:v>
                </c:pt>
                <c:pt idx="5382">
                  <c:v>38245</c:v>
                </c:pt>
                <c:pt idx="5383">
                  <c:v>38244</c:v>
                </c:pt>
                <c:pt idx="5384">
                  <c:v>38243</c:v>
                </c:pt>
                <c:pt idx="5385">
                  <c:v>38240</c:v>
                </c:pt>
                <c:pt idx="5386">
                  <c:v>38239</c:v>
                </c:pt>
                <c:pt idx="5387">
                  <c:v>38238</c:v>
                </c:pt>
                <c:pt idx="5388">
                  <c:v>38237</c:v>
                </c:pt>
                <c:pt idx="5389">
                  <c:v>38233</c:v>
                </c:pt>
                <c:pt idx="5390">
                  <c:v>38232</c:v>
                </c:pt>
                <c:pt idx="5391">
                  <c:v>38231</c:v>
                </c:pt>
                <c:pt idx="5392">
                  <c:v>38230</c:v>
                </c:pt>
                <c:pt idx="5393">
                  <c:v>38229</c:v>
                </c:pt>
                <c:pt idx="5394">
                  <c:v>38226</c:v>
                </c:pt>
                <c:pt idx="5395">
                  <c:v>38225</c:v>
                </c:pt>
                <c:pt idx="5396">
                  <c:v>38224</c:v>
                </c:pt>
                <c:pt idx="5397">
                  <c:v>38223</c:v>
                </c:pt>
                <c:pt idx="5398">
                  <c:v>38222</c:v>
                </c:pt>
                <c:pt idx="5399">
                  <c:v>38219</c:v>
                </c:pt>
                <c:pt idx="5400">
                  <c:v>38218</c:v>
                </c:pt>
                <c:pt idx="5401">
                  <c:v>38217</c:v>
                </c:pt>
                <c:pt idx="5402">
                  <c:v>38216</c:v>
                </c:pt>
                <c:pt idx="5403">
                  <c:v>38215</c:v>
                </c:pt>
                <c:pt idx="5404">
                  <c:v>38212</c:v>
                </c:pt>
                <c:pt idx="5405">
                  <c:v>38211</c:v>
                </c:pt>
                <c:pt idx="5406">
                  <c:v>38210</c:v>
                </c:pt>
                <c:pt idx="5407">
                  <c:v>38209</c:v>
                </c:pt>
                <c:pt idx="5408">
                  <c:v>38208</c:v>
                </c:pt>
                <c:pt idx="5409">
                  <c:v>38205</c:v>
                </c:pt>
                <c:pt idx="5410">
                  <c:v>38204</c:v>
                </c:pt>
                <c:pt idx="5411">
                  <c:v>38203</c:v>
                </c:pt>
                <c:pt idx="5412">
                  <c:v>38202</c:v>
                </c:pt>
                <c:pt idx="5413">
                  <c:v>38201</c:v>
                </c:pt>
                <c:pt idx="5414">
                  <c:v>38198</c:v>
                </c:pt>
                <c:pt idx="5415">
                  <c:v>38197</c:v>
                </c:pt>
                <c:pt idx="5416">
                  <c:v>38196</c:v>
                </c:pt>
                <c:pt idx="5417">
                  <c:v>38195</c:v>
                </c:pt>
                <c:pt idx="5418">
                  <c:v>38194</c:v>
                </c:pt>
                <c:pt idx="5419">
                  <c:v>38191</c:v>
                </c:pt>
                <c:pt idx="5420">
                  <c:v>38190</c:v>
                </c:pt>
                <c:pt idx="5421">
                  <c:v>38189</c:v>
                </c:pt>
                <c:pt idx="5422">
                  <c:v>38188</c:v>
                </c:pt>
                <c:pt idx="5423">
                  <c:v>38187</c:v>
                </c:pt>
                <c:pt idx="5424">
                  <c:v>38184</c:v>
                </c:pt>
                <c:pt idx="5425">
                  <c:v>38183</c:v>
                </c:pt>
                <c:pt idx="5426">
                  <c:v>38182</c:v>
                </c:pt>
                <c:pt idx="5427">
                  <c:v>38181</c:v>
                </c:pt>
                <c:pt idx="5428">
                  <c:v>38180</c:v>
                </c:pt>
                <c:pt idx="5429">
                  <c:v>38177</c:v>
                </c:pt>
                <c:pt idx="5430">
                  <c:v>38176</c:v>
                </c:pt>
                <c:pt idx="5431">
                  <c:v>38175</c:v>
                </c:pt>
                <c:pt idx="5432">
                  <c:v>38174</c:v>
                </c:pt>
                <c:pt idx="5433">
                  <c:v>38170</c:v>
                </c:pt>
                <c:pt idx="5434">
                  <c:v>38169</c:v>
                </c:pt>
                <c:pt idx="5435">
                  <c:v>38168</c:v>
                </c:pt>
                <c:pt idx="5436">
                  <c:v>38167</c:v>
                </c:pt>
                <c:pt idx="5437">
                  <c:v>38166</c:v>
                </c:pt>
                <c:pt idx="5438">
                  <c:v>38163</c:v>
                </c:pt>
                <c:pt idx="5439">
                  <c:v>38162</c:v>
                </c:pt>
                <c:pt idx="5440">
                  <c:v>38161</c:v>
                </c:pt>
                <c:pt idx="5441">
                  <c:v>38160</c:v>
                </c:pt>
                <c:pt idx="5442">
                  <c:v>38159</c:v>
                </c:pt>
                <c:pt idx="5443">
                  <c:v>38156</c:v>
                </c:pt>
                <c:pt idx="5444">
                  <c:v>38155</c:v>
                </c:pt>
                <c:pt idx="5445">
                  <c:v>38154</c:v>
                </c:pt>
                <c:pt idx="5446">
                  <c:v>38153</c:v>
                </c:pt>
                <c:pt idx="5447">
                  <c:v>38152</c:v>
                </c:pt>
                <c:pt idx="5448">
                  <c:v>38148</c:v>
                </c:pt>
                <c:pt idx="5449">
                  <c:v>38147</c:v>
                </c:pt>
                <c:pt idx="5450">
                  <c:v>38146</c:v>
                </c:pt>
                <c:pt idx="5451">
                  <c:v>38145</c:v>
                </c:pt>
                <c:pt idx="5452">
                  <c:v>38142</c:v>
                </c:pt>
                <c:pt idx="5453">
                  <c:v>38141</c:v>
                </c:pt>
                <c:pt idx="5454">
                  <c:v>38140</c:v>
                </c:pt>
                <c:pt idx="5455">
                  <c:v>38139</c:v>
                </c:pt>
                <c:pt idx="5456">
                  <c:v>38135</c:v>
                </c:pt>
                <c:pt idx="5457">
                  <c:v>38134</c:v>
                </c:pt>
                <c:pt idx="5458">
                  <c:v>38133</c:v>
                </c:pt>
                <c:pt idx="5459">
                  <c:v>38132</c:v>
                </c:pt>
                <c:pt idx="5460">
                  <c:v>38131</c:v>
                </c:pt>
                <c:pt idx="5461">
                  <c:v>38128</c:v>
                </c:pt>
                <c:pt idx="5462">
                  <c:v>38127</c:v>
                </c:pt>
                <c:pt idx="5463">
                  <c:v>38126</c:v>
                </c:pt>
                <c:pt idx="5464">
                  <c:v>38125</c:v>
                </c:pt>
                <c:pt idx="5465">
                  <c:v>38124</c:v>
                </c:pt>
                <c:pt idx="5466">
                  <c:v>38121</c:v>
                </c:pt>
                <c:pt idx="5467">
                  <c:v>38120</c:v>
                </c:pt>
                <c:pt idx="5468">
                  <c:v>38119</c:v>
                </c:pt>
                <c:pt idx="5469">
                  <c:v>38118</c:v>
                </c:pt>
                <c:pt idx="5470">
                  <c:v>38117</c:v>
                </c:pt>
                <c:pt idx="5471">
                  <c:v>38114</c:v>
                </c:pt>
                <c:pt idx="5472">
                  <c:v>38113</c:v>
                </c:pt>
                <c:pt idx="5473">
                  <c:v>38112</c:v>
                </c:pt>
                <c:pt idx="5474">
                  <c:v>38111</c:v>
                </c:pt>
                <c:pt idx="5475">
                  <c:v>38110</c:v>
                </c:pt>
                <c:pt idx="5476">
                  <c:v>38107</c:v>
                </c:pt>
                <c:pt idx="5477">
                  <c:v>38106</c:v>
                </c:pt>
                <c:pt idx="5478">
                  <c:v>38105</c:v>
                </c:pt>
                <c:pt idx="5479">
                  <c:v>38104</c:v>
                </c:pt>
                <c:pt idx="5480">
                  <c:v>38103</c:v>
                </c:pt>
                <c:pt idx="5481">
                  <c:v>38100</c:v>
                </c:pt>
                <c:pt idx="5482">
                  <c:v>38099</c:v>
                </c:pt>
                <c:pt idx="5483">
                  <c:v>38098</c:v>
                </c:pt>
                <c:pt idx="5484">
                  <c:v>38097</c:v>
                </c:pt>
                <c:pt idx="5485">
                  <c:v>38096</c:v>
                </c:pt>
                <c:pt idx="5486">
                  <c:v>38093</c:v>
                </c:pt>
                <c:pt idx="5487">
                  <c:v>38092</c:v>
                </c:pt>
                <c:pt idx="5488">
                  <c:v>38091</c:v>
                </c:pt>
                <c:pt idx="5489">
                  <c:v>38090</c:v>
                </c:pt>
                <c:pt idx="5490">
                  <c:v>38089</c:v>
                </c:pt>
                <c:pt idx="5491">
                  <c:v>38085</c:v>
                </c:pt>
                <c:pt idx="5492">
                  <c:v>38084</c:v>
                </c:pt>
                <c:pt idx="5493">
                  <c:v>38083</c:v>
                </c:pt>
                <c:pt idx="5494">
                  <c:v>38082</c:v>
                </c:pt>
                <c:pt idx="5495">
                  <c:v>38079</c:v>
                </c:pt>
                <c:pt idx="5496">
                  <c:v>38078</c:v>
                </c:pt>
                <c:pt idx="5497">
                  <c:v>38077</c:v>
                </c:pt>
                <c:pt idx="5498">
                  <c:v>38076</c:v>
                </c:pt>
                <c:pt idx="5499">
                  <c:v>38075</c:v>
                </c:pt>
                <c:pt idx="5500">
                  <c:v>38072</c:v>
                </c:pt>
                <c:pt idx="5501">
                  <c:v>38071</c:v>
                </c:pt>
                <c:pt idx="5502">
                  <c:v>38070</c:v>
                </c:pt>
                <c:pt idx="5503">
                  <c:v>38069</c:v>
                </c:pt>
                <c:pt idx="5504">
                  <c:v>38068</c:v>
                </c:pt>
                <c:pt idx="5505">
                  <c:v>38065</c:v>
                </c:pt>
                <c:pt idx="5506">
                  <c:v>38064</c:v>
                </c:pt>
                <c:pt idx="5507">
                  <c:v>38063</c:v>
                </c:pt>
                <c:pt idx="5508">
                  <c:v>38062</c:v>
                </c:pt>
                <c:pt idx="5509">
                  <c:v>38061</c:v>
                </c:pt>
                <c:pt idx="5510">
                  <c:v>38058</c:v>
                </c:pt>
                <c:pt idx="5511">
                  <c:v>38057</c:v>
                </c:pt>
                <c:pt idx="5512">
                  <c:v>38056</c:v>
                </c:pt>
                <c:pt idx="5513">
                  <c:v>38055</c:v>
                </c:pt>
                <c:pt idx="5514">
                  <c:v>38054</c:v>
                </c:pt>
                <c:pt idx="5515">
                  <c:v>38051</c:v>
                </c:pt>
                <c:pt idx="5516">
                  <c:v>38050</c:v>
                </c:pt>
                <c:pt idx="5517">
                  <c:v>38049</c:v>
                </c:pt>
                <c:pt idx="5518">
                  <c:v>38048</c:v>
                </c:pt>
                <c:pt idx="5519">
                  <c:v>38047</c:v>
                </c:pt>
                <c:pt idx="5520">
                  <c:v>38044</c:v>
                </c:pt>
                <c:pt idx="5521">
                  <c:v>38043</c:v>
                </c:pt>
                <c:pt idx="5522">
                  <c:v>38042</c:v>
                </c:pt>
                <c:pt idx="5523">
                  <c:v>38041</c:v>
                </c:pt>
                <c:pt idx="5524">
                  <c:v>38040</c:v>
                </c:pt>
                <c:pt idx="5525">
                  <c:v>38037</c:v>
                </c:pt>
                <c:pt idx="5526">
                  <c:v>38036</c:v>
                </c:pt>
                <c:pt idx="5527">
                  <c:v>38035</c:v>
                </c:pt>
                <c:pt idx="5528">
                  <c:v>38034</c:v>
                </c:pt>
                <c:pt idx="5529">
                  <c:v>38030</c:v>
                </c:pt>
                <c:pt idx="5530">
                  <c:v>38029</c:v>
                </c:pt>
                <c:pt idx="5531">
                  <c:v>38028</c:v>
                </c:pt>
                <c:pt idx="5532">
                  <c:v>38027</c:v>
                </c:pt>
                <c:pt idx="5533">
                  <c:v>38026</c:v>
                </c:pt>
                <c:pt idx="5534">
                  <c:v>38023</c:v>
                </c:pt>
                <c:pt idx="5535">
                  <c:v>38022</c:v>
                </c:pt>
                <c:pt idx="5536">
                  <c:v>38021</c:v>
                </c:pt>
                <c:pt idx="5537">
                  <c:v>38020</c:v>
                </c:pt>
                <c:pt idx="5538">
                  <c:v>38019</c:v>
                </c:pt>
                <c:pt idx="5539">
                  <c:v>38016</c:v>
                </c:pt>
                <c:pt idx="5540">
                  <c:v>38015</c:v>
                </c:pt>
                <c:pt idx="5541">
                  <c:v>38014</c:v>
                </c:pt>
                <c:pt idx="5542">
                  <c:v>38013</c:v>
                </c:pt>
                <c:pt idx="5543">
                  <c:v>38012</c:v>
                </c:pt>
                <c:pt idx="5544">
                  <c:v>38009</c:v>
                </c:pt>
                <c:pt idx="5545">
                  <c:v>38008</c:v>
                </c:pt>
                <c:pt idx="5546">
                  <c:v>38007</c:v>
                </c:pt>
                <c:pt idx="5547">
                  <c:v>38006</c:v>
                </c:pt>
                <c:pt idx="5548">
                  <c:v>38002</c:v>
                </c:pt>
                <c:pt idx="5549">
                  <c:v>38001</c:v>
                </c:pt>
                <c:pt idx="5550">
                  <c:v>38000</c:v>
                </c:pt>
                <c:pt idx="5551">
                  <c:v>37999</c:v>
                </c:pt>
                <c:pt idx="5552">
                  <c:v>37998</c:v>
                </c:pt>
                <c:pt idx="5553">
                  <c:v>37995</c:v>
                </c:pt>
                <c:pt idx="5554">
                  <c:v>37994</c:v>
                </c:pt>
                <c:pt idx="5555">
                  <c:v>37993</c:v>
                </c:pt>
                <c:pt idx="5556">
                  <c:v>37992</c:v>
                </c:pt>
                <c:pt idx="5557">
                  <c:v>37991</c:v>
                </c:pt>
                <c:pt idx="5558">
                  <c:v>37988</c:v>
                </c:pt>
                <c:pt idx="5559">
                  <c:v>37986</c:v>
                </c:pt>
                <c:pt idx="5560">
                  <c:v>37985</c:v>
                </c:pt>
                <c:pt idx="5561">
                  <c:v>37984</c:v>
                </c:pt>
                <c:pt idx="5562">
                  <c:v>37981</c:v>
                </c:pt>
                <c:pt idx="5563">
                  <c:v>37979</c:v>
                </c:pt>
                <c:pt idx="5564">
                  <c:v>37978</c:v>
                </c:pt>
                <c:pt idx="5565">
                  <c:v>37977</c:v>
                </c:pt>
                <c:pt idx="5566">
                  <c:v>37974</c:v>
                </c:pt>
                <c:pt idx="5567">
                  <c:v>37973</c:v>
                </c:pt>
                <c:pt idx="5568">
                  <c:v>37972</c:v>
                </c:pt>
                <c:pt idx="5569">
                  <c:v>37971</c:v>
                </c:pt>
                <c:pt idx="5570">
                  <c:v>37970</c:v>
                </c:pt>
                <c:pt idx="5571">
                  <c:v>37967</c:v>
                </c:pt>
                <c:pt idx="5572">
                  <c:v>37966</c:v>
                </c:pt>
                <c:pt idx="5573">
                  <c:v>37965</c:v>
                </c:pt>
                <c:pt idx="5574">
                  <c:v>37964</c:v>
                </c:pt>
                <c:pt idx="5575">
                  <c:v>37963</c:v>
                </c:pt>
                <c:pt idx="5576">
                  <c:v>37960</c:v>
                </c:pt>
                <c:pt idx="5577">
                  <c:v>37959</c:v>
                </c:pt>
                <c:pt idx="5578">
                  <c:v>37958</c:v>
                </c:pt>
                <c:pt idx="5579">
                  <c:v>37957</c:v>
                </c:pt>
                <c:pt idx="5580">
                  <c:v>37956</c:v>
                </c:pt>
                <c:pt idx="5581">
                  <c:v>37953</c:v>
                </c:pt>
                <c:pt idx="5582">
                  <c:v>37951</c:v>
                </c:pt>
                <c:pt idx="5583">
                  <c:v>37950</c:v>
                </c:pt>
                <c:pt idx="5584">
                  <c:v>37949</c:v>
                </c:pt>
                <c:pt idx="5585">
                  <c:v>37946</c:v>
                </c:pt>
                <c:pt idx="5586">
                  <c:v>37945</c:v>
                </c:pt>
                <c:pt idx="5587">
                  <c:v>37944</c:v>
                </c:pt>
                <c:pt idx="5588">
                  <c:v>37943</c:v>
                </c:pt>
                <c:pt idx="5589">
                  <c:v>37942</c:v>
                </c:pt>
                <c:pt idx="5590">
                  <c:v>37939</c:v>
                </c:pt>
                <c:pt idx="5591">
                  <c:v>37938</c:v>
                </c:pt>
                <c:pt idx="5592">
                  <c:v>37937</c:v>
                </c:pt>
                <c:pt idx="5593">
                  <c:v>37936</c:v>
                </c:pt>
                <c:pt idx="5594">
                  <c:v>37935</c:v>
                </c:pt>
                <c:pt idx="5595">
                  <c:v>37932</c:v>
                </c:pt>
                <c:pt idx="5596">
                  <c:v>37931</c:v>
                </c:pt>
                <c:pt idx="5597">
                  <c:v>37930</c:v>
                </c:pt>
                <c:pt idx="5598">
                  <c:v>37929</c:v>
                </c:pt>
                <c:pt idx="5599">
                  <c:v>37928</c:v>
                </c:pt>
                <c:pt idx="5600">
                  <c:v>37925</c:v>
                </c:pt>
                <c:pt idx="5601">
                  <c:v>37924</c:v>
                </c:pt>
                <c:pt idx="5602">
                  <c:v>37923</c:v>
                </c:pt>
                <c:pt idx="5603">
                  <c:v>37922</c:v>
                </c:pt>
                <c:pt idx="5604">
                  <c:v>37921</c:v>
                </c:pt>
                <c:pt idx="5605">
                  <c:v>37918</c:v>
                </c:pt>
                <c:pt idx="5606">
                  <c:v>37917</c:v>
                </c:pt>
                <c:pt idx="5607">
                  <c:v>37916</c:v>
                </c:pt>
                <c:pt idx="5608">
                  <c:v>37915</c:v>
                </c:pt>
                <c:pt idx="5609">
                  <c:v>37914</c:v>
                </c:pt>
                <c:pt idx="5610">
                  <c:v>37911</c:v>
                </c:pt>
                <c:pt idx="5611">
                  <c:v>37910</c:v>
                </c:pt>
                <c:pt idx="5612">
                  <c:v>37909</c:v>
                </c:pt>
                <c:pt idx="5613">
                  <c:v>37908</c:v>
                </c:pt>
                <c:pt idx="5614">
                  <c:v>37907</c:v>
                </c:pt>
                <c:pt idx="5615">
                  <c:v>37904</c:v>
                </c:pt>
                <c:pt idx="5616">
                  <c:v>37903</c:v>
                </c:pt>
                <c:pt idx="5617">
                  <c:v>37902</c:v>
                </c:pt>
                <c:pt idx="5618">
                  <c:v>37901</c:v>
                </c:pt>
                <c:pt idx="5619">
                  <c:v>37900</c:v>
                </c:pt>
                <c:pt idx="5620">
                  <c:v>37897</c:v>
                </c:pt>
                <c:pt idx="5621">
                  <c:v>37896</c:v>
                </c:pt>
                <c:pt idx="5622">
                  <c:v>37895</c:v>
                </c:pt>
                <c:pt idx="5623">
                  <c:v>37894</c:v>
                </c:pt>
                <c:pt idx="5624">
                  <c:v>37893</c:v>
                </c:pt>
                <c:pt idx="5625">
                  <c:v>37890</c:v>
                </c:pt>
                <c:pt idx="5626">
                  <c:v>37889</c:v>
                </c:pt>
                <c:pt idx="5627">
                  <c:v>37888</c:v>
                </c:pt>
                <c:pt idx="5628">
                  <c:v>37887</c:v>
                </c:pt>
                <c:pt idx="5629">
                  <c:v>37886</c:v>
                </c:pt>
                <c:pt idx="5630">
                  <c:v>37883</c:v>
                </c:pt>
                <c:pt idx="5631">
                  <c:v>37882</c:v>
                </c:pt>
                <c:pt idx="5632">
                  <c:v>37881</c:v>
                </c:pt>
                <c:pt idx="5633">
                  <c:v>37880</c:v>
                </c:pt>
                <c:pt idx="5634">
                  <c:v>37879</c:v>
                </c:pt>
                <c:pt idx="5635">
                  <c:v>37876</c:v>
                </c:pt>
                <c:pt idx="5636">
                  <c:v>37875</c:v>
                </c:pt>
                <c:pt idx="5637">
                  <c:v>37874</c:v>
                </c:pt>
                <c:pt idx="5638">
                  <c:v>37873</c:v>
                </c:pt>
                <c:pt idx="5639">
                  <c:v>37872</c:v>
                </c:pt>
                <c:pt idx="5640">
                  <c:v>37869</c:v>
                </c:pt>
                <c:pt idx="5641">
                  <c:v>37868</c:v>
                </c:pt>
                <c:pt idx="5642">
                  <c:v>37867</c:v>
                </c:pt>
                <c:pt idx="5643">
                  <c:v>37866</c:v>
                </c:pt>
                <c:pt idx="5644">
                  <c:v>37862</c:v>
                </c:pt>
                <c:pt idx="5645">
                  <c:v>37861</c:v>
                </c:pt>
                <c:pt idx="5646">
                  <c:v>37860</c:v>
                </c:pt>
                <c:pt idx="5647">
                  <c:v>37859</c:v>
                </c:pt>
                <c:pt idx="5648">
                  <c:v>37858</c:v>
                </c:pt>
                <c:pt idx="5649">
                  <c:v>37855</c:v>
                </c:pt>
                <c:pt idx="5650">
                  <c:v>37854</c:v>
                </c:pt>
                <c:pt idx="5651">
                  <c:v>37853</c:v>
                </c:pt>
                <c:pt idx="5652">
                  <c:v>37852</c:v>
                </c:pt>
                <c:pt idx="5653">
                  <c:v>37851</c:v>
                </c:pt>
                <c:pt idx="5654">
                  <c:v>37848</c:v>
                </c:pt>
                <c:pt idx="5655">
                  <c:v>37847</c:v>
                </c:pt>
                <c:pt idx="5656">
                  <c:v>37846</c:v>
                </c:pt>
                <c:pt idx="5657">
                  <c:v>37845</c:v>
                </c:pt>
                <c:pt idx="5658">
                  <c:v>37844</c:v>
                </c:pt>
                <c:pt idx="5659">
                  <c:v>37841</c:v>
                </c:pt>
                <c:pt idx="5660">
                  <c:v>37840</c:v>
                </c:pt>
                <c:pt idx="5661">
                  <c:v>37839</c:v>
                </c:pt>
                <c:pt idx="5662">
                  <c:v>37838</c:v>
                </c:pt>
                <c:pt idx="5663">
                  <c:v>37837</c:v>
                </c:pt>
                <c:pt idx="5664">
                  <c:v>37834</c:v>
                </c:pt>
                <c:pt idx="5665">
                  <c:v>37833</c:v>
                </c:pt>
                <c:pt idx="5666">
                  <c:v>37832</c:v>
                </c:pt>
                <c:pt idx="5667">
                  <c:v>37831</c:v>
                </c:pt>
                <c:pt idx="5668">
                  <c:v>37830</c:v>
                </c:pt>
                <c:pt idx="5669">
                  <c:v>37827</c:v>
                </c:pt>
                <c:pt idx="5670">
                  <c:v>37826</c:v>
                </c:pt>
                <c:pt idx="5671">
                  <c:v>37825</c:v>
                </c:pt>
                <c:pt idx="5672">
                  <c:v>37824</c:v>
                </c:pt>
                <c:pt idx="5673">
                  <c:v>37823</c:v>
                </c:pt>
                <c:pt idx="5674">
                  <c:v>37820</c:v>
                </c:pt>
                <c:pt idx="5675">
                  <c:v>37819</c:v>
                </c:pt>
                <c:pt idx="5676">
                  <c:v>37818</c:v>
                </c:pt>
                <c:pt idx="5677">
                  <c:v>37817</c:v>
                </c:pt>
                <c:pt idx="5678">
                  <c:v>37816</c:v>
                </c:pt>
                <c:pt idx="5679">
                  <c:v>37813</c:v>
                </c:pt>
                <c:pt idx="5680">
                  <c:v>37812</c:v>
                </c:pt>
                <c:pt idx="5681">
                  <c:v>37811</c:v>
                </c:pt>
                <c:pt idx="5682">
                  <c:v>37810</c:v>
                </c:pt>
                <c:pt idx="5683">
                  <c:v>37809</c:v>
                </c:pt>
                <c:pt idx="5684">
                  <c:v>37805</c:v>
                </c:pt>
                <c:pt idx="5685">
                  <c:v>37804</c:v>
                </c:pt>
                <c:pt idx="5686">
                  <c:v>37803</c:v>
                </c:pt>
                <c:pt idx="5687">
                  <c:v>37802</c:v>
                </c:pt>
                <c:pt idx="5688">
                  <c:v>37799</c:v>
                </c:pt>
                <c:pt idx="5689">
                  <c:v>37798</c:v>
                </c:pt>
                <c:pt idx="5690">
                  <c:v>37797</c:v>
                </c:pt>
                <c:pt idx="5691">
                  <c:v>37796</c:v>
                </c:pt>
                <c:pt idx="5692">
                  <c:v>37795</c:v>
                </c:pt>
                <c:pt idx="5693">
                  <c:v>37792</c:v>
                </c:pt>
                <c:pt idx="5694">
                  <c:v>37791</c:v>
                </c:pt>
                <c:pt idx="5695">
                  <c:v>37790</c:v>
                </c:pt>
                <c:pt idx="5696">
                  <c:v>37789</c:v>
                </c:pt>
                <c:pt idx="5697">
                  <c:v>37788</c:v>
                </c:pt>
                <c:pt idx="5698">
                  <c:v>37785</c:v>
                </c:pt>
                <c:pt idx="5699">
                  <c:v>37784</c:v>
                </c:pt>
                <c:pt idx="5700">
                  <c:v>37783</c:v>
                </c:pt>
                <c:pt idx="5701">
                  <c:v>37782</c:v>
                </c:pt>
                <c:pt idx="5702">
                  <c:v>37781</c:v>
                </c:pt>
                <c:pt idx="5703">
                  <c:v>37778</c:v>
                </c:pt>
                <c:pt idx="5704">
                  <c:v>37777</c:v>
                </c:pt>
                <c:pt idx="5705">
                  <c:v>37776</c:v>
                </c:pt>
                <c:pt idx="5706">
                  <c:v>37775</c:v>
                </c:pt>
                <c:pt idx="5707">
                  <c:v>37774</c:v>
                </c:pt>
                <c:pt idx="5708">
                  <c:v>37771</c:v>
                </c:pt>
                <c:pt idx="5709">
                  <c:v>37770</c:v>
                </c:pt>
                <c:pt idx="5710">
                  <c:v>37769</c:v>
                </c:pt>
                <c:pt idx="5711">
                  <c:v>37768</c:v>
                </c:pt>
                <c:pt idx="5712">
                  <c:v>37764</c:v>
                </c:pt>
                <c:pt idx="5713">
                  <c:v>37763</c:v>
                </c:pt>
                <c:pt idx="5714">
                  <c:v>37762</c:v>
                </c:pt>
                <c:pt idx="5715">
                  <c:v>37761</c:v>
                </c:pt>
                <c:pt idx="5716">
                  <c:v>37760</c:v>
                </c:pt>
                <c:pt idx="5717">
                  <c:v>37757</c:v>
                </c:pt>
                <c:pt idx="5718">
                  <c:v>37756</c:v>
                </c:pt>
                <c:pt idx="5719">
                  <c:v>37755</c:v>
                </c:pt>
                <c:pt idx="5720">
                  <c:v>37754</c:v>
                </c:pt>
                <c:pt idx="5721">
                  <c:v>37753</c:v>
                </c:pt>
                <c:pt idx="5722">
                  <c:v>37750</c:v>
                </c:pt>
                <c:pt idx="5723">
                  <c:v>37749</c:v>
                </c:pt>
                <c:pt idx="5724">
                  <c:v>37748</c:v>
                </c:pt>
                <c:pt idx="5725">
                  <c:v>37747</c:v>
                </c:pt>
                <c:pt idx="5726">
                  <c:v>37746</c:v>
                </c:pt>
                <c:pt idx="5727">
                  <c:v>37743</c:v>
                </c:pt>
                <c:pt idx="5728">
                  <c:v>37742</c:v>
                </c:pt>
                <c:pt idx="5729">
                  <c:v>37741</c:v>
                </c:pt>
                <c:pt idx="5730">
                  <c:v>37740</c:v>
                </c:pt>
                <c:pt idx="5731">
                  <c:v>37739</c:v>
                </c:pt>
                <c:pt idx="5732">
                  <c:v>37736</c:v>
                </c:pt>
                <c:pt idx="5733">
                  <c:v>37735</c:v>
                </c:pt>
                <c:pt idx="5734">
                  <c:v>37734</c:v>
                </c:pt>
                <c:pt idx="5735">
                  <c:v>37733</c:v>
                </c:pt>
                <c:pt idx="5736">
                  <c:v>37732</c:v>
                </c:pt>
                <c:pt idx="5737">
                  <c:v>37728</c:v>
                </c:pt>
                <c:pt idx="5738">
                  <c:v>37727</c:v>
                </c:pt>
                <c:pt idx="5739">
                  <c:v>37726</c:v>
                </c:pt>
                <c:pt idx="5740">
                  <c:v>37725</c:v>
                </c:pt>
                <c:pt idx="5741">
                  <c:v>37722</c:v>
                </c:pt>
                <c:pt idx="5742">
                  <c:v>37721</c:v>
                </c:pt>
                <c:pt idx="5743">
                  <c:v>37720</c:v>
                </c:pt>
                <c:pt idx="5744">
                  <c:v>37719</c:v>
                </c:pt>
                <c:pt idx="5745">
                  <c:v>37718</c:v>
                </c:pt>
                <c:pt idx="5746">
                  <c:v>37715</c:v>
                </c:pt>
                <c:pt idx="5747">
                  <c:v>37714</c:v>
                </c:pt>
                <c:pt idx="5748">
                  <c:v>37713</c:v>
                </c:pt>
                <c:pt idx="5749">
                  <c:v>37712</c:v>
                </c:pt>
                <c:pt idx="5750">
                  <c:v>37711</c:v>
                </c:pt>
                <c:pt idx="5751">
                  <c:v>37708</c:v>
                </c:pt>
                <c:pt idx="5752">
                  <c:v>37707</c:v>
                </c:pt>
                <c:pt idx="5753">
                  <c:v>37706</c:v>
                </c:pt>
                <c:pt idx="5754">
                  <c:v>37705</c:v>
                </c:pt>
                <c:pt idx="5755">
                  <c:v>37704</c:v>
                </c:pt>
                <c:pt idx="5756">
                  <c:v>37701</c:v>
                </c:pt>
                <c:pt idx="5757">
                  <c:v>37700</c:v>
                </c:pt>
                <c:pt idx="5758">
                  <c:v>37699</c:v>
                </c:pt>
                <c:pt idx="5759">
                  <c:v>37698</c:v>
                </c:pt>
                <c:pt idx="5760">
                  <c:v>37697</c:v>
                </c:pt>
                <c:pt idx="5761">
                  <c:v>37694</c:v>
                </c:pt>
                <c:pt idx="5762">
                  <c:v>37693</c:v>
                </c:pt>
                <c:pt idx="5763">
                  <c:v>37692</c:v>
                </c:pt>
                <c:pt idx="5764">
                  <c:v>37691</c:v>
                </c:pt>
                <c:pt idx="5765">
                  <c:v>37690</c:v>
                </c:pt>
                <c:pt idx="5766">
                  <c:v>37687</c:v>
                </c:pt>
                <c:pt idx="5767">
                  <c:v>37686</c:v>
                </c:pt>
                <c:pt idx="5768">
                  <c:v>37685</c:v>
                </c:pt>
                <c:pt idx="5769">
                  <c:v>37684</c:v>
                </c:pt>
                <c:pt idx="5770">
                  <c:v>37683</c:v>
                </c:pt>
                <c:pt idx="5771">
                  <c:v>37680</c:v>
                </c:pt>
                <c:pt idx="5772">
                  <c:v>37679</c:v>
                </c:pt>
                <c:pt idx="5773">
                  <c:v>37678</c:v>
                </c:pt>
                <c:pt idx="5774">
                  <c:v>37677</c:v>
                </c:pt>
                <c:pt idx="5775">
                  <c:v>37676</c:v>
                </c:pt>
                <c:pt idx="5776">
                  <c:v>37673</c:v>
                </c:pt>
                <c:pt idx="5777">
                  <c:v>37672</c:v>
                </c:pt>
                <c:pt idx="5778">
                  <c:v>37671</c:v>
                </c:pt>
                <c:pt idx="5779">
                  <c:v>37670</c:v>
                </c:pt>
                <c:pt idx="5780">
                  <c:v>37666</c:v>
                </c:pt>
                <c:pt idx="5781">
                  <c:v>37665</c:v>
                </c:pt>
                <c:pt idx="5782">
                  <c:v>37664</c:v>
                </c:pt>
                <c:pt idx="5783">
                  <c:v>37663</c:v>
                </c:pt>
                <c:pt idx="5784">
                  <c:v>37662</c:v>
                </c:pt>
                <c:pt idx="5785">
                  <c:v>37659</c:v>
                </c:pt>
                <c:pt idx="5786">
                  <c:v>37658</c:v>
                </c:pt>
                <c:pt idx="5787">
                  <c:v>37657</c:v>
                </c:pt>
                <c:pt idx="5788">
                  <c:v>37656</c:v>
                </c:pt>
                <c:pt idx="5789">
                  <c:v>37655</c:v>
                </c:pt>
                <c:pt idx="5790">
                  <c:v>37652</c:v>
                </c:pt>
                <c:pt idx="5791">
                  <c:v>37651</c:v>
                </c:pt>
                <c:pt idx="5792">
                  <c:v>37650</c:v>
                </c:pt>
                <c:pt idx="5793">
                  <c:v>37649</c:v>
                </c:pt>
                <c:pt idx="5794">
                  <c:v>37648</c:v>
                </c:pt>
                <c:pt idx="5795">
                  <c:v>37645</c:v>
                </c:pt>
                <c:pt idx="5796">
                  <c:v>37644</c:v>
                </c:pt>
                <c:pt idx="5797">
                  <c:v>37643</c:v>
                </c:pt>
                <c:pt idx="5798">
                  <c:v>37642</c:v>
                </c:pt>
                <c:pt idx="5799">
                  <c:v>37638</c:v>
                </c:pt>
                <c:pt idx="5800">
                  <c:v>37637</c:v>
                </c:pt>
                <c:pt idx="5801">
                  <c:v>37636</c:v>
                </c:pt>
                <c:pt idx="5802">
                  <c:v>37635</c:v>
                </c:pt>
                <c:pt idx="5803">
                  <c:v>37634</c:v>
                </c:pt>
                <c:pt idx="5804">
                  <c:v>37631</c:v>
                </c:pt>
                <c:pt idx="5805">
                  <c:v>37630</c:v>
                </c:pt>
                <c:pt idx="5806">
                  <c:v>37629</c:v>
                </c:pt>
                <c:pt idx="5807">
                  <c:v>37628</c:v>
                </c:pt>
                <c:pt idx="5808">
                  <c:v>37627</c:v>
                </c:pt>
                <c:pt idx="5809">
                  <c:v>37624</c:v>
                </c:pt>
                <c:pt idx="5810">
                  <c:v>37623</c:v>
                </c:pt>
                <c:pt idx="5811">
                  <c:v>37621</c:v>
                </c:pt>
                <c:pt idx="5812">
                  <c:v>37620</c:v>
                </c:pt>
                <c:pt idx="5813">
                  <c:v>37617</c:v>
                </c:pt>
                <c:pt idx="5814">
                  <c:v>37616</c:v>
                </c:pt>
                <c:pt idx="5815">
                  <c:v>37614</c:v>
                </c:pt>
                <c:pt idx="5816">
                  <c:v>37613</c:v>
                </c:pt>
                <c:pt idx="5817">
                  <c:v>37610</c:v>
                </c:pt>
                <c:pt idx="5818">
                  <c:v>37609</c:v>
                </c:pt>
                <c:pt idx="5819">
                  <c:v>37608</c:v>
                </c:pt>
                <c:pt idx="5820">
                  <c:v>37607</c:v>
                </c:pt>
                <c:pt idx="5821">
                  <c:v>37606</c:v>
                </c:pt>
                <c:pt idx="5822">
                  <c:v>37603</c:v>
                </c:pt>
                <c:pt idx="5823">
                  <c:v>37602</c:v>
                </c:pt>
                <c:pt idx="5824">
                  <c:v>37601</c:v>
                </c:pt>
                <c:pt idx="5825">
                  <c:v>37600</c:v>
                </c:pt>
                <c:pt idx="5826">
                  <c:v>37599</c:v>
                </c:pt>
                <c:pt idx="5827">
                  <c:v>37596</c:v>
                </c:pt>
                <c:pt idx="5828">
                  <c:v>37595</c:v>
                </c:pt>
                <c:pt idx="5829">
                  <c:v>37594</c:v>
                </c:pt>
                <c:pt idx="5830">
                  <c:v>37593</c:v>
                </c:pt>
                <c:pt idx="5831">
                  <c:v>37592</c:v>
                </c:pt>
                <c:pt idx="5832">
                  <c:v>37589</c:v>
                </c:pt>
                <c:pt idx="5833">
                  <c:v>37587</c:v>
                </c:pt>
                <c:pt idx="5834">
                  <c:v>37586</c:v>
                </c:pt>
                <c:pt idx="5835">
                  <c:v>37585</c:v>
                </c:pt>
                <c:pt idx="5836">
                  <c:v>37582</c:v>
                </c:pt>
                <c:pt idx="5837">
                  <c:v>37581</c:v>
                </c:pt>
                <c:pt idx="5838">
                  <c:v>37580</c:v>
                </c:pt>
                <c:pt idx="5839">
                  <c:v>37579</c:v>
                </c:pt>
                <c:pt idx="5840">
                  <c:v>37578</c:v>
                </c:pt>
                <c:pt idx="5841">
                  <c:v>37575</c:v>
                </c:pt>
                <c:pt idx="5842">
                  <c:v>37574</c:v>
                </c:pt>
                <c:pt idx="5843">
                  <c:v>37573</c:v>
                </c:pt>
                <c:pt idx="5844">
                  <c:v>37572</c:v>
                </c:pt>
                <c:pt idx="5845">
                  <c:v>37571</c:v>
                </c:pt>
                <c:pt idx="5846">
                  <c:v>37568</c:v>
                </c:pt>
                <c:pt idx="5847">
                  <c:v>37567</c:v>
                </c:pt>
                <c:pt idx="5848">
                  <c:v>37566</c:v>
                </c:pt>
                <c:pt idx="5849">
                  <c:v>37565</c:v>
                </c:pt>
                <c:pt idx="5850">
                  <c:v>37564</c:v>
                </c:pt>
                <c:pt idx="5851">
                  <c:v>37561</c:v>
                </c:pt>
                <c:pt idx="5852">
                  <c:v>37560</c:v>
                </c:pt>
                <c:pt idx="5853">
                  <c:v>37559</c:v>
                </c:pt>
                <c:pt idx="5854">
                  <c:v>37558</c:v>
                </c:pt>
                <c:pt idx="5855">
                  <c:v>37557</c:v>
                </c:pt>
                <c:pt idx="5856">
                  <c:v>37554</c:v>
                </c:pt>
                <c:pt idx="5857">
                  <c:v>37553</c:v>
                </c:pt>
                <c:pt idx="5858">
                  <c:v>37552</c:v>
                </c:pt>
                <c:pt idx="5859">
                  <c:v>37551</c:v>
                </c:pt>
                <c:pt idx="5860">
                  <c:v>37550</c:v>
                </c:pt>
                <c:pt idx="5861">
                  <c:v>37547</c:v>
                </c:pt>
                <c:pt idx="5862">
                  <c:v>37546</c:v>
                </c:pt>
                <c:pt idx="5863">
                  <c:v>37545</c:v>
                </c:pt>
                <c:pt idx="5864">
                  <c:v>37544</c:v>
                </c:pt>
                <c:pt idx="5865">
                  <c:v>37543</c:v>
                </c:pt>
                <c:pt idx="5866">
                  <c:v>37540</c:v>
                </c:pt>
                <c:pt idx="5867">
                  <c:v>37539</c:v>
                </c:pt>
                <c:pt idx="5868">
                  <c:v>37538</c:v>
                </c:pt>
                <c:pt idx="5869">
                  <c:v>37537</c:v>
                </c:pt>
                <c:pt idx="5870">
                  <c:v>37536</c:v>
                </c:pt>
                <c:pt idx="5871">
                  <c:v>37533</c:v>
                </c:pt>
                <c:pt idx="5872">
                  <c:v>37532</c:v>
                </c:pt>
                <c:pt idx="5873">
                  <c:v>37531</c:v>
                </c:pt>
                <c:pt idx="5874">
                  <c:v>37530</c:v>
                </c:pt>
                <c:pt idx="5875">
                  <c:v>37529</c:v>
                </c:pt>
                <c:pt idx="5876">
                  <c:v>37526</c:v>
                </c:pt>
                <c:pt idx="5877">
                  <c:v>37525</c:v>
                </c:pt>
                <c:pt idx="5878">
                  <c:v>37524</c:v>
                </c:pt>
                <c:pt idx="5879">
                  <c:v>37523</c:v>
                </c:pt>
                <c:pt idx="5880">
                  <c:v>37522</c:v>
                </c:pt>
                <c:pt idx="5881">
                  <c:v>37519</c:v>
                </c:pt>
                <c:pt idx="5882">
                  <c:v>37518</c:v>
                </c:pt>
                <c:pt idx="5883">
                  <c:v>37517</c:v>
                </c:pt>
                <c:pt idx="5884">
                  <c:v>37516</c:v>
                </c:pt>
                <c:pt idx="5885">
                  <c:v>37515</c:v>
                </c:pt>
                <c:pt idx="5886">
                  <c:v>37512</c:v>
                </c:pt>
                <c:pt idx="5887">
                  <c:v>37511</c:v>
                </c:pt>
                <c:pt idx="5888">
                  <c:v>37510</c:v>
                </c:pt>
                <c:pt idx="5889">
                  <c:v>37509</c:v>
                </c:pt>
                <c:pt idx="5890">
                  <c:v>37508</c:v>
                </c:pt>
                <c:pt idx="5891">
                  <c:v>37505</c:v>
                </c:pt>
                <c:pt idx="5892">
                  <c:v>37504</c:v>
                </c:pt>
                <c:pt idx="5893">
                  <c:v>37503</c:v>
                </c:pt>
                <c:pt idx="5894">
                  <c:v>37502</c:v>
                </c:pt>
                <c:pt idx="5895">
                  <c:v>37498</c:v>
                </c:pt>
                <c:pt idx="5896">
                  <c:v>37497</c:v>
                </c:pt>
                <c:pt idx="5897">
                  <c:v>37496</c:v>
                </c:pt>
                <c:pt idx="5898">
                  <c:v>37495</c:v>
                </c:pt>
                <c:pt idx="5899">
                  <c:v>37494</c:v>
                </c:pt>
                <c:pt idx="5900">
                  <c:v>37491</c:v>
                </c:pt>
                <c:pt idx="5901">
                  <c:v>37490</c:v>
                </c:pt>
                <c:pt idx="5902">
                  <c:v>37489</c:v>
                </c:pt>
                <c:pt idx="5903">
                  <c:v>37488</c:v>
                </c:pt>
                <c:pt idx="5904">
                  <c:v>37487</c:v>
                </c:pt>
                <c:pt idx="5905">
                  <c:v>37484</c:v>
                </c:pt>
                <c:pt idx="5906">
                  <c:v>37483</c:v>
                </c:pt>
                <c:pt idx="5907">
                  <c:v>37482</c:v>
                </c:pt>
                <c:pt idx="5908">
                  <c:v>37481</c:v>
                </c:pt>
                <c:pt idx="5909">
                  <c:v>37480</c:v>
                </c:pt>
                <c:pt idx="5910">
                  <c:v>37477</c:v>
                </c:pt>
                <c:pt idx="5911">
                  <c:v>37476</c:v>
                </c:pt>
                <c:pt idx="5912">
                  <c:v>37475</c:v>
                </c:pt>
                <c:pt idx="5913">
                  <c:v>37474</c:v>
                </c:pt>
                <c:pt idx="5914">
                  <c:v>37473</c:v>
                </c:pt>
                <c:pt idx="5915">
                  <c:v>37470</c:v>
                </c:pt>
                <c:pt idx="5916">
                  <c:v>37469</c:v>
                </c:pt>
                <c:pt idx="5917">
                  <c:v>37468</c:v>
                </c:pt>
                <c:pt idx="5918">
                  <c:v>37467</c:v>
                </c:pt>
                <c:pt idx="5919">
                  <c:v>37466</c:v>
                </c:pt>
                <c:pt idx="5920">
                  <c:v>37463</c:v>
                </c:pt>
                <c:pt idx="5921">
                  <c:v>37462</c:v>
                </c:pt>
                <c:pt idx="5922">
                  <c:v>37461</c:v>
                </c:pt>
                <c:pt idx="5923">
                  <c:v>37460</c:v>
                </c:pt>
                <c:pt idx="5924">
                  <c:v>37459</c:v>
                </c:pt>
                <c:pt idx="5925">
                  <c:v>37456</c:v>
                </c:pt>
                <c:pt idx="5926">
                  <c:v>37455</c:v>
                </c:pt>
                <c:pt idx="5927">
                  <c:v>37454</c:v>
                </c:pt>
                <c:pt idx="5928">
                  <c:v>37453</c:v>
                </c:pt>
                <c:pt idx="5929">
                  <c:v>37452</c:v>
                </c:pt>
                <c:pt idx="5930">
                  <c:v>37449</c:v>
                </c:pt>
                <c:pt idx="5931">
                  <c:v>37448</c:v>
                </c:pt>
                <c:pt idx="5932">
                  <c:v>37447</c:v>
                </c:pt>
                <c:pt idx="5933">
                  <c:v>37446</c:v>
                </c:pt>
                <c:pt idx="5934">
                  <c:v>37445</c:v>
                </c:pt>
                <c:pt idx="5935">
                  <c:v>37442</c:v>
                </c:pt>
                <c:pt idx="5936">
                  <c:v>37440</c:v>
                </c:pt>
                <c:pt idx="5937">
                  <c:v>37439</c:v>
                </c:pt>
                <c:pt idx="5938">
                  <c:v>37438</c:v>
                </c:pt>
                <c:pt idx="5939">
                  <c:v>37435</c:v>
                </c:pt>
                <c:pt idx="5940">
                  <c:v>37434</c:v>
                </c:pt>
                <c:pt idx="5941">
                  <c:v>37433</c:v>
                </c:pt>
                <c:pt idx="5942">
                  <c:v>37432</c:v>
                </c:pt>
                <c:pt idx="5943">
                  <c:v>37431</c:v>
                </c:pt>
                <c:pt idx="5944">
                  <c:v>37428</c:v>
                </c:pt>
                <c:pt idx="5945">
                  <c:v>37427</c:v>
                </c:pt>
                <c:pt idx="5946">
                  <c:v>37426</c:v>
                </c:pt>
                <c:pt idx="5947">
                  <c:v>37425</c:v>
                </c:pt>
                <c:pt idx="5948">
                  <c:v>37424</c:v>
                </c:pt>
                <c:pt idx="5949">
                  <c:v>37421</c:v>
                </c:pt>
                <c:pt idx="5950">
                  <c:v>37420</c:v>
                </c:pt>
                <c:pt idx="5951">
                  <c:v>37419</c:v>
                </c:pt>
                <c:pt idx="5952">
                  <c:v>37418</c:v>
                </c:pt>
                <c:pt idx="5953">
                  <c:v>37417</c:v>
                </c:pt>
                <c:pt idx="5954">
                  <c:v>37414</c:v>
                </c:pt>
                <c:pt idx="5955">
                  <c:v>37413</c:v>
                </c:pt>
                <c:pt idx="5956">
                  <c:v>37412</c:v>
                </c:pt>
                <c:pt idx="5957">
                  <c:v>37411</c:v>
                </c:pt>
                <c:pt idx="5958">
                  <c:v>37410</c:v>
                </c:pt>
                <c:pt idx="5959">
                  <c:v>37407</c:v>
                </c:pt>
                <c:pt idx="5960">
                  <c:v>37406</c:v>
                </c:pt>
                <c:pt idx="5961">
                  <c:v>37405</c:v>
                </c:pt>
                <c:pt idx="5962">
                  <c:v>37404</c:v>
                </c:pt>
                <c:pt idx="5963">
                  <c:v>37400</c:v>
                </c:pt>
                <c:pt idx="5964">
                  <c:v>37399</c:v>
                </c:pt>
                <c:pt idx="5965">
                  <c:v>37398</c:v>
                </c:pt>
                <c:pt idx="5966">
                  <c:v>37397</c:v>
                </c:pt>
                <c:pt idx="5967">
                  <c:v>37396</c:v>
                </c:pt>
                <c:pt idx="5968">
                  <c:v>37393</c:v>
                </c:pt>
                <c:pt idx="5969">
                  <c:v>37392</c:v>
                </c:pt>
                <c:pt idx="5970">
                  <c:v>37391</c:v>
                </c:pt>
                <c:pt idx="5971">
                  <c:v>37390</c:v>
                </c:pt>
                <c:pt idx="5972">
                  <c:v>37389</c:v>
                </c:pt>
                <c:pt idx="5973">
                  <c:v>37386</c:v>
                </c:pt>
                <c:pt idx="5974">
                  <c:v>37385</c:v>
                </c:pt>
                <c:pt idx="5975">
                  <c:v>37384</c:v>
                </c:pt>
                <c:pt idx="5976">
                  <c:v>37383</c:v>
                </c:pt>
                <c:pt idx="5977">
                  <c:v>37382</c:v>
                </c:pt>
                <c:pt idx="5978">
                  <c:v>37379</c:v>
                </c:pt>
                <c:pt idx="5979">
                  <c:v>37378</c:v>
                </c:pt>
                <c:pt idx="5980">
                  <c:v>37377</c:v>
                </c:pt>
                <c:pt idx="5981">
                  <c:v>37376</c:v>
                </c:pt>
                <c:pt idx="5982">
                  <c:v>37375</c:v>
                </c:pt>
                <c:pt idx="5983">
                  <c:v>37372</c:v>
                </c:pt>
                <c:pt idx="5984">
                  <c:v>37371</c:v>
                </c:pt>
                <c:pt idx="5985">
                  <c:v>37370</c:v>
                </c:pt>
                <c:pt idx="5986">
                  <c:v>37369</c:v>
                </c:pt>
                <c:pt idx="5987">
                  <c:v>37368</c:v>
                </c:pt>
                <c:pt idx="5988">
                  <c:v>37365</c:v>
                </c:pt>
                <c:pt idx="5989">
                  <c:v>37364</c:v>
                </c:pt>
                <c:pt idx="5990">
                  <c:v>37363</c:v>
                </c:pt>
                <c:pt idx="5991">
                  <c:v>37362</c:v>
                </c:pt>
                <c:pt idx="5992">
                  <c:v>37361</c:v>
                </c:pt>
                <c:pt idx="5993">
                  <c:v>37358</c:v>
                </c:pt>
                <c:pt idx="5994">
                  <c:v>37357</c:v>
                </c:pt>
                <c:pt idx="5995">
                  <c:v>37356</c:v>
                </c:pt>
                <c:pt idx="5996">
                  <c:v>37355</c:v>
                </c:pt>
                <c:pt idx="5997">
                  <c:v>37354</c:v>
                </c:pt>
                <c:pt idx="5998">
                  <c:v>37351</c:v>
                </c:pt>
                <c:pt idx="5999">
                  <c:v>37350</c:v>
                </c:pt>
                <c:pt idx="6000">
                  <c:v>37349</c:v>
                </c:pt>
                <c:pt idx="6001">
                  <c:v>37348</c:v>
                </c:pt>
                <c:pt idx="6002">
                  <c:v>37347</c:v>
                </c:pt>
                <c:pt idx="6003">
                  <c:v>37343</c:v>
                </c:pt>
                <c:pt idx="6004">
                  <c:v>37342</c:v>
                </c:pt>
                <c:pt idx="6005">
                  <c:v>37341</c:v>
                </c:pt>
                <c:pt idx="6006">
                  <c:v>37340</c:v>
                </c:pt>
                <c:pt idx="6007">
                  <c:v>37337</c:v>
                </c:pt>
                <c:pt idx="6008">
                  <c:v>37336</c:v>
                </c:pt>
                <c:pt idx="6009">
                  <c:v>37335</c:v>
                </c:pt>
                <c:pt idx="6010">
                  <c:v>37334</c:v>
                </c:pt>
                <c:pt idx="6011">
                  <c:v>37333</c:v>
                </c:pt>
                <c:pt idx="6012">
                  <c:v>37330</c:v>
                </c:pt>
                <c:pt idx="6013">
                  <c:v>37329</c:v>
                </c:pt>
                <c:pt idx="6014">
                  <c:v>37328</c:v>
                </c:pt>
                <c:pt idx="6015">
                  <c:v>37327</c:v>
                </c:pt>
                <c:pt idx="6016">
                  <c:v>37326</c:v>
                </c:pt>
                <c:pt idx="6017">
                  <c:v>37323</c:v>
                </c:pt>
                <c:pt idx="6018">
                  <c:v>37322</c:v>
                </c:pt>
                <c:pt idx="6019">
                  <c:v>37321</c:v>
                </c:pt>
                <c:pt idx="6020">
                  <c:v>37320</c:v>
                </c:pt>
                <c:pt idx="6021">
                  <c:v>37319</c:v>
                </c:pt>
                <c:pt idx="6022">
                  <c:v>37316</c:v>
                </c:pt>
                <c:pt idx="6023">
                  <c:v>37315</c:v>
                </c:pt>
                <c:pt idx="6024">
                  <c:v>37314</c:v>
                </c:pt>
                <c:pt idx="6025">
                  <c:v>37313</c:v>
                </c:pt>
                <c:pt idx="6026">
                  <c:v>37312</c:v>
                </c:pt>
                <c:pt idx="6027">
                  <c:v>37309</c:v>
                </c:pt>
                <c:pt idx="6028">
                  <c:v>37308</c:v>
                </c:pt>
                <c:pt idx="6029">
                  <c:v>37307</c:v>
                </c:pt>
                <c:pt idx="6030">
                  <c:v>37306</c:v>
                </c:pt>
                <c:pt idx="6031">
                  <c:v>37302</c:v>
                </c:pt>
                <c:pt idx="6032">
                  <c:v>37301</c:v>
                </c:pt>
                <c:pt idx="6033">
                  <c:v>37300</c:v>
                </c:pt>
                <c:pt idx="6034">
                  <c:v>37299</c:v>
                </c:pt>
                <c:pt idx="6035">
                  <c:v>37298</c:v>
                </c:pt>
                <c:pt idx="6036">
                  <c:v>37295</c:v>
                </c:pt>
                <c:pt idx="6037">
                  <c:v>37294</c:v>
                </c:pt>
                <c:pt idx="6038">
                  <c:v>37293</c:v>
                </c:pt>
                <c:pt idx="6039">
                  <c:v>37292</c:v>
                </c:pt>
                <c:pt idx="6040">
                  <c:v>37291</c:v>
                </c:pt>
                <c:pt idx="6041">
                  <c:v>37288</c:v>
                </c:pt>
                <c:pt idx="6042">
                  <c:v>37287</c:v>
                </c:pt>
                <c:pt idx="6043">
                  <c:v>37286</c:v>
                </c:pt>
                <c:pt idx="6044">
                  <c:v>37285</c:v>
                </c:pt>
                <c:pt idx="6045">
                  <c:v>37284</c:v>
                </c:pt>
                <c:pt idx="6046">
                  <c:v>37281</c:v>
                </c:pt>
                <c:pt idx="6047">
                  <c:v>37280</c:v>
                </c:pt>
                <c:pt idx="6048">
                  <c:v>37279</c:v>
                </c:pt>
                <c:pt idx="6049">
                  <c:v>37278</c:v>
                </c:pt>
                <c:pt idx="6050">
                  <c:v>37274</c:v>
                </c:pt>
                <c:pt idx="6051">
                  <c:v>37273</c:v>
                </c:pt>
                <c:pt idx="6052">
                  <c:v>37272</c:v>
                </c:pt>
                <c:pt idx="6053">
                  <c:v>37271</c:v>
                </c:pt>
                <c:pt idx="6054">
                  <c:v>37270</c:v>
                </c:pt>
                <c:pt idx="6055">
                  <c:v>37267</c:v>
                </c:pt>
                <c:pt idx="6056">
                  <c:v>37266</c:v>
                </c:pt>
                <c:pt idx="6057">
                  <c:v>37265</c:v>
                </c:pt>
                <c:pt idx="6058">
                  <c:v>37264</c:v>
                </c:pt>
                <c:pt idx="6059">
                  <c:v>37263</c:v>
                </c:pt>
                <c:pt idx="6060">
                  <c:v>37260</c:v>
                </c:pt>
                <c:pt idx="6061">
                  <c:v>37259</c:v>
                </c:pt>
                <c:pt idx="6062">
                  <c:v>37258</c:v>
                </c:pt>
                <c:pt idx="6063">
                  <c:v>37256</c:v>
                </c:pt>
                <c:pt idx="6064">
                  <c:v>37253</c:v>
                </c:pt>
                <c:pt idx="6065">
                  <c:v>37252</c:v>
                </c:pt>
                <c:pt idx="6066">
                  <c:v>37251</c:v>
                </c:pt>
                <c:pt idx="6067">
                  <c:v>37249</c:v>
                </c:pt>
                <c:pt idx="6068">
                  <c:v>37246</c:v>
                </c:pt>
                <c:pt idx="6069">
                  <c:v>37245</c:v>
                </c:pt>
                <c:pt idx="6070">
                  <c:v>37244</c:v>
                </c:pt>
                <c:pt idx="6071">
                  <c:v>37243</c:v>
                </c:pt>
                <c:pt idx="6072">
                  <c:v>37242</c:v>
                </c:pt>
                <c:pt idx="6073">
                  <c:v>37239</c:v>
                </c:pt>
                <c:pt idx="6074">
                  <c:v>37238</c:v>
                </c:pt>
                <c:pt idx="6075">
                  <c:v>37237</c:v>
                </c:pt>
                <c:pt idx="6076">
                  <c:v>37236</c:v>
                </c:pt>
                <c:pt idx="6077">
                  <c:v>37235</c:v>
                </c:pt>
                <c:pt idx="6078">
                  <c:v>37232</c:v>
                </c:pt>
                <c:pt idx="6079">
                  <c:v>37231</c:v>
                </c:pt>
                <c:pt idx="6080">
                  <c:v>37230</c:v>
                </c:pt>
                <c:pt idx="6081">
                  <c:v>37229</c:v>
                </c:pt>
                <c:pt idx="6082">
                  <c:v>37228</c:v>
                </c:pt>
                <c:pt idx="6083">
                  <c:v>37225</c:v>
                </c:pt>
                <c:pt idx="6084">
                  <c:v>37224</c:v>
                </c:pt>
                <c:pt idx="6085">
                  <c:v>37223</c:v>
                </c:pt>
                <c:pt idx="6086">
                  <c:v>37222</c:v>
                </c:pt>
                <c:pt idx="6087">
                  <c:v>37221</c:v>
                </c:pt>
                <c:pt idx="6088">
                  <c:v>37218</c:v>
                </c:pt>
                <c:pt idx="6089">
                  <c:v>37216</c:v>
                </c:pt>
                <c:pt idx="6090">
                  <c:v>37215</c:v>
                </c:pt>
                <c:pt idx="6091">
                  <c:v>37214</c:v>
                </c:pt>
                <c:pt idx="6092">
                  <c:v>37211</c:v>
                </c:pt>
                <c:pt idx="6093">
                  <c:v>37210</c:v>
                </c:pt>
                <c:pt idx="6094">
                  <c:v>37209</c:v>
                </c:pt>
                <c:pt idx="6095">
                  <c:v>37208</c:v>
                </c:pt>
                <c:pt idx="6096">
                  <c:v>37207</c:v>
                </c:pt>
                <c:pt idx="6097">
                  <c:v>37204</c:v>
                </c:pt>
                <c:pt idx="6098">
                  <c:v>37203</c:v>
                </c:pt>
                <c:pt idx="6099">
                  <c:v>37202</c:v>
                </c:pt>
                <c:pt idx="6100">
                  <c:v>37201</c:v>
                </c:pt>
                <c:pt idx="6101">
                  <c:v>37200</c:v>
                </c:pt>
                <c:pt idx="6102">
                  <c:v>37197</c:v>
                </c:pt>
                <c:pt idx="6103">
                  <c:v>37196</c:v>
                </c:pt>
                <c:pt idx="6104">
                  <c:v>37195</c:v>
                </c:pt>
                <c:pt idx="6105">
                  <c:v>37194</c:v>
                </c:pt>
                <c:pt idx="6106">
                  <c:v>37193</c:v>
                </c:pt>
                <c:pt idx="6107">
                  <c:v>37190</c:v>
                </c:pt>
                <c:pt idx="6108">
                  <c:v>37189</c:v>
                </c:pt>
                <c:pt idx="6109">
                  <c:v>37188</c:v>
                </c:pt>
                <c:pt idx="6110">
                  <c:v>37187</c:v>
                </c:pt>
                <c:pt idx="6111">
                  <c:v>37186</c:v>
                </c:pt>
                <c:pt idx="6112">
                  <c:v>37183</c:v>
                </c:pt>
                <c:pt idx="6113">
                  <c:v>37182</c:v>
                </c:pt>
                <c:pt idx="6114">
                  <c:v>37181</c:v>
                </c:pt>
                <c:pt idx="6115">
                  <c:v>37180</c:v>
                </c:pt>
                <c:pt idx="6116">
                  <c:v>37179</c:v>
                </c:pt>
                <c:pt idx="6117">
                  <c:v>37176</c:v>
                </c:pt>
                <c:pt idx="6118">
                  <c:v>37175</c:v>
                </c:pt>
                <c:pt idx="6119">
                  <c:v>37174</c:v>
                </c:pt>
                <c:pt idx="6120">
                  <c:v>37173</c:v>
                </c:pt>
                <c:pt idx="6121">
                  <c:v>37172</c:v>
                </c:pt>
                <c:pt idx="6122">
                  <c:v>37169</c:v>
                </c:pt>
                <c:pt idx="6123">
                  <c:v>37168</c:v>
                </c:pt>
                <c:pt idx="6124">
                  <c:v>37167</c:v>
                </c:pt>
                <c:pt idx="6125">
                  <c:v>37166</c:v>
                </c:pt>
                <c:pt idx="6126">
                  <c:v>37165</c:v>
                </c:pt>
                <c:pt idx="6127">
                  <c:v>37162</c:v>
                </c:pt>
                <c:pt idx="6128">
                  <c:v>37161</c:v>
                </c:pt>
                <c:pt idx="6129">
                  <c:v>37160</c:v>
                </c:pt>
                <c:pt idx="6130">
                  <c:v>37159</c:v>
                </c:pt>
                <c:pt idx="6131">
                  <c:v>37158</c:v>
                </c:pt>
                <c:pt idx="6132">
                  <c:v>37155</c:v>
                </c:pt>
                <c:pt idx="6133">
                  <c:v>37154</c:v>
                </c:pt>
                <c:pt idx="6134">
                  <c:v>37153</c:v>
                </c:pt>
                <c:pt idx="6135">
                  <c:v>37152</c:v>
                </c:pt>
                <c:pt idx="6136">
                  <c:v>37151</c:v>
                </c:pt>
                <c:pt idx="6137">
                  <c:v>37144</c:v>
                </c:pt>
                <c:pt idx="6138">
                  <c:v>37141</c:v>
                </c:pt>
                <c:pt idx="6139">
                  <c:v>37140</c:v>
                </c:pt>
                <c:pt idx="6140">
                  <c:v>37139</c:v>
                </c:pt>
                <c:pt idx="6141">
                  <c:v>37138</c:v>
                </c:pt>
                <c:pt idx="6142">
                  <c:v>37134</c:v>
                </c:pt>
                <c:pt idx="6143">
                  <c:v>37133</c:v>
                </c:pt>
                <c:pt idx="6144">
                  <c:v>37132</c:v>
                </c:pt>
                <c:pt idx="6145">
                  <c:v>37131</c:v>
                </c:pt>
                <c:pt idx="6146">
                  <c:v>37130</c:v>
                </c:pt>
                <c:pt idx="6147">
                  <c:v>37127</c:v>
                </c:pt>
                <c:pt idx="6148">
                  <c:v>37126</c:v>
                </c:pt>
                <c:pt idx="6149">
                  <c:v>37125</c:v>
                </c:pt>
                <c:pt idx="6150">
                  <c:v>37124</c:v>
                </c:pt>
                <c:pt idx="6151">
                  <c:v>37123</c:v>
                </c:pt>
                <c:pt idx="6152">
                  <c:v>37120</c:v>
                </c:pt>
                <c:pt idx="6153">
                  <c:v>37119</c:v>
                </c:pt>
                <c:pt idx="6154">
                  <c:v>37118</c:v>
                </c:pt>
                <c:pt idx="6155">
                  <c:v>37117</c:v>
                </c:pt>
                <c:pt idx="6156">
                  <c:v>37116</c:v>
                </c:pt>
                <c:pt idx="6157">
                  <c:v>37113</c:v>
                </c:pt>
                <c:pt idx="6158">
                  <c:v>37112</c:v>
                </c:pt>
                <c:pt idx="6159">
                  <c:v>37111</c:v>
                </c:pt>
                <c:pt idx="6160">
                  <c:v>37110</c:v>
                </c:pt>
                <c:pt idx="6161">
                  <c:v>37109</c:v>
                </c:pt>
                <c:pt idx="6162">
                  <c:v>37106</c:v>
                </c:pt>
                <c:pt idx="6163">
                  <c:v>37105</c:v>
                </c:pt>
                <c:pt idx="6164">
                  <c:v>37104</c:v>
                </c:pt>
                <c:pt idx="6165">
                  <c:v>37103</c:v>
                </c:pt>
                <c:pt idx="6166">
                  <c:v>37102</c:v>
                </c:pt>
                <c:pt idx="6167">
                  <c:v>37099</c:v>
                </c:pt>
                <c:pt idx="6168">
                  <c:v>37098</c:v>
                </c:pt>
                <c:pt idx="6169">
                  <c:v>37097</c:v>
                </c:pt>
                <c:pt idx="6170">
                  <c:v>37096</c:v>
                </c:pt>
                <c:pt idx="6171">
                  <c:v>37095</c:v>
                </c:pt>
                <c:pt idx="6172">
                  <c:v>37092</c:v>
                </c:pt>
                <c:pt idx="6173">
                  <c:v>37091</c:v>
                </c:pt>
                <c:pt idx="6174">
                  <c:v>37090</c:v>
                </c:pt>
                <c:pt idx="6175">
                  <c:v>37089</c:v>
                </c:pt>
                <c:pt idx="6176">
                  <c:v>37088</c:v>
                </c:pt>
                <c:pt idx="6177">
                  <c:v>37085</c:v>
                </c:pt>
                <c:pt idx="6178">
                  <c:v>37084</c:v>
                </c:pt>
                <c:pt idx="6179">
                  <c:v>37083</c:v>
                </c:pt>
                <c:pt idx="6180">
                  <c:v>37082</c:v>
                </c:pt>
                <c:pt idx="6181">
                  <c:v>37081</c:v>
                </c:pt>
                <c:pt idx="6182">
                  <c:v>37078</c:v>
                </c:pt>
                <c:pt idx="6183">
                  <c:v>37077</c:v>
                </c:pt>
                <c:pt idx="6184">
                  <c:v>37075</c:v>
                </c:pt>
                <c:pt idx="6185">
                  <c:v>37074</c:v>
                </c:pt>
                <c:pt idx="6186">
                  <c:v>37071</c:v>
                </c:pt>
                <c:pt idx="6187">
                  <c:v>37070</c:v>
                </c:pt>
                <c:pt idx="6188">
                  <c:v>37069</c:v>
                </c:pt>
                <c:pt idx="6189">
                  <c:v>37068</c:v>
                </c:pt>
                <c:pt idx="6190">
                  <c:v>37067</c:v>
                </c:pt>
                <c:pt idx="6191">
                  <c:v>37064</c:v>
                </c:pt>
                <c:pt idx="6192">
                  <c:v>37063</c:v>
                </c:pt>
                <c:pt idx="6193">
                  <c:v>37062</c:v>
                </c:pt>
                <c:pt idx="6194">
                  <c:v>37061</c:v>
                </c:pt>
                <c:pt idx="6195">
                  <c:v>37060</c:v>
                </c:pt>
                <c:pt idx="6196">
                  <c:v>37057</c:v>
                </c:pt>
                <c:pt idx="6197">
                  <c:v>37056</c:v>
                </c:pt>
                <c:pt idx="6198">
                  <c:v>37055</c:v>
                </c:pt>
                <c:pt idx="6199">
                  <c:v>37054</c:v>
                </c:pt>
                <c:pt idx="6200">
                  <c:v>37053</c:v>
                </c:pt>
                <c:pt idx="6201">
                  <c:v>37050</c:v>
                </c:pt>
                <c:pt idx="6202">
                  <c:v>37049</c:v>
                </c:pt>
                <c:pt idx="6203">
                  <c:v>37048</c:v>
                </c:pt>
                <c:pt idx="6204">
                  <c:v>37047</c:v>
                </c:pt>
                <c:pt idx="6205">
                  <c:v>37046</c:v>
                </c:pt>
                <c:pt idx="6206">
                  <c:v>37043</c:v>
                </c:pt>
                <c:pt idx="6207">
                  <c:v>37042</c:v>
                </c:pt>
                <c:pt idx="6208">
                  <c:v>37041</c:v>
                </c:pt>
                <c:pt idx="6209">
                  <c:v>37040</c:v>
                </c:pt>
                <c:pt idx="6210">
                  <c:v>37036</c:v>
                </c:pt>
                <c:pt idx="6211">
                  <c:v>37035</c:v>
                </c:pt>
                <c:pt idx="6212">
                  <c:v>37034</c:v>
                </c:pt>
                <c:pt idx="6213">
                  <c:v>37033</c:v>
                </c:pt>
                <c:pt idx="6214">
                  <c:v>37032</c:v>
                </c:pt>
                <c:pt idx="6215">
                  <c:v>37029</c:v>
                </c:pt>
                <c:pt idx="6216">
                  <c:v>37028</c:v>
                </c:pt>
                <c:pt idx="6217">
                  <c:v>37027</c:v>
                </c:pt>
                <c:pt idx="6218">
                  <c:v>37026</c:v>
                </c:pt>
                <c:pt idx="6219">
                  <c:v>37025</c:v>
                </c:pt>
                <c:pt idx="6220">
                  <c:v>37022</c:v>
                </c:pt>
                <c:pt idx="6221">
                  <c:v>37021</c:v>
                </c:pt>
                <c:pt idx="6222">
                  <c:v>37020</c:v>
                </c:pt>
                <c:pt idx="6223">
                  <c:v>37019</c:v>
                </c:pt>
                <c:pt idx="6224">
                  <c:v>37018</c:v>
                </c:pt>
                <c:pt idx="6225">
                  <c:v>37015</c:v>
                </c:pt>
                <c:pt idx="6226">
                  <c:v>37014</c:v>
                </c:pt>
                <c:pt idx="6227">
                  <c:v>37013</c:v>
                </c:pt>
                <c:pt idx="6228">
                  <c:v>37012</c:v>
                </c:pt>
                <c:pt idx="6229">
                  <c:v>37011</c:v>
                </c:pt>
                <c:pt idx="6230">
                  <c:v>37008</c:v>
                </c:pt>
                <c:pt idx="6231">
                  <c:v>37007</c:v>
                </c:pt>
                <c:pt idx="6232">
                  <c:v>37006</c:v>
                </c:pt>
                <c:pt idx="6233">
                  <c:v>37005</c:v>
                </c:pt>
                <c:pt idx="6234">
                  <c:v>37004</c:v>
                </c:pt>
                <c:pt idx="6235">
                  <c:v>37001</c:v>
                </c:pt>
                <c:pt idx="6236">
                  <c:v>37000</c:v>
                </c:pt>
                <c:pt idx="6237">
                  <c:v>36999</c:v>
                </c:pt>
                <c:pt idx="6238">
                  <c:v>36998</c:v>
                </c:pt>
                <c:pt idx="6239">
                  <c:v>36997</c:v>
                </c:pt>
                <c:pt idx="6240">
                  <c:v>36993</c:v>
                </c:pt>
                <c:pt idx="6241">
                  <c:v>36992</c:v>
                </c:pt>
                <c:pt idx="6242">
                  <c:v>36991</c:v>
                </c:pt>
                <c:pt idx="6243">
                  <c:v>36990</c:v>
                </c:pt>
                <c:pt idx="6244">
                  <c:v>36987</c:v>
                </c:pt>
                <c:pt idx="6245">
                  <c:v>36986</c:v>
                </c:pt>
                <c:pt idx="6246">
                  <c:v>36985</c:v>
                </c:pt>
                <c:pt idx="6247">
                  <c:v>36984</c:v>
                </c:pt>
                <c:pt idx="6248">
                  <c:v>36983</c:v>
                </c:pt>
                <c:pt idx="6249">
                  <c:v>36980</c:v>
                </c:pt>
                <c:pt idx="6250">
                  <c:v>36979</c:v>
                </c:pt>
                <c:pt idx="6251">
                  <c:v>36978</c:v>
                </c:pt>
                <c:pt idx="6252">
                  <c:v>36977</c:v>
                </c:pt>
                <c:pt idx="6253">
                  <c:v>36976</c:v>
                </c:pt>
                <c:pt idx="6254">
                  <c:v>36973</c:v>
                </c:pt>
                <c:pt idx="6255">
                  <c:v>36972</c:v>
                </c:pt>
                <c:pt idx="6256">
                  <c:v>36971</c:v>
                </c:pt>
                <c:pt idx="6257">
                  <c:v>36970</c:v>
                </c:pt>
                <c:pt idx="6258">
                  <c:v>36969</c:v>
                </c:pt>
                <c:pt idx="6259">
                  <c:v>36966</c:v>
                </c:pt>
                <c:pt idx="6260">
                  <c:v>36965</c:v>
                </c:pt>
                <c:pt idx="6261">
                  <c:v>36964</c:v>
                </c:pt>
                <c:pt idx="6262">
                  <c:v>36963</c:v>
                </c:pt>
                <c:pt idx="6263">
                  <c:v>36962</c:v>
                </c:pt>
                <c:pt idx="6264">
                  <c:v>36959</c:v>
                </c:pt>
                <c:pt idx="6265">
                  <c:v>36958</c:v>
                </c:pt>
                <c:pt idx="6266">
                  <c:v>36957</c:v>
                </c:pt>
                <c:pt idx="6267">
                  <c:v>36956</c:v>
                </c:pt>
                <c:pt idx="6268">
                  <c:v>36955</c:v>
                </c:pt>
                <c:pt idx="6269">
                  <c:v>36952</c:v>
                </c:pt>
                <c:pt idx="6270">
                  <c:v>36951</c:v>
                </c:pt>
                <c:pt idx="6271">
                  <c:v>36950</c:v>
                </c:pt>
                <c:pt idx="6272">
                  <c:v>36949</c:v>
                </c:pt>
                <c:pt idx="6273">
                  <c:v>36948</c:v>
                </c:pt>
                <c:pt idx="6274">
                  <c:v>36945</c:v>
                </c:pt>
                <c:pt idx="6275">
                  <c:v>36944</c:v>
                </c:pt>
                <c:pt idx="6276">
                  <c:v>36943</c:v>
                </c:pt>
                <c:pt idx="6277">
                  <c:v>36942</c:v>
                </c:pt>
                <c:pt idx="6278">
                  <c:v>36938</c:v>
                </c:pt>
                <c:pt idx="6279">
                  <c:v>36937</c:v>
                </c:pt>
                <c:pt idx="6280">
                  <c:v>36936</c:v>
                </c:pt>
                <c:pt idx="6281">
                  <c:v>36935</c:v>
                </c:pt>
                <c:pt idx="6282">
                  <c:v>36934</c:v>
                </c:pt>
                <c:pt idx="6283">
                  <c:v>36931</c:v>
                </c:pt>
                <c:pt idx="6284">
                  <c:v>36930</c:v>
                </c:pt>
                <c:pt idx="6285">
                  <c:v>36929</c:v>
                </c:pt>
                <c:pt idx="6286">
                  <c:v>36928</c:v>
                </c:pt>
                <c:pt idx="6287">
                  <c:v>36927</c:v>
                </c:pt>
                <c:pt idx="6288">
                  <c:v>36924</c:v>
                </c:pt>
                <c:pt idx="6289">
                  <c:v>36923</c:v>
                </c:pt>
                <c:pt idx="6290">
                  <c:v>36922</c:v>
                </c:pt>
                <c:pt idx="6291">
                  <c:v>36921</c:v>
                </c:pt>
                <c:pt idx="6292">
                  <c:v>36920</c:v>
                </c:pt>
                <c:pt idx="6293">
                  <c:v>36917</c:v>
                </c:pt>
                <c:pt idx="6294">
                  <c:v>36916</c:v>
                </c:pt>
                <c:pt idx="6295">
                  <c:v>36915</c:v>
                </c:pt>
                <c:pt idx="6296">
                  <c:v>36914</c:v>
                </c:pt>
                <c:pt idx="6297">
                  <c:v>36913</c:v>
                </c:pt>
                <c:pt idx="6298">
                  <c:v>36910</c:v>
                </c:pt>
                <c:pt idx="6299">
                  <c:v>36909</c:v>
                </c:pt>
                <c:pt idx="6300">
                  <c:v>36908</c:v>
                </c:pt>
                <c:pt idx="6301">
                  <c:v>36907</c:v>
                </c:pt>
                <c:pt idx="6302">
                  <c:v>36903</c:v>
                </c:pt>
                <c:pt idx="6303">
                  <c:v>36902</c:v>
                </c:pt>
                <c:pt idx="6304">
                  <c:v>36901</c:v>
                </c:pt>
                <c:pt idx="6305">
                  <c:v>36900</c:v>
                </c:pt>
                <c:pt idx="6306">
                  <c:v>36899</c:v>
                </c:pt>
                <c:pt idx="6307">
                  <c:v>36896</c:v>
                </c:pt>
                <c:pt idx="6308">
                  <c:v>36895</c:v>
                </c:pt>
                <c:pt idx="6309">
                  <c:v>36894</c:v>
                </c:pt>
                <c:pt idx="6310">
                  <c:v>36893</c:v>
                </c:pt>
                <c:pt idx="6311">
                  <c:v>36889</c:v>
                </c:pt>
                <c:pt idx="6312">
                  <c:v>36888</c:v>
                </c:pt>
                <c:pt idx="6313">
                  <c:v>36887</c:v>
                </c:pt>
                <c:pt idx="6314">
                  <c:v>36886</c:v>
                </c:pt>
                <c:pt idx="6315">
                  <c:v>36882</c:v>
                </c:pt>
                <c:pt idx="6316">
                  <c:v>36881</c:v>
                </c:pt>
                <c:pt idx="6317">
                  <c:v>36880</c:v>
                </c:pt>
                <c:pt idx="6318">
                  <c:v>36879</c:v>
                </c:pt>
                <c:pt idx="6319">
                  <c:v>36878</c:v>
                </c:pt>
                <c:pt idx="6320">
                  <c:v>36875</c:v>
                </c:pt>
                <c:pt idx="6321">
                  <c:v>36874</c:v>
                </c:pt>
                <c:pt idx="6322">
                  <c:v>36873</c:v>
                </c:pt>
                <c:pt idx="6323">
                  <c:v>36872</c:v>
                </c:pt>
                <c:pt idx="6324">
                  <c:v>36871</c:v>
                </c:pt>
                <c:pt idx="6325">
                  <c:v>36868</c:v>
                </c:pt>
                <c:pt idx="6326">
                  <c:v>36867</c:v>
                </c:pt>
                <c:pt idx="6327">
                  <c:v>36866</c:v>
                </c:pt>
                <c:pt idx="6328">
                  <c:v>36865</c:v>
                </c:pt>
                <c:pt idx="6329">
                  <c:v>36864</c:v>
                </c:pt>
                <c:pt idx="6330">
                  <c:v>36861</c:v>
                </c:pt>
                <c:pt idx="6331">
                  <c:v>36860</c:v>
                </c:pt>
                <c:pt idx="6332">
                  <c:v>36859</c:v>
                </c:pt>
                <c:pt idx="6333">
                  <c:v>36858</c:v>
                </c:pt>
                <c:pt idx="6334">
                  <c:v>36857</c:v>
                </c:pt>
                <c:pt idx="6335">
                  <c:v>36854</c:v>
                </c:pt>
                <c:pt idx="6336">
                  <c:v>36852</c:v>
                </c:pt>
                <c:pt idx="6337">
                  <c:v>36851</c:v>
                </c:pt>
                <c:pt idx="6338">
                  <c:v>36850</c:v>
                </c:pt>
                <c:pt idx="6339">
                  <c:v>36847</c:v>
                </c:pt>
                <c:pt idx="6340">
                  <c:v>36846</c:v>
                </c:pt>
                <c:pt idx="6341">
                  <c:v>36845</c:v>
                </c:pt>
                <c:pt idx="6342">
                  <c:v>36844</c:v>
                </c:pt>
                <c:pt idx="6343">
                  <c:v>36843</c:v>
                </c:pt>
                <c:pt idx="6344">
                  <c:v>36840</c:v>
                </c:pt>
                <c:pt idx="6345">
                  <c:v>36839</c:v>
                </c:pt>
                <c:pt idx="6346">
                  <c:v>36838</c:v>
                </c:pt>
                <c:pt idx="6347">
                  <c:v>36837</c:v>
                </c:pt>
                <c:pt idx="6348">
                  <c:v>36836</c:v>
                </c:pt>
                <c:pt idx="6349">
                  <c:v>36833</c:v>
                </c:pt>
                <c:pt idx="6350">
                  <c:v>36832</c:v>
                </c:pt>
                <c:pt idx="6351">
                  <c:v>36831</c:v>
                </c:pt>
                <c:pt idx="6352">
                  <c:v>36830</c:v>
                </c:pt>
                <c:pt idx="6353">
                  <c:v>36829</c:v>
                </c:pt>
                <c:pt idx="6354">
                  <c:v>36826</c:v>
                </c:pt>
                <c:pt idx="6355">
                  <c:v>36825</c:v>
                </c:pt>
                <c:pt idx="6356">
                  <c:v>36824</c:v>
                </c:pt>
                <c:pt idx="6357">
                  <c:v>36823</c:v>
                </c:pt>
                <c:pt idx="6358">
                  <c:v>36822</c:v>
                </c:pt>
                <c:pt idx="6359">
                  <c:v>36819</c:v>
                </c:pt>
                <c:pt idx="6360">
                  <c:v>36818</c:v>
                </c:pt>
                <c:pt idx="6361">
                  <c:v>36817</c:v>
                </c:pt>
                <c:pt idx="6362">
                  <c:v>36816</c:v>
                </c:pt>
                <c:pt idx="6363">
                  <c:v>36815</c:v>
                </c:pt>
                <c:pt idx="6364">
                  <c:v>36812</c:v>
                </c:pt>
                <c:pt idx="6365">
                  <c:v>36811</c:v>
                </c:pt>
                <c:pt idx="6366">
                  <c:v>36810</c:v>
                </c:pt>
                <c:pt idx="6367">
                  <c:v>36809</c:v>
                </c:pt>
                <c:pt idx="6368">
                  <c:v>36808</c:v>
                </c:pt>
                <c:pt idx="6369">
                  <c:v>36805</c:v>
                </c:pt>
                <c:pt idx="6370">
                  <c:v>36804</c:v>
                </c:pt>
                <c:pt idx="6371">
                  <c:v>36803</c:v>
                </c:pt>
                <c:pt idx="6372">
                  <c:v>36802</c:v>
                </c:pt>
                <c:pt idx="6373">
                  <c:v>36801</c:v>
                </c:pt>
                <c:pt idx="6374">
                  <c:v>36798</c:v>
                </c:pt>
                <c:pt idx="6375">
                  <c:v>36797</c:v>
                </c:pt>
                <c:pt idx="6376">
                  <c:v>36796</c:v>
                </c:pt>
                <c:pt idx="6377">
                  <c:v>36795</c:v>
                </c:pt>
                <c:pt idx="6378">
                  <c:v>36794</c:v>
                </c:pt>
                <c:pt idx="6379">
                  <c:v>36791</c:v>
                </c:pt>
                <c:pt idx="6380">
                  <c:v>36790</c:v>
                </c:pt>
                <c:pt idx="6381">
                  <c:v>36789</c:v>
                </c:pt>
                <c:pt idx="6382">
                  <c:v>36788</c:v>
                </c:pt>
                <c:pt idx="6383">
                  <c:v>36787</c:v>
                </c:pt>
                <c:pt idx="6384">
                  <c:v>36784</c:v>
                </c:pt>
                <c:pt idx="6385">
                  <c:v>36783</c:v>
                </c:pt>
                <c:pt idx="6386">
                  <c:v>36782</c:v>
                </c:pt>
                <c:pt idx="6387">
                  <c:v>36781</c:v>
                </c:pt>
                <c:pt idx="6388">
                  <c:v>36780</c:v>
                </c:pt>
                <c:pt idx="6389">
                  <c:v>36777</c:v>
                </c:pt>
                <c:pt idx="6390">
                  <c:v>36776</c:v>
                </c:pt>
                <c:pt idx="6391">
                  <c:v>36775</c:v>
                </c:pt>
                <c:pt idx="6392">
                  <c:v>36774</c:v>
                </c:pt>
                <c:pt idx="6393">
                  <c:v>36770</c:v>
                </c:pt>
                <c:pt idx="6394">
                  <c:v>36769</c:v>
                </c:pt>
                <c:pt idx="6395">
                  <c:v>36768</c:v>
                </c:pt>
                <c:pt idx="6396">
                  <c:v>36767</c:v>
                </c:pt>
                <c:pt idx="6397">
                  <c:v>36766</c:v>
                </c:pt>
                <c:pt idx="6398">
                  <c:v>36763</c:v>
                </c:pt>
                <c:pt idx="6399">
                  <c:v>36762</c:v>
                </c:pt>
                <c:pt idx="6400">
                  <c:v>36761</c:v>
                </c:pt>
                <c:pt idx="6401">
                  <c:v>36760</c:v>
                </c:pt>
                <c:pt idx="6402">
                  <c:v>36759</c:v>
                </c:pt>
                <c:pt idx="6403">
                  <c:v>36756</c:v>
                </c:pt>
                <c:pt idx="6404">
                  <c:v>36755</c:v>
                </c:pt>
                <c:pt idx="6405">
                  <c:v>36754</c:v>
                </c:pt>
                <c:pt idx="6406">
                  <c:v>36753</c:v>
                </c:pt>
                <c:pt idx="6407">
                  <c:v>36752</c:v>
                </c:pt>
                <c:pt idx="6408">
                  <c:v>36749</c:v>
                </c:pt>
                <c:pt idx="6409">
                  <c:v>36748</c:v>
                </c:pt>
                <c:pt idx="6410">
                  <c:v>36747</c:v>
                </c:pt>
                <c:pt idx="6411">
                  <c:v>36746</c:v>
                </c:pt>
                <c:pt idx="6412">
                  <c:v>36745</c:v>
                </c:pt>
                <c:pt idx="6413">
                  <c:v>36742</c:v>
                </c:pt>
                <c:pt idx="6414">
                  <c:v>36741</c:v>
                </c:pt>
                <c:pt idx="6415">
                  <c:v>36740</c:v>
                </c:pt>
                <c:pt idx="6416">
                  <c:v>36739</c:v>
                </c:pt>
                <c:pt idx="6417">
                  <c:v>36738</c:v>
                </c:pt>
                <c:pt idx="6418">
                  <c:v>36735</c:v>
                </c:pt>
                <c:pt idx="6419">
                  <c:v>36734</c:v>
                </c:pt>
                <c:pt idx="6420">
                  <c:v>36733</c:v>
                </c:pt>
                <c:pt idx="6421">
                  <c:v>36732</c:v>
                </c:pt>
                <c:pt idx="6422">
                  <c:v>36731</c:v>
                </c:pt>
                <c:pt idx="6423">
                  <c:v>36728</c:v>
                </c:pt>
                <c:pt idx="6424">
                  <c:v>36727</c:v>
                </c:pt>
                <c:pt idx="6425">
                  <c:v>36726</c:v>
                </c:pt>
                <c:pt idx="6426">
                  <c:v>36725</c:v>
                </c:pt>
                <c:pt idx="6427">
                  <c:v>36724</c:v>
                </c:pt>
                <c:pt idx="6428">
                  <c:v>36721</c:v>
                </c:pt>
                <c:pt idx="6429">
                  <c:v>36720</c:v>
                </c:pt>
                <c:pt idx="6430">
                  <c:v>36719</c:v>
                </c:pt>
                <c:pt idx="6431">
                  <c:v>36718</c:v>
                </c:pt>
                <c:pt idx="6432">
                  <c:v>36717</c:v>
                </c:pt>
                <c:pt idx="6433">
                  <c:v>36714</c:v>
                </c:pt>
                <c:pt idx="6434">
                  <c:v>36713</c:v>
                </c:pt>
                <c:pt idx="6435">
                  <c:v>36712</c:v>
                </c:pt>
                <c:pt idx="6436">
                  <c:v>36710</c:v>
                </c:pt>
                <c:pt idx="6437">
                  <c:v>36707</c:v>
                </c:pt>
                <c:pt idx="6438">
                  <c:v>36706</c:v>
                </c:pt>
                <c:pt idx="6439">
                  <c:v>36705</c:v>
                </c:pt>
                <c:pt idx="6440">
                  <c:v>36704</c:v>
                </c:pt>
                <c:pt idx="6441">
                  <c:v>36703</c:v>
                </c:pt>
                <c:pt idx="6442">
                  <c:v>36700</c:v>
                </c:pt>
                <c:pt idx="6443">
                  <c:v>36699</c:v>
                </c:pt>
                <c:pt idx="6444">
                  <c:v>36698</c:v>
                </c:pt>
                <c:pt idx="6445">
                  <c:v>36697</c:v>
                </c:pt>
                <c:pt idx="6446">
                  <c:v>36696</c:v>
                </c:pt>
                <c:pt idx="6447">
                  <c:v>36693</c:v>
                </c:pt>
                <c:pt idx="6448">
                  <c:v>36692</c:v>
                </c:pt>
                <c:pt idx="6449">
                  <c:v>36691</c:v>
                </c:pt>
                <c:pt idx="6450">
                  <c:v>36690</c:v>
                </c:pt>
                <c:pt idx="6451">
                  <c:v>36689</c:v>
                </c:pt>
                <c:pt idx="6452">
                  <c:v>36686</c:v>
                </c:pt>
                <c:pt idx="6453">
                  <c:v>36685</c:v>
                </c:pt>
                <c:pt idx="6454">
                  <c:v>36684</c:v>
                </c:pt>
                <c:pt idx="6455">
                  <c:v>36683</c:v>
                </c:pt>
                <c:pt idx="6456">
                  <c:v>36682</c:v>
                </c:pt>
                <c:pt idx="6457">
                  <c:v>36679</c:v>
                </c:pt>
                <c:pt idx="6458">
                  <c:v>36678</c:v>
                </c:pt>
                <c:pt idx="6459">
                  <c:v>36677</c:v>
                </c:pt>
                <c:pt idx="6460">
                  <c:v>36676</c:v>
                </c:pt>
                <c:pt idx="6461">
                  <c:v>36672</c:v>
                </c:pt>
                <c:pt idx="6462">
                  <c:v>36671</c:v>
                </c:pt>
                <c:pt idx="6463">
                  <c:v>36670</c:v>
                </c:pt>
                <c:pt idx="6464">
                  <c:v>36669</c:v>
                </c:pt>
                <c:pt idx="6465">
                  <c:v>36668</c:v>
                </c:pt>
                <c:pt idx="6466">
                  <c:v>36665</c:v>
                </c:pt>
                <c:pt idx="6467">
                  <c:v>36664</c:v>
                </c:pt>
                <c:pt idx="6468">
                  <c:v>36663</c:v>
                </c:pt>
                <c:pt idx="6469">
                  <c:v>36662</c:v>
                </c:pt>
                <c:pt idx="6470">
                  <c:v>36661</c:v>
                </c:pt>
                <c:pt idx="6471">
                  <c:v>36658</c:v>
                </c:pt>
                <c:pt idx="6472">
                  <c:v>36657</c:v>
                </c:pt>
                <c:pt idx="6473">
                  <c:v>36656</c:v>
                </c:pt>
                <c:pt idx="6474">
                  <c:v>36655</c:v>
                </c:pt>
                <c:pt idx="6475">
                  <c:v>36654</c:v>
                </c:pt>
                <c:pt idx="6476">
                  <c:v>36651</c:v>
                </c:pt>
                <c:pt idx="6477">
                  <c:v>36650</c:v>
                </c:pt>
                <c:pt idx="6478">
                  <c:v>36649</c:v>
                </c:pt>
                <c:pt idx="6479">
                  <c:v>36648</c:v>
                </c:pt>
                <c:pt idx="6480">
                  <c:v>36647</c:v>
                </c:pt>
                <c:pt idx="6481">
                  <c:v>36644</c:v>
                </c:pt>
                <c:pt idx="6482">
                  <c:v>36643</c:v>
                </c:pt>
                <c:pt idx="6483">
                  <c:v>36642</c:v>
                </c:pt>
                <c:pt idx="6484">
                  <c:v>36641</c:v>
                </c:pt>
                <c:pt idx="6485">
                  <c:v>36640</c:v>
                </c:pt>
                <c:pt idx="6486">
                  <c:v>36636</c:v>
                </c:pt>
                <c:pt idx="6487">
                  <c:v>36635</c:v>
                </c:pt>
                <c:pt idx="6488">
                  <c:v>36634</c:v>
                </c:pt>
                <c:pt idx="6489">
                  <c:v>36633</c:v>
                </c:pt>
                <c:pt idx="6490">
                  <c:v>36630</c:v>
                </c:pt>
                <c:pt idx="6491">
                  <c:v>36629</c:v>
                </c:pt>
                <c:pt idx="6492">
                  <c:v>36628</c:v>
                </c:pt>
                <c:pt idx="6493">
                  <c:v>36627</c:v>
                </c:pt>
                <c:pt idx="6494">
                  <c:v>36626</c:v>
                </c:pt>
                <c:pt idx="6495">
                  <c:v>36623</c:v>
                </c:pt>
                <c:pt idx="6496">
                  <c:v>36622</c:v>
                </c:pt>
                <c:pt idx="6497">
                  <c:v>36621</c:v>
                </c:pt>
                <c:pt idx="6498">
                  <c:v>36620</c:v>
                </c:pt>
                <c:pt idx="6499">
                  <c:v>36619</c:v>
                </c:pt>
                <c:pt idx="6500">
                  <c:v>36616</c:v>
                </c:pt>
                <c:pt idx="6501">
                  <c:v>36615</c:v>
                </c:pt>
                <c:pt idx="6502">
                  <c:v>36614</c:v>
                </c:pt>
                <c:pt idx="6503">
                  <c:v>36613</c:v>
                </c:pt>
                <c:pt idx="6504">
                  <c:v>36612</c:v>
                </c:pt>
                <c:pt idx="6505">
                  <c:v>36609</c:v>
                </c:pt>
                <c:pt idx="6506">
                  <c:v>36608</c:v>
                </c:pt>
                <c:pt idx="6507">
                  <c:v>36607</c:v>
                </c:pt>
                <c:pt idx="6508">
                  <c:v>36606</c:v>
                </c:pt>
                <c:pt idx="6509">
                  <c:v>36605</c:v>
                </c:pt>
                <c:pt idx="6510">
                  <c:v>36602</c:v>
                </c:pt>
                <c:pt idx="6511">
                  <c:v>36601</c:v>
                </c:pt>
                <c:pt idx="6512">
                  <c:v>36600</c:v>
                </c:pt>
                <c:pt idx="6513">
                  <c:v>36599</c:v>
                </c:pt>
                <c:pt idx="6514">
                  <c:v>36598</c:v>
                </c:pt>
                <c:pt idx="6515">
                  <c:v>36595</c:v>
                </c:pt>
                <c:pt idx="6516">
                  <c:v>36594</c:v>
                </c:pt>
                <c:pt idx="6517">
                  <c:v>36593</c:v>
                </c:pt>
                <c:pt idx="6518">
                  <c:v>36592</c:v>
                </c:pt>
                <c:pt idx="6519">
                  <c:v>36591</c:v>
                </c:pt>
                <c:pt idx="6520">
                  <c:v>36588</c:v>
                </c:pt>
                <c:pt idx="6521">
                  <c:v>36587</c:v>
                </c:pt>
                <c:pt idx="6522">
                  <c:v>36586</c:v>
                </c:pt>
                <c:pt idx="6523">
                  <c:v>36585</c:v>
                </c:pt>
                <c:pt idx="6524">
                  <c:v>36584</c:v>
                </c:pt>
                <c:pt idx="6525">
                  <c:v>36581</c:v>
                </c:pt>
                <c:pt idx="6526">
                  <c:v>36580</c:v>
                </c:pt>
                <c:pt idx="6527">
                  <c:v>36579</c:v>
                </c:pt>
                <c:pt idx="6528">
                  <c:v>36578</c:v>
                </c:pt>
                <c:pt idx="6529">
                  <c:v>36574</c:v>
                </c:pt>
                <c:pt idx="6530">
                  <c:v>36573</c:v>
                </c:pt>
                <c:pt idx="6531">
                  <c:v>36572</c:v>
                </c:pt>
                <c:pt idx="6532">
                  <c:v>36571</c:v>
                </c:pt>
                <c:pt idx="6533">
                  <c:v>36570</c:v>
                </c:pt>
                <c:pt idx="6534">
                  <c:v>36567</c:v>
                </c:pt>
                <c:pt idx="6535">
                  <c:v>36566</c:v>
                </c:pt>
                <c:pt idx="6536">
                  <c:v>36565</c:v>
                </c:pt>
                <c:pt idx="6537">
                  <c:v>36564</c:v>
                </c:pt>
                <c:pt idx="6538">
                  <c:v>36563</c:v>
                </c:pt>
                <c:pt idx="6539">
                  <c:v>36560</c:v>
                </c:pt>
                <c:pt idx="6540">
                  <c:v>36559</c:v>
                </c:pt>
                <c:pt idx="6541">
                  <c:v>36558</c:v>
                </c:pt>
                <c:pt idx="6542">
                  <c:v>36557</c:v>
                </c:pt>
                <c:pt idx="6543">
                  <c:v>36556</c:v>
                </c:pt>
                <c:pt idx="6544">
                  <c:v>36553</c:v>
                </c:pt>
                <c:pt idx="6545">
                  <c:v>36552</c:v>
                </c:pt>
                <c:pt idx="6546">
                  <c:v>36551</c:v>
                </c:pt>
                <c:pt idx="6547">
                  <c:v>36550</c:v>
                </c:pt>
                <c:pt idx="6548">
                  <c:v>36549</c:v>
                </c:pt>
                <c:pt idx="6549">
                  <c:v>36546</c:v>
                </c:pt>
                <c:pt idx="6550">
                  <c:v>36545</c:v>
                </c:pt>
                <c:pt idx="6551">
                  <c:v>36544</c:v>
                </c:pt>
                <c:pt idx="6552">
                  <c:v>36543</c:v>
                </c:pt>
                <c:pt idx="6553">
                  <c:v>36539</c:v>
                </c:pt>
                <c:pt idx="6554">
                  <c:v>36538</c:v>
                </c:pt>
                <c:pt idx="6555">
                  <c:v>36537</c:v>
                </c:pt>
                <c:pt idx="6556">
                  <c:v>36536</c:v>
                </c:pt>
                <c:pt idx="6557">
                  <c:v>36535</c:v>
                </c:pt>
                <c:pt idx="6558">
                  <c:v>36532</c:v>
                </c:pt>
                <c:pt idx="6559">
                  <c:v>36531</c:v>
                </c:pt>
                <c:pt idx="6560">
                  <c:v>36530</c:v>
                </c:pt>
                <c:pt idx="6561">
                  <c:v>36529</c:v>
                </c:pt>
                <c:pt idx="6562">
                  <c:v>36528</c:v>
                </c:pt>
                <c:pt idx="6563">
                  <c:v>36525</c:v>
                </c:pt>
                <c:pt idx="6564">
                  <c:v>36524</c:v>
                </c:pt>
                <c:pt idx="6565">
                  <c:v>36523</c:v>
                </c:pt>
                <c:pt idx="6566">
                  <c:v>36522</c:v>
                </c:pt>
                <c:pt idx="6567">
                  <c:v>36521</c:v>
                </c:pt>
                <c:pt idx="6568">
                  <c:v>36517</c:v>
                </c:pt>
                <c:pt idx="6569">
                  <c:v>36516</c:v>
                </c:pt>
                <c:pt idx="6570">
                  <c:v>36515</c:v>
                </c:pt>
                <c:pt idx="6571">
                  <c:v>36514</c:v>
                </c:pt>
                <c:pt idx="6572">
                  <c:v>36511</c:v>
                </c:pt>
                <c:pt idx="6573">
                  <c:v>36510</c:v>
                </c:pt>
                <c:pt idx="6574">
                  <c:v>36509</c:v>
                </c:pt>
                <c:pt idx="6575">
                  <c:v>36508</c:v>
                </c:pt>
                <c:pt idx="6576">
                  <c:v>36507</c:v>
                </c:pt>
                <c:pt idx="6577">
                  <c:v>36504</c:v>
                </c:pt>
                <c:pt idx="6578">
                  <c:v>36503</c:v>
                </c:pt>
                <c:pt idx="6579">
                  <c:v>36502</c:v>
                </c:pt>
                <c:pt idx="6580">
                  <c:v>36501</c:v>
                </c:pt>
                <c:pt idx="6581">
                  <c:v>36500</c:v>
                </c:pt>
                <c:pt idx="6582">
                  <c:v>36497</c:v>
                </c:pt>
                <c:pt idx="6583">
                  <c:v>36496</c:v>
                </c:pt>
                <c:pt idx="6584">
                  <c:v>36495</c:v>
                </c:pt>
                <c:pt idx="6585">
                  <c:v>36494</c:v>
                </c:pt>
                <c:pt idx="6586">
                  <c:v>36493</c:v>
                </c:pt>
                <c:pt idx="6587">
                  <c:v>36490</c:v>
                </c:pt>
                <c:pt idx="6588">
                  <c:v>36488</c:v>
                </c:pt>
                <c:pt idx="6589">
                  <c:v>36487</c:v>
                </c:pt>
                <c:pt idx="6590">
                  <c:v>36486</c:v>
                </c:pt>
                <c:pt idx="6591">
                  <c:v>36483</c:v>
                </c:pt>
                <c:pt idx="6592">
                  <c:v>36482</c:v>
                </c:pt>
                <c:pt idx="6593">
                  <c:v>36481</c:v>
                </c:pt>
                <c:pt idx="6594">
                  <c:v>36480</c:v>
                </c:pt>
                <c:pt idx="6595">
                  <c:v>36479</c:v>
                </c:pt>
                <c:pt idx="6596">
                  <c:v>36476</c:v>
                </c:pt>
                <c:pt idx="6597">
                  <c:v>36475</c:v>
                </c:pt>
                <c:pt idx="6598">
                  <c:v>36474</c:v>
                </c:pt>
                <c:pt idx="6599">
                  <c:v>36473</c:v>
                </c:pt>
                <c:pt idx="6600">
                  <c:v>36472</c:v>
                </c:pt>
                <c:pt idx="6601">
                  <c:v>36469</c:v>
                </c:pt>
                <c:pt idx="6602">
                  <c:v>36468</c:v>
                </c:pt>
                <c:pt idx="6603">
                  <c:v>36467</c:v>
                </c:pt>
                <c:pt idx="6604">
                  <c:v>36466</c:v>
                </c:pt>
                <c:pt idx="6605">
                  <c:v>36465</c:v>
                </c:pt>
                <c:pt idx="6606">
                  <c:v>36462</c:v>
                </c:pt>
                <c:pt idx="6607">
                  <c:v>36461</c:v>
                </c:pt>
                <c:pt idx="6608">
                  <c:v>36460</c:v>
                </c:pt>
                <c:pt idx="6609">
                  <c:v>36459</c:v>
                </c:pt>
                <c:pt idx="6610">
                  <c:v>36458</c:v>
                </c:pt>
                <c:pt idx="6611">
                  <c:v>36455</c:v>
                </c:pt>
                <c:pt idx="6612">
                  <c:v>36454</c:v>
                </c:pt>
                <c:pt idx="6613">
                  <c:v>36453</c:v>
                </c:pt>
                <c:pt idx="6614">
                  <c:v>36452</c:v>
                </c:pt>
                <c:pt idx="6615">
                  <c:v>36451</c:v>
                </c:pt>
                <c:pt idx="6616">
                  <c:v>36448</c:v>
                </c:pt>
                <c:pt idx="6617">
                  <c:v>36447</c:v>
                </c:pt>
                <c:pt idx="6618">
                  <c:v>36446</c:v>
                </c:pt>
                <c:pt idx="6619">
                  <c:v>36445</c:v>
                </c:pt>
                <c:pt idx="6620">
                  <c:v>36444</c:v>
                </c:pt>
                <c:pt idx="6621">
                  <c:v>36441</c:v>
                </c:pt>
                <c:pt idx="6622">
                  <c:v>36440</c:v>
                </c:pt>
                <c:pt idx="6623">
                  <c:v>36439</c:v>
                </c:pt>
                <c:pt idx="6624">
                  <c:v>36438</c:v>
                </c:pt>
                <c:pt idx="6625">
                  <c:v>36437</c:v>
                </c:pt>
                <c:pt idx="6626">
                  <c:v>36434</c:v>
                </c:pt>
                <c:pt idx="6627">
                  <c:v>36433</c:v>
                </c:pt>
                <c:pt idx="6628">
                  <c:v>36432</c:v>
                </c:pt>
                <c:pt idx="6629">
                  <c:v>36431</c:v>
                </c:pt>
                <c:pt idx="6630">
                  <c:v>36430</c:v>
                </c:pt>
                <c:pt idx="6631">
                  <c:v>36427</c:v>
                </c:pt>
                <c:pt idx="6632">
                  <c:v>36426</c:v>
                </c:pt>
                <c:pt idx="6633">
                  <c:v>36425</c:v>
                </c:pt>
                <c:pt idx="6634">
                  <c:v>36424</c:v>
                </c:pt>
                <c:pt idx="6635">
                  <c:v>36423</c:v>
                </c:pt>
                <c:pt idx="6636">
                  <c:v>36420</c:v>
                </c:pt>
                <c:pt idx="6637">
                  <c:v>36419</c:v>
                </c:pt>
                <c:pt idx="6638">
                  <c:v>36418</c:v>
                </c:pt>
                <c:pt idx="6639">
                  <c:v>36417</c:v>
                </c:pt>
                <c:pt idx="6640">
                  <c:v>36416</c:v>
                </c:pt>
                <c:pt idx="6641">
                  <c:v>36413</c:v>
                </c:pt>
                <c:pt idx="6642">
                  <c:v>36412</c:v>
                </c:pt>
                <c:pt idx="6643">
                  <c:v>36411</c:v>
                </c:pt>
                <c:pt idx="6644">
                  <c:v>36410</c:v>
                </c:pt>
                <c:pt idx="6645">
                  <c:v>36406</c:v>
                </c:pt>
                <c:pt idx="6646">
                  <c:v>36405</c:v>
                </c:pt>
                <c:pt idx="6647">
                  <c:v>36404</c:v>
                </c:pt>
                <c:pt idx="6648">
                  <c:v>36403</c:v>
                </c:pt>
                <c:pt idx="6649">
                  <c:v>36402</c:v>
                </c:pt>
                <c:pt idx="6650">
                  <c:v>36399</c:v>
                </c:pt>
                <c:pt idx="6651">
                  <c:v>36398</c:v>
                </c:pt>
                <c:pt idx="6652">
                  <c:v>36397</c:v>
                </c:pt>
                <c:pt idx="6653">
                  <c:v>36396</c:v>
                </c:pt>
                <c:pt idx="6654">
                  <c:v>36395</c:v>
                </c:pt>
                <c:pt idx="6655">
                  <c:v>36392</c:v>
                </c:pt>
                <c:pt idx="6656">
                  <c:v>36391</c:v>
                </c:pt>
                <c:pt idx="6657">
                  <c:v>36390</c:v>
                </c:pt>
                <c:pt idx="6658">
                  <c:v>36389</c:v>
                </c:pt>
                <c:pt idx="6659">
                  <c:v>36388</c:v>
                </c:pt>
                <c:pt idx="6660">
                  <c:v>36385</c:v>
                </c:pt>
                <c:pt idx="6661">
                  <c:v>36384</c:v>
                </c:pt>
                <c:pt idx="6662">
                  <c:v>36383</c:v>
                </c:pt>
                <c:pt idx="6663">
                  <c:v>36382</c:v>
                </c:pt>
                <c:pt idx="6664">
                  <c:v>36381</c:v>
                </c:pt>
                <c:pt idx="6665">
                  <c:v>36378</c:v>
                </c:pt>
                <c:pt idx="6666">
                  <c:v>36377</c:v>
                </c:pt>
                <c:pt idx="6667">
                  <c:v>36376</c:v>
                </c:pt>
                <c:pt idx="6668">
                  <c:v>36375</c:v>
                </c:pt>
                <c:pt idx="6669">
                  <c:v>36374</c:v>
                </c:pt>
                <c:pt idx="6670">
                  <c:v>36371</c:v>
                </c:pt>
                <c:pt idx="6671">
                  <c:v>36370</c:v>
                </c:pt>
                <c:pt idx="6672">
                  <c:v>36369</c:v>
                </c:pt>
                <c:pt idx="6673">
                  <c:v>36368</c:v>
                </c:pt>
                <c:pt idx="6674">
                  <c:v>36367</c:v>
                </c:pt>
                <c:pt idx="6675">
                  <c:v>36364</c:v>
                </c:pt>
                <c:pt idx="6676">
                  <c:v>36363</c:v>
                </c:pt>
                <c:pt idx="6677">
                  <c:v>36362</c:v>
                </c:pt>
                <c:pt idx="6678">
                  <c:v>36361</c:v>
                </c:pt>
                <c:pt idx="6679">
                  <c:v>36360</c:v>
                </c:pt>
                <c:pt idx="6680">
                  <c:v>36357</c:v>
                </c:pt>
                <c:pt idx="6681">
                  <c:v>36356</c:v>
                </c:pt>
                <c:pt idx="6682">
                  <c:v>36355</c:v>
                </c:pt>
                <c:pt idx="6683">
                  <c:v>36354</c:v>
                </c:pt>
                <c:pt idx="6684">
                  <c:v>36353</c:v>
                </c:pt>
                <c:pt idx="6685">
                  <c:v>36350</c:v>
                </c:pt>
                <c:pt idx="6686">
                  <c:v>36349</c:v>
                </c:pt>
                <c:pt idx="6687">
                  <c:v>36348</c:v>
                </c:pt>
                <c:pt idx="6688">
                  <c:v>36347</c:v>
                </c:pt>
                <c:pt idx="6689">
                  <c:v>36343</c:v>
                </c:pt>
                <c:pt idx="6690">
                  <c:v>36342</c:v>
                </c:pt>
                <c:pt idx="6691">
                  <c:v>36341</c:v>
                </c:pt>
                <c:pt idx="6692">
                  <c:v>36340</c:v>
                </c:pt>
                <c:pt idx="6693">
                  <c:v>36339</c:v>
                </c:pt>
                <c:pt idx="6694">
                  <c:v>36336</c:v>
                </c:pt>
                <c:pt idx="6695">
                  <c:v>36335</c:v>
                </c:pt>
                <c:pt idx="6696">
                  <c:v>36334</c:v>
                </c:pt>
                <c:pt idx="6697">
                  <c:v>36333</c:v>
                </c:pt>
                <c:pt idx="6698">
                  <c:v>36332</c:v>
                </c:pt>
                <c:pt idx="6699">
                  <c:v>36329</c:v>
                </c:pt>
                <c:pt idx="6700">
                  <c:v>36328</c:v>
                </c:pt>
                <c:pt idx="6701">
                  <c:v>36327</c:v>
                </c:pt>
                <c:pt idx="6702">
                  <c:v>36326</c:v>
                </c:pt>
                <c:pt idx="6703">
                  <c:v>36325</c:v>
                </c:pt>
                <c:pt idx="6704">
                  <c:v>36322</c:v>
                </c:pt>
                <c:pt idx="6705">
                  <c:v>36321</c:v>
                </c:pt>
                <c:pt idx="6706">
                  <c:v>36320</c:v>
                </c:pt>
                <c:pt idx="6707">
                  <c:v>36319</c:v>
                </c:pt>
                <c:pt idx="6708">
                  <c:v>36318</c:v>
                </c:pt>
                <c:pt idx="6709">
                  <c:v>36315</c:v>
                </c:pt>
                <c:pt idx="6710">
                  <c:v>36314</c:v>
                </c:pt>
                <c:pt idx="6711">
                  <c:v>36313</c:v>
                </c:pt>
                <c:pt idx="6712">
                  <c:v>36312</c:v>
                </c:pt>
                <c:pt idx="6713">
                  <c:v>36308</c:v>
                </c:pt>
                <c:pt idx="6714">
                  <c:v>36307</c:v>
                </c:pt>
                <c:pt idx="6715">
                  <c:v>36306</c:v>
                </c:pt>
                <c:pt idx="6716">
                  <c:v>36305</c:v>
                </c:pt>
                <c:pt idx="6717">
                  <c:v>36304</c:v>
                </c:pt>
                <c:pt idx="6718">
                  <c:v>36301</c:v>
                </c:pt>
                <c:pt idx="6719">
                  <c:v>36300</c:v>
                </c:pt>
                <c:pt idx="6720">
                  <c:v>36299</c:v>
                </c:pt>
                <c:pt idx="6721">
                  <c:v>36298</c:v>
                </c:pt>
                <c:pt idx="6722">
                  <c:v>36297</c:v>
                </c:pt>
                <c:pt idx="6723">
                  <c:v>36294</c:v>
                </c:pt>
                <c:pt idx="6724">
                  <c:v>36293</c:v>
                </c:pt>
                <c:pt idx="6725">
                  <c:v>36292</c:v>
                </c:pt>
                <c:pt idx="6726">
                  <c:v>36291</c:v>
                </c:pt>
                <c:pt idx="6727">
                  <c:v>36290</c:v>
                </c:pt>
                <c:pt idx="6728">
                  <c:v>36287</c:v>
                </c:pt>
                <c:pt idx="6729">
                  <c:v>36286</c:v>
                </c:pt>
                <c:pt idx="6730">
                  <c:v>36285</c:v>
                </c:pt>
                <c:pt idx="6731">
                  <c:v>36284</c:v>
                </c:pt>
                <c:pt idx="6732">
                  <c:v>36283</c:v>
                </c:pt>
                <c:pt idx="6733">
                  <c:v>36280</c:v>
                </c:pt>
                <c:pt idx="6734">
                  <c:v>36279</c:v>
                </c:pt>
                <c:pt idx="6735">
                  <c:v>36278</c:v>
                </c:pt>
                <c:pt idx="6736">
                  <c:v>36277</c:v>
                </c:pt>
                <c:pt idx="6737">
                  <c:v>36276</c:v>
                </c:pt>
                <c:pt idx="6738">
                  <c:v>36273</c:v>
                </c:pt>
                <c:pt idx="6739">
                  <c:v>36272</c:v>
                </c:pt>
                <c:pt idx="6740">
                  <c:v>36271</c:v>
                </c:pt>
                <c:pt idx="6741">
                  <c:v>36270</c:v>
                </c:pt>
                <c:pt idx="6742">
                  <c:v>36269</c:v>
                </c:pt>
                <c:pt idx="6743">
                  <c:v>36266</c:v>
                </c:pt>
                <c:pt idx="6744">
                  <c:v>36265</c:v>
                </c:pt>
                <c:pt idx="6745">
                  <c:v>36264</c:v>
                </c:pt>
                <c:pt idx="6746">
                  <c:v>36263</c:v>
                </c:pt>
                <c:pt idx="6747">
                  <c:v>36262</c:v>
                </c:pt>
                <c:pt idx="6748">
                  <c:v>36259</c:v>
                </c:pt>
                <c:pt idx="6749">
                  <c:v>36258</c:v>
                </c:pt>
                <c:pt idx="6750">
                  <c:v>36257</c:v>
                </c:pt>
                <c:pt idx="6751">
                  <c:v>36256</c:v>
                </c:pt>
                <c:pt idx="6752">
                  <c:v>36255</c:v>
                </c:pt>
                <c:pt idx="6753">
                  <c:v>36251</c:v>
                </c:pt>
                <c:pt idx="6754">
                  <c:v>36250</c:v>
                </c:pt>
                <c:pt idx="6755">
                  <c:v>36249</c:v>
                </c:pt>
                <c:pt idx="6756">
                  <c:v>36248</c:v>
                </c:pt>
                <c:pt idx="6757">
                  <c:v>36245</c:v>
                </c:pt>
                <c:pt idx="6758">
                  <c:v>36244</c:v>
                </c:pt>
                <c:pt idx="6759">
                  <c:v>36243</c:v>
                </c:pt>
                <c:pt idx="6760">
                  <c:v>36242</c:v>
                </c:pt>
                <c:pt idx="6761">
                  <c:v>36241</c:v>
                </c:pt>
                <c:pt idx="6762">
                  <c:v>36238</c:v>
                </c:pt>
                <c:pt idx="6763">
                  <c:v>36237</c:v>
                </c:pt>
                <c:pt idx="6764">
                  <c:v>36236</c:v>
                </c:pt>
                <c:pt idx="6765">
                  <c:v>36235</c:v>
                </c:pt>
                <c:pt idx="6766">
                  <c:v>36234</c:v>
                </c:pt>
                <c:pt idx="6767">
                  <c:v>36231</c:v>
                </c:pt>
                <c:pt idx="6768">
                  <c:v>36230</c:v>
                </c:pt>
                <c:pt idx="6769">
                  <c:v>36229</c:v>
                </c:pt>
                <c:pt idx="6770">
                  <c:v>36228</c:v>
                </c:pt>
                <c:pt idx="6771">
                  <c:v>36227</c:v>
                </c:pt>
                <c:pt idx="6772">
                  <c:v>36224</c:v>
                </c:pt>
                <c:pt idx="6773">
                  <c:v>36223</c:v>
                </c:pt>
                <c:pt idx="6774">
                  <c:v>36222</c:v>
                </c:pt>
                <c:pt idx="6775">
                  <c:v>36221</c:v>
                </c:pt>
                <c:pt idx="6776">
                  <c:v>36220</c:v>
                </c:pt>
                <c:pt idx="6777">
                  <c:v>36217</c:v>
                </c:pt>
                <c:pt idx="6778">
                  <c:v>36216</c:v>
                </c:pt>
                <c:pt idx="6779">
                  <c:v>36215</c:v>
                </c:pt>
                <c:pt idx="6780">
                  <c:v>36214</c:v>
                </c:pt>
                <c:pt idx="6781">
                  <c:v>36213</c:v>
                </c:pt>
                <c:pt idx="6782">
                  <c:v>36210</c:v>
                </c:pt>
                <c:pt idx="6783">
                  <c:v>36209</c:v>
                </c:pt>
                <c:pt idx="6784">
                  <c:v>36208</c:v>
                </c:pt>
                <c:pt idx="6785">
                  <c:v>36207</c:v>
                </c:pt>
                <c:pt idx="6786">
                  <c:v>36203</c:v>
                </c:pt>
                <c:pt idx="6787">
                  <c:v>36202</c:v>
                </c:pt>
                <c:pt idx="6788">
                  <c:v>36201</c:v>
                </c:pt>
                <c:pt idx="6789">
                  <c:v>36200</c:v>
                </c:pt>
                <c:pt idx="6790">
                  <c:v>36199</c:v>
                </c:pt>
                <c:pt idx="6791">
                  <c:v>36196</c:v>
                </c:pt>
                <c:pt idx="6792">
                  <c:v>36195</c:v>
                </c:pt>
                <c:pt idx="6793">
                  <c:v>36194</c:v>
                </c:pt>
                <c:pt idx="6794">
                  <c:v>36193</c:v>
                </c:pt>
                <c:pt idx="6795">
                  <c:v>36192</c:v>
                </c:pt>
                <c:pt idx="6796">
                  <c:v>36189</c:v>
                </c:pt>
                <c:pt idx="6797">
                  <c:v>36188</c:v>
                </c:pt>
                <c:pt idx="6798">
                  <c:v>36187</c:v>
                </c:pt>
                <c:pt idx="6799">
                  <c:v>36186</c:v>
                </c:pt>
                <c:pt idx="6800">
                  <c:v>36185</c:v>
                </c:pt>
                <c:pt idx="6801">
                  <c:v>36182</c:v>
                </c:pt>
                <c:pt idx="6802">
                  <c:v>36181</c:v>
                </c:pt>
                <c:pt idx="6803">
                  <c:v>36180</c:v>
                </c:pt>
                <c:pt idx="6804">
                  <c:v>36179</c:v>
                </c:pt>
                <c:pt idx="6805">
                  <c:v>36175</c:v>
                </c:pt>
                <c:pt idx="6806">
                  <c:v>36174</c:v>
                </c:pt>
                <c:pt idx="6807">
                  <c:v>36173</c:v>
                </c:pt>
                <c:pt idx="6808">
                  <c:v>36172</c:v>
                </c:pt>
                <c:pt idx="6809">
                  <c:v>36171</c:v>
                </c:pt>
                <c:pt idx="6810">
                  <c:v>36168</c:v>
                </c:pt>
                <c:pt idx="6811">
                  <c:v>36167</c:v>
                </c:pt>
                <c:pt idx="6812">
                  <c:v>36166</c:v>
                </c:pt>
                <c:pt idx="6813">
                  <c:v>36165</c:v>
                </c:pt>
                <c:pt idx="6814">
                  <c:v>36164</c:v>
                </c:pt>
                <c:pt idx="6815">
                  <c:v>36160</c:v>
                </c:pt>
                <c:pt idx="6816">
                  <c:v>36159</c:v>
                </c:pt>
                <c:pt idx="6817">
                  <c:v>36158</c:v>
                </c:pt>
                <c:pt idx="6818">
                  <c:v>36157</c:v>
                </c:pt>
                <c:pt idx="6819">
                  <c:v>36153</c:v>
                </c:pt>
                <c:pt idx="6820">
                  <c:v>36152</c:v>
                </c:pt>
                <c:pt idx="6821">
                  <c:v>36151</c:v>
                </c:pt>
                <c:pt idx="6822">
                  <c:v>36150</c:v>
                </c:pt>
                <c:pt idx="6823">
                  <c:v>36147</c:v>
                </c:pt>
                <c:pt idx="6824">
                  <c:v>36146</c:v>
                </c:pt>
                <c:pt idx="6825">
                  <c:v>36145</c:v>
                </c:pt>
                <c:pt idx="6826">
                  <c:v>36144</c:v>
                </c:pt>
                <c:pt idx="6827">
                  <c:v>36143</c:v>
                </c:pt>
                <c:pt idx="6828">
                  <c:v>36140</c:v>
                </c:pt>
                <c:pt idx="6829">
                  <c:v>36139</c:v>
                </c:pt>
                <c:pt idx="6830">
                  <c:v>36138</c:v>
                </c:pt>
                <c:pt idx="6831">
                  <c:v>36137</c:v>
                </c:pt>
                <c:pt idx="6832">
                  <c:v>36136</c:v>
                </c:pt>
                <c:pt idx="6833">
                  <c:v>36133</c:v>
                </c:pt>
                <c:pt idx="6834">
                  <c:v>36132</c:v>
                </c:pt>
                <c:pt idx="6835">
                  <c:v>36131</c:v>
                </c:pt>
                <c:pt idx="6836">
                  <c:v>36130</c:v>
                </c:pt>
                <c:pt idx="6837">
                  <c:v>36129</c:v>
                </c:pt>
                <c:pt idx="6838">
                  <c:v>36126</c:v>
                </c:pt>
                <c:pt idx="6839">
                  <c:v>36124</c:v>
                </c:pt>
                <c:pt idx="6840">
                  <c:v>36123</c:v>
                </c:pt>
                <c:pt idx="6841">
                  <c:v>36122</c:v>
                </c:pt>
                <c:pt idx="6842">
                  <c:v>36119</c:v>
                </c:pt>
                <c:pt idx="6843">
                  <c:v>36118</c:v>
                </c:pt>
                <c:pt idx="6844">
                  <c:v>36117</c:v>
                </c:pt>
                <c:pt idx="6845">
                  <c:v>36116</c:v>
                </c:pt>
                <c:pt idx="6846">
                  <c:v>36115</c:v>
                </c:pt>
                <c:pt idx="6847">
                  <c:v>36112</c:v>
                </c:pt>
                <c:pt idx="6848">
                  <c:v>36111</c:v>
                </c:pt>
                <c:pt idx="6849">
                  <c:v>36110</c:v>
                </c:pt>
                <c:pt idx="6850">
                  <c:v>36109</c:v>
                </c:pt>
                <c:pt idx="6851">
                  <c:v>36108</c:v>
                </c:pt>
                <c:pt idx="6852">
                  <c:v>36105</c:v>
                </c:pt>
                <c:pt idx="6853">
                  <c:v>36104</c:v>
                </c:pt>
                <c:pt idx="6854">
                  <c:v>36103</c:v>
                </c:pt>
                <c:pt idx="6855">
                  <c:v>36102</c:v>
                </c:pt>
                <c:pt idx="6856">
                  <c:v>36101</c:v>
                </c:pt>
                <c:pt idx="6857">
                  <c:v>36098</c:v>
                </c:pt>
                <c:pt idx="6858">
                  <c:v>36097</c:v>
                </c:pt>
                <c:pt idx="6859">
                  <c:v>36096</c:v>
                </c:pt>
                <c:pt idx="6860">
                  <c:v>36095</c:v>
                </c:pt>
                <c:pt idx="6861">
                  <c:v>36094</c:v>
                </c:pt>
                <c:pt idx="6862">
                  <c:v>36091</c:v>
                </c:pt>
                <c:pt idx="6863">
                  <c:v>36090</c:v>
                </c:pt>
                <c:pt idx="6864">
                  <c:v>36089</c:v>
                </c:pt>
                <c:pt idx="6865">
                  <c:v>36088</c:v>
                </c:pt>
                <c:pt idx="6866">
                  <c:v>36087</c:v>
                </c:pt>
                <c:pt idx="6867">
                  <c:v>36084</c:v>
                </c:pt>
                <c:pt idx="6868">
                  <c:v>36083</c:v>
                </c:pt>
                <c:pt idx="6869">
                  <c:v>36082</c:v>
                </c:pt>
                <c:pt idx="6870">
                  <c:v>36081</c:v>
                </c:pt>
                <c:pt idx="6871">
                  <c:v>36080</c:v>
                </c:pt>
                <c:pt idx="6872">
                  <c:v>36077</c:v>
                </c:pt>
                <c:pt idx="6873">
                  <c:v>36076</c:v>
                </c:pt>
                <c:pt idx="6874">
                  <c:v>36075</c:v>
                </c:pt>
                <c:pt idx="6875">
                  <c:v>36074</c:v>
                </c:pt>
                <c:pt idx="6876">
                  <c:v>36073</c:v>
                </c:pt>
                <c:pt idx="6877">
                  <c:v>36070</c:v>
                </c:pt>
                <c:pt idx="6878">
                  <c:v>36069</c:v>
                </c:pt>
                <c:pt idx="6879">
                  <c:v>36068</c:v>
                </c:pt>
                <c:pt idx="6880">
                  <c:v>36067</c:v>
                </c:pt>
                <c:pt idx="6881">
                  <c:v>36066</c:v>
                </c:pt>
                <c:pt idx="6882">
                  <c:v>36063</c:v>
                </c:pt>
                <c:pt idx="6883">
                  <c:v>36062</c:v>
                </c:pt>
                <c:pt idx="6884">
                  <c:v>36061</c:v>
                </c:pt>
                <c:pt idx="6885">
                  <c:v>36060</c:v>
                </c:pt>
                <c:pt idx="6886">
                  <c:v>36059</c:v>
                </c:pt>
                <c:pt idx="6887">
                  <c:v>36056</c:v>
                </c:pt>
                <c:pt idx="6888">
                  <c:v>36055</c:v>
                </c:pt>
                <c:pt idx="6889">
                  <c:v>36054</c:v>
                </c:pt>
                <c:pt idx="6890">
                  <c:v>36053</c:v>
                </c:pt>
                <c:pt idx="6891">
                  <c:v>36052</c:v>
                </c:pt>
                <c:pt idx="6892">
                  <c:v>36049</c:v>
                </c:pt>
                <c:pt idx="6893">
                  <c:v>36048</c:v>
                </c:pt>
                <c:pt idx="6894">
                  <c:v>36047</c:v>
                </c:pt>
                <c:pt idx="6895">
                  <c:v>36046</c:v>
                </c:pt>
                <c:pt idx="6896">
                  <c:v>36042</c:v>
                </c:pt>
                <c:pt idx="6897">
                  <c:v>36041</c:v>
                </c:pt>
                <c:pt idx="6898">
                  <c:v>36040</c:v>
                </c:pt>
                <c:pt idx="6899">
                  <c:v>36039</c:v>
                </c:pt>
                <c:pt idx="6900">
                  <c:v>36038</c:v>
                </c:pt>
                <c:pt idx="6901">
                  <c:v>36035</c:v>
                </c:pt>
                <c:pt idx="6902">
                  <c:v>36034</c:v>
                </c:pt>
                <c:pt idx="6903">
                  <c:v>36033</c:v>
                </c:pt>
                <c:pt idx="6904">
                  <c:v>36032</c:v>
                </c:pt>
                <c:pt idx="6905">
                  <c:v>36031</c:v>
                </c:pt>
                <c:pt idx="6906">
                  <c:v>36028</c:v>
                </c:pt>
                <c:pt idx="6907">
                  <c:v>36027</c:v>
                </c:pt>
                <c:pt idx="6908">
                  <c:v>36026</c:v>
                </c:pt>
                <c:pt idx="6909">
                  <c:v>36025</c:v>
                </c:pt>
                <c:pt idx="6910">
                  <c:v>36024</c:v>
                </c:pt>
                <c:pt idx="6911">
                  <c:v>36021</c:v>
                </c:pt>
                <c:pt idx="6912">
                  <c:v>36020</c:v>
                </c:pt>
                <c:pt idx="6913">
                  <c:v>36019</c:v>
                </c:pt>
                <c:pt idx="6914">
                  <c:v>36018</c:v>
                </c:pt>
                <c:pt idx="6915">
                  <c:v>36017</c:v>
                </c:pt>
                <c:pt idx="6916">
                  <c:v>36014</c:v>
                </c:pt>
                <c:pt idx="6917">
                  <c:v>36013</c:v>
                </c:pt>
                <c:pt idx="6918">
                  <c:v>36012</c:v>
                </c:pt>
                <c:pt idx="6919">
                  <c:v>36011</c:v>
                </c:pt>
                <c:pt idx="6920">
                  <c:v>36010</c:v>
                </c:pt>
                <c:pt idx="6921">
                  <c:v>36007</c:v>
                </c:pt>
                <c:pt idx="6922">
                  <c:v>36006</c:v>
                </c:pt>
                <c:pt idx="6923">
                  <c:v>36005</c:v>
                </c:pt>
                <c:pt idx="6924">
                  <c:v>36004</c:v>
                </c:pt>
                <c:pt idx="6925">
                  <c:v>36003</c:v>
                </c:pt>
                <c:pt idx="6926">
                  <c:v>36000</c:v>
                </c:pt>
                <c:pt idx="6927">
                  <c:v>35999</c:v>
                </c:pt>
                <c:pt idx="6928">
                  <c:v>35998</c:v>
                </c:pt>
                <c:pt idx="6929">
                  <c:v>35997</c:v>
                </c:pt>
                <c:pt idx="6930">
                  <c:v>35996</c:v>
                </c:pt>
                <c:pt idx="6931">
                  <c:v>35993</c:v>
                </c:pt>
                <c:pt idx="6932">
                  <c:v>35992</c:v>
                </c:pt>
                <c:pt idx="6933">
                  <c:v>35991</c:v>
                </c:pt>
                <c:pt idx="6934">
                  <c:v>35990</c:v>
                </c:pt>
                <c:pt idx="6935">
                  <c:v>35989</c:v>
                </c:pt>
                <c:pt idx="6936">
                  <c:v>35986</c:v>
                </c:pt>
                <c:pt idx="6937">
                  <c:v>35985</c:v>
                </c:pt>
                <c:pt idx="6938">
                  <c:v>35984</c:v>
                </c:pt>
                <c:pt idx="6939">
                  <c:v>35983</c:v>
                </c:pt>
                <c:pt idx="6940">
                  <c:v>35982</c:v>
                </c:pt>
                <c:pt idx="6941">
                  <c:v>35978</c:v>
                </c:pt>
                <c:pt idx="6942">
                  <c:v>35977</c:v>
                </c:pt>
                <c:pt idx="6943">
                  <c:v>35976</c:v>
                </c:pt>
                <c:pt idx="6944">
                  <c:v>35975</c:v>
                </c:pt>
                <c:pt idx="6945">
                  <c:v>35972</c:v>
                </c:pt>
                <c:pt idx="6946">
                  <c:v>35971</c:v>
                </c:pt>
                <c:pt idx="6947">
                  <c:v>35970</c:v>
                </c:pt>
                <c:pt idx="6948">
                  <c:v>35969</c:v>
                </c:pt>
                <c:pt idx="6949">
                  <c:v>35968</c:v>
                </c:pt>
                <c:pt idx="6950">
                  <c:v>35965</c:v>
                </c:pt>
                <c:pt idx="6951">
                  <c:v>35964</c:v>
                </c:pt>
                <c:pt idx="6952">
                  <c:v>35963</c:v>
                </c:pt>
                <c:pt idx="6953">
                  <c:v>35962</c:v>
                </c:pt>
                <c:pt idx="6954">
                  <c:v>35961</c:v>
                </c:pt>
                <c:pt idx="6955">
                  <c:v>35958</c:v>
                </c:pt>
                <c:pt idx="6956">
                  <c:v>35957</c:v>
                </c:pt>
                <c:pt idx="6957">
                  <c:v>35956</c:v>
                </c:pt>
                <c:pt idx="6958">
                  <c:v>35955</c:v>
                </c:pt>
                <c:pt idx="6959">
                  <c:v>35954</c:v>
                </c:pt>
                <c:pt idx="6960">
                  <c:v>35951</c:v>
                </c:pt>
                <c:pt idx="6961">
                  <c:v>35950</c:v>
                </c:pt>
                <c:pt idx="6962">
                  <c:v>35949</c:v>
                </c:pt>
                <c:pt idx="6963">
                  <c:v>35948</c:v>
                </c:pt>
                <c:pt idx="6964">
                  <c:v>35947</c:v>
                </c:pt>
                <c:pt idx="6965">
                  <c:v>35944</c:v>
                </c:pt>
                <c:pt idx="6966">
                  <c:v>35943</c:v>
                </c:pt>
                <c:pt idx="6967">
                  <c:v>35942</c:v>
                </c:pt>
                <c:pt idx="6968">
                  <c:v>35941</c:v>
                </c:pt>
                <c:pt idx="6969">
                  <c:v>35937</c:v>
                </c:pt>
                <c:pt idx="6970">
                  <c:v>35936</c:v>
                </c:pt>
                <c:pt idx="6971">
                  <c:v>35935</c:v>
                </c:pt>
                <c:pt idx="6972">
                  <c:v>35934</c:v>
                </c:pt>
                <c:pt idx="6973">
                  <c:v>35933</c:v>
                </c:pt>
                <c:pt idx="6974">
                  <c:v>35930</c:v>
                </c:pt>
                <c:pt idx="6975">
                  <c:v>35929</c:v>
                </c:pt>
                <c:pt idx="6976">
                  <c:v>35928</c:v>
                </c:pt>
                <c:pt idx="6977">
                  <c:v>35927</c:v>
                </c:pt>
                <c:pt idx="6978">
                  <c:v>35926</c:v>
                </c:pt>
                <c:pt idx="6979">
                  <c:v>35923</c:v>
                </c:pt>
                <c:pt idx="6980">
                  <c:v>35922</c:v>
                </c:pt>
                <c:pt idx="6981">
                  <c:v>35921</c:v>
                </c:pt>
                <c:pt idx="6982">
                  <c:v>35920</c:v>
                </c:pt>
                <c:pt idx="6983">
                  <c:v>35919</c:v>
                </c:pt>
                <c:pt idx="6984">
                  <c:v>35916</c:v>
                </c:pt>
                <c:pt idx="6985">
                  <c:v>35915</c:v>
                </c:pt>
                <c:pt idx="6986">
                  <c:v>35914</c:v>
                </c:pt>
                <c:pt idx="6987">
                  <c:v>35913</c:v>
                </c:pt>
                <c:pt idx="6988">
                  <c:v>35912</c:v>
                </c:pt>
                <c:pt idx="6989">
                  <c:v>35909</c:v>
                </c:pt>
                <c:pt idx="6990">
                  <c:v>35908</c:v>
                </c:pt>
                <c:pt idx="6991">
                  <c:v>35907</c:v>
                </c:pt>
                <c:pt idx="6992">
                  <c:v>35906</c:v>
                </c:pt>
                <c:pt idx="6993">
                  <c:v>35905</c:v>
                </c:pt>
                <c:pt idx="6994">
                  <c:v>35902</c:v>
                </c:pt>
                <c:pt idx="6995">
                  <c:v>35901</c:v>
                </c:pt>
                <c:pt idx="6996">
                  <c:v>35900</c:v>
                </c:pt>
                <c:pt idx="6997">
                  <c:v>35899</c:v>
                </c:pt>
                <c:pt idx="6998">
                  <c:v>35898</c:v>
                </c:pt>
                <c:pt idx="6999">
                  <c:v>35894</c:v>
                </c:pt>
                <c:pt idx="7000">
                  <c:v>35893</c:v>
                </c:pt>
                <c:pt idx="7001">
                  <c:v>35892</c:v>
                </c:pt>
                <c:pt idx="7002">
                  <c:v>35891</c:v>
                </c:pt>
                <c:pt idx="7003">
                  <c:v>35888</c:v>
                </c:pt>
                <c:pt idx="7004">
                  <c:v>35887</c:v>
                </c:pt>
                <c:pt idx="7005">
                  <c:v>35886</c:v>
                </c:pt>
                <c:pt idx="7006">
                  <c:v>35885</c:v>
                </c:pt>
                <c:pt idx="7007">
                  <c:v>35884</c:v>
                </c:pt>
                <c:pt idx="7008">
                  <c:v>35881</c:v>
                </c:pt>
                <c:pt idx="7009">
                  <c:v>35880</c:v>
                </c:pt>
                <c:pt idx="7010">
                  <c:v>35879</c:v>
                </c:pt>
                <c:pt idx="7011">
                  <c:v>35878</c:v>
                </c:pt>
                <c:pt idx="7012">
                  <c:v>35877</c:v>
                </c:pt>
                <c:pt idx="7013">
                  <c:v>35874</c:v>
                </c:pt>
                <c:pt idx="7014">
                  <c:v>35873</c:v>
                </c:pt>
                <c:pt idx="7015">
                  <c:v>35872</c:v>
                </c:pt>
                <c:pt idx="7016">
                  <c:v>35871</c:v>
                </c:pt>
                <c:pt idx="7017">
                  <c:v>35870</c:v>
                </c:pt>
                <c:pt idx="7018">
                  <c:v>35867</c:v>
                </c:pt>
                <c:pt idx="7019">
                  <c:v>35866</c:v>
                </c:pt>
                <c:pt idx="7020">
                  <c:v>35865</c:v>
                </c:pt>
                <c:pt idx="7021">
                  <c:v>35864</c:v>
                </c:pt>
                <c:pt idx="7022">
                  <c:v>35863</c:v>
                </c:pt>
                <c:pt idx="7023">
                  <c:v>35860</c:v>
                </c:pt>
                <c:pt idx="7024">
                  <c:v>35859</c:v>
                </c:pt>
                <c:pt idx="7025">
                  <c:v>35858</c:v>
                </c:pt>
                <c:pt idx="7026">
                  <c:v>35857</c:v>
                </c:pt>
                <c:pt idx="7027">
                  <c:v>35856</c:v>
                </c:pt>
                <c:pt idx="7028">
                  <c:v>35853</c:v>
                </c:pt>
                <c:pt idx="7029">
                  <c:v>35852</c:v>
                </c:pt>
                <c:pt idx="7030">
                  <c:v>35851</c:v>
                </c:pt>
                <c:pt idx="7031">
                  <c:v>35850</c:v>
                </c:pt>
                <c:pt idx="7032">
                  <c:v>35849</c:v>
                </c:pt>
                <c:pt idx="7033">
                  <c:v>35846</c:v>
                </c:pt>
                <c:pt idx="7034">
                  <c:v>35845</c:v>
                </c:pt>
                <c:pt idx="7035">
                  <c:v>35844</c:v>
                </c:pt>
                <c:pt idx="7036">
                  <c:v>35843</c:v>
                </c:pt>
                <c:pt idx="7037">
                  <c:v>35839</c:v>
                </c:pt>
                <c:pt idx="7038">
                  <c:v>35838</c:v>
                </c:pt>
                <c:pt idx="7039">
                  <c:v>35837</c:v>
                </c:pt>
                <c:pt idx="7040">
                  <c:v>35836</c:v>
                </c:pt>
                <c:pt idx="7041">
                  <c:v>35835</c:v>
                </c:pt>
                <c:pt idx="7042">
                  <c:v>35832</c:v>
                </c:pt>
                <c:pt idx="7043">
                  <c:v>35831</c:v>
                </c:pt>
                <c:pt idx="7044">
                  <c:v>35830</c:v>
                </c:pt>
                <c:pt idx="7045">
                  <c:v>35829</c:v>
                </c:pt>
                <c:pt idx="7046">
                  <c:v>35828</c:v>
                </c:pt>
                <c:pt idx="7047">
                  <c:v>35825</c:v>
                </c:pt>
                <c:pt idx="7048">
                  <c:v>35824</c:v>
                </c:pt>
                <c:pt idx="7049">
                  <c:v>35823</c:v>
                </c:pt>
                <c:pt idx="7050">
                  <c:v>35822</c:v>
                </c:pt>
                <c:pt idx="7051">
                  <c:v>35821</c:v>
                </c:pt>
                <c:pt idx="7052">
                  <c:v>35818</c:v>
                </c:pt>
                <c:pt idx="7053">
                  <c:v>35817</c:v>
                </c:pt>
                <c:pt idx="7054">
                  <c:v>35816</c:v>
                </c:pt>
                <c:pt idx="7055">
                  <c:v>35815</c:v>
                </c:pt>
                <c:pt idx="7056">
                  <c:v>35811</c:v>
                </c:pt>
                <c:pt idx="7057">
                  <c:v>35810</c:v>
                </c:pt>
                <c:pt idx="7058">
                  <c:v>35809</c:v>
                </c:pt>
                <c:pt idx="7059">
                  <c:v>35808</c:v>
                </c:pt>
                <c:pt idx="7060">
                  <c:v>35807</c:v>
                </c:pt>
                <c:pt idx="7061">
                  <c:v>35804</c:v>
                </c:pt>
                <c:pt idx="7062">
                  <c:v>35803</c:v>
                </c:pt>
                <c:pt idx="7063">
                  <c:v>35802</c:v>
                </c:pt>
                <c:pt idx="7064">
                  <c:v>35801</c:v>
                </c:pt>
                <c:pt idx="7065">
                  <c:v>35800</c:v>
                </c:pt>
                <c:pt idx="7066">
                  <c:v>35797</c:v>
                </c:pt>
                <c:pt idx="7067">
                  <c:v>35795</c:v>
                </c:pt>
                <c:pt idx="7068">
                  <c:v>35794</c:v>
                </c:pt>
                <c:pt idx="7069">
                  <c:v>35793</c:v>
                </c:pt>
                <c:pt idx="7070">
                  <c:v>35790</c:v>
                </c:pt>
                <c:pt idx="7071">
                  <c:v>35788</c:v>
                </c:pt>
                <c:pt idx="7072">
                  <c:v>35787</c:v>
                </c:pt>
                <c:pt idx="7073">
                  <c:v>35786</c:v>
                </c:pt>
                <c:pt idx="7074">
                  <c:v>35783</c:v>
                </c:pt>
                <c:pt idx="7075">
                  <c:v>35782</c:v>
                </c:pt>
                <c:pt idx="7076">
                  <c:v>35781</c:v>
                </c:pt>
                <c:pt idx="7077">
                  <c:v>35780</c:v>
                </c:pt>
                <c:pt idx="7078">
                  <c:v>35779</c:v>
                </c:pt>
                <c:pt idx="7079">
                  <c:v>35776</c:v>
                </c:pt>
                <c:pt idx="7080">
                  <c:v>35775</c:v>
                </c:pt>
                <c:pt idx="7081">
                  <c:v>35774</c:v>
                </c:pt>
                <c:pt idx="7082">
                  <c:v>35773</c:v>
                </c:pt>
                <c:pt idx="7083">
                  <c:v>35772</c:v>
                </c:pt>
                <c:pt idx="7084">
                  <c:v>35769</c:v>
                </c:pt>
                <c:pt idx="7085">
                  <c:v>35768</c:v>
                </c:pt>
                <c:pt idx="7086">
                  <c:v>35767</c:v>
                </c:pt>
                <c:pt idx="7087">
                  <c:v>35766</c:v>
                </c:pt>
                <c:pt idx="7088">
                  <c:v>35765</c:v>
                </c:pt>
                <c:pt idx="7089">
                  <c:v>35762</c:v>
                </c:pt>
                <c:pt idx="7090">
                  <c:v>35760</c:v>
                </c:pt>
                <c:pt idx="7091">
                  <c:v>35759</c:v>
                </c:pt>
                <c:pt idx="7092">
                  <c:v>35758</c:v>
                </c:pt>
                <c:pt idx="7093">
                  <c:v>35755</c:v>
                </c:pt>
                <c:pt idx="7094">
                  <c:v>35754</c:v>
                </c:pt>
                <c:pt idx="7095">
                  <c:v>35753</c:v>
                </c:pt>
                <c:pt idx="7096">
                  <c:v>35752</c:v>
                </c:pt>
                <c:pt idx="7097">
                  <c:v>35751</c:v>
                </c:pt>
                <c:pt idx="7098">
                  <c:v>35748</c:v>
                </c:pt>
                <c:pt idx="7099">
                  <c:v>35747</c:v>
                </c:pt>
                <c:pt idx="7100">
                  <c:v>35746</c:v>
                </c:pt>
                <c:pt idx="7101">
                  <c:v>35745</c:v>
                </c:pt>
                <c:pt idx="7102">
                  <c:v>35744</c:v>
                </c:pt>
                <c:pt idx="7103">
                  <c:v>35741</c:v>
                </c:pt>
                <c:pt idx="7104">
                  <c:v>35740</c:v>
                </c:pt>
                <c:pt idx="7105">
                  <c:v>35739</c:v>
                </c:pt>
                <c:pt idx="7106">
                  <c:v>35738</c:v>
                </c:pt>
                <c:pt idx="7107">
                  <c:v>35737</c:v>
                </c:pt>
                <c:pt idx="7108">
                  <c:v>35734</c:v>
                </c:pt>
                <c:pt idx="7109">
                  <c:v>35733</c:v>
                </c:pt>
                <c:pt idx="7110">
                  <c:v>35732</c:v>
                </c:pt>
                <c:pt idx="7111">
                  <c:v>35731</c:v>
                </c:pt>
                <c:pt idx="7112">
                  <c:v>35730</c:v>
                </c:pt>
                <c:pt idx="7113">
                  <c:v>35727</c:v>
                </c:pt>
                <c:pt idx="7114">
                  <c:v>35726</c:v>
                </c:pt>
                <c:pt idx="7115">
                  <c:v>35725</c:v>
                </c:pt>
                <c:pt idx="7116">
                  <c:v>35724</c:v>
                </c:pt>
                <c:pt idx="7117">
                  <c:v>35723</c:v>
                </c:pt>
                <c:pt idx="7118">
                  <c:v>35720</c:v>
                </c:pt>
                <c:pt idx="7119">
                  <c:v>35719</c:v>
                </c:pt>
                <c:pt idx="7120">
                  <c:v>35718</c:v>
                </c:pt>
                <c:pt idx="7121">
                  <c:v>35717</c:v>
                </c:pt>
                <c:pt idx="7122">
                  <c:v>35716</c:v>
                </c:pt>
                <c:pt idx="7123">
                  <c:v>35713</c:v>
                </c:pt>
                <c:pt idx="7124">
                  <c:v>35712</c:v>
                </c:pt>
                <c:pt idx="7125">
                  <c:v>35711</c:v>
                </c:pt>
                <c:pt idx="7126">
                  <c:v>35710</c:v>
                </c:pt>
                <c:pt idx="7127">
                  <c:v>35709</c:v>
                </c:pt>
                <c:pt idx="7128">
                  <c:v>35706</c:v>
                </c:pt>
                <c:pt idx="7129">
                  <c:v>35705</c:v>
                </c:pt>
                <c:pt idx="7130">
                  <c:v>35704</c:v>
                </c:pt>
                <c:pt idx="7131">
                  <c:v>35703</c:v>
                </c:pt>
                <c:pt idx="7132">
                  <c:v>35702</c:v>
                </c:pt>
                <c:pt idx="7133">
                  <c:v>35699</c:v>
                </c:pt>
                <c:pt idx="7134">
                  <c:v>35698</c:v>
                </c:pt>
                <c:pt idx="7135">
                  <c:v>35697</c:v>
                </c:pt>
                <c:pt idx="7136">
                  <c:v>35696</c:v>
                </c:pt>
                <c:pt idx="7137">
                  <c:v>35695</c:v>
                </c:pt>
                <c:pt idx="7138">
                  <c:v>35692</c:v>
                </c:pt>
                <c:pt idx="7139">
                  <c:v>35691</c:v>
                </c:pt>
                <c:pt idx="7140">
                  <c:v>35690</c:v>
                </c:pt>
                <c:pt idx="7141">
                  <c:v>35689</c:v>
                </c:pt>
                <c:pt idx="7142">
                  <c:v>35688</c:v>
                </c:pt>
                <c:pt idx="7143">
                  <c:v>35685</c:v>
                </c:pt>
                <c:pt idx="7144">
                  <c:v>35684</c:v>
                </c:pt>
                <c:pt idx="7145">
                  <c:v>35683</c:v>
                </c:pt>
                <c:pt idx="7146">
                  <c:v>35682</c:v>
                </c:pt>
                <c:pt idx="7147">
                  <c:v>35681</c:v>
                </c:pt>
                <c:pt idx="7148">
                  <c:v>35678</c:v>
                </c:pt>
                <c:pt idx="7149">
                  <c:v>35677</c:v>
                </c:pt>
                <c:pt idx="7150">
                  <c:v>35676</c:v>
                </c:pt>
                <c:pt idx="7151">
                  <c:v>35675</c:v>
                </c:pt>
                <c:pt idx="7152">
                  <c:v>35671</c:v>
                </c:pt>
                <c:pt idx="7153">
                  <c:v>35670</c:v>
                </c:pt>
                <c:pt idx="7154">
                  <c:v>35669</c:v>
                </c:pt>
                <c:pt idx="7155">
                  <c:v>35668</c:v>
                </c:pt>
                <c:pt idx="7156">
                  <c:v>35667</c:v>
                </c:pt>
                <c:pt idx="7157">
                  <c:v>35664</c:v>
                </c:pt>
                <c:pt idx="7158">
                  <c:v>35663</c:v>
                </c:pt>
                <c:pt idx="7159">
                  <c:v>35662</c:v>
                </c:pt>
                <c:pt idx="7160">
                  <c:v>35661</c:v>
                </c:pt>
                <c:pt idx="7161">
                  <c:v>35660</c:v>
                </c:pt>
                <c:pt idx="7162">
                  <c:v>35657</c:v>
                </c:pt>
                <c:pt idx="7163">
                  <c:v>35656</c:v>
                </c:pt>
                <c:pt idx="7164">
                  <c:v>35655</c:v>
                </c:pt>
                <c:pt idx="7165">
                  <c:v>35654</c:v>
                </c:pt>
                <c:pt idx="7166">
                  <c:v>35653</c:v>
                </c:pt>
                <c:pt idx="7167">
                  <c:v>35650</c:v>
                </c:pt>
                <c:pt idx="7168">
                  <c:v>35649</c:v>
                </c:pt>
                <c:pt idx="7169">
                  <c:v>35648</c:v>
                </c:pt>
                <c:pt idx="7170">
                  <c:v>35647</c:v>
                </c:pt>
                <c:pt idx="7171">
                  <c:v>35646</c:v>
                </c:pt>
                <c:pt idx="7172">
                  <c:v>35643</c:v>
                </c:pt>
                <c:pt idx="7173">
                  <c:v>35642</c:v>
                </c:pt>
                <c:pt idx="7174">
                  <c:v>35641</c:v>
                </c:pt>
                <c:pt idx="7175">
                  <c:v>35640</c:v>
                </c:pt>
                <c:pt idx="7176">
                  <c:v>35639</c:v>
                </c:pt>
                <c:pt idx="7177">
                  <c:v>35636</c:v>
                </c:pt>
                <c:pt idx="7178">
                  <c:v>35635</c:v>
                </c:pt>
                <c:pt idx="7179">
                  <c:v>35634</c:v>
                </c:pt>
                <c:pt idx="7180">
                  <c:v>35633</c:v>
                </c:pt>
                <c:pt idx="7181">
                  <c:v>35632</c:v>
                </c:pt>
                <c:pt idx="7182">
                  <c:v>35629</c:v>
                </c:pt>
                <c:pt idx="7183">
                  <c:v>35628</c:v>
                </c:pt>
                <c:pt idx="7184">
                  <c:v>35627</c:v>
                </c:pt>
                <c:pt idx="7185">
                  <c:v>35626</c:v>
                </c:pt>
                <c:pt idx="7186">
                  <c:v>35625</c:v>
                </c:pt>
                <c:pt idx="7187">
                  <c:v>35622</c:v>
                </c:pt>
                <c:pt idx="7188">
                  <c:v>35621</c:v>
                </c:pt>
                <c:pt idx="7189">
                  <c:v>35620</c:v>
                </c:pt>
                <c:pt idx="7190">
                  <c:v>35619</c:v>
                </c:pt>
                <c:pt idx="7191">
                  <c:v>35618</c:v>
                </c:pt>
                <c:pt idx="7192">
                  <c:v>35614</c:v>
                </c:pt>
                <c:pt idx="7193">
                  <c:v>35613</c:v>
                </c:pt>
                <c:pt idx="7194">
                  <c:v>35612</c:v>
                </c:pt>
                <c:pt idx="7195">
                  <c:v>35611</c:v>
                </c:pt>
                <c:pt idx="7196">
                  <c:v>35608</c:v>
                </c:pt>
                <c:pt idx="7197">
                  <c:v>35607</c:v>
                </c:pt>
                <c:pt idx="7198">
                  <c:v>35606</c:v>
                </c:pt>
                <c:pt idx="7199">
                  <c:v>35605</c:v>
                </c:pt>
                <c:pt idx="7200">
                  <c:v>35604</c:v>
                </c:pt>
                <c:pt idx="7201">
                  <c:v>35601</c:v>
                </c:pt>
                <c:pt idx="7202">
                  <c:v>35600</c:v>
                </c:pt>
                <c:pt idx="7203">
                  <c:v>35599</c:v>
                </c:pt>
                <c:pt idx="7204">
                  <c:v>35598</c:v>
                </c:pt>
                <c:pt idx="7205">
                  <c:v>35597</c:v>
                </c:pt>
                <c:pt idx="7206">
                  <c:v>35594</c:v>
                </c:pt>
                <c:pt idx="7207">
                  <c:v>35593</c:v>
                </c:pt>
                <c:pt idx="7208">
                  <c:v>35592</c:v>
                </c:pt>
                <c:pt idx="7209">
                  <c:v>35591</c:v>
                </c:pt>
                <c:pt idx="7210">
                  <c:v>35590</c:v>
                </c:pt>
                <c:pt idx="7211">
                  <c:v>35587</c:v>
                </c:pt>
                <c:pt idx="7212">
                  <c:v>35586</c:v>
                </c:pt>
                <c:pt idx="7213">
                  <c:v>35585</c:v>
                </c:pt>
                <c:pt idx="7214">
                  <c:v>35584</c:v>
                </c:pt>
                <c:pt idx="7215">
                  <c:v>35583</c:v>
                </c:pt>
                <c:pt idx="7216">
                  <c:v>35580</c:v>
                </c:pt>
                <c:pt idx="7217">
                  <c:v>35579</c:v>
                </c:pt>
                <c:pt idx="7218">
                  <c:v>35578</c:v>
                </c:pt>
                <c:pt idx="7219">
                  <c:v>35577</c:v>
                </c:pt>
                <c:pt idx="7220">
                  <c:v>35573</c:v>
                </c:pt>
                <c:pt idx="7221">
                  <c:v>35572</c:v>
                </c:pt>
                <c:pt idx="7222">
                  <c:v>35571</c:v>
                </c:pt>
                <c:pt idx="7223">
                  <c:v>35570</c:v>
                </c:pt>
                <c:pt idx="7224">
                  <c:v>35569</c:v>
                </c:pt>
                <c:pt idx="7225">
                  <c:v>35566</c:v>
                </c:pt>
                <c:pt idx="7226">
                  <c:v>35565</c:v>
                </c:pt>
                <c:pt idx="7227">
                  <c:v>35564</c:v>
                </c:pt>
                <c:pt idx="7228">
                  <c:v>35563</c:v>
                </c:pt>
                <c:pt idx="7229">
                  <c:v>35562</c:v>
                </c:pt>
                <c:pt idx="7230">
                  <c:v>35559</c:v>
                </c:pt>
                <c:pt idx="7231">
                  <c:v>35558</c:v>
                </c:pt>
                <c:pt idx="7232">
                  <c:v>35557</c:v>
                </c:pt>
                <c:pt idx="7233">
                  <c:v>35556</c:v>
                </c:pt>
                <c:pt idx="7234">
                  <c:v>35555</c:v>
                </c:pt>
                <c:pt idx="7235">
                  <c:v>35552</c:v>
                </c:pt>
                <c:pt idx="7236">
                  <c:v>35551</c:v>
                </c:pt>
                <c:pt idx="7237">
                  <c:v>35550</c:v>
                </c:pt>
                <c:pt idx="7238">
                  <c:v>35549</c:v>
                </c:pt>
                <c:pt idx="7239">
                  <c:v>35548</c:v>
                </c:pt>
                <c:pt idx="7240">
                  <c:v>35545</c:v>
                </c:pt>
                <c:pt idx="7241">
                  <c:v>35544</c:v>
                </c:pt>
                <c:pt idx="7242">
                  <c:v>35543</c:v>
                </c:pt>
                <c:pt idx="7243">
                  <c:v>35542</c:v>
                </c:pt>
                <c:pt idx="7244">
                  <c:v>35541</c:v>
                </c:pt>
                <c:pt idx="7245">
                  <c:v>35538</c:v>
                </c:pt>
                <c:pt idx="7246">
                  <c:v>35537</c:v>
                </c:pt>
                <c:pt idx="7247">
                  <c:v>35536</c:v>
                </c:pt>
                <c:pt idx="7248">
                  <c:v>35535</c:v>
                </c:pt>
                <c:pt idx="7249">
                  <c:v>35534</c:v>
                </c:pt>
                <c:pt idx="7250">
                  <c:v>35531</c:v>
                </c:pt>
                <c:pt idx="7251">
                  <c:v>35530</c:v>
                </c:pt>
                <c:pt idx="7252">
                  <c:v>35529</c:v>
                </c:pt>
                <c:pt idx="7253">
                  <c:v>35528</c:v>
                </c:pt>
                <c:pt idx="7254">
                  <c:v>35527</c:v>
                </c:pt>
                <c:pt idx="7255">
                  <c:v>35524</c:v>
                </c:pt>
                <c:pt idx="7256">
                  <c:v>35523</c:v>
                </c:pt>
                <c:pt idx="7257">
                  <c:v>35522</c:v>
                </c:pt>
                <c:pt idx="7258">
                  <c:v>35521</c:v>
                </c:pt>
                <c:pt idx="7259">
                  <c:v>35520</c:v>
                </c:pt>
                <c:pt idx="7260">
                  <c:v>35516</c:v>
                </c:pt>
                <c:pt idx="7261">
                  <c:v>35515</c:v>
                </c:pt>
                <c:pt idx="7262">
                  <c:v>35514</c:v>
                </c:pt>
                <c:pt idx="7263">
                  <c:v>35513</c:v>
                </c:pt>
                <c:pt idx="7264">
                  <c:v>35510</c:v>
                </c:pt>
                <c:pt idx="7265">
                  <c:v>35509</c:v>
                </c:pt>
                <c:pt idx="7266">
                  <c:v>35508</c:v>
                </c:pt>
                <c:pt idx="7267">
                  <c:v>35507</c:v>
                </c:pt>
                <c:pt idx="7268">
                  <c:v>35506</c:v>
                </c:pt>
                <c:pt idx="7269">
                  <c:v>35503</c:v>
                </c:pt>
                <c:pt idx="7270">
                  <c:v>35502</c:v>
                </c:pt>
                <c:pt idx="7271">
                  <c:v>35501</c:v>
                </c:pt>
                <c:pt idx="7272">
                  <c:v>35500</c:v>
                </c:pt>
                <c:pt idx="7273">
                  <c:v>35499</c:v>
                </c:pt>
                <c:pt idx="7274">
                  <c:v>35496</c:v>
                </c:pt>
                <c:pt idx="7275">
                  <c:v>35495</c:v>
                </c:pt>
                <c:pt idx="7276">
                  <c:v>35494</c:v>
                </c:pt>
                <c:pt idx="7277">
                  <c:v>35493</c:v>
                </c:pt>
                <c:pt idx="7278">
                  <c:v>35492</c:v>
                </c:pt>
                <c:pt idx="7279">
                  <c:v>35489</c:v>
                </c:pt>
                <c:pt idx="7280">
                  <c:v>35488</c:v>
                </c:pt>
                <c:pt idx="7281">
                  <c:v>35487</c:v>
                </c:pt>
                <c:pt idx="7282">
                  <c:v>35486</c:v>
                </c:pt>
                <c:pt idx="7283">
                  <c:v>35485</c:v>
                </c:pt>
                <c:pt idx="7284">
                  <c:v>35482</c:v>
                </c:pt>
                <c:pt idx="7285">
                  <c:v>35481</c:v>
                </c:pt>
                <c:pt idx="7286">
                  <c:v>35480</c:v>
                </c:pt>
                <c:pt idx="7287">
                  <c:v>35479</c:v>
                </c:pt>
                <c:pt idx="7288">
                  <c:v>35475</c:v>
                </c:pt>
                <c:pt idx="7289">
                  <c:v>35474</c:v>
                </c:pt>
                <c:pt idx="7290">
                  <c:v>35473</c:v>
                </c:pt>
                <c:pt idx="7291">
                  <c:v>35472</c:v>
                </c:pt>
                <c:pt idx="7292">
                  <c:v>35471</c:v>
                </c:pt>
                <c:pt idx="7293">
                  <c:v>35468</c:v>
                </c:pt>
                <c:pt idx="7294">
                  <c:v>35467</c:v>
                </c:pt>
                <c:pt idx="7295">
                  <c:v>35466</c:v>
                </c:pt>
                <c:pt idx="7296">
                  <c:v>35465</c:v>
                </c:pt>
                <c:pt idx="7297">
                  <c:v>35464</c:v>
                </c:pt>
                <c:pt idx="7298">
                  <c:v>35461</c:v>
                </c:pt>
                <c:pt idx="7299">
                  <c:v>35460</c:v>
                </c:pt>
                <c:pt idx="7300">
                  <c:v>35459</c:v>
                </c:pt>
                <c:pt idx="7301">
                  <c:v>35458</c:v>
                </c:pt>
                <c:pt idx="7302">
                  <c:v>35457</c:v>
                </c:pt>
                <c:pt idx="7303">
                  <c:v>35454</c:v>
                </c:pt>
                <c:pt idx="7304">
                  <c:v>35453</c:v>
                </c:pt>
                <c:pt idx="7305">
                  <c:v>35452</c:v>
                </c:pt>
                <c:pt idx="7306">
                  <c:v>35451</c:v>
                </c:pt>
                <c:pt idx="7307">
                  <c:v>35450</c:v>
                </c:pt>
                <c:pt idx="7308">
                  <c:v>35447</c:v>
                </c:pt>
                <c:pt idx="7309">
                  <c:v>35446</c:v>
                </c:pt>
                <c:pt idx="7310">
                  <c:v>35445</c:v>
                </c:pt>
                <c:pt idx="7311">
                  <c:v>35444</c:v>
                </c:pt>
                <c:pt idx="7312">
                  <c:v>35443</c:v>
                </c:pt>
                <c:pt idx="7313">
                  <c:v>35440</c:v>
                </c:pt>
                <c:pt idx="7314">
                  <c:v>35439</c:v>
                </c:pt>
                <c:pt idx="7315">
                  <c:v>35438</c:v>
                </c:pt>
                <c:pt idx="7316">
                  <c:v>35437</c:v>
                </c:pt>
                <c:pt idx="7317">
                  <c:v>35436</c:v>
                </c:pt>
                <c:pt idx="7318">
                  <c:v>35433</c:v>
                </c:pt>
                <c:pt idx="7319">
                  <c:v>35432</c:v>
                </c:pt>
                <c:pt idx="7320">
                  <c:v>35430</c:v>
                </c:pt>
                <c:pt idx="7321">
                  <c:v>35429</c:v>
                </c:pt>
                <c:pt idx="7322">
                  <c:v>35426</c:v>
                </c:pt>
                <c:pt idx="7323">
                  <c:v>35425</c:v>
                </c:pt>
                <c:pt idx="7324">
                  <c:v>35423</c:v>
                </c:pt>
                <c:pt idx="7325">
                  <c:v>35422</c:v>
                </c:pt>
                <c:pt idx="7326">
                  <c:v>35419</c:v>
                </c:pt>
                <c:pt idx="7327">
                  <c:v>35418</c:v>
                </c:pt>
                <c:pt idx="7328">
                  <c:v>35417</c:v>
                </c:pt>
                <c:pt idx="7329">
                  <c:v>35416</c:v>
                </c:pt>
                <c:pt idx="7330">
                  <c:v>35415</c:v>
                </c:pt>
                <c:pt idx="7331">
                  <c:v>35412</c:v>
                </c:pt>
                <c:pt idx="7332">
                  <c:v>35411</c:v>
                </c:pt>
                <c:pt idx="7333">
                  <c:v>35410</c:v>
                </c:pt>
                <c:pt idx="7334">
                  <c:v>35409</c:v>
                </c:pt>
                <c:pt idx="7335">
                  <c:v>35408</c:v>
                </c:pt>
                <c:pt idx="7336">
                  <c:v>35405</c:v>
                </c:pt>
                <c:pt idx="7337">
                  <c:v>35404</c:v>
                </c:pt>
                <c:pt idx="7338">
                  <c:v>35403</c:v>
                </c:pt>
                <c:pt idx="7339">
                  <c:v>35402</c:v>
                </c:pt>
                <c:pt idx="7340">
                  <c:v>35401</c:v>
                </c:pt>
                <c:pt idx="7341">
                  <c:v>35398</c:v>
                </c:pt>
                <c:pt idx="7342">
                  <c:v>35396</c:v>
                </c:pt>
                <c:pt idx="7343">
                  <c:v>35395</c:v>
                </c:pt>
                <c:pt idx="7344">
                  <c:v>35394</c:v>
                </c:pt>
                <c:pt idx="7345">
                  <c:v>35391</c:v>
                </c:pt>
                <c:pt idx="7346">
                  <c:v>35390</c:v>
                </c:pt>
                <c:pt idx="7347">
                  <c:v>35389</c:v>
                </c:pt>
                <c:pt idx="7348">
                  <c:v>35388</c:v>
                </c:pt>
                <c:pt idx="7349">
                  <c:v>35387</c:v>
                </c:pt>
                <c:pt idx="7350">
                  <c:v>35384</c:v>
                </c:pt>
                <c:pt idx="7351">
                  <c:v>35383</c:v>
                </c:pt>
                <c:pt idx="7352">
                  <c:v>35382</c:v>
                </c:pt>
                <c:pt idx="7353">
                  <c:v>35381</c:v>
                </c:pt>
                <c:pt idx="7354">
                  <c:v>35380</c:v>
                </c:pt>
                <c:pt idx="7355">
                  <c:v>35377</c:v>
                </c:pt>
                <c:pt idx="7356">
                  <c:v>35376</c:v>
                </c:pt>
                <c:pt idx="7357">
                  <c:v>35375</c:v>
                </c:pt>
                <c:pt idx="7358">
                  <c:v>35374</c:v>
                </c:pt>
                <c:pt idx="7359">
                  <c:v>35373</c:v>
                </c:pt>
                <c:pt idx="7360">
                  <c:v>35370</c:v>
                </c:pt>
                <c:pt idx="7361">
                  <c:v>35369</c:v>
                </c:pt>
                <c:pt idx="7362">
                  <c:v>35368</c:v>
                </c:pt>
                <c:pt idx="7363">
                  <c:v>35367</c:v>
                </c:pt>
                <c:pt idx="7364">
                  <c:v>35366</c:v>
                </c:pt>
                <c:pt idx="7365">
                  <c:v>35363</c:v>
                </c:pt>
                <c:pt idx="7366">
                  <c:v>35362</c:v>
                </c:pt>
                <c:pt idx="7367">
                  <c:v>35361</c:v>
                </c:pt>
                <c:pt idx="7368">
                  <c:v>35360</c:v>
                </c:pt>
                <c:pt idx="7369">
                  <c:v>35359</c:v>
                </c:pt>
                <c:pt idx="7370">
                  <c:v>35356</c:v>
                </c:pt>
                <c:pt idx="7371">
                  <c:v>35355</c:v>
                </c:pt>
                <c:pt idx="7372">
                  <c:v>35354</c:v>
                </c:pt>
                <c:pt idx="7373">
                  <c:v>35353</c:v>
                </c:pt>
                <c:pt idx="7374">
                  <c:v>35352</c:v>
                </c:pt>
                <c:pt idx="7375">
                  <c:v>35349</c:v>
                </c:pt>
                <c:pt idx="7376">
                  <c:v>35348</c:v>
                </c:pt>
                <c:pt idx="7377">
                  <c:v>35347</c:v>
                </c:pt>
                <c:pt idx="7378">
                  <c:v>35346</c:v>
                </c:pt>
                <c:pt idx="7379">
                  <c:v>35345</c:v>
                </c:pt>
                <c:pt idx="7380">
                  <c:v>35342</c:v>
                </c:pt>
                <c:pt idx="7381">
                  <c:v>35341</c:v>
                </c:pt>
                <c:pt idx="7382">
                  <c:v>35340</c:v>
                </c:pt>
                <c:pt idx="7383">
                  <c:v>35339</c:v>
                </c:pt>
                <c:pt idx="7384">
                  <c:v>35338</c:v>
                </c:pt>
                <c:pt idx="7385">
                  <c:v>35335</c:v>
                </c:pt>
                <c:pt idx="7386">
                  <c:v>35334</c:v>
                </c:pt>
                <c:pt idx="7387">
                  <c:v>35333</c:v>
                </c:pt>
                <c:pt idx="7388">
                  <c:v>35332</c:v>
                </c:pt>
                <c:pt idx="7389">
                  <c:v>35331</c:v>
                </c:pt>
                <c:pt idx="7390">
                  <c:v>35328</c:v>
                </c:pt>
                <c:pt idx="7391">
                  <c:v>35327</c:v>
                </c:pt>
                <c:pt idx="7392">
                  <c:v>35326</c:v>
                </c:pt>
                <c:pt idx="7393">
                  <c:v>35325</c:v>
                </c:pt>
                <c:pt idx="7394">
                  <c:v>35324</c:v>
                </c:pt>
                <c:pt idx="7395">
                  <c:v>35321</c:v>
                </c:pt>
                <c:pt idx="7396">
                  <c:v>35320</c:v>
                </c:pt>
                <c:pt idx="7397">
                  <c:v>35319</c:v>
                </c:pt>
                <c:pt idx="7398">
                  <c:v>35318</c:v>
                </c:pt>
                <c:pt idx="7399">
                  <c:v>35317</c:v>
                </c:pt>
                <c:pt idx="7400">
                  <c:v>35314</c:v>
                </c:pt>
                <c:pt idx="7401">
                  <c:v>35313</c:v>
                </c:pt>
                <c:pt idx="7402">
                  <c:v>35312</c:v>
                </c:pt>
                <c:pt idx="7403">
                  <c:v>35311</c:v>
                </c:pt>
                <c:pt idx="7404">
                  <c:v>35307</c:v>
                </c:pt>
                <c:pt idx="7405">
                  <c:v>35306</c:v>
                </c:pt>
                <c:pt idx="7406">
                  <c:v>35305</c:v>
                </c:pt>
                <c:pt idx="7407">
                  <c:v>35304</c:v>
                </c:pt>
                <c:pt idx="7408">
                  <c:v>35303</c:v>
                </c:pt>
                <c:pt idx="7409">
                  <c:v>35300</c:v>
                </c:pt>
                <c:pt idx="7410">
                  <c:v>35299</c:v>
                </c:pt>
                <c:pt idx="7411">
                  <c:v>35298</c:v>
                </c:pt>
                <c:pt idx="7412">
                  <c:v>35297</c:v>
                </c:pt>
                <c:pt idx="7413">
                  <c:v>35296</c:v>
                </c:pt>
                <c:pt idx="7414">
                  <c:v>35293</c:v>
                </c:pt>
                <c:pt idx="7415">
                  <c:v>35292</c:v>
                </c:pt>
                <c:pt idx="7416">
                  <c:v>35291</c:v>
                </c:pt>
                <c:pt idx="7417">
                  <c:v>35290</c:v>
                </c:pt>
                <c:pt idx="7418">
                  <c:v>35289</c:v>
                </c:pt>
                <c:pt idx="7419">
                  <c:v>35286</c:v>
                </c:pt>
                <c:pt idx="7420">
                  <c:v>35285</c:v>
                </c:pt>
                <c:pt idx="7421">
                  <c:v>35284</c:v>
                </c:pt>
                <c:pt idx="7422">
                  <c:v>35283</c:v>
                </c:pt>
                <c:pt idx="7423">
                  <c:v>35282</c:v>
                </c:pt>
                <c:pt idx="7424">
                  <c:v>35279</c:v>
                </c:pt>
                <c:pt idx="7425">
                  <c:v>35278</c:v>
                </c:pt>
                <c:pt idx="7426">
                  <c:v>35277</c:v>
                </c:pt>
                <c:pt idx="7427">
                  <c:v>35276</c:v>
                </c:pt>
                <c:pt idx="7428">
                  <c:v>35275</c:v>
                </c:pt>
                <c:pt idx="7429">
                  <c:v>35272</c:v>
                </c:pt>
                <c:pt idx="7430">
                  <c:v>35271</c:v>
                </c:pt>
                <c:pt idx="7431">
                  <c:v>35270</c:v>
                </c:pt>
                <c:pt idx="7432">
                  <c:v>35269</c:v>
                </c:pt>
                <c:pt idx="7433">
                  <c:v>35268</c:v>
                </c:pt>
                <c:pt idx="7434">
                  <c:v>35265</c:v>
                </c:pt>
                <c:pt idx="7435">
                  <c:v>35264</c:v>
                </c:pt>
                <c:pt idx="7436">
                  <c:v>35263</c:v>
                </c:pt>
                <c:pt idx="7437">
                  <c:v>35262</c:v>
                </c:pt>
                <c:pt idx="7438">
                  <c:v>35261</c:v>
                </c:pt>
                <c:pt idx="7439">
                  <c:v>35258</c:v>
                </c:pt>
                <c:pt idx="7440">
                  <c:v>35257</c:v>
                </c:pt>
                <c:pt idx="7441">
                  <c:v>35256</c:v>
                </c:pt>
                <c:pt idx="7442">
                  <c:v>35255</c:v>
                </c:pt>
                <c:pt idx="7443">
                  <c:v>35254</c:v>
                </c:pt>
                <c:pt idx="7444">
                  <c:v>35251</c:v>
                </c:pt>
                <c:pt idx="7445">
                  <c:v>35249</c:v>
                </c:pt>
                <c:pt idx="7446">
                  <c:v>35248</c:v>
                </c:pt>
                <c:pt idx="7447">
                  <c:v>35247</c:v>
                </c:pt>
                <c:pt idx="7448">
                  <c:v>35244</c:v>
                </c:pt>
                <c:pt idx="7449">
                  <c:v>35243</c:v>
                </c:pt>
                <c:pt idx="7450">
                  <c:v>35242</c:v>
                </c:pt>
                <c:pt idx="7451">
                  <c:v>35241</c:v>
                </c:pt>
                <c:pt idx="7452">
                  <c:v>35240</c:v>
                </c:pt>
                <c:pt idx="7453">
                  <c:v>35237</c:v>
                </c:pt>
                <c:pt idx="7454">
                  <c:v>35236</c:v>
                </c:pt>
                <c:pt idx="7455">
                  <c:v>35235</c:v>
                </c:pt>
                <c:pt idx="7456">
                  <c:v>35234</c:v>
                </c:pt>
                <c:pt idx="7457">
                  <c:v>35233</c:v>
                </c:pt>
                <c:pt idx="7458">
                  <c:v>35230</c:v>
                </c:pt>
                <c:pt idx="7459">
                  <c:v>35229</c:v>
                </c:pt>
                <c:pt idx="7460">
                  <c:v>35228</c:v>
                </c:pt>
                <c:pt idx="7461">
                  <c:v>35227</c:v>
                </c:pt>
                <c:pt idx="7462">
                  <c:v>35226</c:v>
                </c:pt>
                <c:pt idx="7463">
                  <c:v>35223</c:v>
                </c:pt>
                <c:pt idx="7464">
                  <c:v>35222</c:v>
                </c:pt>
                <c:pt idx="7465">
                  <c:v>35221</c:v>
                </c:pt>
                <c:pt idx="7466">
                  <c:v>35220</c:v>
                </c:pt>
                <c:pt idx="7467">
                  <c:v>35219</c:v>
                </c:pt>
                <c:pt idx="7468">
                  <c:v>35216</c:v>
                </c:pt>
                <c:pt idx="7469">
                  <c:v>35215</c:v>
                </c:pt>
                <c:pt idx="7470">
                  <c:v>35214</c:v>
                </c:pt>
                <c:pt idx="7471">
                  <c:v>35213</c:v>
                </c:pt>
                <c:pt idx="7472">
                  <c:v>35209</c:v>
                </c:pt>
                <c:pt idx="7473">
                  <c:v>35208</c:v>
                </c:pt>
                <c:pt idx="7474">
                  <c:v>35207</c:v>
                </c:pt>
                <c:pt idx="7475">
                  <c:v>35206</c:v>
                </c:pt>
                <c:pt idx="7476">
                  <c:v>35205</c:v>
                </c:pt>
                <c:pt idx="7477">
                  <c:v>35202</c:v>
                </c:pt>
                <c:pt idx="7478">
                  <c:v>35201</c:v>
                </c:pt>
                <c:pt idx="7479">
                  <c:v>35200</c:v>
                </c:pt>
                <c:pt idx="7480">
                  <c:v>35199</c:v>
                </c:pt>
                <c:pt idx="7481">
                  <c:v>35198</c:v>
                </c:pt>
                <c:pt idx="7482">
                  <c:v>35195</c:v>
                </c:pt>
                <c:pt idx="7483">
                  <c:v>35194</c:v>
                </c:pt>
                <c:pt idx="7484">
                  <c:v>35193</c:v>
                </c:pt>
                <c:pt idx="7485">
                  <c:v>35192</c:v>
                </c:pt>
                <c:pt idx="7486">
                  <c:v>35191</c:v>
                </c:pt>
                <c:pt idx="7487">
                  <c:v>35188</c:v>
                </c:pt>
                <c:pt idx="7488">
                  <c:v>35187</c:v>
                </c:pt>
                <c:pt idx="7489">
                  <c:v>35186</c:v>
                </c:pt>
                <c:pt idx="7490">
                  <c:v>35185</c:v>
                </c:pt>
                <c:pt idx="7491">
                  <c:v>35184</c:v>
                </c:pt>
                <c:pt idx="7492">
                  <c:v>35181</c:v>
                </c:pt>
                <c:pt idx="7493">
                  <c:v>35180</c:v>
                </c:pt>
                <c:pt idx="7494">
                  <c:v>35179</c:v>
                </c:pt>
                <c:pt idx="7495">
                  <c:v>35178</c:v>
                </c:pt>
                <c:pt idx="7496">
                  <c:v>35177</c:v>
                </c:pt>
                <c:pt idx="7497">
                  <c:v>35174</c:v>
                </c:pt>
                <c:pt idx="7498">
                  <c:v>35173</c:v>
                </c:pt>
                <c:pt idx="7499">
                  <c:v>35172</c:v>
                </c:pt>
                <c:pt idx="7500">
                  <c:v>35171</c:v>
                </c:pt>
                <c:pt idx="7501">
                  <c:v>35170</c:v>
                </c:pt>
                <c:pt idx="7502">
                  <c:v>35167</c:v>
                </c:pt>
                <c:pt idx="7503">
                  <c:v>35166</c:v>
                </c:pt>
                <c:pt idx="7504">
                  <c:v>35165</c:v>
                </c:pt>
                <c:pt idx="7505">
                  <c:v>35164</c:v>
                </c:pt>
                <c:pt idx="7506">
                  <c:v>35163</c:v>
                </c:pt>
                <c:pt idx="7507">
                  <c:v>35159</c:v>
                </c:pt>
                <c:pt idx="7508">
                  <c:v>35158</c:v>
                </c:pt>
                <c:pt idx="7509">
                  <c:v>35157</c:v>
                </c:pt>
                <c:pt idx="7510">
                  <c:v>35156</c:v>
                </c:pt>
                <c:pt idx="7511">
                  <c:v>35153</c:v>
                </c:pt>
                <c:pt idx="7512">
                  <c:v>35152</c:v>
                </c:pt>
                <c:pt idx="7513">
                  <c:v>35151</c:v>
                </c:pt>
                <c:pt idx="7514">
                  <c:v>35150</c:v>
                </c:pt>
                <c:pt idx="7515">
                  <c:v>35149</c:v>
                </c:pt>
                <c:pt idx="7516">
                  <c:v>35146</c:v>
                </c:pt>
                <c:pt idx="7517">
                  <c:v>35145</c:v>
                </c:pt>
                <c:pt idx="7518">
                  <c:v>35144</c:v>
                </c:pt>
                <c:pt idx="7519">
                  <c:v>35143</c:v>
                </c:pt>
                <c:pt idx="7520">
                  <c:v>35142</c:v>
                </c:pt>
                <c:pt idx="7521">
                  <c:v>35139</c:v>
                </c:pt>
                <c:pt idx="7522">
                  <c:v>35138</c:v>
                </c:pt>
                <c:pt idx="7523">
                  <c:v>35137</c:v>
                </c:pt>
                <c:pt idx="7524">
                  <c:v>35136</c:v>
                </c:pt>
                <c:pt idx="7525">
                  <c:v>35135</c:v>
                </c:pt>
                <c:pt idx="7526">
                  <c:v>35132</c:v>
                </c:pt>
                <c:pt idx="7527">
                  <c:v>35131</c:v>
                </c:pt>
                <c:pt idx="7528">
                  <c:v>35130</c:v>
                </c:pt>
                <c:pt idx="7529">
                  <c:v>35129</c:v>
                </c:pt>
                <c:pt idx="7530">
                  <c:v>35128</c:v>
                </c:pt>
                <c:pt idx="7531">
                  <c:v>35125</c:v>
                </c:pt>
                <c:pt idx="7532">
                  <c:v>35124</c:v>
                </c:pt>
                <c:pt idx="7533">
                  <c:v>35123</c:v>
                </c:pt>
                <c:pt idx="7534">
                  <c:v>35122</c:v>
                </c:pt>
                <c:pt idx="7535">
                  <c:v>35121</c:v>
                </c:pt>
                <c:pt idx="7536">
                  <c:v>35118</c:v>
                </c:pt>
                <c:pt idx="7537">
                  <c:v>35117</c:v>
                </c:pt>
                <c:pt idx="7538">
                  <c:v>35116</c:v>
                </c:pt>
                <c:pt idx="7539">
                  <c:v>35115</c:v>
                </c:pt>
                <c:pt idx="7540">
                  <c:v>35111</c:v>
                </c:pt>
                <c:pt idx="7541">
                  <c:v>35110</c:v>
                </c:pt>
                <c:pt idx="7542">
                  <c:v>35109</c:v>
                </c:pt>
                <c:pt idx="7543">
                  <c:v>35108</c:v>
                </c:pt>
                <c:pt idx="7544">
                  <c:v>35107</c:v>
                </c:pt>
                <c:pt idx="7545">
                  <c:v>35104</c:v>
                </c:pt>
                <c:pt idx="7546">
                  <c:v>35103</c:v>
                </c:pt>
                <c:pt idx="7547">
                  <c:v>35102</c:v>
                </c:pt>
                <c:pt idx="7548">
                  <c:v>35101</c:v>
                </c:pt>
                <c:pt idx="7549">
                  <c:v>35100</c:v>
                </c:pt>
                <c:pt idx="7550">
                  <c:v>35097</c:v>
                </c:pt>
                <c:pt idx="7551">
                  <c:v>35096</c:v>
                </c:pt>
                <c:pt idx="7552">
                  <c:v>35095</c:v>
                </c:pt>
                <c:pt idx="7553">
                  <c:v>35094</c:v>
                </c:pt>
                <c:pt idx="7554">
                  <c:v>35093</c:v>
                </c:pt>
                <c:pt idx="7555">
                  <c:v>35090</c:v>
                </c:pt>
                <c:pt idx="7556">
                  <c:v>35089</c:v>
                </c:pt>
                <c:pt idx="7557">
                  <c:v>35088</c:v>
                </c:pt>
                <c:pt idx="7558">
                  <c:v>35087</c:v>
                </c:pt>
                <c:pt idx="7559">
                  <c:v>35086</c:v>
                </c:pt>
                <c:pt idx="7560">
                  <c:v>35083</c:v>
                </c:pt>
                <c:pt idx="7561">
                  <c:v>35082</c:v>
                </c:pt>
                <c:pt idx="7562">
                  <c:v>35081</c:v>
                </c:pt>
                <c:pt idx="7563">
                  <c:v>35080</c:v>
                </c:pt>
                <c:pt idx="7564">
                  <c:v>35079</c:v>
                </c:pt>
                <c:pt idx="7565">
                  <c:v>35076</c:v>
                </c:pt>
                <c:pt idx="7566">
                  <c:v>35075</c:v>
                </c:pt>
                <c:pt idx="7567">
                  <c:v>35074</c:v>
                </c:pt>
                <c:pt idx="7568">
                  <c:v>35073</c:v>
                </c:pt>
                <c:pt idx="7569">
                  <c:v>35072</c:v>
                </c:pt>
                <c:pt idx="7570">
                  <c:v>35069</c:v>
                </c:pt>
                <c:pt idx="7571">
                  <c:v>35068</c:v>
                </c:pt>
                <c:pt idx="7572">
                  <c:v>35067</c:v>
                </c:pt>
                <c:pt idx="7573">
                  <c:v>35066</c:v>
                </c:pt>
                <c:pt idx="7574">
                  <c:v>35062</c:v>
                </c:pt>
                <c:pt idx="7575">
                  <c:v>35061</c:v>
                </c:pt>
                <c:pt idx="7576">
                  <c:v>35060</c:v>
                </c:pt>
                <c:pt idx="7577">
                  <c:v>35059</c:v>
                </c:pt>
                <c:pt idx="7578">
                  <c:v>35055</c:v>
                </c:pt>
                <c:pt idx="7579">
                  <c:v>35054</c:v>
                </c:pt>
                <c:pt idx="7580">
                  <c:v>35053</c:v>
                </c:pt>
                <c:pt idx="7581">
                  <c:v>35052</c:v>
                </c:pt>
                <c:pt idx="7582">
                  <c:v>35051</c:v>
                </c:pt>
                <c:pt idx="7583">
                  <c:v>35048</c:v>
                </c:pt>
                <c:pt idx="7584">
                  <c:v>35047</c:v>
                </c:pt>
                <c:pt idx="7585">
                  <c:v>35046</c:v>
                </c:pt>
                <c:pt idx="7586">
                  <c:v>35045</c:v>
                </c:pt>
                <c:pt idx="7587">
                  <c:v>35044</c:v>
                </c:pt>
                <c:pt idx="7588">
                  <c:v>35041</c:v>
                </c:pt>
                <c:pt idx="7589">
                  <c:v>35040</c:v>
                </c:pt>
                <c:pt idx="7590">
                  <c:v>35039</c:v>
                </c:pt>
                <c:pt idx="7591">
                  <c:v>35038</c:v>
                </c:pt>
                <c:pt idx="7592">
                  <c:v>35037</c:v>
                </c:pt>
                <c:pt idx="7593">
                  <c:v>35034</c:v>
                </c:pt>
                <c:pt idx="7594">
                  <c:v>35033</c:v>
                </c:pt>
                <c:pt idx="7595">
                  <c:v>35032</c:v>
                </c:pt>
                <c:pt idx="7596">
                  <c:v>35031</c:v>
                </c:pt>
                <c:pt idx="7597">
                  <c:v>35030</c:v>
                </c:pt>
                <c:pt idx="7598">
                  <c:v>35027</c:v>
                </c:pt>
                <c:pt idx="7599">
                  <c:v>35025</c:v>
                </c:pt>
                <c:pt idx="7600">
                  <c:v>35024</c:v>
                </c:pt>
                <c:pt idx="7601">
                  <c:v>35023</c:v>
                </c:pt>
                <c:pt idx="7602">
                  <c:v>35020</c:v>
                </c:pt>
                <c:pt idx="7603">
                  <c:v>35019</c:v>
                </c:pt>
                <c:pt idx="7604">
                  <c:v>35018</c:v>
                </c:pt>
                <c:pt idx="7605">
                  <c:v>35017</c:v>
                </c:pt>
                <c:pt idx="7606">
                  <c:v>35016</c:v>
                </c:pt>
                <c:pt idx="7607">
                  <c:v>35013</c:v>
                </c:pt>
                <c:pt idx="7608">
                  <c:v>35012</c:v>
                </c:pt>
                <c:pt idx="7609">
                  <c:v>35011</c:v>
                </c:pt>
                <c:pt idx="7610">
                  <c:v>35010</c:v>
                </c:pt>
                <c:pt idx="7611">
                  <c:v>35009</c:v>
                </c:pt>
                <c:pt idx="7612">
                  <c:v>35006</c:v>
                </c:pt>
                <c:pt idx="7613">
                  <c:v>35005</c:v>
                </c:pt>
                <c:pt idx="7614">
                  <c:v>35004</c:v>
                </c:pt>
                <c:pt idx="7615">
                  <c:v>35003</c:v>
                </c:pt>
                <c:pt idx="7616">
                  <c:v>35002</c:v>
                </c:pt>
                <c:pt idx="7617">
                  <c:v>34999</c:v>
                </c:pt>
                <c:pt idx="7618">
                  <c:v>34998</c:v>
                </c:pt>
                <c:pt idx="7619">
                  <c:v>34997</c:v>
                </c:pt>
                <c:pt idx="7620">
                  <c:v>34996</c:v>
                </c:pt>
                <c:pt idx="7621">
                  <c:v>34995</c:v>
                </c:pt>
                <c:pt idx="7622">
                  <c:v>34992</c:v>
                </c:pt>
                <c:pt idx="7623">
                  <c:v>34991</c:v>
                </c:pt>
                <c:pt idx="7624">
                  <c:v>34990</c:v>
                </c:pt>
                <c:pt idx="7625">
                  <c:v>34989</c:v>
                </c:pt>
                <c:pt idx="7626">
                  <c:v>34988</c:v>
                </c:pt>
                <c:pt idx="7627">
                  <c:v>34985</c:v>
                </c:pt>
                <c:pt idx="7628">
                  <c:v>34984</c:v>
                </c:pt>
                <c:pt idx="7629">
                  <c:v>34983</c:v>
                </c:pt>
                <c:pt idx="7630">
                  <c:v>34982</c:v>
                </c:pt>
                <c:pt idx="7631">
                  <c:v>34981</c:v>
                </c:pt>
                <c:pt idx="7632">
                  <c:v>34978</c:v>
                </c:pt>
                <c:pt idx="7633">
                  <c:v>34977</c:v>
                </c:pt>
                <c:pt idx="7634">
                  <c:v>34976</c:v>
                </c:pt>
                <c:pt idx="7635">
                  <c:v>34975</c:v>
                </c:pt>
                <c:pt idx="7636">
                  <c:v>34974</c:v>
                </c:pt>
                <c:pt idx="7637">
                  <c:v>34971</c:v>
                </c:pt>
                <c:pt idx="7638">
                  <c:v>34970</c:v>
                </c:pt>
                <c:pt idx="7639">
                  <c:v>34969</c:v>
                </c:pt>
                <c:pt idx="7640">
                  <c:v>34968</c:v>
                </c:pt>
                <c:pt idx="7641">
                  <c:v>34967</c:v>
                </c:pt>
                <c:pt idx="7642">
                  <c:v>34964</c:v>
                </c:pt>
                <c:pt idx="7643">
                  <c:v>34963</c:v>
                </c:pt>
                <c:pt idx="7644">
                  <c:v>34962</c:v>
                </c:pt>
                <c:pt idx="7645">
                  <c:v>34961</c:v>
                </c:pt>
                <c:pt idx="7646">
                  <c:v>34960</c:v>
                </c:pt>
                <c:pt idx="7647">
                  <c:v>34957</c:v>
                </c:pt>
                <c:pt idx="7648">
                  <c:v>34956</c:v>
                </c:pt>
                <c:pt idx="7649">
                  <c:v>34955</c:v>
                </c:pt>
                <c:pt idx="7650">
                  <c:v>34954</c:v>
                </c:pt>
                <c:pt idx="7651">
                  <c:v>34953</c:v>
                </c:pt>
                <c:pt idx="7652">
                  <c:v>34950</c:v>
                </c:pt>
                <c:pt idx="7653">
                  <c:v>34949</c:v>
                </c:pt>
                <c:pt idx="7654">
                  <c:v>34948</c:v>
                </c:pt>
                <c:pt idx="7655">
                  <c:v>34947</c:v>
                </c:pt>
                <c:pt idx="7656">
                  <c:v>34943</c:v>
                </c:pt>
                <c:pt idx="7657">
                  <c:v>34942</c:v>
                </c:pt>
                <c:pt idx="7658">
                  <c:v>34941</c:v>
                </c:pt>
                <c:pt idx="7659">
                  <c:v>34940</c:v>
                </c:pt>
                <c:pt idx="7660">
                  <c:v>34939</c:v>
                </c:pt>
                <c:pt idx="7661">
                  <c:v>34936</c:v>
                </c:pt>
                <c:pt idx="7662">
                  <c:v>34935</c:v>
                </c:pt>
                <c:pt idx="7663">
                  <c:v>34934</c:v>
                </c:pt>
                <c:pt idx="7664">
                  <c:v>34933</c:v>
                </c:pt>
                <c:pt idx="7665">
                  <c:v>34932</c:v>
                </c:pt>
                <c:pt idx="7666">
                  <c:v>34929</c:v>
                </c:pt>
                <c:pt idx="7667">
                  <c:v>34928</c:v>
                </c:pt>
                <c:pt idx="7668">
                  <c:v>34927</c:v>
                </c:pt>
                <c:pt idx="7669">
                  <c:v>34926</c:v>
                </c:pt>
                <c:pt idx="7670">
                  <c:v>34925</c:v>
                </c:pt>
                <c:pt idx="7671">
                  <c:v>34922</c:v>
                </c:pt>
                <c:pt idx="7672">
                  <c:v>34921</c:v>
                </c:pt>
                <c:pt idx="7673">
                  <c:v>34920</c:v>
                </c:pt>
                <c:pt idx="7674">
                  <c:v>34919</c:v>
                </c:pt>
                <c:pt idx="7675">
                  <c:v>34918</c:v>
                </c:pt>
                <c:pt idx="7676">
                  <c:v>34915</c:v>
                </c:pt>
                <c:pt idx="7677">
                  <c:v>34914</c:v>
                </c:pt>
                <c:pt idx="7678">
                  <c:v>34913</c:v>
                </c:pt>
                <c:pt idx="7679">
                  <c:v>34912</c:v>
                </c:pt>
                <c:pt idx="7680">
                  <c:v>34911</c:v>
                </c:pt>
                <c:pt idx="7681">
                  <c:v>34908</c:v>
                </c:pt>
                <c:pt idx="7682">
                  <c:v>34907</c:v>
                </c:pt>
                <c:pt idx="7683">
                  <c:v>34906</c:v>
                </c:pt>
                <c:pt idx="7684">
                  <c:v>34905</c:v>
                </c:pt>
                <c:pt idx="7685">
                  <c:v>34904</c:v>
                </c:pt>
                <c:pt idx="7686">
                  <c:v>34901</c:v>
                </c:pt>
                <c:pt idx="7687">
                  <c:v>34900</c:v>
                </c:pt>
                <c:pt idx="7688">
                  <c:v>34899</c:v>
                </c:pt>
                <c:pt idx="7689">
                  <c:v>34898</c:v>
                </c:pt>
                <c:pt idx="7690">
                  <c:v>34897</c:v>
                </c:pt>
                <c:pt idx="7691">
                  <c:v>34894</c:v>
                </c:pt>
                <c:pt idx="7692">
                  <c:v>34893</c:v>
                </c:pt>
                <c:pt idx="7693">
                  <c:v>34892</c:v>
                </c:pt>
                <c:pt idx="7694">
                  <c:v>34891</c:v>
                </c:pt>
                <c:pt idx="7695">
                  <c:v>34890</c:v>
                </c:pt>
                <c:pt idx="7696">
                  <c:v>34887</c:v>
                </c:pt>
                <c:pt idx="7697">
                  <c:v>34886</c:v>
                </c:pt>
                <c:pt idx="7698">
                  <c:v>34885</c:v>
                </c:pt>
                <c:pt idx="7699">
                  <c:v>34883</c:v>
                </c:pt>
                <c:pt idx="7700">
                  <c:v>34880</c:v>
                </c:pt>
                <c:pt idx="7701">
                  <c:v>34879</c:v>
                </c:pt>
                <c:pt idx="7702">
                  <c:v>34878</c:v>
                </c:pt>
                <c:pt idx="7703">
                  <c:v>34877</c:v>
                </c:pt>
                <c:pt idx="7704">
                  <c:v>34876</c:v>
                </c:pt>
                <c:pt idx="7705">
                  <c:v>34873</c:v>
                </c:pt>
                <c:pt idx="7706">
                  <c:v>34872</c:v>
                </c:pt>
                <c:pt idx="7707">
                  <c:v>34871</c:v>
                </c:pt>
                <c:pt idx="7708">
                  <c:v>34870</c:v>
                </c:pt>
                <c:pt idx="7709">
                  <c:v>34869</c:v>
                </c:pt>
                <c:pt idx="7710">
                  <c:v>34866</c:v>
                </c:pt>
                <c:pt idx="7711">
                  <c:v>34865</c:v>
                </c:pt>
                <c:pt idx="7712">
                  <c:v>34864</c:v>
                </c:pt>
                <c:pt idx="7713">
                  <c:v>34863</c:v>
                </c:pt>
                <c:pt idx="7714">
                  <c:v>34862</c:v>
                </c:pt>
                <c:pt idx="7715">
                  <c:v>34859</c:v>
                </c:pt>
                <c:pt idx="7716">
                  <c:v>34858</c:v>
                </c:pt>
                <c:pt idx="7717">
                  <c:v>34857</c:v>
                </c:pt>
                <c:pt idx="7718">
                  <c:v>34856</c:v>
                </c:pt>
                <c:pt idx="7719">
                  <c:v>34855</c:v>
                </c:pt>
                <c:pt idx="7720">
                  <c:v>34852</c:v>
                </c:pt>
                <c:pt idx="7721">
                  <c:v>34851</c:v>
                </c:pt>
                <c:pt idx="7722">
                  <c:v>34850</c:v>
                </c:pt>
                <c:pt idx="7723">
                  <c:v>34849</c:v>
                </c:pt>
                <c:pt idx="7724">
                  <c:v>34845</c:v>
                </c:pt>
                <c:pt idx="7725">
                  <c:v>34844</c:v>
                </c:pt>
                <c:pt idx="7726">
                  <c:v>34843</c:v>
                </c:pt>
                <c:pt idx="7727">
                  <c:v>34842</c:v>
                </c:pt>
                <c:pt idx="7728">
                  <c:v>34841</c:v>
                </c:pt>
                <c:pt idx="7729">
                  <c:v>34838</c:v>
                </c:pt>
                <c:pt idx="7730">
                  <c:v>34837</c:v>
                </c:pt>
                <c:pt idx="7731">
                  <c:v>34836</c:v>
                </c:pt>
                <c:pt idx="7732">
                  <c:v>34835</c:v>
                </c:pt>
                <c:pt idx="7733">
                  <c:v>34834</c:v>
                </c:pt>
                <c:pt idx="7734">
                  <c:v>34831</c:v>
                </c:pt>
                <c:pt idx="7735">
                  <c:v>34830</c:v>
                </c:pt>
                <c:pt idx="7736">
                  <c:v>34829</c:v>
                </c:pt>
                <c:pt idx="7737">
                  <c:v>34828</c:v>
                </c:pt>
                <c:pt idx="7738">
                  <c:v>34827</c:v>
                </c:pt>
                <c:pt idx="7739">
                  <c:v>34824</c:v>
                </c:pt>
                <c:pt idx="7740">
                  <c:v>34823</c:v>
                </c:pt>
                <c:pt idx="7741">
                  <c:v>34822</c:v>
                </c:pt>
                <c:pt idx="7742">
                  <c:v>34821</c:v>
                </c:pt>
                <c:pt idx="7743">
                  <c:v>34820</c:v>
                </c:pt>
                <c:pt idx="7744">
                  <c:v>34817</c:v>
                </c:pt>
                <c:pt idx="7745">
                  <c:v>34816</c:v>
                </c:pt>
                <c:pt idx="7746">
                  <c:v>34815</c:v>
                </c:pt>
                <c:pt idx="7747">
                  <c:v>34814</c:v>
                </c:pt>
                <c:pt idx="7748">
                  <c:v>34813</c:v>
                </c:pt>
                <c:pt idx="7749">
                  <c:v>34810</c:v>
                </c:pt>
                <c:pt idx="7750">
                  <c:v>34809</c:v>
                </c:pt>
                <c:pt idx="7751">
                  <c:v>34808</c:v>
                </c:pt>
                <c:pt idx="7752">
                  <c:v>34807</c:v>
                </c:pt>
                <c:pt idx="7753">
                  <c:v>34806</c:v>
                </c:pt>
                <c:pt idx="7754">
                  <c:v>34802</c:v>
                </c:pt>
                <c:pt idx="7755">
                  <c:v>34801</c:v>
                </c:pt>
                <c:pt idx="7756">
                  <c:v>34800</c:v>
                </c:pt>
                <c:pt idx="7757">
                  <c:v>34799</c:v>
                </c:pt>
                <c:pt idx="7758">
                  <c:v>34796</c:v>
                </c:pt>
                <c:pt idx="7759">
                  <c:v>34795</c:v>
                </c:pt>
                <c:pt idx="7760">
                  <c:v>34794</c:v>
                </c:pt>
                <c:pt idx="7761">
                  <c:v>34793</c:v>
                </c:pt>
                <c:pt idx="7762">
                  <c:v>34792</c:v>
                </c:pt>
                <c:pt idx="7763">
                  <c:v>34789</c:v>
                </c:pt>
                <c:pt idx="7764">
                  <c:v>34788</c:v>
                </c:pt>
                <c:pt idx="7765">
                  <c:v>34787</c:v>
                </c:pt>
                <c:pt idx="7766">
                  <c:v>34786</c:v>
                </c:pt>
                <c:pt idx="7767">
                  <c:v>34785</c:v>
                </c:pt>
                <c:pt idx="7768">
                  <c:v>34782</c:v>
                </c:pt>
                <c:pt idx="7769">
                  <c:v>34781</c:v>
                </c:pt>
                <c:pt idx="7770">
                  <c:v>34780</c:v>
                </c:pt>
                <c:pt idx="7771">
                  <c:v>34779</c:v>
                </c:pt>
                <c:pt idx="7772">
                  <c:v>34778</c:v>
                </c:pt>
                <c:pt idx="7773">
                  <c:v>34775</c:v>
                </c:pt>
                <c:pt idx="7774">
                  <c:v>34774</c:v>
                </c:pt>
                <c:pt idx="7775">
                  <c:v>34773</c:v>
                </c:pt>
                <c:pt idx="7776">
                  <c:v>34772</c:v>
                </c:pt>
                <c:pt idx="7777">
                  <c:v>34771</c:v>
                </c:pt>
                <c:pt idx="7778">
                  <c:v>34768</c:v>
                </c:pt>
                <c:pt idx="7779">
                  <c:v>34767</c:v>
                </c:pt>
                <c:pt idx="7780">
                  <c:v>34766</c:v>
                </c:pt>
                <c:pt idx="7781">
                  <c:v>34765</c:v>
                </c:pt>
                <c:pt idx="7782">
                  <c:v>34764</c:v>
                </c:pt>
                <c:pt idx="7783">
                  <c:v>34761</c:v>
                </c:pt>
                <c:pt idx="7784">
                  <c:v>34760</c:v>
                </c:pt>
                <c:pt idx="7785">
                  <c:v>34759</c:v>
                </c:pt>
                <c:pt idx="7786">
                  <c:v>34758</c:v>
                </c:pt>
                <c:pt idx="7787">
                  <c:v>34757</c:v>
                </c:pt>
                <c:pt idx="7788">
                  <c:v>34754</c:v>
                </c:pt>
                <c:pt idx="7789">
                  <c:v>34753</c:v>
                </c:pt>
                <c:pt idx="7790">
                  <c:v>34752</c:v>
                </c:pt>
                <c:pt idx="7791">
                  <c:v>34751</c:v>
                </c:pt>
                <c:pt idx="7792">
                  <c:v>34747</c:v>
                </c:pt>
                <c:pt idx="7793">
                  <c:v>34746</c:v>
                </c:pt>
                <c:pt idx="7794">
                  <c:v>34745</c:v>
                </c:pt>
                <c:pt idx="7795">
                  <c:v>34744</c:v>
                </c:pt>
                <c:pt idx="7796">
                  <c:v>34743</c:v>
                </c:pt>
                <c:pt idx="7797">
                  <c:v>34740</c:v>
                </c:pt>
                <c:pt idx="7798">
                  <c:v>34739</c:v>
                </c:pt>
                <c:pt idx="7799">
                  <c:v>34738</c:v>
                </c:pt>
                <c:pt idx="7800">
                  <c:v>34737</c:v>
                </c:pt>
                <c:pt idx="7801">
                  <c:v>34736</c:v>
                </c:pt>
                <c:pt idx="7802">
                  <c:v>34733</c:v>
                </c:pt>
                <c:pt idx="7803">
                  <c:v>34732</c:v>
                </c:pt>
                <c:pt idx="7804">
                  <c:v>34731</c:v>
                </c:pt>
                <c:pt idx="7805">
                  <c:v>34730</c:v>
                </c:pt>
                <c:pt idx="7806">
                  <c:v>34729</c:v>
                </c:pt>
                <c:pt idx="7807">
                  <c:v>34726</c:v>
                </c:pt>
                <c:pt idx="7808">
                  <c:v>34725</c:v>
                </c:pt>
                <c:pt idx="7809">
                  <c:v>34724</c:v>
                </c:pt>
                <c:pt idx="7810">
                  <c:v>34723</c:v>
                </c:pt>
                <c:pt idx="7811">
                  <c:v>34722</c:v>
                </c:pt>
                <c:pt idx="7812">
                  <c:v>34719</c:v>
                </c:pt>
                <c:pt idx="7813">
                  <c:v>34718</c:v>
                </c:pt>
                <c:pt idx="7814">
                  <c:v>34717</c:v>
                </c:pt>
                <c:pt idx="7815">
                  <c:v>34716</c:v>
                </c:pt>
                <c:pt idx="7816">
                  <c:v>34715</c:v>
                </c:pt>
                <c:pt idx="7817">
                  <c:v>34712</c:v>
                </c:pt>
                <c:pt idx="7818">
                  <c:v>34711</c:v>
                </c:pt>
                <c:pt idx="7819">
                  <c:v>34710</c:v>
                </c:pt>
                <c:pt idx="7820">
                  <c:v>34709</c:v>
                </c:pt>
                <c:pt idx="7821">
                  <c:v>34708</c:v>
                </c:pt>
                <c:pt idx="7822">
                  <c:v>34705</c:v>
                </c:pt>
                <c:pt idx="7823">
                  <c:v>34704</c:v>
                </c:pt>
                <c:pt idx="7824">
                  <c:v>34703</c:v>
                </c:pt>
                <c:pt idx="7825">
                  <c:v>34702</c:v>
                </c:pt>
                <c:pt idx="7826">
                  <c:v>34698</c:v>
                </c:pt>
                <c:pt idx="7827">
                  <c:v>34697</c:v>
                </c:pt>
                <c:pt idx="7828">
                  <c:v>34696</c:v>
                </c:pt>
                <c:pt idx="7829">
                  <c:v>34695</c:v>
                </c:pt>
                <c:pt idx="7830">
                  <c:v>34691</c:v>
                </c:pt>
                <c:pt idx="7831">
                  <c:v>34690</c:v>
                </c:pt>
                <c:pt idx="7832">
                  <c:v>34689</c:v>
                </c:pt>
                <c:pt idx="7833">
                  <c:v>34688</c:v>
                </c:pt>
                <c:pt idx="7834">
                  <c:v>34687</c:v>
                </c:pt>
                <c:pt idx="7835">
                  <c:v>34684</c:v>
                </c:pt>
                <c:pt idx="7836">
                  <c:v>34683</c:v>
                </c:pt>
                <c:pt idx="7837">
                  <c:v>34682</c:v>
                </c:pt>
                <c:pt idx="7838">
                  <c:v>34681</c:v>
                </c:pt>
                <c:pt idx="7839">
                  <c:v>34680</c:v>
                </c:pt>
                <c:pt idx="7840">
                  <c:v>34677</c:v>
                </c:pt>
                <c:pt idx="7841">
                  <c:v>34676</c:v>
                </c:pt>
                <c:pt idx="7842">
                  <c:v>34675</c:v>
                </c:pt>
                <c:pt idx="7843">
                  <c:v>34674</c:v>
                </c:pt>
                <c:pt idx="7844">
                  <c:v>34673</c:v>
                </c:pt>
                <c:pt idx="7845">
                  <c:v>34670</c:v>
                </c:pt>
                <c:pt idx="7846">
                  <c:v>34669</c:v>
                </c:pt>
                <c:pt idx="7847">
                  <c:v>34668</c:v>
                </c:pt>
                <c:pt idx="7848">
                  <c:v>34667</c:v>
                </c:pt>
                <c:pt idx="7849">
                  <c:v>34666</c:v>
                </c:pt>
                <c:pt idx="7850">
                  <c:v>34663</c:v>
                </c:pt>
                <c:pt idx="7851">
                  <c:v>34661</c:v>
                </c:pt>
                <c:pt idx="7852">
                  <c:v>34660</c:v>
                </c:pt>
                <c:pt idx="7853">
                  <c:v>34659</c:v>
                </c:pt>
                <c:pt idx="7854">
                  <c:v>34656</c:v>
                </c:pt>
                <c:pt idx="7855">
                  <c:v>34655</c:v>
                </c:pt>
                <c:pt idx="7856">
                  <c:v>34654</c:v>
                </c:pt>
                <c:pt idx="7857">
                  <c:v>34653</c:v>
                </c:pt>
                <c:pt idx="7858">
                  <c:v>34652</c:v>
                </c:pt>
                <c:pt idx="7859">
                  <c:v>34649</c:v>
                </c:pt>
                <c:pt idx="7860">
                  <c:v>34648</c:v>
                </c:pt>
                <c:pt idx="7861">
                  <c:v>34647</c:v>
                </c:pt>
                <c:pt idx="7862">
                  <c:v>34646</c:v>
                </c:pt>
                <c:pt idx="7863">
                  <c:v>34645</c:v>
                </c:pt>
                <c:pt idx="7864">
                  <c:v>34642</c:v>
                </c:pt>
                <c:pt idx="7865">
                  <c:v>34641</c:v>
                </c:pt>
                <c:pt idx="7866">
                  <c:v>34640</c:v>
                </c:pt>
                <c:pt idx="7867">
                  <c:v>34639</c:v>
                </c:pt>
                <c:pt idx="7868">
                  <c:v>34638</c:v>
                </c:pt>
                <c:pt idx="7869">
                  <c:v>34635</c:v>
                </c:pt>
                <c:pt idx="7870">
                  <c:v>34634</c:v>
                </c:pt>
                <c:pt idx="7871">
                  <c:v>34633</c:v>
                </c:pt>
                <c:pt idx="7872">
                  <c:v>34632</c:v>
                </c:pt>
                <c:pt idx="7873">
                  <c:v>34631</c:v>
                </c:pt>
                <c:pt idx="7874">
                  <c:v>34628</c:v>
                </c:pt>
                <c:pt idx="7875">
                  <c:v>34627</c:v>
                </c:pt>
                <c:pt idx="7876">
                  <c:v>34626</c:v>
                </c:pt>
                <c:pt idx="7877">
                  <c:v>34625</c:v>
                </c:pt>
                <c:pt idx="7878">
                  <c:v>34624</c:v>
                </c:pt>
                <c:pt idx="7879">
                  <c:v>34621</c:v>
                </c:pt>
                <c:pt idx="7880">
                  <c:v>34620</c:v>
                </c:pt>
                <c:pt idx="7881">
                  <c:v>34619</c:v>
                </c:pt>
                <c:pt idx="7882">
                  <c:v>34618</c:v>
                </c:pt>
                <c:pt idx="7883">
                  <c:v>34617</c:v>
                </c:pt>
                <c:pt idx="7884">
                  <c:v>34614</c:v>
                </c:pt>
                <c:pt idx="7885">
                  <c:v>34613</c:v>
                </c:pt>
                <c:pt idx="7886">
                  <c:v>34612</c:v>
                </c:pt>
                <c:pt idx="7887">
                  <c:v>34611</c:v>
                </c:pt>
                <c:pt idx="7888">
                  <c:v>34610</c:v>
                </c:pt>
                <c:pt idx="7889">
                  <c:v>34607</c:v>
                </c:pt>
                <c:pt idx="7890">
                  <c:v>34606</c:v>
                </c:pt>
                <c:pt idx="7891">
                  <c:v>34605</c:v>
                </c:pt>
                <c:pt idx="7892">
                  <c:v>34604</c:v>
                </c:pt>
                <c:pt idx="7893">
                  <c:v>34603</c:v>
                </c:pt>
                <c:pt idx="7894">
                  <c:v>34600</c:v>
                </c:pt>
                <c:pt idx="7895">
                  <c:v>34599</c:v>
                </c:pt>
                <c:pt idx="7896">
                  <c:v>34598</c:v>
                </c:pt>
                <c:pt idx="7897">
                  <c:v>34597</c:v>
                </c:pt>
                <c:pt idx="7898">
                  <c:v>34596</c:v>
                </c:pt>
                <c:pt idx="7899">
                  <c:v>34593</c:v>
                </c:pt>
                <c:pt idx="7900">
                  <c:v>34592</c:v>
                </c:pt>
                <c:pt idx="7901">
                  <c:v>34591</c:v>
                </c:pt>
                <c:pt idx="7902">
                  <c:v>34590</c:v>
                </c:pt>
                <c:pt idx="7903">
                  <c:v>34589</c:v>
                </c:pt>
                <c:pt idx="7904">
                  <c:v>34586</c:v>
                </c:pt>
                <c:pt idx="7905">
                  <c:v>34585</c:v>
                </c:pt>
                <c:pt idx="7906">
                  <c:v>34584</c:v>
                </c:pt>
                <c:pt idx="7907">
                  <c:v>34583</c:v>
                </c:pt>
                <c:pt idx="7908">
                  <c:v>34579</c:v>
                </c:pt>
                <c:pt idx="7909">
                  <c:v>34578</c:v>
                </c:pt>
                <c:pt idx="7910">
                  <c:v>34577</c:v>
                </c:pt>
                <c:pt idx="7911">
                  <c:v>34576</c:v>
                </c:pt>
                <c:pt idx="7912">
                  <c:v>34575</c:v>
                </c:pt>
                <c:pt idx="7913">
                  <c:v>34572</c:v>
                </c:pt>
                <c:pt idx="7914">
                  <c:v>34571</c:v>
                </c:pt>
                <c:pt idx="7915">
                  <c:v>34570</c:v>
                </c:pt>
                <c:pt idx="7916">
                  <c:v>34569</c:v>
                </c:pt>
                <c:pt idx="7917">
                  <c:v>34568</c:v>
                </c:pt>
                <c:pt idx="7918">
                  <c:v>34565</c:v>
                </c:pt>
                <c:pt idx="7919">
                  <c:v>34564</c:v>
                </c:pt>
                <c:pt idx="7920">
                  <c:v>34563</c:v>
                </c:pt>
                <c:pt idx="7921">
                  <c:v>34562</c:v>
                </c:pt>
                <c:pt idx="7922">
                  <c:v>34561</c:v>
                </c:pt>
                <c:pt idx="7923">
                  <c:v>34558</c:v>
                </c:pt>
                <c:pt idx="7924">
                  <c:v>34557</c:v>
                </c:pt>
                <c:pt idx="7925">
                  <c:v>34556</c:v>
                </c:pt>
                <c:pt idx="7926">
                  <c:v>34555</c:v>
                </c:pt>
                <c:pt idx="7927">
                  <c:v>34554</c:v>
                </c:pt>
                <c:pt idx="7928">
                  <c:v>34551</c:v>
                </c:pt>
                <c:pt idx="7929">
                  <c:v>34550</c:v>
                </c:pt>
                <c:pt idx="7930">
                  <c:v>34549</c:v>
                </c:pt>
                <c:pt idx="7931">
                  <c:v>34548</c:v>
                </c:pt>
                <c:pt idx="7932">
                  <c:v>34547</c:v>
                </c:pt>
                <c:pt idx="7933">
                  <c:v>34544</c:v>
                </c:pt>
                <c:pt idx="7934">
                  <c:v>34543</c:v>
                </c:pt>
                <c:pt idx="7935">
                  <c:v>34542</c:v>
                </c:pt>
                <c:pt idx="7936">
                  <c:v>34541</c:v>
                </c:pt>
                <c:pt idx="7937">
                  <c:v>34540</c:v>
                </c:pt>
                <c:pt idx="7938">
                  <c:v>34537</c:v>
                </c:pt>
                <c:pt idx="7939">
                  <c:v>34536</c:v>
                </c:pt>
                <c:pt idx="7940">
                  <c:v>34535</c:v>
                </c:pt>
                <c:pt idx="7941">
                  <c:v>34534</c:v>
                </c:pt>
                <c:pt idx="7942">
                  <c:v>34533</c:v>
                </c:pt>
                <c:pt idx="7943">
                  <c:v>34530</c:v>
                </c:pt>
                <c:pt idx="7944">
                  <c:v>34529</c:v>
                </c:pt>
                <c:pt idx="7945">
                  <c:v>34528</c:v>
                </c:pt>
                <c:pt idx="7946">
                  <c:v>34527</c:v>
                </c:pt>
                <c:pt idx="7947">
                  <c:v>34526</c:v>
                </c:pt>
                <c:pt idx="7948">
                  <c:v>34523</c:v>
                </c:pt>
                <c:pt idx="7949">
                  <c:v>34522</c:v>
                </c:pt>
                <c:pt idx="7950">
                  <c:v>34521</c:v>
                </c:pt>
                <c:pt idx="7951">
                  <c:v>34520</c:v>
                </c:pt>
                <c:pt idx="7952">
                  <c:v>34516</c:v>
                </c:pt>
                <c:pt idx="7953">
                  <c:v>34515</c:v>
                </c:pt>
                <c:pt idx="7954">
                  <c:v>34514</c:v>
                </c:pt>
                <c:pt idx="7955">
                  <c:v>34513</c:v>
                </c:pt>
                <c:pt idx="7956">
                  <c:v>34512</c:v>
                </c:pt>
                <c:pt idx="7957">
                  <c:v>34509</c:v>
                </c:pt>
                <c:pt idx="7958">
                  <c:v>34508</c:v>
                </c:pt>
                <c:pt idx="7959">
                  <c:v>34507</c:v>
                </c:pt>
                <c:pt idx="7960">
                  <c:v>34506</c:v>
                </c:pt>
                <c:pt idx="7961">
                  <c:v>34505</c:v>
                </c:pt>
                <c:pt idx="7962">
                  <c:v>34502</c:v>
                </c:pt>
                <c:pt idx="7963">
                  <c:v>34501</c:v>
                </c:pt>
                <c:pt idx="7964">
                  <c:v>34500</c:v>
                </c:pt>
                <c:pt idx="7965">
                  <c:v>34499</c:v>
                </c:pt>
                <c:pt idx="7966">
                  <c:v>34498</c:v>
                </c:pt>
                <c:pt idx="7967">
                  <c:v>34495</c:v>
                </c:pt>
                <c:pt idx="7968">
                  <c:v>34494</c:v>
                </c:pt>
                <c:pt idx="7969">
                  <c:v>34493</c:v>
                </c:pt>
                <c:pt idx="7970">
                  <c:v>34492</c:v>
                </c:pt>
                <c:pt idx="7971">
                  <c:v>34491</c:v>
                </c:pt>
                <c:pt idx="7972">
                  <c:v>34488</c:v>
                </c:pt>
                <c:pt idx="7973">
                  <c:v>34487</c:v>
                </c:pt>
                <c:pt idx="7974">
                  <c:v>34486</c:v>
                </c:pt>
                <c:pt idx="7975">
                  <c:v>34485</c:v>
                </c:pt>
                <c:pt idx="7976">
                  <c:v>34481</c:v>
                </c:pt>
                <c:pt idx="7977">
                  <c:v>34480</c:v>
                </c:pt>
                <c:pt idx="7978">
                  <c:v>34479</c:v>
                </c:pt>
                <c:pt idx="7979">
                  <c:v>34478</c:v>
                </c:pt>
                <c:pt idx="7980">
                  <c:v>34477</c:v>
                </c:pt>
                <c:pt idx="7981">
                  <c:v>34474</c:v>
                </c:pt>
                <c:pt idx="7982">
                  <c:v>34473</c:v>
                </c:pt>
                <c:pt idx="7983">
                  <c:v>34472</c:v>
                </c:pt>
                <c:pt idx="7984">
                  <c:v>34471</c:v>
                </c:pt>
                <c:pt idx="7985">
                  <c:v>34470</c:v>
                </c:pt>
                <c:pt idx="7986">
                  <c:v>34467</c:v>
                </c:pt>
                <c:pt idx="7987">
                  <c:v>34466</c:v>
                </c:pt>
                <c:pt idx="7988">
                  <c:v>34465</c:v>
                </c:pt>
                <c:pt idx="7989">
                  <c:v>34464</c:v>
                </c:pt>
                <c:pt idx="7990">
                  <c:v>34463</c:v>
                </c:pt>
                <c:pt idx="7991">
                  <c:v>34460</c:v>
                </c:pt>
                <c:pt idx="7992">
                  <c:v>34459</c:v>
                </c:pt>
                <c:pt idx="7993">
                  <c:v>34458</c:v>
                </c:pt>
                <c:pt idx="7994">
                  <c:v>34457</c:v>
                </c:pt>
                <c:pt idx="7995">
                  <c:v>34456</c:v>
                </c:pt>
                <c:pt idx="7996">
                  <c:v>34453</c:v>
                </c:pt>
                <c:pt idx="7997">
                  <c:v>34452</c:v>
                </c:pt>
                <c:pt idx="7998">
                  <c:v>34450</c:v>
                </c:pt>
                <c:pt idx="7999">
                  <c:v>34449</c:v>
                </c:pt>
                <c:pt idx="8000">
                  <c:v>34446</c:v>
                </c:pt>
                <c:pt idx="8001">
                  <c:v>34445</c:v>
                </c:pt>
                <c:pt idx="8002">
                  <c:v>34444</c:v>
                </c:pt>
                <c:pt idx="8003">
                  <c:v>34443</c:v>
                </c:pt>
                <c:pt idx="8004">
                  <c:v>34442</c:v>
                </c:pt>
                <c:pt idx="8005">
                  <c:v>34439</c:v>
                </c:pt>
                <c:pt idx="8006">
                  <c:v>34438</c:v>
                </c:pt>
                <c:pt idx="8007">
                  <c:v>34437</c:v>
                </c:pt>
                <c:pt idx="8008">
                  <c:v>34436</c:v>
                </c:pt>
                <c:pt idx="8009">
                  <c:v>34435</c:v>
                </c:pt>
                <c:pt idx="8010">
                  <c:v>34432</c:v>
                </c:pt>
                <c:pt idx="8011">
                  <c:v>34431</c:v>
                </c:pt>
                <c:pt idx="8012">
                  <c:v>34430</c:v>
                </c:pt>
                <c:pt idx="8013">
                  <c:v>34429</c:v>
                </c:pt>
                <c:pt idx="8014">
                  <c:v>34428</c:v>
                </c:pt>
                <c:pt idx="8015">
                  <c:v>34424</c:v>
                </c:pt>
                <c:pt idx="8016">
                  <c:v>34423</c:v>
                </c:pt>
                <c:pt idx="8017">
                  <c:v>34422</c:v>
                </c:pt>
                <c:pt idx="8018">
                  <c:v>34421</c:v>
                </c:pt>
                <c:pt idx="8019">
                  <c:v>34418</c:v>
                </c:pt>
                <c:pt idx="8020">
                  <c:v>34417</c:v>
                </c:pt>
                <c:pt idx="8021">
                  <c:v>34416</c:v>
                </c:pt>
                <c:pt idx="8022">
                  <c:v>34415</c:v>
                </c:pt>
                <c:pt idx="8023">
                  <c:v>34414</c:v>
                </c:pt>
                <c:pt idx="8024">
                  <c:v>34411</c:v>
                </c:pt>
                <c:pt idx="8025">
                  <c:v>34410</c:v>
                </c:pt>
                <c:pt idx="8026">
                  <c:v>34409</c:v>
                </c:pt>
                <c:pt idx="8027">
                  <c:v>34408</c:v>
                </c:pt>
                <c:pt idx="8028">
                  <c:v>34407</c:v>
                </c:pt>
                <c:pt idx="8029">
                  <c:v>34404</c:v>
                </c:pt>
                <c:pt idx="8030">
                  <c:v>34403</c:v>
                </c:pt>
                <c:pt idx="8031">
                  <c:v>34402</c:v>
                </c:pt>
                <c:pt idx="8032">
                  <c:v>34401</c:v>
                </c:pt>
                <c:pt idx="8033">
                  <c:v>34400</c:v>
                </c:pt>
                <c:pt idx="8034">
                  <c:v>34397</c:v>
                </c:pt>
                <c:pt idx="8035">
                  <c:v>34396</c:v>
                </c:pt>
                <c:pt idx="8036">
                  <c:v>34395</c:v>
                </c:pt>
                <c:pt idx="8037">
                  <c:v>34394</c:v>
                </c:pt>
                <c:pt idx="8038">
                  <c:v>34393</c:v>
                </c:pt>
                <c:pt idx="8039">
                  <c:v>34390</c:v>
                </c:pt>
                <c:pt idx="8040">
                  <c:v>34389</c:v>
                </c:pt>
                <c:pt idx="8041">
                  <c:v>34388</c:v>
                </c:pt>
                <c:pt idx="8042">
                  <c:v>34387</c:v>
                </c:pt>
                <c:pt idx="8043">
                  <c:v>34383</c:v>
                </c:pt>
                <c:pt idx="8044">
                  <c:v>34382</c:v>
                </c:pt>
                <c:pt idx="8045">
                  <c:v>34381</c:v>
                </c:pt>
                <c:pt idx="8046">
                  <c:v>34380</c:v>
                </c:pt>
                <c:pt idx="8047">
                  <c:v>34379</c:v>
                </c:pt>
                <c:pt idx="8048">
                  <c:v>34376</c:v>
                </c:pt>
                <c:pt idx="8049">
                  <c:v>34375</c:v>
                </c:pt>
                <c:pt idx="8050">
                  <c:v>34374</c:v>
                </c:pt>
                <c:pt idx="8051">
                  <c:v>34373</c:v>
                </c:pt>
                <c:pt idx="8052">
                  <c:v>34372</c:v>
                </c:pt>
                <c:pt idx="8053">
                  <c:v>34369</c:v>
                </c:pt>
                <c:pt idx="8054">
                  <c:v>34368</c:v>
                </c:pt>
                <c:pt idx="8055">
                  <c:v>34367</c:v>
                </c:pt>
                <c:pt idx="8056">
                  <c:v>34366</c:v>
                </c:pt>
                <c:pt idx="8057">
                  <c:v>34365</c:v>
                </c:pt>
                <c:pt idx="8058">
                  <c:v>34362</c:v>
                </c:pt>
                <c:pt idx="8059">
                  <c:v>34361</c:v>
                </c:pt>
                <c:pt idx="8060">
                  <c:v>34360</c:v>
                </c:pt>
                <c:pt idx="8061">
                  <c:v>34359</c:v>
                </c:pt>
                <c:pt idx="8062">
                  <c:v>34358</c:v>
                </c:pt>
                <c:pt idx="8063">
                  <c:v>34355</c:v>
                </c:pt>
                <c:pt idx="8064">
                  <c:v>34354</c:v>
                </c:pt>
                <c:pt idx="8065">
                  <c:v>34353</c:v>
                </c:pt>
                <c:pt idx="8066">
                  <c:v>34352</c:v>
                </c:pt>
                <c:pt idx="8067">
                  <c:v>34351</c:v>
                </c:pt>
                <c:pt idx="8068">
                  <c:v>34348</c:v>
                </c:pt>
                <c:pt idx="8069">
                  <c:v>34347</c:v>
                </c:pt>
                <c:pt idx="8070">
                  <c:v>34346</c:v>
                </c:pt>
                <c:pt idx="8071">
                  <c:v>34345</c:v>
                </c:pt>
                <c:pt idx="8072">
                  <c:v>34344</c:v>
                </c:pt>
                <c:pt idx="8073">
                  <c:v>34341</c:v>
                </c:pt>
                <c:pt idx="8074">
                  <c:v>34340</c:v>
                </c:pt>
                <c:pt idx="8075">
                  <c:v>34339</c:v>
                </c:pt>
                <c:pt idx="8076">
                  <c:v>34338</c:v>
                </c:pt>
                <c:pt idx="8077">
                  <c:v>34337</c:v>
                </c:pt>
                <c:pt idx="8078">
                  <c:v>34334</c:v>
                </c:pt>
                <c:pt idx="8079">
                  <c:v>34333</c:v>
                </c:pt>
                <c:pt idx="8080">
                  <c:v>34332</c:v>
                </c:pt>
                <c:pt idx="8081">
                  <c:v>34331</c:v>
                </c:pt>
                <c:pt idx="8082">
                  <c:v>34330</c:v>
                </c:pt>
                <c:pt idx="8083">
                  <c:v>34326</c:v>
                </c:pt>
                <c:pt idx="8084">
                  <c:v>34325</c:v>
                </c:pt>
                <c:pt idx="8085">
                  <c:v>34324</c:v>
                </c:pt>
                <c:pt idx="8086">
                  <c:v>34323</c:v>
                </c:pt>
                <c:pt idx="8087">
                  <c:v>34320</c:v>
                </c:pt>
                <c:pt idx="8088">
                  <c:v>34319</c:v>
                </c:pt>
                <c:pt idx="8089">
                  <c:v>34318</c:v>
                </c:pt>
                <c:pt idx="8090">
                  <c:v>34317</c:v>
                </c:pt>
                <c:pt idx="8091">
                  <c:v>34316</c:v>
                </c:pt>
                <c:pt idx="8092">
                  <c:v>34313</c:v>
                </c:pt>
                <c:pt idx="8093">
                  <c:v>34312</c:v>
                </c:pt>
                <c:pt idx="8094">
                  <c:v>34311</c:v>
                </c:pt>
                <c:pt idx="8095">
                  <c:v>34310</c:v>
                </c:pt>
                <c:pt idx="8096">
                  <c:v>34309</c:v>
                </c:pt>
                <c:pt idx="8097">
                  <c:v>34306</c:v>
                </c:pt>
                <c:pt idx="8098">
                  <c:v>34305</c:v>
                </c:pt>
                <c:pt idx="8099">
                  <c:v>34304</c:v>
                </c:pt>
                <c:pt idx="8100">
                  <c:v>34303</c:v>
                </c:pt>
                <c:pt idx="8101">
                  <c:v>34302</c:v>
                </c:pt>
                <c:pt idx="8102">
                  <c:v>34299</c:v>
                </c:pt>
                <c:pt idx="8103">
                  <c:v>34297</c:v>
                </c:pt>
                <c:pt idx="8104">
                  <c:v>34296</c:v>
                </c:pt>
                <c:pt idx="8105">
                  <c:v>34295</c:v>
                </c:pt>
                <c:pt idx="8106">
                  <c:v>34292</c:v>
                </c:pt>
                <c:pt idx="8107">
                  <c:v>34291</c:v>
                </c:pt>
                <c:pt idx="8108">
                  <c:v>34290</c:v>
                </c:pt>
                <c:pt idx="8109">
                  <c:v>34289</c:v>
                </c:pt>
                <c:pt idx="8110">
                  <c:v>34288</c:v>
                </c:pt>
                <c:pt idx="8111">
                  <c:v>34285</c:v>
                </c:pt>
                <c:pt idx="8112">
                  <c:v>34284</c:v>
                </c:pt>
                <c:pt idx="8113">
                  <c:v>34283</c:v>
                </c:pt>
                <c:pt idx="8114">
                  <c:v>34282</c:v>
                </c:pt>
                <c:pt idx="8115">
                  <c:v>34281</c:v>
                </c:pt>
                <c:pt idx="8116">
                  <c:v>34278</c:v>
                </c:pt>
                <c:pt idx="8117">
                  <c:v>34277</c:v>
                </c:pt>
                <c:pt idx="8118">
                  <c:v>34276</c:v>
                </c:pt>
                <c:pt idx="8119">
                  <c:v>34275</c:v>
                </c:pt>
                <c:pt idx="8120">
                  <c:v>34274</c:v>
                </c:pt>
                <c:pt idx="8121">
                  <c:v>34271</c:v>
                </c:pt>
                <c:pt idx="8122">
                  <c:v>34270</c:v>
                </c:pt>
                <c:pt idx="8123">
                  <c:v>34269</c:v>
                </c:pt>
                <c:pt idx="8124">
                  <c:v>34268</c:v>
                </c:pt>
                <c:pt idx="8125">
                  <c:v>34267</c:v>
                </c:pt>
                <c:pt idx="8126">
                  <c:v>34264</c:v>
                </c:pt>
                <c:pt idx="8127">
                  <c:v>34263</c:v>
                </c:pt>
                <c:pt idx="8128">
                  <c:v>34262</c:v>
                </c:pt>
                <c:pt idx="8129">
                  <c:v>34261</c:v>
                </c:pt>
                <c:pt idx="8130">
                  <c:v>34260</c:v>
                </c:pt>
                <c:pt idx="8131">
                  <c:v>34257</c:v>
                </c:pt>
                <c:pt idx="8132">
                  <c:v>34256</c:v>
                </c:pt>
                <c:pt idx="8133">
                  <c:v>34255</c:v>
                </c:pt>
                <c:pt idx="8134">
                  <c:v>34254</c:v>
                </c:pt>
                <c:pt idx="8135">
                  <c:v>34253</c:v>
                </c:pt>
                <c:pt idx="8136">
                  <c:v>34250</c:v>
                </c:pt>
                <c:pt idx="8137">
                  <c:v>34249</c:v>
                </c:pt>
                <c:pt idx="8138">
                  <c:v>34248</c:v>
                </c:pt>
                <c:pt idx="8139">
                  <c:v>34247</c:v>
                </c:pt>
                <c:pt idx="8140">
                  <c:v>34246</c:v>
                </c:pt>
                <c:pt idx="8141">
                  <c:v>34243</c:v>
                </c:pt>
                <c:pt idx="8142">
                  <c:v>34242</c:v>
                </c:pt>
                <c:pt idx="8143">
                  <c:v>34241</c:v>
                </c:pt>
                <c:pt idx="8144">
                  <c:v>34240</c:v>
                </c:pt>
                <c:pt idx="8145">
                  <c:v>34239</c:v>
                </c:pt>
                <c:pt idx="8146">
                  <c:v>34236</c:v>
                </c:pt>
                <c:pt idx="8147">
                  <c:v>34235</c:v>
                </c:pt>
                <c:pt idx="8148">
                  <c:v>34234</c:v>
                </c:pt>
                <c:pt idx="8149">
                  <c:v>34233</c:v>
                </c:pt>
                <c:pt idx="8150">
                  <c:v>34232</c:v>
                </c:pt>
                <c:pt idx="8151">
                  <c:v>34229</c:v>
                </c:pt>
                <c:pt idx="8152">
                  <c:v>34228</c:v>
                </c:pt>
                <c:pt idx="8153">
                  <c:v>34227</c:v>
                </c:pt>
                <c:pt idx="8154">
                  <c:v>34226</c:v>
                </c:pt>
                <c:pt idx="8155">
                  <c:v>34225</c:v>
                </c:pt>
                <c:pt idx="8156">
                  <c:v>34222</c:v>
                </c:pt>
                <c:pt idx="8157">
                  <c:v>34221</c:v>
                </c:pt>
                <c:pt idx="8158">
                  <c:v>34220</c:v>
                </c:pt>
                <c:pt idx="8159">
                  <c:v>34219</c:v>
                </c:pt>
                <c:pt idx="8160">
                  <c:v>34215</c:v>
                </c:pt>
                <c:pt idx="8161">
                  <c:v>34214</c:v>
                </c:pt>
                <c:pt idx="8162">
                  <c:v>34213</c:v>
                </c:pt>
                <c:pt idx="8163">
                  <c:v>34212</c:v>
                </c:pt>
                <c:pt idx="8164">
                  <c:v>34211</c:v>
                </c:pt>
                <c:pt idx="8165">
                  <c:v>34208</c:v>
                </c:pt>
                <c:pt idx="8166">
                  <c:v>34207</c:v>
                </c:pt>
                <c:pt idx="8167">
                  <c:v>34206</c:v>
                </c:pt>
                <c:pt idx="8168">
                  <c:v>34205</c:v>
                </c:pt>
                <c:pt idx="8169">
                  <c:v>34204</c:v>
                </c:pt>
                <c:pt idx="8170">
                  <c:v>34201</c:v>
                </c:pt>
                <c:pt idx="8171">
                  <c:v>34200</c:v>
                </c:pt>
                <c:pt idx="8172">
                  <c:v>34199</c:v>
                </c:pt>
                <c:pt idx="8173">
                  <c:v>34198</c:v>
                </c:pt>
                <c:pt idx="8174">
                  <c:v>34197</c:v>
                </c:pt>
                <c:pt idx="8175">
                  <c:v>34194</c:v>
                </c:pt>
                <c:pt idx="8176">
                  <c:v>34193</c:v>
                </c:pt>
                <c:pt idx="8177">
                  <c:v>34192</c:v>
                </c:pt>
                <c:pt idx="8178">
                  <c:v>34191</c:v>
                </c:pt>
                <c:pt idx="8179">
                  <c:v>34190</c:v>
                </c:pt>
                <c:pt idx="8180">
                  <c:v>34187</c:v>
                </c:pt>
                <c:pt idx="8181">
                  <c:v>34186</c:v>
                </c:pt>
                <c:pt idx="8182">
                  <c:v>34185</c:v>
                </c:pt>
                <c:pt idx="8183">
                  <c:v>34184</c:v>
                </c:pt>
                <c:pt idx="8184">
                  <c:v>34183</c:v>
                </c:pt>
                <c:pt idx="8185">
                  <c:v>34180</c:v>
                </c:pt>
                <c:pt idx="8186">
                  <c:v>34179</c:v>
                </c:pt>
                <c:pt idx="8187">
                  <c:v>34178</c:v>
                </c:pt>
                <c:pt idx="8188">
                  <c:v>34177</c:v>
                </c:pt>
                <c:pt idx="8189">
                  <c:v>34176</c:v>
                </c:pt>
                <c:pt idx="8190">
                  <c:v>34173</c:v>
                </c:pt>
                <c:pt idx="8191">
                  <c:v>34172</c:v>
                </c:pt>
                <c:pt idx="8192">
                  <c:v>34171</c:v>
                </c:pt>
                <c:pt idx="8193">
                  <c:v>34170</c:v>
                </c:pt>
                <c:pt idx="8194">
                  <c:v>34169</c:v>
                </c:pt>
                <c:pt idx="8195">
                  <c:v>34166</c:v>
                </c:pt>
                <c:pt idx="8196">
                  <c:v>34165</c:v>
                </c:pt>
                <c:pt idx="8197">
                  <c:v>34164</c:v>
                </c:pt>
                <c:pt idx="8198">
                  <c:v>34163</c:v>
                </c:pt>
                <c:pt idx="8199">
                  <c:v>34162</c:v>
                </c:pt>
                <c:pt idx="8200">
                  <c:v>34159</c:v>
                </c:pt>
                <c:pt idx="8201">
                  <c:v>34158</c:v>
                </c:pt>
                <c:pt idx="8202">
                  <c:v>34157</c:v>
                </c:pt>
                <c:pt idx="8203">
                  <c:v>34156</c:v>
                </c:pt>
                <c:pt idx="8204">
                  <c:v>34152</c:v>
                </c:pt>
                <c:pt idx="8205">
                  <c:v>34151</c:v>
                </c:pt>
                <c:pt idx="8206">
                  <c:v>34150</c:v>
                </c:pt>
                <c:pt idx="8207">
                  <c:v>34149</c:v>
                </c:pt>
                <c:pt idx="8208">
                  <c:v>34148</c:v>
                </c:pt>
                <c:pt idx="8209">
                  <c:v>34145</c:v>
                </c:pt>
                <c:pt idx="8210">
                  <c:v>34144</c:v>
                </c:pt>
                <c:pt idx="8211">
                  <c:v>34143</c:v>
                </c:pt>
                <c:pt idx="8212">
                  <c:v>34142</c:v>
                </c:pt>
                <c:pt idx="8213">
                  <c:v>34141</c:v>
                </c:pt>
                <c:pt idx="8214">
                  <c:v>34138</c:v>
                </c:pt>
                <c:pt idx="8215">
                  <c:v>34137</c:v>
                </c:pt>
                <c:pt idx="8216">
                  <c:v>34136</c:v>
                </c:pt>
                <c:pt idx="8217">
                  <c:v>34135</c:v>
                </c:pt>
                <c:pt idx="8218">
                  <c:v>34134</c:v>
                </c:pt>
                <c:pt idx="8219">
                  <c:v>34131</c:v>
                </c:pt>
                <c:pt idx="8220">
                  <c:v>34130</c:v>
                </c:pt>
                <c:pt idx="8221">
                  <c:v>34129</c:v>
                </c:pt>
                <c:pt idx="8222">
                  <c:v>34128</c:v>
                </c:pt>
                <c:pt idx="8223">
                  <c:v>34127</c:v>
                </c:pt>
                <c:pt idx="8224">
                  <c:v>34124</c:v>
                </c:pt>
                <c:pt idx="8225">
                  <c:v>34123</c:v>
                </c:pt>
                <c:pt idx="8226">
                  <c:v>34122</c:v>
                </c:pt>
                <c:pt idx="8227">
                  <c:v>34121</c:v>
                </c:pt>
                <c:pt idx="8228">
                  <c:v>34117</c:v>
                </c:pt>
                <c:pt idx="8229">
                  <c:v>34116</c:v>
                </c:pt>
                <c:pt idx="8230">
                  <c:v>34115</c:v>
                </c:pt>
                <c:pt idx="8231">
                  <c:v>34114</c:v>
                </c:pt>
                <c:pt idx="8232">
                  <c:v>34113</c:v>
                </c:pt>
                <c:pt idx="8233">
                  <c:v>34110</c:v>
                </c:pt>
                <c:pt idx="8234">
                  <c:v>34109</c:v>
                </c:pt>
                <c:pt idx="8235">
                  <c:v>34108</c:v>
                </c:pt>
                <c:pt idx="8236">
                  <c:v>34107</c:v>
                </c:pt>
                <c:pt idx="8237">
                  <c:v>34106</c:v>
                </c:pt>
                <c:pt idx="8238">
                  <c:v>34103</c:v>
                </c:pt>
                <c:pt idx="8239">
                  <c:v>34102</c:v>
                </c:pt>
                <c:pt idx="8240">
                  <c:v>34101</c:v>
                </c:pt>
                <c:pt idx="8241">
                  <c:v>34100</c:v>
                </c:pt>
                <c:pt idx="8242">
                  <c:v>34099</c:v>
                </c:pt>
                <c:pt idx="8243">
                  <c:v>34096</c:v>
                </c:pt>
                <c:pt idx="8244">
                  <c:v>34095</c:v>
                </c:pt>
                <c:pt idx="8245">
                  <c:v>34094</c:v>
                </c:pt>
                <c:pt idx="8246">
                  <c:v>34093</c:v>
                </c:pt>
                <c:pt idx="8247">
                  <c:v>34092</c:v>
                </c:pt>
                <c:pt idx="8248">
                  <c:v>34089</c:v>
                </c:pt>
                <c:pt idx="8249">
                  <c:v>34088</c:v>
                </c:pt>
                <c:pt idx="8250">
                  <c:v>34087</c:v>
                </c:pt>
                <c:pt idx="8251">
                  <c:v>34086</c:v>
                </c:pt>
                <c:pt idx="8252">
                  <c:v>34085</c:v>
                </c:pt>
                <c:pt idx="8253">
                  <c:v>34082</c:v>
                </c:pt>
                <c:pt idx="8254">
                  <c:v>34081</c:v>
                </c:pt>
                <c:pt idx="8255">
                  <c:v>34080</c:v>
                </c:pt>
                <c:pt idx="8256">
                  <c:v>34079</c:v>
                </c:pt>
                <c:pt idx="8257">
                  <c:v>34078</c:v>
                </c:pt>
                <c:pt idx="8258">
                  <c:v>34075</c:v>
                </c:pt>
                <c:pt idx="8259">
                  <c:v>34074</c:v>
                </c:pt>
                <c:pt idx="8260">
                  <c:v>34073</c:v>
                </c:pt>
                <c:pt idx="8261">
                  <c:v>34072</c:v>
                </c:pt>
                <c:pt idx="8262">
                  <c:v>34071</c:v>
                </c:pt>
                <c:pt idx="8263">
                  <c:v>34067</c:v>
                </c:pt>
                <c:pt idx="8264">
                  <c:v>34066</c:v>
                </c:pt>
                <c:pt idx="8265">
                  <c:v>34065</c:v>
                </c:pt>
                <c:pt idx="8266">
                  <c:v>34064</c:v>
                </c:pt>
                <c:pt idx="8267">
                  <c:v>34061</c:v>
                </c:pt>
                <c:pt idx="8268">
                  <c:v>34060</c:v>
                </c:pt>
                <c:pt idx="8269">
                  <c:v>34059</c:v>
                </c:pt>
                <c:pt idx="8270">
                  <c:v>34058</c:v>
                </c:pt>
                <c:pt idx="8271">
                  <c:v>34057</c:v>
                </c:pt>
                <c:pt idx="8272">
                  <c:v>34054</c:v>
                </c:pt>
                <c:pt idx="8273">
                  <c:v>34053</c:v>
                </c:pt>
                <c:pt idx="8274">
                  <c:v>34052</c:v>
                </c:pt>
                <c:pt idx="8275">
                  <c:v>34051</c:v>
                </c:pt>
                <c:pt idx="8276">
                  <c:v>34050</c:v>
                </c:pt>
                <c:pt idx="8277">
                  <c:v>34047</c:v>
                </c:pt>
                <c:pt idx="8278">
                  <c:v>34046</c:v>
                </c:pt>
                <c:pt idx="8279">
                  <c:v>34045</c:v>
                </c:pt>
                <c:pt idx="8280">
                  <c:v>34044</c:v>
                </c:pt>
                <c:pt idx="8281">
                  <c:v>34043</c:v>
                </c:pt>
                <c:pt idx="8282">
                  <c:v>34040</c:v>
                </c:pt>
                <c:pt idx="8283">
                  <c:v>34039</c:v>
                </c:pt>
                <c:pt idx="8284">
                  <c:v>34038</c:v>
                </c:pt>
                <c:pt idx="8285">
                  <c:v>34037</c:v>
                </c:pt>
                <c:pt idx="8286">
                  <c:v>34036</c:v>
                </c:pt>
                <c:pt idx="8287">
                  <c:v>34033</c:v>
                </c:pt>
                <c:pt idx="8288">
                  <c:v>34032</c:v>
                </c:pt>
                <c:pt idx="8289">
                  <c:v>34031</c:v>
                </c:pt>
                <c:pt idx="8290">
                  <c:v>34030</c:v>
                </c:pt>
                <c:pt idx="8291">
                  <c:v>34029</c:v>
                </c:pt>
                <c:pt idx="8292">
                  <c:v>34026</c:v>
                </c:pt>
                <c:pt idx="8293">
                  <c:v>34025</c:v>
                </c:pt>
                <c:pt idx="8294">
                  <c:v>34024</c:v>
                </c:pt>
                <c:pt idx="8295">
                  <c:v>34023</c:v>
                </c:pt>
                <c:pt idx="8296">
                  <c:v>34022</c:v>
                </c:pt>
                <c:pt idx="8297">
                  <c:v>34019</c:v>
                </c:pt>
                <c:pt idx="8298">
                  <c:v>34018</c:v>
                </c:pt>
                <c:pt idx="8299">
                  <c:v>34017</c:v>
                </c:pt>
                <c:pt idx="8300">
                  <c:v>34016</c:v>
                </c:pt>
                <c:pt idx="8301">
                  <c:v>34012</c:v>
                </c:pt>
                <c:pt idx="8302">
                  <c:v>34011</c:v>
                </c:pt>
                <c:pt idx="8303">
                  <c:v>34010</c:v>
                </c:pt>
                <c:pt idx="8304">
                  <c:v>34009</c:v>
                </c:pt>
                <c:pt idx="8305">
                  <c:v>34008</c:v>
                </c:pt>
                <c:pt idx="8306">
                  <c:v>34005</c:v>
                </c:pt>
                <c:pt idx="8307">
                  <c:v>34004</c:v>
                </c:pt>
                <c:pt idx="8308">
                  <c:v>34003</c:v>
                </c:pt>
                <c:pt idx="8309">
                  <c:v>34002</c:v>
                </c:pt>
                <c:pt idx="8310">
                  <c:v>34001</c:v>
                </c:pt>
                <c:pt idx="8311">
                  <c:v>33998</c:v>
                </c:pt>
                <c:pt idx="8312">
                  <c:v>33997</c:v>
                </c:pt>
                <c:pt idx="8313">
                  <c:v>33996</c:v>
                </c:pt>
                <c:pt idx="8314">
                  <c:v>33995</c:v>
                </c:pt>
                <c:pt idx="8315">
                  <c:v>33994</c:v>
                </c:pt>
                <c:pt idx="8316">
                  <c:v>33991</c:v>
                </c:pt>
                <c:pt idx="8317">
                  <c:v>33990</c:v>
                </c:pt>
                <c:pt idx="8318">
                  <c:v>33989</c:v>
                </c:pt>
                <c:pt idx="8319">
                  <c:v>33988</c:v>
                </c:pt>
                <c:pt idx="8320">
                  <c:v>33987</c:v>
                </c:pt>
                <c:pt idx="8321">
                  <c:v>33984</c:v>
                </c:pt>
                <c:pt idx="8322">
                  <c:v>33983</c:v>
                </c:pt>
                <c:pt idx="8323">
                  <c:v>33982</c:v>
                </c:pt>
                <c:pt idx="8324">
                  <c:v>33981</c:v>
                </c:pt>
                <c:pt idx="8325">
                  <c:v>33980</c:v>
                </c:pt>
                <c:pt idx="8326">
                  <c:v>33977</c:v>
                </c:pt>
                <c:pt idx="8327">
                  <c:v>33976</c:v>
                </c:pt>
                <c:pt idx="8328">
                  <c:v>33975</c:v>
                </c:pt>
                <c:pt idx="8329">
                  <c:v>33974</c:v>
                </c:pt>
                <c:pt idx="8330">
                  <c:v>33973</c:v>
                </c:pt>
                <c:pt idx="8331">
                  <c:v>33969</c:v>
                </c:pt>
                <c:pt idx="8332">
                  <c:v>33968</c:v>
                </c:pt>
                <c:pt idx="8333">
                  <c:v>33967</c:v>
                </c:pt>
                <c:pt idx="8334">
                  <c:v>33966</c:v>
                </c:pt>
                <c:pt idx="8335">
                  <c:v>33962</c:v>
                </c:pt>
                <c:pt idx="8336">
                  <c:v>33961</c:v>
                </c:pt>
                <c:pt idx="8337">
                  <c:v>33960</c:v>
                </c:pt>
                <c:pt idx="8338">
                  <c:v>33959</c:v>
                </c:pt>
                <c:pt idx="8339">
                  <c:v>33956</c:v>
                </c:pt>
                <c:pt idx="8340">
                  <c:v>33955</c:v>
                </c:pt>
                <c:pt idx="8341">
                  <c:v>33954</c:v>
                </c:pt>
                <c:pt idx="8342">
                  <c:v>33953</c:v>
                </c:pt>
                <c:pt idx="8343">
                  <c:v>33952</c:v>
                </c:pt>
                <c:pt idx="8344">
                  <c:v>33949</c:v>
                </c:pt>
                <c:pt idx="8345">
                  <c:v>33948</c:v>
                </c:pt>
                <c:pt idx="8346">
                  <c:v>33947</c:v>
                </c:pt>
                <c:pt idx="8347">
                  <c:v>33946</c:v>
                </c:pt>
                <c:pt idx="8348">
                  <c:v>33945</c:v>
                </c:pt>
                <c:pt idx="8349">
                  <c:v>33942</c:v>
                </c:pt>
                <c:pt idx="8350">
                  <c:v>33941</c:v>
                </c:pt>
                <c:pt idx="8351">
                  <c:v>33940</c:v>
                </c:pt>
                <c:pt idx="8352">
                  <c:v>33939</c:v>
                </c:pt>
                <c:pt idx="8353">
                  <c:v>33938</c:v>
                </c:pt>
                <c:pt idx="8354">
                  <c:v>33935</c:v>
                </c:pt>
                <c:pt idx="8355">
                  <c:v>33933</c:v>
                </c:pt>
                <c:pt idx="8356">
                  <c:v>33932</c:v>
                </c:pt>
                <c:pt idx="8357">
                  <c:v>33931</c:v>
                </c:pt>
                <c:pt idx="8358">
                  <c:v>33928</c:v>
                </c:pt>
                <c:pt idx="8359">
                  <c:v>33927</c:v>
                </c:pt>
                <c:pt idx="8360">
                  <c:v>33926</c:v>
                </c:pt>
                <c:pt idx="8361">
                  <c:v>33925</c:v>
                </c:pt>
                <c:pt idx="8362">
                  <c:v>33924</c:v>
                </c:pt>
                <c:pt idx="8363">
                  <c:v>33921</c:v>
                </c:pt>
                <c:pt idx="8364">
                  <c:v>33920</c:v>
                </c:pt>
                <c:pt idx="8365">
                  <c:v>33919</c:v>
                </c:pt>
                <c:pt idx="8366">
                  <c:v>33918</c:v>
                </c:pt>
                <c:pt idx="8367">
                  <c:v>33917</c:v>
                </c:pt>
                <c:pt idx="8368">
                  <c:v>33914</c:v>
                </c:pt>
                <c:pt idx="8369">
                  <c:v>33913</c:v>
                </c:pt>
                <c:pt idx="8370">
                  <c:v>33912</c:v>
                </c:pt>
                <c:pt idx="8371">
                  <c:v>33911</c:v>
                </c:pt>
                <c:pt idx="8372">
                  <c:v>33910</c:v>
                </c:pt>
                <c:pt idx="8373">
                  <c:v>33907</c:v>
                </c:pt>
                <c:pt idx="8374">
                  <c:v>33906</c:v>
                </c:pt>
                <c:pt idx="8375">
                  <c:v>33905</c:v>
                </c:pt>
                <c:pt idx="8376">
                  <c:v>33904</c:v>
                </c:pt>
                <c:pt idx="8377">
                  <c:v>33903</c:v>
                </c:pt>
                <c:pt idx="8378">
                  <c:v>33900</c:v>
                </c:pt>
                <c:pt idx="8379">
                  <c:v>33899</c:v>
                </c:pt>
                <c:pt idx="8380">
                  <c:v>33898</c:v>
                </c:pt>
                <c:pt idx="8381">
                  <c:v>33897</c:v>
                </c:pt>
                <c:pt idx="8382">
                  <c:v>33896</c:v>
                </c:pt>
                <c:pt idx="8383">
                  <c:v>33893</c:v>
                </c:pt>
                <c:pt idx="8384">
                  <c:v>33892</c:v>
                </c:pt>
                <c:pt idx="8385">
                  <c:v>33891</c:v>
                </c:pt>
                <c:pt idx="8386">
                  <c:v>33890</c:v>
                </c:pt>
                <c:pt idx="8387">
                  <c:v>33889</c:v>
                </c:pt>
                <c:pt idx="8388">
                  <c:v>33886</c:v>
                </c:pt>
                <c:pt idx="8389">
                  <c:v>33885</c:v>
                </c:pt>
                <c:pt idx="8390">
                  <c:v>33884</c:v>
                </c:pt>
                <c:pt idx="8391">
                  <c:v>33883</c:v>
                </c:pt>
                <c:pt idx="8392">
                  <c:v>33882</c:v>
                </c:pt>
                <c:pt idx="8393">
                  <c:v>33879</c:v>
                </c:pt>
                <c:pt idx="8394">
                  <c:v>33878</c:v>
                </c:pt>
                <c:pt idx="8395">
                  <c:v>33877</c:v>
                </c:pt>
                <c:pt idx="8396">
                  <c:v>33876</c:v>
                </c:pt>
                <c:pt idx="8397">
                  <c:v>33875</c:v>
                </c:pt>
                <c:pt idx="8398">
                  <c:v>33872</c:v>
                </c:pt>
                <c:pt idx="8399">
                  <c:v>33871</c:v>
                </c:pt>
                <c:pt idx="8400">
                  <c:v>33870</c:v>
                </c:pt>
                <c:pt idx="8401">
                  <c:v>33869</c:v>
                </c:pt>
                <c:pt idx="8402">
                  <c:v>33868</c:v>
                </c:pt>
                <c:pt idx="8403">
                  <c:v>33865</c:v>
                </c:pt>
                <c:pt idx="8404">
                  <c:v>33864</c:v>
                </c:pt>
                <c:pt idx="8405">
                  <c:v>33863</c:v>
                </c:pt>
                <c:pt idx="8406">
                  <c:v>33862</c:v>
                </c:pt>
                <c:pt idx="8407">
                  <c:v>33861</c:v>
                </c:pt>
                <c:pt idx="8408">
                  <c:v>33858</c:v>
                </c:pt>
                <c:pt idx="8409">
                  <c:v>33857</c:v>
                </c:pt>
                <c:pt idx="8410">
                  <c:v>33856</c:v>
                </c:pt>
                <c:pt idx="8411">
                  <c:v>33855</c:v>
                </c:pt>
                <c:pt idx="8412">
                  <c:v>33851</c:v>
                </c:pt>
                <c:pt idx="8413">
                  <c:v>33850</c:v>
                </c:pt>
                <c:pt idx="8414">
                  <c:v>33849</c:v>
                </c:pt>
                <c:pt idx="8415">
                  <c:v>33848</c:v>
                </c:pt>
                <c:pt idx="8416">
                  <c:v>33847</c:v>
                </c:pt>
                <c:pt idx="8417">
                  <c:v>33844</c:v>
                </c:pt>
                <c:pt idx="8418">
                  <c:v>33843</c:v>
                </c:pt>
                <c:pt idx="8419">
                  <c:v>33842</c:v>
                </c:pt>
                <c:pt idx="8420">
                  <c:v>33841</c:v>
                </c:pt>
                <c:pt idx="8421">
                  <c:v>33840</c:v>
                </c:pt>
                <c:pt idx="8422">
                  <c:v>33837</c:v>
                </c:pt>
                <c:pt idx="8423">
                  <c:v>33836</c:v>
                </c:pt>
                <c:pt idx="8424">
                  <c:v>33835</c:v>
                </c:pt>
                <c:pt idx="8425">
                  <c:v>33834</c:v>
                </c:pt>
                <c:pt idx="8426">
                  <c:v>33833</c:v>
                </c:pt>
                <c:pt idx="8427">
                  <c:v>33830</c:v>
                </c:pt>
                <c:pt idx="8428">
                  <c:v>33829</c:v>
                </c:pt>
                <c:pt idx="8429">
                  <c:v>33828</c:v>
                </c:pt>
                <c:pt idx="8430">
                  <c:v>33827</c:v>
                </c:pt>
                <c:pt idx="8431">
                  <c:v>33826</c:v>
                </c:pt>
                <c:pt idx="8432">
                  <c:v>33823</c:v>
                </c:pt>
                <c:pt idx="8433">
                  <c:v>33822</c:v>
                </c:pt>
                <c:pt idx="8434">
                  <c:v>33821</c:v>
                </c:pt>
                <c:pt idx="8435">
                  <c:v>33820</c:v>
                </c:pt>
                <c:pt idx="8436">
                  <c:v>33819</c:v>
                </c:pt>
                <c:pt idx="8437">
                  <c:v>33816</c:v>
                </c:pt>
                <c:pt idx="8438">
                  <c:v>33815</c:v>
                </c:pt>
                <c:pt idx="8439">
                  <c:v>33814</c:v>
                </c:pt>
                <c:pt idx="8440">
                  <c:v>33813</c:v>
                </c:pt>
                <c:pt idx="8441">
                  <c:v>33812</c:v>
                </c:pt>
                <c:pt idx="8442">
                  <c:v>33809</c:v>
                </c:pt>
                <c:pt idx="8443">
                  <c:v>33808</c:v>
                </c:pt>
                <c:pt idx="8444">
                  <c:v>33807</c:v>
                </c:pt>
                <c:pt idx="8445">
                  <c:v>33806</c:v>
                </c:pt>
                <c:pt idx="8446">
                  <c:v>33805</c:v>
                </c:pt>
                <c:pt idx="8447">
                  <c:v>33802</c:v>
                </c:pt>
                <c:pt idx="8448">
                  <c:v>33801</c:v>
                </c:pt>
                <c:pt idx="8449">
                  <c:v>33800</c:v>
                </c:pt>
                <c:pt idx="8450">
                  <c:v>33799</c:v>
                </c:pt>
                <c:pt idx="8451">
                  <c:v>33798</c:v>
                </c:pt>
                <c:pt idx="8452">
                  <c:v>33795</c:v>
                </c:pt>
                <c:pt idx="8453">
                  <c:v>33794</c:v>
                </c:pt>
                <c:pt idx="8454">
                  <c:v>33793</c:v>
                </c:pt>
                <c:pt idx="8455">
                  <c:v>33792</c:v>
                </c:pt>
                <c:pt idx="8456">
                  <c:v>33791</c:v>
                </c:pt>
                <c:pt idx="8457">
                  <c:v>33787</c:v>
                </c:pt>
                <c:pt idx="8458">
                  <c:v>33786</c:v>
                </c:pt>
                <c:pt idx="8459">
                  <c:v>33785</c:v>
                </c:pt>
                <c:pt idx="8460">
                  <c:v>33784</c:v>
                </c:pt>
                <c:pt idx="8461">
                  <c:v>33781</c:v>
                </c:pt>
                <c:pt idx="8462">
                  <c:v>33780</c:v>
                </c:pt>
                <c:pt idx="8463">
                  <c:v>33779</c:v>
                </c:pt>
                <c:pt idx="8464">
                  <c:v>33778</c:v>
                </c:pt>
                <c:pt idx="8465">
                  <c:v>33777</c:v>
                </c:pt>
                <c:pt idx="8466">
                  <c:v>33774</c:v>
                </c:pt>
                <c:pt idx="8467">
                  <c:v>33773</c:v>
                </c:pt>
                <c:pt idx="8468">
                  <c:v>33772</c:v>
                </c:pt>
                <c:pt idx="8469">
                  <c:v>33771</c:v>
                </c:pt>
                <c:pt idx="8470">
                  <c:v>33770</c:v>
                </c:pt>
                <c:pt idx="8471">
                  <c:v>33767</c:v>
                </c:pt>
                <c:pt idx="8472">
                  <c:v>33766</c:v>
                </c:pt>
                <c:pt idx="8473">
                  <c:v>33765</c:v>
                </c:pt>
                <c:pt idx="8474">
                  <c:v>33764</c:v>
                </c:pt>
                <c:pt idx="8475">
                  <c:v>33763</c:v>
                </c:pt>
                <c:pt idx="8476">
                  <c:v>33760</c:v>
                </c:pt>
                <c:pt idx="8477">
                  <c:v>33759</c:v>
                </c:pt>
                <c:pt idx="8478">
                  <c:v>33758</c:v>
                </c:pt>
                <c:pt idx="8479">
                  <c:v>33757</c:v>
                </c:pt>
                <c:pt idx="8480">
                  <c:v>33756</c:v>
                </c:pt>
                <c:pt idx="8481">
                  <c:v>33753</c:v>
                </c:pt>
                <c:pt idx="8482">
                  <c:v>33752</c:v>
                </c:pt>
                <c:pt idx="8483">
                  <c:v>33751</c:v>
                </c:pt>
                <c:pt idx="8484">
                  <c:v>33750</c:v>
                </c:pt>
                <c:pt idx="8485">
                  <c:v>33746</c:v>
                </c:pt>
                <c:pt idx="8486">
                  <c:v>33745</c:v>
                </c:pt>
                <c:pt idx="8487">
                  <c:v>33744</c:v>
                </c:pt>
                <c:pt idx="8488">
                  <c:v>33743</c:v>
                </c:pt>
                <c:pt idx="8489">
                  <c:v>33742</c:v>
                </c:pt>
                <c:pt idx="8490">
                  <c:v>33739</c:v>
                </c:pt>
                <c:pt idx="8491">
                  <c:v>33738</c:v>
                </c:pt>
                <c:pt idx="8492">
                  <c:v>33737</c:v>
                </c:pt>
                <c:pt idx="8493">
                  <c:v>33736</c:v>
                </c:pt>
                <c:pt idx="8494">
                  <c:v>33735</c:v>
                </c:pt>
                <c:pt idx="8495">
                  <c:v>33732</c:v>
                </c:pt>
                <c:pt idx="8496">
                  <c:v>33731</c:v>
                </c:pt>
                <c:pt idx="8497">
                  <c:v>33730</c:v>
                </c:pt>
                <c:pt idx="8498">
                  <c:v>33729</c:v>
                </c:pt>
                <c:pt idx="8499">
                  <c:v>33728</c:v>
                </c:pt>
                <c:pt idx="8500">
                  <c:v>33725</c:v>
                </c:pt>
                <c:pt idx="8501">
                  <c:v>33724</c:v>
                </c:pt>
                <c:pt idx="8502">
                  <c:v>33723</c:v>
                </c:pt>
                <c:pt idx="8503">
                  <c:v>33722</c:v>
                </c:pt>
                <c:pt idx="8504">
                  <c:v>33721</c:v>
                </c:pt>
                <c:pt idx="8505">
                  <c:v>33718</c:v>
                </c:pt>
                <c:pt idx="8506">
                  <c:v>33717</c:v>
                </c:pt>
                <c:pt idx="8507">
                  <c:v>33716</c:v>
                </c:pt>
                <c:pt idx="8508">
                  <c:v>33715</c:v>
                </c:pt>
                <c:pt idx="8509">
                  <c:v>33714</c:v>
                </c:pt>
                <c:pt idx="8510">
                  <c:v>33710</c:v>
                </c:pt>
                <c:pt idx="8511">
                  <c:v>33709</c:v>
                </c:pt>
                <c:pt idx="8512">
                  <c:v>33708</c:v>
                </c:pt>
                <c:pt idx="8513">
                  <c:v>33707</c:v>
                </c:pt>
                <c:pt idx="8514">
                  <c:v>33704</c:v>
                </c:pt>
                <c:pt idx="8515">
                  <c:v>33703</c:v>
                </c:pt>
                <c:pt idx="8516">
                  <c:v>33702</c:v>
                </c:pt>
                <c:pt idx="8517">
                  <c:v>33701</c:v>
                </c:pt>
                <c:pt idx="8518">
                  <c:v>33700</c:v>
                </c:pt>
                <c:pt idx="8519">
                  <c:v>33697</c:v>
                </c:pt>
                <c:pt idx="8520">
                  <c:v>33696</c:v>
                </c:pt>
                <c:pt idx="8521">
                  <c:v>33695</c:v>
                </c:pt>
                <c:pt idx="8522">
                  <c:v>33694</c:v>
                </c:pt>
                <c:pt idx="8523">
                  <c:v>33693</c:v>
                </c:pt>
                <c:pt idx="8524">
                  <c:v>33690</c:v>
                </c:pt>
                <c:pt idx="8525">
                  <c:v>33689</c:v>
                </c:pt>
                <c:pt idx="8526">
                  <c:v>33688</c:v>
                </c:pt>
                <c:pt idx="8527">
                  <c:v>33687</c:v>
                </c:pt>
                <c:pt idx="8528">
                  <c:v>33686</c:v>
                </c:pt>
                <c:pt idx="8529">
                  <c:v>33683</c:v>
                </c:pt>
                <c:pt idx="8530">
                  <c:v>33682</c:v>
                </c:pt>
                <c:pt idx="8531">
                  <c:v>33681</c:v>
                </c:pt>
                <c:pt idx="8532">
                  <c:v>33680</c:v>
                </c:pt>
                <c:pt idx="8533">
                  <c:v>33679</c:v>
                </c:pt>
                <c:pt idx="8534">
                  <c:v>33676</c:v>
                </c:pt>
                <c:pt idx="8535">
                  <c:v>33675</c:v>
                </c:pt>
                <c:pt idx="8536">
                  <c:v>33674</c:v>
                </c:pt>
                <c:pt idx="8537">
                  <c:v>33673</c:v>
                </c:pt>
                <c:pt idx="8538">
                  <c:v>33672</c:v>
                </c:pt>
                <c:pt idx="8539">
                  <c:v>33669</c:v>
                </c:pt>
                <c:pt idx="8540">
                  <c:v>33668</c:v>
                </c:pt>
                <c:pt idx="8541">
                  <c:v>33667</c:v>
                </c:pt>
                <c:pt idx="8542">
                  <c:v>33666</c:v>
                </c:pt>
                <c:pt idx="8543">
                  <c:v>33665</c:v>
                </c:pt>
                <c:pt idx="8544">
                  <c:v>33662</c:v>
                </c:pt>
                <c:pt idx="8545">
                  <c:v>33661</c:v>
                </c:pt>
                <c:pt idx="8546">
                  <c:v>33660</c:v>
                </c:pt>
                <c:pt idx="8547">
                  <c:v>33659</c:v>
                </c:pt>
                <c:pt idx="8548">
                  <c:v>33658</c:v>
                </c:pt>
                <c:pt idx="8549">
                  <c:v>33655</c:v>
                </c:pt>
                <c:pt idx="8550">
                  <c:v>33654</c:v>
                </c:pt>
                <c:pt idx="8551">
                  <c:v>33653</c:v>
                </c:pt>
                <c:pt idx="8552">
                  <c:v>33652</c:v>
                </c:pt>
                <c:pt idx="8553">
                  <c:v>33648</c:v>
                </c:pt>
                <c:pt idx="8554">
                  <c:v>33647</c:v>
                </c:pt>
                <c:pt idx="8555">
                  <c:v>33646</c:v>
                </c:pt>
                <c:pt idx="8556">
                  <c:v>33645</c:v>
                </c:pt>
                <c:pt idx="8557">
                  <c:v>33644</c:v>
                </c:pt>
                <c:pt idx="8558">
                  <c:v>33641</c:v>
                </c:pt>
                <c:pt idx="8559">
                  <c:v>33640</c:v>
                </c:pt>
                <c:pt idx="8560">
                  <c:v>33639</c:v>
                </c:pt>
                <c:pt idx="8561">
                  <c:v>33638</c:v>
                </c:pt>
                <c:pt idx="8562">
                  <c:v>33637</c:v>
                </c:pt>
                <c:pt idx="8563">
                  <c:v>33634</c:v>
                </c:pt>
                <c:pt idx="8564">
                  <c:v>33633</c:v>
                </c:pt>
                <c:pt idx="8565">
                  <c:v>33632</c:v>
                </c:pt>
                <c:pt idx="8566">
                  <c:v>33631</c:v>
                </c:pt>
                <c:pt idx="8567">
                  <c:v>33630</c:v>
                </c:pt>
                <c:pt idx="8568">
                  <c:v>33627</c:v>
                </c:pt>
                <c:pt idx="8569">
                  <c:v>33626</c:v>
                </c:pt>
                <c:pt idx="8570">
                  <c:v>33625</c:v>
                </c:pt>
                <c:pt idx="8571">
                  <c:v>33624</c:v>
                </c:pt>
                <c:pt idx="8572">
                  <c:v>33623</c:v>
                </c:pt>
                <c:pt idx="8573">
                  <c:v>33620</c:v>
                </c:pt>
                <c:pt idx="8574">
                  <c:v>33619</c:v>
                </c:pt>
                <c:pt idx="8575">
                  <c:v>33618</c:v>
                </c:pt>
                <c:pt idx="8576">
                  <c:v>33617</c:v>
                </c:pt>
                <c:pt idx="8577">
                  <c:v>33616</c:v>
                </c:pt>
                <c:pt idx="8578">
                  <c:v>33613</c:v>
                </c:pt>
                <c:pt idx="8579">
                  <c:v>33612</c:v>
                </c:pt>
                <c:pt idx="8580">
                  <c:v>33611</c:v>
                </c:pt>
                <c:pt idx="8581">
                  <c:v>33610</c:v>
                </c:pt>
                <c:pt idx="8582">
                  <c:v>33609</c:v>
                </c:pt>
                <c:pt idx="8583">
                  <c:v>33606</c:v>
                </c:pt>
                <c:pt idx="8584">
                  <c:v>33605</c:v>
                </c:pt>
                <c:pt idx="8585">
                  <c:v>33603</c:v>
                </c:pt>
                <c:pt idx="8586">
                  <c:v>33602</c:v>
                </c:pt>
                <c:pt idx="8587">
                  <c:v>33599</c:v>
                </c:pt>
                <c:pt idx="8588">
                  <c:v>33598</c:v>
                </c:pt>
                <c:pt idx="8589">
                  <c:v>33596</c:v>
                </c:pt>
                <c:pt idx="8590">
                  <c:v>33595</c:v>
                </c:pt>
                <c:pt idx="8591">
                  <c:v>33592</c:v>
                </c:pt>
                <c:pt idx="8592">
                  <c:v>33591</c:v>
                </c:pt>
                <c:pt idx="8593">
                  <c:v>33590</c:v>
                </c:pt>
                <c:pt idx="8594">
                  <c:v>33589</c:v>
                </c:pt>
                <c:pt idx="8595">
                  <c:v>33588</c:v>
                </c:pt>
                <c:pt idx="8596">
                  <c:v>33585</c:v>
                </c:pt>
                <c:pt idx="8597">
                  <c:v>33584</c:v>
                </c:pt>
                <c:pt idx="8598">
                  <c:v>33583</c:v>
                </c:pt>
                <c:pt idx="8599">
                  <c:v>33582</c:v>
                </c:pt>
                <c:pt idx="8600">
                  <c:v>33581</c:v>
                </c:pt>
                <c:pt idx="8601">
                  <c:v>33578</c:v>
                </c:pt>
                <c:pt idx="8602">
                  <c:v>33577</c:v>
                </c:pt>
                <c:pt idx="8603">
                  <c:v>33576</c:v>
                </c:pt>
                <c:pt idx="8604">
                  <c:v>33575</c:v>
                </c:pt>
                <c:pt idx="8605">
                  <c:v>33574</c:v>
                </c:pt>
                <c:pt idx="8606">
                  <c:v>33571</c:v>
                </c:pt>
                <c:pt idx="8607">
                  <c:v>33569</c:v>
                </c:pt>
                <c:pt idx="8608">
                  <c:v>33568</c:v>
                </c:pt>
                <c:pt idx="8609">
                  <c:v>33567</c:v>
                </c:pt>
                <c:pt idx="8610">
                  <c:v>33564</c:v>
                </c:pt>
                <c:pt idx="8611">
                  <c:v>33563</c:v>
                </c:pt>
                <c:pt idx="8612">
                  <c:v>33562</c:v>
                </c:pt>
                <c:pt idx="8613">
                  <c:v>33561</c:v>
                </c:pt>
                <c:pt idx="8614">
                  <c:v>33560</c:v>
                </c:pt>
                <c:pt idx="8615">
                  <c:v>33557</c:v>
                </c:pt>
                <c:pt idx="8616">
                  <c:v>33556</c:v>
                </c:pt>
                <c:pt idx="8617">
                  <c:v>33555</c:v>
                </c:pt>
                <c:pt idx="8618">
                  <c:v>33554</c:v>
                </c:pt>
                <c:pt idx="8619">
                  <c:v>33553</c:v>
                </c:pt>
                <c:pt idx="8620">
                  <c:v>33550</c:v>
                </c:pt>
                <c:pt idx="8621">
                  <c:v>33549</c:v>
                </c:pt>
                <c:pt idx="8622">
                  <c:v>33548</c:v>
                </c:pt>
                <c:pt idx="8623">
                  <c:v>33547</c:v>
                </c:pt>
                <c:pt idx="8624">
                  <c:v>33546</c:v>
                </c:pt>
                <c:pt idx="8625">
                  <c:v>33543</c:v>
                </c:pt>
                <c:pt idx="8626">
                  <c:v>33542</c:v>
                </c:pt>
                <c:pt idx="8627">
                  <c:v>33541</c:v>
                </c:pt>
                <c:pt idx="8628">
                  <c:v>33540</c:v>
                </c:pt>
                <c:pt idx="8629">
                  <c:v>33539</c:v>
                </c:pt>
                <c:pt idx="8630">
                  <c:v>33536</c:v>
                </c:pt>
                <c:pt idx="8631">
                  <c:v>33535</c:v>
                </c:pt>
                <c:pt idx="8632">
                  <c:v>33534</c:v>
                </c:pt>
                <c:pt idx="8633">
                  <c:v>33533</c:v>
                </c:pt>
                <c:pt idx="8634">
                  <c:v>33532</c:v>
                </c:pt>
                <c:pt idx="8635">
                  <c:v>33529</c:v>
                </c:pt>
                <c:pt idx="8636">
                  <c:v>33528</c:v>
                </c:pt>
                <c:pt idx="8637">
                  <c:v>33527</c:v>
                </c:pt>
                <c:pt idx="8638">
                  <c:v>33526</c:v>
                </c:pt>
                <c:pt idx="8639">
                  <c:v>33525</c:v>
                </c:pt>
                <c:pt idx="8640">
                  <c:v>33522</c:v>
                </c:pt>
                <c:pt idx="8641">
                  <c:v>33521</c:v>
                </c:pt>
                <c:pt idx="8642">
                  <c:v>33520</c:v>
                </c:pt>
                <c:pt idx="8643">
                  <c:v>33519</c:v>
                </c:pt>
                <c:pt idx="8644">
                  <c:v>33518</c:v>
                </c:pt>
                <c:pt idx="8645">
                  <c:v>33515</c:v>
                </c:pt>
                <c:pt idx="8646">
                  <c:v>33514</c:v>
                </c:pt>
                <c:pt idx="8647">
                  <c:v>33513</c:v>
                </c:pt>
                <c:pt idx="8648">
                  <c:v>33512</c:v>
                </c:pt>
                <c:pt idx="8649">
                  <c:v>33511</c:v>
                </c:pt>
                <c:pt idx="8650">
                  <c:v>33508</c:v>
                </c:pt>
                <c:pt idx="8651">
                  <c:v>33507</c:v>
                </c:pt>
                <c:pt idx="8652">
                  <c:v>33506</c:v>
                </c:pt>
                <c:pt idx="8653">
                  <c:v>33505</c:v>
                </c:pt>
                <c:pt idx="8654">
                  <c:v>33504</c:v>
                </c:pt>
                <c:pt idx="8655">
                  <c:v>33501</c:v>
                </c:pt>
                <c:pt idx="8656">
                  <c:v>33500</c:v>
                </c:pt>
                <c:pt idx="8657">
                  <c:v>33499</c:v>
                </c:pt>
                <c:pt idx="8658">
                  <c:v>33498</c:v>
                </c:pt>
                <c:pt idx="8659">
                  <c:v>33497</c:v>
                </c:pt>
                <c:pt idx="8660">
                  <c:v>33494</c:v>
                </c:pt>
                <c:pt idx="8661">
                  <c:v>33493</c:v>
                </c:pt>
                <c:pt idx="8662">
                  <c:v>33492</c:v>
                </c:pt>
                <c:pt idx="8663">
                  <c:v>33491</c:v>
                </c:pt>
                <c:pt idx="8664">
                  <c:v>33490</c:v>
                </c:pt>
                <c:pt idx="8665">
                  <c:v>33487</c:v>
                </c:pt>
                <c:pt idx="8666">
                  <c:v>33486</c:v>
                </c:pt>
                <c:pt idx="8667">
                  <c:v>33485</c:v>
                </c:pt>
                <c:pt idx="8668">
                  <c:v>33484</c:v>
                </c:pt>
                <c:pt idx="8669">
                  <c:v>33480</c:v>
                </c:pt>
                <c:pt idx="8670">
                  <c:v>33479</c:v>
                </c:pt>
                <c:pt idx="8671">
                  <c:v>33478</c:v>
                </c:pt>
                <c:pt idx="8672">
                  <c:v>33477</c:v>
                </c:pt>
                <c:pt idx="8673">
                  <c:v>33476</c:v>
                </c:pt>
                <c:pt idx="8674">
                  <c:v>33473</c:v>
                </c:pt>
                <c:pt idx="8675">
                  <c:v>33472</c:v>
                </c:pt>
                <c:pt idx="8676">
                  <c:v>33471</c:v>
                </c:pt>
                <c:pt idx="8677">
                  <c:v>33470</c:v>
                </c:pt>
                <c:pt idx="8678">
                  <c:v>33469</c:v>
                </c:pt>
                <c:pt idx="8679">
                  <c:v>33466</c:v>
                </c:pt>
                <c:pt idx="8680">
                  <c:v>33465</c:v>
                </c:pt>
                <c:pt idx="8681">
                  <c:v>33464</c:v>
                </c:pt>
                <c:pt idx="8682">
                  <c:v>33463</c:v>
                </c:pt>
                <c:pt idx="8683">
                  <c:v>33462</c:v>
                </c:pt>
                <c:pt idx="8684">
                  <c:v>33459</c:v>
                </c:pt>
                <c:pt idx="8685">
                  <c:v>33458</c:v>
                </c:pt>
                <c:pt idx="8686">
                  <c:v>33457</c:v>
                </c:pt>
                <c:pt idx="8687">
                  <c:v>33456</c:v>
                </c:pt>
                <c:pt idx="8688">
                  <c:v>33455</c:v>
                </c:pt>
                <c:pt idx="8689">
                  <c:v>33452</c:v>
                </c:pt>
                <c:pt idx="8690">
                  <c:v>33451</c:v>
                </c:pt>
                <c:pt idx="8691">
                  <c:v>33450</c:v>
                </c:pt>
                <c:pt idx="8692">
                  <c:v>33449</c:v>
                </c:pt>
                <c:pt idx="8693">
                  <c:v>33448</c:v>
                </c:pt>
                <c:pt idx="8694">
                  <c:v>33445</c:v>
                </c:pt>
                <c:pt idx="8695">
                  <c:v>33444</c:v>
                </c:pt>
                <c:pt idx="8696">
                  <c:v>33443</c:v>
                </c:pt>
                <c:pt idx="8697">
                  <c:v>33442</c:v>
                </c:pt>
                <c:pt idx="8698">
                  <c:v>33441</c:v>
                </c:pt>
                <c:pt idx="8699">
                  <c:v>33438</c:v>
                </c:pt>
                <c:pt idx="8700">
                  <c:v>33437</c:v>
                </c:pt>
                <c:pt idx="8701">
                  <c:v>33436</c:v>
                </c:pt>
                <c:pt idx="8702">
                  <c:v>33435</c:v>
                </c:pt>
                <c:pt idx="8703">
                  <c:v>33434</c:v>
                </c:pt>
                <c:pt idx="8704">
                  <c:v>33431</c:v>
                </c:pt>
                <c:pt idx="8705">
                  <c:v>33430</c:v>
                </c:pt>
                <c:pt idx="8706">
                  <c:v>33429</c:v>
                </c:pt>
                <c:pt idx="8707">
                  <c:v>33428</c:v>
                </c:pt>
                <c:pt idx="8708">
                  <c:v>33427</c:v>
                </c:pt>
                <c:pt idx="8709">
                  <c:v>33424</c:v>
                </c:pt>
                <c:pt idx="8710">
                  <c:v>33422</c:v>
                </c:pt>
                <c:pt idx="8711">
                  <c:v>33421</c:v>
                </c:pt>
                <c:pt idx="8712">
                  <c:v>33420</c:v>
                </c:pt>
                <c:pt idx="8713">
                  <c:v>33417</c:v>
                </c:pt>
                <c:pt idx="8714">
                  <c:v>33416</c:v>
                </c:pt>
                <c:pt idx="8715">
                  <c:v>33415</c:v>
                </c:pt>
                <c:pt idx="8716">
                  <c:v>33414</c:v>
                </c:pt>
                <c:pt idx="8717">
                  <c:v>33413</c:v>
                </c:pt>
                <c:pt idx="8718">
                  <c:v>33410</c:v>
                </c:pt>
                <c:pt idx="8719">
                  <c:v>33409</c:v>
                </c:pt>
                <c:pt idx="8720">
                  <c:v>33408</c:v>
                </c:pt>
                <c:pt idx="8721">
                  <c:v>33407</c:v>
                </c:pt>
                <c:pt idx="8722">
                  <c:v>33406</c:v>
                </c:pt>
                <c:pt idx="8723">
                  <c:v>33403</c:v>
                </c:pt>
                <c:pt idx="8724">
                  <c:v>33402</c:v>
                </c:pt>
                <c:pt idx="8725">
                  <c:v>33401</c:v>
                </c:pt>
                <c:pt idx="8726">
                  <c:v>33400</c:v>
                </c:pt>
                <c:pt idx="8727">
                  <c:v>33399</c:v>
                </c:pt>
                <c:pt idx="8728">
                  <c:v>33396</c:v>
                </c:pt>
                <c:pt idx="8729">
                  <c:v>33395</c:v>
                </c:pt>
                <c:pt idx="8730">
                  <c:v>33394</c:v>
                </c:pt>
                <c:pt idx="8731">
                  <c:v>33393</c:v>
                </c:pt>
                <c:pt idx="8732">
                  <c:v>33392</c:v>
                </c:pt>
                <c:pt idx="8733">
                  <c:v>33389</c:v>
                </c:pt>
                <c:pt idx="8734">
                  <c:v>33388</c:v>
                </c:pt>
                <c:pt idx="8735">
                  <c:v>33387</c:v>
                </c:pt>
                <c:pt idx="8736">
                  <c:v>33386</c:v>
                </c:pt>
                <c:pt idx="8737">
                  <c:v>33382</c:v>
                </c:pt>
                <c:pt idx="8738">
                  <c:v>33381</c:v>
                </c:pt>
                <c:pt idx="8739">
                  <c:v>33380</c:v>
                </c:pt>
                <c:pt idx="8740">
                  <c:v>33379</c:v>
                </c:pt>
                <c:pt idx="8741">
                  <c:v>33378</c:v>
                </c:pt>
                <c:pt idx="8742">
                  <c:v>33375</c:v>
                </c:pt>
                <c:pt idx="8743">
                  <c:v>33374</c:v>
                </c:pt>
                <c:pt idx="8744">
                  <c:v>33373</c:v>
                </c:pt>
                <c:pt idx="8745">
                  <c:v>33372</c:v>
                </c:pt>
                <c:pt idx="8746">
                  <c:v>33371</c:v>
                </c:pt>
                <c:pt idx="8747">
                  <c:v>33368</c:v>
                </c:pt>
                <c:pt idx="8748">
                  <c:v>33367</c:v>
                </c:pt>
                <c:pt idx="8749">
                  <c:v>33366</c:v>
                </c:pt>
                <c:pt idx="8750">
                  <c:v>33365</c:v>
                </c:pt>
                <c:pt idx="8751">
                  <c:v>33364</c:v>
                </c:pt>
                <c:pt idx="8752">
                  <c:v>33361</c:v>
                </c:pt>
                <c:pt idx="8753">
                  <c:v>33360</c:v>
                </c:pt>
                <c:pt idx="8754">
                  <c:v>33359</c:v>
                </c:pt>
                <c:pt idx="8755">
                  <c:v>33358</c:v>
                </c:pt>
                <c:pt idx="8756">
                  <c:v>33357</c:v>
                </c:pt>
                <c:pt idx="8757">
                  <c:v>33354</c:v>
                </c:pt>
                <c:pt idx="8758">
                  <c:v>33353</c:v>
                </c:pt>
                <c:pt idx="8759">
                  <c:v>33352</c:v>
                </c:pt>
                <c:pt idx="8760">
                  <c:v>33351</c:v>
                </c:pt>
                <c:pt idx="8761">
                  <c:v>33350</c:v>
                </c:pt>
                <c:pt idx="8762">
                  <c:v>33347</c:v>
                </c:pt>
                <c:pt idx="8763">
                  <c:v>33346</c:v>
                </c:pt>
                <c:pt idx="8764">
                  <c:v>33345</c:v>
                </c:pt>
                <c:pt idx="8765">
                  <c:v>33344</c:v>
                </c:pt>
                <c:pt idx="8766">
                  <c:v>33343</c:v>
                </c:pt>
                <c:pt idx="8767">
                  <c:v>33340</c:v>
                </c:pt>
                <c:pt idx="8768">
                  <c:v>33339</c:v>
                </c:pt>
                <c:pt idx="8769">
                  <c:v>33338</c:v>
                </c:pt>
                <c:pt idx="8770">
                  <c:v>33337</c:v>
                </c:pt>
                <c:pt idx="8771">
                  <c:v>33336</c:v>
                </c:pt>
                <c:pt idx="8772">
                  <c:v>33333</c:v>
                </c:pt>
                <c:pt idx="8773">
                  <c:v>33332</c:v>
                </c:pt>
                <c:pt idx="8774">
                  <c:v>33331</c:v>
                </c:pt>
                <c:pt idx="8775">
                  <c:v>33330</c:v>
                </c:pt>
                <c:pt idx="8776">
                  <c:v>33329</c:v>
                </c:pt>
                <c:pt idx="8777">
                  <c:v>33325</c:v>
                </c:pt>
                <c:pt idx="8778">
                  <c:v>33324</c:v>
                </c:pt>
                <c:pt idx="8779">
                  <c:v>33323</c:v>
                </c:pt>
                <c:pt idx="8780">
                  <c:v>33322</c:v>
                </c:pt>
                <c:pt idx="8781">
                  <c:v>33319</c:v>
                </c:pt>
                <c:pt idx="8782">
                  <c:v>33318</c:v>
                </c:pt>
                <c:pt idx="8783">
                  <c:v>33317</c:v>
                </c:pt>
                <c:pt idx="8784">
                  <c:v>33316</c:v>
                </c:pt>
                <c:pt idx="8785">
                  <c:v>33315</c:v>
                </c:pt>
                <c:pt idx="8786">
                  <c:v>33312</c:v>
                </c:pt>
                <c:pt idx="8787">
                  <c:v>33311</c:v>
                </c:pt>
                <c:pt idx="8788">
                  <c:v>33310</c:v>
                </c:pt>
                <c:pt idx="8789">
                  <c:v>33309</c:v>
                </c:pt>
                <c:pt idx="8790">
                  <c:v>33308</c:v>
                </c:pt>
                <c:pt idx="8791">
                  <c:v>33305</c:v>
                </c:pt>
                <c:pt idx="8792">
                  <c:v>33304</c:v>
                </c:pt>
                <c:pt idx="8793">
                  <c:v>33303</c:v>
                </c:pt>
                <c:pt idx="8794">
                  <c:v>33302</c:v>
                </c:pt>
                <c:pt idx="8795">
                  <c:v>33301</c:v>
                </c:pt>
                <c:pt idx="8796">
                  <c:v>33298</c:v>
                </c:pt>
                <c:pt idx="8797">
                  <c:v>33297</c:v>
                </c:pt>
                <c:pt idx="8798">
                  <c:v>33296</c:v>
                </c:pt>
                <c:pt idx="8799">
                  <c:v>33295</c:v>
                </c:pt>
                <c:pt idx="8800">
                  <c:v>33294</c:v>
                </c:pt>
                <c:pt idx="8801">
                  <c:v>33291</c:v>
                </c:pt>
                <c:pt idx="8802">
                  <c:v>33290</c:v>
                </c:pt>
                <c:pt idx="8803">
                  <c:v>33289</c:v>
                </c:pt>
                <c:pt idx="8804">
                  <c:v>33288</c:v>
                </c:pt>
                <c:pt idx="8805">
                  <c:v>33284</c:v>
                </c:pt>
                <c:pt idx="8806">
                  <c:v>33283</c:v>
                </c:pt>
                <c:pt idx="8807">
                  <c:v>33282</c:v>
                </c:pt>
                <c:pt idx="8808">
                  <c:v>33281</c:v>
                </c:pt>
                <c:pt idx="8809">
                  <c:v>33280</c:v>
                </c:pt>
                <c:pt idx="8810">
                  <c:v>33277</c:v>
                </c:pt>
                <c:pt idx="8811">
                  <c:v>33276</c:v>
                </c:pt>
                <c:pt idx="8812">
                  <c:v>33275</c:v>
                </c:pt>
                <c:pt idx="8813">
                  <c:v>33274</c:v>
                </c:pt>
                <c:pt idx="8814">
                  <c:v>33273</c:v>
                </c:pt>
                <c:pt idx="8815">
                  <c:v>33270</c:v>
                </c:pt>
                <c:pt idx="8816">
                  <c:v>33269</c:v>
                </c:pt>
                <c:pt idx="8817">
                  <c:v>33268</c:v>
                </c:pt>
                <c:pt idx="8818">
                  <c:v>33267</c:v>
                </c:pt>
                <c:pt idx="8819">
                  <c:v>33266</c:v>
                </c:pt>
                <c:pt idx="8820">
                  <c:v>33263</c:v>
                </c:pt>
                <c:pt idx="8821">
                  <c:v>33262</c:v>
                </c:pt>
                <c:pt idx="8822">
                  <c:v>33261</c:v>
                </c:pt>
                <c:pt idx="8823">
                  <c:v>33260</c:v>
                </c:pt>
                <c:pt idx="8824">
                  <c:v>33259</c:v>
                </c:pt>
                <c:pt idx="8825">
                  <c:v>33256</c:v>
                </c:pt>
                <c:pt idx="8826">
                  <c:v>33255</c:v>
                </c:pt>
                <c:pt idx="8827">
                  <c:v>33254</c:v>
                </c:pt>
                <c:pt idx="8828">
                  <c:v>33253</c:v>
                </c:pt>
                <c:pt idx="8829">
                  <c:v>33252</c:v>
                </c:pt>
                <c:pt idx="8830">
                  <c:v>33249</c:v>
                </c:pt>
                <c:pt idx="8831">
                  <c:v>33248</c:v>
                </c:pt>
                <c:pt idx="8832">
                  <c:v>33247</c:v>
                </c:pt>
                <c:pt idx="8833">
                  <c:v>33246</c:v>
                </c:pt>
                <c:pt idx="8834">
                  <c:v>33245</c:v>
                </c:pt>
                <c:pt idx="8835">
                  <c:v>33242</c:v>
                </c:pt>
                <c:pt idx="8836">
                  <c:v>33241</c:v>
                </c:pt>
                <c:pt idx="8837">
                  <c:v>33240</c:v>
                </c:pt>
                <c:pt idx="8838">
                  <c:v>33238</c:v>
                </c:pt>
                <c:pt idx="8839">
                  <c:v>33235</c:v>
                </c:pt>
                <c:pt idx="8840">
                  <c:v>33234</c:v>
                </c:pt>
                <c:pt idx="8841">
                  <c:v>33233</c:v>
                </c:pt>
                <c:pt idx="8842">
                  <c:v>33231</c:v>
                </c:pt>
                <c:pt idx="8843">
                  <c:v>33228</c:v>
                </c:pt>
                <c:pt idx="8844">
                  <c:v>33227</c:v>
                </c:pt>
                <c:pt idx="8845">
                  <c:v>33226</c:v>
                </c:pt>
                <c:pt idx="8846">
                  <c:v>33225</c:v>
                </c:pt>
                <c:pt idx="8847">
                  <c:v>33224</c:v>
                </c:pt>
                <c:pt idx="8848">
                  <c:v>33221</c:v>
                </c:pt>
                <c:pt idx="8849">
                  <c:v>33220</c:v>
                </c:pt>
                <c:pt idx="8850">
                  <c:v>33219</c:v>
                </c:pt>
                <c:pt idx="8851">
                  <c:v>33218</c:v>
                </c:pt>
                <c:pt idx="8852">
                  <c:v>33217</c:v>
                </c:pt>
                <c:pt idx="8853">
                  <c:v>33214</c:v>
                </c:pt>
                <c:pt idx="8854">
                  <c:v>33213</c:v>
                </c:pt>
                <c:pt idx="8855">
                  <c:v>33212</c:v>
                </c:pt>
                <c:pt idx="8856">
                  <c:v>33211</c:v>
                </c:pt>
                <c:pt idx="8857">
                  <c:v>33210</c:v>
                </c:pt>
                <c:pt idx="8858">
                  <c:v>33207</c:v>
                </c:pt>
                <c:pt idx="8859">
                  <c:v>33206</c:v>
                </c:pt>
                <c:pt idx="8860">
                  <c:v>33205</c:v>
                </c:pt>
                <c:pt idx="8861">
                  <c:v>33204</c:v>
                </c:pt>
                <c:pt idx="8862">
                  <c:v>33203</c:v>
                </c:pt>
                <c:pt idx="8863">
                  <c:v>33200</c:v>
                </c:pt>
                <c:pt idx="8864">
                  <c:v>33198</c:v>
                </c:pt>
                <c:pt idx="8865">
                  <c:v>33197</c:v>
                </c:pt>
                <c:pt idx="8866">
                  <c:v>33196</c:v>
                </c:pt>
                <c:pt idx="8867">
                  <c:v>33193</c:v>
                </c:pt>
                <c:pt idx="8868">
                  <c:v>33192</c:v>
                </c:pt>
                <c:pt idx="8869">
                  <c:v>33191</c:v>
                </c:pt>
                <c:pt idx="8870">
                  <c:v>33190</c:v>
                </c:pt>
                <c:pt idx="8871">
                  <c:v>33189</c:v>
                </c:pt>
                <c:pt idx="8872">
                  <c:v>33186</c:v>
                </c:pt>
                <c:pt idx="8873">
                  <c:v>33185</c:v>
                </c:pt>
                <c:pt idx="8874">
                  <c:v>33184</c:v>
                </c:pt>
                <c:pt idx="8875">
                  <c:v>33183</c:v>
                </c:pt>
                <c:pt idx="8876">
                  <c:v>33182</c:v>
                </c:pt>
                <c:pt idx="8877">
                  <c:v>33179</c:v>
                </c:pt>
                <c:pt idx="8878">
                  <c:v>33178</c:v>
                </c:pt>
                <c:pt idx="8879">
                  <c:v>33177</c:v>
                </c:pt>
                <c:pt idx="8880">
                  <c:v>33176</c:v>
                </c:pt>
                <c:pt idx="8881">
                  <c:v>33175</c:v>
                </c:pt>
                <c:pt idx="8882">
                  <c:v>33172</c:v>
                </c:pt>
                <c:pt idx="8883">
                  <c:v>33171</c:v>
                </c:pt>
                <c:pt idx="8884">
                  <c:v>33170</c:v>
                </c:pt>
                <c:pt idx="8885">
                  <c:v>33169</c:v>
                </c:pt>
                <c:pt idx="8886">
                  <c:v>33168</c:v>
                </c:pt>
                <c:pt idx="8887">
                  <c:v>33165</c:v>
                </c:pt>
                <c:pt idx="8888">
                  <c:v>33164</c:v>
                </c:pt>
                <c:pt idx="8889">
                  <c:v>33163</c:v>
                </c:pt>
                <c:pt idx="8890">
                  <c:v>33162</c:v>
                </c:pt>
                <c:pt idx="8891">
                  <c:v>33161</c:v>
                </c:pt>
                <c:pt idx="8892">
                  <c:v>33158</c:v>
                </c:pt>
                <c:pt idx="8893">
                  <c:v>33157</c:v>
                </c:pt>
                <c:pt idx="8894">
                  <c:v>33156</c:v>
                </c:pt>
                <c:pt idx="8895">
                  <c:v>33155</c:v>
                </c:pt>
                <c:pt idx="8896">
                  <c:v>33154</c:v>
                </c:pt>
                <c:pt idx="8897">
                  <c:v>33151</c:v>
                </c:pt>
                <c:pt idx="8898">
                  <c:v>33150</c:v>
                </c:pt>
                <c:pt idx="8899">
                  <c:v>33149</c:v>
                </c:pt>
                <c:pt idx="8900">
                  <c:v>33148</c:v>
                </c:pt>
                <c:pt idx="8901">
                  <c:v>33147</c:v>
                </c:pt>
                <c:pt idx="8902">
                  <c:v>33144</c:v>
                </c:pt>
                <c:pt idx="8903">
                  <c:v>33143</c:v>
                </c:pt>
                <c:pt idx="8904">
                  <c:v>33142</c:v>
                </c:pt>
                <c:pt idx="8905">
                  <c:v>33141</c:v>
                </c:pt>
                <c:pt idx="8906">
                  <c:v>33140</c:v>
                </c:pt>
                <c:pt idx="8907">
                  <c:v>33137</c:v>
                </c:pt>
                <c:pt idx="8908">
                  <c:v>33136</c:v>
                </c:pt>
                <c:pt idx="8909">
                  <c:v>33135</c:v>
                </c:pt>
                <c:pt idx="8910">
                  <c:v>33134</c:v>
                </c:pt>
                <c:pt idx="8911">
                  <c:v>33133</c:v>
                </c:pt>
                <c:pt idx="8912">
                  <c:v>33130</c:v>
                </c:pt>
                <c:pt idx="8913">
                  <c:v>33129</c:v>
                </c:pt>
                <c:pt idx="8914">
                  <c:v>33128</c:v>
                </c:pt>
                <c:pt idx="8915">
                  <c:v>33127</c:v>
                </c:pt>
                <c:pt idx="8916">
                  <c:v>33126</c:v>
                </c:pt>
                <c:pt idx="8917">
                  <c:v>33123</c:v>
                </c:pt>
                <c:pt idx="8918">
                  <c:v>33122</c:v>
                </c:pt>
                <c:pt idx="8919">
                  <c:v>33121</c:v>
                </c:pt>
                <c:pt idx="8920">
                  <c:v>33120</c:v>
                </c:pt>
                <c:pt idx="8921">
                  <c:v>33116</c:v>
                </c:pt>
                <c:pt idx="8922">
                  <c:v>33115</c:v>
                </c:pt>
                <c:pt idx="8923">
                  <c:v>33114</c:v>
                </c:pt>
                <c:pt idx="8924">
                  <c:v>33113</c:v>
                </c:pt>
                <c:pt idx="8925">
                  <c:v>33112</c:v>
                </c:pt>
                <c:pt idx="8926">
                  <c:v>33109</c:v>
                </c:pt>
                <c:pt idx="8927">
                  <c:v>33108</c:v>
                </c:pt>
                <c:pt idx="8928">
                  <c:v>33107</c:v>
                </c:pt>
                <c:pt idx="8929">
                  <c:v>33106</c:v>
                </c:pt>
                <c:pt idx="8930">
                  <c:v>33105</c:v>
                </c:pt>
                <c:pt idx="8931">
                  <c:v>33102</c:v>
                </c:pt>
                <c:pt idx="8932">
                  <c:v>33101</c:v>
                </c:pt>
                <c:pt idx="8933">
                  <c:v>33100</c:v>
                </c:pt>
                <c:pt idx="8934">
                  <c:v>33099</c:v>
                </c:pt>
                <c:pt idx="8935">
                  <c:v>33098</c:v>
                </c:pt>
                <c:pt idx="8936">
                  <c:v>33095</c:v>
                </c:pt>
                <c:pt idx="8937">
                  <c:v>33094</c:v>
                </c:pt>
                <c:pt idx="8938">
                  <c:v>33093</c:v>
                </c:pt>
                <c:pt idx="8939">
                  <c:v>33092</c:v>
                </c:pt>
                <c:pt idx="8940">
                  <c:v>33091</c:v>
                </c:pt>
                <c:pt idx="8941">
                  <c:v>33088</c:v>
                </c:pt>
                <c:pt idx="8942">
                  <c:v>33087</c:v>
                </c:pt>
                <c:pt idx="8943">
                  <c:v>33086</c:v>
                </c:pt>
                <c:pt idx="8944">
                  <c:v>33085</c:v>
                </c:pt>
                <c:pt idx="8945">
                  <c:v>33084</c:v>
                </c:pt>
                <c:pt idx="8946">
                  <c:v>33081</c:v>
                </c:pt>
                <c:pt idx="8947">
                  <c:v>33080</c:v>
                </c:pt>
                <c:pt idx="8948">
                  <c:v>33079</c:v>
                </c:pt>
                <c:pt idx="8949">
                  <c:v>33078</c:v>
                </c:pt>
                <c:pt idx="8950">
                  <c:v>33077</c:v>
                </c:pt>
                <c:pt idx="8951">
                  <c:v>33074</c:v>
                </c:pt>
                <c:pt idx="8952">
                  <c:v>33073</c:v>
                </c:pt>
                <c:pt idx="8953">
                  <c:v>33072</c:v>
                </c:pt>
                <c:pt idx="8954">
                  <c:v>33071</c:v>
                </c:pt>
                <c:pt idx="8955">
                  <c:v>33070</c:v>
                </c:pt>
                <c:pt idx="8956">
                  <c:v>33067</c:v>
                </c:pt>
                <c:pt idx="8957">
                  <c:v>33066</c:v>
                </c:pt>
                <c:pt idx="8958">
                  <c:v>33065</c:v>
                </c:pt>
                <c:pt idx="8959">
                  <c:v>33064</c:v>
                </c:pt>
                <c:pt idx="8960">
                  <c:v>33063</c:v>
                </c:pt>
                <c:pt idx="8961">
                  <c:v>33060</c:v>
                </c:pt>
                <c:pt idx="8962">
                  <c:v>33059</c:v>
                </c:pt>
                <c:pt idx="8963">
                  <c:v>33057</c:v>
                </c:pt>
                <c:pt idx="8964">
                  <c:v>33056</c:v>
                </c:pt>
                <c:pt idx="8965">
                  <c:v>33053</c:v>
                </c:pt>
                <c:pt idx="8966">
                  <c:v>33052</c:v>
                </c:pt>
                <c:pt idx="8967">
                  <c:v>33051</c:v>
                </c:pt>
                <c:pt idx="8968">
                  <c:v>33050</c:v>
                </c:pt>
                <c:pt idx="8969">
                  <c:v>33049</c:v>
                </c:pt>
                <c:pt idx="8970">
                  <c:v>33046</c:v>
                </c:pt>
                <c:pt idx="8971">
                  <c:v>33045</c:v>
                </c:pt>
                <c:pt idx="8972">
                  <c:v>33044</c:v>
                </c:pt>
                <c:pt idx="8973">
                  <c:v>33043</c:v>
                </c:pt>
                <c:pt idx="8974">
                  <c:v>33042</c:v>
                </c:pt>
                <c:pt idx="8975">
                  <c:v>33039</c:v>
                </c:pt>
                <c:pt idx="8976">
                  <c:v>33038</c:v>
                </c:pt>
                <c:pt idx="8977">
                  <c:v>33037</c:v>
                </c:pt>
                <c:pt idx="8978">
                  <c:v>33036</c:v>
                </c:pt>
                <c:pt idx="8979">
                  <c:v>33035</c:v>
                </c:pt>
                <c:pt idx="8980">
                  <c:v>33032</c:v>
                </c:pt>
                <c:pt idx="8981">
                  <c:v>33031</c:v>
                </c:pt>
                <c:pt idx="8982">
                  <c:v>33030</c:v>
                </c:pt>
                <c:pt idx="8983">
                  <c:v>33029</c:v>
                </c:pt>
                <c:pt idx="8984">
                  <c:v>33028</c:v>
                </c:pt>
                <c:pt idx="8985">
                  <c:v>33025</c:v>
                </c:pt>
                <c:pt idx="8986">
                  <c:v>33024</c:v>
                </c:pt>
                <c:pt idx="8987">
                  <c:v>33023</c:v>
                </c:pt>
                <c:pt idx="8988">
                  <c:v>33022</c:v>
                </c:pt>
                <c:pt idx="8989">
                  <c:v>33018</c:v>
                </c:pt>
                <c:pt idx="8990">
                  <c:v>33017</c:v>
                </c:pt>
                <c:pt idx="8991">
                  <c:v>33016</c:v>
                </c:pt>
                <c:pt idx="8992">
                  <c:v>33015</c:v>
                </c:pt>
                <c:pt idx="8993">
                  <c:v>33014</c:v>
                </c:pt>
                <c:pt idx="8994">
                  <c:v>33011</c:v>
                </c:pt>
                <c:pt idx="8995">
                  <c:v>33010</c:v>
                </c:pt>
                <c:pt idx="8996">
                  <c:v>33009</c:v>
                </c:pt>
                <c:pt idx="8997">
                  <c:v>33008</c:v>
                </c:pt>
                <c:pt idx="8998">
                  <c:v>33007</c:v>
                </c:pt>
                <c:pt idx="8999">
                  <c:v>33004</c:v>
                </c:pt>
                <c:pt idx="9000">
                  <c:v>33003</c:v>
                </c:pt>
                <c:pt idx="9001">
                  <c:v>33002</c:v>
                </c:pt>
                <c:pt idx="9002">
                  <c:v>33001</c:v>
                </c:pt>
                <c:pt idx="9003">
                  <c:v>33000</c:v>
                </c:pt>
                <c:pt idx="9004">
                  <c:v>32997</c:v>
                </c:pt>
                <c:pt idx="9005">
                  <c:v>32996</c:v>
                </c:pt>
                <c:pt idx="9006">
                  <c:v>32995</c:v>
                </c:pt>
                <c:pt idx="9007">
                  <c:v>32994</c:v>
                </c:pt>
                <c:pt idx="9008">
                  <c:v>32993</c:v>
                </c:pt>
                <c:pt idx="9009">
                  <c:v>32990</c:v>
                </c:pt>
                <c:pt idx="9010">
                  <c:v>32989</c:v>
                </c:pt>
                <c:pt idx="9011">
                  <c:v>32988</c:v>
                </c:pt>
                <c:pt idx="9012">
                  <c:v>32987</c:v>
                </c:pt>
                <c:pt idx="9013">
                  <c:v>32986</c:v>
                </c:pt>
                <c:pt idx="9014">
                  <c:v>32983</c:v>
                </c:pt>
                <c:pt idx="9015">
                  <c:v>32982</c:v>
                </c:pt>
                <c:pt idx="9016">
                  <c:v>32981</c:v>
                </c:pt>
                <c:pt idx="9017">
                  <c:v>32980</c:v>
                </c:pt>
                <c:pt idx="9018">
                  <c:v>32979</c:v>
                </c:pt>
                <c:pt idx="9019">
                  <c:v>32975</c:v>
                </c:pt>
                <c:pt idx="9020">
                  <c:v>32974</c:v>
                </c:pt>
                <c:pt idx="9021">
                  <c:v>32973</c:v>
                </c:pt>
                <c:pt idx="9022">
                  <c:v>32972</c:v>
                </c:pt>
                <c:pt idx="9023">
                  <c:v>32969</c:v>
                </c:pt>
                <c:pt idx="9024">
                  <c:v>32968</c:v>
                </c:pt>
                <c:pt idx="9025">
                  <c:v>32967</c:v>
                </c:pt>
                <c:pt idx="9026">
                  <c:v>32966</c:v>
                </c:pt>
                <c:pt idx="9027">
                  <c:v>32965</c:v>
                </c:pt>
                <c:pt idx="9028">
                  <c:v>32962</c:v>
                </c:pt>
                <c:pt idx="9029">
                  <c:v>32961</c:v>
                </c:pt>
                <c:pt idx="9030">
                  <c:v>32960</c:v>
                </c:pt>
                <c:pt idx="9031">
                  <c:v>32959</c:v>
                </c:pt>
                <c:pt idx="9032">
                  <c:v>32958</c:v>
                </c:pt>
                <c:pt idx="9033">
                  <c:v>32955</c:v>
                </c:pt>
                <c:pt idx="9034">
                  <c:v>32954</c:v>
                </c:pt>
                <c:pt idx="9035">
                  <c:v>32953</c:v>
                </c:pt>
                <c:pt idx="9036">
                  <c:v>32952</c:v>
                </c:pt>
                <c:pt idx="9037">
                  <c:v>32951</c:v>
                </c:pt>
                <c:pt idx="9038">
                  <c:v>32948</c:v>
                </c:pt>
                <c:pt idx="9039">
                  <c:v>32947</c:v>
                </c:pt>
                <c:pt idx="9040">
                  <c:v>32946</c:v>
                </c:pt>
                <c:pt idx="9041">
                  <c:v>32945</c:v>
                </c:pt>
                <c:pt idx="9042">
                  <c:v>32944</c:v>
                </c:pt>
                <c:pt idx="9043">
                  <c:v>32941</c:v>
                </c:pt>
                <c:pt idx="9044">
                  <c:v>32940</c:v>
                </c:pt>
                <c:pt idx="9045">
                  <c:v>32939</c:v>
                </c:pt>
                <c:pt idx="9046">
                  <c:v>32938</c:v>
                </c:pt>
                <c:pt idx="9047">
                  <c:v>32937</c:v>
                </c:pt>
                <c:pt idx="9048">
                  <c:v>32934</c:v>
                </c:pt>
                <c:pt idx="9049">
                  <c:v>32933</c:v>
                </c:pt>
                <c:pt idx="9050">
                  <c:v>32932</c:v>
                </c:pt>
                <c:pt idx="9051">
                  <c:v>32931</c:v>
                </c:pt>
                <c:pt idx="9052">
                  <c:v>32930</c:v>
                </c:pt>
                <c:pt idx="9053">
                  <c:v>32927</c:v>
                </c:pt>
                <c:pt idx="9054">
                  <c:v>32926</c:v>
                </c:pt>
                <c:pt idx="9055">
                  <c:v>32925</c:v>
                </c:pt>
                <c:pt idx="9056">
                  <c:v>32924</c:v>
                </c:pt>
                <c:pt idx="9057">
                  <c:v>32920</c:v>
                </c:pt>
                <c:pt idx="9058">
                  <c:v>32919</c:v>
                </c:pt>
                <c:pt idx="9059">
                  <c:v>32918</c:v>
                </c:pt>
                <c:pt idx="9060">
                  <c:v>32917</c:v>
                </c:pt>
                <c:pt idx="9061">
                  <c:v>32916</c:v>
                </c:pt>
                <c:pt idx="9062">
                  <c:v>32913</c:v>
                </c:pt>
                <c:pt idx="9063">
                  <c:v>32912</c:v>
                </c:pt>
                <c:pt idx="9064">
                  <c:v>32911</c:v>
                </c:pt>
                <c:pt idx="9065">
                  <c:v>32910</c:v>
                </c:pt>
                <c:pt idx="9066">
                  <c:v>32909</c:v>
                </c:pt>
                <c:pt idx="9067">
                  <c:v>32906</c:v>
                </c:pt>
                <c:pt idx="9068">
                  <c:v>32905</c:v>
                </c:pt>
                <c:pt idx="9069">
                  <c:v>32904</c:v>
                </c:pt>
                <c:pt idx="9070">
                  <c:v>32903</c:v>
                </c:pt>
                <c:pt idx="9071">
                  <c:v>32902</c:v>
                </c:pt>
                <c:pt idx="9072">
                  <c:v>32899</c:v>
                </c:pt>
                <c:pt idx="9073">
                  <c:v>32898</c:v>
                </c:pt>
                <c:pt idx="9074">
                  <c:v>32897</c:v>
                </c:pt>
                <c:pt idx="9075">
                  <c:v>32896</c:v>
                </c:pt>
                <c:pt idx="9076">
                  <c:v>32895</c:v>
                </c:pt>
                <c:pt idx="9077">
                  <c:v>32892</c:v>
                </c:pt>
                <c:pt idx="9078">
                  <c:v>32891</c:v>
                </c:pt>
                <c:pt idx="9079">
                  <c:v>32890</c:v>
                </c:pt>
                <c:pt idx="9080">
                  <c:v>32889</c:v>
                </c:pt>
                <c:pt idx="9081">
                  <c:v>32888</c:v>
                </c:pt>
                <c:pt idx="9082">
                  <c:v>32885</c:v>
                </c:pt>
                <c:pt idx="9083">
                  <c:v>32884</c:v>
                </c:pt>
                <c:pt idx="9084">
                  <c:v>32883</c:v>
                </c:pt>
                <c:pt idx="9085">
                  <c:v>32882</c:v>
                </c:pt>
                <c:pt idx="9086">
                  <c:v>32881</c:v>
                </c:pt>
                <c:pt idx="9087">
                  <c:v>32878</c:v>
                </c:pt>
                <c:pt idx="9088">
                  <c:v>32877</c:v>
                </c:pt>
                <c:pt idx="9089">
                  <c:v>32876</c:v>
                </c:pt>
                <c:pt idx="9090">
                  <c:v>32875</c:v>
                </c:pt>
              </c:numCache>
            </c:numRef>
          </c:cat>
          <c:val>
            <c:numRef>
              <c:f>'Dow Moving Average HW'!$B$2:$B$9092</c:f>
              <c:numCache>
                <c:formatCode>_(* #,##0.00_);_(* \(#,##0.00\);_(* "-"??_);_(@_)</c:formatCode>
                <c:ptCount val="9091"/>
              </c:numCache>
            </c:numRef>
          </c:val>
          <c:smooth val="0"/>
          <c:extLst>
            <c:ext xmlns:c16="http://schemas.microsoft.com/office/drawing/2014/chart" uri="{C3380CC4-5D6E-409C-BE32-E72D297353CC}">
              <c16:uniqueId val="{00000001-757A-45AA-9302-D9893234D50B}"/>
            </c:ext>
          </c:extLst>
        </c:ser>
        <c:ser>
          <c:idx val="2"/>
          <c:order val="2"/>
          <c:tx>
            <c:v>50d</c:v>
          </c:tx>
          <c:spPr>
            <a:ln w="28575" cmpd="sng">
              <a:solidFill>
                <a:schemeClr val="accent5"/>
              </a:solidFill>
              <a:prstDash val="solid"/>
            </a:ln>
          </c:spPr>
          <c:marker>
            <c:symbol val="none"/>
          </c:marker>
          <c:cat>
            <c:numRef>
              <c:f>'Dow Moving Average HW'!$A$2:$A$9092</c:f>
              <c:numCache>
                <c:formatCode>m/d/yyyy</c:formatCode>
                <c:ptCount val="9091"/>
                <c:pt idx="0">
                  <c:v>46058</c:v>
                </c:pt>
                <c:pt idx="1">
                  <c:v>46057</c:v>
                </c:pt>
                <c:pt idx="2">
                  <c:v>46056</c:v>
                </c:pt>
                <c:pt idx="3">
                  <c:v>46055</c:v>
                </c:pt>
                <c:pt idx="4">
                  <c:v>46052</c:v>
                </c:pt>
                <c:pt idx="5">
                  <c:v>46051</c:v>
                </c:pt>
                <c:pt idx="6">
                  <c:v>46050</c:v>
                </c:pt>
                <c:pt idx="7">
                  <c:v>46049</c:v>
                </c:pt>
                <c:pt idx="8">
                  <c:v>46048</c:v>
                </c:pt>
                <c:pt idx="9">
                  <c:v>46045</c:v>
                </c:pt>
                <c:pt idx="10">
                  <c:v>46044</c:v>
                </c:pt>
                <c:pt idx="11">
                  <c:v>46043</c:v>
                </c:pt>
                <c:pt idx="12">
                  <c:v>46042</c:v>
                </c:pt>
                <c:pt idx="13">
                  <c:v>46038</c:v>
                </c:pt>
                <c:pt idx="14">
                  <c:v>46037</c:v>
                </c:pt>
                <c:pt idx="15">
                  <c:v>46036</c:v>
                </c:pt>
                <c:pt idx="16">
                  <c:v>46035</c:v>
                </c:pt>
                <c:pt idx="17">
                  <c:v>46034</c:v>
                </c:pt>
                <c:pt idx="18">
                  <c:v>46031</c:v>
                </c:pt>
                <c:pt idx="19">
                  <c:v>46030</c:v>
                </c:pt>
                <c:pt idx="20">
                  <c:v>46029</c:v>
                </c:pt>
                <c:pt idx="21">
                  <c:v>46028</c:v>
                </c:pt>
                <c:pt idx="22">
                  <c:v>46027</c:v>
                </c:pt>
                <c:pt idx="23">
                  <c:v>46024</c:v>
                </c:pt>
                <c:pt idx="24">
                  <c:v>46022</c:v>
                </c:pt>
                <c:pt idx="25">
                  <c:v>46021</c:v>
                </c:pt>
                <c:pt idx="26">
                  <c:v>46020</c:v>
                </c:pt>
                <c:pt idx="27">
                  <c:v>46017</c:v>
                </c:pt>
                <c:pt idx="28">
                  <c:v>46015</c:v>
                </c:pt>
                <c:pt idx="29">
                  <c:v>46014</c:v>
                </c:pt>
                <c:pt idx="30">
                  <c:v>46013</c:v>
                </c:pt>
                <c:pt idx="31">
                  <c:v>46010</c:v>
                </c:pt>
                <c:pt idx="32">
                  <c:v>46009</c:v>
                </c:pt>
                <c:pt idx="33">
                  <c:v>46008</c:v>
                </c:pt>
                <c:pt idx="34">
                  <c:v>46007</c:v>
                </c:pt>
                <c:pt idx="35">
                  <c:v>46006</c:v>
                </c:pt>
                <c:pt idx="36">
                  <c:v>46003</c:v>
                </c:pt>
                <c:pt idx="37">
                  <c:v>46002</c:v>
                </c:pt>
                <c:pt idx="38">
                  <c:v>46001</c:v>
                </c:pt>
                <c:pt idx="39">
                  <c:v>46000</c:v>
                </c:pt>
                <c:pt idx="40">
                  <c:v>45999</c:v>
                </c:pt>
                <c:pt idx="41">
                  <c:v>45996</c:v>
                </c:pt>
                <c:pt idx="42">
                  <c:v>45995</c:v>
                </c:pt>
                <c:pt idx="43">
                  <c:v>45994</c:v>
                </c:pt>
                <c:pt idx="44">
                  <c:v>45993</c:v>
                </c:pt>
                <c:pt idx="45">
                  <c:v>45992</c:v>
                </c:pt>
                <c:pt idx="46">
                  <c:v>45989</c:v>
                </c:pt>
                <c:pt idx="47">
                  <c:v>45987</c:v>
                </c:pt>
                <c:pt idx="48">
                  <c:v>45986</c:v>
                </c:pt>
                <c:pt idx="49">
                  <c:v>45985</c:v>
                </c:pt>
                <c:pt idx="50">
                  <c:v>45982</c:v>
                </c:pt>
                <c:pt idx="51">
                  <c:v>45981</c:v>
                </c:pt>
                <c:pt idx="52">
                  <c:v>45980</c:v>
                </c:pt>
                <c:pt idx="53">
                  <c:v>45979</c:v>
                </c:pt>
                <c:pt idx="54">
                  <c:v>45978</c:v>
                </c:pt>
                <c:pt idx="55">
                  <c:v>45975</c:v>
                </c:pt>
                <c:pt idx="56">
                  <c:v>45974</c:v>
                </c:pt>
                <c:pt idx="57">
                  <c:v>45973</c:v>
                </c:pt>
                <c:pt idx="58">
                  <c:v>45972</c:v>
                </c:pt>
                <c:pt idx="59">
                  <c:v>45971</c:v>
                </c:pt>
                <c:pt idx="60">
                  <c:v>45968</c:v>
                </c:pt>
                <c:pt idx="61">
                  <c:v>45967</c:v>
                </c:pt>
                <c:pt idx="62">
                  <c:v>45966</c:v>
                </c:pt>
                <c:pt idx="63">
                  <c:v>45965</c:v>
                </c:pt>
                <c:pt idx="64">
                  <c:v>45964</c:v>
                </c:pt>
                <c:pt idx="65">
                  <c:v>45961</c:v>
                </c:pt>
                <c:pt idx="66">
                  <c:v>45960</c:v>
                </c:pt>
                <c:pt idx="67">
                  <c:v>45959</c:v>
                </c:pt>
                <c:pt idx="68">
                  <c:v>45958</c:v>
                </c:pt>
                <c:pt idx="69">
                  <c:v>45957</c:v>
                </c:pt>
                <c:pt idx="70">
                  <c:v>45954</c:v>
                </c:pt>
                <c:pt idx="71">
                  <c:v>45953</c:v>
                </c:pt>
                <c:pt idx="72">
                  <c:v>45952</c:v>
                </c:pt>
                <c:pt idx="73">
                  <c:v>45951</c:v>
                </c:pt>
                <c:pt idx="74">
                  <c:v>45950</c:v>
                </c:pt>
                <c:pt idx="75">
                  <c:v>45947</c:v>
                </c:pt>
                <c:pt idx="76">
                  <c:v>45946</c:v>
                </c:pt>
                <c:pt idx="77">
                  <c:v>45945</c:v>
                </c:pt>
                <c:pt idx="78">
                  <c:v>45944</c:v>
                </c:pt>
                <c:pt idx="79">
                  <c:v>45943</c:v>
                </c:pt>
                <c:pt idx="80">
                  <c:v>45940</c:v>
                </c:pt>
                <c:pt idx="81">
                  <c:v>45939</c:v>
                </c:pt>
                <c:pt idx="82">
                  <c:v>45938</c:v>
                </c:pt>
                <c:pt idx="83">
                  <c:v>45937</c:v>
                </c:pt>
                <c:pt idx="84">
                  <c:v>45936</c:v>
                </c:pt>
                <c:pt idx="85">
                  <c:v>45933</c:v>
                </c:pt>
                <c:pt idx="86">
                  <c:v>45932</c:v>
                </c:pt>
                <c:pt idx="87">
                  <c:v>45931</c:v>
                </c:pt>
                <c:pt idx="88">
                  <c:v>45930</c:v>
                </c:pt>
                <c:pt idx="89">
                  <c:v>45929</c:v>
                </c:pt>
                <c:pt idx="90">
                  <c:v>45926</c:v>
                </c:pt>
                <c:pt idx="91">
                  <c:v>45925</c:v>
                </c:pt>
                <c:pt idx="92">
                  <c:v>45924</c:v>
                </c:pt>
                <c:pt idx="93">
                  <c:v>45923</c:v>
                </c:pt>
                <c:pt idx="94">
                  <c:v>45922</c:v>
                </c:pt>
                <c:pt idx="95">
                  <c:v>45919</c:v>
                </c:pt>
                <c:pt idx="96">
                  <c:v>45918</c:v>
                </c:pt>
                <c:pt idx="97">
                  <c:v>45917</c:v>
                </c:pt>
                <c:pt idx="98">
                  <c:v>45916</c:v>
                </c:pt>
                <c:pt idx="99">
                  <c:v>45915</c:v>
                </c:pt>
                <c:pt idx="100">
                  <c:v>45912</c:v>
                </c:pt>
                <c:pt idx="101">
                  <c:v>45911</c:v>
                </c:pt>
                <c:pt idx="102">
                  <c:v>45910</c:v>
                </c:pt>
                <c:pt idx="103">
                  <c:v>45909</c:v>
                </c:pt>
                <c:pt idx="104">
                  <c:v>45908</c:v>
                </c:pt>
                <c:pt idx="105">
                  <c:v>45905</c:v>
                </c:pt>
                <c:pt idx="106">
                  <c:v>45904</c:v>
                </c:pt>
                <c:pt idx="107">
                  <c:v>45903</c:v>
                </c:pt>
                <c:pt idx="108">
                  <c:v>45902</c:v>
                </c:pt>
                <c:pt idx="109">
                  <c:v>45898</c:v>
                </c:pt>
                <c:pt idx="110">
                  <c:v>45897</c:v>
                </c:pt>
                <c:pt idx="111">
                  <c:v>45896</c:v>
                </c:pt>
                <c:pt idx="112">
                  <c:v>45895</c:v>
                </c:pt>
                <c:pt idx="113">
                  <c:v>45894</c:v>
                </c:pt>
                <c:pt idx="114">
                  <c:v>45891</c:v>
                </c:pt>
                <c:pt idx="115">
                  <c:v>45890</c:v>
                </c:pt>
                <c:pt idx="116">
                  <c:v>45889</c:v>
                </c:pt>
                <c:pt idx="117">
                  <c:v>45888</c:v>
                </c:pt>
                <c:pt idx="118">
                  <c:v>45887</c:v>
                </c:pt>
                <c:pt idx="119">
                  <c:v>45884</c:v>
                </c:pt>
                <c:pt idx="120">
                  <c:v>45883</c:v>
                </c:pt>
                <c:pt idx="121">
                  <c:v>45882</c:v>
                </c:pt>
                <c:pt idx="122">
                  <c:v>45881</c:v>
                </c:pt>
                <c:pt idx="123">
                  <c:v>45880</c:v>
                </c:pt>
                <c:pt idx="124">
                  <c:v>45877</c:v>
                </c:pt>
                <c:pt idx="125">
                  <c:v>45876</c:v>
                </c:pt>
                <c:pt idx="126">
                  <c:v>45875</c:v>
                </c:pt>
                <c:pt idx="127">
                  <c:v>45874</c:v>
                </c:pt>
                <c:pt idx="128">
                  <c:v>45873</c:v>
                </c:pt>
                <c:pt idx="129">
                  <c:v>45870</c:v>
                </c:pt>
                <c:pt idx="130">
                  <c:v>45869</c:v>
                </c:pt>
                <c:pt idx="131">
                  <c:v>45868</c:v>
                </c:pt>
                <c:pt idx="132">
                  <c:v>45867</c:v>
                </c:pt>
                <c:pt idx="133">
                  <c:v>45866</c:v>
                </c:pt>
                <c:pt idx="134">
                  <c:v>45863</c:v>
                </c:pt>
                <c:pt idx="135">
                  <c:v>45862</c:v>
                </c:pt>
                <c:pt idx="136">
                  <c:v>45861</c:v>
                </c:pt>
                <c:pt idx="137">
                  <c:v>45860</c:v>
                </c:pt>
                <c:pt idx="138">
                  <c:v>45859</c:v>
                </c:pt>
                <c:pt idx="139">
                  <c:v>45856</c:v>
                </c:pt>
                <c:pt idx="140">
                  <c:v>45855</c:v>
                </c:pt>
                <c:pt idx="141">
                  <c:v>45854</c:v>
                </c:pt>
                <c:pt idx="142">
                  <c:v>45853</c:v>
                </c:pt>
                <c:pt idx="143">
                  <c:v>45852</c:v>
                </c:pt>
                <c:pt idx="144">
                  <c:v>45849</c:v>
                </c:pt>
                <c:pt idx="145">
                  <c:v>45848</c:v>
                </c:pt>
                <c:pt idx="146">
                  <c:v>45847</c:v>
                </c:pt>
                <c:pt idx="147">
                  <c:v>45846</c:v>
                </c:pt>
                <c:pt idx="148">
                  <c:v>45845</c:v>
                </c:pt>
                <c:pt idx="149">
                  <c:v>45841</c:v>
                </c:pt>
                <c:pt idx="150">
                  <c:v>45840</c:v>
                </c:pt>
                <c:pt idx="151">
                  <c:v>45839</c:v>
                </c:pt>
                <c:pt idx="152">
                  <c:v>45838</c:v>
                </c:pt>
                <c:pt idx="153">
                  <c:v>45835</c:v>
                </c:pt>
                <c:pt idx="154">
                  <c:v>45834</c:v>
                </c:pt>
                <c:pt idx="155">
                  <c:v>45833</c:v>
                </c:pt>
                <c:pt idx="156">
                  <c:v>45832</c:v>
                </c:pt>
                <c:pt idx="157">
                  <c:v>45831</c:v>
                </c:pt>
                <c:pt idx="158">
                  <c:v>45828</c:v>
                </c:pt>
                <c:pt idx="159">
                  <c:v>45826</c:v>
                </c:pt>
                <c:pt idx="160">
                  <c:v>45825</c:v>
                </c:pt>
                <c:pt idx="161">
                  <c:v>45824</c:v>
                </c:pt>
                <c:pt idx="162">
                  <c:v>45821</c:v>
                </c:pt>
                <c:pt idx="163">
                  <c:v>45820</c:v>
                </c:pt>
                <c:pt idx="164">
                  <c:v>45819</c:v>
                </c:pt>
                <c:pt idx="165">
                  <c:v>45818</c:v>
                </c:pt>
                <c:pt idx="166">
                  <c:v>45817</c:v>
                </c:pt>
                <c:pt idx="167">
                  <c:v>45814</c:v>
                </c:pt>
                <c:pt idx="168">
                  <c:v>45813</c:v>
                </c:pt>
                <c:pt idx="169">
                  <c:v>45812</c:v>
                </c:pt>
                <c:pt idx="170">
                  <c:v>45811</c:v>
                </c:pt>
                <c:pt idx="171">
                  <c:v>45810</c:v>
                </c:pt>
                <c:pt idx="172">
                  <c:v>45807</c:v>
                </c:pt>
                <c:pt idx="173">
                  <c:v>45806</c:v>
                </c:pt>
                <c:pt idx="174">
                  <c:v>45805</c:v>
                </c:pt>
                <c:pt idx="175">
                  <c:v>45804</c:v>
                </c:pt>
                <c:pt idx="176">
                  <c:v>45800</c:v>
                </c:pt>
                <c:pt idx="177">
                  <c:v>45799</c:v>
                </c:pt>
                <c:pt idx="178">
                  <c:v>45798</c:v>
                </c:pt>
                <c:pt idx="179">
                  <c:v>45797</c:v>
                </c:pt>
                <c:pt idx="180">
                  <c:v>45796</c:v>
                </c:pt>
                <c:pt idx="181">
                  <c:v>45793</c:v>
                </c:pt>
                <c:pt idx="182">
                  <c:v>45792</c:v>
                </c:pt>
                <c:pt idx="183">
                  <c:v>45791</c:v>
                </c:pt>
                <c:pt idx="184">
                  <c:v>45790</c:v>
                </c:pt>
                <c:pt idx="185">
                  <c:v>45789</c:v>
                </c:pt>
                <c:pt idx="186">
                  <c:v>45786</c:v>
                </c:pt>
                <c:pt idx="187">
                  <c:v>45785</c:v>
                </c:pt>
                <c:pt idx="188">
                  <c:v>45784</c:v>
                </c:pt>
                <c:pt idx="189">
                  <c:v>45783</c:v>
                </c:pt>
                <c:pt idx="190">
                  <c:v>45782</c:v>
                </c:pt>
                <c:pt idx="191">
                  <c:v>45779</c:v>
                </c:pt>
                <c:pt idx="192">
                  <c:v>45778</c:v>
                </c:pt>
                <c:pt idx="193">
                  <c:v>45777</c:v>
                </c:pt>
                <c:pt idx="194">
                  <c:v>45776</c:v>
                </c:pt>
                <c:pt idx="195">
                  <c:v>45775</c:v>
                </c:pt>
                <c:pt idx="196">
                  <c:v>45772</c:v>
                </c:pt>
                <c:pt idx="197">
                  <c:v>45771</c:v>
                </c:pt>
                <c:pt idx="198">
                  <c:v>45770</c:v>
                </c:pt>
                <c:pt idx="199">
                  <c:v>45769</c:v>
                </c:pt>
                <c:pt idx="200">
                  <c:v>45768</c:v>
                </c:pt>
                <c:pt idx="201">
                  <c:v>45764</c:v>
                </c:pt>
                <c:pt idx="202">
                  <c:v>45763</c:v>
                </c:pt>
                <c:pt idx="203">
                  <c:v>45762</c:v>
                </c:pt>
                <c:pt idx="204">
                  <c:v>45761</c:v>
                </c:pt>
                <c:pt idx="205">
                  <c:v>45758</c:v>
                </c:pt>
                <c:pt idx="206">
                  <c:v>45757</c:v>
                </c:pt>
                <c:pt idx="207">
                  <c:v>45756</c:v>
                </c:pt>
                <c:pt idx="208">
                  <c:v>45755</c:v>
                </c:pt>
                <c:pt idx="209">
                  <c:v>45754</c:v>
                </c:pt>
                <c:pt idx="210">
                  <c:v>45751</c:v>
                </c:pt>
                <c:pt idx="211">
                  <c:v>45750</c:v>
                </c:pt>
                <c:pt idx="212">
                  <c:v>45749</c:v>
                </c:pt>
                <c:pt idx="213">
                  <c:v>45748</c:v>
                </c:pt>
                <c:pt idx="214">
                  <c:v>45747</c:v>
                </c:pt>
                <c:pt idx="215">
                  <c:v>45744</c:v>
                </c:pt>
                <c:pt idx="216">
                  <c:v>45743</c:v>
                </c:pt>
                <c:pt idx="217">
                  <c:v>45742</c:v>
                </c:pt>
                <c:pt idx="218">
                  <c:v>45741</c:v>
                </c:pt>
                <c:pt idx="219">
                  <c:v>45740</c:v>
                </c:pt>
                <c:pt idx="220">
                  <c:v>45737</c:v>
                </c:pt>
                <c:pt idx="221">
                  <c:v>45736</c:v>
                </c:pt>
                <c:pt idx="222">
                  <c:v>45735</c:v>
                </c:pt>
                <c:pt idx="223">
                  <c:v>45734</c:v>
                </c:pt>
                <c:pt idx="224">
                  <c:v>45733</c:v>
                </c:pt>
                <c:pt idx="225">
                  <c:v>45730</c:v>
                </c:pt>
                <c:pt idx="226">
                  <c:v>45729</c:v>
                </c:pt>
                <c:pt idx="227">
                  <c:v>45728</c:v>
                </c:pt>
                <c:pt idx="228">
                  <c:v>45727</c:v>
                </c:pt>
                <c:pt idx="229">
                  <c:v>45726</c:v>
                </c:pt>
                <c:pt idx="230">
                  <c:v>45723</c:v>
                </c:pt>
                <c:pt idx="231">
                  <c:v>45722</c:v>
                </c:pt>
                <c:pt idx="232">
                  <c:v>45721</c:v>
                </c:pt>
                <c:pt idx="233">
                  <c:v>45720</c:v>
                </c:pt>
                <c:pt idx="234">
                  <c:v>45719</c:v>
                </c:pt>
                <c:pt idx="235">
                  <c:v>45716</c:v>
                </c:pt>
                <c:pt idx="236">
                  <c:v>45715</c:v>
                </c:pt>
                <c:pt idx="237">
                  <c:v>45714</c:v>
                </c:pt>
                <c:pt idx="238">
                  <c:v>45713</c:v>
                </c:pt>
                <c:pt idx="239">
                  <c:v>45712</c:v>
                </c:pt>
                <c:pt idx="240">
                  <c:v>45709</c:v>
                </c:pt>
                <c:pt idx="241">
                  <c:v>45708</c:v>
                </c:pt>
                <c:pt idx="242">
                  <c:v>45707</c:v>
                </c:pt>
                <c:pt idx="243">
                  <c:v>45706</c:v>
                </c:pt>
                <c:pt idx="244">
                  <c:v>45702</c:v>
                </c:pt>
                <c:pt idx="245">
                  <c:v>45701</c:v>
                </c:pt>
                <c:pt idx="246">
                  <c:v>45700</c:v>
                </c:pt>
                <c:pt idx="247">
                  <c:v>45699</c:v>
                </c:pt>
                <c:pt idx="248">
                  <c:v>45698</c:v>
                </c:pt>
                <c:pt idx="249">
                  <c:v>45695</c:v>
                </c:pt>
                <c:pt idx="250">
                  <c:v>45694</c:v>
                </c:pt>
                <c:pt idx="251">
                  <c:v>45693</c:v>
                </c:pt>
                <c:pt idx="252">
                  <c:v>45692</c:v>
                </c:pt>
                <c:pt idx="253">
                  <c:v>45691</c:v>
                </c:pt>
                <c:pt idx="254">
                  <c:v>45688</c:v>
                </c:pt>
                <c:pt idx="255">
                  <c:v>45687</c:v>
                </c:pt>
                <c:pt idx="256">
                  <c:v>45686</c:v>
                </c:pt>
                <c:pt idx="257">
                  <c:v>45685</c:v>
                </c:pt>
                <c:pt idx="258">
                  <c:v>45684</c:v>
                </c:pt>
                <c:pt idx="259">
                  <c:v>45681</c:v>
                </c:pt>
                <c:pt idx="260">
                  <c:v>45680</c:v>
                </c:pt>
                <c:pt idx="261">
                  <c:v>45679</c:v>
                </c:pt>
                <c:pt idx="262">
                  <c:v>45678</c:v>
                </c:pt>
                <c:pt idx="263">
                  <c:v>45674</c:v>
                </c:pt>
                <c:pt idx="264">
                  <c:v>45673</c:v>
                </c:pt>
                <c:pt idx="265">
                  <c:v>45672</c:v>
                </c:pt>
                <c:pt idx="266">
                  <c:v>45671</c:v>
                </c:pt>
                <c:pt idx="267">
                  <c:v>45670</c:v>
                </c:pt>
                <c:pt idx="268">
                  <c:v>45667</c:v>
                </c:pt>
                <c:pt idx="269">
                  <c:v>45665</c:v>
                </c:pt>
                <c:pt idx="270">
                  <c:v>45664</c:v>
                </c:pt>
                <c:pt idx="271">
                  <c:v>45663</c:v>
                </c:pt>
                <c:pt idx="272">
                  <c:v>45660</c:v>
                </c:pt>
                <c:pt idx="273">
                  <c:v>45659</c:v>
                </c:pt>
                <c:pt idx="274">
                  <c:v>45657</c:v>
                </c:pt>
                <c:pt idx="275">
                  <c:v>45656</c:v>
                </c:pt>
                <c:pt idx="276">
                  <c:v>45653</c:v>
                </c:pt>
                <c:pt idx="277">
                  <c:v>45652</c:v>
                </c:pt>
                <c:pt idx="278">
                  <c:v>45650</c:v>
                </c:pt>
                <c:pt idx="279">
                  <c:v>45649</c:v>
                </c:pt>
                <c:pt idx="280">
                  <c:v>45646</c:v>
                </c:pt>
                <c:pt idx="281">
                  <c:v>45645</c:v>
                </c:pt>
                <c:pt idx="282">
                  <c:v>45644</c:v>
                </c:pt>
                <c:pt idx="283">
                  <c:v>45643</c:v>
                </c:pt>
                <c:pt idx="284">
                  <c:v>45642</c:v>
                </c:pt>
                <c:pt idx="285">
                  <c:v>45639</c:v>
                </c:pt>
                <c:pt idx="286">
                  <c:v>45638</c:v>
                </c:pt>
                <c:pt idx="287">
                  <c:v>45637</c:v>
                </c:pt>
                <c:pt idx="288">
                  <c:v>45636</c:v>
                </c:pt>
                <c:pt idx="289">
                  <c:v>45635</c:v>
                </c:pt>
                <c:pt idx="290">
                  <c:v>45632</c:v>
                </c:pt>
                <c:pt idx="291">
                  <c:v>45631</c:v>
                </c:pt>
                <c:pt idx="292">
                  <c:v>45630</c:v>
                </c:pt>
                <c:pt idx="293">
                  <c:v>45629</c:v>
                </c:pt>
                <c:pt idx="294">
                  <c:v>45628</c:v>
                </c:pt>
                <c:pt idx="295">
                  <c:v>45625</c:v>
                </c:pt>
                <c:pt idx="296">
                  <c:v>45623</c:v>
                </c:pt>
                <c:pt idx="297">
                  <c:v>45622</c:v>
                </c:pt>
                <c:pt idx="298">
                  <c:v>45621</c:v>
                </c:pt>
                <c:pt idx="299">
                  <c:v>45618</c:v>
                </c:pt>
                <c:pt idx="300">
                  <c:v>45617</c:v>
                </c:pt>
                <c:pt idx="301">
                  <c:v>45616</c:v>
                </c:pt>
                <c:pt idx="302">
                  <c:v>45615</c:v>
                </c:pt>
                <c:pt idx="303">
                  <c:v>45614</c:v>
                </c:pt>
                <c:pt idx="304">
                  <c:v>45611</c:v>
                </c:pt>
                <c:pt idx="305">
                  <c:v>45610</c:v>
                </c:pt>
                <c:pt idx="306">
                  <c:v>45609</c:v>
                </c:pt>
                <c:pt idx="307">
                  <c:v>45608</c:v>
                </c:pt>
                <c:pt idx="308">
                  <c:v>45607</c:v>
                </c:pt>
                <c:pt idx="309">
                  <c:v>45604</c:v>
                </c:pt>
                <c:pt idx="310">
                  <c:v>45603</c:v>
                </c:pt>
                <c:pt idx="311">
                  <c:v>45602</c:v>
                </c:pt>
                <c:pt idx="312">
                  <c:v>45601</c:v>
                </c:pt>
                <c:pt idx="313">
                  <c:v>45600</c:v>
                </c:pt>
                <c:pt idx="314">
                  <c:v>45597</c:v>
                </c:pt>
                <c:pt idx="315">
                  <c:v>45596</c:v>
                </c:pt>
                <c:pt idx="316">
                  <c:v>45595</c:v>
                </c:pt>
                <c:pt idx="317">
                  <c:v>45594</c:v>
                </c:pt>
                <c:pt idx="318">
                  <c:v>45593</c:v>
                </c:pt>
                <c:pt idx="319">
                  <c:v>45590</c:v>
                </c:pt>
                <c:pt idx="320">
                  <c:v>45589</c:v>
                </c:pt>
                <c:pt idx="321">
                  <c:v>45588</c:v>
                </c:pt>
                <c:pt idx="322">
                  <c:v>45587</c:v>
                </c:pt>
                <c:pt idx="323">
                  <c:v>45586</c:v>
                </c:pt>
                <c:pt idx="324">
                  <c:v>45583</c:v>
                </c:pt>
                <c:pt idx="325">
                  <c:v>45582</c:v>
                </c:pt>
                <c:pt idx="326">
                  <c:v>45581</c:v>
                </c:pt>
                <c:pt idx="327">
                  <c:v>45580</c:v>
                </c:pt>
                <c:pt idx="328">
                  <c:v>45579</c:v>
                </c:pt>
                <c:pt idx="329">
                  <c:v>45576</c:v>
                </c:pt>
                <c:pt idx="330">
                  <c:v>45575</c:v>
                </c:pt>
                <c:pt idx="331">
                  <c:v>45574</c:v>
                </c:pt>
                <c:pt idx="332">
                  <c:v>45573</c:v>
                </c:pt>
                <c:pt idx="333">
                  <c:v>45572</c:v>
                </c:pt>
                <c:pt idx="334">
                  <c:v>45569</c:v>
                </c:pt>
                <c:pt idx="335">
                  <c:v>45568</c:v>
                </c:pt>
                <c:pt idx="336">
                  <c:v>45567</c:v>
                </c:pt>
                <c:pt idx="337">
                  <c:v>45566</c:v>
                </c:pt>
                <c:pt idx="338">
                  <c:v>45565</c:v>
                </c:pt>
                <c:pt idx="339">
                  <c:v>45562</c:v>
                </c:pt>
                <c:pt idx="340">
                  <c:v>45561</c:v>
                </c:pt>
                <c:pt idx="341">
                  <c:v>45560</c:v>
                </c:pt>
                <c:pt idx="342">
                  <c:v>45559</c:v>
                </c:pt>
                <c:pt idx="343">
                  <c:v>45558</c:v>
                </c:pt>
                <c:pt idx="344">
                  <c:v>45555</c:v>
                </c:pt>
                <c:pt idx="345">
                  <c:v>45554</c:v>
                </c:pt>
                <c:pt idx="346">
                  <c:v>45553</c:v>
                </c:pt>
                <c:pt idx="347">
                  <c:v>45552</c:v>
                </c:pt>
                <c:pt idx="348">
                  <c:v>45551</c:v>
                </c:pt>
                <c:pt idx="349">
                  <c:v>45548</c:v>
                </c:pt>
                <c:pt idx="350">
                  <c:v>45547</c:v>
                </c:pt>
                <c:pt idx="351">
                  <c:v>45546</c:v>
                </c:pt>
                <c:pt idx="352">
                  <c:v>45545</c:v>
                </c:pt>
                <c:pt idx="353">
                  <c:v>45544</c:v>
                </c:pt>
                <c:pt idx="354">
                  <c:v>45541</c:v>
                </c:pt>
                <c:pt idx="355">
                  <c:v>45540</c:v>
                </c:pt>
                <c:pt idx="356">
                  <c:v>45539</c:v>
                </c:pt>
                <c:pt idx="357">
                  <c:v>45538</c:v>
                </c:pt>
                <c:pt idx="358">
                  <c:v>45534</c:v>
                </c:pt>
                <c:pt idx="359">
                  <c:v>45533</c:v>
                </c:pt>
                <c:pt idx="360">
                  <c:v>45532</c:v>
                </c:pt>
                <c:pt idx="361">
                  <c:v>45531</c:v>
                </c:pt>
                <c:pt idx="362">
                  <c:v>45530</c:v>
                </c:pt>
                <c:pt idx="363">
                  <c:v>45527</c:v>
                </c:pt>
                <c:pt idx="364">
                  <c:v>45526</c:v>
                </c:pt>
                <c:pt idx="365">
                  <c:v>45525</c:v>
                </c:pt>
                <c:pt idx="366">
                  <c:v>45524</c:v>
                </c:pt>
                <c:pt idx="367">
                  <c:v>45523</c:v>
                </c:pt>
                <c:pt idx="368">
                  <c:v>45520</c:v>
                </c:pt>
                <c:pt idx="369">
                  <c:v>45519</c:v>
                </c:pt>
                <c:pt idx="370">
                  <c:v>45518</c:v>
                </c:pt>
                <c:pt idx="371">
                  <c:v>45517</c:v>
                </c:pt>
                <c:pt idx="372">
                  <c:v>45516</c:v>
                </c:pt>
                <c:pt idx="373">
                  <c:v>45513</c:v>
                </c:pt>
                <c:pt idx="374">
                  <c:v>45512</c:v>
                </c:pt>
                <c:pt idx="375">
                  <c:v>45511</c:v>
                </c:pt>
                <c:pt idx="376">
                  <c:v>45510</c:v>
                </c:pt>
                <c:pt idx="377">
                  <c:v>45509</c:v>
                </c:pt>
                <c:pt idx="378">
                  <c:v>45506</c:v>
                </c:pt>
                <c:pt idx="379">
                  <c:v>45505</c:v>
                </c:pt>
                <c:pt idx="380">
                  <c:v>45504</c:v>
                </c:pt>
                <c:pt idx="381">
                  <c:v>45503</c:v>
                </c:pt>
                <c:pt idx="382">
                  <c:v>45502</c:v>
                </c:pt>
                <c:pt idx="383">
                  <c:v>45499</c:v>
                </c:pt>
                <c:pt idx="384">
                  <c:v>45498</c:v>
                </c:pt>
                <c:pt idx="385">
                  <c:v>45497</c:v>
                </c:pt>
                <c:pt idx="386">
                  <c:v>45496</c:v>
                </c:pt>
                <c:pt idx="387">
                  <c:v>45495</c:v>
                </c:pt>
                <c:pt idx="388">
                  <c:v>45492</c:v>
                </c:pt>
                <c:pt idx="389">
                  <c:v>45491</c:v>
                </c:pt>
                <c:pt idx="390">
                  <c:v>45490</c:v>
                </c:pt>
                <c:pt idx="391">
                  <c:v>45489</c:v>
                </c:pt>
                <c:pt idx="392">
                  <c:v>45488</c:v>
                </c:pt>
                <c:pt idx="393">
                  <c:v>45485</c:v>
                </c:pt>
                <c:pt idx="394">
                  <c:v>45484</c:v>
                </c:pt>
                <c:pt idx="395">
                  <c:v>45483</c:v>
                </c:pt>
                <c:pt idx="396">
                  <c:v>45482</c:v>
                </c:pt>
                <c:pt idx="397">
                  <c:v>45481</c:v>
                </c:pt>
                <c:pt idx="398">
                  <c:v>45478</c:v>
                </c:pt>
                <c:pt idx="399">
                  <c:v>45476</c:v>
                </c:pt>
                <c:pt idx="400">
                  <c:v>45475</c:v>
                </c:pt>
                <c:pt idx="401">
                  <c:v>45474</c:v>
                </c:pt>
                <c:pt idx="402">
                  <c:v>45471</c:v>
                </c:pt>
                <c:pt idx="403">
                  <c:v>45470</c:v>
                </c:pt>
                <c:pt idx="404">
                  <c:v>45469</c:v>
                </c:pt>
                <c:pt idx="405">
                  <c:v>45468</c:v>
                </c:pt>
                <c:pt idx="406">
                  <c:v>45467</c:v>
                </c:pt>
                <c:pt idx="407">
                  <c:v>45464</c:v>
                </c:pt>
                <c:pt idx="408">
                  <c:v>45463</c:v>
                </c:pt>
                <c:pt idx="409">
                  <c:v>45461</c:v>
                </c:pt>
                <c:pt idx="410">
                  <c:v>45460</c:v>
                </c:pt>
                <c:pt idx="411">
                  <c:v>45457</c:v>
                </c:pt>
                <c:pt idx="412">
                  <c:v>45456</c:v>
                </c:pt>
                <c:pt idx="413">
                  <c:v>45455</c:v>
                </c:pt>
                <c:pt idx="414">
                  <c:v>45454</c:v>
                </c:pt>
                <c:pt idx="415">
                  <c:v>45453</c:v>
                </c:pt>
                <c:pt idx="416">
                  <c:v>45450</c:v>
                </c:pt>
                <c:pt idx="417">
                  <c:v>45449</c:v>
                </c:pt>
                <c:pt idx="418">
                  <c:v>45448</c:v>
                </c:pt>
                <c:pt idx="419">
                  <c:v>45447</c:v>
                </c:pt>
                <c:pt idx="420">
                  <c:v>45446</c:v>
                </c:pt>
                <c:pt idx="421">
                  <c:v>45443</c:v>
                </c:pt>
                <c:pt idx="422">
                  <c:v>45442</c:v>
                </c:pt>
                <c:pt idx="423">
                  <c:v>45441</c:v>
                </c:pt>
                <c:pt idx="424">
                  <c:v>45440</c:v>
                </c:pt>
                <c:pt idx="425">
                  <c:v>45436</c:v>
                </c:pt>
                <c:pt idx="426">
                  <c:v>45435</c:v>
                </c:pt>
                <c:pt idx="427">
                  <c:v>45434</c:v>
                </c:pt>
                <c:pt idx="428">
                  <c:v>45433</c:v>
                </c:pt>
                <c:pt idx="429">
                  <c:v>45432</c:v>
                </c:pt>
                <c:pt idx="430">
                  <c:v>45429</c:v>
                </c:pt>
                <c:pt idx="431">
                  <c:v>45428</c:v>
                </c:pt>
                <c:pt idx="432">
                  <c:v>45427</c:v>
                </c:pt>
                <c:pt idx="433">
                  <c:v>45426</c:v>
                </c:pt>
                <c:pt idx="434">
                  <c:v>45425</c:v>
                </c:pt>
                <c:pt idx="435">
                  <c:v>45422</c:v>
                </c:pt>
                <c:pt idx="436">
                  <c:v>45421</c:v>
                </c:pt>
                <c:pt idx="437">
                  <c:v>45420</c:v>
                </c:pt>
                <c:pt idx="438">
                  <c:v>45419</c:v>
                </c:pt>
                <c:pt idx="439">
                  <c:v>45418</c:v>
                </c:pt>
                <c:pt idx="440">
                  <c:v>45415</c:v>
                </c:pt>
                <c:pt idx="441">
                  <c:v>45414</c:v>
                </c:pt>
                <c:pt idx="442">
                  <c:v>45413</c:v>
                </c:pt>
                <c:pt idx="443">
                  <c:v>45412</c:v>
                </c:pt>
                <c:pt idx="444">
                  <c:v>45411</c:v>
                </c:pt>
                <c:pt idx="445">
                  <c:v>45408</c:v>
                </c:pt>
                <c:pt idx="446">
                  <c:v>45407</c:v>
                </c:pt>
                <c:pt idx="447">
                  <c:v>45406</c:v>
                </c:pt>
                <c:pt idx="448">
                  <c:v>45405</c:v>
                </c:pt>
                <c:pt idx="449">
                  <c:v>45404</c:v>
                </c:pt>
                <c:pt idx="450">
                  <c:v>45401</c:v>
                </c:pt>
                <c:pt idx="451">
                  <c:v>45400</c:v>
                </c:pt>
                <c:pt idx="452">
                  <c:v>45399</c:v>
                </c:pt>
                <c:pt idx="453">
                  <c:v>45398</c:v>
                </c:pt>
                <c:pt idx="454">
                  <c:v>45397</c:v>
                </c:pt>
                <c:pt idx="455">
                  <c:v>45394</c:v>
                </c:pt>
                <c:pt idx="456">
                  <c:v>45393</c:v>
                </c:pt>
                <c:pt idx="457">
                  <c:v>45392</c:v>
                </c:pt>
                <c:pt idx="458">
                  <c:v>45391</c:v>
                </c:pt>
                <c:pt idx="459">
                  <c:v>45390</c:v>
                </c:pt>
                <c:pt idx="460">
                  <c:v>45387</c:v>
                </c:pt>
                <c:pt idx="461">
                  <c:v>45386</c:v>
                </c:pt>
                <c:pt idx="462">
                  <c:v>45385</c:v>
                </c:pt>
                <c:pt idx="463">
                  <c:v>45384</c:v>
                </c:pt>
                <c:pt idx="464">
                  <c:v>45383</c:v>
                </c:pt>
                <c:pt idx="465">
                  <c:v>45379</c:v>
                </c:pt>
                <c:pt idx="466">
                  <c:v>45378</c:v>
                </c:pt>
                <c:pt idx="467">
                  <c:v>45377</c:v>
                </c:pt>
                <c:pt idx="468">
                  <c:v>45376</c:v>
                </c:pt>
                <c:pt idx="469">
                  <c:v>45373</c:v>
                </c:pt>
                <c:pt idx="470">
                  <c:v>45372</c:v>
                </c:pt>
                <c:pt idx="471">
                  <c:v>45371</c:v>
                </c:pt>
                <c:pt idx="472">
                  <c:v>45370</c:v>
                </c:pt>
                <c:pt idx="473">
                  <c:v>45369</c:v>
                </c:pt>
                <c:pt idx="474">
                  <c:v>45366</c:v>
                </c:pt>
                <c:pt idx="475">
                  <c:v>45365</c:v>
                </c:pt>
                <c:pt idx="476">
                  <c:v>45364</c:v>
                </c:pt>
                <c:pt idx="477">
                  <c:v>45363</c:v>
                </c:pt>
                <c:pt idx="478">
                  <c:v>45362</c:v>
                </c:pt>
                <c:pt idx="479">
                  <c:v>45359</c:v>
                </c:pt>
                <c:pt idx="480">
                  <c:v>45358</c:v>
                </c:pt>
                <c:pt idx="481">
                  <c:v>45357</c:v>
                </c:pt>
                <c:pt idx="482">
                  <c:v>45356</c:v>
                </c:pt>
                <c:pt idx="483">
                  <c:v>45355</c:v>
                </c:pt>
                <c:pt idx="484">
                  <c:v>45352</c:v>
                </c:pt>
                <c:pt idx="485">
                  <c:v>45351</c:v>
                </c:pt>
                <c:pt idx="486">
                  <c:v>45350</c:v>
                </c:pt>
                <c:pt idx="487">
                  <c:v>45349</c:v>
                </c:pt>
                <c:pt idx="488">
                  <c:v>45348</c:v>
                </c:pt>
                <c:pt idx="489">
                  <c:v>45345</c:v>
                </c:pt>
                <c:pt idx="490">
                  <c:v>45344</c:v>
                </c:pt>
                <c:pt idx="491">
                  <c:v>45343</c:v>
                </c:pt>
                <c:pt idx="492">
                  <c:v>45342</c:v>
                </c:pt>
                <c:pt idx="493">
                  <c:v>45338</c:v>
                </c:pt>
                <c:pt idx="494">
                  <c:v>45337</c:v>
                </c:pt>
                <c:pt idx="495">
                  <c:v>45336</c:v>
                </c:pt>
                <c:pt idx="496">
                  <c:v>45335</c:v>
                </c:pt>
                <c:pt idx="497">
                  <c:v>45334</c:v>
                </c:pt>
                <c:pt idx="498">
                  <c:v>45331</c:v>
                </c:pt>
                <c:pt idx="499">
                  <c:v>45330</c:v>
                </c:pt>
                <c:pt idx="500">
                  <c:v>45329</c:v>
                </c:pt>
                <c:pt idx="501">
                  <c:v>45328</c:v>
                </c:pt>
                <c:pt idx="502">
                  <c:v>45327</c:v>
                </c:pt>
                <c:pt idx="503">
                  <c:v>45324</c:v>
                </c:pt>
                <c:pt idx="504">
                  <c:v>45323</c:v>
                </c:pt>
                <c:pt idx="505">
                  <c:v>45322</c:v>
                </c:pt>
                <c:pt idx="506">
                  <c:v>45321</c:v>
                </c:pt>
                <c:pt idx="507">
                  <c:v>45320</c:v>
                </c:pt>
                <c:pt idx="508">
                  <c:v>45317</c:v>
                </c:pt>
                <c:pt idx="509">
                  <c:v>45316</c:v>
                </c:pt>
                <c:pt idx="510">
                  <c:v>45315</c:v>
                </c:pt>
                <c:pt idx="511">
                  <c:v>45314</c:v>
                </c:pt>
                <c:pt idx="512">
                  <c:v>45313</c:v>
                </c:pt>
                <c:pt idx="513">
                  <c:v>45310</c:v>
                </c:pt>
                <c:pt idx="514">
                  <c:v>45309</c:v>
                </c:pt>
                <c:pt idx="515">
                  <c:v>45308</c:v>
                </c:pt>
                <c:pt idx="516">
                  <c:v>45307</c:v>
                </c:pt>
                <c:pt idx="517">
                  <c:v>45303</c:v>
                </c:pt>
                <c:pt idx="518">
                  <c:v>45302</c:v>
                </c:pt>
                <c:pt idx="519">
                  <c:v>45301</c:v>
                </c:pt>
                <c:pt idx="520">
                  <c:v>45300</c:v>
                </c:pt>
                <c:pt idx="521">
                  <c:v>45299</c:v>
                </c:pt>
                <c:pt idx="522">
                  <c:v>45296</c:v>
                </c:pt>
                <c:pt idx="523">
                  <c:v>45295</c:v>
                </c:pt>
                <c:pt idx="524">
                  <c:v>45294</c:v>
                </c:pt>
                <c:pt idx="525">
                  <c:v>45293</c:v>
                </c:pt>
                <c:pt idx="526">
                  <c:v>45289</c:v>
                </c:pt>
                <c:pt idx="527">
                  <c:v>45288</c:v>
                </c:pt>
                <c:pt idx="528">
                  <c:v>45287</c:v>
                </c:pt>
                <c:pt idx="529">
                  <c:v>45286</c:v>
                </c:pt>
                <c:pt idx="530">
                  <c:v>45282</c:v>
                </c:pt>
                <c:pt idx="531">
                  <c:v>45281</c:v>
                </c:pt>
                <c:pt idx="532">
                  <c:v>45280</c:v>
                </c:pt>
                <c:pt idx="533">
                  <c:v>45279</c:v>
                </c:pt>
                <c:pt idx="534">
                  <c:v>45278</c:v>
                </c:pt>
                <c:pt idx="535">
                  <c:v>45275</c:v>
                </c:pt>
                <c:pt idx="536">
                  <c:v>45274</c:v>
                </c:pt>
                <c:pt idx="537">
                  <c:v>45273</c:v>
                </c:pt>
                <c:pt idx="538">
                  <c:v>45272</c:v>
                </c:pt>
                <c:pt idx="539">
                  <c:v>45271</c:v>
                </c:pt>
                <c:pt idx="540">
                  <c:v>45268</c:v>
                </c:pt>
                <c:pt idx="541">
                  <c:v>45267</c:v>
                </c:pt>
                <c:pt idx="542">
                  <c:v>45266</c:v>
                </c:pt>
                <c:pt idx="543">
                  <c:v>45265</c:v>
                </c:pt>
                <c:pt idx="544">
                  <c:v>45264</c:v>
                </c:pt>
                <c:pt idx="545">
                  <c:v>45261</c:v>
                </c:pt>
                <c:pt idx="546">
                  <c:v>45260</c:v>
                </c:pt>
                <c:pt idx="547">
                  <c:v>45259</c:v>
                </c:pt>
                <c:pt idx="548">
                  <c:v>45258</c:v>
                </c:pt>
                <c:pt idx="549">
                  <c:v>45257</c:v>
                </c:pt>
                <c:pt idx="550">
                  <c:v>45254</c:v>
                </c:pt>
                <c:pt idx="551">
                  <c:v>45252</c:v>
                </c:pt>
                <c:pt idx="552">
                  <c:v>45251</c:v>
                </c:pt>
                <c:pt idx="553">
                  <c:v>45250</c:v>
                </c:pt>
                <c:pt idx="554">
                  <c:v>45247</c:v>
                </c:pt>
                <c:pt idx="555">
                  <c:v>45246</c:v>
                </c:pt>
                <c:pt idx="556">
                  <c:v>45245</c:v>
                </c:pt>
                <c:pt idx="557">
                  <c:v>45244</c:v>
                </c:pt>
                <c:pt idx="558">
                  <c:v>45243</c:v>
                </c:pt>
                <c:pt idx="559">
                  <c:v>45240</c:v>
                </c:pt>
                <c:pt idx="560">
                  <c:v>45239</c:v>
                </c:pt>
                <c:pt idx="561">
                  <c:v>45238</c:v>
                </c:pt>
                <c:pt idx="562">
                  <c:v>45237</c:v>
                </c:pt>
                <c:pt idx="563">
                  <c:v>45236</c:v>
                </c:pt>
                <c:pt idx="564">
                  <c:v>45233</c:v>
                </c:pt>
                <c:pt idx="565">
                  <c:v>45232</c:v>
                </c:pt>
                <c:pt idx="566">
                  <c:v>45231</c:v>
                </c:pt>
                <c:pt idx="567">
                  <c:v>45230</c:v>
                </c:pt>
                <c:pt idx="568">
                  <c:v>45229</c:v>
                </c:pt>
                <c:pt idx="569">
                  <c:v>45226</c:v>
                </c:pt>
                <c:pt idx="570">
                  <c:v>45225</c:v>
                </c:pt>
                <c:pt idx="571">
                  <c:v>45224</c:v>
                </c:pt>
                <c:pt idx="572">
                  <c:v>45223</c:v>
                </c:pt>
                <c:pt idx="573">
                  <c:v>45222</c:v>
                </c:pt>
                <c:pt idx="574">
                  <c:v>45219</c:v>
                </c:pt>
                <c:pt idx="575">
                  <c:v>45218</c:v>
                </c:pt>
                <c:pt idx="576">
                  <c:v>45217</c:v>
                </c:pt>
                <c:pt idx="577">
                  <c:v>45216</c:v>
                </c:pt>
                <c:pt idx="578">
                  <c:v>45215</c:v>
                </c:pt>
                <c:pt idx="579">
                  <c:v>45212</c:v>
                </c:pt>
                <c:pt idx="580">
                  <c:v>45211</c:v>
                </c:pt>
                <c:pt idx="581">
                  <c:v>45210</c:v>
                </c:pt>
                <c:pt idx="582">
                  <c:v>45209</c:v>
                </c:pt>
                <c:pt idx="583">
                  <c:v>45208</c:v>
                </c:pt>
                <c:pt idx="584">
                  <c:v>45205</c:v>
                </c:pt>
                <c:pt idx="585">
                  <c:v>45204</c:v>
                </c:pt>
                <c:pt idx="586">
                  <c:v>45203</c:v>
                </c:pt>
                <c:pt idx="587">
                  <c:v>45202</c:v>
                </c:pt>
                <c:pt idx="588">
                  <c:v>45201</c:v>
                </c:pt>
                <c:pt idx="589">
                  <c:v>45198</c:v>
                </c:pt>
                <c:pt idx="590">
                  <c:v>45197</c:v>
                </c:pt>
                <c:pt idx="591">
                  <c:v>45196</c:v>
                </c:pt>
                <c:pt idx="592">
                  <c:v>45195</c:v>
                </c:pt>
                <c:pt idx="593">
                  <c:v>45194</c:v>
                </c:pt>
                <c:pt idx="594">
                  <c:v>45191</c:v>
                </c:pt>
                <c:pt idx="595">
                  <c:v>45190</c:v>
                </c:pt>
                <c:pt idx="596">
                  <c:v>45189</c:v>
                </c:pt>
                <c:pt idx="597">
                  <c:v>45188</c:v>
                </c:pt>
                <c:pt idx="598">
                  <c:v>45187</c:v>
                </c:pt>
                <c:pt idx="599">
                  <c:v>45184</c:v>
                </c:pt>
                <c:pt idx="600">
                  <c:v>45183</c:v>
                </c:pt>
                <c:pt idx="601">
                  <c:v>45182</c:v>
                </c:pt>
                <c:pt idx="602">
                  <c:v>45181</c:v>
                </c:pt>
                <c:pt idx="603">
                  <c:v>45180</c:v>
                </c:pt>
                <c:pt idx="604">
                  <c:v>45177</c:v>
                </c:pt>
                <c:pt idx="605">
                  <c:v>45176</c:v>
                </c:pt>
                <c:pt idx="606">
                  <c:v>45175</c:v>
                </c:pt>
                <c:pt idx="607">
                  <c:v>45174</c:v>
                </c:pt>
                <c:pt idx="608">
                  <c:v>45170</c:v>
                </c:pt>
                <c:pt idx="609">
                  <c:v>45169</c:v>
                </c:pt>
                <c:pt idx="610">
                  <c:v>45168</c:v>
                </c:pt>
                <c:pt idx="611">
                  <c:v>45167</c:v>
                </c:pt>
                <c:pt idx="612">
                  <c:v>45166</c:v>
                </c:pt>
                <c:pt idx="613">
                  <c:v>45163</c:v>
                </c:pt>
                <c:pt idx="614">
                  <c:v>45162</c:v>
                </c:pt>
                <c:pt idx="615">
                  <c:v>45161</c:v>
                </c:pt>
                <c:pt idx="616">
                  <c:v>45160</c:v>
                </c:pt>
                <c:pt idx="617">
                  <c:v>45159</c:v>
                </c:pt>
                <c:pt idx="618">
                  <c:v>45156</c:v>
                </c:pt>
                <c:pt idx="619">
                  <c:v>45155</c:v>
                </c:pt>
                <c:pt idx="620">
                  <c:v>45154</c:v>
                </c:pt>
                <c:pt idx="621">
                  <c:v>45153</c:v>
                </c:pt>
                <c:pt idx="622">
                  <c:v>45152</c:v>
                </c:pt>
                <c:pt idx="623">
                  <c:v>45149</c:v>
                </c:pt>
                <c:pt idx="624">
                  <c:v>45148</c:v>
                </c:pt>
                <c:pt idx="625">
                  <c:v>45147</c:v>
                </c:pt>
                <c:pt idx="626">
                  <c:v>45146</c:v>
                </c:pt>
                <c:pt idx="627">
                  <c:v>45145</c:v>
                </c:pt>
                <c:pt idx="628">
                  <c:v>45142</c:v>
                </c:pt>
                <c:pt idx="629">
                  <c:v>45141</c:v>
                </c:pt>
                <c:pt idx="630">
                  <c:v>45140</c:v>
                </c:pt>
                <c:pt idx="631">
                  <c:v>45139</c:v>
                </c:pt>
                <c:pt idx="632">
                  <c:v>45138</c:v>
                </c:pt>
                <c:pt idx="633">
                  <c:v>45135</c:v>
                </c:pt>
                <c:pt idx="634">
                  <c:v>45134</c:v>
                </c:pt>
                <c:pt idx="635">
                  <c:v>45133</c:v>
                </c:pt>
                <c:pt idx="636">
                  <c:v>45132</c:v>
                </c:pt>
                <c:pt idx="637">
                  <c:v>45131</c:v>
                </c:pt>
                <c:pt idx="638">
                  <c:v>45128</c:v>
                </c:pt>
                <c:pt idx="639">
                  <c:v>45127</c:v>
                </c:pt>
                <c:pt idx="640">
                  <c:v>45126</c:v>
                </c:pt>
                <c:pt idx="641">
                  <c:v>45125</c:v>
                </c:pt>
                <c:pt idx="642">
                  <c:v>45124</c:v>
                </c:pt>
                <c:pt idx="643">
                  <c:v>45121</c:v>
                </c:pt>
                <c:pt idx="644">
                  <c:v>45120</c:v>
                </c:pt>
                <c:pt idx="645">
                  <c:v>45119</c:v>
                </c:pt>
                <c:pt idx="646">
                  <c:v>45118</c:v>
                </c:pt>
                <c:pt idx="647">
                  <c:v>45117</c:v>
                </c:pt>
                <c:pt idx="648">
                  <c:v>45114</c:v>
                </c:pt>
                <c:pt idx="649">
                  <c:v>45113</c:v>
                </c:pt>
                <c:pt idx="650">
                  <c:v>45112</c:v>
                </c:pt>
                <c:pt idx="651">
                  <c:v>45110</c:v>
                </c:pt>
                <c:pt idx="652">
                  <c:v>45107</c:v>
                </c:pt>
                <c:pt idx="653">
                  <c:v>45106</c:v>
                </c:pt>
                <c:pt idx="654">
                  <c:v>45105</c:v>
                </c:pt>
                <c:pt idx="655">
                  <c:v>45104</c:v>
                </c:pt>
                <c:pt idx="656">
                  <c:v>45103</c:v>
                </c:pt>
                <c:pt idx="657">
                  <c:v>45100</c:v>
                </c:pt>
                <c:pt idx="658">
                  <c:v>45099</c:v>
                </c:pt>
                <c:pt idx="659">
                  <c:v>45098</c:v>
                </c:pt>
                <c:pt idx="660">
                  <c:v>45097</c:v>
                </c:pt>
                <c:pt idx="661">
                  <c:v>45093</c:v>
                </c:pt>
                <c:pt idx="662">
                  <c:v>45092</c:v>
                </c:pt>
                <c:pt idx="663">
                  <c:v>45091</c:v>
                </c:pt>
                <c:pt idx="664">
                  <c:v>45090</c:v>
                </c:pt>
                <c:pt idx="665">
                  <c:v>45089</c:v>
                </c:pt>
                <c:pt idx="666">
                  <c:v>45086</c:v>
                </c:pt>
                <c:pt idx="667">
                  <c:v>45085</c:v>
                </c:pt>
                <c:pt idx="668">
                  <c:v>45084</c:v>
                </c:pt>
                <c:pt idx="669">
                  <c:v>45083</c:v>
                </c:pt>
                <c:pt idx="670">
                  <c:v>45082</c:v>
                </c:pt>
                <c:pt idx="671">
                  <c:v>45079</c:v>
                </c:pt>
                <c:pt idx="672">
                  <c:v>45078</c:v>
                </c:pt>
                <c:pt idx="673">
                  <c:v>45077</c:v>
                </c:pt>
                <c:pt idx="674">
                  <c:v>45076</c:v>
                </c:pt>
                <c:pt idx="675">
                  <c:v>45072</c:v>
                </c:pt>
                <c:pt idx="676">
                  <c:v>45071</c:v>
                </c:pt>
                <c:pt idx="677">
                  <c:v>45070</c:v>
                </c:pt>
                <c:pt idx="678">
                  <c:v>45069</c:v>
                </c:pt>
                <c:pt idx="679">
                  <c:v>45068</c:v>
                </c:pt>
                <c:pt idx="680">
                  <c:v>45065</c:v>
                </c:pt>
                <c:pt idx="681">
                  <c:v>45064</c:v>
                </c:pt>
                <c:pt idx="682">
                  <c:v>45063</c:v>
                </c:pt>
                <c:pt idx="683">
                  <c:v>45062</c:v>
                </c:pt>
                <c:pt idx="684">
                  <c:v>45061</c:v>
                </c:pt>
                <c:pt idx="685">
                  <c:v>45058</c:v>
                </c:pt>
                <c:pt idx="686">
                  <c:v>45057</c:v>
                </c:pt>
                <c:pt idx="687">
                  <c:v>45056</c:v>
                </c:pt>
                <c:pt idx="688">
                  <c:v>45055</c:v>
                </c:pt>
                <c:pt idx="689">
                  <c:v>45054</c:v>
                </c:pt>
                <c:pt idx="690">
                  <c:v>45051</c:v>
                </c:pt>
                <c:pt idx="691">
                  <c:v>45050</c:v>
                </c:pt>
                <c:pt idx="692">
                  <c:v>45049</c:v>
                </c:pt>
                <c:pt idx="693">
                  <c:v>45048</c:v>
                </c:pt>
                <c:pt idx="694">
                  <c:v>45047</c:v>
                </c:pt>
                <c:pt idx="695">
                  <c:v>45044</c:v>
                </c:pt>
                <c:pt idx="696">
                  <c:v>45043</c:v>
                </c:pt>
                <c:pt idx="697">
                  <c:v>45042</c:v>
                </c:pt>
                <c:pt idx="698">
                  <c:v>45041</c:v>
                </c:pt>
                <c:pt idx="699">
                  <c:v>45040</c:v>
                </c:pt>
                <c:pt idx="700">
                  <c:v>45037</c:v>
                </c:pt>
                <c:pt idx="701">
                  <c:v>45036</c:v>
                </c:pt>
                <c:pt idx="702">
                  <c:v>45035</c:v>
                </c:pt>
                <c:pt idx="703">
                  <c:v>45034</c:v>
                </c:pt>
                <c:pt idx="704">
                  <c:v>45033</c:v>
                </c:pt>
                <c:pt idx="705">
                  <c:v>45030</c:v>
                </c:pt>
                <c:pt idx="706">
                  <c:v>45029</c:v>
                </c:pt>
                <c:pt idx="707">
                  <c:v>45028</c:v>
                </c:pt>
                <c:pt idx="708">
                  <c:v>45027</c:v>
                </c:pt>
                <c:pt idx="709">
                  <c:v>45026</c:v>
                </c:pt>
                <c:pt idx="710">
                  <c:v>45022</c:v>
                </c:pt>
                <c:pt idx="711">
                  <c:v>45021</c:v>
                </c:pt>
                <c:pt idx="712">
                  <c:v>45020</c:v>
                </c:pt>
                <c:pt idx="713">
                  <c:v>45019</c:v>
                </c:pt>
                <c:pt idx="714">
                  <c:v>45016</c:v>
                </c:pt>
                <c:pt idx="715">
                  <c:v>45015</c:v>
                </c:pt>
                <c:pt idx="716">
                  <c:v>45014</c:v>
                </c:pt>
                <c:pt idx="717">
                  <c:v>45013</c:v>
                </c:pt>
                <c:pt idx="718">
                  <c:v>45012</c:v>
                </c:pt>
                <c:pt idx="719">
                  <c:v>45009</c:v>
                </c:pt>
                <c:pt idx="720">
                  <c:v>45008</c:v>
                </c:pt>
                <c:pt idx="721">
                  <c:v>45007</c:v>
                </c:pt>
                <c:pt idx="722">
                  <c:v>45006</c:v>
                </c:pt>
                <c:pt idx="723">
                  <c:v>45005</c:v>
                </c:pt>
                <c:pt idx="724">
                  <c:v>45002</c:v>
                </c:pt>
                <c:pt idx="725">
                  <c:v>45001</c:v>
                </c:pt>
                <c:pt idx="726">
                  <c:v>45000</c:v>
                </c:pt>
                <c:pt idx="727">
                  <c:v>44999</c:v>
                </c:pt>
                <c:pt idx="728">
                  <c:v>44998</c:v>
                </c:pt>
                <c:pt idx="729">
                  <c:v>44995</c:v>
                </c:pt>
                <c:pt idx="730">
                  <c:v>44994</c:v>
                </c:pt>
                <c:pt idx="731">
                  <c:v>44993</c:v>
                </c:pt>
                <c:pt idx="732">
                  <c:v>44992</c:v>
                </c:pt>
                <c:pt idx="733">
                  <c:v>44991</c:v>
                </c:pt>
                <c:pt idx="734">
                  <c:v>44988</c:v>
                </c:pt>
                <c:pt idx="735">
                  <c:v>44987</c:v>
                </c:pt>
                <c:pt idx="736">
                  <c:v>44986</c:v>
                </c:pt>
                <c:pt idx="737">
                  <c:v>44985</c:v>
                </c:pt>
                <c:pt idx="738">
                  <c:v>44984</c:v>
                </c:pt>
                <c:pt idx="739">
                  <c:v>44981</c:v>
                </c:pt>
                <c:pt idx="740">
                  <c:v>44980</c:v>
                </c:pt>
                <c:pt idx="741">
                  <c:v>44979</c:v>
                </c:pt>
                <c:pt idx="742">
                  <c:v>44978</c:v>
                </c:pt>
                <c:pt idx="743">
                  <c:v>44974</c:v>
                </c:pt>
                <c:pt idx="744">
                  <c:v>44973</c:v>
                </c:pt>
                <c:pt idx="745">
                  <c:v>44972</c:v>
                </c:pt>
                <c:pt idx="746">
                  <c:v>44971</c:v>
                </c:pt>
                <c:pt idx="747">
                  <c:v>44970</c:v>
                </c:pt>
                <c:pt idx="748">
                  <c:v>44967</c:v>
                </c:pt>
                <c:pt idx="749">
                  <c:v>44966</c:v>
                </c:pt>
                <c:pt idx="750">
                  <c:v>44965</c:v>
                </c:pt>
                <c:pt idx="751">
                  <c:v>44964</c:v>
                </c:pt>
                <c:pt idx="752">
                  <c:v>44963</c:v>
                </c:pt>
                <c:pt idx="753">
                  <c:v>44960</c:v>
                </c:pt>
                <c:pt idx="754">
                  <c:v>44959</c:v>
                </c:pt>
                <c:pt idx="755">
                  <c:v>44958</c:v>
                </c:pt>
                <c:pt idx="756">
                  <c:v>44957</c:v>
                </c:pt>
                <c:pt idx="757">
                  <c:v>44956</c:v>
                </c:pt>
                <c:pt idx="758">
                  <c:v>44953</c:v>
                </c:pt>
                <c:pt idx="759">
                  <c:v>44952</c:v>
                </c:pt>
                <c:pt idx="760">
                  <c:v>44951</c:v>
                </c:pt>
                <c:pt idx="761">
                  <c:v>44950</c:v>
                </c:pt>
                <c:pt idx="762">
                  <c:v>44949</c:v>
                </c:pt>
                <c:pt idx="763">
                  <c:v>44946</c:v>
                </c:pt>
                <c:pt idx="764">
                  <c:v>44945</c:v>
                </c:pt>
                <c:pt idx="765">
                  <c:v>44944</c:v>
                </c:pt>
                <c:pt idx="766">
                  <c:v>44943</c:v>
                </c:pt>
                <c:pt idx="767">
                  <c:v>44939</c:v>
                </c:pt>
                <c:pt idx="768">
                  <c:v>44938</c:v>
                </c:pt>
                <c:pt idx="769">
                  <c:v>44937</c:v>
                </c:pt>
                <c:pt idx="770">
                  <c:v>44936</c:v>
                </c:pt>
                <c:pt idx="771">
                  <c:v>44935</c:v>
                </c:pt>
                <c:pt idx="772">
                  <c:v>44932</c:v>
                </c:pt>
                <c:pt idx="773">
                  <c:v>44931</c:v>
                </c:pt>
                <c:pt idx="774">
                  <c:v>44930</c:v>
                </c:pt>
                <c:pt idx="775">
                  <c:v>44929</c:v>
                </c:pt>
                <c:pt idx="776">
                  <c:v>44925</c:v>
                </c:pt>
                <c:pt idx="777">
                  <c:v>44924</c:v>
                </c:pt>
                <c:pt idx="778">
                  <c:v>44923</c:v>
                </c:pt>
                <c:pt idx="779">
                  <c:v>44922</c:v>
                </c:pt>
                <c:pt idx="780">
                  <c:v>44918</c:v>
                </c:pt>
                <c:pt idx="781">
                  <c:v>44917</c:v>
                </c:pt>
                <c:pt idx="782">
                  <c:v>44916</c:v>
                </c:pt>
                <c:pt idx="783">
                  <c:v>44915</c:v>
                </c:pt>
                <c:pt idx="784">
                  <c:v>44914</c:v>
                </c:pt>
                <c:pt idx="785">
                  <c:v>44911</c:v>
                </c:pt>
                <c:pt idx="786">
                  <c:v>44910</c:v>
                </c:pt>
                <c:pt idx="787">
                  <c:v>44909</c:v>
                </c:pt>
                <c:pt idx="788">
                  <c:v>44908</c:v>
                </c:pt>
                <c:pt idx="789">
                  <c:v>44907</c:v>
                </c:pt>
                <c:pt idx="790">
                  <c:v>44904</c:v>
                </c:pt>
                <c:pt idx="791">
                  <c:v>44903</c:v>
                </c:pt>
                <c:pt idx="792">
                  <c:v>44902</c:v>
                </c:pt>
                <c:pt idx="793">
                  <c:v>44901</c:v>
                </c:pt>
                <c:pt idx="794">
                  <c:v>44900</c:v>
                </c:pt>
                <c:pt idx="795">
                  <c:v>44897</c:v>
                </c:pt>
                <c:pt idx="796">
                  <c:v>44896</c:v>
                </c:pt>
                <c:pt idx="797">
                  <c:v>44895</c:v>
                </c:pt>
                <c:pt idx="798">
                  <c:v>44894</c:v>
                </c:pt>
                <c:pt idx="799">
                  <c:v>44893</c:v>
                </c:pt>
                <c:pt idx="800">
                  <c:v>44890</c:v>
                </c:pt>
                <c:pt idx="801">
                  <c:v>44888</c:v>
                </c:pt>
                <c:pt idx="802">
                  <c:v>44887</c:v>
                </c:pt>
                <c:pt idx="803">
                  <c:v>44886</c:v>
                </c:pt>
                <c:pt idx="804">
                  <c:v>44883</c:v>
                </c:pt>
                <c:pt idx="805">
                  <c:v>44882</c:v>
                </c:pt>
                <c:pt idx="806">
                  <c:v>44881</c:v>
                </c:pt>
                <c:pt idx="807">
                  <c:v>44880</c:v>
                </c:pt>
                <c:pt idx="808">
                  <c:v>44879</c:v>
                </c:pt>
                <c:pt idx="809">
                  <c:v>44876</c:v>
                </c:pt>
                <c:pt idx="810">
                  <c:v>44875</c:v>
                </c:pt>
                <c:pt idx="811">
                  <c:v>44874</c:v>
                </c:pt>
                <c:pt idx="812">
                  <c:v>44873</c:v>
                </c:pt>
                <c:pt idx="813">
                  <c:v>44872</c:v>
                </c:pt>
                <c:pt idx="814">
                  <c:v>44869</c:v>
                </c:pt>
                <c:pt idx="815">
                  <c:v>44868</c:v>
                </c:pt>
                <c:pt idx="816">
                  <c:v>44867</c:v>
                </c:pt>
                <c:pt idx="817">
                  <c:v>44866</c:v>
                </c:pt>
                <c:pt idx="818">
                  <c:v>44865</c:v>
                </c:pt>
                <c:pt idx="819">
                  <c:v>44862</c:v>
                </c:pt>
                <c:pt idx="820">
                  <c:v>44861</c:v>
                </c:pt>
                <c:pt idx="821">
                  <c:v>44860</c:v>
                </c:pt>
                <c:pt idx="822">
                  <c:v>44859</c:v>
                </c:pt>
                <c:pt idx="823">
                  <c:v>44858</c:v>
                </c:pt>
                <c:pt idx="824">
                  <c:v>44855</c:v>
                </c:pt>
                <c:pt idx="825">
                  <c:v>44854</c:v>
                </c:pt>
                <c:pt idx="826">
                  <c:v>44853</c:v>
                </c:pt>
                <c:pt idx="827">
                  <c:v>44852</c:v>
                </c:pt>
                <c:pt idx="828">
                  <c:v>44851</c:v>
                </c:pt>
                <c:pt idx="829">
                  <c:v>44848</c:v>
                </c:pt>
                <c:pt idx="830">
                  <c:v>44847</c:v>
                </c:pt>
                <c:pt idx="831">
                  <c:v>44846</c:v>
                </c:pt>
                <c:pt idx="832">
                  <c:v>44845</c:v>
                </c:pt>
                <c:pt idx="833">
                  <c:v>44844</c:v>
                </c:pt>
                <c:pt idx="834">
                  <c:v>44841</c:v>
                </c:pt>
                <c:pt idx="835">
                  <c:v>44840</c:v>
                </c:pt>
                <c:pt idx="836">
                  <c:v>44839</c:v>
                </c:pt>
                <c:pt idx="837">
                  <c:v>44838</c:v>
                </c:pt>
                <c:pt idx="838">
                  <c:v>44837</c:v>
                </c:pt>
                <c:pt idx="839">
                  <c:v>44834</c:v>
                </c:pt>
                <c:pt idx="840">
                  <c:v>44833</c:v>
                </c:pt>
                <c:pt idx="841">
                  <c:v>44832</c:v>
                </c:pt>
                <c:pt idx="842">
                  <c:v>44831</c:v>
                </c:pt>
                <c:pt idx="843">
                  <c:v>44830</c:v>
                </c:pt>
                <c:pt idx="844">
                  <c:v>44827</c:v>
                </c:pt>
                <c:pt idx="845">
                  <c:v>44826</c:v>
                </c:pt>
                <c:pt idx="846">
                  <c:v>44825</c:v>
                </c:pt>
                <c:pt idx="847">
                  <c:v>44824</c:v>
                </c:pt>
                <c:pt idx="848">
                  <c:v>44823</c:v>
                </c:pt>
                <c:pt idx="849">
                  <c:v>44820</c:v>
                </c:pt>
                <c:pt idx="850">
                  <c:v>44819</c:v>
                </c:pt>
                <c:pt idx="851">
                  <c:v>44818</c:v>
                </c:pt>
                <c:pt idx="852">
                  <c:v>44817</c:v>
                </c:pt>
                <c:pt idx="853">
                  <c:v>44816</c:v>
                </c:pt>
                <c:pt idx="854">
                  <c:v>44813</c:v>
                </c:pt>
                <c:pt idx="855">
                  <c:v>44812</c:v>
                </c:pt>
                <c:pt idx="856">
                  <c:v>44811</c:v>
                </c:pt>
                <c:pt idx="857">
                  <c:v>44810</c:v>
                </c:pt>
                <c:pt idx="858">
                  <c:v>44806</c:v>
                </c:pt>
                <c:pt idx="859">
                  <c:v>44805</c:v>
                </c:pt>
                <c:pt idx="860">
                  <c:v>44804</c:v>
                </c:pt>
                <c:pt idx="861">
                  <c:v>44803</c:v>
                </c:pt>
                <c:pt idx="862">
                  <c:v>44802</c:v>
                </c:pt>
                <c:pt idx="863">
                  <c:v>44799</c:v>
                </c:pt>
                <c:pt idx="864">
                  <c:v>44798</c:v>
                </c:pt>
                <c:pt idx="865">
                  <c:v>44797</c:v>
                </c:pt>
                <c:pt idx="866">
                  <c:v>44796</c:v>
                </c:pt>
                <c:pt idx="867">
                  <c:v>44795</c:v>
                </c:pt>
                <c:pt idx="868">
                  <c:v>44792</c:v>
                </c:pt>
                <c:pt idx="869">
                  <c:v>44791</c:v>
                </c:pt>
                <c:pt idx="870">
                  <c:v>44790</c:v>
                </c:pt>
                <c:pt idx="871">
                  <c:v>44789</c:v>
                </c:pt>
                <c:pt idx="872">
                  <c:v>44788</c:v>
                </c:pt>
                <c:pt idx="873">
                  <c:v>44785</c:v>
                </c:pt>
                <c:pt idx="874">
                  <c:v>44784</c:v>
                </c:pt>
                <c:pt idx="875">
                  <c:v>44783</c:v>
                </c:pt>
                <c:pt idx="876">
                  <c:v>44782</c:v>
                </c:pt>
                <c:pt idx="877">
                  <c:v>44781</c:v>
                </c:pt>
                <c:pt idx="878">
                  <c:v>44778</c:v>
                </c:pt>
                <c:pt idx="879">
                  <c:v>44777</c:v>
                </c:pt>
                <c:pt idx="880">
                  <c:v>44776</c:v>
                </c:pt>
                <c:pt idx="881">
                  <c:v>44775</c:v>
                </c:pt>
                <c:pt idx="882">
                  <c:v>44774</c:v>
                </c:pt>
                <c:pt idx="883">
                  <c:v>44771</c:v>
                </c:pt>
                <c:pt idx="884">
                  <c:v>44770</c:v>
                </c:pt>
                <c:pt idx="885">
                  <c:v>44769</c:v>
                </c:pt>
                <c:pt idx="886">
                  <c:v>44768</c:v>
                </c:pt>
                <c:pt idx="887">
                  <c:v>44767</c:v>
                </c:pt>
                <c:pt idx="888">
                  <c:v>44764</c:v>
                </c:pt>
                <c:pt idx="889">
                  <c:v>44763</c:v>
                </c:pt>
                <c:pt idx="890">
                  <c:v>44762</c:v>
                </c:pt>
                <c:pt idx="891">
                  <c:v>44761</c:v>
                </c:pt>
                <c:pt idx="892">
                  <c:v>44760</c:v>
                </c:pt>
                <c:pt idx="893">
                  <c:v>44757</c:v>
                </c:pt>
                <c:pt idx="894">
                  <c:v>44756</c:v>
                </c:pt>
                <c:pt idx="895">
                  <c:v>44755</c:v>
                </c:pt>
                <c:pt idx="896">
                  <c:v>44754</c:v>
                </c:pt>
                <c:pt idx="897">
                  <c:v>44753</c:v>
                </c:pt>
                <c:pt idx="898">
                  <c:v>44750</c:v>
                </c:pt>
                <c:pt idx="899">
                  <c:v>44749</c:v>
                </c:pt>
                <c:pt idx="900">
                  <c:v>44748</c:v>
                </c:pt>
                <c:pt idx="901">
                  <c:v>44747</c:v>
                </c:pt>
                <c:pt idx="902">
                  <c:v>44743</c:v>
                </c:pt>
                <c:pt idx="903">
                  <c:v>44742</c:v>
                </c:pt>
                <c:pt idx="904">
                  <c:v>44741</c:v>
                </c:pt>
                <c:pt idx="905">
                  <c:v>44740</c:v>
                </c:pt>
                <c:pt idx="906">
                  <c:v>44739</c:v>
                </c:pt>
                <c:pt idx="907">
                  <c:v>44736</c:v>
                </c:pt>
                <c:pt idx="908">
                  <c:v>44735</c:v>
                </c:pt>
                <c:pt idx="909">
                  <c:v>44734</c:v>
                </c:pt>
                <c:pt idx="910">
                  <c:v>44733</c:v>
                </c:pt>
                <c:pt idx="911">
                  <c:v>44729</c:v>
                </c:pt>
                <c:pt idx="912">
                  <c:v>44728</c:v>
                </c:pt>
                <c:pt idx="913">
                  <c:v>44727</c:v>
                </c:pt>
                <c:pt idx="914">
                  <c:v>44726</c:v>
                </c:pt>
                <c:pt idx="915">
                  <c:v>44725</c:v>
                </c:pt>
                <c:pt idx="916">
                  <c:v>44722</c:v>
                </c:pt>
                <c:pt idx="917">
                  <c:v>44721</c:v>
                </c:pt>
                <c:pt idx="918">
                  <c:v>44720</c:v>
                </c:pt>
                <c:pt idx="919">
                  <c:v>44719</c:v>
                </c:pt>
                <c:pt idx="920">
                  <c:v>44718</c:v>
                </c:pt>
                <c:pt idx="921">
                  <c:v>44715</c:v>
                </c:pt>
                <c:pt idx="922">
                  <c:v>44714</c:v>
                </c:pt>
                <c:pt idx="923">
                  <c:v>44713</c:v>
                </c:pt>
                <c:pt idx="924">
                  <c:v>44712</c:v>
                </c:pt>
                <c:pt idx="925">
                  <c:v>44708</c:v>
                </c:pt>
                <c:pt idx="926">
                  <c:v>44707</c:v>
                </c:pt>
                <c:pt idx="927">
                  <c:v>44706</c:v>
                </c:pt>
                <c:pt idx="928">
                  <c:v>44705</c:v>
                </c:pt>
                <c:pt idx="929">
                  <c:v>44704</c:v>
                </c:pt>
                <c:pt idx="930">
                  <c:v>44701</c:v>
                </c:pt>
                <c:pt idx="931">
                  <c:v>44700</c:v>
                </c:pt>
                <c:pt idx="932">
                  <c:v>44699</c:v>
                </c:pt>
                <c:pt idx="933">
                  <c:v>44698</c:v>
                </c:pt>
                <c:pt idx="934">
                  <c:v>44697</c:v>
                </c:pt>
                <c:pt idx="935">
                  <c:v>44694</c:v>
                </c:pt>
                <c:pt idx="936">
                  <c:v>44693</c:v>
                </c:pt>
                <c:pt idx="937">
                  <c:v>44692</c:v>
                </c:pt>
                <c:pt idx="938">
                  <c:v>44691</c:v>
                </c:pt>
                <c:pt idx="939">
                  <c:v>44690</c:v>
                </c:pt>
                <c:pt idx="940">
                  <c:v>44687</c:v>
                </c:pt>
                <c:pt idx="941">
                  <c:v>44686</c:v>
                </c:pt>
                <c:pt idx="942">
                  <c:v>44685</c:v>
                </c:pt>
                <c:pt idx="943">
                  <c:v>44684</c:v>
                </c:pt>
                <c:pt idx="944">
                  <c:v>44683</c:v>
                </c:pt>
                <c:pt idx="945">
                  <c:v>44680</c:v>
                </c:pt>
                <c:pt idx="946">
                  <c:v>44679</c:v>
                </c:pt>
                <c:pt idx="947">
                  <c:v>44678</c:v>
                </c:pt>
                <c:pt idx="948">
                  <c:v>44677</c:v>
                </c:pt>
                <c:pt idx="949">
                  <c:v>44676</c:v>
                </c:pt>
                <c:pt idx="950">
                  <c:v>44673</c:v>
                </c:pt>
                <c:pt idx="951">
                  <c:v>44672</c:v>
                </c:pt>
                <c:pt idx="952">
                  <c:v>44671</c:v>
                </c:pt>
                <c:pt idx="953">
                  <c:v>44670</c:v>
                </c:pt>
                <c:pt idx="954">
                  <c:v>44669</c:v>
                </c:pt>
                <c:pt idx="955">
                  <c:v>44665</c:v>
                </c:pt>
                <c:pt idx="956">
                  <c:v>44664</c:v>
                </c:pt>
                <c:pt idx="957">
                  <c:v>44663</c:v>
                </c:pt>
                <c:pt idx="958">
                  <c:v>44662</c:v>
                </c:pt>
                <c:pt idx="959">
                  <c:v>44659</c:v>
                </c:pt>
                <c:pt idx="960">
                  <c:v>44658</c:v>
                </c:pt>
                <c:pt idx="961">
                  <c:v>44657</c:v>
                </c:pt>
                <c:pt idx="962">
                  <c:v>44656</c:v>
                </c:pt>
                <c:pt idx="963">
                  <c:v>44655</c:v>
                </c:pt>
                <c:pt idx="964">
                  <c:v>44652</c:v>
                </c:pt>
                <c:pt idx="965">
                  <c:v>44651</c:v>
                </c:pt>
                <c:pt idx="966">
                  <c:v>44650</c:v>
                </c:pt>
                <c:pt idx="967">
                  <c:v>44649</c:v>
                </c:pt>
                <c:pt idx="968">
                  <c:v>44648</c:v>
                </c:pt>
                <c:pt idx="969">
                  <c:v>44645</c:v>
                </c:pt>
                <c:pt idx="970">
                  <c:v>44644</c:v>
                </c:pt>
                <c:pt idx="971">
                  <c:v>44643</c:v>
                </c:pt>
                <c:pt idx="972">
                  <c:v>44642</c:v>
                </c:pt>
                <c:pt idx="973">
                  <c:v>44641</c:v>
                </c:pt>
                <c:pt idx="974">
                  <c:v>44638</c:v>
                </c:pt>
                <c:pt idx="975">
                  <c:v>44637</c:v>
                </c:pt>
                <c:pt idx="976">
                  <c:v>44636</c:v>
                </c:pt>
                <c:pt idx="977">
                  <c:v>44635</c:v>
                </c:pt>
                <c:pt idx="978">
                  <c:v>44634</c:v>
                </c:pt>
                <c:pt idx="979">
                  <c:v>44631</c:v>
                </c:pt>
                <c:pt idx="980">
                  <c:v>44630</c:v>
                </c:pt>
                <c:pt idx="981">
                  <c:v>44629</c:v>
                </c:pt>
                <c:pt idx="982">
                  <c:v>44628</c:v>
                </c:pt>
                <c:pt idx="983">
                  <c:v>44627</c:v>
                </c:pt>
                <c:pt idx="984">
                  <c:v>44624</c:v>
                </c:pt>
                <c:pt idx="985">
                  <c:v>44623</c:v>
                </c:pt>
                <c:pt idx="986">
                  <c:v>44622</c:v>
                </c:pt>
                <c:pt idx="987">
                  <c:v>44621</c:v>
                </c:pt>
                <c:pt idx="988">
                  <c:v>44620</c:v>
                </c:pt>
                <c:pt idx="989">
                  <c:v>44617</c:v>
                </c:pt>
                <c:pt idx="990">
                  <c:v>44616</c:v>
                </c:pt>
                <c:pt idx="991">
                  <c:v>44615</c:v>
                </c:pt>
                <c:pt idx="992">
                  <c:v>44614</c:v>
                </c:pt>
                <c:pt idx="993">
                  <c:v>44610</c:v>
                </c:pt>
                <c:pt idx="994">
                  <c:v>44609</c:v>
                </c:pt>
                <c:pt idx="995">
                  <c:v>44608</c:v>
                </c:pt>
                <c:pt idx="996">
                  <c:v>44607</c:v>
                </c:pt>
                <c:pt idx="997">
                  <c:v>44606</c:v>
                </c:pt>
                <c:pt idx="998">
                  <c:v>44603</c:v>
                </c:pt>
                <c:pt idx="999">
                  <c:v>44602</c:v>
                </c:pt>
                <c:pt idx="1000">
                  <c:v>44601</c:v>
                </c:pt>
                <c:pt idx="1001">
                  <c:v>44600</c:v>
                </c:pt>
                <c:pt idx="1002">
                  <c:v>44599</c:v>
                </c:pt>
                <c:pt idx="1003">
                  <c:v>44596</c:v>
                </c:pt>
                <c:pt idx="1004">
                  <c:v>44595</c:v>
                </c:pt>
                <c:pt idx="1005">
                  <c:v>44594</c:v>
                </c:pt>
                <c:pt idx="1006">
                  <c:v>44593</c:v>
                </c:pt>
                <c:pt idx="1007">
                  <c:v>44592</c:v>
                </c:pt>
                <c:pt idx="1008">
                  <c:v>44589</c:v>
                </c:pt>
                <c:pt idx="1009">
                  <c:v>44588</c:v>
                </c:pt>
                <c:pt idx="1010">
                  <c:v>44587</c:v>
                </c:pt>
                <c:pt idx="1011">
                  <c:v>44586</c:v>
                </c:pt>
                <c:pt idx="1012">
                  <c:v>44585</c:v>
                </c:pt>
                <c:pt idx="1013">
                  <c:v>44582</c:v>
                </c:pt>
                <c:pt idx="1014">
                  <c:v>44581</c:v>
                </c:pt>
                <c:pt idx="1015">
                  <c:v>44580</c:v>
                </c:pt>
                <c:pt idx="1016">
                  <c:v>44579</c:v>
                </c:pt>
                <c:pt idx="1017">
                  <c:v>44575</c:v>
                </c:pt>
                <c:pt idx="1018">
                  <c:v>44574</c:v>
                </c:pt>
                <c:pt idx="1019">
                  <c:v>44573</c:v>
                </c:pt>
                <c:pt idx="1020">
                  <c:v>44572</c:v>
                </c:pt>
                <c:pt idx="1021">
                  <c:v>44571</c:v>
                </c:pt>
                <c:pt idx="1022">
                  <c:v>44568</c:v>
                </c:pt>
                <c:pt idx="1023">
                  <c:v>44567</c:v>
                </c:pt>
                <c:pt idx="1024">
                  <c:v>44566</c:v>
                </c:pt>
                <c:pt idx="1025">
                  <c:v>44565</c:v>
                </c:pt>
                <c:pt idx="1026">
                  <c:v>44564</c:v>
                </c:pt>
                <c:pt idx="1027">
                  <c:v>44561</c:v>
                </c:pt>
                <c:pt idx="1028">
                  <c:v>44560</c:v>
                </c:pt>
                <c:pt idx="1029">
                  <c:v>44559</c:v>
                </c:pt>
                <c:pt idx="1030">
                  <c:v>44558</c:v>
                </c:pt>
                <c:pt idx="1031">
                  <c:v>44557</c:v>
                </c:pt>
                <c:pt idx="1032">
                  <c:v>44553</c:v>
                </c:pt>
                <c:pt idx="1033">
                  <c:v>44552</c:v>
                </c:pt>
                <c:pt idx="1034">
                  <c:v>44551</c:v>
                </c:pt>
                <c:pt idx="1035">
                  <c:v>44550</c:v>
                </c:pt>
                <c:pt idx="1036">
                  <c:v>44547</c:v>
                </c:pt>
                <c:pt idx="1037">
                  <c:v>44546</c:v>
                </c:pt>
                <c:pt idx="1038">
                  <c:v>44545</c:v>
                </c:pt>
                <c:pt idx="1039">
                  <c:v>44544</c:v>
                </c:pt>
                <c:pt idx="1040">
                  <c:v>44543</c:v>
                </c:pt>
                <c:pt idx="1041">
                  <c:v>44540</c:v>
                </c:pt>
                <c:pt idx="1042">
                  <c:v>44539</c:v>
                </c:pt>
                <c:pt idx="1043">
                  <c:v>44538</c:v>
                </c:pt>
                <c:pt idx="1044">
                  <c:v>44537</c:v>
                </c:pt>
                <c:pt idx="1045">
                  <c:v>44536</c:v>
                </c:pt>
                <c:pt idx="1046">
                  <c:v>44533</c:v>
                </c:pt>
                <c:pt idx="1047">
                  <c:v>44532</c:v>
                </c:pt>
                <c:pt idx="1048">
                  <c:v>44531</c:v>
                </c:pt>
                <c:pt idx="1049">
                  <c:v>44530</c:v>
                </c:pt>
                <c:pt idx="1050">
                  <c:v>44529</c:v>
                </c:pt>
                <c:pt idx="1051">
                  <c:v>44526</c:v>
                </c:pt>
                <c:pt idx="1052">
                  <c:v>44524</c:v>
                </c:pt>
                <c:pt idx="1053">
                  <c:v>44523</c:v>
                </c:pt>
                <c:pt idx="1054">
                  <c:v>44522</c:v>
                </c:pt>
                <c:pt idx="1055">
                  <c:v>44519</c:v>
                </c:pt>
                <c:pt idx="1056">
                  <c:v>44518</c:v>
                </c:pt>
                <c:pt idx="1057">
                  <c:v>44517</c:v>
                </c:pt>
                <c:pt idx="1058">
                  <c:v>44516</c:v>
                </c:pt>
                <c:pt idx="1059">
                  <c:v>44515</c:v>
                </c:pt>
                <c:pt idx="1060">
                  <c:v>44512</c:v>
                </c:pt>
                <c:pt idx="1061">
                  <c:v>44511</c:v>
                </c:pt>
                <c:pt idx="1062">
                  <c:v>44510</c:v>
                </c:pt>
                <c:pt idx="1063">
                  <c:v>44509</c:v>
                </c:pt>
                <c:pt idx="1064">
                  <c:v>44508</c:v>
                </c:pt>
                <c:pt idx="1065">
                  <c:v>44505</c:v>
                </c:pt>
                <c:pt idx="1066">
                  <c:v>44504</c:v>
                </c:pt>
                <c:pt idx="1067">
                  <c:v>44503</c:v>
                </c:pt>
                <c:pt idx="1068">
                  <c:v>44502</c:v>
                </c:pt>
                <c:pt idx="1069">
                  <c:v>44501</c:v>
                </c:pt>
                <c:pt idx="1070">
                  <c:v>44498</c:v>
                </c:pt>
                <c:pt idx="1071">
                  <c:v>44497</c:v>
                </c:pt>
                <c:pt idx="1072">
                  <c:v>44496</c:v>
                </c:pt>
                <c:pt idx="1073">
                  <c:v>44495</c:v>
                </c:pt>
                <c:pt idx="1074">
                  <c:v>44494</c:v>
                </c:pt>
                <c:pt idx="1075">
                  <c:v>44491</c:v>
                </c:pt>
                <c:pt idx="1076">
                  <c:v>44490</c:v>
                </c:pt>
                <c:pt idx="1077">
                  <c:v>44489</c:v>
                </c:pt>
                <c:pt idx="1078">
                  <c:v>44488</c:v>
                </c:pt>
                <c:pt idx="1079">
                  <c:v>44487</c:v>
                </c:pt>
                <c:pt idx="1080">
                  <c:v>44484</c:v>
                </c:pt>
                <c:pt idx="1081">
                  <c:v>44483</c:v>
                </c:pt>
                <c:pt idx="1082">
                  <c:v>44482</c:v>
                </c:pt>
                <c:pt idx="1083">
                  <c:v>44481</c:v>
                </c:pt>
                <c:pt idx="1084">
                  <c:v>44480</c:v>
                </c:pt>
                <c:pt idx="1085">
                  <c:v>44477</c:v>
                </c:pt>
                <c:pt idx="1086">
                  <c:v>44476</c:v>
                </c:pt>
                <c:pt idx="1087">
                  <c:v>44475</c:v>
                </c:pt>
                <c:pt idx="1088">
                  <c:v>44474</c:v>
                </c:pt>
                <c:pt idx="1089">
                  <c:v>44473</c:v>
                </c:pt>
                <c:pt idx="1090">
                  <c:v>44470</c:v>
                </c:pt>
                <c:pt idx="1091">
                  <c:v>44469</c:v>
                </c:pt>
                <c:pt idx="1092">
                  <c:v>44468</c:v>
                </c:pt>
                <c:pt idx="1093">
                  <c:v>44467</c:v>
                </c:pt>
                <c:pt idx="1094">
                  <c:v>44466</c:v>
                </c:pt>
                <c:pt idx="1095">
                  <c:v>44463</c:v>
                </c:pt>
                <c:pt idx="1096">
                  <c:v>44462</c:v>
                </c:pt>
                <c:pt idx="1097">
                  <c:v>44461</c:v>
                </c:pt>
                <c:pt idx="1098">
                  <c:v>44460</c:v>
                </c:pt>
                <c:pt idx="1099">
                  <c:v>44459</c:v>
                </c:pt>
                <c:pt idx="1100">
                  <c:v>44456</c:v>
                </c:pt>
                <c:pt idx="1101">
                  <c:v>44455</c:v>
                </c:pt>
                <c:pt idx="1102">
                  <c:v>44454</c:v>
                </c:pt>
                <c:pt idx="1103">
                  <c:v>44453</c:v>
                </c:pt>
                <c:pt idx="1104">
                  <c:v>44452</c:v>
                </c:pt>
                <c:pt idx="1105">
                  <c:v>44449</c:v>
                </c:pt>
                <c:pt idx="1106">
                  <c:v>44448</c:v>
                </c:pt>
                <c:pt idx="1107">
                  <c:v>44447</c:v>
                </c:pt>
                <c:pt idx="1108">
                  <c:v>44446</c:v>
                </c:pt>
                <c:pt idx="1109">
                  <c:v>44442</c:v>
                </c:pt>
                <c:pt idx="1110">
                  <c:v>44441</c:v>
                </c:pt>
                <c:pt idx="1111">
                  <c:v>44440</c:v>
                </c:pt>
                <c:pt idx="1112">
                  <c:v>44439</c:v>
                </c:pt>
                <c:pt idx="1113">
                  <c:v>44438</c:v>
                </c:pt>
                <c:pt idx="1114">
                  <c:v>44435</c:v>
                </c:pt>
                <c:pt idx="1115">
                  <c:v>44434</c:v>
                </c:pt>
                <c:pt idx="1116">
                  <c:v>44433</c:v>
                </c:pt>
                <c:pt idx="1117">
                  <c:v>44432</c:v>
                </c:pt>
                <c:pt idx="1118">
                  <c:v>44431</c:v>
                </c:pt>
                <c:pt idx="1119">
                  <c:v>44428</c:v>
                </c:pt>
                <c:pt idx="1120">
                  <c:v>44427</c:v>
                </c:pt>
                <c:pt idx="1121">
                  <c:v>44426</c:v>
                </c:pt>
                <c:pt idx="1122">
                  <c:v>44425</c:v>
                </c:pt>
                <c:pt idx="1123">
                  <c:v>44424</c:v>
                </c:pt>
                <c:pt idx="1124">
                  <c:v>44421</c:v>
                </c:pt>
                <c:pt idx="1125">
                  <c:v>44420</c:v>
                </c:pt>
                <c:pt idx="1126">
                  <c:v>44419</c:v>
                </c:pt>
                <c:pt idx="1127">
                  <c:v>44418</c:v>
                </c:pt>
                <c:pt idx="1128">
                  <c:v>44417</c:v>
                </c:pt>
                <c:pt idx="1129">
                  <c:v>44414</c:v>
                </c:pt>
                <c:pt idx="1130">
                  <c:v>44413</c:v>
                </c:pt>
                <c:pt idx="1131">
                  <c:v>44412</c:v>
                </c:pt>
                <c:pt idx="1132">
                  <c:v>44411</c:v>
                </c:pt>
                <c:pt idx="1133">
                  <c:v>44410</c:v>
                </c:pt>
                <c:pt idx="1134">
                  <c:v>44407</c:v>
                </c:pt>
                <c:pt idx="1135">
                  <c:v>44406</c:v>
                </c:pt>
                <c:pt idx="1136">
                  <c:v>44405</c:v>
                </c:pt>
                <c:pt idx="1137">
                  <c:v>44404</c:v>
                </c:pt>
                <c:pt idx="1138">
                  <c:v>44403</c:v>
                </c:pt>
                <c:pt idx="1139">
                  <c:v>44400</c:v>
                </c:pt>
                <c:pt idx="1140">
                  <c:v>44399</c:v>
                </c:pt>
                <c:pt idx="1141">
                  <c:v>44398</c:v>
                </c:pt>
                <c:pt idx="1142">
                  <c:v>44397</c:v>
                </c:pt>
                <c:pt idx="1143">
                  <c:v>44396</c:v>
                </c:pt>
                <c:pt idx="1144">
                  <c:v>44393</c:v>
                </c:pt>
                <c:pt idx="1145">
                  <c:v>44392</c:v>
                </c:pt>
                <c:pt idx="1146">
                  <c:v>44391</c:v>
                </c:pt>
                <c:pt idx="1147">
                  <c:v>44390</c:v>
                </c:pt>
                <c:pt idx="1148">
                  <c:v>44389</c:v>
                </c:pt>
                <c:pt idx="1149">
                  <c:v>44386</c:v>
                </c:pt>
                <c:pt idx="1150">
                  <c:v>44385</c:v>
                </c:pt>
                <c:pt idx="1151">
                  <c:v>44384</c:v>
                </c:pt>
                <c:pt idx="1152">
                  <c:v>44383</c:v>
                </c:pt>
                <c:pt idx="1153">
                  <c:v>44379</c:v>
                </c:pt>
                <c:pt idx="1154">
                  <c:v>44378</c:v>
                </c:pt>
                <c:pt idx="1155">
                  <c:v>44377</c:v>
                </c:pt>
                <c:pt idx="1156">
                  <c:v>44376</c:v>
                </c:pt>
                <c:pt idx="1157">
                  <c:v>44375</c:v>
                </c:pt>
                <c:pt idx="1158">
                  <c:v>44372</c:v>
                </c:pt>
                <c:pt idx="1159">
                  <c:v>44371</c:v>
                </c:pt>
                <c:pt idx="1160">
                  <c:v>44370</c:v>
                </c:pt>
                <c:pt idx="1161">
                  <c:v>44369</c:v>
                </c:pt>
                <c:pt idx="1162">
                  <c:v>44368</c:v>
                </c:pt>
                <c:pt idx="1163">
                  <c:v>44365</c:v>
                </c:pt>
                <c:pt idx="1164">
                  <c:v>44364</c:v>
                </c:pt>
                <c:pt idx="1165">
                  <c:v>44363</c:v>
                </c:pt>
                <c:pt idx="1166">
                  <c:v>44362</c:v>
                </c:pt>
                <c:pt idx="1167">
                  <c:v>44361</c:v>
                </c:pt>
                <c:pt idx="1168">
                  <c:v>44358</c:v>
                </c:pt>
                <c:pt idx="1169">
                  <c:v>44357</c:v>
                </c:pt>
                <c:pt idx="1170">
                  <c:v>44356</c:v>
                </c:pt>
                <c:pt idx="1171">
                  <c:v>44355</c:v>
                </c:pt>
                <c:pt idx="1172">
                  <c:v>44354</c:v>
                </c:pt>
                <c:pt idx="1173">
                  <c:v>44351</c:v>
                </c:pt>
                <c:pt idx="1174">
                  <c:v>44350</c:v>
                </c:pt>
                <c:pt idx="1175">
                  <c:v>44349</c:v>
                </c:pt>
                <c:pt idx="1176">
                  <c:v>44348</c:v>
                </c:pt>
                <c:pt idx="1177">
                  <c:v>44344</c:v>
                </c:pt>
                <c:pt idx="1178">
                  <c:v>44343</c:v>
                </c:pt>
                <c:pt idx="1179">
                  <c:v>44342</c:v>
                </c:pt>
                <c:pt idx="1180">
                  <c:v>44341</c:v>
                </c:pt>
                <c:pt idx="1181">
                  <c:v>44340</c:v>
                </c:pt>
                <c:pt idx="1182">
                  <c:v>44337</c:v>
                </c:pt>
                <c:pt idx="1183">
                  <c:v>44336</c:v>
                </c:pt>
                <c:pt idx="1184">
                  <c:v>44335</c:v>
                </c:pt>
                <c:pt idx="1185">
                  <c:v>44334</c:v>
                </c:pt>
                <c:pt idx="1186">
                  <c:v>44333</c:v>
                </c:pt>
                <c:pt idx="1187">
                  <c:v>44330</c:v>
                </c:pt>
                <c:pt idx="1188">
                  <c:v>44329</c:v>
                </c:pt>
                <c:pt idx="1189">
                  <c:v>44328</c:v>
                </c:pt>
                <c:pt idx="1190">
                  <c:v>44327</c:v>
                </c:pt>
                <c:pt idx="1191">
                  <c:v>44326</c:v>
                </c:pt>
                <c:pt idx="1192">
                  <c:v>44323</c:v>
                </c:pt>
                <c:pt idx="1193">
                  <c:v>44322</c:v>
                </c:pt>
                <c:pt idx="1194">
                  <c:v>44321</c:v>
                </c:pt>
                <c:pt idx="1195">
                  <c:v>44320</c:v>
                </c:pt>
                <c:pt idx="1196">
                  <c:v>44319</c:v>
                </c:pt>
                <c:pt idx="1197">
                  <c:v>44316</c:v>
                </c:pt>
                <c:pt idx="1198">
                  <c:v>44315</c:v>
                </c:pt>
                <c:pt idx="1199">
                  <c:v>44314</c:v>
                </c:pt>
                <c:pt idx="1200">
                  <c:v>44313</c:v>
                </c:pt>
                <c:pt idx="1201">
                  <c:v>44312</c:v>
                </c:pt>
                <c:pt idx="1202">
                  <c:v>44309</c:v>
                </c:pt>
                <c:pt idx="1203">
                  <c:v>44308</c:v>
                </c:pt>
                <c:pt idx="1204">
                  <c:v>44307</c:v>
                </c:pt>
                <c:pt idx="1205">
                  <c:v>44306</c:v>
                </c:pt>
                <c:pt idx="1206">
                  <c:v>44305</c:v>
                </c:pt>
                <c:pt idx="1207">
                  <c:v>44302</c:v>
                </c:pt>
                <c:pt idx="1208">
                  <c:v>44301</c:v>
                </c:pt>
                <c:pt idx="1209">
                  <c:v>44300</c:v>
                </c:pt>
                <c:pt idx="1210">
                  <c:v>44299</c:v>
                </c:pt>
                <c:pt idx="1211">
                  <c:v>44298</c:v>
                </c:pt>
                <c:pt idx="1212">
                  <c:v>44295</c:v>
                </c:pt>
                <c:pt idx="1213">
                  <c:v>44294</c:v>
                </c:pt>
                <c:pt idx="1214">
                  <c:v>44293</c:v>
                </c:pt>
                <c:pt idx="1215">
                  <c:v>44292</c:v>
                </c:pt>
                <c:pt idx="1216">
                  <c:v>44291</c:v>
                </c:pt>
                <c:pt idx="1217">
                  <c:v>44287</c:v>
                </c:pt>
                <c:pt idx="1218">
                  <c:v>44286</c:v>
                </c:pt>
                <c:pt idx="1219">
                  <c:v>44285</c:v>
                </c:pt>
                <c:pt idx="1220">
                  <c:v>44284</c:v>
                </c:pt>
                <c:pt idx="1221">
                  <c:v>44281</c:v>
                </c:pt>
                <c:pt idx="1222">
                  <c:v>44280</c:v>
                </c:pt>
                <c:pt idx="1223">
                  <c:v>44279</c:v>
                </c:pt>
                <c:pt idx="1224">
                  <c:v>44278</c:v>
                </c:pt>
                <c:pt idx="1225">
                  <c:v>44277</c:v>
                </c:pt>
                <c:pt idx="1226">
                  <c:v>44274</c:v>
                </c:pt>
                <c:pt idx="1227">
                  <c:v>44273</c:v>
                </c:pt>
                <c:pt idx="1228">
                  <c:v>44272</c:v>
                </c:pt>
                <c:pt idx="1229">
                  <c:v>44271</c:v>
                </c:pt>
                <c:pt idx="1230">
                  <c:v>44270</c:v>
                </c:pt>
                <c:pt idx="1231">
                  <c:v>44267</c:v>
                </c:pt>
                <c:pt idx="1232">
                  <c:v>44266</c:v>
                </c:pt>
                <c:pt idx="1233">
                  <c:v>44265</c:v>
                </c:pt>
                <c:pt idx="1234">
                  <c:v>44264</c:v>
                </c:pt>
                <c:pt idx="1235">
                  <c:v>44263</c:v>
                </c:pt>
                <c:pt idx="1236">
                  <c:v>44260</c:v>
                </c:pt>
                <c:pt idx="1237">
                  <c:v>44259</c:v>
                </c:pt>
                <c:pt idx="1238">
                  <c:v>44258</c:v>
                </c:pt>
                <c:pt idx="1239">
                  <c:v>44257</c:v>
                </c:pt>
                <c:pt idx="1240">
                  <c:v>44256</c:v>
                </c:pt>
                <c:pt idx="1241">
                  <c:v>44253</c:v>
                </c:pt>
                <c:pt idx="1242">
                  <c:v>44252</c:v>
                </c:pt>
                <c:pt idx="1243">
                  <c:v>44251</c:v>
                </c:pt>
                <c:pt idx="1244">
                  <c:v>44250</c:v>
                </c:pt>
                <c:pt idx="1245">
                  <c:v>44249</c:v>
                </c:pt>
                <c:pt idx="1246">
                  <c:v>44246</c:v>
                </c:pt>
                <c:pt idx="1247">
                  <c:v>44245</c:v>
                </c:pt>
                <c:pt idx="1248">
                  <c:v>44244</c:v>
                </c:pt>
                <c:pt idx="1249">
                  <c:v>44243</c:v>
                </c:pt>
                <c:pt idx="1250">
                  <c:v>44239</c:v>
                </c:pt>
                <c:pt idx="1251">
                  <c:v>44238</c:v>
                </c:pt>
                <c:pt idx="1252">
                  <c:v>44237</c:v>
                </c:pt>
                <c:pt idx="1253">
                  <c:v>44236</c:v>
                </c:pt>
                <c:pt idx="1254">
                  <c:v>44235</c:v>
                </c:pt>
                <c:pt idx="1255">
                  <c:v>44232</c:v>
                </c:pt>
                <c:pt idx="1256">
                  <c:v>44231</c:v>
                </c:pt>
                <c:pt idx="1257">
                  <c:v>44230</c:v>
                </c:pt>
                <c:pt idx="1258">
                  <c:v>44229</c:v>
                </c:pt>
                <c:pt idx="1259">
                  <c:v>44228</c:v>
                </c:pt>
                <c:pt idx="1260">
                  <c:v>44225</c:v>
                </c:pt>
                <c:pt idx="1261">
                  <c:v>44224</c:v>
                </c:pt>
                <c:pt idx="1262">
                  <c:v>44223</c:v>
                </c:pt>
                <c:pt idx="1263">
                  <c:v>44222</c:v>
                </c:pt>
                <c:pt idx="1264">
                  <c:v>44221</c:v>
                </c:pt>
                <c:pt idx="1265">
                  <c:v>44218</c:v>
                </c:pt>
                <c:pt idx="1266">
                  <c:v>44217</c:v>
                </c:pt>
                <c:pt idx="1267">
                  <c:v>44216</c:v>
                </c:pt>
                <c:pt idx="1268">
                  <c:v>44215</c:v>
                </c:pt>
                <c:pt idx="1269">
                  <c:v>44211</c:v>
                </c:pt>
                <c:pt idx="1270">
                  <c:v>44210</c:v>
                </c:pt>
                <c:pt idx="1271">
                  <c:v>44209</c:v>
                </c:pt>
                <c:pt idx="1272">
                  <c:v>44208</c:v>
                </c:pt>
                <c:pt idx="1273">
                  <c:v>44207</c:v>
                </c:pt>
                <c:pt idx="1274">
                  <c:v>44204</c:v>
                </c:pt>
                <c:pt idx="1275">
                  <c:v>44203</c:v>
                </c:pt>
                <c:pt idx="1276">
                  <c:v>44202</c:v>
                </c:pt>
                <c:pt idx="1277">
                  <c:v>44201</c:v>
                </c:pt>
                <c:pt idx="1278">
                  <c:v>44200</c:v>
                </c:pt>
                <c:pt idx="1279">
                  <c:v>44196</c:v>
                </c:pt>
                <c:pt idx="1280">
                  <c:v>44195</c:v>
                </c:pt>
                <c:pt idx="1281">
                  <c:v>44194</c:v>
                </c:pt>
                <c:pt idx="1282">
                  <c:v>44193</c:v>
                </c:pt>
                <c:pt idx="1283">
                  <c:v>44189</c:v>
                </c:pt>
                <c:pt idx="1284">
                  <c:v>44188</c:v>
                </c:pt>
                <c:pt idx="1285">
                  <c:v>44187</c:v>
                </c:pt>
                <c:pt idx="1286">
                  <c:v>44186</c:v>
                </c:pt>
                <c:pt idx="1287">
                  <c:v>44183</c:v>
                </c:pt>
                <c:pt idx="1288">
                  <c:v>44182</c:v>
                </c:pt>
                <c:pt idx="1289">
                  <c:v>44181</c:v>
                </c:pt>
                <c:pt idx="1290">
                  <c:v>44180</c:v>
                </c:pt>
                <c:pt idx="1291">
                  <c:v>44179</c:v>
                </c:pt>
                <c:pt idx="1292">
                  <c:v>44176</c:v>
                </c:pt>
                <c:pt idx="1293">
                  <c:v>44175</c:v>
                </c:pt>
                <c:pt idx="1294">
                  <c:v>44174</c:v>
                </c:pt>
                <c:pt idx="1295">
                  <c:v>44173</c:v>
                </c:pt>
                <c:pt idx="1296">
                  <c:v>44172</c:v>
                </c:pt>
                <c:pt idx="1297">
                  <c:v>44169</c:v>
                </c:pt>
                <c:pt idx="1298">
                  <c:v>44168</c:v>
                </c:pt>
                <c:pt idx="1299">
                  <c:v>44167</c:v>
                </c:pt>
                <c:pt idx="1300">
                  <c:v>44166</c:v>
                </c:pt>
                <c:pt idx="1301">
                  <c:v>44165</c:v>
                </c:pt>
                <c:pt idx="1302">
                  <c:v>44162</c:v>
                </c:pt>
                <c:pt idx="1303">
                  <c:v>44160</c:v>
                </c:pt>
                <c:pt idx="1304">
                  <c:v>44159</c:v>
                </c:pt>
                <c:pt idx="1305">
                  <c:v>44158</c:v>
                </c:pt>
                <c:pt idx="1306">
                  <c:v>44155</c:v>
                </c:pt>
                <c:pt idx="1307">
                  <c:v>44154</c:v>
                </c:pt>
                <c:pt idx="1308">
                  <c:v>44153</c:v>
                </c:pt>
                <c:pt idx="1309">
                  <c:v>44152</c:v>
                </c:pt>
                <c:pt idx="1310">
                  <c:v>44151</c:v>
                </c:pt>
                <c:pt idx="1311">
                  <c:v>44148</c:v>
                </c:pt>
                <c:pt idx="1312">
                  <c:v>44147</c:v>
                </c:pt>
                <c:pt idx="1313">
                  <c:v>44146</c:v>
                </c:pt>
                <c:pt idx="1314">
                  <c:v>44145</c:v>
                </c:pt>
                <c:pt idx="1315">
                  <c:v>44144</c:v>
                </c:pt>
                <c:pt idx="1316">
                  <c:v>44141</c:v>
                </c:pt>
                <c:pt idx="1317">
                  <c:v>44140</c:v>
                </c:pt>
                <c:pt idx="1318">
                  <c:v>44139</c:v>
                </c:pt>
                <c:pt idx="1319">
                  <c:v>44138</c:v>
                </c:pt>
                <c:pt idx="1320">
                  <c:v>44137</c:v>
                </c:pt>
                <c:pt idx="1321">
                  <c:v>44134</c:v>
                </c:pt>
                <c:pt idx="1322">
                  <c:v>44133</c:v>
                </c:pt>
                <c:pt idx="1323">
                  <c:v>44132</c:v>
                </c:pt>
                <c:pt idx="1324">
                  <c:v>44131</c:v>
                </c:pt>
                <c:pt idx="1325">
                  <c:v>44130</c:v>
                </c:pt>
                <c:pt idx="1326">
                  <c:v>44127</c:v>
                </c:pt>
                <c:pt idx="1327">
                  <c:v>44126</c:v>
                </c:pt>
                <c:pt idx="1328">
                  <c:v>44125</c:v>
                </c:pt>
                <c:pt idx="1329">
                  <c:v>44124</c:v>
                </c:pt>
                <c:pt idx="1330">
                  <c:v>44123</c:v>
                </c:pt>
                <c:pt idx="1331">
                  <c:v>44120</c:v>
                </c:pt>
                <c:pt idx="1332">
                  <c:v>44119</c:v>
                </c:pt>
                <c:pt idx="1333">
                  <c:v>44118</c:v>
                </c:pt>
                <c:pt idx="1334">
                  <c:v>44117</c:v>
                </c:pt>
                <c:pt idx="1335">
                  <c:v>44116</c:v>
                </c:pt>
                <c:pt idx="1336">
                  <c:v>44113</c:v>
                </c:pt>
                <c:pt idx="1337">
                  <c:v>44112</c:v>
                </c:pt>
                <c:pt idx="1338">
                  <c:v>44111</c:v>
                </c:pt>
                <c:pt idx="1339">
                  <c:v>44110</c:v>
                </c:pt>
                <c:pt idx="1340">
                  <c:v>44109</c:v>
                </c:pt>
                <c:pt idx="1341">
                  <c:v>44106</c:v>
                </c:pt>
                <c:pt idx="1342">
                  <c:v>44105</c:v>
                </c:pt>
                <c:pt idx="1343">
                  <c:v>44104</c:v>
                </c:pt>
                <c:pt idx="1344">
                  <c:v>44103</c:v>
                </c:pt>
                <c:pt idx="1345">
                  <c:v>44102</c:v>
                </c:pt>
                <c:pt idx="1346">
                  <c:v>44099</c:v>
                </c:pt>
                <c:pt idx="1347">
                  <c:v>44098</c:v>
                </c:pt>
                <c:pt idx="1348">
                  <c:v>44097</c:v>
                </c:pt>
                <c:pt idx="1349">
                  <c:v>44096</c:v>
                </c:pt>
                <c:pt idx="1350">
                  <c:v>44095</c:v>
                </c:pt>
                <c:pt idx="1351">
                  <c:v>44092</c:v>
                </c:pt>
                <c:pt idx="1352">
                  <c:v>44091</c:v>
                </c:pt>
                <c:pt idx="1353">
                  <c:v>44090</c:v>
                </c:pt>
                <c:pt idx="1354">
                  <c:v>44089</c:v>
                </c:pt>
                <c:pt idx="1355">
                  <c:v>44088</c:v>
                </c:pt>
                <c:pt idx="1356">
                  <c:v>44085</c:v>
                </c:pt>
                <c:pt idx="1357">
                  <c:v>44084</c:v>
                </c:pt>
                <c:pt idx="1358">
                  <c:v>44083</c:v>
                </c:pt>
                <c:pt idx="1359">
                  <c:v>44082</c:v>
                </c:pt>
                <c:pt idx="1360">
                  <c:v>44078</c:v>
                </c:pt>
                <c:pt idx="1361">
                  <c:v>44077</c:v>
                </c:pt>
                <c:pt idx="1362">
                  <c:v>44076</c:v>
                </c:pt>
                <c:pt idx="1363">
                  <c:v>44075</c:v>
                </c:pt>
                <c:pt idx="1364">
                  <c:v>44074</c:v>
                </c:pt>
                <c:pt idx="1365">
                  <c:v>44071</c:v>
                </c:pt>
                <c:pt idx="1366">
                  <c:v>44070</c:v>
                </c:pt>
                <c:pt idx="1367">
                  <c:v>44069</c:v>
                </c:pt>
                <c:pt idx="1368">
                  <c:v>44068</c:v>
                </c:pt>
                <c:pt idx="1369">
                  <c:v>44067</c:v>
                </c:pt>
                <c:pt idx="1370">
                  <c:v>44064</c:v>
                </c:pt>
                <c:pt idx="1371">
                  <c:v>44063</c:v>
                </c:pt>
                <c:pt idx="1372">
                  <c:v>44062</c:v>
                </c:pt>
                <c:pt idx="1373">
                  <c:v>44061</c:v>
                </c:pt>
                <c:pt idx="1374">
                  <c:v>44060</c:v>
                </c:pt>
                <c:pt idx="1375">
                  <c:v>44057</c:v>
                </c:pt>
                <c:pt idx="1376">
                  <c:v>44056</c:v>
                </c:pt>
                <c:pt idx="1377">
                  <c:v>44055</c:v>
                </c:pt>
                <c:pt idx="1378">
                  <c:v>44054</c:v>
                </c:pt>
                <c:pt idx="1379">
                  <c:v>44053</c:v>
                </c:pt>
                <c:pt idx="1380">
                  <c:v>44050</c:v>
                </c:pt>
                <c:pt idx="1381">
                  <c:v>44049</c:v>
                </c:pt>
                <c:pt idx="1382">
                  <c:v>44048</c:v>
                </c:pt>
                <c:pt idx="1383">
                  <c:v>44047</c:v>
                </c:pt>
                <c:pt idx="1384">
                  <c:v>44046</c:v>
                </c:pt>
                <c:pt idx="1385">
                  <c:v>44043</c:v>
                </c:pt>
                <c:pt idx="1386">
                  <c:v>44042</c:v>
                </c:pt>
                <c:pt idx="1387">
                  <c:v>44041</c:v>
                </c:pt>
                <c:pt idx="1388">
                  <c:v>44040</c:v>
                </c:pt>
                <c:pt idx="1389">
                  <c:v>44039</c:v>
                </c:pt>
                <c:pt idx="1390">
                  <c:v>44036</c:v>
                </c:pt>
                <c:pt idx="1391">
                  <c:v>44035</c:v>
                </c:pt>
                <c:pt idx="1392">
                  <c:v>44034</c:v>
                </c:pt>
                <c:pt idx="1393">
                  <c:v>44033</c:v>
                </c:pt>
                <c:pt idx="1394">
                  <c:v>44032</c:v>
                </c:pt>
                <c:pt idx="1395">
                  <c:v>44029</c:v>
                </c:pt>
                <c:pt idx="1396">
                  <c:v>44028</c:v>
                </c:pt>
                <c:pt idx="1397">
                  <c:v>44027</c:v>
                </c:pt>
                <c:pt idx="1398">
                  <c:v>44026</c:v>
                </c:pt>
                <c:pt idx="1399">
                  <c:v>44025</c:v>
                </c:pt>
                <c:pt idx="1400">
                  <c:v>44022</c:v>
                </c:pt>
                <c:pt idx="1401">
                  <c:v>44021</c:v>
                </c:pt>
                <c:pt idx="1402">
                  <c:v>44020</c:v>
                </c:pt>
                <c:pt idx="1403">
                  <c:v>44019</c:v>
                </c:pt>
                <c:pt idx="1404">
                  <c:v>44018</c:v>
                </c:pt>
                <c:pt idx="1405">
                  <c:v>44014</c:v>
                </c:pt>
                <c:pt idx="1406">
                  <c:v>44013</c:v>
                </c:pt>
                <c:pt idx="1407">
                  <c:v>44012</c:v>
                </c:pt>
                <c:pt idx="1408">
                  <c:v>44011</c:v>
                </c:pt>
                <c:pt idx="1409">
                  <c:v>44008</c:v>
                </c:pt>
                <c:pt idx="1410">
                  <c:v>44007</c:v>
                </c:pt>
                <c:pt idx="1411">
                  <c:v>44006</c:v>
                </c:pt>
                <c:pt idx="1412">
                  <c:v>44005</c:v>
                </c:pt>
                <c:pt idx="1413">
                  <c:v>44004</c:v>
                </c:pt>
                <c:pt idx="1414">
                  <c:v>44001</c:v>
                </c:pt>
                <c:pt idx="1415">
                  <c:v>44000</c:v>
                </c:pt>
                <c:pt idx="1416">
                  <c:v>43999</c:v>
                </c:pt>
                <c:pt idx="1417">
                  <c:v>43998</c:v>
                </c:pt>
                <c:pt idx="1418">
                  <c:v>43997</c:v>
                </c:pt>
                <c:pt idx="1419">
                  <c:v>43994</c:v>
                </c:pt>
                <c:pt idx="1420">
                  <c:v>43993</c:v>
                </c:pt>
                <c:pt idx="1421">
                  <c:v>43992</c:v>
                </c:pt>
                <c:pt idx="1422">
                  <c:v>43991</c:v>
                </c:pt>
                <c:pt idx="1423">
                  <c:v>43990</c:v>
                </c:pt>
                <c:pt idx="1424">
                  <c:v>43987</c:v>
                </c:pt>
                <c:pt idx="1425">
                  <c:v>43986</c:v>
                </c:pt>
                <c:pt idx="1426">
                  <c:v>43985</c:v>
                </c:pt>
                <c:pt idx="1427">
                  <c:v>43984</c:v>
                </c:pt>
                <c:pt idx="1428">
                  <c:v>43983</c:v>
                </c:pt>
                <c:pt idx="1429">
                  <c:v>43980</c:v>
                </c:pt>
                <c:pt idx="1430">
                  <c:v>43979</c:v>
                </c:pt>
                <c:pt idx="1431">
                  <c:v>43978</c:v>
                </c:pt>
                <c:pt idx="1432">
                  <c:v>43977</c:v>
                </c:pt>
                <c:pt idx="1433">
                  <c:v>43973</c:v>
                </c:pt>
                <c:pt idx="1434">
                  <c:v>43972</c:v>
                </c:pt>
                <c:pt idx="1435">
                  <c:v>43971</c:v>
                </c:pt>
                <c:pt idx="1436">
                  <c:v>43970</c:v>
                </c:pt>
                <c:pt idx="1437">
                  <c:v>43969</c:v>
                </c:pt>
                <c:pt idx="1438">
                  <c:v>43966</c:v>
                </c:pt>
                <c:pt idx="1439">
                  <c:v>43965</c:v>
                </c:pt>
                <c:pt idx="1440">
                  <c:v>43964</c:v>
                </c:pt>
                <c:pt idx="1441">
                  <c:v>43963</c:v>
                </c:pt>
                <c:pt idx="1442">
                  <c:v>43962</c:v>
                </c:pt>
                <c:pt idx="1443">
                  <c:v>43959</c:v>
                </c:pt>
                <c:pt idx="1444">
                  <c:v>43958</c:v>
                </c:pt>
                <c:pt idx="1445">
                  <c:v>43957</c:v>
                </c:pt>
                <c:pt idx="1446">
                  <c:v>43956</c:v>
                </c:pt>
                <c:pt idx="1447">
                  <c:v>43955</c:v>
                </c:pt>
                <c:pt idx="1448">
                  <c:v>43952</c:v>
                </c:pt>
                <c:pt idx="1449">
                  <c:v>43951</c:v>
                </c:pt>
                <c:pt idx="1450">
                  <c:v>43950</c:v>
                </c:pt>
                <c:pt idx="1451">
                  <c:v>43949</c:v>
                </c:pt>
                <c:pt idx="1452">
                  <c:v>43948</c:v>
                </c:pt>
                <c:pt idx="1453">
                  <c:v>43945</c:v>
                </c:pt>
                <c:pt idx="1454">
                  <c:v>43944</c:v>
                </c:pt>
                <c:pt idx="1455">
                  <c:v>43943</c:v>
                </c:pt>
                <c:pt idx="1456">
                  <c:v>43942</c:v>
                </c:pt>
                <c:pt idx="1457">
                  <c:v>43941</c:v>
                </c:pt>
                <c:pt idx="1458">
                  <c:v>43938</c:v>
                </c:pt>
                <c:pt idx="1459">
                  <c:v>43937</c:v>
                </c:pt>
                <c:pt idx="1460">
                  <c:v>43936</c:v>
                </c:pt>
                <c:pt idx="1461">
                  <c:v>43935</c:v>
                </c:pt>
                <c:pt idx="1462">
                  <c:v>43934</c:v>
                </c:pt>
                <c:pt idx="1463">
                  <c:v>43930</c:v>
                </c:pt>
                <c:pt idx="1464">
                  <c:v>43929</c:v>
                </c:pt>
                <c:pt idx="1465">
                  <c:v>43928</c:v>
                </c:pt>
                <c:pt idx="1466">
                  <c:v>43927</c:v>
                </c:pt>
                <c:pt idx="1467">
                  <c:v>43924</c:v>
                </c:pt>
                <c:pt idx="1468">
                  <c:v>43923</c:v>
                </c:pt>
                <c:pt idx="1469">
                  <c:v>43922</c:v>
                </c:pt>
                <c:pt idx="1470">
                  <c:v>43921</c:v>
                </c:pt>
                <c:pt idx="1471">
                  <c:v>43920</c:v>
                </c:pt>
                <c:pt idx="1472">
                  <c:v>43917</c:v>
                </c:pt>
                <c:pt idx="1473">
                  <c:v>43916</c:v>
                </c:pt>
                <c:pt idx="1474">
                  <c:v>43915</c:v>
                </c:pt>
                <c:pt idx="1475">
                  <c:v>43914</c:v>
                </c:pt>
                <c:pt idx="1476">
                  <c:v>43913</c:v>
                </c:pt>
                <c:pt idx="1477">
                  <c:v>43910</c:v>
                </c:pt>
                <c:pt idx="1478">
                  <c:v>43909</c:v>
                </c:pt>
                <c:pt idx="1479">
                  <c:v>43908</c:v>
                </c:pt>
                <c:pt idx="1480">
                  <c:v>43907</c:v>
                </c:pt>
                <c:pt idx="1481">
                  <c:v>43906</c:v>
                </c:pt>
                <c:pt idx="1482">
                  <c:v>43903</c:v>
                </c:pt>
                <c:pt idx="1483">
                  <c:v>43902</c:v>
                </c:pt>
                <c:pt idx="1484">
                  <c:v>43901</c:v>
                </c:pt>
                <c:pt idx="1485">
                  <c:v>43900</c:v>
                </c:pt>
                <c:pt idx="1486">
                  <c:v>43899</c:v>
                </c:pt>
                <c:pt idx="1487">
                  <c:v>43896</c:v>
                </c:pt>
                <c:pt idx="1488">
                  <c:v>43895</c:v>
                </c:pt>
                <c:pt idx="1489">
                  <c:v>43894</c:v>
                </c:pt>
                <c:pt idx="1490">
                  <c:v>43893</c:v>
                </c:pt>
                <c:pt idx="1491">
                  <c:v>43892</c:v>
                </c:pt>
                <c:pt idx="1492">
                  <c:v>43889</c:v>
                </c:pt>
                <c:pt idx="1493">
                  <c:v>43888</c:v>
                </c:pt>
                <c:pt idx="1494">
                  <c:v>43887</c:v>
                </c:pt>
                <c:pt idx="1495">
                  <c:v>43886</c:v>
                </c:pt>
                <c:pt idx="1496">
                  <c:v>43885</c:v>
                </c:pt>
                <c:pt idx="1497">
                  <c:v>43882</c:v>
                </c:pt>
                <c:pt idx="1498">
                  <c:v>43881</c:v>
                </c:pt>
                <c:pt idx="1499">
                  <c:v>43880</c:v>
                </c:pt>
                <c:pt idx="1500">
                  <c:v>43879</c:v>
                </c:pt>
                <c:pt idx="1501">
                  <c:v>43875</c:v>
                </c:pt>
                <c:pt idx="1502">
                  <c:v>43874</c:v>
                </c:pt>
                <c:pt idx="1503">
                  <c:v>43873</c:v>
                </c:pt>
                <c:pt idx="1504">
                  <c:v>43872</c:v>
                </c:pt>
                <c:pt idx="1505">
                  <c:v>43871</c:v>
                </c:pt>
                <c:pt idx="1506">
                  <c:v>43868</c:v>
                </c:pt>
                <c:pt idx="1507">
                  <c:v>43867</c:v>
                </c:pt>
                <c:pt idx="1508">
                  <c:v>43866</c:v>
                </c:pt>
                <c:pt idx="1509">
                  <c:v>43865</c:v>
                </c:pt>
                <c:pt idx="1510">
                  <c:v>43864</c:v>
                </c:pt>
                <c:pt idx="1511">
                  <c:v>43861</c:v>
                </c:pt>
                <c:pt idx="1512">
                  <c:v>43860</c:v>
                </c:pt>
                <c:pt idx="1513">
                  <c:v>43859</c:v>
                </c:pt>
                <c:pt idx="1514">
                  <c:v>43858</c:v>
                </c:pt>
                <c:pt idx="1515">
                  <c:v>43857</c:v>
                </c:pt>
                <c:pt idx="1516">
                  <c:v>43854</c:v>
                </c:pt>
                <c:pt idx="1517">
                  <c:v>43853</c:v>
                </c:pt>
                <c:pt idx="1518">
                  <c:v>43852</c:v>
                </c:pt>
                <c:pt idx="1519">
                  <c:v>43851</c:v>
                </c:pt>
                <c:pt idx="1520">
                  <c:v>43847</c:v>
                </c:pt>
                <c:pt idx="1521">
                  <c:v>43846</c:v>
                </c:pt>
                <c:pt idx="1522">
                  <c:v>43845</c:v>
                </c:pt>
                <c:pt idx="1523">
                  <c:v>43844</c:v>
                </c:pt>
                <c:pt idx="1524">
                  <c:v>43843</c:v>
                </c:pt>
                <c:pt idx="1525">
                  <c:v>43840</c:v>
                </c:pt>
                <c:pt idx="1526">
                  <c:v>43839</c:v>
                </c:pt>
                <c:pt idx="1527">
                  <c:v>43838</c:v>
                </c:pt>
                <c:pt idx="1528">
                  <c:v>43837</c:v>
                </c:pt>
                <c:pt idx="1529">
                  <c:v>43836</c:v>
                </c:pt>
                <c:pt idx="1530">
                  <c:v>43833</c:v>
                </c:pt>
                <c:pt idx="1531">
                  <c:v>43832</c:v>
                </c:pt>
                <c:pt idx="1532">
                  <c:v>43830</c:v>
                </c:pt>
                <c:pt idx="1533">
                  <c:v>43829</c:v>
                </c:pt>
                <c:pt idx="1534">
                  <c:v>43826</c:v>
                </c:pt>
                <c:pt idx="1535">
                  <c:v>43825</c:v>
                </c:pt>
                <c:pt idx="1536">
                  <c:v>43823</c:v>
                </c:pt>
                <c:pt idx="1537">
                  <c:v>43822</c:v>
                </c:pt>
                <c:pt idx="1538">
                  <c:v>43819</c:v>
                </c:pt>
                <c:pt idx="1539">
                  <c:v>43818</c:v>
                </c:pt>
                <c:pt idx="1540">
                  <c:v>43817</c:v>
                </c:pt>
                <c:pt idx="1541">
                  <c:v>43816</c:v>
                </c:pt>
                <c:pt idx="1542">
                  <c:v>43815</c:v>
                </c:pt>
                <c:pt idx="1543">
                  <c:v>43812</c:v>
                </c:pt>
                <c:pt idx="1544">
                  <c:v>43811</c:v>
                </c:pt>
                <c:pt idx="1545">
                  <c:v>43810</c:v>
                </c:pt>
                <c:pt idx="1546">
                  <c:v>43809</c:v>
                </c:pt>
                <c:pt idx="1547">
                  <c:v>43808</c:v>
                </c:pt>
                <c:pt idx="1548">
                  <c:v>43805</c:v>
                </c:pt>
                <c:pt idx="1549">
                  <c:v>43804</c:v>
                </c:pt>
                <c:pt idx="1550">
                  <c:v>43803</c:v>
                </c:pt>
                <c:pt idx="1551">
                  <c:v>43802</c:v>
                </c:pt>
                <c:pt idx="1552">
                  <c:v>43801</c:v>
                </c:pt>
                <c:pt idx="1553">
                  <c:v>43798</c:v>
                </c:pt>
                <c:pt idx="1554">
                  <c:v>43796</c:v>
                </c:pt>
                <c:pt idx="1555">
                  <c:v>43795</c:v>
                </c:pt>
                <c:pt idx="1556">
                  <c:v>43794</c:v>
                </c:pt>
                <c:pt idx="1557">
                  <c:v>43791</c:v>
                </c:pt>
                <c:pt idx="1558">
                  <c:v>43790</c:v>
                </c:pt>
                <c:pt idx="1559">
                  <c:v>43789</c:v>
                </c:pt>
                <c:pt idx="1560">
                  <c:v>43788</c:v>
                </c:pt>
                <c:pt idx="1561">
                  <c:v>43787</c:v>
                </c:pt>
                <c:pt idx="1562">
                  <c:v>43784</c:v>
                </c:pt>
                <c:pt idx="1563">
                  <c:v>43783</c:v>
                </c:pt>
                <c:pt idx="1564">
                  <c:v>43782</c:v>
                </c:pt>
                <c:pt idx="1565">
                  <c:v>43781</c:v>
                </c:pt>
                <c:pt idx="1566">
                  <c:v>43780</c:v>
                </c:pt>
                <c:pt idx="1567">
                  <c:v>43777</c:v>
                </c:pt>
                <c:pt idx="1568">
                  <c:v>43776</c:v>
                </c:pt>
                <c:pt idx="1569">
                  <c:v>43775</c:v>
                </c:pt>
                <c:pt idx="1570">
                  <c:v>43774</c:v>
                </c:pt>
                <c:pt idx="1571">
                  <c:v>43773</c:v>
                </c:pt>
                <c:pt idx="1572">
                  <c:v>43770</c:v>
                </c:pt>
                <c:pt idx="1573">
                  <c:v>43769</c:v>
                </c:pt>
                <c:pt idx="1574">
                  <c:v>43768</c:v>
                </c:pt>
                <c:pt idx="1575">
                  <c:v>43767</c:v>
                </c:pt>
                <c:pt idx="1576">
                  <c:v>43766</c:v>
                </c:pt>
                <c:pt idx="1577">
                  <c:v>43763</c:v>
                </c:pt>
                <c:pt idx="1578">
                  <c:v>43762</c:v>
                </c:pt>
                <c:pt idx="1579">
                  <c:v>43761</c:v>
                </c:pt>
                <c:pt idx="1580">
                  <c:v>43760</c:v>
                </c:pt>
                <c:pt idx="1581">
                  <c:v>43759</c:v>
                </c:pt>
                <c:pt idx="1582">
                  <c:v>43756</c:v>
                </c:pt>
                <c:pt idx="1583">
                  <c:v>43755</c:v>
                </c:pt>
                <c:pt idx="1584">
                  <c:v>43754</c:v>
                </c:pt>
                <c:pt idx="1585">
                  <c:v>43753</c:v>
                </c:pt>
                <c:pt idx="1586">
                  <c:v>43752</c:v>
                </c:pt>
                <c:pt idx="1587">
                  <c:v>43749</c:v>
                </c:pt>
                <c:pt idx="1588">
                  <c:v>43748</c:v>
                </c:pt>
                <c:pt idx="1589">
                  <c:v>43747</c:v>
                </c:pt>
                <c:pt idx="1590">
                  <c:v>43746</c:v>
                </c:pt>
                <c:pt idx="1591">
                  <c:v>43745</c:v>
                </c:pt>
                <c:pt idx="1592">
                  <c:v>43742</c:v>
                </c:pt>
                <c:pt idx="1593">
                  <c:v>43741</c:v>
                </c:pt>
                <c:pt idx="1594">
                  <c:v>43740</c:v>
                </c:pt>
                <c:pt idx="1595">
                  <c:v>43739</c:v>
                </c:pt>
                <c:pt idx="1596">
                  <c:v>43738</c:v>
                </c:pt>
                <c:pt idx="1597">
                  <c:v>43735</c:v>
                </c:pt>
                <c:pt idx="1598">
                  <c:v>43734</c:v>
                </c:pt>
                <c:pt idx="1599">
                  <c:v>43733</c:v>
                </c:pt>
                <c:pt idx="1600">
                  <c:v>43732</c:v>
                </c:pt>
                <c:pt idx="1601">
                  <c:v>43731</c:v>
                </c:pt>
                <c:pt idx="1602">
                  <c:v>43728</c:v>
                </c:pt>
                <c:pt idx="1603">
                  <c:v>43727</c:v>
                </c:pt>
                <c:pt idx="1604">
                  <c:v>43726</c:v>
                </c:pt>
                <c:pt idx="1605">
                  <c:v>43725</c:v>
                </c:pt>
                <c:pt idx="1606">
                  <c:v>43724</c:v>
                </c:pt>
                <c:pt idx="1607">
                  <c:v>43721</c:v>
                </c:pt>
                <c:pt idx="1608">
                  <c:v>43720</c:v>
                </c:pt>
                <c:pt idx="1609">
                  <c:v>43719</c:v>
                </c:pt>
                <c:pt idx="1610">
                  <c:v>43718</c:v>
                </c:pt>
                <c:pt idx="1611">
                  <c:v>43717</c:v>
                </c:pt>
                <c:pt idx="1612">
                  <c:v>43714</c:v>
                </c:pt>
                <c:pt idx="1613">
                  <c:v>43713</c:v>
                </c:pt>
                <c:pt idx="1614">
                  <c:v>43712</c:v>
                </c:pt>
                <c:pt idx="1615">
                  <c:v>43711</c:v>
                </c:pt>
                <c:pt idx="1616">
                  <c:v>43707</c:v>
                </c:pt>
                <c:pt idx="1617">
                  <c:v>43706</c:v>
                </c:pt>
                <c:pt idx="1618">
                  <c:v>43705</c:v>
                </c:pt>
                <c:pt idx="1619">
                  <c:v>43704</c:v>
                </c:pt>
                <c:pt idx="1620">
                  <c:v>43703</c:v>
                </c:pt>
                <c:pt idx="1621">
                  <c:v>43700</c:v>
                </c:pt>
                <c:pt idx="1622">
                  <c:v>43699</c:v>
                </c:pt>
                <c:pt idx="1623">
                  <c:v>43698</c:v>
                </c:pt>
                <c:pt idx="1624">
                  <c:v>43697</c:v>
                </c:pt>
                <c:pt idx="1625">
                  <c:v>43696</c:v>
                </c:pt>
                <c:pt idx="1626">
                  <c:v>43693</c:v>
                </c:pt>
                <c:pt idx="1627">
                  <c:v>43692</c:v>
                </c:pt>
                <c:pt idx="1628">
                  <c:v>43691</c:v>
                </c:pt>
                <c:pt idx="1629">
                  <c:v>43690</c:v>
                </c:pt>
                <c:pt idx="1630">
                  <c:v>43689</c:v>
                </c:pt>
                <c:pt idx="1631">
                  <c:v>43686</c:v>
                </c:pt>
                <c:pt idx="1632">
                  <c:v>43685</c:v>
                </c:pt>
                <c:pt idx="1633">
                  <c:v>43684</c:v>
                </c:pt>
                <c:pt idx="1634">
                  <c:v>43683</c:v>
                </c:pt>
                <c:pt idx="1635">
                  <c:v>43682</c:v>
                </c:pt>
                <c:pt idx="1636">
                  <c:v>43679</c:v>
                </c:pt>
                <c:pt idx="1637">
                  <c:v>43678</c:v>
                </c:pt>
                <c:pt idx="1638">
                  <c:v>43677</c:v>
                </c:pt>
                <c:pt idx="1639">
                  <c:v>43676</c:v>
                </c:pt>
                <c:pt idx="1640">
                  <c:v>43675</c:v>
                </c:pt>
                <c:pt idx="1641">
                  <c:v>43672</c:v>
                </c:pt>
                <c:pt idx="1642">
                  <c:v>43671</c:v>
                </c:pt>
                <c:pt idx="1643">
                  <c:v>43670</c:v>
                </c:pt>
                <c:pt idx="1644">
                  <c:v>43669</c:v>
                </c:pt>
                <c:pt idx="1645">
                  <c:v>43668</c:v>
                </c:pt>
                <c:pt idx="1646">
                  <c:v>43665</c:v>
                </c:pt>
                <c:pt idx="1647">
                  <c:v>43664</c:v>
                </c:pt>
                <c:pt idx="1648">
                  <c:v>43663</c:v>
                </c:pt>
                <c:pt idx="1649">
                  <c:v>43662</c:v>
                </c:pt>
                <c:pt idx="1650">
                  <c:v>43661</c:v>
                </c:pt>
                <c:pt idx="1651">
                  <c:v>43658</c:v>
                </c:pt>
                <c:pt idx="1652">
                  <c:v>43657</c:v>
                </c:pt>
                <c:pt idx="1653">
                  <c:v>43656</c:v>
                </c:pt>
                <c:pt idx="1654">
                  <c:v>43655</c:v>
                </c:pt>
                <c:pt idx="1655">
                  <c:v>43654</c:v>
                </c:pt>
                <c:pt idx="1656">
                  <c:v>43651</c:v>
                </c:pt>
                <c:pt idx="1657">
                  <c:v>43649</c:v>
                </c:pt>
                <c:pt idx="1658">
                  <c:v>43648</c:v>
                </c:pt>
                <c:pt idx="1659">
                  <c:v>43647</c:v>
                </c:pt>
                <c:pt idx="1660">
                  <c:v>43644</c:v>
                </c:pt>
                <c:pt idx="1661">
                  <c:v>43643</c:v>
                </c:pt>
                <c:pt idx="1662">
                  <c:v>43642</c:v>
                </c:pt>
                <c:pt idx="1663">
                  <c:v>43641</c:v>
                </c:pt>
                <c:pt idx="1664">
                  <c:v>43640</c:v>
                </c:pt>
                <c:pt idx="1665">
                  <c:v>43637</c:v>
                </c:pt>
                <c:pt idx="1666">
                  <c:v>43636</c:v>
                </c:pt>
                <c:pt idx="1667">
                  <c:v>43635</c:v>
                </c:pt>
                <c:pt idx="1668">
                  <c:v>43634</c:v>
                </c:pt>
                <c:pt idx="1669">
                  <c:v>43633</c:v>
                </c:pt>
                <c:pt idx="1670">
                  <c:v>43630</c:v>
                </c:pt>
                <c:pt idx="1671">
                  <c:v>43629</c:v>
                </c:pt>
                <c:pt idx="1672">
                  <c:v>43628</c:v>
                </c:pt>
                <c:pt idx="1673">
                  <c:v>43627</c:v>
                </c:pt>
                <c:pt idx="1674">
                  <c:v>43626</c:v>
                </c:pt>
                <c:pt idx="1675">
                  <c:v>43623</c:v>
                </c:pt>
                <c:pt idx="1676">
                  <c:v>43622</c:v>
                </c:pt>
                <c:pt idx="1677">
                  <c:v>43621</c:v>
                </c:pt>
                <c:pt idx="1678">
                  <c:v>43620</c:v>
                </c:pt>
                <c:pt idx="1679">
                  <c:v>43619</c:v>
                </c:pt>
                <c:pt idx="1680">
                  <c:v>43616</c:v>
                </c:pt>
                <c:pt idx="1681">
                  <c:v>43615</c:v>
                </c:pt>
                <c:pt idx="1682">
                  <c:v>43614</c:v>
                </c:pt>
                <c:pt idx="1683">
                  <c:v>43613</c:v>
                </c:pt>
                <c:pt idx="1684">
                  <c:v>43609</c:v>
                </c:pt>
                <c:pt idx="1685">
                  <c:v>43608</c:v>
                </c:pt>
                <c:pt idx="1686">
                  <c:v>43607</c:v>
                </c:pt>
                <c:pt idx="1687">
                  <c:v>43606</c:v>
                </c:pt>
                <c:pt idx="1688">
                  <c:v>43605</c:v>
                </c:pt>
                <c:pt idx="1689">
                  <c:v>43602</c:v>
                </c:pt>
                <c:pt idx="1690">
                  <c:v>43601</c:v>
                </c:pt>
                <c:pt idx="1691">
                  <c:v>43600</c:v>
                </c:pt>
                <c:pt idx="1692">
                  <c:v>43599</c:v>
                </c:pt>
                <c:pt idx="1693">
                  <c:v>43598</c:v>
                </c:pt>
                <c:pt idx="1694">
                  <c:v>43595</c:v>
                </c:pt>
                <c:pt idx="1695">
                  <c:v>43594</c:v>
                </c:pt>
                <c:pt idx="1696">
                  <c:v>43593</c:v>
                </c:pt>
                <c:pt idx="1697">
                  <c:v>43592</c:v>
                </c:pt>
                <c:pt idx="1698">
                  <c:v>43591</c:v>
                </c:pt>
                <c:pt idx="1699">
                  <c:v>43588</c:v>
                </c:pt>
                <c:pt idx="1700">
                  <c:v>43587</c:v>
                </c:pt>
                <c:pt idx="1701">
                  <c:v>43586</c:v>
                </c:pt>
                <c:pt idx="1702">
                  <c:v>43585</c:v>
                </c:pt>
                <c:pt idx="1703">
                  <c:v>43584</c:v>
                </c:pt>
                <c:pt idx="1704">
                  <c:v>43581</c:v>
                </c:pt>
                <c:pt idx="1705">
                  <c:v>43580</c:v>
                </c:pt>
                <c:pt idx="1706">
                  <c:v>43579</c:v>
                </c:pt>
                <c:pt idx="1707">
                  <c:v>43578</c:v>
                </c:pt>
                <c:pt idx="1708">
                  <c:v>43577</c:v>
                </c:pt>
                <c:pt idx="1709">
                  <c:v>43573</c:v>
                </c:pt>
                <c:pt idx="1710">
                  <c:v>43572</c:v>
                </c:pt>
                <c:pt idx="1711">
                  <c:v>43571</c:v>
                </c:pt>
                <c:pt idx="1712">
                  <c:v>43570</c:v>
                </c:pt>
                <c:pt idx="1713">
                  <c:v>43567</c:v>
                </c:pt>
                <c:pt idx="1714">
                  <c:v>43566</c:v>
                </c:pt>
                <c:pt idx="1715">
                  <c:v>43565</c:v>
                </c:pt>
                <c:pt idx="1716">
                  <c:v>43564</c:v>
                </c:pt>
                <c:pt idx="1717">
                  <c:v>43563</c:v>
                </c:pt>
                <c:pt idx="1718">
                  <c:v>43560</c:v>
                </c:pt>
                <c:pt idx="1719">
                  <c:v>43559</c:v>
                </c:pt>
                <c:pt idx="1720">
                  <c:v>43558</c:v>
                </c:pt>
                <c:pt idx="1721">
                  <c:v>43557</c:v>
                </c:pt>
                <c:pt idx="1722">
                  <c:v>43556</c:v>
                </c:pt>
                <c:pt idx="1723">
                  <c:v>43553</c:v>
                </c:pt>
                <c:pt idx="1724">
                  <c:v>43552</c:v>
                </c:pt>
                <c:pt idx="1725">
                  <c:v>43551</c:v>
                </c:pt>
                <c:pt idx="1726">
                  <c:v>43550</c:v>
                </c:pt>
                <c:pt idx="1727">
                  <c:v>43549</c:v>
                </c:pt>
                <c:pt idx="1728">
                  <c:v>43546</c:v>
                </c:pt>
                <c:pt idx="1729">
                  <c:v>43545</c:v>
                </c:pt>
                <c:pt idx="1730">
                  <c:v>43544</c:v>
                </c:pt>
                <c:pt idx="1731">
                  <c:v>43543</c:v>
                </c:pt>
                <c:pt idx="1732">
                  <c:v>43542</c:v>
                </c:pt>
                <c:pt idx="1733">
                  <c:v>43539</c:v>
                </c:pt>
                <c:pt idx="1734">
                  <c:v>43538</c:v>
                </c:pt>
                <c:pt idx="1735">
                  <c:v>43537</c:v>
                </c:pt>
                <c:pt idx="1736">
                  <c:v>43536</c:v>
                </c:pt>
                <c:pt idx="1737">
                  <c:v>43535</c:v>
                </c:pt>
                <c:pt idx="1738">
                  <c:v>43532</c:v>
                </c:pt>
                <c:pt idx="1739">
                  <c:v>43531</c:v>
                </c:pt>
                <c:pt idx="1740">
                  <c:v>43530</c:v>
                </c:pt>
                <c:pt idx="1741">
                  <c:v>43529</c:v>
                </c:pt>
                <c:pt idx="1742">
                  <c:v>43528</c:v>
                </c:pt>
                <c:pt idx="1743">
                  <c:v>43525</c:v>
                </c:pt>
                <c:pt idx="1744">
                  <c:v>43524</c:v>
                </c:pt>
                <c:pt idx="1745">
                  <c:v>43523</c:v>
                </c:pt>
                <c:pt idx="1746">
                  <c:v>43522</c:v>
                </c:pt>
                <c:pt idx="1747">
                  <c:v>43521</c:v>
                </c:pt>
                <c:pt idx="1748">
                  <c:v>43518</c:v>
                </c:pt>
                <c:pt idx="1749">
                  <c:v>43517</c:v>
                </c:pt>
                <c:pt idx="1750">
                  <c:v>43516</c:v>
                </c:pt>
                <c:pt idx="1751">
                  <c:v>43515</c:v>
                </c:pt>
                <c:pt idx="1752">
                  <c:v>43511</c:v>
                </c:pt>
                <c:pt idx="1753">
                  <c:v>43510</c:v>
                </c:pt>
                <c:pt idx="1754">
                  <c:v>43509</c:v>
                </c:pt>
                <c:pt idx="1755">
                  <c:v>43508</c:v>
                </c:pt>
                <c:pt idx="1756">
                  <c:v>43507</c:v>
                </c:pt>
                <c:pt idx="1757">
                  <c:v>43504</c:v>
                </c:pt>
                <c:pt idx="1758">
                  <c:v>43503</c:v>
                </c:pt>
                <c:pt idx="1759">
                  <c:v>43502</c:v>
                </c:pt>
                <c:pt idx="1760">
                  <c:v>43501</c:v>
                </c:pt>
                <c:pt idx="1761">
                  <c:v>43500</c:v>
                </c:pt>
                <c:pt idx="1762">
                  <c:v>43497</c:v>
                </c:pt>
                <c:pt idx="1763">
                  <c:v>43496</c:v>
                </c:pt>
                <c:pt idx="1764">
                  <c:v>43495</c:v>
                </c:pt>
                <c:pt idx="1765">
                  <c:v>43494</c:v>
                </c:pt>
                <c:pt idx="1766">
                  <c:v>43493</c:v>
                </c:pt>
                <c:pt idx="1767">
                  <c:v>43490</c:v>
                </c:pt>
                <c:pt idx="1768">
                  <c:v>43489</c:v>
                </c:pt>
                <c:pt idx="1769">
                  <c:v>43488</c:v>
                </c:pt>
                <c:pt idx="1770">
                  <c:v>43487</c:v>
                </c:pt>
                <c:pt idx="1771">
                  <c:v>43483</c:v>
                </c:pt>
                <c:pt idx="1772">
                  <c:v>43482</c:v>
                </c:pt>
                <c:pt idx="1773">
                  <c:v>43481</c:v>
                </c:pt>
                <c:pt idx="1774">
                  <c:v>43480</c:v>
                </c:pt>
                <c:pt idx="1775">
                  <c:v>43479</c:v>
                </c:pt>
                <c:pt idx="1776">
                  <c:v>43476</c:v>
                </c:pt>
                <c:pt idx="1777">
                  <c:v>43475</c:v>
                </c:pt>
                <c:pt idx="1778">
                  <c:v>43474</c:v>
                </c:pt>
                <c:pt idx="1779">
                  <c:v>43473</c:v>
                </c:pt>
                <c:pt idx="1780">
                  <c:v>43472</c:v>
                </c:pt>
                <c:pt idx="1781">
                  <c:v>43469</c:v>
                </c:pt>
                <c:pt idx="1782">
                  <c:v>43468</c:v>
                </c:pt>
                <c:pt idx="1783">
                  <c:v>43467</c:v>
                </c:pt>
                <c:pt idx="1784">
                  <c:v>43465</c:v>
                </c:pt>
                <c:pt idx="1785">
                  <c:v>43462</c:v>
                </c:pt>
                <c:pt idx="1786">
                  <c:v>43461</c:v>
                </c:pt>
                <c:pt idx="1787">
                  <c:v>43460</c:v>
                </c:pt>
                <c:pt idx="1788">
                  <c:v>43458</c:v>
                </c:pt>
                <c:pt idx="1789">
                  <c:v>43455</c:v>
                </c:pt>
                <c:pt idx="1790">
                  <c:v>43454</c:v>
                </c:pt>
                <c:pt idx="1791">
                  <c:v>43453</c:v>
                </c:pt>
                <c:pt idx="1792">
                  <c:v>43452</c:v>
                </c:pt>
                <c:pt idx="1793">
                  <c:v>43451</c:v>
                </c:pt>
                <c:pt idx="1794">
                  <c:v>43448</c:v>
                </c:pt>
                <c:pt idx="1795">
                  <c:v>43447</c:v>
                </c:pt>
                <c:pt idx="1796">
                  <c:v>43446</c:v>
                </c:pt>
                <c:pt idx="1797">
                  <c:v>43445</c:v>
                </c:pt>
                <c:pt idx="1798">
                  <c:v>43444</c:v>
                </c:pt>
                <c:pt idx="1799">
                  <c:v>43441</c:v>
                </c:pt>
                <c:pt idx="1800">
                  <c:v>43440</c:v>
                </c:pt>
                <c:pt idx="1801">
                  <c:v>43438</c:v>
                </c:pt>
                <c:pt idx="1802">
                  <c:v>43437</c:v>
                </c:pt>
                <c:pt idx="1803">
                  <c:v>43434</c:v>
                </c:pt>
                <c:pt idx="1804">
                  <c:v>43433</c:v>
                </c:pt>
                <c:pt idx="1805">
                  <c:v>43432</c:v>
                </c:pt>
                <c:pt idx="1806">
                  <c:v>43431</c:v>
                </c:pt>
                <c:pt idx="1807">
                  <c:v>43430</c:v>
                </c:pt>
                <c:pt idx="1808">
                  <c:v>43427</c:v>
                </c:pt>
                <c:pt idx="1809">
                  <c:v>43425</c:v>
                </c:pt>
                <c:pt idx="1810">
                  <c:v>43424</c:v>
                </c:pt>
                <c:pt idx="1811">
                  <c:v>43423</c:v>
                </c:pt>
                <c:pt idx="1812">
                  <c:v>43420</c:v>
                </c:pt>
                <c:pt idx="1813">
                  <c:v>43419</c:v>
                </c:pt>
                <c:pt idx="1814">
                  <c:v>43418</c:v>
                </c:pt>
                <c:pt idx="1815">
                  <c:v>43417</c:v>
                </c:pt>
                <c:pt idx="1816">
                  <c:v>43416</c:v>
                </c:pt>
                <c:pt idx="1817">
                  <c:v>43413</c:v>
                </c:pt>
                <c:pt idx="1818">
                  <c:v>43412</c:v>
                </c:pt>
                <c:pt idx="1819">
                  <c:v>43411</c:v>
                </c:pt>
                <c:pt idx="1820">
                  <c:v>43410</c:v>
                </c:pt>
                <c:pt idx="1821">
                  <c:v>43409</c:v>
                </c:pt>
                <c:pt idx="1822">
                  <c:v>43406</c:v>
                </c:pt>
                <c:pt idx="1823">
                  <c:v>43405</c:v>
                </c:pt>
                <c:pt idx="1824">
                  <c:v>43404</c:v>
                </c:pt>
                <c:pt idx="1825">
                  <c:v>43403</c:v>
                </c:pt>
                <c:pt idx="1826">
                  <c:v>43402</c:v>
                </c:pt>
                <c:pt idx="1827">
                  <c:v>43399</c:v>
                </c:pt>
                <c:pt idx="1828">
                  <c:v>43398</c:v>
                </c:pt>
                <c:pt idx="1829">
                  <c:v>43397</c:v>
                </c:pt>
                <c:pt idx="1830">
                  <c:v>43396</c:v>
                </c:pt>
                <c:pt idx="1831">
                  <c:v>43395</c:v>
                </c:pt>
                <c:pt idx="1832">
                  <c:v>43392</c:v>
                </c:pt>
                <c:pt idx="1833">
                  <c:v>43391</c:v>
                </c:pt>
                <c:pt idx="1834">
                  <c:v>43390</c:v>
                </c:pt>
                <c:pt idx="1835">
                  <c:v>43389</c:v>
                </c:pt>
                <c:pt idx="1836">
                  <c:v>43388</c:v>
                </c:pt>
                <c:pt idx="1837">
                  <c:v>43385</c:v>
                </c:pt>
                <c:pt idx="1838">
                  <c:v>43384</c:v>
                </c:pt>
                <c:pt idx="1839">
                  <c:v>43383</c:v>
                </c:pt>
                <c:pt idx="1840">
                  <c:v>43382</c:v>
                </c:pt>
                <c:pt idx="1841">
                  <c:v>43381</c:v>
                </c:pt>
                <c:pt idx="1842">
                  <c:v>43378</c:v>
                </c:pt>
                <c:pt idx="1843">
                  <c:v>43377</c:v>
                </c:pt>
                <c:pt idx="1844">
                  <c:v>43376</c:v>
                </c:pt>
                <c:pt idx="1845">
                  <c:v>43375</c:v>
                </c:pt>
                <c:pt idx="1846">
                  <c:v>43374</c:v>
                </c:pt>
                <c:pt idx="1847">
                  <c:v>43371</c:v>
                </c:pt>
                <c:pt idx="1848">
                  <c:v>43370</c:v>
                </c:pt>
                <c:pt idx="1849">
                  <c:v>43369</c:v>
                </c:pt>
                <c:pt idx="1850">
                  <c:v>43368</c:v>
                </c:pt>
                <c:pt idx="1851">
                  <c:v>43367</c:v>
                </c:pt>
                <c:pt idx="1852">
                  <c:v>43364</c:v>
                </c:pt>
                <c:pt idx="1853">
                  <c:v>43363</c:v>
                </c:pt>
                <c:pt idx="1854">
                  <c:v>43362</c:v>
                </c:pt>
                <c:pt idx="1855">
                  <c:v>43361</c:v>
                </c:pt>
                <c:pt idx="1856">
                  <c:v>43360</c:v>
                </c:pt>
                <c:pt idx="1857">
                  <c:v>43357</c:v>
                </c:pt>
                <c:pt idx="1858">
                  <c:v>43356</c:v>
                </c:pt>
                <c:pt idx="1859">
                  <c:v>43355</c:v>
                </c:pt>
                <c:pt idx="1860">
                  <c:v>43354</c:v>
                </c:pt>
                <c:pt idx="1861">
                  <c:v>43353</c:v>
                </c:pt>
                <c:pt idx="1862">
                  <c:v>43350</c:v>
                </c:pt>
                <c:pt idx="1863">
                  <c:v>43349</c:v>
                </c:pt>
                <c:pt idx="1864">
                  <c:v>43348</c:v>
                </c:pt>
                <c:pt idx="1865">
                  <c:v>43347</c:v>
                </c:pt>
                <c:pt idx="1866">
                  <c:v>43343</c:v>
                </c:pt>
                <c:pt idx="1867">
                  <c:v>43342</c:v>
                </c:pt>
                <c:pt idx="1868">
                  <c:v>43341</c:v>
                </c:pt>
                <c:pt idx="1869">
                  <c:v>43340</c:v>
                </c:pt>
                <c:pt idx="1870">
                  <c:v>43339</c:v>
                </c:pt>
                <c:pt idx="1871">
                  <c:v>43336</c:v>
                </c:pt>
                <c:pt idx="1872">
                  <c:v>43335</c:v>
                </c:pt>
                <c:pt idx="1873">
                  <c:v>43334</c:v>
                </c:pt>
                <c:pt idx="1874">
                  <c:v>43333</c:v>
                </c:pt>
                <c:pt idx="1875">
                  <c:v>43332</c:v>
                </c:pt>
                <c:pt idx="1876">
                  <c:v>43329</c:v>
                </c:pt>
                <c:pt idx="1877">
                  <c:v>43328</c:v>
                </c:pt>
                <c:pt idx="1878">
                  <c:v>43327</c:v>
                </c:pt>
                <c:pt idx="1879">
                  <c:v>43326</c:v>
                </c:pt>
                <c:pt idx="1880">
                  <c:v>43325</c:v>
                </c:pt>
                <c:pt idx="1881">
                  <c:v>43322</c:v>
                </c:pt>
                <c:pt idx="1882">
                  <c:v>43321</c:v>
                </c:pt>
                <c:pt idx="1883">
                  <c:v>43320</c:v>
                </c:pt>
                <c:pt idx="1884">
                  <c:v>43319</c:v>
                </c:pt>
                <c:pt idx="1885">
                  <c:v>43318</c:v>
                </c:pt>
                <c:pt idx="1886">
                  <c:v>43315</c:v>
                </c:pt>
                <c:pt idx="1887">
                  <c:v>43314</c:v>
                </c:pt>
                <c:pt idx="1888">
                  <c:v>43313</c:v>
                </c:pt>
                <c:pt idx="1889">
                  <c:v>43312</c:v>
                </c:pt>
                <c:pt idx="1890">
                  <c:v>43311</c:v>
                </c:pt>
                <c:pt idx="1891">
                  <c:v>43308</c:v>
                </c:pt>
                <c:pt idx="1892">
                  <c:v>43307</c:v>
                </c:pt>
                <c:pt idx="1893">
                  <c:v>43306</c:v>
                </c:pt>
                <c:pt idx="1894">
                  <c:v>43305</c:v>
                </c:pt>
                <c:pt idx="1895">
                  <c:v>43304</c:v>
                </c:pt>
                <c:pt idx="1896">
                  <c:v>43301</c:v>
                </c:pt>
                <c:pt idx="1897">
                  <c:v>43300</c:v>
                </c:pt>
                <c:pt idx="1898">
                  <c:v>43299</c:v>
                </c:pt>
                <c:pt idx="1899">
                  <c:v>43298</c:v>
                </c:pt>
                <c:pt idx="1900">
                  <c:v>43297</c:v>
                </c:pt>
                <c:pt idx="1901">
                  <c:v>43294</c:v>
                </c:pt>
                <c:pt idx="1902">
                  <c:v>43293</c:v>
                </c:pt>
                <c:pt idx="1903">
                  <c:v>43292</c:v>
                </c:pt>
                <c:pt idx="1904">
                  <c:v>43291</c:v>
                </c:pt>
                <c:pt idx="1905">
                  <c:v>43290</c:v>
                </c:pt>
                <c:pt idx="1906">
                  <c:v>43287</c:v>
                </c:pt>
                <c:pt idx="1907">
                  <c:v>43286</c:v>
                </c:pt>
                <c:pt idx="1908">
                  <c:v>43284</c:v>
                </c:pt>
                <c:pt idx="1909">
                  <c:v>43283</c:v>
                </c:pt>
                <c:pt idx="1910">
                  <c:v>43280</c:v>
                </c:pt>
                <c:pt idx="1911">
                  <c:v>43279</c:v>
                </c:pt>
                <c:pt idx="1912">
                  <c:v>43278</c:v>
                </c:pt>
                <c:pt idx="1913">
                  <c:v>43277</c:v>
                </c:pt>
                <c:pt idx="1914">
                  <c:v>43276</c:v>
                </c:pt>
                <c:pt idx="1915">
                  <c:v>43273</c:v>
                </c:pt>
                <c:pt idx="1916">
                  <c:v>43272</c:v>
                </c:pt>
                <c:pt idx="1917">
                  <c:v>43271</c:v>
                </c:pt>
                <c:pt idx="1918">
                  <c:v>43270</c:v>
                </c:pt>
                <c:pt idx="1919">
                  <c:v>43269</c:v>
                </c:pt>
                <c:pt idx="1920">
                  <c:v>43266</c:v>
                </c:pt>
                <c:pt idx="1921">
                  <c:v>43265</c:v>
                </c:pt>
                <c:pt idx="1922">
                  <c:v>43264</c:v>
                </c:pt>
                <c:pt idx="1923">
                  <c:v>43263</c:v>
                </c:pt>
                <c:pt idx="1924">
                  <c:v>43262</c:v>
                </c:pt>
                <c:pt idx="1925">
                  <c:v>43259</c:v>
                </c:pt>
                <c:pt idx="1926">
                  <c:v>43258</c:v>
                </c:pt>
                <c:pt idx="1927">
                  <c:v>43257</c:v>
                </c:pt>
                <c:pt idx="1928">
                  <c:v>43256</c:v>
                </c:pt>
                <c:pt idx="1929">
                  <c:v>43255</c:v>
                </c:pt>
                <c:pt idx="1930">
                  <c:v>43252</c:v>
                </c:pt>
                <c:pt idx="1931">
                  <c:v>43251</c:v>
                </c:pt>
                <c:pt idx="1932">
                  <c:v>43250</c:v>
                </c:pt>
                <c:pt idx="1933">
                  <c:v>43249</c:v>
                </c:pt>
                <c:pt idx="1934">
                  <c:v>43245</c:v>
                </c:pt>
                <c:pt idx="1935">
                  <c:v>43244</c:v>
                </c:pt>
                <c:pt idx="1936">
                  <c:v>43243</c:v>
                </c:pt>
                <c:pt idx="1937">
                  <c:v>43242</c:v>
                </c:pt>
                <c:pt idx="1938">
                  <c:v>43241</c:v>
                </c:pt>
                <c:pt idx="1939">
                  <c:v>43238</c:v>
                </c:pt>
                <c:pt idx="1940">
                  <c:v>43237</c:v>
                </c:pt>
                <c:pt idx="1941">
                  <c:v>43236</c:v>
                </c:pt>
                <c:pt idx="1942">
                  <c:v>43235</c:v>
                </c:pt>
                <c:pt idx="1943">
                  <c:v>43234</c:v>
                </c:pt>
                <c:pt idx="1944">
                  <c:v>43231</c:v>
                </c:pt>
                <c:pt idx="1945">
                  <c:v>43230</c:v>
                </c:pt>
                <c:pt idx="1946">
                  <c:v>43229</c:v>
                </c:pt>
                <c:pt idx="1947">
                  <c:v>43228</c:v>
                </c:pt>
                <c:pt idx="1948">
                  <c:v>43227</c:v>
                </c:pt>
                <c:pt idx="1949">
                  <c:v>43224</c:v>
                </c:pt>
                <c:pt idx="1950">
                  <c:v>43223</c:v>
                </c:pt>
                <c:pt idx="1951">
                  <c:v>43222</c:v>
                </c:pt>
                <c:pt idx="1952">
                  <c:v>43221</c:v>
                </c:pt>
                <c:pt idx="1953">
                  <c:v>43220</c:v>
                </c:pt>
                <c:pt idx="1954">
                  <c:v>43217</c:v>
                </c:pt>
                <c:pt idx="1955">
                  <c:v>43216</c:v>
                </c:pt>
                <c:pt idx="1956">
                  <c:v>43215</c:v>
                </c:pt>
                <c:pt idx="1957">
                  <c:v>43214</c:v>
                </c:pt>
                <c:pt idx="1958">
                  <c:v>43213</c:v>
                </c:pt>
                <c:pt idx="1959">
                  <c:v>43210</c:v>
                </c:pt>
                <c:pt idx="1960">
                  <c:v>43209</c:v>
                </c:pt>
                <c:pt idx="1961">
                  <c:v>43208</c:v>
                </c:pt>
                <c:pt idx="1962">
                  <c:v>43207</c:v>
                </c:pt>
                <c:pt idx="1963">
                  <c:v>43206</c:v>
                </c:pt>
                <c:pt idx="1964">
                  <c:v>43203</c:v>
                </c:pt>
                <c:pt idx="1965">
                  <c:v>43202</c:v>
                </c:pt>
                <c:pt idx="1966">
                  <c:v>43201</c:v>
                </c:pt>
                <c:pt idx="1967">
                  <c:v>43200</c:v>
                </c:pt>
                <c:pt idx="1968">
                  <c:v>43199</c:v>
                </c:pt>
                <c:pt idx="1969">
                  <c:v>43196</c:v>
                </c:pt>
                <c:pt idx="1970">
                  <c:v>43195</c:v>
                </c:pt>
                <c:pt idx="1971">
                  <c:v>43194</c:v>
                </c:pt>
                <c:pt idx="1972">
                  <c:v>43193</c:v>
                </c:pt>
                <c:pt idx="1973">
                  <c:v>43192</c:v>
                </c:pt>
                <c:pt idx="1974">
                  <c:v>43188</c:v>
                </c:pt>
                <c:pt idx="1975">
                  <c:v>43187</c:v>
                </c:pt>
                <c:pt idx="1976">
                  <c:v>43186</c:v>
                </c:pt>
                <c:pt idx="1977">
                  <c:v>43185</c:v>
                </c:pt>
                <c:pt idx="1978">
                  <c:v>43182</c:v>
                </c:pt>
                <c:pt idx="1979">
                  <c:v>43181</c:v>
                </c:pt>
                <c:pt idx="1980">
                  <c:v>43180</c:v>
                </c:pt>
                <c:pt idx="1981">
                  <c:v>43179</c:v>
                </c:pt>
                <c:pt idx="1982">
                  <c:v>43178</c:v>
                </c:pt>
                <c:pt idx="1983">
                  <c:v>43175</c:v>
                </c:pt>
                <c:pt idx="1984">
                  <c:v>43174</c:v>
                </c:pt>
                <c:pt idx="1985">
                  <c:v>43173</c:v>
                </c:pt>
                <c:pt idx="1986">
                  <c:v>43172</c:v>
                </c:pt>
                <c:pt idx="1987">
                  <c:v>43171</c:v>
                </c:pt>
                <c:pt idx="1988">
                  <c:v>43168</c:v>
                </c:pt>
                <c:pt idx="1989">
                  <c:v>43167</c:v>
                </c:pt>
                <c:pt idx="1990">
                  <c:v>43166</c:v>
                </c:pt>
                <c:pt idx="1991">
                  <c:v>43165</c:v>
                </c:pt>
                <c:pt idx="1992">
                  <c:v>43164</c:v>
                </c:pt>
                <c:pt idx="1993">
                  <c:v>43161</c:v>
                </c:pt>
                <c:pt idx="1994">
                  <c:v>43160</c:v>
                </c:pt>
                <c:pt idx="1995">
                  <c:v>43159</c:v>
                </c:pt>
                <c:pt idx="1996">
                  <c:v>43158</c:v>
                </c:pt>
                <c:pt idx="1997">
                  <c:v>43157</c:v>
                </c:pt>
                <c:pt idx="1998">
                  <c:v>43154</c:v>
                </c:pt>
                <c:pt idx="1999">
                  <c:v>43153</c:v>
                </c:pt>
                <c:pt idx="2000">
                  <c:v>43152</c:v>
                </c:pt>
                <c:pt idx="2001">
                  <c:v>43151</c:v>
                </c:pt>
                <c:pt idx="2002">
                  <c:v>43147</c:v>
                </c:pt>
                <c:pt idx="2003">
                  <c:v>43146</c:v>
                </c:pt>
                <c:pt idx="2004">
                  <c:v>43145</c:v>
                </c:pt>
                <c:pt idx="2005">
                  <c:v>43144</c:v>
                </c:pt>
                <c:pt idx="2006">
                  <c:v>43143</c:v>
                </c:pt>
                <c:pt idx="2007">
                  <c:v>43140</c:v>
                </c:pt>
                <c:pt idx="2008">
                  <c:v>43139</c:v>
                </c:pt>
                <c:pt idx="2009">
                  <c:v>43138</c:v>
                </c:pt>
                <c:pt idx="2010">
                  <c:v>43137</c:v>
                </c:pt>
                <c:pt idx="2011">
                  <c:v>43136</c:v>
                </c:pt>
                <c:pt idx="2012">
                  <c:v>43133</c:v>
                </c:pt>
                <c:pt idx="2013">
                  <c:v>43132</c:v>
                </c:pt>
                <c:pt idx="2014">
                  <c:v>43131</c:v>
                </c:pt>
                <c:pt idx="2015">
                  <c:v>43130</c:v>
                </c:pt>
                <c:pt idx="2016">
                  <c:v>43129</c:v>
                </c:pt>
                <c:pt idx="2017">
                  <c:v>43126</c:v>
                </c:pt>
                <c:pt idx="2018">
                  <c:v>43125</c:v>
                </c:pt>
                <c:pt idx="2019">
                  <c:v>43124</c:v>
                </c:pt>
                <c:pt idx="2020">
                  <c:v>43123</c:v>
                </c:pt>
                <c:pt idx="2021">
                  <c:v>43122</c:v>
                </c:pt>
                <c:pt idx="2022">
                  <c:v>43119</c:v>
                </c:pt>
                <c:pt idx="2023">
                  <c:v>43118</c:v>
                </c:pt>
                <c:pt idx="2024">
                  <c:v>43117</c:v>
                </c:pt>
                <c:pt idx="2025">
                  <c:v>43116</c:v>
                </c:pt>
                <c:pt idx="2026">
                  <c:v>43112</c:v>
                </c:pt>
                <c:pt idx="2027">
                  <c:v>43111</c:v>
                </c:pt>
                <c:pt idx="2028">
                  <c:v>43110</c:v>
                </c:pt>
                <c:pt idx="2029">
                  <c:v>43109</c:v>
                </c:pt>
                <c:pt idx="2030">
                  <c:v>43108</c:v>
                </c:pt>
                <c:pt idx="2031">
                  <c:v>43105</c:v>
                </c:pt>
                <c:pt idx="2032">
                  <c:v>43104</c:v>
                </c:pt>
                <c:pt idx="2033">
                  <c:v>43103</c:v>
                </c:pt>
                <c:pt idx="2034">
                  <c:v>43102</c:v>
                </c:pt>
                <c:pt idx="2035">
                  <c:v>43098</c:v>
                </c:pt>
                <c:pt idx="2036">
                  <c:v>43097</c:v>
                </c:pt>
                <c:pt idx="2037">
                  <c:v>43096</c:v>
                </c:pt>
                <c:pt idx="2038">
                  <c:v>43095</c:v>
                </c:pt>
                <c:pt idx="2039">
                  <c:v>43091</c:v>
                </c:pt>
                <c:pt idx="2040">
                  <c:v>43090</c:v>
                </c:pt>
                <c:pt idx="2041">
                  <c:v>43089</c:v>
                </c:pt>
                <c:pt idx="2042">
                  <c:v>43088</c:v>
                </c:pt>
                <c:pt idx="2043">
                  <c:v>43087</c:v>
                </c:pt>
                <c:pt idx="2044">
                  <c:v>43084</c:v>
                </c:pt>
                <c:pt idx="2045">
                  <c:v>43083</c:v>
                </c:pt>
                <c:pt idx="2046">
                  <c:v>43082</c:v>
                </c:pt>
                <c:pt idx="2047">
                  <c:v>43081</c:v>
                </c:pt>
                <c:pt idx="2048">
                  <c:v>43080</c:v>
                </c:pt>
                <c:pt idx="2049">
                  <c:v>43077</c:v>
                </c:pt>
                <c:pt idx="2050">
                  <c:v>43076</c:v>
                </c:pt>
                <c:pt idx="2051">
                  <c:v>43075</c:v>
                </c:pt>
                <c:pt idx="2052">
                  <c:v>43074</c:v>
                </c:pt>
                <c:pt idx="2053">
                  <c:v>43073</c:v>
                </c:pt>
                <c:pt idx="2054">
                  <c:v>43070</c:v>
                </c:pt>
                <c:pt idx="2055">
                  <c:v>43069</c:v>
                </c:pt>
                <c:pt idx="2056">
                  <c:v>43068</c:v>
                </c:pt>
                <c:pt idx="2057">
                  <c:v>43067</c:v>
                </c:pt>
                <c:pt idx="2058">
                  <c:v>43066</c:v>
                </c:pt>
                <c:pt idx="2059">
                  <c:v>43063</c:v>
                </c:pt>
                <c:pt idx="2060">
                  <c:v>43061</c:v>
                </c:pt>
                <c:pt idx="2061">
                  <c:v>43060</c:v>
                </c:pt>
                <c:pt idx="2062">
                  <c:v>43059</c:v>
                </c:pt>
                <c:pt idx="2063">
                  <c:v>43056</c:v>
                </c:pt>
                <c:pt idx="2064">
                  <c:v>43055</c:v>
                </c:pt>
                <c:pt idx="2065">
                  <c:v>43054</c:v>
                </c:pt>
                <c:pt idx="2066">
                  <c:v>43053</c:v>
                </c:pt>
                <c:pt idx="2067">
                  <c:v>43052</c:v>
                </c:pt>
                <c:pt idx="2068">
                  <c:v>43049</c:v>
                </c:pt>
                <c:pt idx="2069">
                  <c:v>43048</c:v>
                </c:pt>
                <c:pt idx="2070">
                  <c:v>43047</c:v>
                </c:pt>
                <c:pt idx="2071">
                  <c:v>43046</c:v>
                </c:pt>
                <c:pt idx="2072">
                  <c:v>43045</c:v>
                </c:pt>
                <c:pt idx="2073">
                  <c:v>43042</c:v>
                </c:pt>
                <c:pt idx="2074">
                  <c:v>43041</c:v>
                </c:pt>
                <c:pt idx="2075">
                  <c:v>43040</c:v>
                </c:pt>
                <c:pt idx="2076">
                  <c:v>43039</c:v>
                </c:pt>
                <c:pt idx="2077">
                  <c:v>43038</c:v>
                </c:pt>
                <c:pt idx="2078">
                  <c:v>43035</c:v>
                </c:pt>
                <c:pt idx="2079">
                  <c:v>43034</c:v>
                </c:pt>
                <c:pt idx="2080">
                  <c:v>43033</c:v>
                </c:pt>
                <c:pt idx="2081">
                  <c:v>43032</c:v>
                </c:pt>
                <c:pt idx="2082">
                  <c:v>43031</c:v>
                </c:pt>
                <c:pt idx="2083">
                  <c:v>43028</c:v>
                </c:pt>
                <c:pt idx="2084">
                  <c:v>43027</c:v>
                </c:pt>
                <c:pt idx="2085">
                  <c:v>43026</c:v>
                </c:pt>
                <c:pt idx="2086">
                  <c:v>43025</c:v>
                </c:pt>
                <c:pt idx="2087">
                  <c:v>43024</c:v>
                </c:pt>
                <c:pt idx="2088">
                  <c:v>43021</c:v>
                </c:pt>
                <c:pt idx="2089">
                  <c:v>43020</c:v>
                </c:pt>
                <c:pt idx="2090">
                  <c:v>43019</c:v>
                </c:pt>
                <c:pt idx="2091">
                  <c:v>43018</c:v>
                </c:pt>
                <c:pt idx="2092">
                  <c:v>43017</c:v>
                </c:pt>
                <c:pt idx="2093">
                  <c:v>43014</c:v>
                </c:pt>
                <c:pt idx="2094">
                  <c:v>43013</c:v>
                </c:pt>
                <c:pt idx="2095">
                  <c:v>43012</c:v>
                </c:pt>
                <c:pt idx="2096">
                  <c:v>43011</c:v>
                </c:pt>
                <c:pt idx="2097">
                  <c:v>43010</c:v>
                </c:pt>
                <c:pt idx="2098">
                  <c:v>43007</c:v>
                </c:pt>
                <c:pt idx="2099">
                  <c:v>43006</c:v>
                </c:pt>
                <c:pt idx="2100">
                  <c:v>43005</c:v>
                </c:pt>
                <c:pt idx="2101">
                  <c:v>43004</c:v>
                </c:pt>
                <c:pt idx="2102">
                  <c:v>43003</c:v>
                </c:pt>
                <c:pt idx="2103">
                  <c:v>43000</c:v>
                </c:pt>
                <c:pt idx="2104">
                  <c:v>42999</c:v>
                </c:pt>
                <c:pt idx="2105">
                  <c:v>42998</c:v>
                </c:pt>
                <c:pt idx="2106">
                  <c:v>42997</c:v>
                </c:pt>
                <c:pt idx="2107">
                  <c:v>42996</c:v>
                </c:pt>
                <c:pt idx="2108">
                  <c:v>42993</c:v>
                </c:pt>
                <c:pt idx="2109">
                  <c:v>42992</c:v>
                </c:pt>
                <c:pt idx="2110">
                  <c:v>42991</c:v>
                </c:pt>
                <c:pt idx="2111">
                  <c:v>42990</c:v>
                </c:pt>
                <c:pt idx="2112">
                  <c:v>42989</c:v>
                </c:pt>
                <c:pt idx="2113">
                  <c:v>42986</c:v>
                </c:pt>
                <c:pt idx="2114">
                  <c:v>42985</c:v>
                </c:pt>
                <c:pt idx="2115">
                  <c:v>42984</c:v>
                </c:pt>
                <c:pt idx="2116">
                  <c:v>42983</c:v>
                </c:pt>
                <c:pt idx="2117">
                  <c:v>42979</c:v>
                </c:pt>
                <c:pt idx="2118">
                  <c:v>42978</c:v>
                </c:pt>
                <c:pt idx="2119">
                  <c:v>42977</c:v>
                </c:pt>
                <c:pt idx="2120">
                  <c:v>42976</c:v>
                </c:pt>
                <c:pt idx="2121">
                  <c:v>42975</c:v>
                </c:pt>
                <c:pt idx="2122">
                  <c:v>42972</c:v>
                </c:pt>
                <c:pt idx="2123">
                  <c:v>42971</c:v>
                </c:pt>
                <c:pt idx="2124">
                  <c:v>42970</c:v>
                </c:pt>
                <c:pt idx="2125">
                  <c:v>42969</c:v>
                </c:pt>
                <c:pt idx="2126">
                  <c:v>42968</c:v>
                </c:pt>
                <c:pt idx="2127">
                  <c:v>42965</c:v>
                </c:pt>
                <c:pt idx="2128">
                  <c:v>42964</c:v>
                </c:pt>
                <c:pt idx="2129">
                  <c:v>42963</c:v>
                </c:pt>
                <c:pt idx="2130">
                  <c:v>42962</c:v>
                </c:pt>
                <c:pt idx="2131">
                  <c:v>42961</c:v>
                </c:pt>
                <c:pt idx="2132">
                  <c:v>42958</c:v>
                </c:pt>
                <c:pt idx="2133">
                  <c:v>42957</c:v>
                </c:pt>
                <c:pt idx="2134">
                  <c:v>42956</c:v>
                </c:pt>
                <c:pt idx="2135">
                  <c:v>42955</c:v>
                </c:pt>
                <c:pt idx="2136">
                  <c:v>42954</c:v>
                </c:pt>
                <c:pt idx="2137">
                  <c:v>42951</c:v>
                </c:pt>
                <c:pt idx="2138">
                  <c:v>42950</c:v>
                </c:pt>
                <c:pt idx="2139">
                  <c:v>42949</c:v>
                </c:pt>
                <c:pt idx="2140">
                  <c:v>42948</c:v>
                </c:pt>
                <c:pt idx="2141">
                  <c:v>42947</c:v>
                </c:pt>
                <c:pt idx="2142">
                  <c:v>42944</c:v>
                </c:pt>
                <c:pt idx="2143">
                  <c:v>42943</c:v>
                </c:pt>
                <c:pt idx="2144">
                  <c:v>42942</c:v>
                </c:pt>
                <c:pt idx="2145">
                  <c:v>42941</c:v>
                </c:pt>
                <c:pt idx="2146">
                  <c:v>42940</c:v>
                </c:pt>
                <c:pt idx="2147">
                  <c:v>42937</c:v>
                </c:pt>
                <c:pt idx="2148">
                  <c:v>42936</c:v>
                </c:pt>
                <c:pt idx="2149">
                  <c:v>42935</c:v>
                </c:pt>
                <c:pt idx="2150">
                  <c:v>42934</c:v>
                </c:pt>
                <c:pt idx="2151">
                  <c:v>42933</c:v>
                </c:pt>
                <c:pt idx="2152">
                  <c:v>42930</c:v>
                </c:pt>
                <c:pt idx="2153">
                  <c:v>42929</c:v>
                </c:pt>
                <c:pt idx="2154">
                  <c:v>42928</c:v>
                </c:pt>
                <c:pt idx="2155">
                  <c:v>42927</c:v>
                </c:pt>
                <c:pt idx="2156">
                  <c:v>42926</c:v>
                </c:pt>
                <c:pt idx="2157">
                  <c:v>42923</c:v>
                </c:pt>
                <c:pt idx="2158">
                  <c:v>42922</c:v>
                </c:pt>
                <c:pt idx="2159">
                  <c:v>42921</c:v>
                </c:pt>
                <c:pt idx="2160">
                  <c:v>42919</c:v>
                </c:pt>
                <c:pt idx="2161">
                  <c:v>42916</c:v>
                </c:pt>
                <c:pt idx="2162">
                  <c:v>42915</c:v>
                </c:pt>
                <c:pt idx="2163">
                  <c:v>42914</c:v>
                </c:pt>
                <c:pt idx="2164">
                  <c:v>42913</c:v>
                </c:pt>
                <c:pt idx="2165">
                  <c:v>42912</c:v>
                </c:pt>
                <c:pt idx="2166">
                  <c:v>42909</c:v>
                </c:pt>
                <c:pt idx="2167">
                  <c:v>42908</c:v>
                </c:pt>
                <c:pt idx="2168">
                  <c:v>42907</c:v>
                </c:pt>
                <c:pt idx="2169">
                  <c:v>42906</c:v>
                </c:pt>
                <c:pt idx="2170">
                  <c:v>42905</c:v>
                </c:pt>
                <c:pt idx="2171">
                  <c:v>42902</c:v>
                </c:pt>
                <c:pt idx="2172">
                  <c:v>42901</c:v>
                </c:pt>
                <c:pt idx="2173">
                  <c:v>42900</c:v>
                </c:pt>
                <c:pt idx="2174">
                  <c:v>42899</c:v>
                </c:pt>
                <c:pt idx="2175">
                  <c:v>42898</c:v>
                </c:pt>
                <c:pt idx="2176">
                  <c:v>42895</c:v>
                </c:pt>
                <c:pt idx="2177">
                  <c:v>42894</c:v>
                </c:pt>
                <c:pt idx="2178">
                  <c:v>42893</c:v>
                </c:pt>
                <c:pt idx="2179">
                  <c:v>42892</c:v>
                </c:pt>
                <c:pt idx="2180">
                  <c:v>42891</c:v>
                </c:pt>
                <c:pt idx="2181">
                  <c:v>42888</c:v>
                </c:pt>
                <c:pt idx="2182">
                  <c:v>42887</c:v>
                </c:pt>
                <c:pt idx="2183">
                  <c:v>42886</c:v>
                </c:pt>
                <c:pt idx="2184">
                  <c:v>42885</c:v>
                </c:pt>
                <c:pt idx="2185">
                  <c:v>42881</c:v>
                </c:pt>
                <c:pt idx="2186">
                  <c:v>42880</c:v>
                </c:pt>
                <c:pt idx="2187">
                  <c:v>42879</c:v>
                </c:pt>
                <c:pt idx="2188">
                  <c:v>42878</c:v>
                </c:pt>
                <c:pt idx="2189">
                  <c:v>42877</c:v>
                </c:pt>
                <c:pt idx="2190">
                  <c:v>42874</c:v>
                </c:pt>
                <c:pt idx="2191">
                  <c:v>42873</c:v>
                </c:pt>
                <c:pt idx="2192">
                  <c:v>42872</c:v>
                </c:pt>
                <c:pt idx="2193">
                  <c:v>42871</c:v>
                </c:pt>
                <c:pt idx="2194">
                  <c:v>42870</c:v>
                </c:pt>
                <c:pt idx="2195">
                  <c:v>42867</c:v>
                </c:pt>
                <c:pt idx="2196">
                  <c:v>42866</c:v>
                </c:pt>
                <c:pt idx="2197">
                  <c:v>42865</c:v>
                </c:pt>
                <c:pt idx="2198">
                  <c:v>42864</c:v>
                </c:pt>
                <c:pt idx="2199">
                  <c:v>42863</c:v>
                </c:pt>
                <c:pt idx="2200">
                  <c:v>42860</c:v>
                </c:pt>
                <c:pt idx="2201">
                  <c:v>42859</c:v>
                </c:pt>
                <c:pt idx="2202">
                  <c:v>42858</c:v>
                </c:pt>
                <c:pt idx="2203">
                  <c:v>42857</c:v>
                </c:pt>
                <c:pt idx="2204">
                  <c:v>42856</c:v>
                </c:pt>
                <c:pt idx="2205">
                  <c:v>42853</c:v>
                </c:pt>
                <c:pt idx="2206">
                  <c:v>42852</c:v>
                </c:pt>
                <c:pt idx="2207">
                  <c:v>42851</c:v>
                </c:pt>
                <c:pt idx="2208">
                  <c:v>42850</c:v>
                </c:pt>
                <c:pt idx="2209">
                  <c:v>42849</c:v>
                </c:pt>
                <c:pt idx="2210">
                  <c:v>42846</c:v>
                </c:pt>
                <c:pt idx="2211">
                  <c:v>42845</c:v>
                </c:pt>
                <c:pt idx="2212">
                  <c:v>42844</c:v>
                </c:pt>
                <c:pt idx="2213">
                  <c:v>42843</c:v>
                </c:pt>
                <c:pt idx="2214">
                  <c:v>42842</c:v>
                </c:pt>
                <c:pt idx="2215">
                  <c:v>42838</c:v>
                </c:pt>
                <c:pt idx="2216">
                  <c:v>42837</c:v>
                </c:pt>
                <c:pt idx="2217">
                  <c:v>42836</c:v>
                </c:pt>
                <c:pt idx="2218">
                  <c:v>42835</c:v>
                </c:pt>
                <c:pt idx="2219">
                  <c:v>42832</c:v>
                </c:pt>
                <c:pt idx="2220">
                  <c:v>42831</c:v>
                </c:pt>
                <c:pt idx="2221">
                  <c:v>42830</c:v>
                </c:pt>
                <c:pt idx="2222">
                  <c:v>42829</c:v>
                </c:pt>
                <c:pt idx="2223">
                  <c:v>42828</c:v>
                </c:pt>
                <c:pt idx="2224">
                  <c:v>42825</c:v>
                </c:pt>
                <c:pt idx="2225">
                  <c:v>42824</c:v>
                </c:pt>
                <c:pt idx="2226">
                  <c:v>42823</c:v>
                </c:pt>
                <c:pt idx="2227">
                  <c:v>42822</c:v>
                </c:pt>
                <c:pt idx="2228">
                  <c:v>42821</c:v>
                </c:pt>
                <c:pt idx="2229">
                  <c:v>42818</c:v>
                </c:pt>
                <c:pt idx="2230">
                  <c:v>42817</c:v>
                </c:pt>
                <c:pt idx="2231">
                  <c:v>42816</c:v>
                </c:pt>
                <c:pt idx="2232">
                  <c:v>42815</c:v>
                </c:pt>
                <c:pt idx="2233">
                  <c:v>42814</c:v>
                </c:pt>
                <c:pt idx="2234">
                  <c:v>42811</c:v>
                </c:pt>
                <c:pt idx="2235">
                  <c:v>42810</c:v>
                </c:pt>
                <c:pt idx="2236">
                  <c:v>42809</c:v>
                </c:pt>
                <c:pt idx="2237">
                  <c:v>42808</c:v>
                </c:pt>
                <c:pt idx="2238">
                  <c:v>42807</c:v>
                </c:pt>
                <c:pt idx="2239">
                  <c:v>42804</c:v>
                </c:pt>
                <c:pt idx="2240">
                  <c:v>42803</c:v>
                </c:pt>
                <c:pt idx="2241">
                  <c:v>42802</c:v>
                </c:pt>
                <c:pt idx="2242">
                  <c:v>42801</c:v>
                </c:pt>
                <c:pt idx="2243">
                  <c:v>42800</c:v>
                </c:pt>
                <c:pt idx="2244">
                  <c:v>42797</c:v>
                </c:pt>
                <c:pt idx="2245">
                  <c:v>42796</c:v>
                </c:pt>
                <c:pt idx="2246">
                  <c:v>42795</c:v>
                </c:pt>
                <c:pt idx="2247">
                  <c:v>42794</c:v>
                </c:pt>
                <c:pt idx="2248">
                  <c:v>42793</c:v>
                </c:pt>
                <c:pt idx="2249">
                  <c:v>42790</c:v>
                </c:pt>
                <c:pt idx="2250">
                  <c:v>42789</c:v>
                </c:pt>
                <c:pt idx="2251">
                  <c:v>42788</c:v>
                </c:pt>
                <c:pt idx="2252">
                  <c:v>42787</c:v>
                </c:pt>
                <c:pt idx="2253">
                  <c:v>42783</c:v>
                </c:pt>
                <c:pt idx="2254">
                  <c:v>42782</c:v>
                </c:pt>
                <c:pt idx="2255">
                  <c:v>42781</c:v>
                </c:pt>
                <c:pt idx="2256">
                  <c:v>42780</c:v>
                </c:pt>
                <c:pt idx="2257">
                  <c:v>42779</c:v>
                </c:pt>
                <c:pt idx="2258">
                  <c:v>42776</c:v>
                </c:pt>
                <c:pt idx="2259">
                  <c:v>42775</c:v>
                </c:pt>
                <c:pt idx="2260">
                  <c:v>42774</c:v>
                </c:pt>
                <c:pt idx="2261">
                  <c:v>42773</c:v>
                </c:pt>
                <c:pt idx="2262">
                  <c:v>42772</c:v>
                </c:pt>
                <c:pt idx="2263">
                  <c:v>42769</c:v>
                </c:pt>
                <c:pt idx="2264">
                  <c:v>42768</c:v>
                </c:pt>
                <c:pt idx="2265">
                  <c:v>42767</c:v>
                </c:pt>
                <c:pt idx="2266">
                  <c:v>42766</c:v>
                </c:pt>
                <c:pt idx="2267">
                  <c:v>42765</c:v>
                </c:pt>
                <c:pt idx="2268">
                  <c:v>42762</c:v>
                </c:pt>
                <c:pt idx="2269">
                  <c:v>42761</c:v>
                </c:pt>
                <c:pt idx="2270">
                  <c:v>42760</c:v>
                </c:pt>
                <c:pt idx="2271">
                  <c:v>42759</c:v>
                </c:pt>
                <c:pt idx="2272">
                  <c:v>42758</c:v>
                </c:pt>
                <c:pt idx="2273">
                  <c:v>42755</c:v>
                </c:pt>
                <c:pt idx="2274">
                  <c:v>42754</c:v>
                </c:pt>
                <c:pt idx="2275">
                  <c:v>42753</c:v>
                </c:pt>
                <c:pt idx="2276">
                  <c:v>42752</c:v>
                </c:pt>
                <c:pt idx="2277">
                  <c:v>42748</c:v>
                </c:pt>
                <c:pt idx="2278">
                  <c:v>42747</c:v>
                </c:pt>
                <c:pt idx="2279">
                  <c:v>42746</c:v>
                </c:pt>
                <c:pt idx="2280">
                  <c:v>42745</c:v>
                </c:pt>
                <c:pt idx="2281">
                  <c:v>42744</c:v>
                </c:pt>
                <c:pt idx="2282">
                  <c:v>42741</c:v>
                </c:pt>
                <c:pt idx="2283">
                  <c:v>42740</c:v>
                </c:pt>
                <c:pt idx="2284">
                  <c:v>42739</c:v>
                </c:pt>
                <c:pt idx="2285">
                  <c:v>42738</c:v>
                </c:pt>
                <c:pt idx="2286">
                  <c:v>42734</c:v>
                </c:pt>
                <c:pt idx="2287">
                  <c:v>42733</c:v>
                </c:pt>
                <c:pt idx="2288">
                  <c:v>42732</c:v>
                </c:pt>
                <c:pt idx="2289">
                  <c:v>42731</c:v>
                </c:pt>
                <c:pt idx="2290">
                  <c:v>42727</c:v>
                </c:pt>
                <c:pt idx="2291">
                  <c:v>42726</c:v>
                </c:pt>
                <c:pt idx="2292">
                  <c:v>42725</c:v>
                </c:pt>
                <c:pt idx="2293">
                  <c:v>42724</c:v>
                </c:pt>
                <c:pt idx="2294">
                  <c:v>42723</c:v>
                </c:pt>
                <c:pt idx="2295">
                  <c:v>42720</c:v>
                </c:pt>
                <c:pt idx="2296">
                  <c:v>42719</c:v>
                </c:pt>
                <c:pt idx="2297">
                  <c:v>42718</c:v>
                </c:pt>
                <c:pt idx="2298">
                  <c:v>42717</c:v>
                </c:pt>
                <c:pt idx="2299">
                  <c:v>42716</c:v>
                </c:pt>
                <c:pt idx="2300">
                  <c:v>42713</c:v>
                </c:pt>
                <c:pt idx="2301">
                  <c:v>42712</c:v>
                </c:pt>
                <c:pt idx="2302">
                  <c:v>42711</c:v>
                </c:pt>
                <c:pt idx="2303">
                  <c:v>42710</c:v>
                </c:pt>
                <c:pt idx="2304">
                  <c:v>42709</c:v>
                </c:pt>
                <c:pt idx="2305">
                  <c:v>42706</c:v>
                </c:pt>
                <c:pt idx="2306">
                  <c:v>42705</c:v>
                </c:pt>
                <c:pt idx="2307">
                  <c:v>42704</c:v>
                </c:pt>
                <c:pt idx="2308">
                  <c:v>42703</c:v>
                </c:pt>
                <c:pt idx="2309">
                  <c:v>42702</c:v>
                </c:pt>
                <c:pt idx="2310">
                  <c:v>42699</c:v>
                </c:pt>
                <c:pt idx="2311">
                  <c:v>42697</c:v>
                </c:pt>
                <c:pt idx="2312">
                  <c:v>42696</c:v>
                </c:pt>
                <c:pt idx="2313">
                  <c:v>42695</c:v>
                </c:pt>
                <c:pt idx="2314">
                  <c:v>42692</c:v>
                </c:pt>
                <c:pt idx="2315">
                  <c:v>42691</c:v>
                </c:pt>
                <c:pt idx="2316">
                  <c:v>42690</c:v>
                </c:pt>
                <c:pt idx="2317">
                  <c:v>42689</c:v>
                </c:pt>
                <c:pt idx="2318">
                  <c:v>42688</c:v>
                </c:pt>
                <c:pt idx="2319">
                  <c:v>42685</c:v>
                </c:pt>
                <c:pt idx="2320">
                  <c:v>42684</c:v>
                </c:pt>
                <c:pt idx="2321">
                  <c:v>42683</c:v>
                </c:pt>
                <c:pt idx="2322">
                  <c:v>42682</c:v>
                </c:pt>
                <c:pt idx="2323">
                  <c:v>42681</c:v>
                </c:pt>
                <c:pt idx="2324">
                  <c:v>42678</c:v>
                </c:pt>
                <c:pt idx="2325">
                  <c:v>42677</c:v>
                </c:pt>
                <c:pt idx="2326">
                  <c:v>42676</c:v>
                </c:pt>
                <c:pt idx="2327">
                  <c:v>42675</c:v>
                </c:pt>
                <c:pt idx="2328">
                  <c:v>42674</c:v>
                </c:pt>
                <c:pt idx="2329">
                  <c:v>42671</c:v>
                </c:pt>
                <c:pt idx="2330">
                  <c:v>42670</c:v>
                </c:pt>
                <c:pt idx="2331">
                  <c:v>42669</c:v>
                </c:pt>
                <c:pt idx="2332">
                  <c:v>42668</c:v>
                </c:pt>
                <c:pt idx="2333">
                  <c:v>42667</c:v>
                </c:pt>
                <c:pt idx="2334">
                  <c:v>42664</c:v>
                </c:pt>
                <c:pt idx="2335">
                  <c:v>42663</c:v>
                </c:pt>
                <c:pt idx="2336">
                  <c:v>42662</c:v>
                </c:pt>
                <c:pt idx="2337">
                  <c:v>42661</c:v>
                </c:pt>
                <c:pt idx="2338">
                  <c:v>42660</c:v>
                </c:pt>
                <c:pt idx="2339">
                  <c:v>42657</c:v>
                </c:pt>
                <c:pt idx="2340">
                  <c:v>42656</c:v>
                </c:pt>
                <c:pt idx="2341">
                  <c:v>42655</c:v>
                </c:pt>
                <c:pt idx="2342">
                  <c:v>42654</c:v>
                </c:pt>
                <c:pt idx="2343">
                  <c:v>42653</c:v>
                </c:pt>
                <c:pt idx="2344">
                  <c:v>42650</c:v>
                </c:pt>
                <c:pt idx="2345">
                  <c:v>42649</c:v>
                </c:pt>
                <c:pt idx="2346">
                  <c:v>42648</c:v>
                </c:pt>
                <c:pt idx="2347">
                  <c:v>42647</c:v>
                </c:pt>
                <c:pt idx="2348">
                  <c:v>42646</c:v>
                </c:pt>
                <c:pt idx="2349">
                  <c:v>42643</c:v>
                </c:pt>
                <c:pt idx="2350">
                  <c:v>42642</c:v>
                </c:pt>
                <c:pt idx="2351">
                  <c:v>42641</c:v>
                </c:pt>
                <c:pt idx="2352">
                  <c:v>42640</c:v>
                </c:pt>
                <c:pt idx="2353">
                  <c:v>42639</c:v>
                </c:pt>
                <c:pt idx="2354">
                  <c:v>42636</c:v>
                </c:pt>
                <c:pt idx="2355">
                  <c:v>42635</c:v>
                </c:pt>
                <c:pt idx="2356">
                  <c:v>42634</c:v>
                </c:pt>
                <c:pt idx="2357">
                  <c:v>42633</c:v>
                </c:pt>
                <c:pt idx="2358">
                  <c:v>42632</c:v>
                </c:pt>
                <c:pt idx="2359">
                  <c:v>42629</c:v>
                </c:pt>
                <c:pt idx="2360">
                  <c:v>42628</c:v>
                </c:pt>
                <c:pt idx="2361">
                  <c:v>42627</c:v>
                </c:pt>
                <c:pt idx="2362">
                  <c:v>42626</c:v>
                </c:pt>
                <c:pt idx="2363">
                  <c:v>42625</c:v>
                </c:pt>
                <c:pt idx="2364">
                  <c:v>42622</c:v>
                </c:pt>
                <c:pt idx="2365">
                  <c:v>42621</c:v>
                </c:pt>
                <c:pt idx="2366">
                  <c:v>42620</c:v>
                </c:pt>
                <c:pt idx="2367">
                  <c:v>42619</c:v>
                </c:pt>
                <c:pt idx="2368">
                  <c:v>42615</c:v>
                </c:pt>
                <c:pt idx="2369">
                  <c:v>42614</c:v>
                </c:pt>
                <c:pt idx="2370">
                  <c:v>42613</c:v>
                </c:pt>
                <c:pt idx="2371">
                  <c:v>42612</c:v>
                </c:pt>
                <c:pt idx="2372">
                  <c:v>42611</c:v>
                </c:pt>
                <c:pt idx="2373">
                  <c:v>42608</c:v>
                </c:pt>
                <c:pt idx="2374">
                  <c:v>42607</c:v>
                </c:pt>
                <c:pt idx="2375">
                  <c:v>42606</c:v>
                </c:pt>
                <c:pt idx="2376">
                  <c:v>42605</c:v>
                </c:pt>
                <c:pt idx="2377">
                  <c:v>42604</c:v>
                </c:pt>
                <c:pt idx="2378">
                  <c:v>42601</c:v>
                </c:pt>
                <c:pt idx="2379">
                  <c:v>42600</c:v>
                </c:pt>
                <c:pt idx="2380">
                  <c:v>42599</c:v>
                </c:pt>
                <c:pt idx="2381">
                  <c:v>42598</c:v>
                </c:pt>
                <c:pt idx="2382">
                  <c:v>42597</c:v>
                </c:pt>
                <c:pt idx="2383">
                  <c:v>42594</c:v>
                </c:pt>
                <c:pt idx="2384">
                  <c:v>42593</c:v>
                </c:pt>
                <c:pt idx="2385">
                  <c:v>42592</c:v>
                </c:pt>
                <c:pt idx="2386">
                  <c:v>42591</c:v>
                </c:pt>
                <c:pt idx="2387">
                  <c:v>42590</c:v>
                </c:pt>
                <c:pt idx="2388">
                  <c:v>42587</c:v>
                </c:pt>
                <c:pt idx="2389">
                  <c:v>42586</c:v>
                </c:pt>
                <c:pt idx="2390">
                  <c:v>42585</c:v>
                </c:pt>
                <c:pt idx="2391">
                  <c:v>42584</c:v>
                </c:pt>
                <c:pt idx="2392">
                  <c:v>42583</c:v>
                </c:pt>
                <c:pt idx="2393">
                  <c:v>42580</c:v>
                </c:pt>
                <c:pt idx="2394">
                  <c:v>42579</c:v>
                </c:pt>
                <c:pt idx="2395">
                  <c:v>42578</c:v>
                </c:pt>
                <c:pt idx="2396">
                  <c:v>42577</c:v>
                </c:pt>
                <c:pt idx="2397">
                  <c:v>42576</c:v>
                </c:pt>
                <c:pt idx="2398">
                  <c:v>42573</c:v>
                </c:pt>
                <c:pt idx="2399">
                  <c:v>42572</c:v>
                </c:pt>
                <c:pt idx="2400">
                  <c:v>42571</c:v>
                </c:pt>
                <c:pt idx="2401">
                  <c:v>42570</c:v>
                </c:pt>
                <c:pt idx="2402">
                  <c:v>42569</c:v>
                </c:pt>
                <c:pt idx="2403">
                  <c:v>42566</c:v>
                </c:pt>
                <c:pt idx="2404">
                  <c:v>42565</c:v>
                </c:pt>
                <c:pt idx="2405">
                  <c:v>42564</c:v>
                </c:pt>
                <c:pt idx="2406">
                  <c:v>42563</c:v>
                </c:pt>
                <c:pt idx="2407">
                  <c:v>42562</c:v>
                </c:pt>
                <c:pt idx="2408">
                  <c:v>42559</c:v>
                </c:pt>
                <c:pt idx="2409">
                  <c:v>42558</c:v>
                </c:pt>
                <c:pt idx="2410">
                  <c:v>42557</c:v>
                </c:pt>
                <c:pt idx="2411">
                  <c:v>42556</c:v>
                </c:pt>
                <c:pt idx="2412">
                  <c:v>42552</c:v>
                </c:pt>
                <c:pt idx="2413">
                  <c:v>42551</c:v>
                </c:pt>
                <c:pt idx="2414">
                  <c:v>42550</c:v>
                </c:pt>
                <c:pt idx="2415">
                  <c:v>42549</c:v>
                </c:pt>
                <c:pt idx="2416">
                  <c:v>42548</c:v>
                </c:pt>
                <c:pt idx="2417">
                  <c:v>42545</c:v>
                </c:pt>
                <c:pt idx="2418">
                  <c:v>42544</c:v>
                </c:pt>
                <c:pt idx="2419">
                  <c:v>42543</c:v>
                </c:pt>
                <c:pt idx="2420">
                  <c:v>42542</c:v>
                </c:pt>
                <c:pt idx="2421">
                  <c:v>42541</c:v>
                </c:pt>
                <c:pt idx="2422">
                  <c:v>42538</c:v>
                </c:pt>
                <c:pt idx="2423">
                  <c:v>42537</c:v>
                </c:pt>
                <c:pt idx="2424">
                  <c:v>42536</c:v>
                </c:pt>
                <c:pt idx="2425">
                  <c:v>42535</c:v>
                </c:pt>
                <c:pt idx="2426">
                  <c:v>42534</c:v>
                </c:pt>
                <c:pt idx="2427">
                  <c:v>42531</c:v>
                </c:pt>
                <c:pt idx="2428">
                  <c:v>42530</c:v>
                </c:pt>
                <c:pt idx="2429">
                  <c:v>42529</c:v>
                </c:pt>
                <c:pt idx="2430">
                  <c:v>42528</c:v>
                </c:pt>
                <c:pt idx="2431">
                  <c:v>42527</c:v>
                </c:pt>
                <c:pt idx="2432">
                  <c:v>42524</c:v>
                </c:pt>
                <c:pt idx="2433">
                  <c:v>42523</c:v>
                </c:pt>
                <c:pt idx="2434">
                  <c:v>42522</c:v>
                </c:pt>
                <c:pt idx="2435">
                  <c:v>42521</c:v>
                </c:pt>
                <c:pt idx="2436">
                  <c:v>42517</c:v>
                </c:pt>
                <c:pt idx="2437">
                  <c:v>42516</c:v>
                </c:pt>
                <c:pt idx="2438">
                  <c:v>42515</c:v>
                </c:pt>
                <c:pt idx="2439">
                  <c:v>42514</c:v>
                </c:pt>
                <c:pt idx="2440">
                  <c:v>42513</c:v>
                </c:pt>
                <c:pt idx="2441">
                  <c:v>42510</c:v>
                </c:pt>
                <c:pt idx="2442">
                  <c:v>42509</c:v>
                </c:pt>
                <c:pt idx="2443">
                  <c:v>42508</c:v>
                </c:pt>
                <c:pt idx="2444">
                  <c:v>42507</c:v>
                </c:pt>
                <c:pt idx="2445">
                  <c:v>42506</c:v>
                </c:pt>
                <c:pt idx="2446">
                  <c:v>42503</c:v>
                </c:pt>
                <c:pt idx="2447">
                  <c:v>42502</c:v>
                </c:pt>
                <c:pt idx="2448">
                  <c:v>42501</c:v>
                </c:pt>
                <c:pt idx="2449">
                  <c:v>42500</c:v>
                </c:pt>
                <c:pt idx="2450">
                  <c:v>42499</c:v>
                </c:pt>
                <c:pt idx="2451">
                  <c:v>42496</c:v>
                </c:pt>
                <c:pt idx="2452">
                  <c:v>42495</c:v>
                </c:pt>
                <c:pt idx="2453">
                  <c:v>42494</c:v>
                </c:pt>
                <c:pt idx="2454">
                  <c:v>42493</c:v>
                </c:pt>
                <c:pt idx="2455">
                  <c:v>42492</c:v>
                </c:pt>
                <c:pt idx="2456">
                  <c:v>42489</c:v>
                </c:pt>
                <c:pt idx="2457">
                  <c:v>42488</c:v>
                </c:pt>
                <c:pt idx="2458">
                  <c:v>42487</c:v>
                </c:pt>
                <c:pt idx="2459">
                  <c:v>42486</c:v>
                </c:pt>
                <c:pt idx="2460">
                  <c:v>42485</c:v>
                </c:pt>
                <c:pt idx="2461">
                  <c:v>42482</c:v>
                </c:pt>
                <c:pt idx="2462">
                  <c:v>42481</c:v>
                </c:pt>
                <c:pt idx="2463">
                  <c:v>42480</c:v>
                </c:pt>
                <c:pt idx="2464">
                  <c:v>42479</c:v>
                </c:pt>
                <c:pt idx="2465">
                  <c:v>42478</c:v>
                </c:pt>
                <c:pt idx="2466">
                  <c:v>42475</c:v>
                </c:pt>
                <c:pt idx="2467">
                  <c:v>42474</c:v>
                </c:pt>
                <c:pt idx="2468">
                  <c:v>42473</c:v>
                </c:pt>
                <c:pt idx="2469">
                  <c:v>42472</c:v>
                </c:pt>
                <c:pt idx="2470">
                  <c:v>42471</c:v>
                </c:pt>
                <c:pt idx="2471">
                  <c:v>42468</c:v>
                </c:pt>
                <c:pt idx="2472">
                  <c:v>42467</c:v>
                </c:pt>
                <c:pt idx="2473">
                  <c:v>42466</c:v>
                </c:pt>
                <c:pt idx="2474">
                  <c:v>42465</c:v>
                </c:pt>
                <c:pt idx="2475">
                  <c:v>42464</c:v>
                </c:pt>
                <c:pt idx="2476">
                  <c:v>42461</c:v>
                </c:pt>
                <c:pt idx="2477">
                  <c:v>42460</c:v>
                </c:pt>
                <c:pt idx="2478">
                  <c:v>42459</c:v>
                </c:pt>
                <c:pt idx="2479">
                  <c:v>42458</c:v>
                </c:pt>
                <c:pt idx="2480">
                  <c:v>42457</c:v>
                </c:pt>
                <c:pt idx="2481">
                  <c:v>42453</c:v>
                </c:pt>
                <c:pt idx="2482">
                  <c:v>42452</c:v>
                </c:pt>
                <c:pt idx="2483">
                  <c:v>42451</c:v>
                </c:pt>
                <c:pt idx="2484">
                  <c:v>42450</c:v>
                </c:pt>
                <c:pt idx="2485">
                  <c:v>42447</c:v>
                </c:pt>
                <c:pt idx="2486">
                  <c:v>42446</c:v>
                </c:pt>
                <c:pt idx="2487">
                  <c:v>42445</c:v>
                </c:pt>
                <c:pt idx="2488">
                  <c:v>42444</c:v>
                </c:pt>
                <c:pt idx="2489">
                  <c:v>42443</c:v>
                </c:pt>
                <c:pt idx="2490">
                  <c:v>42440</c:v>
                </c:pt>
                <c:pt idx="2491">
                  <c:v>42439</c:v>
                </c:pt>
                <c:pt idx="2492">
                  <c:v>42438</c:v>
                </c:pt>
                <c:pt idx="2493">
                  <c:v>42437</c:v>
                </c:pt>
                <c:pt idx="2494">
                  <c:v>42436</c:v>
                </c:pt>
                <c:pt idx="2495">
                  <c:v>42433</c:v>
                </c:pt>
                <c:pt idx="2496">
                  <c:v>42432</c:v>
                </c:pt>
                <c:pt idx="2497">
                  <c:v>42431</c:v>
                </c:pt>
                <c:pt idx="2498">
                  <c:v>42430</c:v>
                </c:pt>
                <c:pt idx="2499">
                  <c:v>42429</c:v>
                </c:pt>
                <c:pt idx="2500">
                  <c:v>42426</c:v>
                </c:pt>
                <c:pt idx="2501">
                  <c:v>42425</c:v>
                </c:pt>
                <c:pt idx="2502">
                  <c:v>42424</c:v>
                </c:pt>
                <c:pt idx="2503">
                  <c:v>42423</c:v>
                </c:pt>
                <c:pt idx="2504">
                  <c:v>42422</c:v>
                </c:pt>
                <c:pt idx="2505">
                  <c:v>42419</c:v>
                </c:pt>
                <c:pt idx="2506">
                  <c:v>42418</c:v>
                </c:pt>
                <c:pt idx="2507">
                  <c:v>42417</c:v>
                </c:pt>
                <c:pt idx="2508">
                  <c:v>42416</c:v>
                </c:pt>
                <c:pt idx="2509">
                  <c:v>42412</c:v>
                </c:pt>
                <c:pt idx="2510">
                  <c:v>42411</c:v>
                </c:pt>
                <c:pt idx="2511">
                  <c:v>42410</c:v>
                </c:pt>
                <c:pt idx="2512">
                  <c:v>42409</c:v>
                </c:pt>
                <c:pt idx="2513">
                  <c:v>42408</c:v>
                </c:pt>
                <c:pt idx="2514">
                  <c:v>42405</c:v>
                </c:pt>
                <c:pt idx="2515">
                  <c:v>42404</c:v>
                </c:pt>
                <c:pt idx="2516">
                  <c:v>42403</c:v>
                </c:pt>
                <c:pt idx="2517">
                  <c:v>42402</c:v>
                </c:pt>
                <c:pt idx="2518">
                  <c:v>42401</c:v>
                </c:pt>
                <c:pt idx="2519">
                  <c:v>42398</c:v>
                </c:pt>
                <c:pt idx="2520">
                  <c:v>42397</c:v>
                </c:pt>
                <c:pt idx="2521">
                  <c:v>42396</c:v>
                </c:pt>
                <c:pt idx="2522">
                  <c:v>42395</c:v>
                </c:pt>
                <c:pt idx="2523">
                  <c:v>42394</c:v>
                </c:pt>
                <c:pt idx="2524">
                  <c:v>42391</c:v>
                </c:pt>
                <c:pt idx="2525">
                  <c:v>42390</c:v>
                </c:pt>
                <c:pt idx="2526">
                  <c:v>42389</c:v>
                </c:pt>
                <c:pt idx="2527">
                  <c:v>42388</c:v>
                </c:pt>
                <c:pt idx="2528">
                  <c:v>42384</c:v>
                </c:pt>
                <c:pt idx="2529">
                  <c:v>42383</c:v>
                </c:pt>
                <c:pt idx="2530">
                  <c:v>42382</c:v>
                </c:pt>
                <c:pt idx="2531">
                  <c:v>42381</c:v>
                </c:pt>
                <c:pt idx="2532">
                  <c:v>42380</c:v>
                </c:pt>
                <c:pt idx="2533">
                  <c:v>42377</c:v>
                </c:pt>
                <c:pt idx="2534">
                  <c:v>42376</c:v>
                </c:pt>
                <c:pt idx="2535">
                  <c:v>42375</c:v>
                </c:pt>
                <c:pt idx="2536">
                  <c:v>42374</c:v>
                </c:pt>
                <c:pt idx="2537">
                  <c:v>42373</c:v>
                </c:pt>
                <c:pt idx="2538">
                  <c:v>42369</c:v>
                </c:pt>
                <c:pt idx="2539">
                  <c:v>42368</c:v>
                </c:pt>
                <c:pt idx="2540">
                  <c:v>42367</c:v>
                </c:pt>
                <c:pt idx="2541">
                  <c:v>42366</c:v>
                </c:pt>
                <c:pt idx="2542">
                  <c:v>42362</c:v>
                </c:pt>
                <c:pt idx="2543">
                  <c:v>42361</c:v>
                </c:pt>
                <c:pt idx="2544">
                  <c:v>42360</c:v>
                </c:pt>
                <c:pt idx="2545">
                  <c:v>42359</c:v>
                </c:pt>
                <c:pt idx="2546">
                  <c:v>42356</c:v>
                </c:pt>
                <c:pt idx="2547">
                  <c:v>42355</c:v>
                </c:pt>
                <c:pt idx="2548">
                  <c:v>42354</c:v>
                </c:pt>
                <c:pt idx="2549">
                  <c:v>42353</c:v>
                </c:pt>
                <c:pt idx="2550">
                  <c:v>42352</c:v>
                </c:pt>
                <c:pt idx="2551">
                  <c:v>42349</c:v>
                </c:pt>
                <c:pt idx="2552">
                  <c:v>42348</c:v>
                </c:pt>
                <c:pt idx="2553">
                  <c:v>42347</c:v>
                </c:pt>
                <c:pt idx="2554">
                  <c:v>42346</c:v>
                </c:pt>
                <c:pt idx="2555">
                  <c:v>42345</c:v>
                </c:pt>
                <c:pt idx="2556">
                  <c:v>42342</c:v>
                </c:pt>
                <c:pt idx="2557">
                  <c:v>42341</c:v>
                </c:pt>
                <c:pt idx="2558">
                  <c:v>42340</c:v>
                </c:pt>
                <c:pt idx="2559">
                  <c:v>42339</c:v>
                </c:pt>
                <c:pt idx="2560">
                  <c:v>42338</c:v>
                </c:pt>
                <c:pt idx="2561">
                  <c:v>42335</c:v>
                </c:pt>
                <c:pt idx="2562">
                  <c:v>42333</c:v>
                </c:pt>
                <c:pt idx="2563">
                  <c:v>42332</c:v>
                </c:pt>
                <c:pt idx="2564">
                  <c:v>42331</c:v>
                </c:pt>
                <c:pt idx="2565">
                  <c:v>42328</c:v>
                </c:pt>
                <c:pt idx="2566">
                  <c:v>42327</c:v>
                </c:pt>
                <c:pt idx="2567">
                  <c:v>42326</c:v>
                </c:pt>
                <c:pt idx="2568">
                  <c:v>42325</c:v>
                </c:pt>
                <c:pt idx="2569">
                  <c:v>42324</c:v>
                </c:pt>
                <c:pt idx="2570">
                  <c:v>42321</c:v>
                </c:pt>
                <c:pt idx="2571">
                  <c:v>42320</c:v>
                </c:pt>
                <c:pt idx="2572">
                  <c:v>42319</c:v>
                </c:pt>
                <c:pt idx="2573">
                  <c:v>42318</c:v>
                </c:pt>
                <c:pt idx="2574">
                  <c:v>42317</c:v>
                </c:pt>
                <c:pt idx="2575">
                  <c:v>42314</c:v>
                </c:pt>
                <c:pt idx="2576">
                  <c:v>42313</c:v>
                </c:pt>
                <c:pt idx="2577">
                  <c:v>42312</c:v>
                </c:pt>
                <c:pt idx="2578">
                  <c:v>42311</c:v>
                </c:pt>
                <c:pt idx="2579">
                  <c:v>42310</c:v>
                </c:pt>
                <c:pt idx="2580">
                  <c:v>42307</c:v>
                </c:pt>
                <c:pt idx="2581">
                  <c:v>42306</c:v>
                </c:pt>
                <c:pt idx="2582">
                  <c:v>42305</c:v>
                </c:pt>
                <c:pt idx="2583">
                  <c:v>42304</c:v>
                </c:pt>
                <c:pt idx="2584">
                  <c:v>42303</c:v>
                </c:pt>
                <c:pt idx="2585">
                  <c:v>42300</c:v>
                </c:pt>
                <c:pt idx="2586">
                  <c:v>42299</c:v>
                </c:pt>
                <c:pt idx="2587">
                  <c:v>42298</c:v>
                </c:pt>
                <c:pt idx="2588">
                  <c:v>42297</c:v>
                </c:pt>
                <c:pt idx="2589">
                  <c:v>42296</c:v>
                </c:pt>
                <c:pt idx="2590">
                  <c:v>42293</c:v>
                </c:pt>
                <c:pt idx="2591">
                  <c:v>42292</c:v>
                </c:pt>
                <c:pt idx="2592">
                  <c:v>42291</c:v>
                </c:pt>
                <c:pt idx="2593">
                  <c:v>42290</c:v>
                </c:pt>
                <c:pt idx="2594">
                  <c:v>42289</c:v>
                </c:pt>
                <c:pt idx="2595">
                  <c:v>42286</c:v>
                </c:pt>
                <c:pt idx="2596">
                  <c:v>42285</c:v>
                </c:pt>
                <c:pt idx="2597">
                  <c:v>42284</c:v>
                </c:pt>
                <c:pt idx="2598">
                  <c:v>42283</c:v>
                </c:pt>
                <c:pt idx="2599">
                  <c:v>42282</c:v>
                </c:pt>
                <c:pt idx="2600">
                  <c:v>42279</c:v>
                </c:pt>
                <c:pt idx="2601">
                  <c:v>42278</c:v>
                </c:pt>
                <c:pt idx="2602">
                  <c:v>42277</c:v>
                </c:pt>
                <c:pt idx="2603">
                  <c:v>42276</c:v>
                </c:pt>
                <c:pt idx="2604">
                  <c:v>42275</c:v>
                </c:pt>
                <c:pt idx="2605">
                  <c:v>42272</c:v>
                </c:pt>
                <c:pt idx="2606">
                  <c:v>42271</c:v>
                </c:pt>
                <c:pt idx="2607">
                  <c:v>42270</c:v>
                </c:pt>
                <c:pt idx="2608">
                  <c:v>42269</c:v>
                </c:pt>
                <c:pt idx="2609">
                  <c:v>42268</c:v>
                </c:pt>
                <c:pt idx="2610">
                  <c:v>42265</c:v>
                </c:pt>
                <c:pt idx="2611">
                  <c:v>42264</c:v>
                </c:pt>
                <c:pt idx="2612">
                  <c:v>42263</c:v>
                </c:pt>
                <c:pt idx="2613">
                  <c:v>42262</c:v>
                </c:pt>
                <c:pt idx="2614">
                  <c:v>42261</c:v>
                </c:pt>
                <c:pt idx="2615">
                  <c:v>42258</c:v>
                </c:pt>
                <c:pt idx="2616">
                  <c:v>42257</c:v>
                </c:pt>
                <c:pt idx="2617">
                  <c:v>42256</c:v>
                </c:pt>
                <c:pt idx="2618">
                  <c:v>42255</c:v>
                </c:pt>
                <c:pt idx="2619">
                  <c:v>42251</c:v>
                </c:pt>
                <c:pt idx="2620">
                  <c:v>42250</c:v>
                </c:pt>
                <c:pt idx="2621">
                  <c:v>42249</c:v>
                </c:pt>
                <c:pt idx="2622">
                  <c:v>42248</c:v>
                </c:pt>
                <c:pt idx="2623">
                  <c:v>42247</c:v>
                </c:pt>
                <c:pt idx="2624">
                  <c:v>42244</c:v>
                </c:pt>
                <c:pt idx="2625">
                  <c:v>42243</c:v>
                </c:pt>
                <c:pt idx="2626">
                  <c:v>42242</c:v>
                </c:pt>
                <c:pt idx="2627">
                  <c:v>42241</c:v>
                </c:pt>
                <c:pt idx="2628">
                  <c:v>42240</c:v>
                </c:pt>
                <c:pt idx="2629">
                  <c:v>42237</c:v>
                </c:pt>
                <c:pt idx="2630">
                  <c:v>42236</c:v>
                </c:pt>
                <c:pt idx="2631">
                  <c:v>42235</c:v>
                </c:pt>
                <c:pt idx="2632">
                  <c:v>42234</c:v>
                </c:pt>
                <c:pt idx="2633">
                  <c:v>42233</c:v>
                </c:pt>
                <c:pt idx="2634">
                  <c:v>42230</c:v>
                </c:pt>
                <c:pt idx="2635">
                  <c:v>42229</c:v>
                </c:pt>
                <c:pt idx="2636">
                  <c:v>42228</c:v>
                </c:pt>
                <c:pt idx="2637">
                  <c:v>42227</c:v>
                </c:pt>
                <c:pt idx="2638">
                  <c:v>42226</c:v>
                </c:pt>
                <c:pt idx="2639">
                  <c:v>42223</c:v>
                </c:pt>
                <c:pt idx="2640">
                  <c:v>42222</c:v>
                </c:pt>
                <c:pt idx="2641">
                  <c:v>42221</c:v>
                </c:pt>
                <c:pt idx="2642">
                  <c:v>42220</c:v>
                </c:pt>
                <c:pt idx="2643">
                  <c:v>42219</c:v>
                </c:pt>
                <c:pt idx="2644">
                  <c:v>42216</c:v>
                </c:pt>
                <c:pt idx="2645">
                  <c:v>42215</c:v>
                </c:pt>
                <c:pt idx="2646">
                  <c:v>42214</c:v>
                </c:pt>
                <c:pt idx="2647">
                  <c:v>42213</c:v>
                </c:pt>
                <c:pt idx="2648">
                  <c:v>42212</c:v>
                </c:pt>
                <c:pt idx="2649">
                  <c:v>42209</c:v>
                </c:pt>
                <c:pt idx="2650">
                  <c:v>42208</c:v>
                </c:pt>
                <c:pt idx="2651">
                  <c:v>42207</c:v>
                </c:pt>
                <c:pt idx="2652">
                  <c:v>42206</c:v>
                </c:pt>
                <c:pt idx="2653">
                  <c:v>42205</c:v>
                </c:pt>
                <c:pt idx="2654">
                  <c:v>42202</c:v>
                </c:pt>
                <c:pt idx="2655">
                  <c:v>42201</c:v>
                </c:pt>
                <c:pt idx="2656">
                  <c:v>42200</c:v>
                </c:pt>
                <c:pt idx="2657">
                  <c:v>42199</c:v>
                </c:pt>
                <c:pt idx="2658">
                  <c:v>42198</c:v>
                </c:pt>
                <c:pt idx="2659">
                  <c:v>42195</c:v>
                </c:pt>
                <c:pt idx="2660">
                  <c:v>42194</c:v>
                </c:pt>
                <c:pt idx="2661">
                  <c:v>42193</c:v>
                </c:pt>
                <c:pt idx="2662">
                  <c:v>42192</c:v>
                </c:pt>
                <c:pt idx="2663">
                  <c:v>42191</c:v>
                </c:pt>
                <c:pt idx="2664">
                  <c:v>42187</c:v>
                </c:pt>
                <c:pt idx="2665">
                  <c:v>42186</c:v>
                </c:pt>
                <c:pt idx="2666">
                  <c:v>42185</c:v>
                </c:pt>
                <c:pt idx="2667">
                  <c:v>42184</c:v>
                </c:pt>
                <c:pt idx="2668">
                  <c:v>42181</c:v>
                </c:pt>
                <c:pt idx="2669">
                  <c:v>42180</c:v>
                </c:pt>
                <c:pt idx="2670">
                  <c:v>42179</c:v>
                </c:pt>
                <c:pt idx="2671">
                  <c:v>42178</c:v>
                </c:pt>
                <c:pt idx="2672">
                  <c:v>42177</c:v>
                </c:pt>
                <c:pt idx="2673">
                  <c:v>42174</c:v>
                </c:pt>
                <c:pt idx="2674">
                  <c:v>42173</c:v>
                </c:pt>
                <c:pt idx="2675">
                  <c:v>42172</c:v>
                </c:pt>
                <c:pt idx="2676">
                  <c:v>42171</c:v>
                </c:pt>
                <c:pt idx="2677">
                  <c:v>42170</c:v>
                </c:pt>
                <c:pt idx="2678">
                  <c:v>42167</c:v>
                </c:pt>
                <c:pt idx="2679">
                  <c:v>42166</c:v>
                </c:pt>
                <c:pt idx="2680">
                  <c:v>42165</c:v>
                </c:pt>
                <c:pt idx="2681">
                  <c:v>42164</c:v>
                </c:pt>
                <c:pt idx="2682">
                  <c:v>42163</c:v>
                </c:pt>
                <c:pt idx="2683">
                  <c:v>42160</c:v>
                </c:pt>
                <c:pt idx="2684">
                  <c:v>42159</c:v>
                </c:pt>
                <c:pt idx="2685">
                  <c:v>42158</c:v>
                </c:pt>
                <c:pt idx="2686">
                  <c:v>42157</c:v>
                </c:pt>
                <c:pt idx="2687">
                  <c:v>42156</c:v>
                </c:pt>
                <c:pt idx="2688">
                  <c:v>42153</c:v>
                </c:pt>
                <c:pt idx="2689">
                  <c:v>42152</c:v>
                </c:pt>
                <c:pt idx="2690">
                  <c:v>42151</c:v>
                </c:pt>
                <c:pt idx="2691">
                  <c:v>42150</c:v>
                </c:pt>
                <c:pt idx="2692">
                  <c:v>42146</c:v>
                </c:pt>
                <c:pt idx="2693">
                  <c:v>42145</c:v>
                </c:pt>
                <c:pt idx="2694">
                  <c:v>42144</c:v>
                </c:pt>
                <c:pt idx="2695">
                  <c:v>42143</c:v>
                </c:pt>
                <c:pt idx="2696">
                  <c:v>42142</c:v>
                </c:pt>
                <c:pt idx="2697">
                  <c:v>42139</c:v>
                </c:pt>
                <c:pt idx="2698">
                  <c:v>42138</c:v>
                </c:pt>
                <c:pt idx="2699">
                  <c:v>42137</c:v>
                </c:pt>
                <c:pt idx="2700">
                  <c:v>42136</c:v>
                </c:pt>
                <c:pt idx="2701">
                  <c:v>42135</c:v>
                </c:pt>
                <c:pt idx="2702">
                  <c:v>42132</c:v>
                </c:pt>
                <c:pt idx="2703">
                  <c:v>42131</c:v>
                </c:pt>
                <c:pt idx="2704">
                  <c:v>42130</c:v>
                </c:pt>
                <c:pt idx="2705">
                  <c:v>42129</c:v>
                </c:pt>
                <c:pt idx="2706">
                  <c:v>42128</c:v>
                </c:pt>
                <c:pt idx="2707">
                  <c:v>42125</c:v>
                </c:pt>
                <c:pt idx="2708">
                  <c:v>42124</c:v>
                </c:pt>
                <c:pt idx="2709">
                  <c:v>42123</c:v>
                </c:pt>
                <c:pt idx="2710">
                  <c:v>42122</c:v>
                </c:pt>
                <c:pt idx="2711">
                  <c:v>42121</c:v>
                </c:pt>
                <c:pt idx="2712">
                  <c:v>42118</c:v>
                </c:pt>
                <c:pt idx="2713">
                  <c:v>42117</c:v>
                </c:pt>
                <c:pt idx="2714">
                  <c:v>42116</c:v>
                </c:pt>
                <c:pt idx="2715">
                  <c:v>42115</c:v>
                </c:pt>
                <c:pt idx="2716">
                  <c:v>42114</c:v>
                </c:pt>
                <c:pt idx="2717">
                  <c:v>42111</c:v>
                </c:pt>
                <c:pt idx="2718">
                  <c:v>42110</c:v>
                </c:pt>
                <c:pt idx="2719">
                  <c:v>42109</c:v>
                </c:pt>
                <c:pt idx="2720">
                  <c:v>42108</c:v>
                </c:pt>
                <c:pt idx="2721">
                  <c:v>42107</c:v>
                </c:pt>
                <c:pt idx="2722">
                  <c:v>42104</c:v>
                </c:pt>
                <c:pt idx="2723">
                  <c:v>42103</c:v>
                </c:pt>
                <c:pt idx="2724">
                  <c:v>42102</c:v>
                </c:pt>
                <c:pt idx="2725">
                  <c:v>42101</c:v>
                </c:pt>
                <c:pt idx="2726">
                  <c:v>42100</c:v>
                </c:pt>
                <c:pt idx="2727">
                  <c:v>42096</c:v>
                </c:pt>
                <c:pt idx="2728">
                  <c:v>42095</c:v>
                </c:pt>
                <c:pt idx="2729">
                  <c:v>42094</c:v>
                </c:pt>
                <c:pt idx="2730">
                  <c:v>42093</c:v>
                </c:pt>
                <c:pt idx="2731">
                  <c:v>42090</c:v>
                </c:pt>
                <c:pt idx="2732">
                  <c:v>42089</c:v>
                </c:pt>
                <c:pt idx="2733">
                  <c:v>42088</c:v>
                </c:pt>
                <c:pt idx="2734">
                  <c:v>42087</c:v>
                </c:pt>
                <c:pt idx="2735">
                  <c:v>42086</c:v>
                </c:pt>
                <c:pt idx="2736">
                  <c:v>42083</c:v>
                </c:pt>
                <c:pt idx="2737">
                  <c:v>42082</c:v>
                </c:pt>
                <c:pt idx="2738">
                  <c:v>42081</c:v>
                </c:pt>
                <c:pt idx="2739">
                  <c:v>42080</c:v>
                </c:pt>
                <c:pt idx="2740">
                  <c:v>42079</c:v>
                </c:pt>
                <c:pt idx="2741">
                  <c:v>42076</c:v>
                </c:pt>
                <c:pt idx="2742">
                  <c:v>42075</c:v>
                </c:pt>
                <c:pt idx="2743">
                  <c:v>42074</c:v>
                </c:pt>
                <c:pt idx="2744">
                  <c:v>42073</c:v>
                </c:pt>
                <c:pt idx="2745">
                  <c:v>42072</c:v>
                </c:pt>
                <c:pt idx="2746">
                  <c:v>42069</c:v>
                </c:pt>
                <c:pt idx="2747">
                  <c:v>42068</c:v>
                </c:pt>
                <c:pt idx="2748">
                  <c:v>42067</c:v>
                </c:pt>
                <c:pt idx="2749">
                  <c:v>42066</c:v>
                </c:pt>
                <c:pt idx="2750">
                  <c:v>42065</c:v>
                </c:pt>
                <c:pt idx="2751">
                  <c:v>42062</c:v>
                </c:pt>
                <c:pt idx="2752">
                  <c:v>42061</c:v>
                </c:pt>
                <c:pt idx="2753">
                  <c:v>42060</c:v>
                </c:pt>
                <c:pt idx="2754">
                  <c:v>42059</c:v>
                </c:pt>
                <c:pt idx="2755">
                  <c:v>42058</c:v>
                </c:pt>
                <c:pt idx="2756">
                  <c:v>42055</c:v>
                </c:pt>
                <c:pt idx="2757">
                  <c:v>42054</c:v>
                </c:pt>
                <c:pt idx="2758">
                  <c:v>42053</c:v>
                </c:pt>
                <c:pt idx="2759">
                  <c:v>42052</c:v>
                </c:pt>
                <c:pt idx="2760">
                  <c:v>42048</c:v>
                </c:pt>
                <c:pt idx="2761">
                  <c:v>42047</c:v>
                </c:pt>
                <c:pt idx="2762">
                  <c:v>42046</c:v>
                </c:pt>
                <c:pt idx="2763">
                  <c:v>42045</c:v>
                </c:pt>
                <c:pt idx="2764">
                  <c:v>42044</c:v>
                </c:pt>
                <c:pt idx="2765">
                  <c:v>42041</c:v>
                </c:pt>
                <c:pt idx="2766">
                  <c:v>42040</c:v>
                </c:pt>
                <c:pt idx="2767">
                  <c:v>42039</c:v>
                </c:pt>
                <c:pt idx="2768">
                  <c:v>42038</c:v>
                </c:pt>
                <c:pt idx="2769">
                  <c:v>42037</c:v>
                </c:pt>
                <c:pt idx="2770">
                  <c:v>42034</c:v>
                </c:pt>
                <c:pt idx="2771">
                  <c:v>42033</c:v>
                </c:pt>
                <c:pt idx="2772">
                  <c:v>42032</c:v>
                </c:pt>
                <c:pt idx="2773">
                  <c:v>42031</c:v>
                </c:pt>
                <c:pt idx="2774">
                  <c:v>42030</c:v>
                </c:pt>
                <c:pt idx="2775">
                  <c:v>42027</c:v>
                </c:pt>
                <c:pt idx="2776">
                  <c:v>42026</c:v>
                </c:pt>
                <c:pt idx="2777">
                  <c:v>42025</c:v>
                </c:pt>
                <c:pt idx="2778">
                  <c:v>42024</c:v>
                </c:pt>
                <c:pt idx="2779">
                  <c:v>42020</c:v>
                </c:pt>
                <c:pt idx="2780">
                  <c:v>42019</c:v>
                </c:pt>
                <c:pt idx="2781">
                  <c:v>42018</c:v>
                </c:pt>
                <c:pt idx="2782">
                  <c:v>42017</c:v>
                </c:pt>
                <c:pt idx="2783">
                  <c:v>42016</c:v>
                </c:pt>
                <c:pt idx="2784">
                  <c:v>42013</c:v>
                </c:pt>
                <c:pt idx="2785">
                  <c:v>42012</c:v>
                </c:pt>
                <c:pt idx="2786">
                  <c:v>42011</c:v>
                </c:pt>
                <c:pt idx="2787">
                  <c:v>42010</c:v>
                </c:pt>
                <c:pt idx="2788">
                  <c:v>42009</c:v>
                </c:pt>
                <c:pt idx="2789">
                  <c:v>42006</c:v>
                </c:pt>
                <c:pt idx="2790">
                  <c:v>42004</c:v>
                </c:pt>
                <c:pt idx="2791">
                  <c:v>42003</c:v>
                </c:pt>
                <c:pt idx="2792">
                  <c:v>42002</c:v>
                </c:pt>
                <c:pt idx="2793">
                  <c:v>41999</c:v>
                </c:pt>
                <c:pt idx="2794">
                  <c:v>41997</c:v>
                </c:pt>
                <c:pt idx="2795">
                  <c:v>41996</c:v>
                </c:pt>
                <c:pt idx="2796">
                  <c:v>41995</c:v>
                </c:pt>
                <c:pt idx="2797">
                  <c:v>41992</c:v>
                </c:pt>
                <c:pt idx="2798">
                  <c:v>41991</c:v>
                </c:pt>
                <c:pt idx="2799">
                  <c:v>41990</c:v>
                </c:pt>
                <c:pt idx="2800">
                  <c:v>41989</c:v>
                </c:pt>
                <c:pt idx="2801">
                  <c:v>41988</c:v>
                </c:pt>
                <c:pt idx="2802">
                  <c:v>41985</c:v>
                </c:pt>
                <c:pt idx="2803">
                  <c:v>41984</c:v>
                </c:pt>
                <c:pt idx="2804">
                  <c:v>41983</c:v>
                </c:pt>
                <c:pt idx="2805">
                  <c:v>41982</c:v>
                </c:pt>
                <c:pt idx="2806">
                  <c:v>41981</c:v>
                </c:pt>
                <c:pt idx="2807">
                  <c:v>41978</c:v>
                </c:pt>
                <c:pt idx="2808">
                  <c:v>41977</c:v>
                </c:pt>
                <c:pt idx="2809">
                  <c:v>41976</c:v>
                </c:pt>
                <c:pt idx="2810">
                  <c:v>41975</c:v>
                </c:pt>
                <c:pt idx="2811">
                  <c:v>41974</c:v>
                </c:pt>
                <c:pt idx="2812">
                  <c:v>41971</c:v>
                </c:pt>
                <c:pt idx="2813">
                  <c:v>41969</c:v>
                </c:pt>
                <c:pt idx="2814">
                  <c:v>41968</c:v>
                </c:pt>
                <c:pt idx="2815">
                  <c:v>41967</c:v>
                </c:pt>
                <c:pt idx="2816">
                  <c:v>41964</c:v>
                </c:pt>
                <c:pt idx="2817">
                  <c:v>41963</c:v>
                </c:pt>
                <c:pt idx="2818">
                  <c:v>41962</c:v>
                </c:pt>
                <c:pt idx="2819">
                  <c:v>41961</c:v>
                </c:pt>
                <c:pt idx="2820">
                  <c:v>41960</c:v>
                </c:pt>
                <c:pt idx="2821">
                  <c:v>41957</c:v>
                </c:pt>
                <c:pt idx="2822">
                  <c:v>41956</c:v>
                </c:pt>
                <c:pt idx="2823">
                  <c:v>41955</c:v>
                </c:pt>
                <c:pt idx="2824">
                  <c:v>41954</c:v>
                </c:pt>
                <c:pt idx="2825">
                  <c:v>41953</c:v>
                </c:pt>
                <c:pt idx="2826">
                  <c:v>41950</c:v>
                </c:pt>
                <c:pt idx="2827">
                  <c:v>41949</c:v>
                </c:pt>
                <c:pt idx="2828">
                  <c:v>41948</c:v>
                </c:pt>
                <c:pt idx="2829">
                  <c:v>41947</c:v>
                </c:pt>
                <c:pt idx="2830">
                  <c:v>41946</c:v>
                </c:pt>
                <c:pt idx="2831">
                  <c:v>41943</c:v>
                </c:pt>
                <c:pt idx="2832">
                  <c:v>41942</c:v>
                </c:pt>
                <c:pt idx="2833">
                  <c:v>41941</c:v>
                </c:pt>
                <c:pt idx="2834">
                  <c:v>41940</c:v>
                </c:pt>
                <c:pt idx="2835">
                  <c:v>41939</c:v>
                </c:pt>
                <c:pt idx="2836">
                  <c:v>41936</c:v>
                </c:pt>
                <c:pt idx="2837">
                  <c:v>41935</c:v>
                </c:pt>
                <c:pt idx="2838">
                  <c:v>41934</c:v>
                </c:pt>
                <c:pt idx="2839">
                  <c:v>41933</c:v>
                </c:pt>
                <c:pt idx="2840">
                  <c:v>41932</c:v>
                </c:pt>
                <c:pt idx="2841">
                  <c:v>41929</c:v>
                </c:pt>
                <c:pt idx="2842">
                  <c:v>41928</c:v>
                </c:pt>
                <c:pt idx="2843">
                  <c:v>41927</c:v>
                </c:pt>
                <c:pt idx="2844">
                  <c:v>41926</c:v>
                </c:pt>
                <c:pt idx="2845">
                  <c:v>41925</c:v>
                </c:pt>
                <c:pt idx="2846">
                  <c:v>41922</c:v>
                </c:pt>
                <c:pt idx="2847">
                  <c:v>41921</c:v>
                </c:pt>
                <c:pt idx="2848">
                  <c:v>41920</c:v>
                </c:pt>
                <c:pt idx="2849">
                  <c:v>41919</c:v>
                </c:pt>
                <c:pt idx="2850">
                  <c:v>41918</c:v>
                </c:pt>
                <c:pt idx="2851">
                  <c:v>41915</c:v>
                </c:pt>
                <c:pt idx="2852">
                  <c:v>41914</c:v>
                </c:pt>
                <c:pt idx="2853">
                  <c:v>41913</c:v>
                </c:pt>
                <c:pt idx="2854">
                  <c:v>41912</c:v>
                </c:pt>
                <c:pt idx="2855">
                  <c:v>41911</c:v>
                </c:pt>
                <c:pt idx="2856">
                  <c:v>41908</c:v>
                </c:pt>
                <c:pt idx="2857">
                  <c:v>41907</c:v>
                </c:pt>
                <c:pt idx="2858">
                  <c:v>41906</c:v>
                </c:pt>
                <c:pt idx="2859">
                  <c:v>41905</c:v>
                </c:pt>
                <c:pt idx="2860">
                  <c:v>41904</c:v>
                </c:pt>
                <c:pt idx="2861">
                  <c:v>41901</c:v>
                </c:pt>
                <c:pt idx="2862">
                  <c:v>41900</c:v>
                </c:pt>
                <c:pt idx="2863">
                  <c:v>41899</c:v>
                </c:pt>
                <c:pt idx="2864">
                  <c:v>41898</c:v>
                </c:pt>
                <c:pt idx="2865">
                  <c:v>41897</c:v>
                </c:pt>
                <c:pt idx="2866">
                  <c:v>41894</c:v>
                </c:pt>
                <c:pt idx="2867">
                  <c:v>41893</c:v>
                </c:pt>
                <c:pt idx="2868">
                  <c:v>41892</c:v>
                </c:pt>
                <c:pt idx="2869">
                  <c:v>41891</c:v>
                </c:pt>
                <c:pt idx="2870">
                  <c:v>41890</c:v>
                </c:pt>
                <c:pt idx="2871">
                  <c:v>41887</c:v>
                </c:pt>
                <c:pt idx="2872">
                  <c:v>41886</c:v>
                </c:pt>
                <c:pt idx="2873">
                  <c:v>41885</c:v>
                </c:pt>
                <c:pt idx="2874">
                  <c:v>41884</c:v>
                </c:pt>
                <c:pt idx="2875">
                  <c:v>41880</c:v>
                </c:pt>
                <c:pt idx="2876">
                  <c:v>41879</c:v>
                </c:pt>
                <c:pt idx="2877">
                  <c:v>41878</c:v>
                </c:pt>
                <c:pt idx="2878">
                  <c:v>41877</c:v>
                </c:pt>
                <c:pt idx="2879">
                  <c:v>41876</c:v>
                </c:pt>
                <c:pt idx="2880">
                  <c:v>41873</c:v>
                </c:pt>
                <c:pt idx="2881">
                  <c:v>41872</c:v>
                </c:pt>
                <c:pt idx="2882">
                  <c:v>41871</c:v>
                </c:pt>
                <c:pt idx="2883">
                  <c:v>41870</c:v>
                </c:pt>
                <c:pt idx="2884">
                  <c:v>41869</c:v>
                </c:pt>
                <c:pt idx="2885">
                  <c:v>41866</c:v>
                </c:pt>
                <c:pt idx="2886">
                  <c:v>41865</c:v>
                </c:pt>
                <c:pt idx="2887">
                  <c:v>41864</c:v>
                </c:pt>
                <c:pt idx="2888">
                  <c:v>41863</c:v>
                </c:pt>
                <c:pt idx="2889">
                  <c:v>41862</c:v>
                </c:pt>
                <c:pt idx="2890">
                  <c:v>41859</c:v>
                </c:pt>
                <c:pt idx="2891">
                  <c:v>41858</c:v>
                </c:pt>
                <c:pt idx="2892">
                  <c:v>41857</c:v>
                </c:pt>
                <c:pt idx="2893">
                  <c:v>41856</c:v>
                </c:pt>
                <c:pt idx="2894">
                  <c:v>41855</c:v>
                </c:pt>
                <c:pt idx="2895">
                  <c:v>41852</c:v>
                </c:pt>
                <c:pt idx="2896">
                  <c:v>41851</c:v>
                </c:pt>
                <c:pt idx="2897">
                  <c:v>41850</c:v>
                </c:pt>
                <c:pt idx="2898">
                  <c:v>41849</c:v>
                </c:pt>
                <c:pt idx="2899">
                  <c:v>41848</c:v>
                </c:pt>
                <c:pt idx="2900">
                  <c:v>41845</c:v>
                </c:pt>
                <c:pt idx="2901">
                  <c:v>41844</c:v>
                </c:pt>
                <c:pt idx="2902">
                  <c:v>41843</c:v>
                </c:pt>
                <c:pt idx="2903">
                  <c:v>41842</c:v>
                </c:pt>
                <c:pt idx="2904">
                  <c:v>41841</c:v>
                </c:pt>
                <c:pt idx="2905">
                  <c:v>41838</c:v>
                </c:pt>
                <c:pt idx="2906">
                  <c:v>41837</c:v>
                </c:pt>
                <c:pt idx="2907">
                  <c:v>41836</c:v>
                </c:pt>
                <c:pt idx="2908">
                  <c:v>41835</c:v>
                </c:pt>
                <c:pt idx="2909">
                  <c:v>41834</c:v>
                </c:pt>
                <c:pt idx="2910">
                  <c:v>41831</c:v>
                </c:pt>
                <c:pt idx="2911">
                  <c:v>41830</c:v>
                </c:pt>
                <c:pt idx="2912">
                  <c:v>41829</c:v>
                </c:pt>
                <c:pt idx="2913">
                  <c:v>41828</c:v>
                </c:pt>
                <c:pt idx="2914">
                  <c:v>41827</c:v>
                </c:pt>
                <c:pt idx="2915">
                  <c:v>41823</c:v>
                </c:pt>
                <c:pt idx="2916">
                  <c:v>41822</c:v>
                </c:pt>
                <c:pt idx="2917">
                  <c:v>41821</c:v>
                </c:pt>
                <c:pt idx="2918">
                  <c:v>41820</c:v>
                </c:pt>
                <c:pt idx="2919">
                  <c:v>41817</c:v>
                </c:pt>
                <c:pt idx="2920">
                  <c:v>41816</c:v>
                </c:pt>
                <c:pt idx="2921">
                  <c:v>41815</c:v>
                </c:pt>
                <c:pt idx="2922">
                  <c:v>41814</c:v>
                </c:pt>
                <c:pt idx="2923">
                  <c:v>41813</c:v>
                </c:pt>
                <c:pt idx="2924">
                  <c:v>41810</c:v>
                </c:pt>
                <c:pt idx="2925">
                  <c:v>41809</c:v>
                </c:pt>
                <c:pt idx="2926">
                  <c:v>41808</c:v>
                </c:pt>
                <c:pt idx="2927">
                  <c:v>41807</c:v>
                </c:pt>
                <c:pt idx="2928">
                  <c:v>41806</c:v>
                </c:pt>
                <c:pt idx="2929">
                  <c:v>41803</c:v>
                </c:pt>
                <c:pt idx="2930">
                  <c:v>41802</c:v>
                </c:pt>
                <c:pt idx="2931">
                  <c:v>41801</c:v>
                </c:pt>
                <c:pt idx="2932">
                  <c:v>41800</c:v>
                </c:pt>
                <c:pt idx="2933">
                  <c:v>41799</c:v>
                </c:pt>
                <c:pt idx="2934">
                  <c:v>41796</c:v>
                </c:pt>
                <c:pt idx="2935">
                  <c:v>41795</c:v>
                </c:pt>
                <c:pt idx="2936">
                  <c:v>41794</c:v>
                </c:pt>
                <c:pt idx="2937">
                  <c:v>41793</c:v>
                </c:pt>
                <c:pt idx="2938">
                  <c:v>41792</c:v>
                </c:pt>
                <c:pt idx="2939">
                  <c:v>41789</c:v>
                </c:pt>
                <c:pt idx="2940">
                  <c:v>41788</c:v>
                </c:pt>
                <c:pt idx="2941">
                  <c:v>41787</c:v>
                </c:pt>
                <c:pt idx="2942">
                  <c:v>41786</c:v>
                </c:pt>
                <c:pt idx="2943">
                  <c:v>41782</c:v>
                </c:pt>
                <c:pt idx="2944">
                  <c:v>41781</c:v>
                </c:pt>
                <c:pt idx="2945">
                  <c:v>41780</c:v>
                </c:pt>
                <c:pt idx="2946">
                  <c:v>41779</c:v>
                </c:pt>
                <c:pt idx="2947">
                  <c:v>41778</c:v>
                </c:pt>
                <c:pt idx="2948">
                  <c:v>41775</c:v>
                </c:pt>
                <c:pt idx="2949">
                  <c:v>41774</c:v>
                </c:pt>
                <c:pt idx="2950">
                  <c:v>41773</c:v>
                </c:pt>
                <c:pt idx="2951">
                  <c:v>41772</c:v>
                </c:pt>
                <c:pt idx="2952">
                  <c:v>41771</c:v>
                </c:pt>
                <c:pt idx="2953">
                  <c:v>41768</c:v>
                </c:pt>
                <c:pt idx="2954">
                  <c:v>41767</c:v>
                </c:pt>
                <c:pt idx="2955">
                  <c:v>41766</c:v>
                </c:pt>
                <c:pt idx="2956">
                  <c:v>41765</c:v>
                </c:pt>
                <c:pt idx="2957">
                  <c:v>41764</c:v>
                </c:pt>
                <c:pt idx="2958">
                  <c:v>41761</c:v>
                </c:pt>
                <c:pt idx="2959">
                  <c:v>41760</c:v>
                </c:pt>
                <c:pt idx="2960">
                  <c:v>41759</c:v>
                </c:pt>
                <c:pt idx="2961">
                  <c:v>41758</c:v>
                </c:pt>
                <c:pt idx="2962">
                  <c:v>41757</c:v>
                </c:pt>
                <c:pt idx="2963">
                  <c:v>41754</c:v>
                </c:pt>
                <c:pt idx="2964">
                  <c:v>41753</c:v>
                </c:pt>
                <c:pt idx="2965">
                  <c:v>41752</c:v>
                </c:pt>
                <c:pt idx="2966">
                  <c:v>41751</c:v>
                </c:pt>
                <c:pt idx="2967">
                  <c:v>41750</c:v>
                </c:pt>
                <c:pt idx="2968">
                  <c:v>41746</c:v>
                </c:pt>
                <c:pt idx="2969">
                  <c:v>41745</c:v>
                </c:pt>
                <c:pt idx="2970">
                  <c:v>41744</c:v>
                </c:pt>
                <c:pt idx="2971">
                  <c:v>41743</c:v>
                </c:pt>
                <c:pt idx="2972">
                  <c:v>41740</c:v>
                </c:pt>
                <c:pt idx="2973">
                  <c:v>41739</c:v>
                </c:pt>
                <c:pt idx="2974">
                  <c:v>41738</c:v>
                </c:pt>
                <c:pt idx="2975">
                  <c:v>41737</c:v>
                </c:pt>
                <c:pt idx="2976">
                  <c:v>41736</c:v>
                </c:pt>
                <c:pt idx="2977">
                  <c:v>41733</c:v>
                </c:pt>
                <c:pt idx="2978">
                  <c:v>41732</c:v>
                </c:pt>
                <c:pt idx="2979">
                  <c:v>41731</c:v>
                </c:pt>
                <c:pt idx="2980">
                  <c:v>41730</c:v>
                </c:pt>
                <c:pt idx="2981">
                  <c:v>41729</c:v>
                </c:pt>
                <c:pt idx="2982">
                  <c:v>41726</c:v>
                </c:pt>
                <c:pt idx="2983">
                  <c:v>41725</c:v>
                </c:pt>
                <c:pt idx="2984">
                  <c:v>41724</c:v>
                </c:pt>
                <c:pt idx="2985">
                  <c:v>41723</c:v>
                </c:pt>
                <c:pt idx="2986">
                  <c:v>41722</c:v>
                </c:pt>
                <c:pt idx="2987">
                  <c:v>41719</c:v>
                </c:pt>
                <c:pt idx="2988">
                  <c:v>41718</c:v>
                </c:pt>
                <c:pt idx="2989">
                  <c:v>41717</c:v>
                </c:pt>
                <c:pt idx="2990">
                  <c:v>41716</c:v>
                </c:pt>
                <c:pt idx="2991">
                  <c:v>41715</c:v>
                </c:pt>
                <c:pt idx="2992">
                  <c:v>41712</c:v>
                </c:pt>
                <c:pt idx="2993">
                  <c:v>41711</c:v>
                </c:pt>
                <c:pt idx="2994">
                  <c:v>41710</c:v>
                </c:pt>
                <c:pt idx="2995">
                  <c:v>41709</c:v>
                </c:pt>
                <c:pt idx="2996">
                  <c:v>41708</c:v>
                </c:pt>
                <c:pt idx="2997">
                  <c:v>41705</c:v>
                </c:pt>
                <c:pt idx="2998">
                  <c:v>41704</c:v>
                </c:pt>
                <c:pt idx="2999">
                  <c:v>41703</c:v>
                </c:pt>
                <c:pt idx="3000">
                  <c:v>41702</c:v>
                </c:pt>
                <c:pt idx="3001">
                  <c:v>41701</c:v>
                </c:pt>
                <c:pt idx="3002">
                  <c:v>41698</c:v>
                </c:pt>
                <c:pt idx="3003">
                  <c:v>41697</c:v>
                </c:pt>
                <c:pt idx="3004">
                  <c:v>41696</c:v>
                </c:pt>
                <c:pt idx="3005">
                  <c:v>41695</c:v>
                </c:pt>
                <c:pt idx="3006">
                  <c:v>41694</c:v>
                </c:pt>
                <c:pt idx="3007">
                  <c:v>41691</c:v>
                </c:pt>
                <c:pt idx="3008">
                  <c:v>41690</c:v>
                </c:pt>
                <c:pt idx="3009">
                  <c:v>41689</c:v>
                </c:pt>
                <c:pt idx="3010">
                  <c:v>41688</c:v>
                </c:pt>
                <c:pt idx="3011">
                  <c:v>41684</c:v>
                </c:pt>
                <c:pt idx="3012">
                  <c:v>41683</c:v>
                </c:pt>
                <c:pt idx="3013">
                  <c:v>41682</c:v>
                </c:pt>
                <c:pt idx="3014">
                  <c:v>41681</c:v>
                </c:pt>
                <c:pt idx="3015">
                  <c:v>41680</c:v>
                </c:pt>
                <c:pt idx="3016">
                  <c:v>41677</c:v>
                </c:pt>
                <c:pt idx="3017">
                  <c:v>41676</c:v>
                </c:pt>
                <c:pt idx="3018">
                  <c:v>41675</c:v>
                </c:pt>
                <c:pt idx="3019">
                  <c:v>41674</c:v>
                </c:pt>
                <c:pt idx="3020">
                  <c:v>41673</c:v>
                </c:pt>
                <c:pt idx="3021">
                  <c:v>41670</c:v>
                </c:pt>
                <c:pt idx="3022">
                  <c:v>41669</c:v>
                </c:pt>
                <c:pt idx="3023">
                  <c:v>41668</c:v>
                </c:pt>
                <c:pt idx="3024">
                  <c:v>41667</c:v>
                </c:pt>
                <c:pt idx="3025">
                  <c:v>41666</c:v>
                </c:pt>
                <c:pt idx="3026">
                  <c:v>41663</c:v>
                </c:pt>
                <c:pt idx="3027">
                  <c:v>41662</c:v>
                </c:pt>
                <c:pt idx="3028">
                  <c:v>41661</c:v>
                </c:pt>
                <c:pt idx="3029">
                  <c:v>41660</c:v>
                </c:pt>
                <c:pt idx="3030">
                  <c:v>41656</c:v>
                </c:pt>
                <c:pt idx="3031">
                  <c:v>41655</c:v>
                </c:pt>
                <c:pt idx="3032">
                  <c:v>41654</c:v>
                </c:pt>
                <c:pt idx="3033">
                  <c:v>41653</c:v>
                </c:pt>
                <c:pt idx="3034">
                  <c:v>41652</c:v>
                </c:pt>
                <c:pt idx="3035">
                  <c:v>41649</c:v>
                </c:pt>
                <c:pt idx="3036">
                  <c:v>41648</c:v>
                </c:pt>
                <c:pt idx="3037">
                  <c:v>41647</c:v>
                </c:pt>
                <c:pt idx="3038">
                  <c:v>41646</c:v>
                </c:pt>
                <c:pt idx="3039">
                  <c:v>41645</c:v>
                </c:pt>
                <c:pt idx="3040">
                  <c:v>41642</c:v>
                </c:pt>
                <c:pt idx="3041">
                  <c:v>41641</c:v>
                </c:pt>
                <c:pt idx="3042">
                  <c:v>41639</c:v>
                </c:pt>
                <c:pt idx="3043">
                  <c:v>41638</c:v>
                </c:pt>
                <c:pt idx="3044">
                  <c:v>41635</c:v>
                </c:pt>
                <c:pt idx="3045">
                  <c:v>41634</c:v>
                </c:pt>
                <c:pt idx="3046">
                  <c:v>41632</c:v>
                </c:pt>
                <c:pt idx="3047">
                  <c:v>41631</c:v>
                </c:pt>
                <c:pt idx="3048">
                  <c:v>41628</c:v>
                </c:pt>
                <c:pt idx="3049">
                  <c:v>41627</c:v>
                </c:pt>
                <c:pt idx="3050">
                  <c:v>41626</c:v>
                </c:pt>
                <c:pt idx="3051">
                  <c:v>41625</c:v>
                </c:pt>
                <c:pt idx="3052">
                  <c:v>41624</c:v>
                </c:pt>
                <c:pt idx="3053">
                  <c:v>41621</c:v>
                </c:pt>
                <c:pt idx="3054">
                  <c:v>41620</c:v>
                </c:pt>
                <c:pt idx="3055">
                  <c:v>41619</c:v>
                </c:pt>
                <c:pt idx="3056">
                  <c:v>41618</c:v>
                </c:pt>
                <c:pt idx="3057">
                  <c:v>41617</c:v>
                </c:pt>
                <c:pt idx="3058">
                  <c:v>41614</c:v>
                </c:pt>
                <c:pt idx="3059">
                  <c:v>41613</c:v>
                </c:pt>
                <c:pt idx="3060">
                  <c:v>41612</c:v>
                </c:pt>
                <c:pt idx="3061">
                  <c:v>41611</c:v>
                </c:pt>
                <c:pt idx="3062">
                  <c:v>41610</c:v>
                </c:pt>
                <c:pt idx="3063">
                  <c:v>41607</c:v>
                </c:pt>
                <c:pt idx="3064">
                  <c:v>41605</c:v>
                </c:pt>
                <c:pt idx="3065">
                  <c:v>41604</c:v>
                </c:pt>
                <c:pt idx="3066">
                  <c:v>41603</c:v>
                </c:pt>
                <c:pt idx="3067">
                  <c:v>41600</c:v>
                </c:pt>
                <c:pt idx="3068">
                  <c:v>41599</c:v>
                </c:pt>
                <c:pt idx="3069">
                  <c:v>41598</c:v>
                </c:pt>
                <c:pt idx="3070">
                  <c:v>41597</c:v>
                </c:pt>
                <c:pt idx="3071">
                  <c:v>41596</c:v>
                </c:pt>
                <c:pt idx="3072">
                  <c:v>41593</c:v>
                </c:pt>
                <c:pt idx="3073">
                  <c:v>41592</c:v>
                </c:pt>
                <c:pt idx="3074">
                  <c:v>41591</c:v>
                </c:pt>
                <c:pt idx="3075">
                  <c:v>41590</c:v>
                </c:pt>
                <c:pt idx="3076">
                  <c:v>41589</c:v>
                </c:pt>
                <c:pt idx="3077">
                  <c:v>41586</c:v>
                </c:pt>
                <c:pt idx="3078">
                  <c:v>41585</c:v>
                </c:pt>
                <c:pt idx="3079">
                  <c:v>41584</c:v>
                </c:pt>
                <c:pt idx="3080">
                  <c:v>41583</c:v>
                </c:pt>
                <c:pt idx="3081">
                  <c:v>41582</c:v>
                </c:pt>
                <c:pt idx="3082">
                  <c:v>41579</c:v>
                </c:pt>
                <c:pt idx="3083">
                  <c:v>41578</c:v>
                </c:pt>
                <c:pt idx="3084">
                  <c:v>41577</c:v>
                </c:pt>
                <c:pt idx="3085">
                  <c:v>41576</c:v>
                </c:pt>
                <c:pt idx="3086">
                  <c:v>41575</c:v>
                </c:pt>
                <c:pt idx="3087">
                  <c:v>41572</c:v>
                </c:pt>
                <c:pt idx="3088">
                  <c:v>41571</c:v>
                </c:pt>
                <c:pt idx="3089">
                  <c:v>41570</c:v>
                </c:pt>
                <c:pt idx="3090">
                  <c:v>41569</c:v>
                </c:pt>
                <c:pt idx="3091">
                  <c:v>41568</c:v>
                </c:pt>
                <c:pt idx="3092">
                  <c:v>41565</c:v>
                </c:pt>
                <c:pt idx="3093">
                  <c:v>41564</c:v>
                </c:pt>
                <c:pt idx="3094">
                  <c:v>41563</c:v>
                </c:pt>
                <c:pt idx="3095">
                  <c:v>41562</c:v>
                </c:pt>
                <c:pt idx="3096">
                  <c:v>41561</c:v>
                </c:pt>
                <c:pt idx="3097">
                  <c:v>41558</c:v>
                </c:pt>
                <c:pt idx="3098">
                  <c:v>41557</c:v>
                </c:pt>
                <c:pt idx="3099">
                  <c:v>41556</c:v>
                </c:pt>
                <c:pt idx="3100">
                  <c:v>41555</c:v>
                </c:pt>
                <c:pt idx="3101">
                  <c:v>41554</c:v>
                </c:pt>
                <c:pt idx="3102">
                  <c:v>41551</c:v>
                </c:pt>
                <c:pt idx="3103">
                  <c:v>41550</c:v>
                </c:pt>
                <c:pt idx="3104">
                  <c:v>41549</c:v>
                </c:pt>
                <c:pt idx="3105">
                  <c:v>41548</c:v>
                </c:pt>
                <c:pt idx="3106">
                  <c:v>41547</c:v>
                </c:pt>
                <c:pt idx="3107">
                  <c:v>41544</c:v>
                </c:pt>
                <c:pt idx="3108">
                  <c:v>41543</c:v>
                </c:pt>
                <c:pt idx="3109">
                  <c:v>41542</c:v>
                </c:pt>
                <c:pt idx="3110">
                  <c:v>41541</c:v>
                </c:pt>
                <c:pt idx="3111">
                  <c:v>41540</c:v>
                </c:pt>
                <c:pt idx="3112">
                  <c:v>41537</c:v>
                </c:pt>
                <c:pt idx="3113">
                  <c:v>41536</c:v>
                </c:pt>
                <c:pt idx="3114">
                  <c:v>41535</c:v>
                </c:pt>
                <c:pt idx="3115">
                  <c:v>41534</c:v>
                </c:pt>
                <c:pt idx="3116">
                  <c:v>41533</c:v>
                </c:pt>
                <c:pt idx="3117">
                  <c:v>41530</c:v>
                </c:pt>
                <c:pt idx="3118">
                  <c:v>41529</c:v>
                </c:pt>
                <c:pt idx="3119">
                  <c:v>41528</c:v>
                </c:pt>
                <c:pt idx="3120">
                  <c:v>41527</c:v>
                </c:pt>
                <c:pt idx="3121">
                  <c:v>41526</c:v>
                </c:pt>
                <c:pt idx="3122">
                  <c:v>41523</c:v>
                </c:pt>
                <c:pt idx="3123">
                  <c:v>41522</c:v>
                </c:pt>
                <c:pt idx="3124">
                  <c:v>41521</c:v>
                </c:pt>
                <c:pt idx="3125">
                  <c:v>41520</c:v>
                </c:pt>
                <c:pt idx="3126">
                  <c:v>41516</c:v>
                </c:pt>
                <c:pt idx="3127">
                  <c:v>41515</c:v>
                </c:pt>
                <c:pt idx="3128">
                  <c:v>41514</c:v>
                </c:pt>
                <c:pt idx="3129">
                  <c:v>41513</c:v>
                </c:pt>
                <c:pt idx="3130">
                  <c:v>41512</c:v>
                </c:pt>
                <c:pt idx="3131">
                  <c:v>41509</c:v>
                </c:pt>
                <c:pt idx="3132">
                  <c:v>41508</c:v>
                </c:pt>
                <c:pt idx="3133">
                  <c:v>41507</c:v>
                </c:pt>
                <c:pt idx="3134">
                  <c:v>41506</c:v>
                </c:pt>
                <c:pt idx="3135">
                  <c:v>41505</c:v>
                </c:pt>
                <c:pt idx="3136">
                  <c:v>41502</c:v>
                </c:pt>
                <c:pt idx="3137">
                  <c:v>41501</c:v>
                </c:pt>
                <c:pt idx="3138">
                  <c:v>41500</c:v>
                </c:pt>
                <c:pt idx="3139">
                  <c:v>41499</c:v>
                </c:pt>
                <c:pt idx="3140">
                  <c:v>41498</c:v>
                </c:pt>
                <c:pt idx="3141">
                  <c:v>41495</c:v>
                </c:pt>
                <c:pt idx="3142">
                  <c:v>41494</c:v>
                </c:pt>
                <c:pt idx="3143">
                  <c:v>41493</c:v>
                </c:pt>
                <c:pt idx="3144">
                  <c:v>41492</c:v>
                </c:pt>
                <c:pt idx="3145">
                  <c:v>41491</c:v>
                </c:pt>
                <c:pt idx="3146">
                  <c:v>41488</c:v>
                </c:pt>
                <c:pt idx="3147">
                  <c:v>41487</c:v>
                </c:pt>
                <c:pt idx="3148">
                  <c:v>41486</c:v>
                </c:pt>
                <c:pt idx="3149">
                  <c:v>41485</c:v>
                </c:pt>
                <c:pt idx="3150">
                  <c:v>41484</c:v>
                </c:pt>
                <c:pt idx="3151">
                  <c:v>41481</c:v>
                </c:pt>
                <c:pt idx="3152">
                  <c:v>41480</c:v>
                </c:pt>
                <c:pt idx="3153">
                  <c:v>41479</c:v>
                </c:pt>
                <c:pt idx="3154">
                  <c:v>41478</c:v>
                </c:pt>
                <c:pt idx="3155">
                  <c:v>41477</c:v>
                </c:pt>
                <c:pt idx="3156">
                  <c:v>41474</c:v>
                </c:pt>
                <c:pt idx="3157">
                  <c:v>41473</c:v>
                </c:pt>
                <c:pt idx="3158">
                  <c:v>41472</c:v>
                </c:pt>
                <c:pt idx="3159">
                  <c:v>41471</c:v>
                </c:pt>
                <c:pt idx="3160">
                  <c:v>41470</c:v>
                </c:pt>
                <c:pt idx="3161">
                  <c:v>41467</c:v>
                </c:pt>
                <c:pt idx="3162">
                  <c:v>41466</c:v>
                </c:pt>
                <c:pt idx="3163">
                  <c:v>41465</c:v>
                </c:pt>
                <c:pt idx="3164">
                  <c:v>41464</c:v>
                </c:pt>
                <c:pt idx="3165">
                  <c:v>41463</c:v>
                </c:pt>
                <c:pt idx="3166">
                  <c:v>41460</c:v>
                </c:pt>
                <c:pt idx="3167">
                  <c:v>41458</c:v>
                </c:pt>
                <c:pt idx="3168">
                  <c:v>41457</c:v>
                </c:pt>
                <c:pt idx="3169">
                  <c:v>41456</c:v>
                </c:pt>
                <c:pt idx="3170">
                  <c:v>41453</c:v>
                </c:pt>
                <c:pt idx="3171">
                  <c:v>41452</c:v>
                </c:pt>
                <c:pt idx="3172">
                  <c:v>41451</c:v>
                </c:pt>
                <c:pt idx="3173">
                  <c:v>41450</c:v>
                </c:pt>
                <c:pt idx="3174">
                  <c:v>41449</c:v>
                </c:pt>
                <c:pt idx="3175">
                  <c:v>41446</c:v>
                </c:pt>
                <c:pt idx="3176">
                  <c:v>41445</c:v>
                </c:pt>
                <c:pt idx="3177">
                  <c:v>41444</c:v>
                </c:pt>
                <c:pt idx="3178">
                  <c:v>41443</c:v>
                </c:pt>
                <c:pt idx="3179">
                  <c:v>41442</c:v>
                </c:pt>
                <c:pt idx="3180">
                  <c:v>41439</c:v>
                </c:pt>
                <c:pt idx="3181">
                  <c:v>41438</c:v>
                </c:pt>
                <c:pt idx="3182">
                  <c:v>41437</c:v>
                </c:pt>
                <c:pt idx="3183">
                  <c:v>41436</c:v>
                </c:pt>
                <c:pt idx="3184">
                  <c:v>41435</c:v>
                </c:pt>
                <c:pt idx="3185">
                  <c:v>41432</c:v>
                </c:pt>
                <c:pt idx="3186">
                  <c:v>41431</c:v>
                </c:pt>
                <c:pt idx="3187">
                  <c:v>41430</c:v>
                </c:pt>
                <c:pt idx="3188">
                  <c:v>41429</c:v>
                </c:pt>
                <c:pt idx="3189">
                  <c:v>41428</c:v>
                </c:pt>
                <c:pt idx="3190">
                  <c:v>41425</c:v>
                </c:pt>
                <c:pt idx="3191">
                  <c:v>41424</c:v>
                </c:pt>
                <c:pt idx="3192">
                  <c:v>41423</c:v>
                </c:pt>
                <c:pt idx="3193">
                  <c:v>41422</c:v>
                </c:pt>
                <c:pt idx="3194">
                  <c:v>41418</c:v>
                </c:pt>
                <c:pt idx="3195">
                  <c:v>41417</c:v>
                </c:pt>
                <c:pt idx="3196">
                  <c:v>41416</c:v>
                </c:pt>
                <c:pt idx="3197">
                  <c:v>41415</c:v>
                </c:pt>
                <c:pt idx="3198">
                  <c:v>41414</c:v>
                </c:pt>
                <c:pt idx="3199">
                  <c:v>41411</c:v>
                </c:pt>
                <c:pt idx="3200">
                  <c:v>41410</c:v>
                </c:pt>
                <c:pt idx="3201">
                  <c:v>41409</c:v>
                </c:pt>
                <c:pt idx="3202">
                  <c:v>41408</c:v>
                </c:pt>
                <c:pt idx="3203">
                  <c:v>41407</c:v>
                </c:pt>
                <c:pt idx="3204">
                  <c:v>41404</c:v>
                </c:pt>
                <c:pt idx="3205">
                  <c:v>41403</c:v>
                </c:pt>
                <c:pt idx="3206">
                  <c:v>41402</c:v>
                </c:pt>
                <c:pt idx="3207">
                  <c:v>41401</c:v>
                </c:pt>
                <c:pt idx="3208">
                  <c:v>41400</c:v>
                </c:pt>
                <c:pt idx="3209">
                  <c:v>41397</c:v>
                </c:pt>
                <c:pt idx="3210">
                  <c:v>41396</c:v>
                </c:pt>
                <c:pt idx="3211">
                  <c:v>41395</c:v>
                </c:pt>
                <c:pt idx="3212">
                  <c:v>41394</c:v>
                </c:pt>
                <c:pt idx="3213">
                  <c:v>41393</c:v>
                </c:pt>
                <c:pt idx="3214">
                  <c:v>41390</c:v>
                </c:pt>
                <c:pt idx="3215">
                  <c:v>41389</c:v>
                </c:pt>
                <c:pt idx="3216">
                  <c:v>41388</c:v>
                </c:pt>
                <c:pt idx="3217">
                  <c:v>41387</c:v>
                </c:pt>
                <c:pt idx="3218">
                  <c:v>41386</c:v>
                </c:pt>
                <c:pt idx="3219">
                  <c:v>41383</c:v>
                </c:pt>
                <c:pt idx="3220">
                  <c:v>41382</c:v>
                </c:pt>
                <c:pt idx="3221">
                  <c:v>41381</c:v>
                </c:pt>
                <c:pt idx="3222">
                  <c:v>41380</c:v>
                </c:pt>
                <c:pt idx="3223">
                  <c:v>41379</c:v>
                </c:pt>
                <c:pt idx="3224">
                  <c:v>41376</c:v>
                </c:pt>
                <c:pt idx="3225">
                  <c:v>41375</c:v>
                </c:pt>
                <c:pt idx="3226">
                  <c:v>41374</c:v>
                </c:pt>
                <c:pt idx="3227">
                  <c:v>41373</c:v>
                </c:pt>
                <c:pt idx="3228">
                  <c:v>41372</c:v>
                </c:pt>
                <c:pt idx="3229">
                  <c:v>41369</c:v>
                </c:pt>
                <c:pt idx="3230">
                  <c:v>41368</c:v>
                </c:pt>
                <c:pt idx="3231">
                  <c:v>41367</c:v>
                </c:pt>
                <c:pt idx="3232">
                  <c:v>41366</c:v>
                </c:pt>
                <c:pt idx="3233">
                  <c:v>41365</c:v>
                </c:pt>
                <c:pt idx="3234">
                  <c:v>41361</c:v>
                </c:pt>
                <c:pt idx="3235">
                  <c:v>41360</c:v>
                </c:pt>
                <c:pt idx="3236">
                  <c:v>41359</c:v>
                </c:pt>
                <c:pt idx="3237">
                  <c:v>41358</c:v>
                </c:pt>
                <c:pt idx="3238">
                  <c:v>41355</c:v>
                </c:pt>
                <c:pt idx="3239">
                  <c:v>41354</c:v>
                </c:pt>
                <c:pt idx="3240">
                  <c:v>41353</c:v>
                </c:pt>
                <c:pt idx="3241">
                  <c:v>41352</c:v>
                </c:pt>
                <c:pt idx="3242">
                  <c:v>41351</c:v>
                </c:pt>
                <c:pt idx="3243">
                  <c:v>41348</c:v>
                </c:pt>
                <c:pt idx="3244">
                  <c:v>41347</c:v>
                </c:pt>
                <c:pt idx="3245">
                  <c:v>41346</c:v>
                </c:pt>
                <c:pt idx="3246">
                  <c:v>41345</c:v>
                </c:pt>
                <c:pt idx="3247">
                  <c:v>41344</c:v>
                </c:pt>
                <c:pt idx="3248">
                  <c:v>41341</c:v>
                </c:pt>
                <c:pt idx="3249">
                  <c:v>41340</c:v>
                </c:pt>
                <c:pt idx="3250">
                  <c:v>41339</c:v>
                </c:pt>
                <c:pt idx="3251">
                  <c:v>41338</c:v>
                </c:pt>
                <c:pt idx="3252">
                  <c:v>41337</c:v>
                </c:pt>
                <c:pt idx="3253">
                  <c:v>41334</c:v>
                </c:pt>
                <c:pt idx="3254">
                  <c:v>41333</c:v>
                </c:pt>
                <c:pt idx="3255">
                  <c:v>41332</c:v>
                </c:pt>
                <c:pt idx="3256">
                  <c:v>41331</c:v>
                </c:pt>
                <c:pt idx="3257">
                  <c:v>41330</c:v>
                </c:pt>
                <c:pt idx="3258">
                  <c:v>41327</c:v>
                </c:pt>
                <c:pt idx="3259">
                  <c:v>41326</c:v>
                </c:pt>
                <c:pt idx="3260">
                  <c:v>41325</c:v>
                </c:pt>
                <c:pt idx="3261">
                  <c:v>41324</c:v>
                </c:pt>
                <c:pt idx="3262">
                  <c:v>41320</c:v>
                </c:pt>
                <c:pt idx="3263">
                  <c:v>41319</c:v>
                </c:pt>
                <c:pt idx="3264">
                  <c:v>41318</c:v>
                </c:pt>
                <c:pt idx="3265">
                  <c:v>41317</c:v>
                </c:pt>
                <c:pt idx="3266">
                  <c:v>41316</c:v>
                </c:pt>
                <c:pt idx="3267">
                  <c:v>41313</c:v>
                </c:pt>
                <c:pt idx="3268">
                  <c:v>41312</c:v>
                </c:pt>
                <c:pt idx="3269">
                  <c:v>41311</c:v>
                </c:pt>
                <c:pt idx="3270">
                  <c:v>41310</c:v>
                </c:pt>
                <c:pt idx="3271">
                  <c:v>41309</c:v>
                </c:pt>
                <c:pt idx="3272">
                  <c:v>41306</c:v>
                </c:pt>
                <c:pt idx="3273">
                  <c:v>41305</c:v>
                </c:pt>
                <c:pt idx="3274">
                  <c:v>41304</c:v>
                </c:pt>
                <c:pt idx="3275">
                  <c:v>41303</c:v>
                </c:pt>
                <c:pt idx="3276">
                  <c:v>41302</c:v>
                </c:pt>
                <c:pt idx="3277">
                  <c:v>41299</c:v>
                </c:pt>
                <c:pt idx="3278">
                  <c:v>41298</c:v>
                </c:pt>
                <c:pt idx="3279">
                  <c:v>41297</c:v>
                </c:pt>
                <c:pt idx="3280">
                  <c:v>41296</c:v>
                </c:pt>
                <c:pt idx="3281">
                  <c:v>41292</c:v>
                </c:pt>
                <c:pt idx="3282">
                  <c:v>41291</c:v>
                </c:pt>
                <c:pt idx="3283">
                  <c:v>41290</c:v>
                </c:pt>
                <c:pt idx="3284">
                  <c:v>41289</c:v>
                </c:pt>
                <c:pt idx="3285">
                  <c:v>41288</c:v>
                </c:pt>
                <c:pt idx="3286">
                  <c:v>41285</c:v>
                </c:pt>
                <c:pt idx="3287">
                  <c:v>41284</c:v>
                </c:pt>
                <c:pt idx="3288">
                  <c:v>41283</c:v>
                </c:pt>
                <c:pt idx="3289">
                  <c:v>41282</c:v>
                </c:pt>
                <c:pt idx="3290">
                  <c:v>41281</c:v>
                </c:pt>
                <c:pt idx="3291">
                  <c:v>41278</c:v>
                </c:pt>
                <c:pt idx="3292">
                  <c:v>41277</c:v>
                </c:pt>
                <c:pt idx="3293">
                  <c:v>41276</c:v>
                </c:pt>
                <c:pt idx="3294">
                  <c:v>41274</c:v>
                </c:pt>
                <c:pt idx="3295">
                  <c:v>41271</c:v>
                </c:pt>
                <c:pt idx="3296">
                  <c:v>41270</c:v>
                </c:pt>
                <c:pt idx="3297">
                  <c:v>41269</c:v>
                </c:pt>
                <c:pt idx="3298">
                  <c:v>41267</c:v>
                </c:pt>
                <c:pt idx="3299">
                  <c:v>41264</c:v>
                </c:pt>
                <c:pt idx="3300">
                  <c:v>41263</c:v>
                </c:pt>
                <c:pt idx="3301">
                  <c:v>41262</c:v>
                </c:pt>
                <c:pt idx="3302">
                  <c:v>41261</c:v>
                </c:pt>
                <c:pt idx="3303">
                  <c:v>41260</c:v>
                </c:pt>
                <c:pt idx="3304">
                  <c:v>41257</c:v>
                </c:pt>
                <c:pt idx="3305">
                  <c:v>41256</c:v>
                </c:pt>
                <c:pt idx="3306">
                  <c:v>41255</c:v>
                </c:pt>
                <c:pt idx="3307">
                  <c:v>41254</c:v>
                </c:pt>
                <c:pt idx="3308">
                  <c:v>41253</c:v>
                </c:pt>
                <c:pt idx="3309">
                  <c:v>41250</c:v>
                </c:pt>
                <c:pt idx="3310">
                  <c:v>41249</c:v>
                </c:pt>
                <c:pt idx="3311">
                  <c:v>41248</c:v>
                </c:pt>
                <c:pt idx="3312">
                  <c:v>41247</c:v>
                </c:pt>
                <c:pt idx="3313">
                  <c:v>41246</c:v>
                </c:pt>
                <c:pt idx="3314">
                  <c:v>41243</c:v>
                </c:pt>
                <c:pt idx="3315">
                  <c:v>41242</c:v>
                </c:pt>
                <c:pt idx="3316">
                  <c:v>41241</c:v>
                </c:pt>
                <c:pt idx="3317">
                  <c:v>41240</c:v>
                </c:pt>
                <c:pt idx="3318">
                  <c:v>41239</c:v>
                </c:pt>
                <c:pt idx="3319">
                  <c:v>41236</c:v>
                </c:pt>
                <c:pt idx="3320">
                  <c:v>41234</c:v>
                </c:pt>
                <c:pt idx="3321">
                  <c:v>41233</c:v>
                </c:pt>
                <c:pt idx="3322">
                  <c:v>41232</c:v>
                </c:pt>
                <c:pt idx="3323">
                  <c:v>41229</c:v>
                </c:pt>
                <c:pt idx="3324">
                  <c:v>41228</c:v>
                </c:pt>
                <c:pt idx="3325">
                  <c:v>41227</c:v>
                </c:pt>
                <c:pt idx="3326">
                  <c:v>41226</c:v>
                </c:pt>
                <c:pt idx="3327">
                  <c:v>41225</c:v>
                </c:pt>
                <c:pt idx="3328">
                  <c:v>41222</c:v>
                </c:pt>
                <c:pt idx="3329">
                  <c:v>41221</c:v>
                </c:pt>
                <c:pt idx="3330">
                  <c:v>41220</c:v>
                </c:pt>
                <c:pt idx="3331">
                  <c:v>41219</c:v>
                </c:pt>
                <c:pt idx="3332">
                  <c:v>41218</c:v>
                </c:pt>
                <c:pt idx="3333">
                  <c:v>41215</c:v>
                </c:pt>
                <c:pt idx="3334">
                  <c:v>41214</c:v>
                </c:pt>
                <c:pt idx="3335">
                  <c:v>41213</c:v>
                </c:pt>
                <c:pt idx="3336">
                  <c:v>41208</c:v>
                </c:pt>
                <c:pt idx="3337">
                  <c:v>41207</c:v>
                </c:pt>
                <c:pt idx="3338">
                  <c:v>41206</c:v>
                </c:pt>
                <c:pt idx="3339">
                  <c:v>41205</c:v>
                </c:pt>
                <c:pt idx="3340">
                  <c:v>41204</c:v>
                </c:pt>
                <c:pt idx="3341">
                  <c:v>41201</c:v>
                </c:pt>
                <c:pt idx="3342">
                  <c:v>41200</c:v>
                </c:pt>
                <c:pt idx="3343">
                  <c:v>41199</c:v>
                </c:pt>
                <c:pt idx="3344">
                  <c:v>41198</c:v>
                </c:pt>
                <c:pt idx="3345">
                  <c:v>41197</c:v>
                </c:pt>
                <c:pt idx="3346">
                  <c:v>41194</c:v>
                </c:pt>
                <c:pt idx="3347">
                  <c:v>41193</c:v>
                </c:pt>
                <c:pt idx="3348">
                  <c:v>41192</c:v>
                </c:pt>
                <c:pt idx="3349">
                  <c:v>41191</c:v>
                </c:pt>
                <c:pt idx="3350">
                  <c:v>41190</c:v>
                </c:pt>
                <c:pt idx="3351">
                  <c:v>41187</c:v>
                </c:pt>
                <c:pt idx="3352">
                  <c:v>41186</c:v>
                </c:pt>
                <c:pt idx="3353">
                  <c:v>41185</c:v>
                </c:pt>
                <c:pt idx="3354">
                  <c:v>41184</c:v>
                </c:pt>
                <c:pt idx="3355">
                  <c:v>41183</c:v>
                </c:pt>
                <c:pt idx="3356">
                  <c:v>41180</c:v>
                </c:pt>
                <c:pt idx="3357">
                  <c:v>41179</c:v>
                </c:pt>
                <c:pt idx="3358">
                  <c:v>41178</c:v>
                </c:pt>
                <c:pt idx="3359">
                  <c:v>41177</c:v>
                </c:pt>
                <c:pt idx="3360">
                  <c:v>41176</c:v>
                </c:pt>
                <c:pt idx="3361">
                  <c:v>41173</c:v>
                </c:pt>
                <c:pt idx="3362">
                  <c:v>41172</c:v>
                </c:pt>
                <c:pt idx="3363">
                  <c:v>41171</c:v>
                </c:pt>
                <c:pt idx="3364">
                  <c:v>41170</c:v>
                </c:pt>
                <c:pt idx="3365">
                  <c:v>41169</c:v>
                </c:pt>
                <c:pt idx="3366">
                  <c:v>41166</c:v>
                </c:pt>
                <c:pt idx="3367">
                  <c:v>41165</c:v>
                </c:pt>
                <c:pt idx="3368">
                  <c:v>41164</c:v>
                </c:pt>
                <c:pt idx="3369">
                  <c:v>41163</c:v>
                </c:pt>
                <c:pt idx="3370">
                  <c:v>41162</c:v>
                </c:pt>
                <c:pt idx="3371">
                  <c:v>41159</c:v>
                </c:pt>
                <c:pt idx="3372">
                  <c:v>41158</c:v>
                </c:pt>
                <c:pt idx="3373">
                  <c:v>41157</c:v>
                </c:pt>
                <c:pt idx="3374">
                  <c:v>41156</c:v>
                </c:pt>
                <c:pt idx="3375">
                  <c:v>41152</c:v>
                </c:pt>
                <c:pt idx="3376">
                  <c:v>41151</c:v>
                </c:pt>
                <c:pt idx="3377">
                  <c:v>41150</c:v>
                </c:pt>
                <c:pt idx="3378">
                  <c:v>41149</c:v>
                </c:pt>
                <c:pt idx="3379">
                  <c:v>41148</c:v>
                </c:pt>
                <c:pt idx="3380">
                  <c:v>41145</c:v>
                </c:pt>
                <c:pt idx="3381">
                  <c:v>41144</c:v>
                </c:pt>
                <c:pt idx="3382">
                  <c:v>41143</c:v>
                </c:pt>
                <c:pt idx="3383">
                  <c:v>41142</c:v>
                </c:pt>
                <c:pt idx="3384">
                  <c:v>41141</c:v>
                </c:pt>
                <c:pt idx="3385">
                  <c:v>41138</c:v>
                </c:pt>
                <c:pt idx="3386">
                  <c:v>41137</c:v>
                </c:pt>
                <c:pt idx="3387">
                  <c:v>41136</c:v>
                </c:pt>
                <c:pt idx="3388">
                  <c:v>41135</c:v>
                </c:pt>
                <c:pt idx="3389">
                  <c:v>41134</c:v>
                </c:pt>
                <c:pt idx="3390">
                  <c:v>41131</c:v>
                </c:pt>
                <c:pt idx="3391">
                  <c:v>41130</c:v>
                </c:pt>
                <c:pt idx="3392">
                  <c:v>41129</c:v>
                </c:pt>
                <c:pt idx="3393">
                  <c:v>41128</c:v>
                </c:pt>
                <c:pt idx="3394">
                  <c:v>41127</c:v>
                </c:pt>
                <c:pt idx="3395">
                  <c:v>41124</c:v>
                </c:pt>
                <c:pt idx="3396">
                  <c:v>41123</c:v>
                </c:pt>
                <c:pt idx="3397">
                  <c:v>41122</c:v>
                </c:pt>
                <c:pt idx="3398">
                  <c:v>41121</c:v>
                </c:pt>
                <c:pt idx="3399">
                  <c:v>41120</c:v>
                </c:pt>
                <c:pt idx="3400">
                  <c:v>41117</c:v>
                </c:pt>
                <c:pt idx="3401">
                  <c:v>41116</c:v>
                </c:pt>
                <c:pt idx="3402">
                  <c:v>41115</c:v>
                </c:pt>
                <c:pt idx="3403">
                  <c:v>41114</c:v>
                </c:pt>
                <c:pt idx="3404">
                  <c:v>41113</c:v>
                </c:pt>
                <c:pt idx="3405">
                  <c:v>41110</c:v>
                </c:pt>
                <c:pt idx="3406">
                  <c:v>41109</c:v>
                </c:pt>
                <c:pt idx="3407">
                  <c:v>41108</c:v>
                </c:pt>
                <c:pt idx="3408">
                  <c:v>41107</c:v>
                </c:pt>
                <c:pt idx="3409">
                  <c:v>41106</c:v>
                </c:pt>
                <c:pt idx="3410">
                  <c:v>41103</c:v>
                </c:pt>
                <c:pt idx="3411">
                  <c:v>41102</c:v>
                </c:pt>
                <c:pt idx="3412">
                  <c:v>41101</c:v>
                </c:pt>
                <c:pt idx="3413">
                  <c:v>41100</c:v>
                </c:pt>
                <c:pt idx="3414">
                  <c:v>41099</c:v>
                </c:pt>
                <c:pt idx="3415">
                  <c:v>41096</c:v>
                </c:pt>
                <c:pt idx="3416">
                  <c:v>41095</c:v>
                </c:pt>
                <c:pt idx="3417">
                  <c:v>41093</c:v>
                </c:pt>
                <c:pt idx="3418">
                  <c:v>41092</c:v>
                </c:pt>
                <c:pt idx="3419">
                  <c:v>41089</c:v>
                </c:pt>
                <c:pt idx="3420">
                  <c:v>41088</c:v>
                </c:pt>
                <c:pt idx="3421">
                  <c:v>41087</c:v>
                </c:pt>
                <c:pt idx="3422">
                  <c:v>41086</c:v>
                </c:pt>
                <c:pt idx="3423">
                  <c:v>41085</c:v>
                </c:pt>
                <c:pt idx="3424">
                  <c:v>41082</c:v>
                </c:pt>
                <c:pt idx="3425">
                  <c:v>41081</c:v>
                </c:pt>
                <c:pt idx="3426">
                  <c:v>41080</c:v>
                </c:pt>
                <c:pt idx="3427">
                  <c:v>41079</c:v>
                </c:pt>
                <c:pt idx="3428">
                  <c:v>41078</c:v>
                </c:pt>
                <c:pt idx="3429">
                  <c:v>41075</c:v>
                </c:pt>
                <c:pt idx="3430">
                  <c:v>41074</c:v>
                </c:pt>
                <c:pt idx="3431">
                  <c:v>41073</c:v>
                </c:pt>
                <c:pt idx="3432">
                  <c:v>41072</c:v>
                </c:pt>
                <c:pt idx="3433">
                  <c:v>41071</c:v>
                </c:pt>
                <c:pt idx="3434">
                  <c:v>41068</c:v>
                </c:pt>
                <c:pt idx="3435">
                  <c:v>41067</c:v>
                </c:pt>
                <c:pt idx="3436">
                  <c:v>41066</c:v>
                </c:pt>
                <c:pt idx="3437">
                  <c:v>41065</c:v>
                </c:pt>
                <c:pt idx="3438">
                  <c:v>41064</c:v>
                </c:pt>
                <c:pt idx="3439">
                  <c:v>41061</c:v>
                </c:pt>
                <c:pt idx="3440">
                  <c:v>41060</c:v>
                </c:pt>
                <c:pt idx="3441">
                  <c:v>41059</c:v>
                </c:pt>
                <c:pt idx="3442">
                  <c:v>41058</c:v>
                </c:pt>
                <c:pt idx="3443">
                  <c:v>41054</c:v>
                </c:pt>
                <c:pt idx="3444">
                  <c:v>41053</c:v>
                </c:pt>
                <c:pt idx="3445">
                  <c:v>41052</c:v>
                </c:pt>
                <c:pt idx="3446">
                  <c:v>41051</c:v>
                </c:pt>
                <c:pt idx="3447">
                  <c:v>41050</c:v>
                </c:pt>
                <c:pt idx="3448">
                  <c:v>41047</c:v>
                </c:pt>
                <c:pt idx="3449">
                  <c:v>41046</c:v>
                </c:pt>
                <c:pt idx="3450">
                  <c:v>41045</c:v>
                </c:pt>
                <c:pt idx="3451">
                  <c:v>41044</c:v>
                </c:pt>
                <c:pt idx="3452">
                  <c:v>41043</c:v>
                </c:pt>
                <c:pt idx="3453">
                  <c:v>41040</c:v>
                </c:pt>
                <c:pt idx="3454">
                  <c:v>41039</c:v>
                </c:pt>
                <c:pt idx="3455">
                  <c:v>41038</c:v>
                </c:pt>
                <c:pt idx="3456">
                  <c:v>41037</c:v>
                </c:pt>
                <c:pt idx="3457">
                  <c:v>41036</c:v>
                </c:pt>
                <c:pt idx="3458">
                  <c:v>41033</c:v>
                </c:pt>
                <c:pt idx="3459">
                  <c:v>41032</c:v>
                </c:pt>
                <c:pt idx="3460">
                  <c:v>41031</c:v>
                </c:pt>
                <c:pt idx="3461">
                  <c:v>41030</c:v>
                </c:pt>
                <c:pt idx="3462">
                  <c:v>41029</c:v>
                </c:pt>
                <c:pt idx="3463">
                  <c:v>41026</c:v>
                </c:pt>
                <c:pt idx="3464">
                  <c:v>41025</c:v>
                </c:pt>
                <c:pt idx="3465">
                  <c:v>41024</c:v>
                </c:pt>
                <c:pt idx="3466">
                  <c:v>41023</c:v>
                </c:pt>
                <c:pt idx="3467">
                  <c:v>41022</c:v>
                </c:pt>
                <c:pt idx="3468">
                  <c:v>41019</c:v>
                </c:pt>
                <c:pt idx="3469">
                  <c:v>41018</c:v>
                </c:pt>
                <c:pt idx="3470">
                  <c:v>41017</c:v>
                </c:pt>
                <c:pt idx="3471">
                  <c:v>41016</c:v>
                </c:pt>
                <c:pt idx="3472">
                  <c:v>41015</c:v>
                </c:pt>
                <c:pt idx="3473">
                  <c:v>41012</c:v>
                </c:pt>
                <c:pt idx="3474">
                  <c:v>41011</c:v>
                </c:pt>
                <c:pt idx="3475">
                  <c:v>41010</c:v>
                </c:pt>
                <c:pt idx="3476">
                  <c:v>41009</c:v>
                </c:pt>
                <c:pt idx="3477">
                  <c:v>41008</c:v>
                </c:pt>
                <c:pt idx="3478">
                  <c:v>41004</c:v>
                </c:pt>
                <c:pt idx="3479">
                  <c:v>41003</c:v>
                </c:pt>
                <c:pt idx="3480">
                  <c:v>41002</c:v>
                </c:pt>
                <c:pt idx="3481">
                  <c:v>41001</c:v>
                </c:pt>
                <c:pt idx="3482">
                  <c:v>40998</c:v>
                </c:pt>
                <c:pt idx="3483">
                  <c:v>40997</c:v>
                </c:pt>
                <c:pt idx="3484">
                  <c:v>40996</c:v>
                </c:pt>
                <c:pt idx="3485">
                  <c:v>40995</c:v>
                </c:pt>
                <c:pt idx="3486">
                  <c:v>40994</c:v>
                </c:pt>
                <c:pt idx="3487">
                  <c:v>40991</c:v>
                </c:pt>
                <c:pt idx="3488">
                  <c:v>40990</c:v>
                </c:pt>
                <c:pt idx="3489">
                  <c:v>40989</c:v>
                </c:pt>
                <c:pt idx="3490">
                  <c:v>40988</c:v>
                </c:pt>
                <c:pt idx="3491">
                  <c:v>40987</c:v>
                </c:pt>
                <c:pt idx="3492">
                  <c:v>40984</c:v>
                </c:pt>
                <c:pt idx="3493">
                  <c:v>40983</c:v>
                </c:pt>
                <c:pt idx="3494">
                  <c:v>40982</c:v>
                </c:pt>
                <c:pt idx="3495">
                  <c:v>40981</c:v>
                </c:pt>
                <c:pt idx="3496">
                  <c:v>40980</c:v>
                </c:pt>
                <c:pt idx="3497">
                  <c:v>40977</c:v>
                </c:pt>
                <c:pt idx="3498">
                  <c:v>40976</c:v>
                </c:pt>
                <c:pt idx="3499">
                  <c:v>40975</c:v>
                </c:pt>
                <c:pt idx="3500">
                  <c:v>40974</c:v>
                </c:pt>
                <c:pt idx="3501">
                  <c:v>40973</c:v>
                </c:pt>
                <c:pt idx="3502">
                  <c:v>40970</c:v>
                </c:pt>
                <c:pt idx="3503">
                  <c:v>40969</c:v>
                </c:pt>
                <c:pt idx="3504">
                  <c:v>40968</c:v>
                </c:pt>
                <c:pt idx="3505">
                  <c:v>40967</c:v>
                </c:pt>
                <c:pt idx="3506">
                  <c:v>40966</c:v>
                </c:pt>
                <c:pt idx="3507">
                  <c:v>40963</c:v>
                </c:pt>
                <c:pt idx="3508">
                  <c:v>40962</c:v>
                </c:pt>
                <c:pt idx="3509">
                  <c:v>40961</c:v>
                </c:pt>
                <c:pt idx="3510">
                  <c:v>40960</c:v>
                </c:pt>
                <c:pt idx="3511">
                  <c:v>40956</c:v>
                </c:pt>
                <c:pt idx="3512">
                  <c:v>40955</c:v>
                </c:pt>
                <c:pt idx="3513">
                  <c:v>40954</c:v>
                </c:pt>
                <c:pt idx="3514">
                  <c:v>40953</c:v>
                </c:pt>
                <c:pt idx="3515">
                  <c:v>40952</c:v>
                </c:pt>
                <c:pt idx="3516">
                  <c:v>40949</c:v>
                </c:pt>
                <c:pt idx="3517">
                  <c:v>40948</c:v>
                </c:pt>
                <c:pt idx="3518">
                  <c:v>40947</c:v>
                </c:pt>
                <c:pt idx="3519">
                  <c:v>40946</c:v>
                </c:pt>
                <c:pt idx="3520">
                  <c:v>40945</c:v>
                </c:pt>
                <c:pt idx="3521">
                  <c:v>40942</c:v>
                </c:pt>
                <c:pt idx="3522">
                  <c:v>40941</c:v>
                </c:pt>
                <c:pt idx="3523">
                  <c:v>40940</c:v>
                </c:pt>
                <c:pt idx="3524">
                  <c:v>40939</c:v>
                </c:pt>
                <c:pt idx="3525">
                  <c:v>40938</c:v>
                </c:pt>
                <c:pt idx="3526">
                  <c:v>40935</c:v>
                </c:pt>
                <c:pt idx="3527">
                  <c:v>40934</c:v>
                </c:pt>
                <c:pt idx="3528">
                  <c:v>40933</c:v>
                </c:pt>
                <c:pt idx="3529">
                  <c:v>40932</c:v>
                </c:pt>
                <c:pt idx="3530">
                  <c:v>40931</c:v>
                </c:pt>
                <c:pt idx="3531">
                  <c:v>40928</c:v>
                </c:pt>
                <c:pt idx="3532">
                  <c:v>40927</c:v>
                </c:pt>
                <c:pt idx="3533">
                  <c:v>40926</c:v>
                </c:pt>
                <c:pt idx="3534">
                  <c:v>40925</c:v>
                </c:pt>
                <c:pt idx="3535">
                  <c:v>40921</c:v>
                </c:pt>
                <c:pt idx="3536">
                  <c:v>40920</c:v>
                </c:pt>
                <c:pt idx="3537">
                  <c:v>40919</c:v>
                </c:pt>
                <c:pt idx="3538">
                  <c:v>40918</c:v>
                </c:pt>
                <c:pt idx="3539">
                  <c:v>40917</c:v>
                </c:pt>
                <c:pt idx="3540">
                  <c:v>40914</c:v>
                </c:pt>
                <c:pt idx="3541">
                  <c:v>40913</c:v>
                </c:pt>
                <c:pt idx="3542">
                  <c:v>40912</c:v>
                </c:pt>
                <c:pt idx="3543">
                  <c:v>40911</c:v>
                </c:pt>
                <c:pt idx="3544">
                  <c:v>40907</c:v>
                </c:pt>
                <c:pt idx="3545">
                  <c:v>40906</c:v>
                </c:pt>
                <c:pt idx="3546">
                  <c:v>40905</c:v>
                </c:pt>
                <c:pt idx="3547">
                  <c:v>40904</c:v>
                </c:pt>
                <c:pt idx="3548">
                  <c:v>40900</c:v>
                </c:pt>
                <c:pt idx="3549">
                  <c:v>40899</c:v>
                </c:pt>
                <c:pt idx="3550">
                  <c:v>40898</c:v>
                </c:pt>
                <c:pt idx="3551">
                  <c:v>40897</c:v>
                </c:pt>
                <c:pt idx="3552">
                  <c:v>40896</c:v>
                </c:pt>
                <c:pt idx="3553">
                  <c:v>40893</c:v>
                </c:pt>
                <c:pt idx="3554">
                  <c:v>40892</c:v>
                </c:pt>
                <c:pt idx="3555">
                  <c:v>40891</c:v>
                </c:pt>
                <c:pt idx="3556">
                  <c:v>40890</c:v>
                </c:pt>
                <c:pt idx="3557">
                  <c:v>40889</c:v>
                </c:pt>
                <c:pt idx="3558">
                  <c:v>40886</c:v>
                </c:pt>
                <c:pt idx="3559">
                  <c:v>40885</c:v>
                </c:pt>
                <c:pt idx="3560">
                  <c:v>40884</c:v>
                </c:pt>
                <c:pt idx="3561">
                  <c:v>40883</c:v>
                </c:pt>
                <c:pt idx="3562">
                  <c:v>40882</c:v>
                </c:pt>
                <c:pt idx="3563">
                  <c:v>40879</c:v>
                </c:pt>
                <c:pt idx="3564">
                  <c:v>40878</c:v>
                </c:pt>
                <c:pt idx="3565">
                  <c:v>40877</c:v>
                </c:pt>
                <c:pt idx="3566">
                  <c:v>40876</c:v>
                </c:pt>
                <c:pt idx="3567">
                  <c:v>40875</c:v>
                </c:pt>
                <c:pt idx="3568">
                  <c:v>40872</c:v>
                </c:pt>
                <c:pt idx="3569">
                  <c:v>40870</c:v>
                </c:pt>
                <c:pt idx="3570">
                  <c:v>40869</c:v>
                </c:pt>
                <c:pt idx="3571">
                  <c:v>40868</c:v>
                </c:pt>
                <c:pt idx="3572">
                  <c:v>40865</c:v>
                </c:pt>
                <c:pt idx="3573">
                  <c:v>40864</c:v>
                </c:pt>
                <c:pt idx="3574">
                  <c:v>40863</c:v>
                </c:pt>
                <c:pt idx="3575">
                  <c:v>40862</c:v>
                </c:pt>
                <c:pt idx="3576">
                  <c:v>40861</c:v>
                </c:pt>
                <c:pt idx="3577">
                  <c:v>40858</c:v>
                </c:pt>
                <c:pt idx="3578">
                  <c:v>40857</c:v>
                </c:pt>
                <c:pt idx="3579">
                  <c:v>40856</c:v>
                </c:pt>
                <c:pt idx="3580">
                  <c:v>40855</c:v>
                </c:pt>
                <c:pt idx="3581">
                  <c:v>40854</c:v>
                </c:pt>
                <c:pt idx="3582">
                  <c:v>40851</c:v>
                </c:pt>
                <c:pt idx="3583">
                  <c:v>40850</c:v>
                </c:pt>
                <c:pt idx="3584">
                  <c:v>40849</c:v>
                </c:pt>
                <c:pt idx="3585">
                  <c:v>40848</c:v>
                </c:pt>
                <c:pt idx="3586">
                  <c:v>40847</c:v>
                </c:pt>
                <c:pt idx="3587">
                  <c:v>40844</c:v>
                </c:pt>
                <c:pt idx="3588">
                  <c:v>40843</c:v>
                </c:pt>
                <c:pt idx="3589">
                  <c:v>40842</c:v>
                </c:pt>
                <c:pt idx="3590">
                  <c:v>40841</c:v>
                </c:pt>
                <c:pt idx="3591">
                  <c:v>40840</c:v>
                </c:pt>
                <c:pt idx="3592">
                  <c:v>40837</c:v>
                </c:pt>
                <c:pt idx="3593">
                  <c:v>40836</c:v>
                </c:pt>
                <c:pt idx="3594">
                  <c:v>40835</c:v>
                </c:pt>
                <c:pt idx="3595">
                  <c:v>40834</c:v>
                </c:pt>
                <c:pt idx="3596">
                  <c:v>40833</c:v>
                </c:pt>
                <c:pt idx="3597">
                  <c:v>40830</c:v>
                </c:pt>
                <c:pt idx="3598">
                  <c:v>40829</c:v>
                </c:pt>
                <c:pt idx="3599">
                  <c:v>40828</c:v>
                </c:pt>
                <c:pt idx="3600">
                  <c:v>40827</c:v>
                </c:pt>
                <c:pt idx="3601">
                  <c:v>40826</c:v>
                </c:pt>
                <c:pt idx="3602">
                  <c:v>40823</c:v>
                </c:pt>
                <c:pt idx="3603">
                  <c:v>40822</c:v>
                </c:pt>
                <c:pt idx="3604">
                  <c:v>40821</c:v>
                </c:pt>
                <c:pt idx="3605">
                  <c:v>40820</c:v>
                </c:pt>
                <c:pt idx="3606">
                  <c:v>40819</c:v>
                </c:pt>
                <c:pt idx="3607">
                  <c:v>40816</c:v>
                </c:pt>
                <c:pt idx="3608">
                  <c:v>40815</c:v>
                </c:pt>
                <c:pt idx="3609">
                  <c:v>40814</c:v>
                </c:pt>
                <c:pt idx="3610">
                  <c:v>40813</c:v>
                </c:pt>
                <c:pt idx="3611">
                  <c:v>40812</c:v>
                </c:pt>
                <c:pt idx="3612">
                  <c:v>40809</c:v>
                </c:pt>
                <c:pt idx="3613">
                  <c:v>40808</c:v>
                </c:pt>
                <c:pt idx="3614">
                  <c:v>40807</c:v>
                </c:pt>
                <c:pt idx="3615">
                  <c:v>40806</c:v>
                </c:pt>
                <c:pt idx="3616">
                  <c:v>40805</c:v>
                </c:pt>
                <c:pt idx="3617">
                  <c:v>40802</c:v>
                </c:pt>
                <c:pt idx="3618">
                  <c:v>40801</c:v>
                </c:pt>
                <c:pt idx="3619">
                  <c:v>40800</c:v>
                </c:pt>
                <c:pt idx="3620">
                  <c:v>40799</c:v>
                </c:pt>
                <c:pt idx="3621">
                  <c:v>40798</c:v>
                </c:pt>
                <c:pt idx="3622">
                  <c:v>40795</c:v>
                </c:pt>
                <c:pt idx="3623">
                  <c:v>40794</c:v>
                </c:pt>
                <c:pt idx="3624">
                  <c:v>40793</c:v>
                </c:pt>
                <c:pt idx="3625">
                  <c:v>40792</c:v>
                </c:pt>
                <c:pt idx="3626">
                  <c:v>40788</c:v>
                </c:pt>
                <c:pt idx="3627">
                  <c:v>40787</c:v>
                </c:pt>
                <c:pt idx="3628">
                  <c:v>40786</c:v>
                </c:pt>
                <c:pt idx="3629">
                  <c:v>40785</c:v>
                </c:pt>
                <c:pt idx="3630">
                  <c:v>40784</c:v>
                </c:pt>
                <c:pt idx="3631">
                  <c:v>40781</c:v>
                </c:pt>
                <c:pt idx="3632">
                  <c:v>40780</c:v>
                </c:pt>
                <c:pt idx="3633">
                  <c:v>40779</c:v>
                </c:pt>
                <c:pt idx="3634">
                  <c:v>40778</c:v>
                </c:pt>
                <c:pt idx="3635">
                  <c:v>40777</c:v>
                </c:pt>
                <c:pt idx="3636">
                  <c:v>40774</c:v>
                </c:pt>
                <c:pt idx="3637">
                  <c:v>40773</c:v>
                </c:pt>
                <c:pt idx="3638">
                  <c:v>40772</c:v>
                </c:pt>
                <c:pt idx="3639">
                  <c:v>40771</c:v>
                </c:pt>
                <c:pt idx="3640">
                  <c:v>40770</c:v>
                </c:pt>
                <c:pt idx="3641">
                  <c:v>40767</c:v>
                </c:pt>
                <c:pt idx="3642">
                  <c:v>40766</c:v>
                </c:pt>
                <c:pt idx="3643">
                  <c:v>40765</c:v>
                </c:pt>
                <c:pt idx="3644">
                  <c:v>40764</c:v>
                </c:pt>
                <c:pt idx="3645">
                  <c:v>40763</c:v>
                </c:pt>
                <c:pt idx="3646">
                  <c:v>40760</c:v>
                </c:pt>
                <c:pt idx="3647">
                  <c:v>40759</c:v>
                </c:pt>
                <c:pt idx="3648">
                  <c:v>40758</c:v>
                </c:pt>
                <c:pt idx="3649">
                  <c:v>40757</c:v>
                </c:pt>
                <c:pt idx="3650">
                  <c:v>40756</c:v>
                </c:pt>
                <c:pt idx="3651">
                  <c:v>40753</c:v>
                </c:pt>
                <c:pt idx="3652">
                  <c:v>40752</c:v>
                </c:pt>
                <c:pt idx="3653">
                  <c:v>40751</c:v>
                </c:pt>
                <c:pt idx="3654">
                  <c:v>40750</c:v>
                </c:pt>
                <c:pt idx="3655">
                  <c:v>40749</c:v>
                </c:pt>
                <c:pt idx="3656">
                  <c:v>40746</c:v>
                </c:pt>
                <c:pt idx="3657">
                  <c:v>40745</c:v>
                </c:pt>
                <c:pt idx="3658">
                  <c:v>40744</c:v>
                </c:pt>
                <c:pt idx="3659">
                  <c:v>40743</c:v>
                </c:pt>
                <c:pt idx="3660">
                  <c:v>40742</c:v>
                </c:pt>
                <c:pt idx="3661">
                  <c:v>40739</c:v>
                </c:pt>
                <c:pt idx="3662">
                  <c:v>40738</c:v>
                </c:pt>
                <c:pt idx="3663">
                  <c:v>40737</c:v>
                </c:pt>
                <c:pt idx="3664">
                  <c:v>40736</c:v>
                </c:pt>
                <c:pt idx="3665">
                  <c:v>40735</c:v>
                </c:pt>
                <c:pt idx="3666">
                  <c:v>40732</c:v>
                </c:pt>
                <c:pt idx="3667">
                  <c:v>40731</c:v>
                </c:pt>
                <c:pt idx="3668">
                  <c:v>40730</c:v>
                </c:pt>
                <c:pt idx="3669">
                  <c:v>40729</c:v>
                </c:pt>
                <c:pt idx="3670">
                  <c:v>40725</c:v>
                </c:pt>
                <c:pt idx="3671">
                  <c:v>40724</c:v>
                </c:pt>
                <c:pt idx="3672">
                  <c:v>40723</c:v>
                </c:pt>
                <c:pt idx="3673">
                  <c:v>40722</c:v>
                </c:pt>
                <c:pt idx="3674">
                  <c:v>40721</c:v>
                </c:pt>
                <c:pt idx="3675">
                  <c:v>40718</c:v>
                </c:pt>
                <c:pt idx="3676">
                  <c:v>40717</c:v>
                </c:pt>
                <c:pt idx="3677">
                  <c:v>40716</c:v>
                </c:pt>
                <c:pt idx="3678">
                  <c:v>40715</c:v>
                </c:pt>
                <c:pt idx="3679">
                  <c:v>40714</c:v>
                </c:pt>
                <c:pt idx="3680">
                  <c:v>40711</c:v>
                </c:pt>
                <c:pt idx="3681">
                  <c:v>40710</c:v>
                </c:pt>
                <c:pt idx="3682">
                  <c:v>40709</c:v>
                </c:pt>
                <c:pt idx="3683">
                  <c:v>40708</c:v>
                </c:pt>
                <c:pt idx="3684">
                  <c:v>40707</c:v>
                </c:pt>
                <c:pt idx="3685">
                  <c:v>40704</c:v>
                </c:pt>
                <c:pt idx="3686">
                  <c:v>40703</c:v>
                </c:pt>
                <c:pt idx="3687">
                  <c:v>40702</c:v>
                </c:pt>
                <c:pt idx="3688">
                  <c:v>40701</c:v>
                </c:pt>
                <c:pt idx="3689">
                  <c:v>40700</c:v>
                </c:pt>
                <c:pt idx="3690">
                  <c:v>40697</c:v>
                </c:pt>
                <c:pt idx="3691">
                  <c:v>40696</c:v>
                </c:pt>
                <c:pt idx="3692">
                  <c:v>40695</c:v>
                </c:pt>
                <c:pt idx="3693">
                  <c:v>40694</c:v>
                </c:pt>
                <c:pt idx="3694">
                  <c:v>40690</c:v>
                </c:pt>
                <c:pt idx="3695">
                  <c:v>40689</c:v>
                </c:pt>
                <c:pt idx="3696">
                  <c:v>40688</c:v>
                </c:pt>
                <c:pt idx="3697">
                  <c:v>40687</c:v>
                </c:pt>
                <c:pt idx="3698">
                  <c:v>40686</c:v>
                </c:pt>
                <c:pt idx="3699">
                  <c:v>40683</c:v>
                </c:pt>
                <c:pt idx="3700">
                  <c:v>40682</c:v>
                </c:pt>
                <c:pt idx="3701">
                  <c:v>40681</c:v>
                </c:pt>
                <c:pt idx="3702">
                  <c:v>40680</c:v>
                </c:pt>
                <c:pt idx="3703">
                  <c:v>40679</c:v>
                </c:pt>
                <c:pt idx="3704">
                  <c:v>40676</c:v>
                </c:pt>
                <c:pt idx="3705">
                  <c:v>40675</c:v>
                </c:pt>
                <c:pt idx="3706">
                  <c:v>40674</c:v>
                </c:pt>
                <c:pt idx="3707">
                  <c:v>40673</c:v>
                </c:pt>
                <c:pt idx="3708">
                  <c:v>40672</c:v>
                </c:pt>
                <c:pt idx="3709">
                  <c:v>40669</c:v>
                </c:pt>
                <c:pt idx="3710">
                  <c:v>40668</c:v>
                </c:pt>
                <c:pt idx="3711">
                  <c:v>40667</c:v>
                </c:pt>
                <c:pt idx="3712">
                  <c:v>40666</c:v>
                </c:pt>
                <c:pt idx="3713">
                  <c:v>40665</c:v>
                </c:pt>
                <c:pt idx="3714">
                  <c:v>40662</c:v>
                </c:pt>
                <c:pt idx="3715">
                  <c:v>40661</c:v>
                </c:pt>
                <c:pt idx="3716">
                  <c:v>40660</c:v>
                </c:pt>
                <c:pt idx="3717">
                  <c:v>40659</c:v>
                </c:pt>
                <c:pt idx="3718">
                  <c:v>40658</c:v>
                </c:pt>
                <c:pt idx="3719">
                  <c:v>40654</c:v>
                </c:pt>
                <c:pt idx="3720">
                  <c:v>40653</c:v>
                </c:pt>
                <c:pt idx="3721">
                  <c:v>40652</c:v>
                </c:pt>
                <c:pt idx="3722">
                  <c:v>40651</c:v>
                </c:pt>
                <c:pt idx="3723">
                  <c:v>40648</c:v>
                </c:pt>
                <c:pt idx="3724">
                  <c:v>40647</c:v>
                </c:pt>
                <c:pt idx="3725">
                  <c:v>40646</c:v>
                </c:pt>
                <c:pt idx="3726">
                  <c:v>40645</c:v>
                </c:pt>
                <c:pt idx="3727">
                  <c:v>40644</c:v>
                </c:pt>
                <c:pt idx="3728">
                  <c:v>40641</c:v>
                </c:pt>
                <c:pt idx="3729">
                  <c:v>40640</c:v>
                </c:pt>
                <c:pt idx="3730">
                  <c:v>40639</c:v>
                </c:pt>
                <c:pt idx="3731">
                  <c:v>40638</c:v>
                </c:pt>
                <c:pt idx="3732">
                  <c:v>40637</c:v>
                </c:pt>
                <c:pt idx="3733">
                  <c:v>40634</c:v>
                </c:pt>
                <c:pt idx="3734">
                  <c:v>40633</c:v>
                </c:pt>
                <c:pt idx="3735">
                  <c:v>40632</c:v>
                </c:pt>
                <c:pt idx="3736">
                  <c:v>40631</c:v>
                </c:pt>
                <c:pt idx="3737">
                  <c:v>40630</c:v>
                </c:pt>
                <c:pt idx="3738">
                  <c:v>40627</c:v>
                </c:pt>
                <c:pt idx="3739">
                  <c:v>40626</c:v>
                </c:pt>
                <c:pt idx="3740">
                  <c:v>40625</c:v>
                </c:pt>
                <c:pt idx="3741">
                  <c:v>40624</c:v>
                </c:pt>
                <c:pt idx="3742">
                  <c:v>40623</c:v>
                </c:pt>
                <c:pt idx="3743">
                  <c:v>40620</c:v>
                </c:pt>
                <c:pt idx="3744">
                  <c:v>40619</c:v>
                </c:pt>
                <c:pt idx="3745">
                  <c:v>40618</c:v>
                </c:pt>
                <c:pt idx="3746">
                  <c:v>40617</c:v>
                </c:pt>
                <c:pt idx="3747">
                  <c:v>40616</c:v>
                </c:pt>
                <c:pt idx="3748">
                  <c:v>40613</c:v>
                </c:pt>
                <c:pt idx="3749">
                  <c:v>40612</c:v>
                </c:pt>
                <c:pt idx="3750">
                  <c:v>40611</c:v>
                </c:pt>
                <c:pt idx="3751">
                  <c:v>40610</c:v>
                </c:pt>
                <c:pt idx="3752">
                  <c:v>40609</c:v>
                </c:pt>
                <c:pt idx="3753">
                  <c:v>40606</c:v>
                </c:pt>
                <c:pt idx="3754">
                  <c:v>40605</c:v>
                </c:pt>
                <c:pt idx="3755">
                  <c:v>40604</c:v>
                </c:pt>
                <c:pt idx="3756">
                  <c:v>40603</c:v>
                </c:pt>
                <c:pt idx="3757">
                  <c:v>40602</c:v>
                </c:pt>
                <c:pt idx="3758">
                  <c:v>40599</c:v>
                </c:pt>
                <c:pt idx="3759">
                  <c:v>40598</c:v>
                </c:pt>
                <c:pt idx="3760">
                  <c:v>40597</c:v>
                </c:pt>
                <c:pt idx="3761">
                  <c:v>40596</c:v>
                </c:pt>
                <c:pt idx="3762">
                  <c:v>40592</c:v>
                </c:pt>
                <c:pt idx="3763">
                  <c:v>40591</c:v>
                </c:pt>
                <c:pt idx="3764">
                  <c:v>40590</c:v>
                </c:pt>
                <c:pt idx="3765">
                  <c:v>40589</c:v>
                </c:pt>
                <c:pt idx="3766">
                  <c:v>40588</c:v>
                </c:pt>
                <c:pt idx="3767">
                  <c:v>40585</c:v>
                </c:pt>
                <c:pt idx="3768">
                  <c:v>40584</c:v>
                </c:pt>
                <c:pt idx="3769">
                  <c:v>40583</c:v>
                </c:pt>
                <c:pt idx="3770">
                  <c:v>40582</c:v>
                </c:pt>
                <c:pt idx="3771">
                  <c:v>40581</c:v>
                </c:pt>
                <c:pt idx="3772">
                  <c:v>40578</c:v>
                </c:pt>
                <c:pt idx="3773">
                  <c:v>40577</c:v>
                </c:pt>
                <c:pt idx="3774">
                  <c:v>40576</c:v>
                </c:pt>
                <c:pt idx="3775">
                  <c:v>40575</c:v>
                </c:pt>
                <c:pt idx="3776">
                  <c:v>40574</c:v>
                </c:pt>
                <c:pt idx="3777">
                  <c:v>40571</c:v>
                </c:pt>
                <c:pt idx="3778">
                  <c:v>40570</c:v>
                </c:pt>
                <c:pt idx="3779">
                  <c:v>40569</c:v>
                </c:pt>
                <c:pt idx="3780">
                  <c:v>40568</c:v>
                </c:pt>
                <c:pt idx="3781">
                  <c:v>40567</c:v>
                </c:pt>
                <c:pt idx="3782">
                  <c:v>40564</c:v>
                </c:pt>
                <c:pt idx="3783">
                  <c:v>40563</c:v>
                </c:pt>
                <c:pt idx="3784">
                  <c:v>40562</c:v>
                </c:pt>
                <c:pt idx="3785">
                  <c:v>40561</c:v>
                </c:pt>
                <c:pt idx="3786">
                  <c:v>40557</c:v>
                </c:pt>
                <c:pt idx="3787">
                  <c:v>40556</c:v>
                </c:pt>
                <c:pt idx="3788">
                  <c:v>40555</c:v>
                </c:pt>
                <c:pt idx="3789">
                  <c:v>40554</c:v>
                </c:pt>
                <c:pt idx="3790">
                  <c:v>40553</c:v>
                </c:pt>
                <c:pt idx="3791">
                  <c:v>40550</c:v>
                </c:pt>
                <c:pt idx="3792">
                  <c:v>40549</c:v>
                </c:pt>
                <c:pt idx="3793">
                  <c:v>40548</c:v>
                </c:pt>
                <c:pt idx="3794">
                  <c:v>40547</c:v>
                </c:pt>
                <c:pt idx="3795">
                  <c:v>40546</c:v>
                </c:pt>
                <c:pt idx="3796">
                  <c:v>40543</c:v>
                </c:pt>
                <c:pt idx="3797">
                  <c:v>40542</c:v>
                </c:pt>
                <c:pt idx="3798">
                  <c:v>40541</c:v>
                </c:pt>
                <c:pt idx="3799">
                  <c:v>40540</c:v>
                </c:pt>
                <c:pt idx="3800">
                  <c:v>40539</c:v>
                </c:pt>
                <c:pt idx="3801">
                  <c:v>40535</c:v>
                </c:pt>
                <c:pt idx="3802">
                  <c:v>40534</c:v>
                </c:pt>
                <c:pt idx="3803">
                  <c:v>40533</c:v>
                </c:pt>
                <c:pt idx="3804">
                  <c:v>40532</c:v>
                </c:pt>
                <c:pt idx="3805">
                  <c:v>40529</c:v>
                </c:pt>
                <c:pt idx="3806">
                  <c:v>40528</c:v>
                </c:pt>
                <c:pt idx="3807">
                  <c:v>40527</c:v>
                </c:pt>
                <c:pt idx="3808">
                  <c:v>40526</c:v>
                </c:pt>
                <c:pt idx="3809">
                  <c:v>40525</c:v>
                </c:pt>
                <c:pt idx="3810">
                  <c:v>40522</c:v>
                </c:pt>
                <c:pt idx="3811">
                  <c:v>40521</c:v>
                </c:pt>
                <c:pt idx="3812">
                  <c:v>40520</c:v>
                </c:pt>
                <c:pt idx="3813">
                  <c:v>40519</c:v>
                </c:pt>
                <c:pt idx="3814">
                  <c:v>40518</c:v>
                </c:pt>
                <c:pt idx="3815">
                  <c:v>40515</c:v>
                </c:pt>
                <c:pt idx="3816">
                  <c:v>40514</c:v>
                </c:pt>
                <c:pt idx="3817">
                  <c:v>40513</c:v>
                </c:pt>
                <c:pt idx="3818">
                  <c:v>40512</c:v>
                </c:pt>
                <c:pt idx="3819">
                  <c:v>40511</c:v>
                </c:pt>
                <c:pt idx="3820">
                  <c:v>40508</c:v>
                </c:pt>
                <c:pt idx="3821">
                  <c:v>40506</c:v>
                </c:pt>
                <c:pt idx="3822">
                  <c:v>40505</c:v>
                </c:pt>
                <c:pt idx="3823">
                  <c:v>40504</c:v>
                </c:pt>
                <c:pt idx="3824">
                  <c:v>40501</c:v>
                </c:pt>
                <c:pt idx="3825">
                  <c:v>40500</c:v>
                </c:pt>
                <c:pt idx="3826">
                  <c:v>40499</c:v>
                </c:pt>
                <c:pt idx="3827">
                  <c:v>40498</c:v>
                </c:pt>
                <c:pt idx="3828">
                  <c:v>40497</c:v>
                </c:pt>
                <c:pt idx="3829">
                  <c:v>40494</c:v>
                </c:pt>
                <c:pt idx="3830">
                  <c:v>40493</c:v>
                </c:pt>
                <c:pt idx="3831">
                  <c:v>40492</c:v>
                </c:pt>
                <c:pt idx="3832">
                  <c:v>40491</c:v>
                </c:pt>
                <c:pt idx="3833">
                  <c:v>40490</c:v>
                </c:pt>
                <c:pt idx="3834">
                  <c:v>40487</c:v>
                </c:pt>
                <c:pt idx="3835">
                  <c:v>40486</c:v>
                </c:pt>
                <c:pt idx="3836">
                  <c:v>40485</c:v>
                </c:pt>
                <c:pt idx="3837">
                  <c:v>40484</c:v>
                </c:pt>
                <c:pt idx="3838">
                  <c:v>40483</c:v>
                </c:pt>
                <c:pt idx="3839">
                  <c:v>40480</c:v>
                </c:pt>
                <c:pt idx="3840">
                  <c:v>40479</c:v>
                </c:pt>
                <c:pt idx="3841">
                  <c:v>40478</c:v>
                </c:pt>
                <c:pt idx="3842">
                  <c:v>40477</c:v>
                </c:pt>
                <c:pt idx="3843">
                  <c:v>40476</c:v>
                </c:pt>
                <c:pt idx="3844">
                  <c:v>40473</c:v>
                </c:pt>
                <c:pt idx="3845">
                  <c:v>40472</c:v>
                </c:pt>
                <c:pt idx="3846">
                  <c:v>40471</c:v>
                </c:pt>
                <c:pt idx="3847">
                  <c:v>40470</c:v>
                </c:pt>
                <c:pt idx="3848">
                  <c:v>40469</c:v>
                </c:pt>
                <c:pt idx="3849">
                  <c:v>40466</c:v>
                </c:pt>
                <c:pt idx="3850">
                  <c:v>40465</c:v>
                </c:pt>
                <c:pt idx="3851">
                  <c:v>40464</c:v>
                </c:pt>
                <c:pt idx="3852">
                  <c:v>40463</c:v>
                </c:pt>
                <c:pt idx="3853">
                  <c:v>40462</c:v>
                </c:pt>
                <c:pt idx="3854">
                  <c:v>40459</c:v>
                </c:pt>
                <c:pt idx="3855">
                  <c:v>40458</c:v>
                </c:pt>
                <c:pt idx="3856">
                  <c:v>40457</c:v>
                </c:pt>
                <c:pt idx="3857">
                  <c:v>40456</c:v>
                </c:pt>
                <c:pt idx="3858">
                  <c:v>40455</c:v>
                </c:pt>
                <c:pt idx="3859">
                  <c:v>40452</c:v>
                </c:pt>
                <c:pt idx="3860">
                  <c:v>40451</c:v>
                </c:pt>
                <c:pt idx="3861">
                  <c:v>40450</c:v>
                </c:pt>
                <c:pt idx="3862">
                  <c:v>40449</c:v>
                </c:pt>
                <c:pt idx="3863">
                  <c:v>40448</c:v>
                </c:pt>
                <c:pt idx="3864">
                  <c:v>40445</c:v>
                </c:pt>
                <c:pt idx="3865">
                  <c:v>40444</c:v>
                </c:pt>
                <c:pt idx="3866">
                  <c:v>40443</c:v>
                </c:pt>
                <c:pt idx="3867">
                  <c:v>40442</c:v>
                </c:pt>
                <c:pt idx="3868">
                  <c:v>40441</c:v>
                </c:pt>
                <c:pt idx="3869">
                  <c:v>40438</c:v>
                </c:pt>
                <c:pt idx="3870">
                  <c:v>40437</c:v>
                </c:pt>
                <c:pt idx="3871">
                  <c:v>40436</c:v>
                </c:pt>
                <c:pt idx="3872">
                  <c:v>40435</c:v>
                </c:pt>
                <c:pt idx="3873">
                  <c:v>40434</c:v>
                </c:pt>
                <c:pt idx="3874">
                  <c:v>40431</c:v>
                </c:pt>
                <c:pt idx="3875">
                  <c:v>40430</c:v>
                </c:pt>
                <c:pt idx="3876">
                  <c:v>40429</c:v>
                </c:pt>
                <c:pt idx="3877">
                  <c:v>40428</c:v>
                </c:pt>
                <c:pt idx="3878">
                  <c:v>40424</c:v>
                </c:pt>
                <c:pt idx="3879">
                  <c:v>40423</c:v>
                </c:pt>
                <c:pt idx="3880">
                  <c:v>40422</c:v>
                </c:pt>
                <c:pt idx="3881">
                  <c:v>40421</c:v>
                </c:pt>
                <c:pt idx="3882">
                  <c:v>40420</c:v>
                </c:pt>
                <c:pt idx="3883">
                  <c:v>40417</c:v>
                </c:pt>
                <c:pt idx="3884">
                  <c:v>40416</c:v>
                </c:pt>
                <c:pt idx="3885">
                  <c:v>40415</c:v>
                </c:pt>
                <c:pt idx="3886">
                  <c:v>40414</c:v>
                </c:pt>
                <c:pt idx="3887">
                  <c:v>40413</c:v>
                </c:pt>
                <c:pt idx="3888">
                  <c:v>40410</c:v>
                </c:pt>
                <c:pt idx="3889">
                  <c:v>40409</c:v>
                </c:pt>
                <c:pt idx="3890">
                  <c:v>40408</c:v>
                </c:pt>
                <c:pt idx="3891">
                  <c:v>40407</c:v>
                </c:pt>
                <c:pt idx="3892">
                  <c:v>40406</c:v>
                </c:pt>
                <c:pt idx="3893">
                  <c:v>40403</c:v>
                </c:pt>
                <c:pt idx="3894">
                  <c:v>40402</c:v>
                </c:pt>
                <c:pt idx="3895">
                  <c:v>40401</c:v>
                </c:pt>
                <c:pt idx="3896">
                  <c:v>40400</c:v>
                </c:pt>
                <c:pt idx="3897">
                  <c:v>40399</c:v>
                </c:pt>
                <c:pt idx="3898">
                  <c:v>40396</c:v>
                </c:pt>
                <c:pt idx="3899">
                  <c:v>40395</c:v>
                </c:pt>
                <c:pt idx="3900">
                  <c:v>40394</c:v>
                </c:pt>
                <c:pt idx="3901">
                  <c:v>40393</c:v>
                </c:pt>
                <c:pt idx="3902">
                  <c:v>40392</c:v>
                </c:pt>
                <c:pt idx="3903">
                  <c:v>40389</c:v>
                </c:pt>
                <c:pt idx="3904">
                  <c:v>40388</c:v>
                </c:pt>
                <c:pt idx="3905">
                  <c:v>40387</c:v>
                </c:pt>
                <c:pt idx="3906">
                  <c:v>40386</c:v>
                </c:pt>
                <c:pt idx="3907">
                  <c:v>40385</c:v>
                </c:pt>
                <c:pt idx="3908">
                  <c:v>40382</c:v>
                </c:pt>
                <c:pt idx="3909">
                  <c:v>40381</c:v>
                </c:pt>
                <c:pt idx="3910">
                  <c:v>40380</c:v>
                </c:pt>
                <c:pt idx="3911">
                  <c:v>40379</c:v>
                </c:pt>
                <c:pt idx="3912">
                  <c:v>40378</c:v>
                </c:pt>
                <c:pt idx="3913">
                  <c:v>40375</c:v>
                </c:pt>
                <c:pt idx="3914">
                  <c:v>40374</c:v>
                </c:pt>
                <c:pt idx="3915">
                  <c:v>40373</c:v>
                </c:pt>
                <c:pt idx="3916">
                  <c:v>40372</c:v>
                </c:pt>
                <c:pt idx="3917">
                  <c:v>40371</c:v>
                </c:pt>
                <c:pt idx="3918">
                  <c:v>40368</c:v>
                </c:pt>
                <c:pt idx="3919">
                  <c:v>40367</c:v>
                </c:pt>
                <c:pt idx="3920">
                  <c:v>40366</c:v>
                </c:pt>
                <c:pt idx="3921">
                  <c:v>40365</c:v>
                </c:pt>
                <c:pt idx="3922">
                  <c:v>40361</c:v>
                </c:pt>
                <c:pt idx="3923">
                  <c:v>40360</c:v>
                </c:pt>
                <c:pt idx="3924">
                  <c:v>40359</c:v>
                </c:pt>
                <c:pt idx="3925">
                  <c:v>40358</c:v>
                </c:pt>
                <c:pt idx="3926">
                  <c:v>40357</c:v>
                </c:pt>
                <c:pt idx="3927">
                  <c:v>40354</c:v>
                </c:pt>
                <c:pt idx="3928">
                  <c:v>40353</c:v>
                </c:pt>
                <c:pt idx="3929">
                  <c:v>40352</c:v>
                </c:pt>
                <c:pt idx="3930">
                  <c:v>40351</c:v>
                </c:pt>
                <c:pt idx="3931">
                  <c:v>40350</c:v>
                </c:pt>
                <c:pt idx="3932">
                  <c:v>40347</c:v>
                </c:pt>
                <c:pt idx="3933">
                  <c:v>40346</c:v>
                </c:pt>
                <c:pt idx="3934">
                  <c:v>40345</c:v>
                </c:pt>
                <c:pt idx="3935">
                  <c:v>40344</c:v>
                </c:pt>
                <c:pt idx="3936">
                  <c:v>40343</c:v>
                </c:pt>
                <c:pt idx="3937">
                  <c:v>40340</c:v>
                </c:pt>
                <c:pt idx="3938">
                  <c:v>40339</c:v>
                </c:pt>
                <c:pt idx="3939">
                  <c:v>40338</c:v>
                </c:pt>
                <c:pt idx="3940">
                  <c:v>40337</c:v>
                </c:pt>
                <c:pt idx="3941">
                  <c:v>40336</c:v>
                </c:pt>
                <c:pt idx="3942">
                  <c:v>40333</c:v>
                </c:pt>
                <c:pt idx="3943">
                  <c:v>40332</c:v>
                </c:pt>
                <c:pt idx="3944">
                  <c:v>40331</c:v>
                </c:pt>
                <c:pt idx="3945">
                  <c:v>40330</c:v>
                </c:pt>
                <c:pt idx="3946">
                  <c:v>40326</c:v>
                </c:pt>
                <c:pt idx="3947">
                  <c:v>40325</c:v>
                </c:pt>
                <c:pt idx="3948">
                  <c:v>40324</c:v>
                </c:pt>
                <c:pt idx="3949">
                  <c:v>40323</c:v>
                </c:pt>
                <c:pt idx="3950">
                  <c:v>40322</c:v>
                </c:pt>
                <c:pt idx="3951">
                  <c:v>40319</c:v>
                </c:pt>
                <c:pt idx="3952">
                  <c:v>40318</c:v>
                </c:pt>
                <c:pt idx="3953">
                  <c:v>40317</c:v>
                </c:pt>
                <c:pt idx="3954">
                  <c:v>40316</c:v>
                </c:pt>
                <c:pt idx="3955">
                  <c:v>40315</c:v>
                </c:pt>
                <c:pt idx="3956">
                  <c:v>40312</c:v>
                </c:pt>
                <c:pt idx="3957">
                  <c:v>40311</c:v>
                </c:pt>
                <c:pt idx="3958">
                  <c:v>40310</c:v>
                </c:pt>
                <c:pt idx="3959">
                  <c:v>40309</c:v>
                </c:pt>
                <c:pt idx="3960">
                  <c:v>40308</c:v>
                </c:pt>
                <c:pt idx="3961">
                  <c:v>40305</c:v>
                </c:pt>
                <c:pt idx="3962">
                  <c:v>40304</c:v>
                </c:pt>
                <c:pt idx="3963">
                  <c:v>40303</c:v>
                </c:pt>
                <c:pt idx="3964">
                  <c:v>40302</c:v>
                </c:pt>
                <c:pt idx="3965">
                  <c:v>40301</c:v>
                </c:pt>
                <c:pt idx="3966">
                  <c:v>40298</c:v>
                </c:pt>
                <c:pt idx="3967">
                  <c:v>40297</c:v>
                </c:pt>
                <c:pt idx="3968">
                  <c:v>40296</c:v>
                </c:pt>
                <c:pt idx="3969">
                  <c:v>40295</c:v>
                </c:pt>
                <c:pt idx="3970">
                  <c:v>40294</c:v>
                </c:pt>
                <c:pt idx="3971">
                  <c:v>40291</c:v>
                </c:pt>
                <c:pt idx="3972">
                  <c:v>40290</c:v>
                </c:pt>
                <c:pt idx="3973">
                  <c:v>40289</c:v>
                </c:pt>
                <c:pt idx="3974">
                  <c:v>40288</c:v>
                </c:pt>
                <c:pt idx="3975">
                  <c:v>40287</c:v>
                </c:pt>
                <c:pt idx="3976">
                  <c:v>40284</c:v>
                </c:pt>
                <c:pt idx="3977">
                  <c:v>40283</c:v>
                </c:pt>
                <c:pt idx="3978">
                  <c:v>40282</c:v>
                </c:pt>
                <c:pt idx="3979">
                  <c:v>40281</c:v>
                </c:pt>
                <c:pt idx="3980">
                  <c:v>40280</c:v>
                </c:pt>
                <c:pt idx="3981">
                  <c:v>40277</c:v>
                </c:pt>
                <c:pt idx="3982">
                  <c:v>40276</c:v>
                </c:pt>
                <c:pt idx="3983">
                  <c:v>40275</c:v>
                </c:pt>
                <c:pt idx="3984">
                  <c:v>40274</c:v>
                </c:pt>
                <c:pt idx="3985">
                  <c:v>40273</c:v>
                </c:pt>
                <c:pt idx="3986">
                  <c:v>40269</c:v>
                </c:pt>
                <c:pt idx="3987">
                  <c:v>40268</c:v>
                </c:pt>
                <c:pt idx="3988">
                  <c:v>40267</c:v>
                </c:pt>
                <c:pt idx="3989">
                  <c:v>40266</c:v>
                </c:pt>
                <c:pt idx="3990">
                  <c:v>40263</c:v>
                </c:pt>
                <c:pt idx="3991">
                  <c:v>40262</c:v>
                </c:pt>
                <c:pt idx="3992">
                  <c:v>40261</c:v>
                </c:pt>
                <c:pt idx="3993">
                  <c:v>40260</c:v>
                </c:pt>
                <c:pt idx="3994">
                  <c:v>40259</c:v>
                </c:pt>
                <c:pt idx="3995">
                  <c:v>40256</c:v>
                </c:pt>
                <c:pt idx="3996">
                  <c:v>40255</c:v>
                </c:pt>
                <c:pt idx="3997">
                  <c:v>40254</c:v>
                </c:pt>
                <c:pt idx="3998">
                  <c:v>40253</c:v>
                </c:pt>
                <c:pt idx="3999">
                  <c:v>40252</c:v>
                </c:pt>
                <c:pt idx="4000">
                  <c:v>40249</c:v>
                </c:pt>
                <c:pt idx="4001">
                  <c:v>40248</c:v>
                </c:pt>
                <c:pt idx="4002">
                  <c:v>40247</c:v>
                </c:pt>
                <c:pt idx="4003">
                  <c:v>40246</c:v>
                </c:pt>
                <c:pt idx="4004">
                  <c:v>40245</c:v>
                </c:pt>
                <c:pt idx="4005">
                  <c:v>40242</c:v>
                </c:pt>
                <c:pt idx="4006">
                  <c:v>40241</c:v>
                </c:pt>
                <c:pt idx="4007">
                  <c:v>40240</c:v>
                </c:pt>
                <c:pt idx="4008">
                  <c:v>40239</c:v>
                </c:pt>
                <c:pt idx="4009">
                  <c:v>40238</c:v>
                </c:pt>
                <c:pt idx="4010">
                  <c:v>40235</c:v>
                </c:pt>
                <c:pt idx="4011">
                  <c:v>40234</c:v>
                </c:pt>
                <c:pt idx="4012">
                  <c:v>40233</c:v>
                </c:pt>
                <c:pt idx="4013">
                  <c:v>40232</c:v>
                </c:pt>
                <c:pt idx="4014">
                  <c:v>40231</c:v>
                </c:pt>
                <c:pt idx="4015">
                  <c:v>40228</c:v>
                </c:pt>
                <c:pt idx="4016">
                  <c:v>40227</c:v>
                </c:pt>
                <c:pt idx="4017">
                  <c:v>40226</c:v>
                </c:pt>
                <c:pt idx="4018">
                  <c:v>40225</c:v>
                </c:pt>
                <c:pt idx="4019">
                  <c:v>40221</c:v>
                </c:pt>
                <c:pt idx="4020">
                  <c:v>40220</c:v>
                </c:pt>
                <c:pt idx="4021">
                  <c:v>40219</c:v>
                </c:pt>
                <c:pt idx="4022">
                  <c:v>40218</c:v>
                </c:pt>
                <c:pt idx="4023">
                  <c:v>40217</c:v>
                </c:pt>
                <c:pt idx="4024">
                  <c:v>40214</c:v>
                </c:pt>
                <c:pt idx="4025">
                  <c:v>40213</c:v>
                </c:pt>
                <c:pt idx="4026">
                  <c:v>40212</c:v>
                </c:pt>
                <c:pt idx="4027">
                  <c:v>40211</c:v>
                </c:pt>
                <c:pt idx="4028">
                  <c:v>40210</c:v>
                </c:pt>
                <c:pt idx="4029">
                  <c:v>40207</c:v>
                </c:pt>
                <c:pt idx="4030">
                  <c:v>40206</c:v>
                </c:pt>
                <c:pt idx="4031">
                  <c:v>40205</c:v>
                </c:pt>
                <c:pt idx="4032">
                  <c:v>40204</c:v>
                </c:pt>
                <c:pt idx="4033">
                  <c:v>40203</c:v>
                </c:pt>
                <c:pt idx="4034">
                  <c:v>40200</c:v>
                </c:pt>
                <c:pt idx="4035">
                  <c:v>40199</c:v>
                </c:pt>
                <c:pt idx="4036">
                  <c:v>40198</c:v>
                </c:pt>
                <c:pt idx="4037">
                  <c:v>40197</c:v>
                </c:pt>
                <c:pt idx="4038">
                  <c:v>40193</c:v>
                </c:pt>
                <c:pt idx="4039">
                  <c:v>40192</c:v>
                </c:pt>
                <c:pt idx="4040">
                  <c:v>40191</c:v>
                </c:pt>
                <c:pt idx="4041">
                  <c:v>40190</c:v>
                </c:pt>
                <c:pt idx="4042">
                  <c:v>40189</c:v>
                </c:pt>
                <c:pt idx="4043">
                  <c:v>40186</c:v>
                </c:pt>
                <c:pt idx="4044">
                  <c:v>40185</c:v>
                </c:pt>
                <c:pt idx="4045">
                  <c:v>40184</c:v>
                </c:pt>
                <c:pt idx="4046">
                  <c:v>40183</c:v>
                </c:pt>
                <c:pt idx="4047">
                  <c:v>40182</c:v>
                </c:pt>
                <c:pt idx="4048">
                  <c:v>40178</c:v>
                </c:pt>
                <c:pt idx="4049">
                  <c:v>40177</c:v>
                </c:pt>
                <c:pt idx="4050">
                  <c:v>40176</c:v>
                </c:pt>
                <c:pt idx="4051">
                  <c:v>40175</c:v>
                </c:pt>
                <c:pt idx="4052">
                  <c:v>40171</c:v>
                </c:pt>
                <c:pt idx="4053">
                  <c:v>40170</c:v>
                </c:pt>
                <c:pt idx="4054">
                  <c:v>40169</c:v>
                </c:pt>
                <c:pt idx="4055">
                  <c:v>40168</c:v>
                </c:pt>
                <c:pt idx="4056">
                  <c:v>40165</c:v>
                </c:pt>
                <c:pt idx="4057">
                  <c:v>40164</c:v>
                </c:pt>
                <c:pt idx="4058">
                  <c:v>40163</c:v>
                </c:pt>
                <c:pt idx="4059">
                  <c:v>40162</c:v>
                </c:pt>
                <c:pt idx="4060">
                  <c:v>40161</c:v>
                </c:pt>
                <c:pt idx="4061">
                  <c:v>40158</c:v>
                </c:pt>
                <c:pt idx="4062">
                  <c:v>40157</c:v>
                </c:pt>
                <c:pt idx="4063">
                  <c:v>40156</c:v>
                </c:pt>
                <c:pt idx="4064">
                  <c:v>40155</c:v>
                </c:pt>
                <c:pt idx="4065">
                  <c:v>40154</c:v>
                </c:pt>
                <c:pt idx="4066">
                  <c:v>40151</c:v>
                </c:pt>
                <c:pt idx="4067">
                  <c:v>40150</c:v>
                </c:pt>
                <c:pt idx="4068">
                  <c:v>40149</c:v>
                </c:pt>
                <c:pt idx="4069">
                  <c:v>40148</c:v>
                </c:pt>
                <c:pt idx="4070">
                  <c:v>40147</c:v>
                </c:pt>
                <c:pt idx="4071">
                  <c:v>40144</c:v>
                </c:pt>
                <c:pt idx="4072">
                  <c:v>40142</c:v>
                </c:pt>
                <c:pt idx="4073">
                  <c:v>40141</c:v>
                </c:pt>
                <c:pt idx="4074">
                  <c:v>40140</c:v>
                </c:pt>
                <c:pt idx="4075">
                  <c:v>40137</c:v>
                </c:pt>
                <c:pt idx="4076">
                  <c:v>40136</c:v>
                </c:pt>
                <c:pt idx="4077">
                  <c:v>40135</c:v>
                </c:pt>
                <c:pt idx="4078">
                  <c:v>40134</c:v>
                </c:pt>
                <c:pt idx="4079">
                  <c:v>40133</c:v>
                </c:pt>
                <c:pt idx="4080">
                  <c:v>40130</c:v>
                </c:pt>
                <c:pt idx="4081">
                  <c:v>40129</c:v>
                </c:pt>
                <c:pt idx="4082">
                  <c:v>40128</c:v>
                </c:pt>
                <c:pt idx="4083">
                  <c:v>40127</c:v>
                </c:pt>
                <c:pt idx="4084">
                  <c:v>40126</c:v>
                </c:pt>
                <c:pt idx="4085">
                  <c:v>40123</c:v>
                </c:pt>
                <c:pt idx="4086">
                  <c:v>40122</c:v>
                </c:pt>
                <c:pt idx="4087">
                  <c:v>40121</c:v>
                </c:pt>
                <c:pt idx="4088">
                  <c:v>40120</c:v>
                </c:pt>
                <c:pt idx="4089">
                  <c:v>40119</c:v>
                </c:pt>
                <c:pt idx="4090">
                  <c:v>40116</c:v>
                </c:pt>
                <c:pt idx="4091">
                  <c:v>40115</c:v>
                </c:pt>
                <c:pt idx="4092">
                  <c:v>40114</c:v>
                </c:pt>
                <c:pt idx="4093">
                  <c:v>40113</c:v>
                </c:pt>
                <c:pt idx="4094">
                  <c:v>40112</c:v>
                </c:pt>
                <c:pt idx="4095">
                  <c:v>40109</c:v>
                </c:pt>
                <c:pt idx="4096">
                  <c:v>40108</c:v>
                </c:pt>
                <c:pt idx="4097">
                  <c:v>40107</c:v>
                </c:pt>
                <c:pt idx="4098">
                  <c:v>40106</c:v>
                </c:pt>
                <c:pt idx="4099">
                  <c:v>40105</c:v>
                </c:pt>
                <c:pt idx="4100">
                  <c:v>40102</c:v>
                </c:pt>
                <c:pt idx="4101">
                  <c:v>40101</c:v>
                </c:pt>
                <c:pt idx="4102">
                  <c:v>40100</c:v>
                </c:pt>
                <c:pt idx="4103">
                  <c:v>40099</c:v>
                </c:pt>
                <c:pt idx="4104">
                  <c:v>40098</c:v>
                </c:pt>
                <c:pt idx="4105">
                  <c:v>40095</c:v>
                </c:pt>
                <c:pt idx="4106">
                  <c:v>40094</c:v>
                </c:pt>
                <c:pt idx="4107">
                  <c:v>40093</c:v>
                </c:pt>
                <c:pt idx="4108">
                  <c:v>40092</c:v>
                </c:pt>
                <c:pt idx="4109">
                  <c:v>40091</c:v>
                </c:pt>
                <c:pt idx="4110">
                  <c:v>40088</c:v>
                </c:pt>
                <c:pt idx="4111">
                  <c:v>40087</c:v>
                </c:pt>
                <c:pt idx="4112">
                  <c:v>40086</c:v>
                </c:pt>
                <c:pt idx="4113">
                  <c:v>40085</c:v>
                </c:pt>
                <c:pt idx="4114">
                  <c:v>40084</c:v>
                </c:pt>
                <c:pt idx="4115">
                  <c:v>40081</c:v>
                </c:pt>
                <c:pt idx="4116">
                  <c:v>40080</c:v>
                </c:pt>
                <c:pt idx="4117">
                  <c:v>40079</c:v>
                </c:pt>
                <c:pt idx="4118">
                  <c:v>40078</c:v>
                </c:pt>
                <c:pt idx="4119">
                  <c:v>40077</c:v>
                </c:pt>
                <c:pt idx="4120">
                  <c:v>40074</c:v>
                </c:pt>
                <c:pt idx="4121">
                  <c:v>40073</c:v>
                </c:pt>
                <c:pt idx="4122">
                  <c:v>40072</c:v>
                </c:pt>
                <c:pt idx="4123">
                  <c:v>40071</c:v>
                </c:pt>
                <c:pt idx="4124">
                  <c:v>40070</c:v>
                </c:pt>
                <c:pt idx="4125">
                  <c:v>40067</c:v>
                </c:pt>
                <c:pt idx="4126">
                  <c:v>40066</c:v>
                </c:pt>
                <c:pt idx="4127">
                  <c:v>40065</c:v>
                </c:pt>
                <c:pt idx="4128">
                  <c:v>40064</c:v>
                </c:pt>
                <c:pt idx="4129">
                  <c:v>40060</c:v>
                </c:pt>
                <c:pt idx="4130">
                  <c:v>40059</c:v>
                </c:pt>
                <c:pt idx="4131">
                  <c:v>40058</c:v>
                </c:pt>
                <c:pt idx="4132">
                  <c:v>40057</c:v>
                </c:pt>
                <c:pt idx="4133">
                  <c:v>40056</c:v>
                </c:pt>
                <c:pt idx="4134">
                  <c:v>40053</c:v>
                </c:pt>
                <c:pt idx="4135">
                  <c:v>40052</c:v>
                </c:pt>
                <c:pt idx="4136">
                  <c:v>40051</c:v>
                </c:pt>
                <c:pt idx="4137">
                  <c:v>40050</c:v>
                </c:pt>
                <c:pt idx="4138">
                  <c:v>40049</c:v>
                </c:pt>
                <c:pt idx="4139">
                  <c:v>40046</c:v>
                </c:pt>
                <c:pt idx="4140">
                  <c:v>40045</c:v>
                </c:pt>
                <c:pt idx="4141">
                  <c:v>40044</c:v>
                </c:pt>
                <c:pt idx="4142">
                  <c:v>40043</c:v>
                </c:pt>
                <c:pt idx="4143">
                  <c:v>40042</c:v>
                </c:pt>
                <c:pt idx="4144">
                  <c:v>40039</c:v>
                </c:pt>
                <c:pt idx="4145">
                  <c:v>40038</c:v>
                </c:pt>
                <c:pt idx="4146">
                  <c:v>40037</c:v>
                </c:pt>
                <c:pt idx="4147">
                  <c:v>40036</c:v>
                </c:pt>
                <c:pt idx="4148">
                  <c:v>40035</c:v>
                </c:pt>
                <c:pt idx="4149">
                  <c:v>40032</c:v>
                </c:pt>
                <c:pt idx="4150">
                  <c:v>40031</c:v>
                </c:pt>
                <c:pt idx="4151">
                  <c:v>40030</c:v>
                </c:pt>
                <c:pt idx="4152">
                  <c:v>40029</c:v>
                </c:pt>
                <c:pt idx="4153">
                  <c:v>40028</c:v>
                </c:pt>
                <c:pt idx="4154">
                  <c:v>40025</c:v>
                </c:pt>
                <c:pt idx="4155">
                  <c:v>40024</c:v>
                </c:pt>
                <c:pt idx="4156">
                  <c:v>40023</c:v>
                </c:pt>
                <c:pt idx="4157">
                  <c:v>40022</c:v>
                </c:pt>
                <c:pt idx="4158">
                  <c:v>40021</c:v>
                </c:pt>
                <c:pt idx="4159">
                  <c:v>40018</c:v>
                </c:pt>
                <c:pt idx="4160">
                  <c:v>40017</c:v>
                </c:pt>
                <c:pt idx="4161">
                  <c:v>40016</c:v>
                </c:pt>
                <c:pt idx="4162">
                  <c:v>40015</c:v>
                </c:pt>
                <c:pt idx="4163">
                  <c:v>40014</c:v>
                </c:pt>
                <c:pt idx="4164">
                  <c:v>40011</c:v>
                </c:pt>
                <c:pt idx="4165">
                  <c:v>40010</c:v>
                </c:pt>
                <c:pt idx="4166">
                  <c:v>40009</c:v>
                </c:pt>
                <c:pt idx="4167">
                  <c:v>40008</c:v>
                </c:pt>
                <c:pt idx="4168">
                  <c:v>40007</c:v>
                </c:pt>
                <c:pt idx="4169">
                  <c:v>40004</c:v>
                </c:pt>
                <c:pt idx="4170">
                  <c:v>40003</c:v>
                </c:pt>
                <c:pt idx="4171">
                  <c:v>40002</c:v>
                </c:pt>
                <c:pt idx="4172">
                  <c:v>40001</c:v>
                </c:pt>
                <c:pt idx="4173">
                  <c:v>40000</c:v>
                </c:pt>
                <c:pt idx="4174">
                  <c:v>39996</c:v>
                </c:pt>
                <c:pt idx="4175">
                  <c:v>39995</c:v>
                </c:pt>
                <c:pt idx="4176">
                  <c:v>39994</c:v>
                </c:pt>
                <c:pt idx="4177">
                  <c:v>39993</c:v>
                </c:pt>
                <c:pt idx="4178">
                  <c:v>39990</c:v>
                </c:pt>
                <c:pt idx="4179">
                  <c:v>39989</c:v>
                </c:pt>
                <c:pt idx="4180">
                  <c:v>39988</c:v>
                </c:pt>
                <c:pt idx="4181">
                  <c:v>39987</c:v>
                </c:pt>
                <c:pt idx="4182">
                  <c:v>39986</c:v>
                </c:pt>
                <c:pt idx="4183">
                  <c:v>39983</c:v>
                </c:pt>
                <c:pt idx="4184">
                  <c:v>39982</c:v>
                </c:pt>
                <c:pt idx="4185">
                  <c:v>39981</c:v>
                </c:pt>
                <c:pt idx="4186">
                  <c:v>39980</c:v>
                </c:pt>
                <c:pt idx="4187">
                  <c:v>39979</c:v>
                </c:pt>
                <c:pt idx="4188">
                  <c:v>39976</c:v>
                </c:pt>
                <c:pt idx="4189">
                  <c:v>39975</c:v>
                </c:pt>
                <c:pt idx="4190">
                  <c:v>39974</c:v>
                </c:pt>
                <c:pt idx="4191">
                  <c:v>39973</c:v>
                </c:pt>
                <c:pt idx="4192">
                  <c:v>39972</c:v>
                </c:pt>
                <c:pt idx="4193">
                  <c:v>39969</c:v>
                </c:pt>
                <c:pt idx="4194">
                  <c:v>39968</c:v>
                </c:pt>
                <c:pt idx="4195">
                  <c:v>39967</c:v>
                </c:pt>
                <c:pt idx="4196">
                  <c:v>39966</c:v>
                </c:pt>
                <c:pt idx="4197">
                  <c:v>39965</c:v>
                </c:pt>
                <c:pt idx="4198">
                  <c:v>39962</c:v>
                </c:pt>
                <c:pt idx="4199">
                  <c:v>39961</c:v>
                </c:pt>
                <c:pt idx="4200">
                  <c:v>39960</c:v>
                </c:pt>
                <c:pt idx="4201">
                  <c:v>39959</c:v>
                </c:pt>
                <c:pt idx="4202">
                  <c:v>39955</c:v>
                </c:pt>
                <c:pt idx="4203">
                  <c:v>39954</c:v>
                </c:pt>
                <c:pt idx="4204">
                  <c:v>39953</c:v>
                </c:pt>
                <c:pt idx="4205">
                  <c:v>39952</c:v>
                </c:pt>
                <c:pt idx="4206">
                  <c:v>39951</c:v>
                </c:pt>
                <c:pt idx="4207">
                  <c:v>39948</c:v>
                </c:pt>
                <c:pt idx="4208">
                  <c:v>39947</c:v>
                </c:pt>
                <c:pt idx="4209">
                  <c:v>39946</c:v>
                </c:pt>
                <c:pt idx="4210">
                  <c:v>39945</c:v>
                </c:pt>
                <c:pt idx="4211">
                  <c:v>39944</c:v>
                </c:pt>
                <c:pt idx="4212">
                  <c:v>39941</c:v>
                </c:pt>
                <c:pt idx="4213">
                  <c:v>39940</c:v>
                </c:pt>
                <c:pt idx="4214">
                  <c:v>39939</c:v>
                </c:pt>
                <c:pt idx="4215">
                  <c:v>39938</c:v>
                </c:pt>
                <c:pt idx="4216">
                  <c:v>39937</c:v>
                </c:pt>
                <c:pt idx="4217">
                  <c:v>39934</c:v>
                </c:pt>
                <c:pt idx="4218">
                  <c:v>39933</c:v>
                </c:pt>
                <c:pt idx="4219">
                  <c:v>39932</c:v>
                </c:pt>
                <c:pt idx="4220">
                  <c:v>39931</c:v>
                </c:pt>
                <c:pt idx="4221">
                  <c:v>39930</c:v>
                </c:pt>
                <c:pt idx="4222">
                  <c:v>39927</c:v>
                </c:pt>
                <c:pt idx="4223">
                  <c:v>39926</c:v>
                </c:pt>
                <c:pt idx="4224">
                  <c:v>39925</c:v>
                </c:pt>
                <c:pt idx="4225">
                  <c:v>39924</c:v>
                </c:pt>
                <c:pt idx="4226">
                  <c:v>39923</c:v>
                </c:pt>
                <c:pt idx="4227">
                  <c:v>39920</c:v>
                </c:pt>
                <c:pt idx="4228">
                  <c:v>39919</c:v>
                </c:pt>
                <c:pt idx="4229">
                  <c:v>39918</c:v>
                </c:pt>
                <c:pt idx="4230">
                  <c:v>39917</c:v>
                </c:pt>
                <c:pt idx="4231">
                  <c:v>39916</c:v>
                </c:pt>
                <c:pt idx="4232">
                  <c:v>39912</c:v>
                </c:pt>
                <c:pt idx="4233">
                  <c:v>39911</c:v>
                </c:pt>
                <c:pt idx="4234">
                  <c:v>39910</c:v>
                </c:pt>
                <c:pt idx="4235">
                  <c:v>39909</c:v>
                </c:pt>
                <c:pt idx="4236">
                  <c:v>39906</c:v>
                </c:pt>
                <c:pt idx="4237">
                  <c:v>39905</c:v>
                </c:pt>
                <c:pt idx="4238">
                  <c:v>39904</c:v>
                </c:pt>
                <c:pt idx="4239">
                  <c:v>39903</c:v>
                </c:pt>
                <c:pt idx="4240">
                  <c:v>39902</c:v>
                </c:pt>
                <c:pt idx="4241">
                  <c:v>39899</c:v>
                </c:pt>
                <c:pt idx="4242">
                  <c:v>39898</c:v>
                </c:pt>
                <c:pt idx="4243">
                  <c:v>39897</c:v>
                </c:pt>
                <c:pt idx="4244">
                  <c:v>39896</c:v>
                </c:pt>
                <c:pt idx="4245">
                  <c:v>39895</c:v>
                </c:pt>
                <c:pt idx="4246">
                  <c:v>39892</c:v>
                </c:pt>
                <c:pt idx="4247">
                  <c:v>39891</c:v>
                </c:pt>
                <c:pt idx="4248">
                  <c:v>39890</c:v>
                </c:pt>
                <c:pt idx="4249">
                  <c:v>39889</c:v>
                </c:pt>
                <c:pt idx="4250">
                  <c:v>39888</c:v>
                </c:pt>
                <c:pt idx="4251">
                  <c:v>39885</c:v>
                </c:pt>
                <c:pt idx="4252">
                  <c:v>39884</c:v>
                </c:pt>
                <c:pt idx="4253">
                  <c:v>39883</c:v>
                </c:pt>
                <c:pt idx="4254">
                  <c:v>39882</c:v>
                </c:pt>
                <c:pt idx="4255">
                  <c:v>39881</c:v>
                </c:pt>
                <c:pt idx="4256">
                  <c:v>39878</c:v>
                </c:pt>
                <c:pt idx="4257">
                  <c:v>39877</c:v>
                </c:pt>
                <c:pt idx="4258">
                  <c:v>39876</c:v>
                </c:pt>
                <c:pt idx="4259">
                  <c:v>39875</c:v>
                </c:pt>
                <c:pt idx="4260">
                  <c:v>39874</c:v>
                </c:pt>
                <c:pt idx="4261">
                  <c:v>39871</c:v>
                </c:pt>
                <c:pt idx="4262">
                  <c:v>39870</c:v>
                </c:pt>
                <c:pt idx="4263">
                  <c:v>39869</c:v>
                </c:pt>
                <c:pt idx="4264">
                  <c:v>39868</c:v>
                </c:pt>
                <c:pt idx="4265">
                  <c:v>39867</c:v>
                </c:pt>
                <c:pt idx="4266">
                  <c:v>39864</c:v>
                </c:pt>
                <c:pt idx="4267">
                  <c:v>39863</c:v>
                </c:pt>
                <c:pt idx="4268">
                  <c:v>39862</c:v>
                </c:pt>
                <c:pt idx="4269">
                  <c:v>39861</c:v>
                </c:pt>
                <c:pt idx="4270">
                  <c:v>39857</c:v>
                </c:pt>
                <c:pt idx="4271">
                  <c:v>39856</c:v>
                </c:pt>
                <c:pt idx="4272">
                  <c:v>39855</c:v>
                </c:pt>
                <c:pt idx="4273">
                  <c:v>39854</c:v>
                </c:pt>
                <c:pt idx="4274">
                  <c:v>39853</c:v>
                </c:pt>
                <c:pt idx="4275">
                  <c:v>39850</c:v>
                </c:pt>
                <c:pt idx="4276">
                  <c:v>39849</c:v>
                </c:pt>
                <c:pt idx="4277">
                  <c:v>39848</c:v>
                </c:pt>
                <c:pt idx="4278">
                  <c:v>39847</c:v>
                </c:pt>
                <c:pt idx="4279">
                  <c:v>39846</c:v>
                </c:pt>
                <c:pt idx="4280">
                  <c:v>39843</c:v>
                </c:pt>
                <c:pt idx="4281">
                  <c:v>39842</c:v>
                </c:pt>
                <c:pt idx="4282">
                  <c:v>39841</c:v>
                </c:pt>
                <c:pt idx="4283">
                  <c:v>39840</c:v>
                </c:pt>
                <c:pt idx="4284">
                  <c:v>39839</c:v>
                </c:pt>
                <c:pt idx="4285">
                  <c:v>39836</c:v>
                </c:pt>
                <c:pt idx="4286">
                  <c:v>39835</c:v>
                </c:pt>
                <c:pt idx="4287">
                  <c:v>39834</c:v>
                </c:pt>
                <c:pt idx="4288">
                  <c:v>39833</c:v>
                </c:pt>
                <c:pt idx="4289">
                  <c:v>39829</c:v>
                </c:pt>
                <c:pt idx="4290">
                  <c:v>39828</c:v>
                </c:pt>
                <c:pt idx="4291">
                  <c:v>39827</c:v>
                </c:pt>
                <c:pt idx="4292">
                  <c:v>39826</c:v>
                </c:pt>
                <c:pt idx="4293">
                  <c:v>39825</c:v>
                </c:pt>
                <c:pt idx="4294">
                  <c:v>39822</c:v>
                </c:pt>
                <c:pt idx="4295">
                  <c:v>39821</c:v>
                </c:pt>
                <c:pt idx="4296">
                  <c:v>39820</c:v>
                </c:pt>
                <c:pt idx="4297">
                  <c:v>39819</c:v>
                </c:pt>
                <c:pt idx="4298">
                  <c:v>39818</c:v>
                </c:pt>
                <c:pt idx="4299">
                  <c:v>39815</c:v>
                </c:pt>
                <c:pt idx="4300">
                  <c:v>39813</c:v>
                </c:pt>
                <c:pt idx="4301">
                  <c:v>39812</c:v>
                </c:pt>
                <c:pt idx="4302">
                  <c:v>39811</c:v>
                </c:pt>
                <c:pt idx="4303">
                  <c:v>39808</c:v>
                </c:pt>
                <c:pt idx="4304">
                  <c:v>39806</c:v>
                </c:pt>
                <c:pt idx="4305">
                  <c:v>39805</c:v>
                </c:pt>
                <c:pt idx="4306">
                  <c:v>39804</c:v>
                </c:pt>
                <c:pt idx="4307">
                  <c:v>39801</c:v>
                </c:pt>
                <c:pt idx="4308">
                  <c:v>39800</c:v>
                </c:pt>
                <c:pt idx="4309">
                  <c:v>39799</c:v>
                </c:pt>
                <c:pt idx="4310">
                  <c:v>39798</c:v>
                </c:pt>
                <c:pt idx="4311">
                  <c:v>39797</c:v>
                </c:pt>
                <c:pt idx="4312">
                  <c:v>39794</c:v>
                </c:pt>
                <c:pt idx="4313">
                  <c:v>39793</c:v>
                </c:pt>
                <c:pt idx="4314">
                  <c:v>39792</c:v>
                </c:pt>
                <c:pt idx="4315">
                  <c:v>39791</c:v>
                </c:pt>
                <c:pt idx="4316">
                  <c:v>39790</c:v>
                </c:pt>
                <c:pt idx="4317">
                  <c:v>39787</c:v>
                </c:pt>
                <c:pt idx="4318">
                  <c:v>39786</c:v>
                </c:pt>
                <c:pt idx="4319">
                  <c:v>39785</c:v>
                </c:pt>
                <c:pt idx="4320">
                  <c:v>39784</c:v>
                </c:pt>
                <c:pt idx="4321">
                  <c:v>39783</c:v>
                </c:pt>
                <c:pt idx="4322">
                  <c:v>39780</c:v>
                </c:pt>
                <c:pt idx="4323">
                  <c:v>39778</c:v>
                </c:pt>
                <c:pt idx="4324">
                  <c:v>39777</c:v>
                </c:pt>
                <c:pt idx="4325">
                  <c:v>39776</c:v>
                </c:pt>
                <c:pt idx="4326">
                  <c:v>39773</c:v>
                </c:pt>
                <c:pt idx="4327">
                  <c:v>39772</c:v>
                </c:pt>
                <c:pt idx="4328">
                  <c:v>39771</c:v>
                </c:pt>
                <c:pt idx="4329">
                  <c:v>39770</c:v>
                </c:pt>
                <c:pt idx="4330">
                  <c:v>39769</c:v>
                </c:pt>
                <c:pt idx="4331">
                  <c:v>39766</c:v>
                </c:pt>
                <c:pt idx="4332">
                  <c:v>39765</c:v>
                </c:pt>
                <c:pt idx="4333">
                  <c:v>39764</c:v>
                </c:pt>
                <c:pt idx="4334">
                  <c:v>39763</c:v>
                </c:pt>
                <c:pt idx="4335">
                  <c:v>39762</c:v>
                </c:pt>
                <c:pt idx="4336">
                  <c:v>39759</c:v>
                </c:pt>
                <c:pt idx="4337">
                  <c:v>39758</c:v>
                </c:pt>
                <c:pt idx="4338">
                  <c:v>39757</c:v>
                </c:pt>
                <c:pt idx="4339">
                  <c:v>39756</c:v>
                </c:pt>
                <c:pt idx="4340">
                  <c:v>39755</c:v>
                </c:pt>
                <c:pt idx="4341">
                  <c:v>39752</c:v>
                </c:pt>
                <c:pt idx="4342">
                  <c:v>39751</c:v>
                </c:pt>
                <c:pt idx="4343">
                  <c:v>39750</c:v>
                </c:pt>
                <c:pt idx="4344">
                  <c:v>39749</c:v>
                </c:pt>
                <c:pt idx="4345">
                  <c:v>39748</c:v>
                </c:pt>
                <c:pt idx="4346">
                  <c:v>39745</c:v>
                </c:pt>
                <c:pt idx="4347">
                  <c:v>39744</c:v>
                </c:pt>
                <c:pt idx="4348">
                  <c:v>39743</c:v>
                </c:pt>
                <c:pt idx="4349">
                  <c:v>39742</c:v>
                </c:pt>
                <c:pt idx="4350">
                  <c:v>39741</c:v>
                </c:pt>
                <c:pt idx="4351">
                  <c:v>39738</c:v>
                </c:pt>
                <c:pt idx="4352">
                  <c:v>39737</c:v>
                </c:pt>
                <c:pt idx="4353">
                  <c:v>39736</c:v>
                </c:pt>
                <c:pt idx="4354">
                  <c:v>39735</c:v>
                </c:pt>
                <c:pt idx="4355">
                  <c:v>39734</c:v>
                </c:pt>
                <c:pt idx="4356">
                  <c:v>39731</c:v>
                </c:pt>
                <c:pt idx="4357">
                  <c:v>39730</c:v>
                </c:pt>
                <c:pt idx="4358">
                  <c:v>39729</c:v>
                </c:pt>
                <c:pt idx="4359">
                  <c:v>39728</c:v>
                </c:pt>
                <c:pt idx="4360">
                  <c:v>39727</c:v>
                </c:pt>
                <c:pt idx="4361">
                  <c:v>39724</c:v>
                </c:pt>
                <c:pt idx="4362">
                  <c:v>39723</c:v>
                </c:pt>
                <c:pt idx="4363">
                  <c:v>39722</c:v>
                </c:pt>
                <c:pt idx="4364">
                  <c:v>39721</c:v>
                </c:pt>
                <c:pt idx="4365">
                  <c:v>39720</c:v>
                </c:pt>
                <c:pt idx="4366">
                  <c:v>39717</c:v>
                </c:pt>
                <c:pt idx="4367">
                  <c:v>39716</c:v>
                </c:pt>
                <c:pt idx="4368">
                  <c:v>39715</c:v>
                </c:pt>
                <c:pt idx="4369">
                  <c:v>39714</c:v>
                </c:pt>
                <c:pt idx="4370">
                  <c:v>39713</c:v>
                </c:pt>
                <c:pt idx="4371">
                  <c:v>39710</c:v>
                </c:pt>
                <c:pt idx="4372">
                  <c:v>39709</c:v>
                </c:pt>
                <c:pt idx="4373">
                  <c:v>39708</c:v>
                </c:pt>
                <c:pt idx="4374">
                  <c:v>39707</c:v>
                </c:pt>
                <c:pt idx="4375">
                  <c:v>39706</c:v>
                </c:pt>
                <c:pt idx="4376">
                  <c:v>39703</c:v>
                </c:pt>
                <c:pt idx="4377">
                  <c:v>39702</c:v>
                </c:pt>
                <c:pt idx="4378">
                  <c:v>39701</c:v>
                </c:pt>
                <c:pt idx="4379">
                  <c:v>39700</c:v>
                </c:pt>
                <c:pt idx="4380">
                  <c:v>39699</c:v>
                </c:pt>
                <c:pt idx="4381">
                  <c:v>39696</c:v>
                </c:pt>
                <c:pt idx="4382">
                  <c:v>39695</c:v>
                </c:pt>
                <c:pt idx="4383">
                  <c:v>39694</c:v>
                </c:pt>
                <c:pt idx="4384">
                  <c:v>39693</c:v>
                </c:pt>
                <c:pt idx="4385">
                  <c:v>39689</c:v>
                </c:pt>
                <c:pt idx="4386">
                  <c:v>39688</c:v>
                </c:pt>
                <c:pt idx="4387">
                  <c:v>39687</c:v>
                </c:pt>
                <c:pt idx="4388">
                  <c:v>39686</c:v>
                </c:pt>
                <c:pt idx="4389">
                  <c:v>39685</c:v>
                </c:pt>
                <c:pt idx="4390">
                  <c:v>39682</c:v>
                </c:pt>
                <c:pt idx="4391">
                  <c:v>39681</c:v>
                </c:pt>
                <c:pt idx="4392">
                  <c:v>39680</c:v>
                </c:pt>
                <c:pt idx="4393">
                  <c:v>39679</c:v>
                </c:pt>
                <c:pt idx="4394">
                  <c:v>39678</c:v>
                </c:pt>
                <c:pt idx="4395">
                  <c:v>39675</c:v>
                </c:pt>
                <c:pt idx="4396">
                  <c:v>39674</c:v>
                </c:pt>
                <c:pt idx="4397">
                  <c:v>39673</c:v>
                </c:pt>
                <c:pt idx="4398">
                  <c:v>39672</c:v>
                </c:pt>
                <c:pt idx="4399">
                  <c:v>39671</c:v>
                </c:pt>
                <c:pt idx="4400">
                  <c:v>39668</c:v>
                </c:pt>
                <c:pt idx="4401">
                  <c:v>39667</c:v>
                </c:pt>
                <c:pt idx="4402">
                  <c:v>39666</c:v>
                </c:pt>
                <c:pt idx="4403">
                  <c:v>39665</c:v>
                </c:pt>
                <c:pt idx="4404">
                  <c:v>39664</c:v>
                </c:pt>
                <c:pt idx="4405">
                  <c:v>39661</c:v>
                </c:pt>
                <c:pt idx="4406">
                  <c:v>39660</c:v>
                </c:pt>
                <c:pt idx="4407">
                  <c:v>39659</c:v>
                </c:pt>
                <c:pt idx="4408">
                  <c:v>39658</c:v>
                </c:pt>
                <c:pt idx="4409">
                  <c:v>39657</c:v>
                </c:pt>
                <c:pt idx="4410">
                  <c:v>39654</c:v>
                </c:pt>
                <c:pt idx="4411">
                  <c:v>39653</c:v>
                </c:pt>
                <c:pt idx="4412">
                  <c:v>39652</c:v>
                </c:pt>
                <c:pt idx="4413">
                  <c:v>39651</c:v>
                </c:pt>
                <c:pt idx="4414">
                  <c:v>39650</c:v>
                </c:pt>
                <c:pt idx="4415">
                  <c:v>39647</c:v>
                </c:pt>
                <c:pt idx="4416">
                  <c:v>39646</c:v>
                </c:pt>
                <c:pt idx="4417">
                  <c:v>39645</c:v>
                </c:pt>
                <c:pt idx="4418">
                  <c:v>39644</c:v>
                </c:pt>
                <c:pt idx="4419">
                  <c:v>39643</c:v>
                </c:pt>
                <c:pt idx="4420">
                  <c:v>39640</c:v>
                </c:pt>
                <c:pt idx="4421">
                  <c:v>39639</c:v>
                </c:pt>
                <c:pt idx="4422">
                  <c:v>39638</c:v>
                </c:pt>
                <c:pt idx="4423">
                  <c:v>39637</c:v>
                </c:pt>
                <c:pt idx="4424">
                  <c:v>39636</c:v>
                </c:pt>
                <c:pt idx="4425">
                  <c:v>39632</c:v>
                </c:pt>
                <c:pt idx="4426">
                  <c:v>39631</c:v>
                </c:pt>
                <c:pt idx="4427">
                  <c:v>39630</c:v>
                </c:pt>
                <c:pt idx="4428">
                  <c:v>39629</c:v>
                </c:pt>
                <c:pt idx="4429">
                  <c:v>39626</c:v>
                </c:pt>
                <c:pt idx="4430">
                  <c:v>39625</c:v>
                </c:pt>
                <c:pt idx="4431">
                  <c:v>39624</c:v>
                </c:pt>
                <c:pt idx="4432">
                  <c:v>39623</c:v>
                </c:pt>
                <c:pt idx="4433">
                  <c:v>39622</c:v>
                </c:pt>
                <c:pt idx="4434">
                  <c:v>39619</c:v>
                </c:pt>
                <c:pt idx="4435">
                  <c:v>39618</c:v>
                </c:pt>
                <c:pt idx="4436">
                  <c:v>39617</c:v>
                </c:pt>
                <c:pt idx="4437">
                  <c:v>39616</c:v>
                </c:pt>
                <c:pt idx="4438">
                  <c:v>39615</c:v>
                </c:pt>
                <c:pt idx="4439">
                  <c:v>39612</c:v>
                </c:pt>
                <c:pt idx="4440">
                  <c:v>39611</c:v>
                </c:pt>
                <c:pt idx="4441">
                  <c:v>39610</c:v>
                </c:pt>
                <c:pt idx="4442">
                  <c:v>39609</c:v>
                </c:pt>
                <c:pt idx="4443">
                  <c:v>39608</c:v>
                </c:pt>
                <c:pt idx="4444">
                  <c:v>39605</c:v>
                </c:pt>
                <c:pt idx="4445">
                  <c:v>39604</c:v>
                </c:pt>
                <c:pt idx="4446">
                  <c:v>39603</c:v>
                </c:pt>
                <c:pt idx="4447">
                  <c:v>39602</c:v>
                </c:pt>
                <c:pt idx="4448">
                  <c:v>39601</c:v>
                </c:pt>
                <c:pt idx="4449">
                  <c:v>39598</c:v>
                </c:pt>
                <c:pt idx="4450">
                  <c:v>39597</c:v>
                </c:pt>
                <c:pt idx="4451">
                  <c:v>39596</c:v>
                </c:pt>
                <c:pt idx="4452">
                  <c:v>39595</c:v>
                </c:pt>
                <c:pt idx="4453">
                  <c:v>39591</c:v>
                </c:pt>
                <c:pt idx="4454">
                  <c:v>39590</c:v>
                </c:pt>
                <c:pt idx="4455">
                  <c:v>39589</c:v>
                </c:pt>
                <c:pt idx="4456">
                  <c:v>39588</c:v>
                </c:pt>
                <c:pt idx="4457">
                  <c:v>39587</c:v>
                </c:pt>
                <c:pt idx="4458">
                  <c:v>39584</c:v>
                </c:pt>
                <c:pt idx="4459">
                  <c:v>39583</c:v>
                </c:pt>
                <c:pt idx="4460">
                  <c:v>39582</c:v>
                </c:pt>
                <c:pt idx="4461">
                  <c:v>39581</c:v>
                </c:pt>
                <c:pt idx="4462">
                  <c:v>39580</c:v>
                </c:pt>
                <c:pt idx="4463">
                  <c:v>39577</c:v>
                </c:pt>
                <c:pt idx="4464">
                  <c:v>39576</c:v>
                </c:pt>
                <c:pt idx="4465">
                  <c:v>39575</c:v>
                </c:pt>
                <c:pt idx="4466">
                  <c:v>39574</c:v>
                </c:pt>
                <c:pt idx="4467">
                  <c:v>39573</c:v>
                </c:pt>
                <c:pt idx="4468">
                  <c:v>39570</c:v>
                </c:pt>
                <c:pt idx="4469">
                  <c:v>39569</c:v>
                </c:pt>
                <c:pt idx="4470">
                  <c:v>39568</c:v>
                </c:pt>
                <c:pt idx="4471">
                  <c:v>39567</c:v>
                </c:pt>
                <c:pt idx="4472">
                  <c:v>39566</c:v>
                </c:pt>
                <c:pt idx="4473">
                  <c:v>39563</c:v>
                </c:pt>
                <c:pt idx="4474">
                  <c:v>39562</c:v>
                </c:pt>
                <c:pt idx="4475">
                  <c:v>39561</c:v>
                </c:pt>
                <c:pt idx="4476">
                  <c:v>39560</c:v>
                </c:pt>
                <c:pt idx="4477">
                  <c:v>39559</c:v>
                </c:pt>
                <c:pt idx="4478">
                  <c:v>39556</c:v>
                </c:pt>
                <c:pt idx="4479">
                  <c:v>39555</c:v>
                </c:pt>
                <c:pt idx="4480">
                  <c:v>39554</c:v>
                </c:pt>
                <c:pt idx="4481">
                  <c:v>39553</c:v>
                </c:pt>
                <c:pt idx="4482">
                  <c:v>39552</c:v>
                </c:pt>
                <c:pt idx="4483">
                  <c:v>39549</c:v>
                </c:pt>
                <c:pt idx="4484">
                  <c:v>39548</c:v>
                </c:pt>
                <c:pt idx="4485">
                  <c:v>39547</c:v>
                </c:pt>
                <c:pt idx="4486">
                  <c:v>39546</c:v>
                </c:pt>
                <c:pt idx="4487">
                  <c:v>39545</c:v>
                </c:pt>
                <c:pt idx="4488">
                  <c:v>39542</c:v>
                </c:pt>
                <c:pt idx="4489">
                  <c:v>39541</c:v>
                </c:pt>
                <c:pt idx="4490">
                  <c:v>39540</c:v>
                </c:pt>
                <c:pt idx="4491">
                  <c:v>39539</c:v>
                </c:pt>
                <c:pt idx="4492">
                  <c:v>39538</c:v>
                </c:pt>
                <c:pt idx="4493">
                  <c:v>39535</c:v>
                </c:pt>
                <c:pt idx="4494">
                  <c:v>39534</c:v>
                </c:pt>
                <c:pt idx="4495">
                  <c:v>39533</c:v>
                </c:pt>
                <c:pt idx="4496">
                  <c:v>39532</c:v>
                </c:pt>
                <c:pt idx="4497">
                  <c:v>39531</c:v>
                </c:pt>
                <c:pt idx="4498">
                  <c:v>39527</c:v>
                </c:pt>
                <c:pt idx="4499">
                  <c:v>39526</c:v>
                </c:pt>
                <c:pt idx="4500">
                  <c:v>39525</c:v>
                </c:pt>
                <c:pt idx="4501">
                  <c:v>39524</c:v>
                </c:pt>
                <c:pt idx="4502">
                  <c:v>39521</c:v>
                </c:pt>
                <c:pt idx="4503">
                  <c:v>39520</c:v>
                </c:pt>
                <c:pt idx="4504">
                  <c:v>39519</c:v>
                </c:pt>
                <c:pt idx="4505">
                  <c:v>39518</c:v>
                </c:pt>
                <c:pt idx="4506">
                  <c:v>39517</c:v>
                </c:pt>
                <c:pt idx="4507">
                  <c:v>39514</c:v>
                </c:pt>
                <c:pt idx="4508">
                  <c:v>39513</c:v>
                </c:pt>
                <c:pt idx="4509">
                  <c:v>39512</c:v>
                </c:pt>
                <c:pt idx="4510">
                  <c:v>39511</c:v>
                </c:pt>
                <c:pt idx="4511">
                  <c:v>39510</c:v>
                </c:pt>
                <c:pt idx="4512">
                  <c:v>39507</c:v>
                </c:pt>
                <c:pt idx="4513">
                  <c:v>39506</c:v>
                </c:pt>
                <c:pt idx="4514">
                  <c:v>39505</c:v>
                </c:pt>
                <c:pt idx="4515">
                  <c:v>39504</c:v>
                </c:pt>
                <c:pt idx="4516">
                  <c:v>39503</c:v>
                </c:pt>
                <c:pt idx="4517">
                  <c:v>39500</c:v>
                </c:pt>
                <c:pt idx="4518">
                  <c:v>39499</c:v>
                </c:pt>
                <c:pt idx="4519">
                  <c:v>39498</c:v>
                </c:pt>
                <c:pt idx="4520">
                  <c:v>39497</c:v>
                </c:pt>
                <c:pt idx="4521">
                  <c:v>39493</c:v>
                </c:pt>
                <c:pt idx="4522">
                  <c:v>39492</c:v>
                </c:pt>
                <c:pt idx="4523">
                  <c:v>39491</c:v>
                </c:pt>
                <c:pt idx="4524">
                  <c:v>39490</c:v>
                </c:pt>
                <c:pt idx="4525">
                  <c:v>39489</c:v>
                </c:pt>
                <c:pt idx="4526">
                  <c:v>39486</c:v>
                </c:pt>
                <c:pt idx="4527">
                  <c:v>39485</c:v>
                </c:pt>
                <c:pt idx="4528">
                  <c:v>39484</c:v>
                </c:pt>
                <c:pt idx="4529">
                  <c:v>39483</c:v>
                </c:pt>
                <c:pt idx="4530">
                  <c:v>39482</c:v>
                </c:pt>
                <c:pt idx="4531">
                  <c:v>39479</c:v>
                </c:pt>
                <c:pt idx="4532">
                  <c:v>39478</c:v>
                </c:pt>
                <c:pt idx="4533">
                  <c:v>39477</c:v>
                </c:pt>
                <c:pt idx="4534">
                  <c:v>39476</c:v>
                </c:pt>
                <c:pt idx="4535">
                  <c:v>39475</c:v>
                </c:pt>
                <c:pt idx="4536">
                  <c:v>39472</c:v>
                </c:pt>
                <c:pt idx="4537">
                  <c:v>39471</c:v>
                </c:pt>
                <c:pt idx="4538">
                  <c:v>39470</c:v>
                </c:pt>
                <c:pt idx="4539">
                  <c:v>39469</c:v>
                </c:pt>
                <c:pt idx="4540">
                  <c:v>39465</c:v>
                </c:pt>
                <c:pt idx="4541">
                  <c:v>39464</c:v>
                </c:pt>
                <c:pt idx="4542">
                  <c:v>39463</c:v>
                </c:pt>
                <c:pt idx="4543">
                  <c:v>39462</c:v>
                </c:pt>
                <c:pt idx="4544">
                  <c:v>39461</c:v>
                </c:pt>
                <c:pt idx="4545">
                  <c:v>39458</c:v>
                </c:pt>
                <c:pt idx="4546">
                  <c:v>39457</c:v>
                </c:pt>
                <c:pt idx="4547">
                  <c:v>39456</c:v>
                </c:pt>
                <c:pt idx="4548">
                  <c:v>39455</c:v>
                </c:pt>
                <c:pt idx="4549">
                  <c:v>39454</c:v>
                </c:pt>
                <c:pt idx="4550">
                  <c:v>39451</c:v>
                </c:pt>
                <c:pt idx="4551">
                  <c:v>39450</c:v>
                </c:pt>
                <c:pt idx="4552">
                  <c:v>39449</c:v>
                </c:pt>
                <c:pt idx="4553">
                  <c:v>39447</c:v>
                </c:pt>
                <c:pt idx="4554">
                  <c:v>39444</c:v>
                </c:pt>
                <c:pt idx="4555">
                  <c:v>39443</c:v>
                </c:pt>
                <c:pt idx="4556">
                  <c:v>39442</c:v>
                </c:pt>
                <c:pt idx="4557">
                  <c:v>39440</c:v>
                </c:pt>
                <c:pt idx="4558">
                  <c:v>39437</c:v>
                </c:pt>
                <c:pt idx="4559">
                  <c:v>39436</c:v>
                </c:pt>
                <c:pt idx="4560">
                  <c:v>39435</c:v>
                </c:pt>
                <c:pt idx="4561">
                  <c:v>39434</c:v>
                </c:pt>
                <c:pt idx="4562">
                  <c:v>39433</c:v>
                </c:pt>
                <c:pt idx="4563">
                  <c:v>39430</c:v>
                </c:pt>
                <c:pt idx="4564">
                  <c:v>39429</c:v>
                </c:pt>
                <c:pt idx="4565">
                  <c:v>39428</c:v>
                </c:pt>
                <c:pt idx="4566">
                  <c:v>39427</c:v>
                </c:pt>
                <c:pt idx="4567">
                  <c:v>39426</c:v>
                </c:pt>
                <c:pt idx="4568">
                  <c:v>39423</c:v>
                </c:pt>
                <c:pt idx="4569">
                  <c:v>39422</c:v>
                </c:pt>
                <c:pt idx="4570">
                  <c:v>39421</c:v>
                </c:pt>
                <c:pt idx="4571">
                  <c:v>39420</c:v>
                </c:pt>
                <c:pt idx="4572">
                  <c:v>39419</c:v>
                </c:pt>
                <c:pt idx="4573">
                  <c:v>39416</c:v>
                </c:pt>
                <c:pt idx="4574">
                  <c:v>39415</c:v>
                </c:pt>
                <c:pt idx="4575">
                  <c:v>39414</c:v>
                </c:pt>
                <c:pt idx="4576">
                  <c:v>39413</c:v>
                </c:pt>
                <c:pt idx="4577">
                  <c:v>39412</c:v>
                </c:pt>
                <c:pt idx="4578">
                  <c:v>39409</c:v>
                </c:pt>
                <c:pt idx="4579">
                  <c:v>39407</c:v>
                </c:pt>
                <c:pt idx="4580">
                  <c:v>39406</c:v>
                </c:pt>
                <c:pt idx="4581">
                  <c:v>39405</c:v>
                </c:pt>
                <c:pt idx="4582">
                  <c:v>39402</c:v>
                </c:pt>
                <c:pt idx="4583">
                  <c:v>39401</c:v>
                </c:pt>
                <c:pt idx="4584">
                  <c:v>39400</c:v>
                </c:pt>
                <c:pt idx="4585">
                  <c:v>39399</c:v>
                </c:pt>
                <c:pt idx="4586">
                  <c:v>39398</c:v>
                </c:pt>
                <c:pt idx="4587">
                  <c:v>39395</c:v>
                </c:pt>
                <c:pt idx="4588">
                  <c:v>39394</c:v>
                </c:pt>
                <c:pt idx="4589">
                  <c:v>39393</c:v>
                </c:pt>
                <c:pt idx="4590">
                  <c:v>39392</c:v>
                </c:pt>
                <c:pt idx="4591">
                  <c:v>39391</c:v>
                </c:pt>
                <c:pt idx="4592">
                  <c:v>39388</c:v>
                </c:pt>
                <c:pt idx="4593">
                  <c:v>39387</c:v>
                </c:pt>
                <c:pt idx="4594">
                  <c:v>39386</c:v>
                </c:pt>
                <c:pt idx="4595">
                  <c:v>39385</c:v>
                </c:pt>
                <c:pt idx="4596">
                  <c:v>39384</c:v>
                </c:pt>
                <c:pt idx="4597">
                  <c:v>39381</c:v>
                </c:pt>
                <c:pt idx="4598">
                  <c:v>39380</c:v>
                </c:pt>
                <c:pt idx="4599">
                  <c:v>39379</c:v>
                </c:pt>
                <c:pt idx="4600">
                  <c:v>39378</c:v>
                </c:pt>
                <c:pt idx="4601">
                  <c:v>39377</c:v>
                </c:pt>
                <c:pt idx="4602">
                  <c:v>39374</c:v>
                </c:pt>
                <c:pt idx="4603">
                  <c:v>39373</c:v>
                </c:pt>
                <c:pt idx="4604">
                  <c:v>39372</c:v>
                </c:pt>
                <c:pt idx="4605">
                  <c:v>39371</c:v>
                </c:pt>
                <c:pt idx="4606">
                  <c:v>39370</c:v>
                </c:pt>
                <c:pt idx="4607">
                  <c:v>39367</c:v>
                </c:pt>
                <c:pt idx="4608">
                  <c:v>39366</c:v>
                </c:pt>
                <c:pt idx="4609">
                  <c:v>39365</c:v>
                </c:pt>
                <c:pt idx="4610">
                  <c:v>39364</c:v>
                </c:pt>
                <c:pt idx="4611">
                  <c:v>39363</c:v>
                </c:pt>
                <c:pt idx="4612">
                  <c:v>39360</c:v>
                </c:pt>
                <c:pt idx="4613">
                  <c:v>39359</c:v>
                </c:pt>
                <c:pt idx="4614">
                  <c:v>39358</c:v>
                </c:pt>
                <c:pt idx="4615">
                  <c:v>39357</c:v>
                </c:pt>
                <c:pt idx="4616">
                  <c:v>39356</c:v>
                </c:pt>
                <c:pt idx="4617">
                  <c:v>39353</c:v>
                </c:pt>
                <c:pt idx="4618">
                  <c:v>39352</c:v>
                </c:pt>
                <c:pt idx="4619">
                  <c:v>39351</c:v>
                </c:pt>
                <c:pt idx="4620">
                  <c:v>39350</c:v>
                </c:pt>
                <c:pt idx="4621">
                  <c:v>39349</c:v>
                </c:pt>
                <c:pt idx="4622">
                  <c:v>39346</c:v>
                </c:pt>
                <c:pt idx="4623">
                  <c:v>39345</c:v>
                </c:pt>
                <c:pt idx="4624">
                  <c:v>39344</c:v>
                </c:pt>
                <c:pt idx="4625">
                  <c:v>39343</c:v>
                </c:pt>
                <c:pt idx="4626">
                  <c:v>39342</c:v>
                </c:pt>
                <c:pt idx="4627">
                  <c:v>39339</c:v>
                </c:pt>
                <c:pt idx="4628">
                  <c:v>39338</c:v>
                </c:pt>
                <c:pt idx="4629">
                  <c:v>39337</c:v>
                </c:pt>
                <c:pt idx="4630">
                  <c:v>39336</c:v>
                </c:pt>
                <c:pt idx="4631">
                  <c:v>39335</c:v>
                </c:pt>
                <c:pt idx="4632">
                  <c:v>39332</c:v>
                </c:pt>
                <c:pt idx="4633">
                  <c:v>39331</c:v>
                </c:pt>
                <c:pt idx="4634">
                  <c:v>39330</c:v>
                </c:pt>
                <c:pt idx="4635">
                  <c:v>39329</c:v>
                </c:pt>
                <c:pt idx="4636">
                  <c:v>39325</c:v>
                </c:pt>
                <c:pt idx="4637">
                  <c:v>39324</c:v>
                </c:pt>
                <c:pt idx="4638">
                  <c:v>39323</c:v>
                </c:pt>
                <c:pt idx="4639">
                  <c:v>39322</c:v>
                </c:pt>
                <c:pt idx="4640">
                  <c:v>39321</c:v>
                </c:pt>
                <c:pt idx="4641">
                  <c:v>39318</c:v>
                </c:pt>
                <c:pt idx="4642">
                  <c:v>39317</c:v>
                </c:pt>
                <c:pt idx="4643">
                  <c:v>39316</c:v>
                </c:pt>
                <c:pt idx="4644">
                  <c:v>39315</c:v>
                </c:pt>
                <c:pt idx="4645">
                  <c:v>39314</c:v>
                </c:pt>
                <c:pt idx="4646">
                  <c:v>39311</c:v>
                </c:pt>
                <c:pt idx="4647">
                  <c:v>39310</c:v>
                </c:pt>
                <c:pt idx="4648">
                  <c:v>39309</c:v>
                </c:pt>
                <c:pt idx="4649">
                  <c:v>39308</c:v>
                </c:pt>
                <c:pt idx="4650">
                  <c:v>39307</c:v>
                </c:pt>
                <c:pt idx="4651">
                  <c:v>39304</c:v>
                </c:pt>
                <c:pt idx="4652">
                  <c:v>39303</c:v>
                </c:pt>
                <c:pt idx="4653">
                  <c:v>39302</c:v>
                </c:pt>
                <c:pt idx="4654">
                  <c:v>39301</c:v>
                </c:pt>
                <c:pt idx="4655">
                  <c:v>39300</c:v>
                </c:pt>
                <c:pt idx="4656">
                  <c:v>39297</c:v>
                </c:pt>
                <c:pt idx="4657">
                  <c:v>39296</c:v>
                </c:pt>
                <c:pt idx="4658">
                  <c:v>39295</c:v>
                </c:pt>
                <c:pt idx="4659">
                  <c:v>39294</c:v>
                </c:pt>
                <c:pt idx="4660">
                  <c:v>39293</c:v>
                </c:pt>
                <c:pt idx="4661">
                  <c:v>39290</c:v>
                </c:pt>
                <c:pt idx="4662">
                  <c:v>39289</c:v>
                </c:pt>
                <c:pt idx="4663">
                  <c:v>39288</c:v>
                </c:pt>
                <c:pt idx="4664">
                  <c:v>39287</c:v>
                </c:pt>
                <c:pt idx="4665">
                  <c:v>39286</c:v>
                </c:pt>
                <c:pt idx="4666">
                  <c:v>39283</c:v>
                </c:pt>
                <c:pt idx="4667">
                  <c:v>39282</c:v>
                </c:pt>
                <c:pt idx="4668">
                  <c:v>39281</c:v>
                </c:pt>
                <c:pt idx="4669">
                  <c:v>39280</c:v>
                </c:pt>
                <c:pt idx="4670">
                  <c:v>39279</c:v>
                </c:pt>
                <c:pt idx="4671">
                  <c:v>39276</c:v>
                </c:pt>
                <c:pt idx="4672">
                  <c:v>39275</c:v>
                </c:pt>
                <c:pt idx="4673">
                  <c:v>39274</c:v>
                </c:pt>
                <c:pt idx="4674">
                  <c:v>39273</c:v>
                </c:pt>
                <c:pt idx="4675">
                  <c:v>39272</c:v>
                </c:pt>
                <c:pt idx="4676">
                  <c:v>39269</c:v>
                </c:pt>
                <c:pt idx="4677">
                  <c:v>39268</c:v>
                </c:pt>
                <c:pt idx="4678">
                  <c:v>39266</c:v>
                </c:pt>
                <c:pt idx="4679">
                  <c:v>39265</c:v>
                </c:pt>
                <c:pt idx="4680">
                  <c:v>39262</c:v>
                </c:pt>
                <c:pt idx="4681">
                  <c:v>39261</c:v>
                </c:pt>
                <c:pt idx="4682">
                  <c:v>39260</c:v>
                </c:pt>
                <c:pt idx="4683">
                  <c:v>39259</c:v>
                </c:pt>
                <c:pt idx="4684">
                  <c:v>39258</c:v>
                </c:pt>
                <c:pt idx="4685">
                  <c:v>39255</c:v>
                </c:pt>
                <c:pt idx="4686">
                  <c:v>39254</c:v>
                </c:pt>
                <c:pt idx="4687">
                  <c:v>39253</c:v>
                </c:pt>
                <c:pt idx="4688">
                  <c:v>39252</c:v>
                </c:pt>
                <c:pt idx="4689">
                  <c:v>39251</c:v>
                </c:pt>
                <c:pt idx="4690">
                  <c:v>39248</c:v>
                </c:pt>
                <c:pt idx="4691">
                  <c:v>39247</c:v>
                </c:pt>
                <c:pt idx="4692">
                  <c:v>39246</c:v>
                </c:pt>
                <c:pt idx="4693">
                  <c:v>39245</c:v>
                </c:pt>
                <c:pt idx="4694">
                  <c:v>39244</c:v>
                </c:pt>
                <c:pt idx="4695">
                  <c:v>39241</c:v>
                </c:pt>
                <c:pt idx="4696">
                  <c:v>39240</c:v>
                </c:pt>
                <c:pt idx="4697">
                  <c:v>39239</c:v>
                </c:pt>
                <c:pt idx="4698">
                  <c:v>39238</c:v>
                </c:pt>
                <c:pt idx="4699">
                  <c:v>39237</c:v>
                </c:pt>
                <c:pt idx="4700">
                  <c:v>39234</c:v>
                </c:pt>
                <c:pt idx="4701">
                  <c:v>39233</c:v>
                </c:pt>
                <c:pt idx="4702">
                  <c:v>39232</c:v>
                </c:pt>
                <c:pt idx="4703">
                  <c:v>39231</c:v>
                </c:pt>
                <c:pt idx="4704">
                  <c:v>39227</c:v>
                </c:pt>
                <c:pt idx="4705">
                  <c:v>39226</c:v>
                </c:pt>
                <c:pt idx="4706">
                  <c:v>39225</c:v>
                </c:pt>
                <c:pt idx="4707">
                  <c:v>39224</c:v>
                </c:pt>
                <c:pt idx="4708">
                  <c:v>39223</c:v>
                </c:pt>
                <c:pt idx="4709">
                  <c:v>39220</c:v>
                </c:pt>
                <c:pt idx="4710">
                  <c:v>39219</c:v>
                </c:pt>
                <c:pt idx="4711">
                  <c:v>39218</c:v>
                </c:pt>
                <c:pt idx="4712">
                  <c:v>39217</c:v>
                </c:pt>
                <c:pt idx="4713">
                  <c:v>39216</c:v>
                </c:pt>
                <c:pt idx="4714">
                  <c:v>39213</c:v>
                </c:pt>
                <c:pt idx="4715">
                  <c:v>39212</c:v>
                </c:pt>
                <c:pt idx="4716">
                  <c:v>39211</c:v>
                </c:pt>
                <c:pt idx="4717">
                  <c:v>39210</c:v>
                </c:pt>
                <c:pt idx="4718">
                  <c:v>39209</c:v>
                </c:pt>
                <c:pt idx="4719">
                  <c:v>39206</c:v>
                </c:pt>
                <c:pt idx="4720">
                  <c:v>39205</c:v>
                </c:pt>
                <c:pt idx="4721">
                  <c:v>39204</c:v>
                </c:pt>
                <c:pt idx="4722">
                  <c:v>39203</c:v>
                </c:pt>
                <c:pt idx="4723">
                  <c:v>39202</c:v>
                </c:pt>
                <c:pt idx="4724">
                  <c:v>39199</c:v>
                </c:pt>
                <c:pt idx="4725">
                  <c:v>39198</c:v>
                </c:pt>
                <c:pt idx="4726">
                  <c:v>39197</c:v>
                </c:pt>
                <c:pt idx="4727">
                  <c:v>39196</c:v>
                </c:pt>
                <c:pt idx="4728">
                  <c:v>39195</c:v>
                </c:pt>
                <c:pt idx="4729">
                  <c:v>39192</c:v>
                </c:pt>
                <c:pt idx="4730">
                  <c:v>39191</c:v>
                </c:pt>
                <c:pt idx="4731">
                  <c:v>39190</c:v>
                </c:pt>
                <c:pt idx="4732">
                  <c:v>39189</c:v>
                </c:pt>
                <c:pt idx="4733">
                  <c:v>39188</c:v>
                </c:pt>
                <c:pt idx="4734">
                  <c:v>39185</c:v>
                </c:pt>
                <c:pt idx="4735">
                  <c:v>39184</c:v>
                </c:pt>
                <c:pt idx="4736">
                  <c:v>39183</c:v>
                </c:pt>
                <c:pt idx="4737">
                  <c:v>39182</c:v>
                </c:pt>
                <c:pt idx="4738">
                  <c:v>39181</c:v>
                </c:pt>
                <c:pt idx="4739">
                  <c:v>39177</c:v>
                </c:pt>
                <c:pt idx="4740">
                  <c:v>39176</c:v>
                </c:pt>
                <c:pt idx="4741">
                  <c:v>39175</c:v>
                </c:pt>
                <c:pt idx="4742">
                  <c:v>39174</c:v>
                </c:pt>
                <c:pt idx="4743">
                  <c:v>39171</c:v>
                </c:pt>
                <c:pt idx="4744">
                  <c:v>39170</c:v>
                </c:pt>
                <c:pt idx="4745">
                  <c:v>39169</c:v>
                </c:pt>
                <c:pt idx="4746">
                  <c:v>39168</c:v>
                </c:pt>
                <c:pt idx="4747">
                  <c:v>39167</c:v>
                </c:pt>
                <c:pt idx="4748">
                  <c:v>39164</c:v>
                </c:pt>
                <c:pt idx="4749">
                  <c:v>39163</c:v>
                </c:pt>
                <c:pt idx="4750">
                  <c:v>39162</c:v>
                </c:pt>
                <c:pt idx="4751">
                  <c:v>39161</c:v>
                </c:pt>
                <c:pt idx="4752">
                  <c:v>39160</c:v>
                </c:pt>
                <c:pt idx="4753">
                  <c:v>39157</c:v>
                </c:pt>
                <c:pt idx="4754">
                  <c:v>39156</c:v>
                </c:pt>
                <c:pt idx="4755">
                  <c:v>39155</c:v>
                </c:pt>
                <c:pt idx="4756">
                  <c:v>39154</c:v>
                </c:pt>
                <c:pt idx="4757">
                  <c:v>39153</c:v>
                </c:pt>
                <c:pt idx="4758">
                  <c:v>39150</c:v>
                </c:pt>
                <c:pt idx="4759">
                  <c:v>39149</c:v>
                </c:pt>
                <c:pt idx="4760">
                  <c:v>39148</c:v>
                </c:pt>
                <c:pt idx="4761">
                  <c:v>39147</c:v>
                </c:pt>
                <c:pt idx="4762">
                  <c:v>39146</c:v>
                </c:pt>
                <c:pt idx="4763">
                  <c:v>39143</c:v>
                </c:pt>
                <c:pt idx="4764">
                  <c:v>39142</c:v>
                </c:pt>
                <c:pt idx="4765">
                  <c:v>39141</c:v>
                </c:pt>
                <c:pt idx="4766">
                  <c:v>39140</c:v>
                </c:pt>
                <c:pt idx="4767">
                  <c:v>39139</c:v>
                </c:pt>
                <c:pt idx="4768">
                  <c:v>39136</c:v>
                </c:pt>
                <c:pt idx="4769">
                  <c:v>39135</c:v>
                </c:pt>
                <c:pt idx="4770">
                  <c:v>39134</c:v>
                </c:pt>
                <c:pt idx="4771">
                  <c:v>39133</c:v>
                </c:pt>
                <c:pt idx="4772">
                  <c:v>39129</c:v>
                </c:pt>
                <c:pt idx="4773">
                  <c:v>39128</c:v>
                </c:pt>
                <c:pt idx="4774">
                  <c:v>39127</c:v>
                </c:pt>
                <c:pt idx="4775">
                  <c:v>39126</c:v>
                </c:pt>
                <c:pt idx="4776">
                  <c:v>39125</c:v>
                </c:pt>
                <c:pt idx="4777">
                  <c:v>39122</c:v>
                </c:pt>
                <c:pt idx="4778">
                  <c:v>39121</c:v>
                </c:pt>
                <c:pt idx="4779">
                  <c:v>39120</c:v>
                </c:pt>
                <c:pt idx="4780">
                  <c:v>39119</c:v>
                </c:pt>
                <c:pt idx="4781">
                  <c:v>39118</c:v>
                </c:pt>
                <c:pt idx="4782">
                  <c:v>39115</c:v>
                </c:pt>
                <c:pt idx="4783">
                  <c:v>39114</c:v>
                </c:pt>
                <c:pt idx="4784">
                  <c:v>39113</c:v>
                </c:pt>
                <c:pt idx="4785">
                  <c:v>39112</c:v>
                </c:pt>
                <c:pt idx="4786">
                  <c:v>39111</c:v>
                </c:pt>
                <c:pt idx="4787">
                  <c:v>39108</c:v>
                </c:pt>
                <c:pt idx="4788">
                  <c:v>39107</c:v>
                </c:pt>
                <c:pt idx="4789">
                  <c:v>39106</c:v>
                </c:pt>
                <c:pt idx="4790">
                  <c:v>39105</c:v>
                </c:pt>
                <c:pt idx="4791">
                  <c:v>39104</c:v>
                </c:pt>
                <c:pt idx="4792">
                  <c:v>39101</c:v>
                </c:pt>
                <c:pt idx="4793">
                  <c:v>39100</c:v>
                </c:pt>
                <c:pt idx="4794">
                  <c:v>39099</c:v>
                </c:pt>
                <c:pt idx="4795">
                  <c:v>39098</c:v>
                </c:pt>
                <c:pt idx="4796">
                  <c:v>39094</c:v>
                </c:pt>
                <c:pt idx="4797">
                  <c:v>39093</c:v>
                </c:pt>
                <c:pt idx="4798">
                  <c:v>39092</c:v>
                </c:pt>
                <c:pt idx="4799">
                  <c:v>39091</c:v>
                </c:pt>
                <c:pt idx="4800">
                  <c:v>39090</c:v>
                </c:pt>
                <c:pt idx="4801">
                  <c:v>39087</c:v>
                </c:pt>
                <c:pt idx="4802">
                  <c:v>39086</c:v>
                </c:pt>
                <c:pt idx="4803">
                  <c:v>39085</c:v>
                </c:pt>
                <c:pt idx="4804">
                  <c:v>39080</c:v>
                </c:pt>
                <c:pt idx="4805">
                  <c:v>39079</c:v>
                </c:pt>
                <c:pt idx="4806">
                  <c:v>39078</c:v>
                </c:pt>
                <c:pt idx="4807">
                  <c:v>39077</c:v>
                </c:pt>
                <c:pt idx="4808">
                  <c:v>39073</c:v>
                </c:pt>
                <c:pt idx="4809">
                  <c:v>39072</c:v>
                </c:pt>
                <c:pt idx="4810">
                  <c:v>39071</c:v>
                </c:pt>
                <c:pt idx="4811">
                  <c:v>39070</c:v>
                </c:pt>
                <c:pt idx="4812">
                  <c:v>39069</c:v>
                </c:pt>
                <c:pt idx="4813">
                  <c:v>39066</c:v>
                </c:pt>
                <c:pt idx="4814">
                  <c:v>39065</c:v>
                </c:pt>
                <c:pt idx="4815">
                  <c:v>39064</c:v>
                </c:pt>
                <c:pt idx="4816">
                  <c:v>39063</c:v>
                </c:pt>
                <c:pt idx="4817">
                  <c:v>39062</c:v>
                </c:pt>
                <c:pt idx="4818">
                  <c:v>39059</c:v>
                </c:pt>
                <c:pt idx="4819">
                  <c:v>39058</c:v>
                </c:pt>
                <c:pt idx="4820">
                  <c:v>39057</c:v>
                </c:pt>
                <c:pt idx="4821">
                  <c:v>39056</c:v>
                </c:pt>
                <c:pt idx="4822">
                  <c:v>39055</c:v>
                </c:pt>
                <c:pt idx="4823">
                  <c:v>39052</c:v>
                </c:pt>
                <c:pt idx="4824">
                  <c:v>39051</c:v>
                </c:pt>
                <c:pt idx="4825">
                  <c:v>39050</c:v>
                </c:pt>
                <c:pt idx="4826">
                  <c:v>39049</c:v>
                </c:pt>
                <c:pt idx="4827">
                  <c:v>39048</c:v>
                </c:pt>
                <c:pt idx="4828">
                  <c:v>39045</c:v>
                </c:pt>
                <c:pt idx="4829">
                  <c:v>39043</c:v>
                </c:pt>
                <c:pt idx="4830">
                  <c:v>39042</c:v>
                </c:pt>
                <c:pt idx="4831">
                  <c:v>39041</c:v>
                </c:pt>
                <c:pt idx="4832">
                  <c:v>39038</c:v>
                </c:pt>
                <c:pt idx="4833">
                  <c:v>39037</c:v>
                </c:pt>
                <c:pt idx="4834">
                  <c:v>39036</c:v>
                </c:pt>
                <c:pt idx="4835">
                  <c:v>39035</c:v>
                </c:pt>
                <c:pt idx="4836">
                  <c:v>39034</c:v>
                </c:pt>
                <c:pt idx="4837">
                  <c:v>39031</c:v>
                </c:pt>
                <c:pt idx="4838">
                  <c:v>39030</c:v>
                </c:pt>
                <c:pt idx="4839">
                  <c:v>39029</c:v>
                </c:pt>
                <c:pt idx="4840">
                  <c:v>39028</c:v>
                </c:pt>
                <c:pt idx="4841">
                  <c:v>39027</c:v>
                </c:pt>
                <c:pt idx="4842">
                  <c:v>39024</c:v>
                </c:pt>
                <c:pt idx="4843">
                  <c:v>39023</c:v>
                </c:pt>
                <c:pt idx="4844">
                  <c:v>39022</c:v>
                </c:pt>
                <c:pt idx="4845">
                  <c:v>39021</c:v>
                </c:pt>
                <c:pt idx="4846">
                  <c:v>39020</c:v>
                </c:pt>
                <c:pt idx="4847">
                  <c:v>39017</c:v>
                </c:pt>
                <c:pt idx="4848">
                  <c:v>39016</c:v>
                </c:pt>
                <c:pt idx="4849">
                  <c:v>39015</c:v>
                </c:pt>
                <c:pt idx="4850">
                  <c:v>39014</c:v>
                </c:pt>
                <c:pt idx="4851">
                  <c:v>39013</c:v>
                </c:pt>
                <c:pt idx="4852">
                  <c:v>39010</c:v>
                </c:pt>
                <c:pt idx="4853">
                  <c:v>39009</c:v>
                </c:pt>
                <c:pt idx="4854">
                  <c:v>39008</c:v>
                </c:pt>
                <c:pt idx="4855">
                  <c:v>39007</c:v>
                </c:pt>
                <c:pt idx="4856">
                  <c:v>39006</c:v>
                </c:pt>
                <c:pt idx="4857">
                  <c:v>39003</c:v>
                </c:pt>
                <c:pt idx="4858">
                  <c:v>39002</c:v>
                </c:pt>
                <c:pt idx="4859">
                  <c:v>39001</c:v>
                </c:pt>
                <c:pt idx="4860">
                  <c:v>39000</c:v>
                </c:pt>
                <c:pt idx="4861">
                  <c:v>38999</c:v>
                </c:pt>
                <c:pt idx="4862">
                  <c:v>38996</c:v>
                </c:pt>
                <c:pt idx="4863">
                  <c:v>38995</c:v>
                </c:pt>
                <c:pt idx="4864">
                  <c:v>38994</c:v>
                </c:pt>
                <c:pt idx="4865">
                  <c:v>38993</c:v>
                </c:pt>
                <c:pt idx="4866">
                  <c:v>38992</c:v>
                </c:pt>
                <c:pt idx="4867">
                  <c:v>38989</c:v>
                </c:pt>
                <c:pt idx="4868">
                  <c:v>38988</c:v>
                </c:pt>
                <c:pt idx="4869">
                  <c:v>38987</c:v>
                </c:pt>
                <c:pt idx="4870">
                  <c:v>38986</c:v>
                </c:pt>
                <c:pt idx="4871">
                  <c:v>38985</c:v>
                </c:pt>
                <c:pt idx="4872">
                  <c:v>38982</c:v>
                </c:pt>
                <c:pt idx="4873">
                  <c:v>38981</c:v>
                </c:pt>
                <c:pt idx="4874">
                  <c:v>38980</c:v>
                </c:pt>
                <c:pt idx="4875">
                  <c:v>38979</c:v>
                </c:pt>
                <c:pt idx="4876">
                  <c:v>38978</c:v>
                </c:pt>
                <c:pt idx="4877">
                  <c:v>38975</c:v>
                </c:pt>
                <c:pt idx="4878">
                  <c:v>38974</c:v>
                </c:pt>
                <c:pt idx="4879">
                  <c:v>38973</c:v>
                </c:pt>
                <c:pt idx="4880">
                  <c:v>38972</c:v>
                </c:pt>
                <c:pt idx="4881">
                  <c:v>38971</c:v>
                </c:pt>
                <c:pt idx="4882">
                  <c:v>38968</c:v>
                </c:pt>
                <c:pt idx="4883">
                  <c:v>38967</c:v>
                </c:pt>
                <c:pt idx="4884">
                  <c:v>38966</c:v>
                </c:pt>
                <c:pt idx="4885">
                  <c:v>38965</c:v>
                </c:pt>
                <c:pt idx="4886">
                  <c:v>38961</c:v>
                </c:pt>
                <c:pt idx="4887">
                  <c:v>38960</c:v>
                </c:pt>
                <c:pt idx="4888">
                  <c:v>38959</c:v>
                </c:pt>
                <c:pt idx="4889">
                  <c:v>38958</c:v>
                </c:pt>
                <c:pt idx="4890">
                  <c:v>38957</c:v>
                </c:pt>
                <c:pt idx="4891">
                  <c:v>38954</c:v>
                </c:pt>
                <c:pt idx="4892">
                  <c:v>38953</c:v>
                </c:pt>
                <c:pt idx="4893">
                  <c:v>38952</c:v>
                </c:pt>
                <c:pt idx="4894">
                  <c:v>38951</c:v>
                </c:pt>
                <c:pt idx="4895">
                  <c:v>38950</c:v>
                </c:pt>
                <c:pt idx="4896">
                  <c:v>38947</c:v>
                </c:pt>
                <c:pt idx="4897">
                  <c:v>38946</c:v>
                </c:pt>
                <c:pt idx="4898">
                  <c:v>38945</c:v>
                </c:pt>
                <c:pt idx="4899">
                  <c:v>38944</c:v>
                </c:pt>
                <c:pt idx="4900">
                  <c:v>38943</c:v>
                </c:pt>
                <c:pt idx="4901">
                  <c:v>38940</c:v>
                </c:pt>
                <c:pt idx="4902">
                  <c:v>38939</c:v>
                </c:pt>
                <c:pt idx="4903">
                  <c:v>38938</c:v>
                </c:pt>
                <c:pt idx="4904">
                  <c:v>38937</c:v>
                </c:pt>
                <c:pt idx="4905">
                  <c:v>38936</c:v>
                </c:pt>
                <c:pt idx="4906">
                  <c:v>38933</c:v>
                </c:pt>
                <c:pt idx="4907">
                  <c:v>38932</c:v>
                </c:pt>
                <c:pt idx="4908">
                  <c:v>38931</c:v>
                </c:pt>
                <c:pt idx="4909">
                  <c:v>38930</c:v>
                </c:pt>
                <c:pt idx="4910">
                  <c:v>38929</c:v>
                </c:pt>
                <c:pt idx="4911">
                  <c:v>38926</c:v>
                </c:pt>
                <c:pt idx="4912">
                  <c:v>38925</c:v>
                </c:pt>
                <c:pt idx="4913">
                  <c:v>38924</c:v>
                </c:pt>
                <c:pt idx="4914">
                  <c:v>38923</c:v>
                </c:pt>
                <c:pt idx="4915">
                  <c:v>38922</c:v>
                </c:pt>
                <c:pt idx="4916">
                  <c:v>38919</c:v>
                </c:pt>
                <c:pt idx="4917">
                  <c:v>38918</c:v>
                </c:pt>
                <c:pt idx="4918">
                  <c:v>38917</c:v>
                </c:pt>
                <c:pt idx="4919">
                  <c:v>38916</c:v>
                </c:pt>
                <c:pt idx="4920">
                  <c:v>38915</c:v>
                </c:pt>
                <c:pt idx="4921">
                  <c:v>38912</c:v>
                </c:pt>
                <c:pt idx="4922">
                  <c:v>38911</c:v>
                </c:pt>
                <c:pt idx="4923">
                  <c:v>38910</c:v>
                </c:pt>
                <c:pt idx="4924">
                  <c:v>38909</c:v>
                </c:pt>
                <c:pt idx="4925">
                  <c:v>38908</c:v>
                </c:pt>
                <c:pt idx="4926">
                  <c:v>38905</c:v>
                </c:pt>
                <c:pt idx="4927">
                  <c:v>38904</c:v>
                </c:pt>
                <c:pt idx="4928">
                  <c:v>38903</c:v>
                </c:pt>
                <c:pt idx="4929">
                  <c:v>38901</c:v>
                </c:pt>
                <c:pt idx="4930">
                  <c:v>38898</c:v>
                </c:pt>
                <c:pt idx="4931">
                  <c:v>38897</c:v>
                </c:pt>
                <c:pt idx="4932">
                  <c:v>38896</c:v>
                </c:pt>
                <c:pt idx="4933">
                  <c:v>38895</c:v>
                </c:pt>
                <c:pt idx="4934">
                  <c:v>38894</c:v>
                </c:pt>
                <c:pt idx="4935">
                  <c:v>38891</c:v>
                </c:pt>
                <c:pt idx="4936">
                  <c:v>38890</c:v>
                </c:pt>
                <c:pt idx="4937">
                  <c:v>38889</c:v>
                </c:pt>
                <c:pt idx="4938">
                  <c:v>38888</c:v>
                </c:pt>
                <c:pt idx="4939">
                  <c:v>38887</c:v>
                </c:pt>
                <c:pt idx="4940">
                  <c:v>38884</c:v>
                </c:pt>
                <c:pt idx="4941">
                  <c:v>38883</c:v>
                </c:pt>
                <c:pt idx="4942">
                  <c:v>38882</c:v>
                </c:pt>
                <c:pt idx="4943">
                  <c:v>38881</c:v>
                </c:pt>
                <c:pt idx="4944">
                  <c:v>38880</c:v>
                </c:pt>
                <c:pt idx="4945">
                  <c:v>38877</c:v>
                </c:pt>
                <c:pt idx="4946">
                  <c:v>38876</c:v>
                </c:pt>
                <c:pt idx="4947">
                  <c:v>38875</c:v>
                </c:pt>
                <c:pt idx="4948">
                  <c:v>38874</c:v>
                </c:pt>
                <c:pt idx="4949">
                  <c:v>38873</c:v>
                </c:pt>
                <c:pt idx="4950">
                  <c:v>38870</c:v>
                </c:pt>
                <c:pt idx="4951">
                  <c:v>38869</c:v>
                </c:pt>
                <c:pt idx="4952">
                  <c:v>38868</c:v>
                </c:pt>
                <c:pt idx="4953">
                  <c:v>38867</c:v>
                </c:pt>
                <c:pt idx="4954">
                  <c:v>38863</c:v>
                </c:pt>
                <c:pt idx="4955">
                  <c:v>38862</c:v>
                </c:pt>
                <c:pt idx="4956">
                  <c:v>38861</c:v>
                </c:pt>
                <c:pt idx="4957">
                  <c:v>38860</c:v>
                </c:pt>
                <c:pt idx="4958">
                  <c:v>38859</c:v>
                </c:pt>
                <c:pt idx="4959">
                  <c:v>38856</c:v>
                </c:pt>
                <c:pt idx="4960">
                  <c:v>38855</c:v>
                </c:pt>
                <c:pt idx="4961">
                  <c:v>38854</c:v>
                </c:pt>
                <c:pt idx="4962">
                  <c:v>38853</c:v>
                </c:pt>
                <c:pt idx="4963">
                  <c:v>38852</c:v>
                </c:pt>
                <c:pt idx="4964">
                  <c:v>38849</c:v>
                </c:pt>
                <c:pt idx="4965">
                  <c:v>38848</c:v>
                </c:pt>
                <c:pt idx="4966">
                  <c:v>38847</c:v>
                </c:pt>
                <c:pt idx="4967">
                  <c:v>38846</c:v>
                </c:pt>
                <c:pt idx="4968">
                  <c:v>38845</c:v>
                </c:pt>
                <c:pt idx="4969">
                  <c:v>38842</c:v>
                </c:pt>
                <c:pt idx="4970">
                  <c:v>38841</c:v>
                </c:pt>
                <c:pt idx="4971">
                  <c:v>38840</c:v>
                </c:pt>
                <c:pt idx="4972">
                  <c:v>38839</c:v>
                </c:pt>
                <c:pt idx="4973">
                  <c:v>38838</c:v>
                </c:pt>
                <c:pt idx="4974">
                  <c:v>38835</c:v>
                </c:pt>
                <c:pt idx="4975">
                  <c:v>38834</c:v>
                </c:pt>
                <c:pt idx="4976">
                  <c:v>38833</c:v>
                </c:pt>
                <c:pt idx="4977">
                  <c:v>38832</c:v>
                </c:pt>
                <c:pt idx="4978">
                  <c:v>38831</c:v>
                </c:pt>
                <c:pt idx="4979">
                  <c:v>38828</c:v>
                </c:pt>
                <c:pt idx="4980">
                  <c:v>38827</c:v>
                </c:pt>
                <c:pt idx="4981">
                  <c:v>38826</c:v>
                </c:pt>
                <c:pt idx="4982">
                  <c:v>38825</c:v>
                </c:pt>
                <c:pt idx="4983">
                  <c:v>38824</c:v>
                </c:pt>
                <c:pt idx="4984">
                  <c:v>38820</c:v>
                </c:pt>
                <c:pt idx="4985">
                  <c:v>38819</c:v>
                </c:pt>
                <c:pt idx="4986">
                  <c:v>38818</c:v>
                </c:pt>
                <c:pt idx="4987">
                  <c:v>38817</c:v>
                </c:pt>
                <c:pt idx="4988">
                  <c:v>38814</c:v>
                </c:pt>
                <c:pt idx="4989">
                  <c:v>38813</c:v>
                </c:pt>
                <c:pt idx="4990">
                  <c:v>38812</c:v>
                </c:pt>
                <c:pt idx="4991">
                  <c:v>38811</c:v>
                </c:pt>
                <c:pt idx="4992">
                  <c:v>38810</c:v>
                </c:pt>
                <c:pt idx="4993">
                  <c:v>38807</c:v>
                </c:pt>
                <c:pt idx="4994">
                  <c:v>38806</c:v>
                </c:pt>
                <c:pt idx="4995">
                  <c:v>38805</c:v>
                </c:pt>
                <c:pt idx="4996">
                  <c:v>38804</c:v>
                </c:pt>
                <c:pt idx="4997">
                  <c:v>38803</c:v>
                </c:pt>
                <c:pt idx="4998">
                  <c:v>38800</c:v>
                </c:pt>
                <c:pt idx="4999">
                  <c:v>38799</c:v>
                </c:pt>
                <c:pt idx="5000">
                  <c:v>38798</c:v>
                </c:pt>
                <c:pt idx="5001">
                  <c:v>38797</c:v>
                </c:pt>
                <c:pt idx="5002">
                  <c:v>38796</c:v>
                </c:pt>
                <c:pt idx="5003">
                  <c:v>38793</c:v>
                </c:pt>
                <c:pt idx="5004">
                  <c:v>38792</c:v>
                </c:pt>
                <c:pt idx="5005">
                  <c:v>38791</c:v>
                </c:pt>
                <c:pt idx="5006">
                  <c:v>38790</c:v>
                </c:pt>
                <c:pt idx="5007">
                  <c:v>38789</c:v>
                </c:pt>
                <c:pt idx="5008">
                  <c:v>38786</c:v>
                </c:pt>
                <c:pt idx="5009">
                  <c:v>38785</c:v>
                </c:pt>
                <c:pt idx="5010">
                  <c:v>38784</c:v>
                </c:pt>
                <c:pt idx="5011">
                  <c:v>38783</c:v>
                </c:pt>
                <c:pt idx="5012">
                  <c:v>38782</c:v>
                </c:pt>
                <c:pt idx="5013">
                  <c:v>38779</c:v>
                </c:pt>
                <c:pt idx="5014">
                  <c:v>38778</c:v>
                </c:pt>
                <c:pt idx="5015">
                  <c:v>38777</c:v>
                </c:pt>
                <c:pt idx="5016">
                  <c:v>38776</c:v>
                </c:pt>
                <c:pt idx="5017">
                  <c:v>38775</c:v>
                </c:pt>
                <c:pt idx="5018">
                  <c:v>38772</c:v>
                </c:pt>
                <c:pt idx="5019">
                  <c:v>38771</c:v>
                </c:pt>
                <c:pt idx="5020">
                  <c:v>38770</c:v>
                </c:pt>
                <c:pt idx="5021">
                  <c:v>38769</c:v>
                </c:pt>
                <c:pt idx="5022">
                  <c:v>38765</c:v>
                </c:pt>
                <c:pt idx="5023">
                  <c:v>38764</c:v>
                </c:pt>
                <c:pt idx="5024">
                  <c:v>38763</c:v>
                </c:pt>
                <c:pt idx="5025">
                  <c:v>38762</c:v>
                </c:pt>
                <c:pt idx="5026">
                  <c:v>38761</c:v>
                </c:pt>
                <c:pt idx="5027">
                  <c:v>38758</c:v>
                </c:pt>
                <c:pt idx="5028">
                  <c:v>38757</c:v>
                </c:pt>
                <c:pt idx="5029">
                  <c:v>38756</c:v>
                </c:pt>
                <c:pt idx="5030">
                  <c:v>38755</c:v>
                </c:pt>
                <c:pt idx="5031">
                  <c:v>38754</c:v>
                </c:pt>
                <c:pt idx="5032">
                  <c:v>38751</c:v>
                </c:pt>
                <c:pt idx="5033">
                  <c:v>38750</c:v>
                </c:pt>
                <c:pt idx="5034">
                  <c:v>38749</c:v>
                </c:pt>
                <c:pt idx="5035">
                  <c:v>38748</c:v>
                </c:pt>
                <c:pt idx="5036">
                  <c:v>38747</c:v>
                </c:pt>
                <c:pt idx="5037">
                  <c:v>38744</c:v>
                </c:pt>
                <c:pt idx="5038">
                  <c:v>38743</c:v>
                </c:pt>
                <c:pt idx="5039">
                  <c:v>38742</c:v>
                </c:pt>
                <c:pt idx="5040">
                  <c:v>38741</c:v>
                </c:pt>
                <c:pt idx="5041">
                  <c:v>38740</c:v>
                </c:pt>
                <c:pt idx="5042">
                  <c:v>38737</c:v>
                </c:pt>
                <c:pt idx="5043">
                  <c:v>38736</c:v>
                </c:pt>
                <c:pt idx="5044">
                  <c:v>38735</c:v>
                </c:pt>
                <c:pt idx="5045">
                  <c:v>38734</c:v>
                </c:pt>
                <c:pt idx="5046">
                  <c:v>38730</c:v>
                </c:pt>
                <c:pt idx="5047">
                  <c:v>38729</c:v>
                </c:pt>
                <c:pt idx="5048">
                  <c:v>38728</c:v>
                </c:pt>
                <c:pt idx="5049">
                  <c:v>38727</c:v>
                </c:pt>
                <c:pt idx="5050">
                  <c:v>38726</c:v>
                </c:pt>
                <c:pt idx="5051">
                  <c:v>38723</c:v>
                </c:pt>
                <c:pt idx="5052">
                  <c:v>38722</c:v>
                </c:pt>
                <c:pt idx="5053">
                  <c:v>38721</c:v>
                </c:pt>
                <c:pt idx="5054">
                  <c:v>38720</c:v>
                </c:pt>
                <c:pt idx="5055">
                  <c:v>38716</c:v>
                </c:pt>
                <c:pt idx="5056">
                  <c:v>38715</c:v>
                </c:pt>
                <c:pt idx="5057">
                  <c:v>38714</c:v>
                </c:pt>
                <c:pt idx="5058">
                  <c:v>38713</c:v>
                </c:pt>
                <c:pt idx="5059">
                  <c:v>38709</c:v>
                </c:pt>
                <c:pt idx="5060">
                  <c:v>38708</c:v>
                </c:pt>
                <c:pt idx="5061">
                  <c:v>38707</c:v>
                </c:pt>
                <c:pt idx="5062">
                  <c:v>38706</c:v>
                </c:pt>
                <c:pt idx="5063">
                  <c:v>38705</c:v>
                </c:pt>
                <c:pt idx="5064">
                  <c:v>38702</c:v>
                </c:pt>
                <c:pt idx="5065">
                  <c:v>38701</c:v>
                </c:pt>
                <c:pt idx="5066">
                  <c:v>38700</c:v>
                </c:pt>
                <c:pt idx="5067">
                  <c:v>38699</c:v>
                </c:pt>
                <c:pt idx="5068">
                  <c:v>38698</c:v>
                </c:pt>
                <c:pt idx="5069">
                  <c:v>38695</c:v>
                </c:pt>
                <c:pt idx="5070">
                  <c:v>38694</c:v>
                </c:pt>
                <c:pt idx="5071">
                  <c:v>38693</c:v>
                </c:pt>
                <c:pt idx="5072">
                  <c:v>38692</c:v>
                </c:pt>
                <c:pt idx="5073">
                  <c:v>38691</c:v>
                </c:pt>
                <c:pt idx="5074">
                  <c:v>38688</c:v>
                </c:pt>
                <c:pt idx="5075">
                  <c:v>38687</c:v>
                </c:pt>
                <c:pt idx="5076">
                  <c:v>38686</c:v>
                </c:pt>
                <c:pt idx="5077">
                  <c:v>38685</c:v>
                </c:pt>
                <c:pt idx="5078">
                  <c:v>38684</c:v>
                </c:pt>
                <c:pt idx="5079">
                  <c:v>38681</c:v>
                </c:pt>
                <c:pt idx="5080">
                  <c:v>38679</c:v>
                </c:pt>
                <c:pt idx="5081">
                  <c:v>38678</c:v>
                </c:pt>
                <c:pt idx="5082">
                  <c:v>38677</c:v>
                </c:pt>
                <c:pt idx="5083">
                  <c:v>38674</c:v>
                </c:pt>
                <c:pt idx="5084">
                  <c:v>38673</c:v>
                </c:pt>
                <c:pt idx="5085">
                  <c:v>38672</c:v>
                </c:pt>
                <c:pt idx="5086">
                  <c:v>38671</c:v>
                </c:pt>
                <c:pt idx="5087">
                  <c:v>38670</c:v>
                </c:pt>
                <c:pt idx="5088">
                  <c:v>38667</c:v>
                </c:pt>
                <c:pt idx="5089">
                  <c:v>38666</c:v>
                </c:pt>
                <c:pt idx="5090">
                  <c:v>38665</c:v>
                </c:pt>
                <c:pt idx="5091">
                  <c:v>38664</c:v>
                </c:pt>
                <c:pt idx="5092">
                  <c:v>38663</c:v>
                </c:pt>
                <c:pt idx="5093">
                  <c:v>38660</c:v>
                </c:pt>
                <c:pt idx="5094">
                  <c:v>38659</c:v>
                </c:pt>
                <c:pt idx="5095">
                  <c:v>38658</c:v>
                </c:pt>
                <c:pt idx="5096">
                  <c:v>38657</c:v>
                </c:pt>
                <c:pt idx="5097">
                  <c:v>38656</c:v>
                </c:pt>
                <c:pt idx="5098">
                  <c:v>38653</c:v>
                </c:pt>
                <c:pt idx="5099">
                  <c:v>38652</c:v>
                </c:pt>
                <c:pt idx="5100">
                  <c:v>38651</c:v>
                </c:pt>
                <c:pt idx="5101">
                  <c:v>38650</c:v>
                </c:pt>
                <c:pt idx="5102">
                  <c:v>38649</c:v>
                </c:pt>
                <c:pt idx="5103">
                  <c:v>38646</c:v>
                </c:pt>
                <c:pt idx="5104">
                  <c:v>38645</c:v>
                </c:pt>
                <c:pt idx="5105">
                  <c:v>38644</c:v>
                </c:pt>
                <c:pt idx="5106">
                  <c:v>38643</c:v>
                </c:pt>
                <c:pt idx="5107">
                  <c:v>38642</c:v>
                </c:pt>
                <c:pt idx="5108">
                  <c:v>38639</c:v>
                </c:pt>
                <c:pt idx="5109">
                  <c:v>38638</c:v>
                </c:pt>
                <c:pt idx="5110">
                  <c:v>38637</c:v>
                </c:pt>
                <c:pt idx="5111">
                  <c:v>38636</c:v>
                </c:pt>
                <c:pt idx="5112">
                  <c:v>38635</c:v>
                </c:pt>
                <c:pt idx="5113">
                  <c:v>38632</c:v>
                </c:pt>
                <c:pt idx="5114">
                  <c:v>38631</c:v>
                </c:pt>
                <c:pt idx="5115">
                  <c:v>38630</c:v>
                </c:pt>
                <c:pt idx="5116">
                  <c:v>38629</c:v>
                </c:pt>
                <c:pt idx="5117">
                  <c:v>38628</c:v>
                </c:pt>
                <c:pt idx="5118">
                  <c:v>38625</c:v>
                </c:pt>
                <c:pt idx="5119">
                  <c:v>38624</c:v>
                </c:pt>
                <c:pt idx="5120">
                  <c:v>38623</c:v>
                </c:pt>
                <c:pt idx="5121">
                  <c:v>38622</c:v>
                </c:pt>
                <c:pt idx="5122">
                  <c:v>38621</c:v>
                </c:pt>
                <c:pt idx="5123">
                  <c:v>38618</c:v>
                </c:pt>
                <c:pt idx="5124">
                  <c:v>38617</c:v>
                </c:pt>
                <c:pt idx="5125">
                  <c:v>38616</c:v>
                </c:pt>
                <c:pt idx="5126">
                  <c:v>38615</c:v>
                </c:pt>
                <c:pt idx="5127">
                  <c:v>38614</c:v>
                </c:pt>
                <c:pt idx="5128">
                  <c:v>38611</c:v>
                </c:pt>
                <c:pt idx="5129">
                  <c:v>38610</c:v>
                </c:pt>
                <c:pt idx="5130">
                  <c:v>38609</c:v>
                </c:pt>
                <c:pt idx="5131">
                  <c:v>38608</c:v>
                </c:pt>
                <c:pt idx="5132">
                  <c:v>38607</c:v>
                </c:pt>
                <c:pt idx="5133">
                  <c:v>38604</c:v>
                </c:pt>
                <c:pt idx="5134">
                  <c:v>38603</c:v>
                </c:pt>
                <c:pt idx="5135">
                  <c:v>38602</c:v>
                </c:pt>
                <c:pt idx="5136">
                  <c:v>38601</c:v>
                </c:pt>
                <c:pt idx="5137">
                  <c:v>38597</c:v>
                </c:pt>
                <c:pt idx="5138">
                  <c:v>38596</c:v>
                </c:pt>
                <c:pt idx="5139">
                  <c:v>38595</c:v>
                </c:pt>
                <c:pt idx="5140">
                  <c:v>38594</c:v>
                </c:pt>
                <c:pt idx="5141">
                  <c:v>38593</c:v>
                </c:pt>
                <c:pt idx="5142">
                  <c:v>38590</c:v>
                </c:pt>
                <c:pt idx="5143">
                  <c:v>38589</c:v>
                </c:pt>
                <c:pt idx="5144">
                  <c:v>38588</c:v>
                </c:pt>
                <c:pt idx="5145">
                  <c:v>38587</c:v>
                </c:pt>
                <c:pt idx="5146">
                  <c:v>38586</c:v>
                </c:pt>
                <c:pt idx="5147">
                  <c:v>38583</c:v>
                </c:pt>
                <c:pt idx="5148">
                  <c:v>38582</c:v>
                </c:pt>
                <c:pt idx="5149">
                  <c:v>38581</c:v>
                </c:pt>
                <c:pt idx="5150">
                  <c:v>38580</c:v>
                </c:pt>
                <c:pt idx="5151">
                  <c:v>38579</c:v>
                </c:pt>
                <c:pt idx="5152">
                  <c:v>38576</c:v>
                </c:pt>
                <c:pt idx="5153">
                  <c:v>38575</c:v>
                </c:pt>
                <c:pt idx="5154">
                  <c:v>38574</c:v>
                </c:pt>
                <c:pt idx="5155">
                  <c:v>38573</c:v>
                </c:pt>
                <c:pt idx="5156">
                  <c:v>38572</c:v>
                </c:pt>
                <c:pt idx="5157">
                  <c:v>38569</c:v>
                </c:pt>
                <c:pt idx="5158">
                  <c:v>38568</c:v>
                </c:pt>
                <c:pt idx="5159">
                  <c:v>38567</c:v>
                </c:pt>
                <c:pt idx="5160">
                  <c:v>38566</c:v>
                </c:pt>
                <c:pt idx="5161">
                  <c:v>38565</c:v>
                </c:pt>
                <c:pt idx="5162">
                  <c:v>38562</c:v>
                </c:pt>
                <c:pt idx="5163">
                  <c:v>38561</c:v>
                </c:pt>
                <c:pt idx="5164">
                  <c:v>38560</c:v>
                </c:pt>
                <c:pt idx="5165">
                  <c:v>38559</c:v>
                </c:pt>
                <c:pt idx="5166">
                  <c:v>38558</c:v>
                </c:pt>
                <c:pt idx="5167">
                  <c:v>38555</c:v>
                </c:pt>
                <c:pt idx="5168">
                  <c:v>38554</c:v>
                </c:pt>
                <c:pt idx="5169">
                  <c:v>38553</c:v>
                </c:pt>
                <c:pt idx="5170">
                  <c:v>38552</c:v>
                </c:pt>
                <c:pt idx="5171">
                  <c:v>38551</c:v>
                </c:pt>
                <c:pt idx="5172">
                  <c:v>38548</c:v>
                </c:pt>
                <c:pt idx="5173">
                  <c:v>38547</c:v>
                </c:pt>
                <c:pt idx="5174">
                  <c:v>38546</c:v>
                </c:pt>
                <c:pt idx="5175">
                  <c:v>38545</c:v>
                </c:pt>
                <c:pt idx="5176">
                  <c:v>38544</c:v>
                </c:pt>
                <c:pt idx="5177">
                  <c:v>38541</c:v>
                </c:pt>
                <c:pt idx="5178">
                  <c:v>38540</c:v>
                </c:pt>
                <c:pt idx="5179">
                  <c:v>38539</c:v>
                </c:pt>
                <c:pt idx="5180">
                  <c:v>38538</c:v>
                </c:pt>
                <c:pt idx="5181">
                  <c:v>38534</c:v>
                </c:pt>
                <c:pt idx="5182">
                  <c:v>38533</c:v>
                </c:pt>
                <c:pt idx="5183">
                  <c:v>38532</c:v>
                </c:pt>
                <c:pt idx="5184">
                  <c:v>38531</c:v>
                </c:pt>
                <c:pt idx="5185">
                  <c:v>38530</c:v>
                </c:pt>
                <c:pt idx="5186">
                  <c:v>38527</c:v>
                </c:pt>
                <c:pt idx="5187">
                  <c:v>38526</c:v>
                </c:pt>
                <c:pt idx="5188">
                  <c:v>38525</c:v>
                </c:pt>
                <c:pt idx="5189">
                  <c:v>38524</c:v>
                </c:pt>
                <c:pt idx="5190">
                  <c:v>38523</c:v>
                </c:pt>
                <c:pt idx="5191">
                  <c:v>38520</c:v>
                </c:pt>
                <c:pt idx="5192">
                  <c:v>38519</c:v>
                </c:pt>
                <c:pt idx="5193">
                  <c:v>38518</c:v>
                </c:pt>
                <c:pt idx="5194">
                  <c:v>38517</c:v>
                </c:pt>
                <c:pt idx="5195">
                  <c:v>38516</c:v>
                </c:pt>
                <c:pt idx="5196">
                  <c:v>38513</c:v>
                </c:pt>
                <c:pt idx="5197">
                  <c:v>38512</c:v>
                </c:pt>
                <c:pt idx="5198">
                  <c:v>38511</c:v>
                </c:pt>
                <c:pt idx="5199">
                  <c:v>38510</c:v>
                </c:pt>
                <c:pt idx="5200">
                  <c:v>38509</c:v>
                </c:pt>
                <c:pt idx="5201">
                  <c:v>38506</c:v>
                </c:pt>
                <c:pt idx="5202">
                  <c:v>38505</c:v>
                </c:pt>
                <c:pt idx="5203">
                  <c:v>38504</c:v>
                </c:pt>
                <c:pt idx="5204">
                  <c:v>38503</c:v>
                </c:pt>
                <c:pt idx="5205">
                  <c:v>38499</c:v>
                </c:pt>
                <c:pt idx="5206">
                  <c:v>38498</c:v>
                </c:pt>
                <c:pt idx="5207">
                  <c:v>38497</c:v>
                </c:pt>
                <c:pt idx="5208">
                  <c:v>38496</c:v>
                </c:pt>
                <c:pt idx="5209">
                  <c:v>38495</c:v>
                </c:pt>
                <c:pt idx="5210">
                  <c:v>38492</c:v>
                </c:pt>
                <c:pt idx="5211">
                  <c:v>38491</c:v>
                </c:pt>
                <c:pt idx="5212">
                  <c:v>38490</c:v>
                </c:pt>
                <c:pt idx="5213">
                  <c:v>38489</c:v>
                </c:pt>
                <c:pt idx="5214">
                  <c:v>38488</c:v>
                </c:pt>
                <c:pt idx="5215">
                  <c:v>38485</c:v>
                </c:pt>
                <c:pt idx="5216">
                  <c:v>38484</c:v>
                </c:pt>
                <c:pt idx="5217">
                  <c:v>38483</c:v>
                </c:pt>
                <c:pt idx="5218">
                  <c:v>38482</c:v>
                </c:pt>
                <c:pt idx="5219">
                  <c:v>38481</c:v>
                </c:pt>
                <c:pt idx="5220">
                  <c:v>38478</c:v>
                </c:pt>
                <c:pt idx="5221">
                  <c:v>38477</c:v>
                </c:pt>
                <c:pt idx="5222">
                  <c:v>38476</c:v>
                </c:pt>
                <c:pt idx="5223">
                  <c:v>38475</c:v>
                </c:pt>
                <c:pt idx="5224">
                  <c:v>38474</c:v>
                </c:pt>
                <c:pt idx="5225">
                  <c:v>38471</c:v>
                </c:pt>
                <c:pt idx="5226">
                  <c:v>38470</c:v>
                </c:pt>
                <c:pt idx="5227">
                  <c:v>38469</c:v>
                </c:pt>
                <c:pt idx="5228">
                  <c:v>38468</c:v>
                </c:pt>
                <c:pt idx="5229">
                  <c:v>38467</c:v>
                </c:pt>
                <c:pt idx="5230">
                  <c:v>38464</c:v>
                </c:pt>
                <c:pt idx="5231">
                  <c:v>38463</c:v>
                </c:pt>
                <c:pt idx="5232">
                  <c:v>38462</c:v>
                </c:pt>
                <c:pt idx="5233">
                  <c:v>38461</c:v>
                </c:pt>
                <c:pt idx="5234">
                  <c:v>38460</c:v>
                </c:pt>
                <c:pt idx="5235">
                  <c:v>38457</c:v>
                </c:pt>
                <c:pt idx="5236">
                  <c:v>38456</c:v>
                </c:pt>
                <c:pt idx="5237">
                  <c:v>38455</c:v>
                </c:pt>
                <c:pt idx="5238">
                  <c:v>38454</c:v>
                </c:pt>
                <c:pt idx="5239">
                  <c:v>38453</c:v>
                </c:pt>
                <c:pt idx="5240">
                  <c:v>38450</c:v>
                </c:pt>
                <c:pt idx="5241">
                  <c:v>38449</c:v>
                </c:pt>
                <c:pt idx="5242">
                  <c:v>38448</c:v>
                </c:pt>
                <c:pt idx="5243">
                  <c:v>38447</c:v>
                </c:pt>
                <c:pt idx="5244">
                  <c:v>38446</c:v>
                </c:pt>
                <c:pt idx="5245">
                  <c:v>38443</c:v>
                </c:pt>
                <c:pt idx="5246">
                  <c:v>38442</c:v>
                </c:pt>
                <c:pt idx="5247">
                  <c:v>38441</c:v>
                </c:pt>
                <c:pt idx="5248">
                  <c:v>38440</c:v>
                </c:pt>
                <c:pt idx="5249">
                  <c:v>38439</c:v>
                </c:pt>
                <c:pt idx="5250">
                  <c:v>38435</c:v>
                </c:pt>
                <c:pt idx="5251">
                  <c:v>38434</c:v>
                </c:pt>
                <c:pt idx="5252">
                  <c:v>38433</c:v>
                </c:pt>
                <c:pt idx="5253">
                  <c:v>38432</c:v>
                </c:pt>
                <c:pt idx="5254">
                  <c:v>38429</c:v>
                </c:pt>
                <c:pt idx="5255">
                  <c:v>38428</c:v>
                </c:pt>
                <c:pt idx="5256">
                  <c:v>38427</c:v>
                </c:pt>
                <c:pt idx="5257">
                  <c:v>38426</c:v>
                </c:pt>
                <c:pt idx="5258">
                  <c:v>38425</c:v>
                </c:pt>
                <c:pt idx="5259">
                  <c:v>38422</c:v>
                </c:pt>
                <c:pt idx="5260">
                  <c:v>38421</c:v>
                </c:pt>
                <c:pt idx="5261">
                  <c:v>38420</c:v>
                </c:pt>
                <c:pt idx="5262">
                  <c:v>38419</c:v>
                </c:pt>
                <c:pt idx="5263">
                  <c:v>38418</c:v>
                </c:pt>
                <c:pt idx="5264">
                  <c:v>38415</c:v>
                </c:pt>
                <c:pt idx="5265">
                  <c:v>38414</c:v>
                </c:pt>
                <c:pt idx="5266">
                  <c:v>38413</c:v>
                </c:pt>
                <c:pt idx="5267">
                  <c:v>38412</c:v>
                </c:pt>
                <c:pt idx="5268">
                  <c:v>38411</c:v>
                </c:pt>
                <c:pt idx="5269">
                  <c:v>38408</c:v>
                </c:pt>
                <c:pt idx="5270">
                  <c:v>38407</c:v>
                </c:pt>
                <c:pt idx="5271">
                  <c:v>38406</c:v>
                </c:pt>
                <c:pt idx="5272">
                  <c:v>38405</c:v>
                </c:pt>
                <c:pt idx="5273">
                  <c:v>38401</c:v>
                </c:pt>
                <c:pt idx="5274">
                  <c:v>38400</c:v>
                </c:pt>
                <c:pt idx="5275">
                  <c:v>38399</c:v>
                </c:pt>
                <c:pt idx="5276">
                  <c:v>38398</c:v>
                </c:pt>
                <c:pt idx="5277">
                  <c:v>38397</c:v>
                </c:pt>
                <c:pt idx="5278">
                  <c:v>38394</c:v>
                </c:pt>
                <c:pt idx="5279">
                  <c:v>38393</c:v>
                </c:pt>
                <c:pt idx="5280">
                  <c:v>38392</c:v>
                </c:pt>
                <c:pt idx="5281">
                  <c:v>38391</c:v>
                </c:pt>
                <c:pt idx="5282">
                  <c:v>38390</c:v>
                </c:pt>
                <c:pt idx="5283">
                  <c:v>38387</c:v>
                </c:pt>
                <c:pt idx="5284">
                  <c:v>38386</c:v>
                </c:pt>
                <c:pt idx="5285">
                  <c:v>38385</c:v>
                </c:pt>
                <c:pt idx="5286">
                  <c:v>38384</c:v>
                </c:pt>
                <c:pt idx="5287">
                  <c:v>38383</c:v>
                </c:pt>
                <c:pt idx="5288">
                  <c:v>38380</c:v>
                </c:pt>
                <c:pt idx="5289">
                  <c:v>38379</c:v>
                </c:pt>
                <c:pt idx="5290">
                  <c:v>38378</c:v>
                </c:pt>
                <c:pt idx="5291">
                  <c:v>38377</c:v>
                </c:pt>
                <c:pt idx="5292">
                  <c:v>38376</c:v>
                </c:pt>
                <c:pt idx="5293">
                  <c:v>38373</c:v>
                </c:pt>
                <c:pt idx="5294">
                  <c:v>38372</c:v>
                </c:pt>
                <c:pt idx="5295">
                  <c:v>38371</c:v>
                </c:pt>
                <c:pt idx="5296">
                  <c:v>38370</c:v>
                </c:pt>
                <c:pt idx="5297">
                  <c:v>38366</c:v>
                </c:pt>
                <c:pt idx="5298">
                  <c:v>38365</c:v>
                </c:pt>
                <c:pt idx="5299">
                  <c:v>38364</c:v>
                </c:pt>
                <c:pt idx="5300">
                  <c:v>38363</c:v>
                </c:pt>
                <c:pt idx="5301">
                  <c:v>38362</c:v>
                </c:pt>
                <c:pt idx="5302">
                  <c:v>38359</c:v>
                </c:pt>
                <c:pt idx="5303">
                  <c:v>38358</c:v>
                </c:pt>
                <c:pt idx="5304">
                  <c:v>38357</c:v>
                </c:pt>
                <c:pt idx="5305">
                  <c:v>38356</c:v>
                </c:pt>
                <c:pt idx="5306">
                  <c:v>38355</c:v>
                </c:pt>
                <c:pt idx="5307">
                  <c:v>38352</c:v>
                </c:pt>
                <c:pt idx="5308">
                  <c:v>38351</c:v>
                </c:pt>
                <c:pt idx="5309">
                  <c:v>38350</c:v>
                </c:pt>
                <c:pt idx="5310">
                  <c:v>38349</c:v>
                </c:pt>
                <c:pt idx="5311">
                  <c:v>38348</c:v>
                </c:pt>
                <c:pt idx="5312">
                  <c:v>38344</c:v>
                </c:pt>
                <c:pt idx="5313">
                  <c:v>38343</c:v>
                </c:pt>
                <c:pt idx="5314">
                  <c:v>38342</c:v>
                </c:pt>
                <c:pt idx="5315">
                  <c:v>38341</c:v>
                </c:pt>
                <c:pt idx="5316">
                  <c:v>38338</c:v>
                </c:pt>
                <c:pt idx="5317">
                  <c:v>38337</c:v>
                </c:pt>
                <c:pt idx="5318">
                  <c:v>38336</c:v>
                </c:pt>
                <c:pt idx="5319">
                  <c:v>38335</c:v>
                </c:pt>
                <c:pt idx="5320">
                  <c:v>38334</c:v>
                </c:pt>
                <c:pt idx="5321">
                  <c:v>38331</c:v>
                </c:pt>
                <c:pt idx="5322">
                  <c:v>38330</c:v>
                </c:pt>
                <c:pt idx="5323">
                  <c:v>38329</c:v>
                </c:pt>
                <c:pt idx="5324">
                  <c:v>38328</c:v>
                </c:pt>
                <c:pt idx="5325">
                  <c:v>38327</c:v>
                </c:pt>
                <c:pt idx="5326">
                  <c:v>38324</c:v>
                </c:pt>
                <c:pt idx="5327">
                  <c:v>38323</c:v>
                </c:pt>
                <c:pt idx="5328">
                  <c:v>38322</c:v>
                </c:pt>
                <c:pt idx="5329">
                  <c:v>38321</c:v>
                </c:pt>
                <c:pt idx="5330">
                  <c:v>38320</c:v>
                </c:pt>
                <c:pt idx="5331">
                  <c:v>38317</c:v>
                </c:pt>
                <c:pt idx="5332">
                  <c:v>38315</c:v>
                </c:pt>
                <c:pt idx="5333">
                  <c:v>38314</c:v>
                </c:pt>
                <c:pt idx="5334">
                  <c:v>38313</c:v>
                </c:pt>
                <c:pt idx="5335">
                  <c:v>38310</c:v>
                </c:pt>
                <c:pt idx="5336">
                  <c:v>38309</c:v>
                </c:pt>
                <c:pt idx="5337">
                  <c:v>38308</c:v>
                </c:pt>
                <c:pt idx="5338">
                  <c:v>38307</c:v>
                </c:pt>
                <c:pt idx="5339">
                  <c:v>38306</c:v>
                </c:pt>
                <c:pt idx="5340">
                  <c:v>38303</c:v>
                </c:pt>
                <c:pt idx="5341">
                  <c:v>38302</c:v>
                </c:pt>
                <c:pt idx="5342">
                  <c:v>38301</c:v>
                </c:pt>
                <c:pt idx="5343">
                  <c:v>38300</c:v>
                </c:pt>
                <c:pt idx="5344">
                  <c:v>38299</c:v>
                </c:pt>
                <c:pt idx="5345">
                  <c:v>38296</c:v>
                </c:pt>
                <c:pt idx="5346">
                  <c:v>38295</c:v>
                </c:pt>
                <c:pt idx="5347">
                  <c:v>38294</c:v>
                </c:pt>
                <c:pt idx="5348">
                  <c:v>38293</c:v>
                </c:pt>
                <c:pt idx="5349">
                  <c:v>38292</c:v>
                </c:pt>
                <c:pt idx="5350">
                  <c:v>38289</c:v>
                </c:pt>
                <c:pt idx="5351">
                  <c:v>38288</c:v>
                </c:pt>
                <c:pt idx="5352">
                  <c:v>38287</c:v>
                </c:pt>
                <c:pt idx="5353">
                  <c:v>38286</c:v>
                </c:pt>
                <c:pt idx="5354">
                  <c:v>38285</c:v>
                </c:pt>
                <c:pt idx="5355">
                  <c:v>38282</c:v>
                </c:pt>
                <c:pt idx="5356">
                  <c:v>38281</c:v>
                </c:pt>
                <c:pt idx="5357">
                  <c:v>38280</c:v>
                </c:pt>
                <c:pt idx="5358">
                  <c:v>38279</c:v>
                </c:pt>
                <c:pt idx="5359">
                  <c:v>38278</c:v>
                </c:pt>
                <c:pt idx="5360">
                  <c:v>38275</c:v>
                </c:pt>
                <c:pt idx="5361">
                  <c:v>38274</c:v>
                </c:pt>
                <c:pt idx="5362">
                  <c:v>38273</c:v>
                </c:pt>
                <c:pt idx="5363">
                  <c:v>38272</c:v>
                </c:pt>
                <c:pt idx="5364">
                  <c:v>38271</c:v>
                </c:pt>
                <c:pt idx="5365">
                  <c:v>38268</c:v>
                </c:pt>
                <c:pt idx="5366">
                  <c:v>38267</c:v>
                </c:pt>
                <c:pt idx="5367">
                  <c:v>38266</c:v>
                </c:pt>
                <c:pt idx="5368">
                  <c:v>38265</c:v>
                </c:pt>
                <c:pt idx="5369">
                  <c:v>38264</c:v>
                </c:pt>
                <c:pt idx="5370">
                  <c:v>38261</c:v>
                </c:pt>
                <c:pt idx="5371">
                  <c:v>38260</c:v>
                </c:pt>
                <c:pt idx="5372">
                  <c:v>38259</c:v>
                </c:pt>
                <c:pt idx="5373">
                  <c:v>38258</c:v>
                </c:pt>
                <c:pt idx="5374">
                  <c:v>38257</c:v>
                </c:pt>
                <c:pt idx="5375">
                  <c:v>38254</c:v>
                </c:pt>
                <c:pt idx="5376">
                  <c:v>38253</c:v>
                </c:pt>
                <c:pt idx="5377">
                  <c:v>38252</c:v>
                </c:pt>
                <c:pt idx="5378">
                  <c:v>38251</c:v>
                </c:pt>
                <c:pt idx="5379">
                  <c:v>38250</c:v>
                </c:pt>
                <c:pt idx="5380">
                  <c:v>38247</c:v>
                </c:pt>
                <c:pt idx="5381">
                  <c:v>38246</c:v>
                </c:pt>
                <c:pt idx="5382">
                  <c:v>38245</c:v>
                </c:pt>
                <c:pt idx="5383">
                  <c:v>38244</c:v>
                </c:pt>
                <c:pt idx="5384">
                  <c:v>38243</c:v>
                </c:pt>
                <c:pt idx="5385">
                  <c:v>38240</c:v>
                </c:pt>
                <c:pt idx="5386">
                  <c:v>38239</c:v>
                </c:pt>
                <c:pt idx="5387">
                  <c:v>38238</c:v>
                </c:pt>
                <c:pt idx="5388">
                  <c:v>38237</c:v>
                </c:pt>
                <c:pt idx="5389">
                  <c:v>38233</c:v>
                </c:pt>
                <c:pt idx="5390">
                  <c:v>38232</c:v>
                </c:pt>
                <c:pt idx="5391">
                  <c:v>38231</c:v>
                </c:pt>
                <c:pt idx="5392">
                  <c:v>38230</c:v>
                </c:pt>
                <c:pt idx="5393">
                  <c:v>38229</c:v>
                </c:pt>
                <c:pt idx="5394">
                  <c:v>38226</c:v>
                </c:pt>
                <c:pt idx="5395">
                  <c:v>38225</c:v>
                </c:pt>
                <c:pt idx="5396">
                  <c:v>38224</c:v>
                </c:pt>
                <c:pt idx="5397">
                  <c:v>38223</c:v>
                </c:pt>
                <c:pt idx="5398">
                  <c:v>38222</c:v>
                </c:pt>
                <c:pt idx="5399">
                  <c:v>38219</c:v>
                </c:pt>
                <c:pt idx="5400">
                  <c:v>38218</c:v>
                </c:pt>
                <c:pt idx="5401">
                  <c:v>38217</c:v>
                </c:pt>
                <c:pt idx="5402">
                  <c:v>38216</c:v>
                </c:pt>
                <c:pt idx="5403">
                  <c:v>38215</c:v>
                </c:pt>
                <c:pt idx="5404">
                  <c:v>38212</c:v>
                </c:pt>
                <c:pt idx="5405">
                  <c:v>38211</c:v>
                </c:pt>
                <c:pt idx="5406">
                  <c:v>38210</c:v>
                </c:pt>
                <c:pt idx="5407">
                  <c:v>38209</c:v>
                </c:pt>
                <c:pt idx="5408">
                  <c:v>38208</c:v>
                </c:pt>
                <c:pt idx="5409">
                  <c:v>38205</c:v>
                </c:pt>
                <c:pt idx="5410">
                  <c:v>38204</c:v>
                </c:pt>
                <c:pt idx="5411">
                  <c:v>38203</c:v>
                </c:pt>
                <c:pt idx="5412">
                  <c:v>38202</c:v>
                </c:pt>
                <c:pt idx="5413">
                  <c:v>38201</c:v>
                </c:pt>
                <c:pt idx="5414">
                  <c:v>38198</c:v>
                </c:pt>
                <c:pt idx="5415">
                  <c:v>38197</c:v>
                </c:pt>
                <c:pt idx="5416">
                  <c:v>38196</c:v>
                </c:pt>
                <c:pt idx="5417">
                  <c:v>38195</c:v>
                </c:pt>
                <c:pt idx="5418">
                  <c:v>38194</c:v>
                </c:pt>
                <c:pt idx="5419">
                  <c:v>38191</c:v>
                </c:pt>
                <c:pt idx="5420">
                  <c:v>38190</c:v>
                </c:pt>
                <c:pt idx="5421">
                  <c:v>38189</c:v>
                </c:pt>
                <c:pt idx="5422">
                  <c:v>38188</c:v>
                </c:pt>
                <c:pt idx="5423">
                  <c:v>38187</c:v>
                </c:pt>
                <c:pt idx="5424">
                  <c:v>38184</c:v>
                </c:pt>
                <c:pt idx="5425">
                  <c:v>38183</c:v>
                </c:pt>
                <c:pt idx="5426">
                  <c:v>38182</c:v>
                </c:pt>
                <c:pt idx="5427">
                  <c:v>38181</c:v>
                </c:pt>
                <c:pt idx="5428">
                  <c:v>38180</c:v>
                </c:pt>
                <c:pt idx="5429">
                  <c:v>38177</c:v>
                </c:pt>
                <c:pt idx="5430">
                  <c:v>38176</c:v>
                </c:pt>
                <c:pt idx="5431">
                  <c:v>38175</c:v>
                </c:pt>
                <c:pt idx="5432">
                  <c:v>38174</c:v>
                </c:pt>
                <c:pt idx="5433">
                  <c:v>38170</c:v>
                </c:pt>
                <c:pt idx="5434">
                  <c:v>38169</c:v>
                </c:pt>
                <c:pt idx="5435">
                  <c:v>38168</c:v>
                </c:pt>
                <c:pt idx="5436">
                  <c:v>38167</c:v>
                </c:pt>
                <c:pt idx="5437">
                  <c:v>38166</c:v>
                </c:pt>
                <c:pt idx="5438">
                  <c:v>38163</c:v>
                </c:pt>
                <c:pt idx="5439">
                  <c:v>38162</c:v>
                </c:pt>
                <c:pt idx="5440">
                  <c:v>38161</c:v>
                </c:pt>
                <c:pt idx="5441">
                  <c:v>38160</c:v>
                </c:pt>
                <c:pt idx="5442">
                  <c:v>38159</c:v>
                </c:pt>
                <c:pt idx="5443">
                  <c:v>38156</c:v>
                </c:pt>
                <c:pt idx="5444">
                  <c:v>38155</c:v>
                </c:pt>
                <c:pt idx="5445">
                  <c:v>38154</c:v>
                </c:pt>
                <c:pt idx="5446">
                  <c:v>38153</c:v>
                </c:pt>
                <c:pt idx="5447">
                  <c:v>38152</c:v>
                </c:pt>
                <c:pt idx="5448">
                  <c:v>38148</c:v>
                </c:pt>
                <c:pt idx="5449">
                  <c:v>38147</c:v>
                </c:pt>
                <c:pt idx="5450">
                  <c:v>38146</c:v>
                </c:pt>
                <c:pt idx="5451">
                  <c:v>38145</c:v>
                </c:pt>
                <c:pt idx="5452">
                  <c:v>38142</c:v>
                </c:pt>
                <c:pt idx="5453">
                  <c:v>38141</c:v>
                </c:pt>
                <c:pt idx="5454">
                  <c:v>38140</c:v>
                </c:pt>
                <c:pt idx="5455">
                  <c:v>38139</c:v>
                </c:pt>
                <c:pt idx="5456">
                  <c:v>38135</c:v>
                </c:pt>
                <c:pt idx="5457">
                  <c:v>38134</c:v>
                </c:pt>
                <c:pt idx="5458">
                  <c:v>38133</c:v>
                </c:pt>
                <c:pt idx="5459">
                  <c:v>38132</c:v>
                </c:pt>
                <c:pt idx="5460">
                  <c:v>38131</c:v>
                </c:pt>
                <c:pt idx="5461">
                  <c:v>38128</c:v>
                </c:pt>
                <c:pt idx="5462">
                  <c:v>38127</c:v>
                </c:pt>
                <c:pt idx="5463">
                  <c:v>38126</c:v>
                </c:pt>
                <c:pt idx="5464">
                  <c:v>38125</c:v>
                </c:pt>
                <c:pt idx="5465">
                  <c:v>38124</c:v>
                </c:pt>
                <c:pt idx="5466">
                  <c:v>38121</c:v>
                </c:pt>
                <c:pt idx="5467">
                  <c:v>38120</c:v>
                </c:pt>
                <c:pt idx="5468">
                  <c:v>38119</c:v>
                </c:pt>
                <c:pt idx="5469">
                  <c:v>38118</c:v>
                </c:pt>
                <c:pt idx="5470">
                  <c:v>38117</c:v>
                </c:pt>
                <c:pt idx="5471">
                  <c:v>38114</c:v>
                </c:pt>
                <c:pt idx="5472">
                  <c:v>38113</c:v>
                </c:pt>
                <c:pt idx="5473">
                  <c:v>38112</c:v>
                </c:pt>
                <c:pt idx="5474">
                  <c:v>38111</c:v>
                </c:pt>
                <c:pt idx="5475">
                  <c:v>38110</c:v>
                </c:pt>
                <c:pt idx="5476">
                  <c:v>38107</c:v>
                </c:pt>
                <c:pt idx="5477">
                  <c:v>38106</c:v>
                </c:pt>
                <c:pt idx="5478">
                  <c:v>38105</c:v>
                </c:pt>
                <c:pt idx="5479">
                  <c:v>38104</c:v>
                </c:pt>
                <c:pt idx="5480">
                  <c:v>38103</c:v>
                </c:pt>
                <c:pt idx="5481">
                  <c:v>38100</c:v>
                </c:pt>
                <c:pt idx="5482">
                  <c:v>38099</c:v>
                </c:pt>
                <c:pt idx="5483">
                  <c:v>38098</c:v>
                </c:pt>
                <c:pt idx="5484">
                  <c:v>38097</c:v>
                </c:pt>
                <c:pt idx="5485">
                  <c:v>38096</c:v>
                </c:pt>
                <c:pt idx="5486">
                  <c:v>38093</c:v>
                </c:pt>
                <c:pt idx="5487">
                  <c:v>38092</c:v>
                </c:pt>
                <c:pt idx="5488">
                  <c:v>38091</c:v>
                </c:pt>
                <c:pt idx="5489">
                  <c:v>38090</c:v>
                </c:pt>
                <c:pt idx="5490">
                  <c:v>38089</c:v>
                </c:pt>
                <c:pt idx="5491">
                  <c:v>38085</c:v>
                </c:pt>
                <c:pt idx="5492">
                  <c:v>38084</c:v>
                </c:pt>
                <c:pt idx="5493">
                  <c:v>38083</c:v>
                </c:pt>
                <c:pt idx="5494">
                  <c:v>38082</c:v>
                </c:pt>
                <c:pt idx="5495">
                  <c:v>38079</c:v>
                </c:pt>
                <c:pt idx="5496">
                  <c:v>38078</c:v>
                </c:pt>
                <c:pt idx="5497">
                  <c:v>38077</c:v>
                </c:pt>
                <c:pt idx="5498">
                  <c:v>38076</c:v>
                </c:pt>
                <c:pt idx="5499">
                  <c:v>38075</c:v>
                </c:pt>
                <c:pt idx="5500">
                  <c:v>38072</c:v>
                </c:pt>
                <c:pt idx="5501">
                  <c:v>38071</c:v>
                </c:pt>
                <c:pt idx="5502">
                  <c:v>38070</c:v>
                </c:pt>
                <c:pt idx="5503">
                  <c:v>38069</c:v>
                </c:pt>
                <c:pt idx="5504">
                  <c:v>38068</c:v>
                </c:pt>
                <c:pt idx="5505">
                  <c:v>38065</c:v>
                </c:pt>
                <c:pt idx="5506">
                  <c:v>38064</c:v>
                </c:pt>
                <c:pt idx="5507">
                  <c:v>38063</c:v>
                </c:pt>
                <c:pt idx="5508">
                  <c:v>38062</c:v>
                </c:pt>
                <c:pt idx="5509">
                  <c:v>38061</c:v>
                </c:pt>
                <c:pt idx="5510">
                  <c:v>38058</c:v>
                </c:pt>
                <c:pt idx="5511">
                  <c:v>38057</c:v>
                </c:pt>
                <c:pt idx="5512">
                  <c:v>38056</c:v>
                </c:pt>
                <c:pt idx="5513">
                  <c:v>38055</c:v>
                </c:pt>
                <c:pt idx="5514">
                  <c:v>38054</c:v>
                </c:pt>
                <c:pt idx="5515">
                  <c:v>38051</c:v>
                </c:pt>
                <c:pt idx="5516">
                  <c:v>38050</c:v>
                </c:pt>
                <c:pt idx="5517">
                  <c:v>38049</c:v>
                </c:pt>
                <c:pt idx="5518">
                  <c:v>38048</c:v>
                </c:pt>
                <c:pt idx="5519">
                  <c:v>38047</c:v>
                </c:pt>
                <c:pt idx="5520">
                  <c:v>38044</c:v>
                </c:pt>
                <c:pt idx="5521">
                  <c:v>38043</c:v>
                </c:pt>
                <c:pt idx="5522">
                  <c:v>38042</c:v>
                </c:pt>
                <c:pt idx="5523">
                  <c:v>38041</c:v>
                </c:pt>
                <c:pt idx="5524">
                  <c:v>38040</c:v>
                </c:pt>
                <c:pt idx="5525">
                  <c:v>38037</c:v>
                </c:pt>
                <c:pt idx="5526">
                  <c:v>38036</c:v>
                </c:pt>
                <c:pt idx="5527">
                  <c:v>38035</c:v>
                </c:pt>
                <c:pt idx="5528">
                  <c:v>38034</c:v>
                </c:pt>
                <c:pt idx="5529">
                  <c:v>38030</c:v>
                </c:pt>
                <c:pt idx="5530">
                  <c:v>38029</c:v>
                </c:pt>
                <c:pt idx="5531">
                  <c:v>38028</c:v>
                </c:pt>
                <c:pt idx="5532">
                  <c:v>38027</c:v>
                </c:pt>
                <c:pt idx="5533">
                  <c:v>38026</c:v>
                </c:pt>
                <c:pt idx="5534">
                  <c:v>38023</c:v>
                </c:pt>
                <c:pt idx="5535">
                  <c:v>38022</c:v>
                </c:pt>
                <c:pt idx="5536">
                  <c:v>38021</c:v>
                </c:pt>
                <c:pt idx="5537">
                  <c:v>38020</c:v>
                </c:pt>
                <c:pt idx="5538">
                  <c:v>38019</c:v>
                </c:pt>
                <c:pt idx="5539">
                  <c:v>38016</c:v>
                </c:pt>
                <c:pt idx="5540">
                  <c:v>38015</c:v>
                </c:pt>
                <c:pt idx="5541">
                  <c:v>38014</c:v>
                </c:pt>
                <c:pt idx="5542">
                  <c:v>38013</c:v>
                </c:pt>
                <c:pt idx="5543">
                  <c:v>38012</c:v>
                </c:pt>
                <c:pt idx="5544">
                  <c:v>38009</c:v>
                </c:pt>
                <c:pt idx="5545">
                  <c:v>38008</c:v>
                </c:pt>
                <c:pt idx="5546">
                  <c:v>38007</c:v>
                </c:pt>
                <c:pt idx="5547">
                  <c:v>38006</c:v>
                </c:pt>
                <c:pt idx="5548">
                  <c:v>38002</c:v>
                </c:pt>
                <c:pt idx="5549">
                  <c:v>38001</c:v>
                </c:pt>
                <c:pt idx="5550">
                  <c:v>38000</c:v>
                </c:pt>
                <c:pt idx="5551">
                  <c:v>37999</c:v>
                </c:pt>
                <c:pt idx="5552">
                  <c:v>37998</c:v>
                </c:pt>
                <c:pt idx="5553">
                  <c:v>37995</c:v>
                </c:pt>
                <c:pt idx="5554">
                  <c:v>37994</c:v>
                </c:pt>
                <c:pt idx="5555">
                  <c:v>37993</c:v>
                </c:pt>
                <c:pt idx="5556">
                  <c:v>37992</c:v>
                </c:pt>
                <c:pt idx="5557">
                  <c:v>37991</c:v>
                </c:pt>
                <c:pt idx="5558">
                  <c:v>37988</c:v>
                </c:pt>
                <c:pt idx="5559">
                  <c:v>37986</c:v>
                </c:pt>
                <c:pt idx="5560">
                  <c:v>37985</c:v>
                </c:pt>
                <c:pt idx="5561">
                  <c:v>37984</c:v>
                </c:pt>
                <c:pt idx="5562">
                  <c:v>37981</c:v>
                </c:pt>
                <c:pt idx="5563">
                  <c:v>37979</c:v>
                </c:pt>
                <c:pt idx="5564">
                  <c:v>37978</c:v>
                </c:pt>
                <c:pt idx="5565">
                  <c:v>37977</c:v>
                </c:pt>
                <c:pt idx="5566">
                  <c:v>37974</c:v>
                </c:pt>
                <c:pt idx="5567">
                  <c:v>37973</c:v>
                </c:pt>
                <c:pt idx="5568">
                  <c:v>37972</c:v>
                </c:pt>
                <c:pt idx="5569">
                  <c:v>37971</c:v>
                </c:pt>
                <c:pt idx="5570">
                  <c:v>37970</c:v>
                </c:pt>
                <c:pt idx="5571">
                  <c:v>37967</c:v>
                </c:pt>
                <c:pt idx="5572">
                  <c:v>37966</c:v>
                </c:pt>
                <c:pt idx="5573">
                  <c:v>37965</c:v>
                </c:pt>
                <c:pt idx="5574">
                  <c:v>37964</c:v>
                </c:pt>
                <c:pt idx="5575">
                  <c:v>37963</c:v>
                </c:pt>
                <c:pt idx="5576">
                  <c:v>37960</c:v>
                </c:pt>
                <c:pt idx="5577">
                  <c:v>37959</c:v>
                </c:pt>
                <c:pt idx="5578">
                  <c:v>37958</c:v>
                </c:pt>
                <c:pt idx="5579">
                  <c:v>37957</c:v>
                </c:pt>
                <c:pt idx="5580">
                  <c:v>37956</c:v>
                </c:pt>
                <c:pt idx="5581">
                  <c:v>37953</c:v>
                </c:pt>
                <c:pt idx="5582">
                  <c:v>37951</c:v>
                </c:pt>
                <c:pt idx="5583">
                  <c:v>37950</c:v>
                </c:pt>
                <c:pt idx="5584">
                  <c:v>37949</c:v>
                </c:pt>
                <c:pt idx="5585">
                  <c:v>37946</c:v>
                </c:pt>
                <c:pt idx="5586">
                  <c:v>37945</c:v>
                </c:pt>
                <c:pt idx="5587">
                  <c:v>37944</c:v>
                </c:pt>
                <c:pt idx="5588">
                  <c:v>37943</c:v>
                </c:pt>
                <c:pt idx="5589">
                  <c:v>37942</c:v>
                </c:pt>
                <c:pt idx="5590">
                  <c:v>37939</c:v>
                </c:pt>
                <c:pt idx="5591">
                  <c:v>37938</c:v>
                </c:pt>
                <c:pt idx="5592">
                  <c:v>37937</c:v>
                </c:pt>
                <c:pt idx="5593">
                  <c:v>37936</c:v>
                </c:pt>
                <c:pt idx="5594">
                  <c:v>37935</c:v>
                </c:pt>
                <c:pt idx="5595">
                  <c:v>37932</c:v>
                </c:pt>
                <c:pt idx="5596">
                  <c:v>37931</c:v>
                </c:pt>
                <c:pt idx="5597">
                  <c:v>37930</c:v>
                </c:pt>
                <c:pt idx="5598">
                  <c:v>37929</c:v>
                </c:pt>
                <c:pt idx="5599">
                  <c:v>37928</c:v>
                </c:pt>
                <c:pt idx="5600">
                  <c:v>37925</c:v>
                </c:pt>
                <c:pt idx="5601">
                  <c:v>37924</c:v>
                </c:pt>
                <c:pt idx="5602">
                  <c:v>37923</c:v>
                </c:pt>
                <c:pt idx="5603">
                  <c:v>37922</c:v>
                </c:pt>
                <c:pt idx="5604">
                  <c:v>37921</c:v>
                </c:pt>
                <c:pt idx="5605">
                  <c:v>37918</c:v>
                </c:pt>
                <c:pt idx="5606">
                  <c:v>37917</c:v>
                </c:pt>
                <c:pt idx="5607">
                  <c:v>37916</c:v>
                </c:pt>
                <c:pt idx="5608">
                  <c:v>37915</c:v>
                </c:pt>
                <c:pt idx="5609">
                  <c:v>37914</c:v>
                </c:pt>
                <c:pt idx="5610">
                  <c:v>37911</c:v>
                </c:pt>
                <c:pt idx="5611">
                  <c:v>37910</c:v>
                </c:pt>
                <c:pt idx="5612">
                  <c:v>37909</c:v>
                </c:pt>
                <c:pt idx="5613">
                  <c:v>37908</c:v>
                </c:pt>
                <c:pt idx="5614">
                  <c:v>37907</c:v>
                </c:pt>
                <c:pt idx="5615">
                  <c:v>37904</c:v>
                </c:pt>
                <c:pt idx="5616">
                  <c:v>37903</c:v>
                </c:pt>
                <c:pt idx="5617">
                  <c:v>37902</c:v>
                </c:pt>
                <c:pt idx="5618">
                  <c:v>37901</c:v>
                </c:pt>
                <c:pt idx="5619">
                  <c:v>37900</c:v>
                </c:pt>
                <c:pt idx="5620">
                  <c:v>37897</c:v>
                </c:pt>
                <c:pt idx="5621">
                  <c:v>37896</c:v>
                </c:pt>
                <c:pt idx="5622">
                  <c:v>37895</c:v>
                </c:pt>
                <c:pt idx="5623">
                  <c:v>37894</c:v>
                </c:pt>
                <c:pt idx="5624">
                  <c:v>37893</c:v>
                </c:pt>
                <c:pt idx="5625">
                  <c:v>37890</c:v>
                </c:pt>
                <c:pt idx="5626">
                  <c:v>37889</c:v>
                </c:pt>
                <c:pt idx="5627">
                  <c:v>37888</c:v>
                </c:pt>
                <c:pt idx="5628">
                  <c:v>37887</c:v>
                </c:pt>
                <c:pt idx="5629">
                  <c:v>37886</c:v>
                </c:pt>
                <c:pt idx="5630">
                  <c:v>37883</c:v>
                </c:pt>
                <c:pt idx="5631">
                  <c:v>37882</c:v>
                </c:pt>
                <c:pt idx="5632">
                  <c:v>37881</c:v>
                </c:pt>
                <c:pt idx="5633">
                  <c:v>37880</c:v>
                </c:pt>
                <c:pt idx="5634">
                  <c:v>37879</c:v>
                </c:pt>
                <c:pt idx="5635">
                  <c:v>37876</c:v>
                </c:pt>
                <c:pt idx="5636">
                  <c:v>37875</c:v>
                </c:pt>
                <c:pt idx="5637">
                  <c:v>37874</c:v>
                </c:pt>
                <c:pt idx="5638">
                  <c:v>37873</c:v>
                </c:pt>
                <c:pt idx="5639">
                  <c:v>37872</c:v>
                </c:pt>
                <c:pt idx="5640">
                  <c:v>37869</c:v>
                </c:pt>
                <c:pt idx="5641">
                  <c:v>37868</c:v>
                </c:pt>
                <c:pt idx="5642">
                  <c:v>37867</c:v>
                </c:pt>
                <c:pt idx="5643">
                  <c:v>37866</c:v>
                </c:pt>
                <c:pt idx="5644">
                  <c:v>37862</c:v>
                </c:pt>
                <c:pt idx="5645">
                  <c:v>37861</c:v>
                </c:pt>
                <c:pt idx="5646">
                  <c:v>37860</c:v>
                </c:pt>
                <c:pt idx="5647">
                  <c:v>37859</c:v>
                </c:pt>
                <c:pt idx="5648">
                  <c:v>37858</c:v>
                </c:pt>
                <c:pt idx="5649">
                  <c:v>37855</c:v>
                </c:pt>
                <c:pt idx="5650">
                  <c:v>37854</c:v>
                </c:pt>
                <c:pt idx="5651">
                  <c:v>37853</c:v>
                </c:pt>
                <c:pt idx="5652">
                  <c:v>37852</c:v>
                </c:pt>
                <c:pt idx="5653">
                  <c:v>37851</c:v>
                </c:pt>
                <c:pt idx="5654">
                  <c:v>37848</c:v>
                </c:pt>
                <c:pt idx="5655">
                  <c:v>37847</c:v>
                </c:pt>
                <c:pt idx="5656">
                  <c:v>37846</c:v>
                </c:pt>
                <c:pt idx="5657">
                  <c:v>37845</c:v>
                </c:pt>
                <c:pt idx="5658">
                  <c:v>37844</c:v>
                </c:pt>
                <c:pt idx="5659">
                  <c:v>37841</c:v>
                </c:pt>
                <c:pt idx="5660">
                  <c:v>37840</c:v>
                </c:pt>
                <c:pt idx="5661">
                  <c:v>37839</c:v>
                </c:pt>
                <c:pt idx="5662">
                  <c:v>37838</c:v>
                </c:pt>
                <c:pt idx="5663">
                  <c:v>37837</c:v>
                </c:pt>
                <c:pt idx="5664">
                  <c:v>37834</c:v>
                </c:pt>
                <c:pt idx="5665">
                  <c:v>37833</c:v>
                </c:pt>
                <c:pt idx="5666">
                  <c:v>37832</c:v>
                </c:pt>
                <c:pt idx="5667">
                  <c:v>37831</c:v>
                </c:pt>
                <c:pt idx="5668">
                  <c:v>37830</c:v>
                </c:pt>
                <c:pt idx="5669">
                  <c:v>37827</c:v>
                </c:pt>
                <c:pt idx="5670">
                  <c:v>37826</c:v>
                </c:pt>
                <c:pt idx="5671">
                  <c:v>37825</c:v>
                </c:pt>
                <c:pt idx="5672">
                  <c:v>37824</c:v>
                </c:pt>
                <c:pt idx="5673">
                  <c:v>37823</c:v>
                </c:pt>
                <c:pt idx="5674">
                  <c:v>37820</c:v>
                </c:pt>
                <c:pt idx="5675">
                  <c:v>37819</c:v>
                </c:pt>
                <c:pt idx="5676">
                  <c:v>37818</c:v>
                </c:pt>
                <c:pt idx="5677">
                  <c:v>37817</c:v>
                </c:pt>
                <c:pt idx="5678">
                  <c:v>37816</c:v>
                </c:pt>
                <c:pt idx="5679">
                  <c:v>37813</c:v>
                </c:pt>
                <c:pt idx="5680">
                  <c:v>37812</c:v>
                </c:pt>
                <c:pt idx="5681">
                  <c:v>37811</c:v>
                </c:pt>
                <c:pt idx="5682">
                  <c:v>37810</c:v>
                </c:pt>
                <c:pt idx="5683">
                  <c:v>37809</c:v>
                </c:pt>
                <c:pt idx="5684">
                  <c:v>37805</c:v>
                </c:pt>
                <c:pt idx="5685">
                  <c:v>37804</c:v>
                </c:pt>
                <c:pt idx="5686">
                  <c:v>37803</c:v>
                </c:pt>
                <c:pt idx="5687">
                  <c:v>37802</c:v>
                </c:pt>
                <c:pt idx="5688">
                  <c:v>37799</c:v>
                </c:pt>
                <c:pt idx="5689">
                  <c:v>37798</c:v>
                </c:pt>
                <c:pt idx="5690">
                  <c:v>37797</c:v>
                </c:pt>
                <c:pt idx="5691">
                  <c:v>37796</c:v>
                </c:pt>
                <c:pt idx="5692">
                  <c:v>37795</c:v>
                </c:pt>
                <c:pt idx="5693">
                  <c:v>37792</c:v>
                </c:pt>
                <c:pt idx="5694">
                  <c:v>37791</c:v>
                </c:pt>
                <c:pt idx="5695">
                  <c:v>37790</c:v>
                </c:pt>
                <c:pt idx="5696">
                  <c:v>37789</c:v>
                </c:pt>
                <c:pt idx="5697">
                  <c:v>37788</c:v>
                </c:pt>
                <c:pt idx="5698">
                  <c:v>37785</c:v>
                </c:pt>
                <c:pt idx="5699">
                  <c:v>37784</c:v>
                </c:pt>
                <c:pt idx="5700">
                  <c:v>37783</c:v>
                </c:pt>
                <c:pt idx="5701">
                  <c:v>37782</c:v>
                </c:pt>
                <c:pt idx="5702">
                  <c:v>37781</c:v>
                </c:pt>
                <c:pt idx="5703">
                  <c:v>37778</c:v>
                </c:pt>
                <c:pt idx="5704">
                  <c:v>37777</c:v>
                </c:pt>
                <c:pt idx="5705">
                  <c:v>37776</c:v>
                </c:pt>
                <c:pt idx="5706">
                  <c:v>37775</c:v>
                </c:pt>
                <c:pt idx="5707">
                  <c:v>37774</c:v>
                </c:pt>
                <c:pt idx="5708">
                  <c:v>37771</c:v>
                </c:pt>
                <c:pt idx="5709">
                  <c:v>37770</c:v>
                </c:pt>
                <c:pt idx="5710">
                  <c:v>37769</c:v>
                </c:pt>
                <c:pt idx="5711">
                  <c:v>37768</c:v>
                </c:pt>
                <c:pt idx="5712">
                  <c:v>37764</c:v>
                </c:pt>
                <c:pt idx="5713">
                  <c:v>37763</c:v>
                </c:pt>
                <c:pt idx="5714">
                  <c:v>37762</c:v>
                </c:pt>
                <c:pt idx="5715">
                  <c:v>37761</c:v>
                </c:pt>
                <c:pt idx="5716">
                  <c:v>37760</c:v>
                </c:pt>
                <c:pt idx="5717">
                  <c:v>37757</c:v>
                </c:pt>
                <c:pt idx="5718">
                  <c:v>37756</c:v>
                </c:pt>
                <c:pt idx="5719">
                  <c:v>37755</c:v>
                </c:pt>
                <c:pt idx="5720">
                  <c:v>37754</c:v>
                </c:pt>
                <c:pt idx="5721">
                  <c:v>37753</c:v>
                </c:pt>
                <c:pt idx="5722">
                  <c:v>37750</c:v>
                </c:pt>
                <c:pt idx="5723">
                  <c:v>37749</c:v>
                </c:pt>
                <c:pt idx="5724">
                  <c:v>37748</c:v>
                </c:pt>
                <c:pt idx="5725">
                  <c:v>37747</c:v>
                </c:pt>
                <c:pt idx="5726">
                  <c:v>37746</c:v>
                </c:pt>
                <c:pt idx="5727">
                  <c:v>37743</c:v>
                </c:pt>
                <c:pt idx="5728">
                  <c:v>37742</c:v>
                </c:pt>
                <c:pt idx="5729">
                  <c:v>37741</c:v>
                </c:pt>
                <c:pt idx="5730">
                  <c:v>37740</c:v>
                </c:pt>
                <c:pt idx="5731">
                  <c:v>37739</c:v>
                </c:pt>
                <c:pt idx="5732">
                  <c:v>37736</c:v>
                </c:pt>
                <c:pt idx="5733">
                  <c:v>37735</c:v>
                </c:pt>
                <c:pt idx="5734">
                  <c:v>37734</c:v>
                </c:pt>
                <c:pt idx="5735">
                  <c:v>37733</c:v>
                </c:pt>
                <c:pt idx="5736">
                  <c:v>37732</c:v>
                </c:pt>
                <c:pt idx="5737">
                  <c:v>37728</c:v>
                </c:pt>
                <c:pt idx="5738">
                  <c:v>37727</c:v>
                </c:pt>
                <c:pt idx="5739">
                  <c:v>37726</c:v>
                </c:pt>
                <c:pt idx="5740">
                  <c:v>37725</c:v>
                </c:pt>
                <c:pt idx="5741">
                  <c:v>37722</c:v>
                </c:pt>
                <c:pt idx="5742">
                  <c:v>37721</c:v>
                </c:pt>
                <c:pt idx="5743">
                  <c:v>37720</c:v>
                </c:pt>
                <c:pt idx="5744">
                  <c:v>37719</c:v>
                </c:pt>
                <c:pt idx="5745">
                  <c:v>37718</c:v>
                </c:pt>
                <c:pt idx="5746">
                  <c:v>37715</c:v>
                </c:pt>
                <c:pt idx="5747">
                  <c:v>37714</c:v>
                </c:pt>
                <c:pt idx="5748">
                  <c:v>37713</c:v>
                </c:pt>
                <c:pt idx="5749">
                  <c:v>37712</c:v>
                </c:pt>
                <c:pt idx="5750">
                  <c:v>37711</c:v>
                </c:pt>
                <c:pt idx="5751">
                  <c:v>37708</c:v>
                </c:pt>
                <c:pt idx="5752">
                  <c:v>37707</c:v>
                </c:pt>
                <c:pt idx="5753">
                  <c:v>37706</c:v>
                </c:pt>
                <c:pt idx="5754">
                  <c:v>37705</c:v>
                </c:pt>
                <c:pt idx="5755">
                  <c:v>37704</c:v>
                </c:pt>
                <c:pt idx="5756">
                  <c:v>37701</c:v>
                </c:pt>
                <c:pt idx="5757">
                  <c:v>37700</c:v>
                </c:pt>
                <c:pt idx="5758">
                  <c:v>37699</c:v>
                </c:pt>
                <c:pt idx="5759">
                  <c:v>37698</c:v>
                </c:pt>
                <c:pt idx="5760">
                  <c:v>37697</c:v>
                </c:pt>
                <c:pt idx="5761">
                  <c:v>37694</c:v>
                </c:pt>
                <c:pt idx="5762">
                  <c:v>37693</c:v>
                </c:pt>
                <c:pt idx="5763">
                  <c:v>37692</c:v>
                </c:pt>
                <c:pt idx="5764">
                  <c:v>37691</c:v>
                </c:pt>
                <c:pt idx="5765">
                  <c:v>37690</c:v>
                </c:pt>
                <c:pt idx="5766">
                  <c:v>37687</c:v>
                </c:pt>
                <c:pt idx="5767">
                  <c:v>37686</c:v>
                </c:pt>
                <c:pt idx="5768">
                  <c:v>37685</c:v>
                </c:pt>
                <c:pt idx="5769">
                  <c:v>37684</c:v>
                </c:pt>
                <c:pt idx="5770">
                  <c:v>37683</c:v>
                </c:pt>
                <c:pt idx="5771">
                  <c:v>37680</c:v>
                </c:pt>
                <c:pt idx="5772">
                  <c:v>37679</c:v>
                </c:pt>
                <c:pt idx="5773">
                  <c:v>37678</c:v>
                </c:pt>
                <c:pt idx="5774">
                  <c:v>37677</c:v>
                </c:pt>
                <c:pt idx="5775">
                  <c:v>37676</c:v>
                </c:pt>
                <c:pt idx="5776">
                  <c:v>37673</c:v>
                </c:pt>
                <c:pt idx="5777">
                  <c:v>37672</c:v>
                </c:pt>
                <c:pt idx="5778">
                  <c:v>37671</c:v>
                </c:pt>
                <c:pt idx="5779">
                  <c:v>37670</c:v>
                </c:pt>
                <c:pt idx="5780">
                  <c:v>37666</c:v>
                </c:pt>
                <c:pt idx="5781">
                  <c:v>37665</c:v>
                </c:pt>
                <c:pt idx="5782">
                  <c:v>37664</c:v>
                </c:pt>
                <c:pt idx="5783">
                  <c:v>37663</c:v>
                </c:pt>
                <c:pt idx="5784">
                  <c:v>37662</c:v>
                </c:pt>
                <c:pt idx="5785">
                  <c:v>37659</c:v>
                </c:pt>
                <c:pt idx="5786">
                  <c:v>37658</c:v>
                </c:pt>
                <c:pt idx="5787">
                  <c:v>37657</c:v>
                </c:pt>
                <c:pt idx="5788">
                  <c:v>37656</c:v>
                </c:pt>
                <c:pt idx="5789">
                  <c:v>37655</c:v>
                </c:pt>
                <c:pt idx="5790">
                  <c:v>37652</c:v>
                </c:pt>
                <c:pt idx="5791">
                  <c:v>37651</c:v>
                </c:pt>
                <c:pt idx="5792">
                  <c:v>37650</c:v>
                </c:pt>
                <c:pt idx="5793">
                  <c:v>37649</c:v>
                </c:pt>
                <c:pt idx="5794">
                  <c:v>37648</c:v>
                </c:pt>
                <c:pt idx="5795">
                  <c:v>37645</c:v>
                </c:pt>
                <c:pt idx="5796">
                  <c:v>37644</c:v>
                </c:pt>
                <c:pt idx="5797">
                  <c:v>37643</c:v>
                </c:pt>
                <c:pt idx="5798">
                  <c:v>37642</c:v>
                </c:pt>
                <c:pt idx="5799">
                  <c:v>37638</c:v>
                </c:pt>
                <c:pt idx="5800">
                  <c:v>37637</c:v>
                </c:pt>
                <c:pt idx="5801">
                  <c:v>37636</c:v>
                </c:pt>
                <c:pt idx="5802">
                  <c:v>37635</c:v>
                </c:pt>
                <c:pt idx="5803">
                  <c:v>37634</c:v>
                </c:pt>
                <c:pt idx="5804">
                  <c:v>37631</c:v>
                </c:pt>
                <c:pt idx="5805">
                  <c:v>37630</c:v>
                </c:pt>
                <c:pt idx="5806">
                  <c:v>37629</c:v>
                </c:pt>
                <c:pt idx="5807">
                  <c:v>37628</c:v>
                </c:pt>
                <c:pt idx="5808">
                  <c:v>37627</c:v>
                </c:pt>
                <c:pt idx="5809">
                  <c:v>37624</c:v>
                </c:pt>
                <c:pt idx="5810">
                  <c:v>37623</c:v>
                </c:pt>
                <c:pt idx="5811">
                  <c:v>37621</c:v>
                </c:pt>
                <c:pt idx="5812">
                  <c:v>37620</c:v>
                </c:pt>
                <c:pt idx="5813">
                  <c:v>37617</c:v>
                </c:pt>
                <c:pt idx="5814">
                  <c:v>37616</c:v>
                </c:pt>
                <c:pt idx="5815">
                  <c:v>37614</c:v>
                </c:pt>
                <c:pt idx="5816">
                  <c:v>37613</c:v>
                </c:pt>
                <c:pt idx="5817">
                  <c:v>37610</c:v>
                </c:pt>
                <c:pt idx="5818">
                  <c:v>37609</c:v>
                </c:pt>
                <c:pt idx="5819">
                  <c:v>37608</c:v>
                </c:pt>
                <c:pt idx="5820">
                  <c:v>37607</c:v>
                </c:pt>
                <c:pt idx="5821">
                  <c:v>37606</c:v>
                </c:pt>
                <c:pt idx="5822">
                  <c:v>37603</c:v>
                </c:pt>
                <c:pt idx="5823">
                  <c:v>37602</c:v>
                </c:pt>
                <c:pt idx="5824">
                  <c:v>37601</c:v>
                </c:pt>
                <c:pt idx="5825">
                  <c:v>37600</c:v>
                </c:pt>
                <c:pt idx="5826">
                  <c:v>37599</c:v>
                </c:pt>
                <c:pt idx="5827">
                  <c:v>37596</c:v>
                </c:pt>
                <c:pt idx="5828">
                  <c:v>37595</c:v>
                </c:pt>
                <c:pt idx="5829">
                  <c:v>37594</c:v>
                </c:pt>
                <c:pt idx="5830">
                  <c:v>37593</c:v>
                </c:pt>
                <c:pt idx="5831">
                  <c:v>37592</c:v>
                </c:pt>
                <c:pt idx="5832">
                  <c:v>37589</c:v>
                </c:pt>
                <c:pt idx="5833">
                  <c:v>37587</c:v>
                </c:pt>
                <c:pt idx="5834">
                  <c:v>37586</c:v>
                </c:pt>
                <c:pt idx="5835">
                  <c:v>37585</c:v>
                </c:pt>
                <c:pt idx="5836">
                  <c:v>37582</c:v>
                </c:pt>
                <c:pt idx="5837">
                  <c:v>37581</c:v>
                </c:pt>
                <c:pt idx="5838">
                  <c:v>37580</c:v>
                </c:pt>
                <c:pt idx="5839">
                  <c:v>37579</c:v>
                </c:pt>
                <c:pt idx="5840">
                  <c:v>37578</c:v>
                </c:pt>
                <c:pt idx="5841">
                  <c:v>37575</c:v>
                </c:pt>
                <c:pt idx="5842">
                  <c:v>37574</c:v>
                </c:pt>
                <c:pt idx="5843">
                  <c:v>37573</c:v>
                </c:pt>
                <c:pt idx="5844">
                  <c:v>37572</c:v>
                </c:pt>
                <c:pt idx="5845">
                  <c:v>37571</c:v>
                </c:pt>
                <c:pt idx="5846">
                  <c:v>37568</c:v>
                </c:pt>
                <c:pt idx="5847">
                  <c:v>37567</c:v>
                </c:pt>
                <c:pt idx="5848">
                  <c:v>37566</c:v>
                </c:pt>
                <c:pt idx="5849">
                  <c:v>37565</c:v>
                </c:pt>
                <c:pt idx="5850">
                  <c:v>37564</c:v>
                </c:pt>
                <c:pt idx="5851">
                  <c:v>37561</c:v>
                </c:pt>
                <c:pt idx="5852">
                  <c:v>37560</c:v>
                </c:pt>
                <c:pt idx="5853">
                  <c:v>37559</c:v>
                </c:pt>
                <c:pt idx="5854">
                  <c:v>37558</c:v>
                </c:pt>
                <c:pt idx="5855">
                  <c:v>37557</c:v>
                </c:pt>
                <c:pt idx="5856">
                  <c:v>37554</c:v>
                </c:pt>
                <c:pt idx="5857">
                  <c:v>37553</c:v>
                </c:pt>
                <c:pt idx="5858">
                  <c:v>37552</c:v>
                </c:pt>
                <c:pt idx="5859">
                  <c:v>37551</c:v>
                </c:pt>
                <c:pt idx="5860">
                  <c:v>37550</c:v>
                </c:pt>
                <c:pt idx="5861">
                  <c:v>37547</c:v>
                </c:pt>
                <c:pt idx="5862">
                  <c:v>37546</c:v>
                </c:pt>
                <c:pt idx="5863">
                  <c:v>37545</c:v>
                </c:pt>
                <c:pt idx="5864">
                  <c:v>37544</c:v>
                </c:pt>
                <c:pt idx="5865">
                  <c:v>37543</c:v>
                </c:pt>
                <c:pt idx="5866">
                  <c:v>37540</c:v>
                </c:pt>
                <c:pt idx="5867">
                  <c:v>37539</c:v>
                </c:pt>
                <c:pt idx="5868">
                  <c:v>37538</c:v>
                </c:pt>
                <c:pt idx="5869">
                  <c:v>37537</c:v>
                </c:pt>
                <c:pt idx="5870">
                  <c:v>37536</c:v>
                </c:pt>
                <c:pt idx="5871">
                  <c:v>37533</c:v>
                </c:pt>
                <c:pt idx="5872">
                  <c:v>37532</c:v>
                </c:pt>
                <c:pt idx="5873">
                  <c:v>37531</c:v>
                </c:pt>
                <c:pt idx="5874">
                  <c:v>37530</c:v>
                </c:pt>
                <c:pt idx="5875">
                  <c:v>37529</c:v>
                </c:pt>
                <c:pt idx="5876">
                  <c:v>37526</c:v>
                </c:pt>
                <c:pt idx="5877">
                  <c:v>37525</c:v>
                </c:pt>
                <c:pt idx="5878">
                  <c:v>37524</c:v>
                </c:pt>
                <c:pt idx="5879">
                  <c:v>37523</c:v>
                </c:pt>
                <c:pt idx="5880">
                  <c:v>37522</c:v>
                </c:pt>
                <c:pt idx="5881">
                  <c:v>37519</c:v>
                </c:pt>
                <c:pt idx="5882">
                  <c:v>37518</c:v>
                </c:pt>
                <c:pt idx="5883">
                  <c:v>37517</c:v>
                </c:pt>
                <c:pt idx="5884">
                  <c:v>37516</c:v>
                </c:pt>
                <c:pt idx="5885">
                  <c:v>37515</c:v>
                </c:pt>
                <c:pt idx="5886">
                  <c:v>37512</c:v>
                </c:pt>
                <c:pt idx="5887">
                  <c:v>37511</c:v>
                </c:pt>
                <c:pt idx="5888">
                  <c:v>37510</c:v>
                </c:pt>
                <c:pt idx="5889">
                  <c:v>37509</c:v>
                </c:pt>
                <c:pt idx="5890">
                  <c:v>37508</c:v>
                </c:pt>
                <c:pt idx="5891">
                  <c:v>37505</c:v>
                </c:pt>
                <c:pt idx="5892">
                  <c:v>37504</c:v>
                </c:pt>
                <c:pt idx="5893">
                  <c:v>37503</c:v>
                </c:pt>
                <c:pt idx="5894">
                  <c:v>37502</c:v>
                </c:pt>
                <c:pt idx="5895">
                  <c:v>37498</c:v>
                </c:pt>
                <c:pt idx="5896">
                  <c:v>37497</c:v>
                </c:pt>
                <c:pt idx="5897">
                  <c:v>37496</c:v>
                </c:pt>
                <c:pt idx="5898">
                  <c:v>37495</c:v>
                </c:pt>
                <c:pt idx="5899">
                  <c:v>37494</c:v>
                </c:pt>
                <c:pt idx="5900">
                  <c:v>37491</c:v>
                </c:pt>
                <c:pt idx="5901">
                  <c:v>37490</c:v>
                </c:pt>
                <c:pt idx="5902">
                  <c:v>37489</c:v>
                </c:pt>
                <c:pt idx="5903">
                  <c:v>37488</c:v>
                </c:pt>
                <c:pt idx="5904">
                  <c:v>37487</c:v>
                </c:pt>
                <c:pt idx="5905">
                  <c:v>37484</c:v>
                </c:pt>
                <c:pt idx="5906">
                  <c:v>37483</c:v>
                </c:pt>
                <c:pt idx="5907">
                  <c:v>37482</c:v>
                </c:pt>
                <c:pt idx="5908">
                  <c:v>37481</c:v>
                </c:pt>
                <c:pt idx="5909">
                  <c:v>37480</c:v>
                </c:pt>
                <c:pt idx="5910">
                  <c:v>37477</c:v>
                </c:pt>
                <c:pt idx="5911">
                  <c:v>37476</c:v>
                </c:pt>
                <c:pt idx="5912">
                  <c:v>37475</c:v>
                </c:pt>
                <c:pt idx="5913">
                  <c:v>37474</c:v>
                </c:pt>
                <c:pt idx="5914">
                  <c:v>37473</c:v>
                </c:pt>
                <c:pt idx="5915">
                  <c:v>37470</c:v>
                </c:pt>
                <c:pt idx="5916">
                  <c:v>37469</c:v>
                </c:pt>
                <c:pt idx="5917">
                  <c:v>37468</c:v>
                </c:pt>
                <c:pt idx="5918">
                  <c:v>37467</c:v>
                </c:pt>
                <c:pt idx="5919">
                  <c:v>37466</c:v>
                </c:pt>
                <c:pt idx="5920">
                  <c:v>37463</c:v>
                </c:pt>
                <c:pt idx="5921">
                  <c:v>37462</c:v>
                </c:pt>
                <c:pt idx="5922">
                  <c:v>37461</c:v>
                </c:pt>
                <c:pt idx="5923">
                  <c:v>37460</c:v>
                </c:pt>
                <c:pt idx="5924">
                  <c:v>37459</c:v>
                </c:pt>
                <c:pt idx="5925">
                  <c:v>37456</c:v>
                </c:pt>
                <c:pt idx="5926">
                  <c:v>37455</c:v>
                </c:pt>
                <c:pt idx="5927">
                  <c:v>37454</c:v>
                </c:pt>
                <c:pt idx="5928">
                  <c:v>37453</c:v>
                </c:pt>
                <c:pt idx="5929">
                  <c:v>37452</c:v>
                </c:pt>
                <c:pt idx="5930">
                  <c:v>37449</c:v>
                </c:pt>
                <c:pt idx="5931">
                  <c:v>37448</c:v>
                </c:pt>
                <c:pt idx="5932">
                  <c:v>37447</c:v>
                </c:pt>
                <c:pt idx="5933">
                  <c:v>37446</c:v>
                </c:pt>
                <c:pt idx="5934">
                  <c:v>37445</c:v>
                </c:pt>
                <c:pt idx="5935">
                  <c:v>37442</c:v>
                </c:pt>
                <c:pt idx="5936">
                  <c:v>37440</c:v>
                </c:pt>
                <c:pt idx="5937">
                  <c:v>37439</c:v>
                </c:pt>
                <c:pt idx="5938">
                  <c:v>37438</c:v>
                </c:pt>
                <c:pt idx="5939">
                  <c:v>37435</c:v>
                </c:pt>
                <c:pt idx="5940">
                  <c:v>37434</c:v>
                </c:pt>
                <c:pt idx="5941">
                  <c:v>37433</c:v>
                </c:pt>
                <c:pt idx="5942">
                  <c:v>37432</c:v>
                </c:pt>
                <c:pt idx="5943">
                  <c:v>37431</c:v>
                </c:pt>
                <c:pt idx="5944">
                  <c:v>37428</c:v>
                </c:pt>
                <c:pt idx="5945">
                  <c:v>37427</c:v>
                </c:pt>
                <c:pt idx="5946">
                  <c:v>37426</c:v>
                </c:pt>
                <c:pt idx="5947">
                  <c:v>37425</c:v>
                </c:pt>
                <c:pt idx="5948">
                  <c:v>37424</c:v>
                </c:pt>
                <c:pt idx="5949">
                  <c:v>37421</c:v>
                </c:pt>
                <c:pt idx="5950">
                  <c:v>37420</c:v>
                </c:pt>
                <c:pt idx="5951">
                  <c:v>37419</c:v>
                </c:pt>
                <c:pt idx="5952">
                  <c:v>37418</c:v>
                </c:pt>
                <c:pt idx="5953">
                  <c:v>37417</c:v>
                </c:pt>
                <c:pt idx="5954">
                  <c:v>37414</c:v>
                </c:pt>
                <c:pt idx="5955">
                  <c:v>37413</c:v>
                </c:pt>
                <c:pt idx="5956">
                  <c:v>37412</c:v>
                </c:pt>
                <c:pt idx="5957">
                  <c:v>37411</c:v>
                </c:pt>
                <c:pt idx="5958">
                  <c:v>37410</c:v>
                </c:pt>
                <c:pt idx="5959">
                  <c:v>37407</c:v>
                </c:pt>
                <c:pt idx="5960">
                  <c:v>37406</c:v>
                </c:pt>
                <c:pt idx="5961">
                  <c:v>37405</c:v>
                </c:pt>
                <c:pt idx="5962">
                  <c:v>37404</c:v>
                </c:pt>
                <c:pt idx="5963">
                  <c:v>37400</c:v>
                </c:pt>
                <c:pt idx="5964">
                  <c:v>37399</c:v>
                </c:pt>
                <c:pt idx="5965">
                  <c:v>37398</c:v>
                </c:pt>
                <c:pt idx="5966">
                  <c:v>37397</c:v>
                </c:pt>
                <c:pt idx="5967">
                  <c:v>37396</c:v>
                </c:pt>
                <c:pt idx="5968">
                  <c:v>37393</c:v>
                </c:pt>
                <c:pt idx="5969">
                  <c:v>37392</c:v>
                </c:pt>
                <c:pt idx="5970">
                  <c:v>37391</c:v>
                </c:pt>
                <c:pt idx="5971">
                  <c:v>37390</c:v>
                </c:pt>
                <c:pt idx="5972">
                  <c:v>37389</c:v>
                </c:pt>
                <c:pt idx="5973">
                  <c:v>37386</c:v>
                </c:pt>
                <c:pt idx="5974">
                  <c:v>37385</c:v>
                </c:pt>
                <c:pt idx="5975">
                  <c:v>37384</c:v>
                </c:pt>
                <c:pt idx="5976">
                  <c:v>37383</c:v>
                </c:pt>
                <c:pt idx="5977">
                  <c:v>37382</c:v>
                </c:pt>
                <c:pt idx="5978">
                  <c:v>37379</c:v>
                </c:pt>
                <c:pt idx="5979">
                  <c:v>37378</c:v>
                </c:pt>
                <c:pt idx="5980">
                  <c:v>37377</c:v>
                </c:pt>
                <c:pt idx="5981">
                  <c:v>37376</c:v>
                </c:pt>
                <c:pt idx="5982">
                  <c:v>37375</c:v>
                </c:pt>
                <c:pt idx="5983">
                  <c:v>37372</c:v>
                </c:pt>
                <c:pt idx="5984">
                  <c:v>37371</c:v>
                </c:pt>
                <c:pt idx="5985">
                  <c:v>37370</c:v>
                </c:pt>
                <c:pt idx="5986">
                  <c:v>37369</c:v>
                </c:pt>
                <c:pt idx="5987">
                  <c:v>37368</c:v>
                </c:pt>
                <c:pt idx="5988">
                  <c:v>37365</c:v>
                </c:pt>
                <c:pt idx="5989">
                  <c:v>37364</c:v>
                </c:pt>
                <c:pt idx="5990">
                  <c:v>37363</c:v>
                </c:pt>
                <c:pt idx="5991">
                  <c:v>37362</c:v>
                </c:pt>
                <c:pt idx="5992">
                  <c:v>37361</c:v>
                </c:pt>
                <c:pt idx="5993">
                  <c:v>37358</c:v>
                </c:pt>
                <c:pt idx="5994">
                  <c:v>37357</c:v>
                </c:pt>
                <c:pt idx="5995">
                  <c:v>37356</c:v>
                </c:pt>
                <c:pt idx="5996">
                  <c:v>37355</c:v>
                </c:pt>
                <c:pt idx="5997">
                  <c:v>37354</c:v>
                </c:pt>
                <c:pt idx="5998">
                  <c:v>37351</c:v>
                </c:pt>
                <c:pt idx="5999">
                  <c:v>37350</c:v>
                </c:pt>
                <c:pt idx="6000">
                  <c:v>37349</c:v>
                </c:pt>
                <c:pt idx="6001">
                  <c:v>37348</c:v>
                </c:pt>
                <c:pt idx="6002">
                  <c:v>37347</c:v>
                </c:pt>
                <c:pt idx="6003">
                  <c:v>37343</c:v>
                </c:pt>
                <c:pt idx="6004">
                  <c:v>37342</c:v>
                </c:pt>
                <c:pt idx="6005">
                  <c:v>37341</c:v>
                </c:pt>
                <c:pt idx="6006">
                  <c:v>37340</c:v>
                </c:pt>
                <c:pt idx="6007">
                  <c:v>37337</c:v>
                </c:pt>
                <c:pt idx="6008">
                  <c:v>37336</c:v>
                </c:pt>
                <c:pt idx="6009">
                  <c:v>37335</c:v>
                </c:pt>
                <c:pt idx="6010">
                  <c:v>37334</c:v>
                </c:pt>
                <c:pt idx="6011">
                  <c:v>37333</c:v>
                </c:pt>
                <c:pt idx="6012">
                  <c:v>37330</c:v>
                </c:pt>
                <c:pt idx="6013">
                  <c:v>37329</c:v>
                </c:pt>
                <c:pt idx="6014">
                  <c:v>37328</c:v>
                </c:pt>
                <c:pt idx="6015">
                  <c:v>37327</c:v>
                </c:pt>
                <c:pt idx="6016">
                  <c:v>37326</c:v>
                </c:pt>
                <c:pt idx="6017">
                  <c:v>37323</c:v>
                </c:pt>
                <c:pt idx="6018">
                  <c:v>37322</c:v>
                </c:pt>
                <c:pt idx="6019">
                  <c:v>37321</c:v>
                </c:pt>
                <c:pt idx="6020">
                  <c:v>37320</c:v>
                </c:pt>
                <c:pt idx="6021">
                  <c:v>37319</c:v>
                </c:pt>
                <c:pt idx="6022">
                  <c:v>37316</c:v>
                </c:pt>
                <c:pt idx="6023">
                  <c:v>37315</c:v>
                </c:pt>
                <c:pt idx="6024">
                  <c:v>37314</c:v>
                </c:pt>
                <c:pt idx="6025">
                  <c:v>37313</c:v>
                </c:pt>
                <c:pt idx="6026">
                  <c:v>37312</c:v>
                </c:pt>
                <c:pt idx="6027">
                  <c:v>37309</c:v>
                </c:pt>
                <c:pt idx="6028">
                  <c:v>37308</c:v>
                </c:pt>
                <c:pt idx="6029">
                  <c:v>37307</c:v>
                </c:pt>
                <c:pt idx="6030">
                  <c:v>37306</c:v>
                </c:pt>
                <c:pt idx="6031">
                  <c:v>37302</c:v>
                </c:pt>
                <c:pt idx="6032">
                  <c:v>37301</c:v>
                </c:pt>
                <c:pt idx="6033">
                  <c:v>37300</c:v>
                </c:pt>
                <c:pt idx="6034">
                  <c:v>37299</c:v>
                </c:pt>
                <c:pt idx="6035">
                  <c:v>37298</c:v>
                </c:pt>
                <c:pt idx="6036">
                  <c:v>37295</c:v>
                </c:pt>
                <c:pt idx="6037">
                  <c:v>37294</c:v>
                </c:pt>
                <c:pt idx="6038">
                  <c:v>37293</c:v>
                </c:pt>
                <c:pt idx="6039">
                  <c:v>37292</c:v>
                </c:pt>
                <c:pt idx="6040">
                  <c:v>37291</c:v>
                </c:pt>
                <c:pt idx="6041">
                  <c:v>37288</c:v>
                </c:pt>
                <c:pt idx="6042">
                  <c:v>37287</c:v>
                </c:pt>
                <c:pt idx="6043">
                  <c:v>37286</c:v>
                </c:pt>
                <c:pt idx="6044">
                  <c:v>37285</c:v>
                </c:pt>
                <c:pt idx="6045">
                  <c:v>37284</c:v>
                </c:pt>
                <c:pt idx="6046">
                  <c:v>37281</c:v>
                </c:pt>
                <c:pt idx="6047">
                  <c:v>37280</c:v>
                </c:pt>
                <c:pt idx="6048">
                  <c:v>37279</c:v>
                </c:pt>
                <c:pt idx="6049">
                  <c:v>37278</c:v>
                </c:pt>
                <c:pt idx="6050">
                  <c:v>37274</c:v>
                </c:pt>
                <c:pt idx="6051">
                  <c:v>37273</c:v>
                </c:pt>
                <c:pt idx="6052">
                  <c:v>37272</c:v>
                </c:pt>
                <c:pt idx="6053">
                  <c:v>37271</c:v>
                </c:pt>
                <c:pt idx="6054">
                  <c:v>37270</c:v>
                </c:pt>
                <c:pt idx="6055">
                  <c:v>37267</c:v>
                </c:pt>
                <c:pt idx="6056">
                  <c:v>37266</c:v>
                </c:pt>
                <c:pt idx="6057">
                  <c:v>37265</c:v>
                </c:pt>
                <c:pt idx="6058">
                  <c:v>37264</c:v>
                </c:pt>
                <c:pt idx="6059">
                  <c:v>37263</c:v>
                </c:pt>
                <c:pt idx="6060">
                  <c:v>37260</c:v>
                </c:pt>
                <c:pt idx="6061">
                  <c:v>37259</c:v>
                </c:pt>
                <c:pt idx="6062">
                  <c:v>37258</c:v>
                </c:pt>
                <c:pt idx="6063">
                  <c:v>37256</c:v>
                </c:pt>
                <c:pt idx="6064">
                  <c:v>37253</c:v>
                </c:pt>
                <c:pt idx="6065">
                  <c:v>37252</c:v>
                </c:pt>
                <c:pt idx="6066">
                  <c:v>37251</c:v>
                </c:pt>
                <c:pt idx="6067">
                  <c:v>37249</c:v>
                </c:pt>
                <c:pt idx="6068">
                  <c:v>37246</c:v>
                </c:pt>
                <c:pt idx="6069">
                  <c:v>37245</c:v>
                </c:pt>
                <c:pt idx="6070">
                  <c:v>37244</c:v>
                </c:pt>
                <c:pt idx="6071">
                  <c:v>37243</c:v>
                </c:pt>
                <c:pt idx="6072">
                  <c:v>37242</c:v>
                </c:pt>
                <c:pt idx="6073">
                  <c:v>37239</c:v>
                </c:pt>
                <c:pt idx="6074">
                  <c:v>37238</c:v>
                </c:pt>
                <c:pt idx="6075">
                  <c:v>37237</c:v>
                </c:pt>
                <c:pt idx="6076">
                  <c:v>37236</c:v>
                </c:pt>
                <c:pt idx="6077">
                  <c:v>37235</c:v>
                </c:pt>
                <c:pt idx="6078">
                  <c:v>37232</c:v>
                </c:pt>
                <c:pt idx="6079">
                  <c:v>37231</c:v>
                </c:pt>
                <c:pt idx="6080">
                  <c:v>37230</c:v>
                </c:pt>
                <c:pt idx="6081">
                  <c:v>37229</c:v>
                </c:pt>
                <c:pt idx="6082">
                  <c:v>37228</c:v>
                </c:pt>
                <c:pt idx="6083">
                  <c:v>37225</c:v>
                </c:pt>
                <c:pt idx="6084">
                  <c:v>37224</c:v>
                </c:pt>
                <c:pt idx="6085">
                  <c:v>37223</c:v>
                </c:pt>
                <c:pt idx="6086">
                  <c:v>37222</c:v>
                </c:pt>
                <c:pt idx="6087">
                  <c:v>37221</c:v>
                </c:pt>
                <c:pt idx="6088">
                  <c:v>37218</c:v>
                </c:pt>
                <c:pt idx="6089">
                  <c:v>37216</c:v>
                </c:pt>
                <c:pt idx="6090">
                  <c:v>37215</c:v>
                </c:pt>
                <c:pt idx="6091">
                  <c:v>37214</c:v>
                </c:pt>
                <c:pt idx="6092">
                  <c:v>37211</c:v>
                </c:pt>
                <c:pt idx="6093">
                  <c:v>37210</c:v>
                </c:pt>
                <c:pt idx="6094">
                  <c:v>37209</c:v>
                </c:pt>
                <c:pt idx="6095">
                  <c:v>37208</c:v>
                </c:pt>
                <c:pt idx="6096">
                  <c:v>37207</c:v>
                </c:pt>
                <c:pt idx="6097">
                  <c:v>37204</c:v>
                </c:pt>
                <c:pt idx="6098">
                  <c:v>37203</c:v>
                </c:pt>
                <c:pt idx="6099">
                  <c:v>37202</c:v>
                </c:pt>
                <c:pt idx="6100">
                  <c:v>37201</c:v>
                </c:pt>
                <c:pt idx="6101">
                  <c:v>37200</c:v>
                </c:pt>
                <c:pt idx="6102">
                  <c:v>37197</c:v>
                </c:pt>
                <c:pt idx="6103">
                  <c:v>37196</c:v>
                </c:pt>
                <c:pt idx="6104">
                  <c:v>37195</c:v>
                </c:pt>
                <c:pt idx="6105">
                  <c:v>37194</c:v>
                </c:pt>
                <c:pt idx="6106">
                  <c:v>37193</c:v>
                </c:pt>
                <c:pt idx="6107">
                  <c:v>37190</c:v>
                </c:pt>
                <c:pt idx="6108">
                  <c:v>37189</c:v>
                </c:pt>
                <c:pt idx="6109">
                  <c:v>37188</c:v>
                </c:pt>
                <c:pt idx="6110">
                  <c:v>37187</c:v>
                </c:pt>
                <c:pt idx="6111">
                  <c:v>37186</c:v>
                </c:pt>
                <c:pt idx="6112">
                  <c:v>37183</c:v>
                </c:pt>
                <c:pt idx="6113">
                  <c:v>37182</c:v>
                </c:pt>
                <c:pt idx="6114">
                  <c:v>37181</c:v>
                </c:pt>
                <c:pt idx="6115">
                  <c:v>37180</c:v>
                </c:pt>
                <c:pt idx="6116">
                  <c:v>37179</c:v>
                </c:pt>
                <c:pt idx="6117">
                  <c:v>37176</c:v>
                </c:pt>
                <c:pt idx="6118">
                  <c:v>37175</c:v>
                </c:pt>
                <c:pt idx="6119">
                  <c:v>37174</c:v>
                </c:pt>
                <c:pt idx="6120">
                  <c:v>37173</c:v>
                </c:pt>
                <c:pt idx="6121">
                  <c:v>37172</c:v>
                </c:pt>
                <c:pt idx="6122">
                  <c:v>37169</c:v>
                </c:pt>
                <c:pt idx="6123">
                  <c:v>37168</c:v>
                </c:pt>
                <c:pt idx="6124">
                  <c:v>37167</c:v>
                </c:pt>
                <c:pt idx="6125">
                  <c:v>37166</c:v>
                </c:pt>
                <c:pt idx="6126">
                  <c:v>37165</c:v>
                </c:pt>
                <c:pt idx="6127">
                  <c:v>37162</c:v>
                </c:pt>
                <c:pt idx="6128">
                  <c:v>37161</c:v>
                </c:pt>
                <c:pt idx="6129">
                  <c:v>37160</c:v>
                </c:pt>
                <c:pt idx="6130">
                  <c:v>37159</c:v>
                </c:pt>
                <c:pt idx="6131">
                  <c:v>37158</c:v>
                </c:pt>
                <c:pt idx="6132">
                  <c:v>37155</c:v>
                </c:pt>
                <c:pt idx="6133">
                  <c:v>37154</c:v>
                </c:pt>
                <c:pt idx="6134">
                  <c:v>37153</c:v>
                </c:pt>
                <c:pt idx="6135">
                  <c:v>37152</c:v>
                </c:pt>
                <c:pt idx="6136">
                  <c:v>37151</c:v>
                </c:pt>
                <c:pt idx="6137">
                  <c:v>37144</c:v>
                </c:pt>
                <c:pt idx="6138">
                  <c:v>37141</c:v>
                </c:pt>
                <c:pt idx="6139">
                  <c:v>37140</c:v>
                </c:pt>
                <c:pt idx="6140">
                  <c:v>37139</c:v>
                </c:pt>
                <c:pt idx="6141">
                  <c:v>37138</c:v>
                </c:pt>
                <c:pt idx="6142">
                  <c:v>37134</c:v>
                </c:pt>
                <c:pt idx="6143">
                  <c:v>37133</c:v>
                </c:pt>
                <c:pt idx="6144">
                  <c:v>37132</c:v>
                </c:pt>
                <c:pt idx="6145">
                  <c:v>37131</c:v>
                </c:pt>
                <c:pt idx="6146">
                  <c:v>37130</c:v>
                </c:pt>
                <c:pt idx="6147">
                  <c:v>37127</c:v>
                </c:pt>
                <c:pt idx="6148">
                  <c:v>37126</c:v>
                </c:pt>
                <c:pt idx="6149">
                  <c:v>37125</c:v>
                </c:pt>
                <c:pt idx="6150">
                  <c:v>37124</c:v>
                </c:pt>
                <c:pt idx="6151">
                  <c:v>37123</c:v>
                </c:pt>
                <c:pt idx="6152">
                  <c:v>37120</c:v>
                </c:pt>
                <c:pt idx="6153">
                  <c:v>37119</c:v>
                </c:pt>
                <c:pt idx="6154">
                  <c:v>37118</c:v>
                </c:pt>
                <c:pt idx="6155">
                  <c:v>37117</c:v>
                </c:pt>
                <c:pt idx="6156">
                  <c:v>37116</c:v>
                </c:pt>
                <c:pt idx="6157">
                  <c:v>37113</c:v>
                </c:pt>
                <c:pt idx="6158">
                  <c:v>37112</c:v>
                </c:pt>
                <c:pt idx="6159">
                  <c:v>37111</c:v>
                </c:pt>
                <c:pt idx="6160">
                  <c:v>37110</c:v>
                </c:pt>
                <c:pt idx="6161">
                  <c:v>37109</c:v>
                </c:pt>
                <c:pt idx="6162">
                  <c:v>37106</c:v>
                </c:pt>
                <c:pt idx="6163">
                  <c:v>37105</c:v>
                </c:pt>
                <c:pt idx="6164">
                  <c:v>37104</c:v>
                </c:pt>
                <c:pt idx="6165">
                  <c:v>37103</c:v>
                </c:pt>
                <c:pt idx="6166">
                  <c:v>37102</c:v>
                </c:pt>
                <c:pt idx="6167">
                  <c:v>37099</c:v>
                </c:pt>
                <c:pt idx="6168">
                  <c:v>37098</c:v>
                </c:pt>
                <c:pt idx="6169">
                  <c:v>37097</c:v>
                </c:pt>
                <c:pt idx="6170">
                  <c:v>37096</c:v>
                </c:pt>
                <c:pt idx="6171">
                  <c:v>37095</c:v>
                </c:pt>
                <c:pt idx="6172">
                  <c:v>37092</c:v>
                </c:pt>
                <c:pt idx="6173">
                  <c:v>37091</c:v>
                </c:pt>
                <c:pt idx="6174">
                  <c:v>37090</c:v>
                </c:pt>
                <c:pt idx="6175">
                  <c:v>37089</c:v>
                </c:pt>
                <c:pt idx="6176">
                  <c:v>37088</c:v>
                </c:pt>
                <c:pt idx="6177">
                  <c:v>37085</c:v>
                </c:pt>
                <c:pt idx="6178">
                  <c:v>37084</c:v>
                </c:pt>
                <c:pt idx="6179">
                  <c:v>37083</c:v>
                </c:pt>
                <c:pt idx="6180">
                  <c:v>37082</c:v>
                </c:pt>
                <c:pt idx="6181">
                  <c:v>37081</c:v>
                </c:pt>
                <c:pt idx="6182">
                  <c:v>37078</c:v>
                </c:pt>
                <c:pt idx="6183">
                  <c:v>37077</c:v>
                </c:pt>
                <c:pt idx="6184">
                  <c:v>37075</c:v>
                </c:pt>
                <c:pt idx="6185">
                  <c:v>37074</c:v>
                </c:pt>
                <c:pt idx="6186">
                  <c:v>37071</c:v>
                </c:pt>
                <c:pt idx="6187">
                  <c:v>37070</c:v>
                </c:pt>
                <c:pt idx="6188">
                  <c:v>37069</c:v>
                </c:pt>
                <c:pt idx="6189">
                  <c:v>37068</c:v>
                </c:pt>
                <c:pt idx="6190">
                  <c:v>37067</c:v>
                </c:pt>
                <c:pt idx="6191">
                  <c:v>37064</c:v>
                </c:pt>
                <c:pt idx="6192">
                  <c:v>37063</c:v>
                </c:pt>
                <c:pt idx="6193">
                  <c:v>37062</c:v>
                </c:pt>
                <c:pt idx="6194">
                  <c:v>37061</c:v>
                </c:pt>
                <c:pt idx="6195">
                  <c:v>37060</c:v>
                </c:pt>
                <c:pt idx="6196">
                  <c:v>37057</c:v>
                </c:pt>
                <c:pt idx="6197">
                  <c:v>37056</c:v>
                </c:pt>
                <c:pt idx="6198">
                  <c:v>37055</c:v>
                </c:pt>
                <c:pt idx="6199">
                  <c:v>37054</c:v>
                </c:pt>
                <c:pt idx="6200">
                  <c:v>37053</c:v>
                </c:pt>
                <c:pt idx="6201">
                  <c:v>37050</c:v>
                </c:pt>
                <c:pt idx="6202">
                  <c:v>37049</c:v>
                </c:pt>
                <c:pt idx="6203">
                  <c:v>37048</c:v>
                </c:pt>
                <c:pt idx="6204">
                  <c:v>37047</c:v>
                </c:pt>
                <c:pt idx="6205">
                  <c:v>37046</c:v>
                </c:pt>
                <c:pt idx="6206">
                  <c:v>37043</c:v>
                </c:pt>
                <c:pt idx="6207">
                  <c:v>37042</c:v>
                </c:pt>
                <c:pt idx="6208">
                  <c:v>37041</c:v>
                </c:pt>
                <c:pt idx="6209">
                  <c:v>37040</c:v>
                </c:pt>
                <c:pt idx="6210">
                  <c:v>37036</c:v>
                </c:pt>
                <c:pt idx="6211">
                  <c:v>37035</c:v>
                </c:pt>
                <c:pt idx="6212">
                  <c:v>37034</c:v>
                </c:pt>
                <c:pt idx="6213">
                  <c:v>37033</c:v>
                </c:pt>
                <c:pt idx="6214">
                  <c:v>37032</c:v>
                </c:pt>
                <c:pt idx="6215">
                  <c:v>37029</c:v>
                </c:pt>
                <c:pt idx="6216">
                  <c:v>37028</c:v>
                </c:pt>
                <c:pt idx="6217">
                  <c:v>37027</c:v>
                </c:pt>
                <c:pt idx="6218">
                  <c:v>37026</c:v>
                </c:pt>
                <c:pt idx="6219">
                  <c:v>37025</c:v>
                </c:pt>
                <c:pt idx="6220">
                  <c:v>37022</c:v>
                </c:pt>
                <c:pt idx="6221">
                  <c:v>37021</c:v>
                </c:pt>
                <c:pt idx="6222">
                  <c:v>37020</c:v>
                </c:pt>
                <c:pt idx="6223">
                  <c:v>37019</c:v>
                </c:pt>
                <c:pt idx="6224">
                  <c:v>37018</c:v>
                </c:pt>
                <c:pt idx="6225">
                  <c:v>37015</c:v>
                </c:pt>
                <c:pt idx="6226">
                  <c:v>37014</c:v>
                </c:pt>
                <c:pt idx="6227">
                  <c:v>37013</c:v>
                </c:pt>
                <c:pt idx="6228">
                  <c:v>37012</c:v>
                </c:pt>
                <c:pt idx="6229">
                  <c:v>37011</c:v>
                </c:pt>
                <c:pt idx="6230">
                  <c:v>37008</c:v>
                </c:pt>
                <c:pt idx="6231">
                  <c:v>37007</c:v>
                </c:pt>
                <c:pt idx="6232">
                  <c:v>37006</c:v>
                </c:pt>
                <c:pt idx="6233">
                  <c:v>37005</c:v>
                </c:pt>
                <c:pt idx="6234">
                  <c:v>37004</c:v>
                </c:pt>
                <c:pt idx="6235">
                  <c:v>37001</c:v>
                </c:pt>
                <c:pt idx="6236">
                  <c:v>37000</c:v>
                </c:pt>
                <c:pt idx="6237">
                  <c:v>36999</c:v>
                </c:pt>
                <c:pt idx="6238">
                  <c:v>36998</c:v>
                </c:pt>
                <c:pt idx="6239">
                  <c:v>36997</c:v>
                </c:pt>
                <c:pt idx="6240">
                  <c:v>36993</c:v>
                </c:pt>
                <c:pt idx="6241">
                  <c:v>36992</c:v>
                </c:pt>
                <c:pt idx="6242">
                  <c:v>36991</c:v>
                </c:pt>
                <c:pt idx="6243">
                  <c:v>36990</c:v>
                </c:pt>
                <c:pt idx="6244">
                  <c:v>36987</c:v>
                </c:pt>
                <c:pt idx="6245">
                  <c:v>36986</c:v>
                </c:pt>
                <c:pt idx="6246">
                  <c:v>36985</c:v>
                </c:pt>
                <c:pt idx="6247">
                  <c:v>36984</c:v>
                </c:pt>
                <c:pt idx="6248">
                  <c:v>36983</c:v>
                </c:pt>
                <c:pt idx="6249">
                  <c:v>36980</c:v>
                </c:pt>
                <c:pt idx="6250">
                  <c:v>36979</c:v>
                </c:pt>
                <c:pt idx="6251">
                  <c:v>36978</c:v>
                </c:pt>
                <c:pt idx="6252">
                  <c:v>36977</c:v>
                </c:pt>
                <c:pt idx="6253">
                  <c:v>36976</c:v>
                </c:pt>
                <c:pt idx="6254">
                  <c:v>36973</c:v>
                </c:pt>
                <c:pt idx="6255">
                  <c:v>36972</c:v>
                </c:pt>
                <c:pt idx="6256">
                  <c:v>36971</c:v>
                </c:pt>
                <c:pt idx="6257">
                  <c:v>36970</c:v>
                </c:pt>
                <c:pt idx="6258">
                  <c:v>36969</c:v>
                </c:pt>
                <c:pt idx="6259">
                  <c:v>36966</c:v>
                </c:pt>
                <c:pt idx="6260">
                  <c:v>36965</c:v>
                </c:pt>
                <c:pt idx="6261">
                  <c:v>36964</c:v>
                </c:pt>
                <c:pt idx="6262">
                  <c:v>36963</c:v>
                </c:pt>
                <c:pt idx="6263">
                  <c:v>36962</c:v>
                </c:pt>
                <c:pt idx="6264">
                  <c:v>36959</c:v>
                </c:pt>
                <c:pt idx="6265">
                  <c:v>36958</c:v>
                </c:pt>
                <c:pt idx="6266">
                  <c:v>36957</c:v>
                </c:pt>
                <c:pt idx="6267">
                  <c:v>36956</c:v>
                </c:pt>
                <c:pt idx="6268">
                  <c:v>36955</c:v>
                </c:pt>
                <c:pt idx="6269">
                  <c:v>36952</c:v>
                </c:pt>
                <c:pt idx="6270">
                  <c:v>36951</c:v>
                </c:pt>
                <c:pt idx="6271">
                  <c:v>36950</c:v>
                </c:pt>
                <c:pt idx="6272">
                  <c:v>36949</c:v>
                </c:pt>
                <c:pt idx="6273">
                  <c:v>36948</c:v>
                </c:pt>
                <c:pt idx="6274">
                  <c:v>36945</c:v>
                </c:pt>
                <c:pt idx="6275">
                  <c:v>36944</c:v>
                </c:pt>
                <c:pt idx="6276">
                  <c:v>36943</c:v>
                </c:pt>
                <c:pt idx="6277">
                  <c:v>36942</c:v>
                </c:pt>
                <c:pt idx="6278">
                  <c:v>36938</c:v>
                </c:pt>
                <c:pt idx="6279">
                  <c:v>36937</c:v>
                </c:pt>
                <c:pt idx="6280">
                  <c:v>36936</c:v>
                </c:pt>
                <c:pt idx="6281">
                  <c:v>36935</c:v>
                </c:pt>
                <c:pt idx="6282">
                  <c:v>36934</c:v>
                </c:pt>
                <c:pt idx="6283">
                  <c:v>36931</c:v>
                </c:pt>
                <c:pt idx="6284">
                  <c:v>36930</c:v>
                </c:pt>
                <c:pt idx="6285">
                  <c:v>36929</c:v>
                </c:pt>
                <c:pt idx="6286">
                  <c:v>36928</c:v>
                </c:pt>
                <c:pt idx="6287">
                  <c:v>36927</c:v>
                </c:pt>
                <c:pt idx="6288">
                  <c:v>36924</c:v>
                </c:pt>
                <c:pt idx="6289">
                  <c:v>36923</c:v>
                </c:pt>
                <c:pt idx="6290">
                  <c:v>36922</c:v>
                </c:pt>
                <c:pt idx="6291">
                  <c:v>36921</c:v>
                </c:pt>
                <c:pt idx="6292">
                  <c:v>36920</c:v>
                </c:pt>
                <c:pt idx="6293">
                  <c:v>36917</c:v>
                </c:pt>
                <c:pt idx="6294">
                  <c:v>36916</c:v>
                </c:pt>
                <c:pt idx="6295">
                  <c:v>36915</c:v>
                </c:pt>
                <c:pt idx="6296">
                  <c:v>36914</c:v>
                </c:pt>
                <c:pt idx="6297">
                  <c:v>36913</c:v>
                </c:pt>
                <c:pt idx="6298">
                  <c:v>36910</c:v>
                </c:pt>
                <c:pt idx="6299">
                  <c:v>36909</c:v>
                </c:pt>
                <c:pt idx="6300">
                  <c:v>36908</c:v>
                </c:pt>
                <c:pt idx="6301">
                  <c:v>36907</c:v>
                </c:pt>
                <c:pt idx="6302">
                  <c:v>36903</c:v>
                </c:pt>
                <c:pt idx="6303">
                  <c:v>36902</c:v>
                </c:pt>
                <c:pt idx="6304">
                  <c:v>36901</c:v>
                </c:pt>
                <c:pt idx="6305">
                  <c:v>36900</c:v>
                </c:pt>
                <c:pt idx="6306">
                  <c:v>36899</c:v>
                </c:pt>
                <c:pt idx="6307">
                  <c:v>36896</c:v>
                </c:pt>
                <c:pt idx="6308">
                  <c:v>36895</c:v>
                </c:pt>
                <c:pt idx="6309">
                  <c:v>36894</c:v>
                </c:pt>
                <c:pt idx="6310">
                  <c:v>36893</c:v>
                </c:pt>
                <c:pt idx="6311">
                  <c:v>36889</c:v>
                </c:pt>
                <c:pt idx="6312">
                  <c:v>36888</c:v>
                </c:pt>
                <c:pt idx="6313">
                  <c:v>36887</c:v>
                </c:pt>
                <c:pt idx="6314">
                  <c:v>36886</c:v>
                </c:pt>
                <c:pt idx="6315">
                  <c:v>36882</c:v>
                </c:pt>
                <c:pt idx="6316">
                  <c:v>36881</c:v>
                </c:pt>
                <c:pt idx="6317">
                  <c:v>36880</c:v>
                </c:pt>
                <c:pt idx="6318">
                  <c:v>36879</c:v>
                </c:pt>
                <c:pt idx="6319">
                  <c:v>36878</c:v>
                </c:pt>
                <c:pt idx="6320">
                  <c:v>36875</c:v>
                </c:pt>
                <c:pt idx="6321">
                  <c:v>36874</c:v>
                </c:pt>
                <c:pt idx="6322">
                  <c:v>36873</c:v>
                </c:pt>
                <c:pt idx="6323">
                  <c:v>36872</c:v>
                </c:pt>
                <c:pt idx="6324">
                  <c:v>36871</c:v>
                </c:pt>
                <c:pt idx="6325">
                  <c:v>36868</c:v>
                </c:pt>
                <c:pt idx="6326">
                  <c:v>36867</c:v>
                </c:pt>
                <c:pt idx="6327">
                  <c:v>36866</c:v>
                </c:pt>
                <c:pt idx="6328">
                  <c:v>36865</c:v>
                </c:pt>
                <c:pt idx="6329">
                  <c:v>36864</c:v>
                </c:pt>
                <c:pt idx="6330">
                  <c:v>36861</c:v>
                </c:pt>
                <c:pt idx="6331">
                  <c:v>36860</c:v>
                </c:pt>
                <c:pt idx="6332">
                  <c:v>36859</c:v>
                </c:pt>
                <c:pt idx="6333">
                  <c:v>36858</c:v>
                </c:pt>
                <c:pt idx="6334">
                  <c:v>36857</c:v>
                </c:pt>
                <c:pt idx="6335">
                  <c:v>36854</c:v>
                </c:pt>
                <c:pt idx="6336">
                  <c:v>36852</c:v>
                </c:pt>
                <c:pt idx="6337">
                  <c:v>36851</c:v>
                </c:pt>
                <c:pt idx="6338">
                  <c:v>36850</c:v>
                </c:pt>
                <c:pt idx="6339">
                  <c:v>36847</c:v>
                </c:pt>
                <c:pt idx="6340">
                  <c:v>36846</c:v>
                </c:pt>
                <c:pt idx="6341">
                  <c:v>36845</c:v>
                </c:pt>
                <c:pt idx="6342">
                  <c:v>36844</c:v>
                </c:pt>
                <c:pt idx="6343">
                  <c:v>36843</c:v>
                </c:pt>
                <c:pt idx="6344">
                  <c:v>36840</c:v>
                </c:pt>
                <c:pt idx="6345">
                  <c:v>36839</c:v>
                </c:pt>
                <c:pt idx="6346">
                  <c:v>36838</c:v>
                </c:pt>
                <c:pt idx="6347">
                  <c:v>36837</c:v>
                </c:pt>
                <c:pt idx="6348">
                  <c:v>36836</c:v>
                </c:pt>
                <c:pt idx="6349">
                  <c:v>36833</c:v>
                </c:pt>
                <c:pt idx="6350">
                  <c:v>36832</c:v>
                </c:pt>
                <c:pt idx="6351">
                  <c:v>36831</c:v>
                </c:pt>
                <c:pt idx="6352">
                  <c:v>36830</c:v>
                </c:pt>
                <c:pt idx="6353">
                  <c:v>36829</c:v>
                </c:pt>
                <c:pt idx="6354">
                  <c:v>36826</c:v>
                </c:pt>
                <c:pt idx="6355">
                  <c:v>36825</c:v>
                </c:pt>
                <c:pt idx="6356">
                  <c:v>36824</c:v>
                </c:pt>
                <c:pt idx="6357">
                  <c:v>36823</c:v>
                </c:pt>
                <c:pt idx="6358">
                  <c:v>36822</c:v>
                </c:pt>
                <c:pt idx="6359">
                  <c:v>36819</c:v>
                </c:pt>
                <c:pt idx="6360">
                  <c:v>36818</c:v>
                </c:pt>
                <c:pt idx="6361">
                  <c:v>36817</c:v>
                </c:pt>
                <c:pt idx="6362">
                  <c:v>36816</c:v>
                </c:pt>
                <c:pt idx="6363">
                  <c:v>36815</c:v>
                </c:pt>
                <c:pt idx="6364">
                  <c:v>36812</c:v>
                </c:pt>
                <c:pt idx="6365">
                  <c:v>36811</c:v>
                </c:pt>
                <c:pt idx="6366">
                  <c:v>36810</c:v>
                </c:pt>
                <c:pt idx="6367">
                  <c:v>36809</c:v>
                </c:pt>
                <c:pt idx="6368">
                  <c:v>36808</c:v>
                </c:pt>
                <c:pt idx="6369">
                  <c:v>36805</c:v>
                </c:pt>
                <c:pt idx="6370">
                  <c:v>36804</c:v>
                </c:pt>
                <c:pt idx="6371">
                  <c:v>36803</c:v>
                </c:pt>
                <c:pt idx="6372">
                  <c:v>36802</c:v>
                </c:pt>
                <c:pt idx="6373">
                  <c:v>36801</c:v>
                </c:pt>
                <c:pt idx="6374">
                  <c:v>36798</c:v>
                </c:pt>
                <c:pt idx="6375">
                  <c:v>36797</c:v>
                </c:pt>
                <c:pt idx="6376">
                  <c:v>36796</c:v>
                </c:pt>
                <c:pt idx="6377">
                  <c:v>36795</c:v>
                </c:pt>
                <c:pt idx="6378">
                  <c:v>36794</c:v>
                </c:pt>
                <c:pt idx="6379">
                  <c:v>36791</c:v>
                </c:pt>
                <c:pt idx="6380">
                  <c:v>36790</c:v>
                </c:pt>
                <c:pt idx="6381">
                  <c:v>36789</c:v>
                </c:pt>
                <c:pt idx="6382">
                  <c:v>36788</c:v>
                </c:pt>
                <c:pt idx="6383">
                  <c:v>36787</c:v>
                </c:pt>
                <c:pt idx="6384">
                  <c:v>36784</c:v>
                </c:pt>
                <c:pt idx="6385">
                  <c:v>36783</c:v>
                </c:pt>
                <c:pt idx="6386">
                  <c:v>36782</c:v>
                </c:pt>
                <c:pt idx="6387">
                  <c:v>36781</c:v>
                </c:pt>
                <c:pt idx="6388">
                  <c:v>36780</c:v>
                </c:pt>
                <c:pt idx="6389">
                  <c:v>36777</c:v>
                </c:pt>
                <c:pt idx="6390">
                  <c:v>36776</c:v>
                </c:pt>
                <c:pt idx="6391">
                  <c:v>36775</c:v>
                </c:pt>
                <c:pt idx="6392">
                  <c:v>36774</c:v>
                </c:pt>
                <c:pt idx="6393">
                  <c:v>36770</c:v>
                </c:pt>
                <c:pt idx="6394">
                  <c:v>36769</c:v>
                </c:pt>
                <c:pt idx="6395">
                  <c:v>36768</c:v>
                </c:pt>
                <c:pt idx="6396">
                  <c:v>36767</c:v>
                </c:pt>
                <c:pt idx="6397">
                  <c:v>36766</c:v>
                </c:pt>
                <c:pt idx="6398">
                  <c:v>36763</c:v>
                </c:pt>
                <c:pt idx="6399">
                  <c:v>36762</c:v>
                </c:pt>
                <c:pt idx="6400">
                  <c:v>36761</c:v>
                </c:pt>
                <c:pt idx="6401">
                  <c:v>36760</c:v>
                </c:pt>
                <c:pt idx="6402">
                  <c:v>36759</c:v>
                </c:pt>
                <c:pt idx="6403">
                  <c:v>36756</c:v>
                </c:pt>
                <c:pt idx="6404">
                  <c:v>36755</c:v>
                </c:pt>
                <c:pt idx="6405">
                  <c:v>36754</c:v>
                </c:pt>
                <c:pt idx="6406">
                  <c:v>36753</c:v>
                </c:pt>
                <c:pt idx="6407">
                  <c:v>36752</c:v>
                </c:pt>
                <c:pt idx="6408">
                  <c:v>36749</c:v>
                </c:pt>
                <c:pt idx="6409">
                  <c:v>36748</c:v>
                </c:pt>
                <c:pt idx="6410">
                  <c:v>36747</c:v>
                </c:pt>
                <c:pt idx="6411">
                  <c:v>36746</c:v>
                </c:pt>
                <c:pt idx="6412">
                  <c:v>36745</c:v>
                </c:pt>
                <c:pt idx="6413">
                  <c:v>36742</c:v>
                </c:pt>
                <c:pt idx="6414">
                  <c:v>36741</c:v>
                </c:pt>
                <c:pt idx="6415">
                  <c:v>36740</c:v>
                </c:pt>
                <c:pt idx="6416">
                  <c:v>36739</c:v>
                </c:pt>
                <c:pt idx="6417">
                  <c:v>36738</c:v>
                </c:pt>
                <c:pt idx="6418">
                  <c:v>36735</c:v>
                </c:pt>
                <c:pt idx="6419">
                  <c:v>36734</c:v>
                </c:pt>
                <c:pt idx="6420">
                  <c:v>36733</c:v>
                </c:pt>
                <c:pt idx="6421">
                  <c:v>36732</c:v>
                </c:pt>
                <c:pt idx="6422">
                  <c:v>36731</c:v>
                </c:pt>
                <c:pt idx="6423">
                  <c:v>36728</c:v>
                </c:pt>
                <c:pt idx="6424">
                  <c:v>36727</c:v>
                </c:pt>
                <c:pt idx="6425">
                  <c:v>36726</c:v>
                </c:pt>
                <c:pt idx="6426">
                  <c:v>36725</c:v>
                </c:pt>
                <c:pt idx="6427">
                  <c:v>36724</c:v>
                </c:pt>
                <c:pt idx="6428">
                  <c:v>36721</c:v>
                </c:pt>
                <c:pt idx="6429">
                  <c:v>36720</c:v>
                </c:pt>
                <c:pt idx="6430">
                  <c:v>36719</c:v>
                </c:pt>
                <c:pt idx="6431">
                  <c:v>36718</c:v>
                </c:pt>
                <c:pt idx="6432">
                  <c:v>36717</c:v>
                </c:pt>
                <c:pt idx="6433">
                  <c:v>36714</c:v>
                </c:pt>
                <c:pt idx="6434">
                  <c:v>36713</c:v>
                </c:pt>
                <c:pt idx="6435">
                  <c:v>36712</c:v>
                </c:pt>
                <c:pt idx="6436">
                  <c:v>36710</c:v>
                </c:pt>
                <c:pt idx="6437">
                  <c:v>36707</c:v>
                </c:pt>
                <c:pt idx="6438">
                  <c:v>36706</c:v>
                </c:pt>
                <c:pt idx="6439">
                  <c:v>36705</c:v>
                </c:pt>
                <c:pt idx="6440">
                  <c:v>36704</c:v>
                </c:pt>
                <c:pt idx="6441">
                  <c:v>36703</c:v>
                </c:pt>
                <c:pt idx="6442">
                  <c:v>36700</c:v>
                </c:pt>
                <c:pt idx="6443">
                  <c:v>36699</c:v>
                </c:pt>
                <c:pt idx="6444">
                  <c:v>36698</c:v>
                </c:pt>
                <c:pt idx="6445">
                  <c:v>36697</c:v>
                </c:pt>
                <c:pt idx="6446">
                  <c:v>36696</c:v>
                </c:pt>
                <c:pt idx="6447">
                  <c:v>36693</c:v>
                </c:pt>
                <c:pt idx="6448">
                  <c:v>36692</c:v>
                </c:pt>
                <c:pt idx="6449">
                  <c:v>36691</c:v>
                </c:pt>
                <c:pt idx="6450">
                  <c:v>36690</c:v>
                </c:pt>
                <c:pt idx="6451">
                  <c:v>36689</c:v>
                </c:pt>
                <c:pt idx="6452">
                  <c:v>36686</c:v>
                </c:pt>
                <c:pt idx="6453">
                  <c:v>36685</c:v>
                </c:pt>
                <c:pt idx="6454">
                  <c:v>36684</c:v>
                </c:pt>
                <c:pt idx="6455">
                  <c:v>36683</c:v>
                </c:pt>
                <c:pt idx="6456">
                  <c:v>36682</c:v>
                </c:pt>
                <c:pt idx="6457">
                  <c:v>36679</c:v>
                </c:pt>
                <c:pt idx="6458">
                  <c:v>36678</c:v>
                </c:pt>
                <c:pt idx="6459">
                  <c:v>36677</c:v>
                </c:pt>
                <c:pt idx="6460">
                  <c:v>36676</c:v>
                </c:pt>
                <c:pt idx="6461">
                  <c:v>36672</c:v>
                </c:pt>
                <c:pt idx="6462">
                  <c:v>36671</c:v>
                </c:pt>
                <c:pt idx="6463">
                  <c:v>36670</c:v>
                </c:pt>
                <c:pt idx="6464">
                  <c:v>36669</c:v>
                </c:pt>
                <c:pt idx="6465">
                  <c:v>36668</c:v>
                </c:pt>
                <c:pt idx="6466">
                  <c:v>36665</c:v>
                </c:pt>
                <c:pt idx="6467">
                  <c:v>36664</c:v>
                </c:pt>
                <c:pt idx="6468">
                  <c:v>36663</c:v>
                </c:pt>
                <c:pt idx="6469">
                  <c:v>36662</c:v>
                </c:pt>
                <c:pt idx="6470">
                  <c:v>36661</c:v>
                </c:pt>
                <c:pt idx="6471">
                  <c:v>36658</c:v>
                </c:pt>
                <c:pt idx="6472">
                  <c:v>36657</c:v>
                </c:pt>
                <c:pt idx="6473">
                  <c:v>36656</c:v>
                </c:pt>
                <c:pt idx="6474">
                  <c:v>36655</c:v>
                </c:pt>
                <c:pt idx="6475">
                  <c:v>36654</c:v>
                </c:pt>
                <c:pt idx="6476">
                  <c:v>36651</c:v>
                </c:pt>
                <c:pt idx="6477">
                  <c:v>36650</c:v>
                </c:pt>
                <c:pt idx="6478">
                  <c:v>36649</c:v>
                </c:pt>
                <c:pt idx="6479">
                  <c:v>36648</c:v>
                </c:pt>
                <c:pt idx="6480">
                  <c:v>36647</c:v>
                </c:pt>
                <c:pt idx="6481">
                  <c:v>36644</c:v>
                </c:pt>
                <c:pt idx="6482">
                  <c:v>36643</c:v>
                </c:pt>
                <c:pt idx="6483">
                  <c:v>36642</c:v>
                </c:pt>
                <c:pt idx="6484">
                  <c:v>36641</c:v>
                </c:pt>
                <c:pt idx="6485">
                  <c:v>36640</c:v>
                </c:pt>
                <c:pt idx="6486">
                  <c:v>36636</c:v>
                </c:pt>
                <c:pt idx="6487">
                  <c:v>36635</c:v>
                </c:pt>
                <c:pt idx="6488">
                  <c:v>36634</c:v>
                </c:pt>
                <c:pt idx="6489">
                  <c:v>36633</c:v>
                </c:pt>
                <c:pt idx="6490">
                  <c:v>36630</c:v>
                </c:pt>
                <c:pt idx="6491">
                  <c:v>36629</c:v>
                </c:pt>
                <c:pt idx="6492">
                  <c:v>36628</c:v>
                </c:pt>
                <c:pt idx="6493">
                  <c:v>36627</c:v>
                </c:pt>
                <c:pt idx="6494">
                  <c:v>36626</c:v>
                </c:pt>
                <c:pt idx="6495">
                  <c:v>36623</c:v>
                </c:pt>
                <c:pt idx="6496">
                  <c:v>36622</c:v>
                </c:pt>
                <c:pt idx="6497">
                  <c:v>36621</c:v>
                </c:pt>
                <c:pt idx="6498">
                  <c:v>36620</c:v>
                </c:pt>
                <c:pt idx="6499">
                  <c:v>36619</c:v>
                </c:pt>
                <c:pt idx="6500">
                  <c:v>36616</c:v>
                </c:pt>
                <c:pt idx="6501">
                  <c:v>36615</c:v>
                </c:pt>
                <c:pt idx="6502">
                  <c:v>36614</c:v>
                </c:pt>
                <c:pt idx="6503">
                  <c:v>36613</c:v>
                </c:pt>
                <c:pt idx="6504">
                  <c:v>36612</c:v>
                </c:pt>
                <c:pt idx="6505">
                  <c:v>36609</c:v>
                </c:pt>
                <c:pt idx="6506">
                  <c:v>36608</c:v>
                </c:pt>
                <c:pt idx="6507">
                  <c:v>36607</c:v>
                </c:pt>
                <c:pt idx="6508">
                  <c:v>36606</c:v>
                </c:pt>
                <c:pt idx="6509">
                  <c:v>36605</c:v>
                </c:pt>
                <c:pt idx="6510">
                  <c:v>36602</c:v>
                </c:pt>
                <c:pt idx="6511">
                  <c:v>36601</c:v>
                </c:pt>
                <c:pt idx="6512">
                  <c:v>36600</c:v>
                </c:pt>
                <c:pt idx="6513">
                  <c:v>36599</c:v>
                </c:pt>
                <c:pt idx="6514">
                  <c:v>36598</c:v>
                </c:pt>
                <c:pt idx="6515">
                  <c:v>36595</c:v>
                </c:pt>
                <c:pt idx="6516">
                  <c:v>36594</c:v>
                </c:pt>
                <c:pt idx="6517">
                  <c:v>36593</c:v>
                </c:pt>
                <c:pt idx="6518">
                  <c:v>36592</c:v>
                </c:pt>
                <c:pt idx="6519">
                  <c:v>36591</c:v>
                </c:pt>
                <c:pt idx="6520">
                  <c:v>36588</c:v>
                </c:pt>
                <c:pt idx="6521">
                  <c:v>36587</c:v>
                </c:pt>
                <c:pt idx="6522">
                  <c:v>36586</c:v>
                </c:pt>
                <c:pt idx="6523">
                  <c:v>36585</c:v>
                </c:pt>
                <c:pt idx="6524">
                  <c:v>36584</c:v>
                </c:pt>
                <c:pt idx="6525">
                  <c:v>36581</c:v>
                </c:pt>
                <c:pt idx="6526">
                  <c:v>36580</c:v>
                </c:pt>
                <c:pt idx="6527">
                  <c:v>36579</c:v>
                </c:pt>
                <c:pt idx="6528">
                  <c:v>36578</c:v>
                </c:pt>
                <c:pt idx="6529">
                  <c:v>36574</c:v>
                </c:pt>
                <c:pt idx="6530">
                  <c:v>36573</c:v>
                </c:pt>
                <c:pt idx="6531">
                  <c:v>36572</c:v>
                </c:pt>
                <c:pt idx="6532">
                  <c:v>36571</c:v>
                </c:pt>
                <c:pt idx="6533">
                  <c:v>36570</c:v>
                </c:pt>
                <c:pt idx="6534">
                  <c:v>36567</c:v>
                </c:pt>
                <c:pt idx="6535">
                  <c:v>36566</c:v>
                </c:pt>
                <c:pt idx="6536">
                  <c:v>36565</c:v>
                </c:pt>
                <c:pt idx="6537">
                  <c:v>36564</c:v>
                </c:pt>
                <c:pt idx="6538">
                  <c:v>36563</c:v>
                </c:pt>
                <c:pt idx="6539">
                  <c:v>36560</c:v>
                </c:pt>
                <c:pt idx="6540">
                  <c:v>36559</c:v>
                </c:pt>
                <c:pt idx="6541">
                  <c:v>36558</c:v>
                </c:pt>
                <c:pt idx="6542">
                  <c:v>36557</c:v>
                </c:pt>
                <c:pt idx="6543">
                  <c:v>36556</c:v>
                </c:pt>
                <c:pt idx="6544">
                  <c:v>36553</c:v>
                </c:pt>
                <c:pt idx="6545">
                  <c:v>36552</c:v>
                </c:pt>
                <c:pt idx="6546">
                  <c:v>36551</c:v>
                </c:pt>
                <c:pt idx="6547">
                  <c:v>36550</c:v>
                </c:pt>
                <c:pt idx="6548">
                  <c:v>36549</c:v>
                </c:pt>
                <c:pt idx="6549">
                  <c:v>36546</c:v>
                </c:pt>
                <c:pt idx="6550">
                  <c:v>36545</c:v>
                </c:pt>
                <c:pt idx="6551">
                  <c:v>36544</c:v>
                </c:pt>
                <c:pt idx="6552">
                  <c:v>36543</c:v>
                </c:pt>
                <c:pt idx="6553">
                  <c:v>36539</c:v>
                </c:pt>
                <c:pt idx="6554">
                  <c:v>36538</c:v>
                </c:pt>
                <c:pt idx="6555">
                  <c:v>36537</c:v>
                </c:pt>
                <c:pt idx="6556">
                  <c:v>36536</c:v>
                </c:pt>
                <c:pt idx="6557">
                  <c:v>36535</c:v>
                </c:pt>
                <c:pt idx="6558">
                  <c:v>36532</c:v>
                </c:pt>
                <c:pt idx="6559">
                  <c:v>36531</c:v>
                </c:pt>
                <c:pt idx="6560">
                  <c:v>36530</c:v>
                </c:pt>
                <c:pt idx="6561">
                  <c:v>36529</c:v>
                </c:pt>
                <c:pt idx="6562">
                  <c:v>36528</c:v>
                </c:pt>
                <c:pt idx="6563">
                  <c:v>36525</c:v>
                </c:pt>
                <c:pt idx="6564">
                  <c:v>36524</c:v>
                </c:pt>
                <c:pt idx="6565">
                  <c:v>36523</c:v>
                </c:pt>
                <c:pt idx="6566">
                  <c:v>36522</c:v>
                </c:pt>
                <c:pt idx="6567">
                  <c:v>36521</c:v>
                </c:pt>
                <c:pt idx="6568">
                  <c:v>36517</c:v>
                </c:pt>
                <c:pt idx="6569">
                  <c:v>36516</c:v>
                </c:pt>
                <c:pt idx="6570">
                  <c:v>36515</c:v>
                </c:pt>
                <c:pt idx="6571">
                  <c:v>36514</c:v>
                </c:pt>
                <c:pt idx="6572">
                  <c:v>36511</c:v>
                </c:pt>
                <c:pt idx="6573">
                  <c:v>36510</c:v>
                </c:pt>
                <c:pt idx="6574">
                  <c:v>36509</c:v>
                </c:pt>
                <c:pt idx="6575">
                  <c:v>36508</c:v>
                </c:pt>
                <c:pt idx="6576">
                  <c:v>36507</c:v>
                </c:pt>
                <c:pt idx="6577">
                  <c:v>36504</c:v>
                </c:pt>
                <c:pt idx="6578">
                  <c:v>36503</c:v>
                </c:pt>
                <c:pt idx="6579">
                  <c:v>36502</c:v>
                </c:pt>
                <c:pt idx="6580">
                  <c:v>36501</c:v>
                </c:pt>
                <c:pt idx="6581">
                  <c:v>36500</c:v>
                </c:pt>
                <c:pt idx="6582">
                  <c:v>36497</c:v>
                </c:pt>
                <c:pt idx="6583">
                  <c:v>36496</c:v>
                </c:pt>
                <c:pt idx="6584">
                  <c:v>36495</c:v>
                </c:pt>
                <c:pt idx="6585">
                  <c:v>36494</c:v>
                </c:pt>
                <c:pt idx="6586">
                  <c:v>36493</c:v>
                </c:pt>
                <c:pt idx="6587">
                  <c:v>36490</c:v>
                </c:pt>
                <c:pt idx="6588">
                  <c:v>36488</c:v>
                </c:pt>
                <c:pt idx="6589">
                  <c:v>36487</c:v>
                </c:pt>
                <c:pt idx="6590">
                  <c:v>36486</c:v>
                </c:pt>
                <c:pt idx="6591">
                  <c:v>36483</c:v>
                </c:pt>
                <c:pt idx="6592">
                  <c:v>36482</c:v>
                </c:pt>
                <c:pt idx="6593">
                  <c:v>36481</c:v>
                </c:pt>
                <c:pt idx="6594">
                  <c:v>36480</c:v>
                </c:pt>
                <c:pt idx="6595">
                  <c:v>36479</c:v>
                </c:pt>
                <c:pt idx="6596">
                  <c:v>36476</c:v>
                </c:pt>
                <c:pt idx="6597">
                  <c:v>36475</c:v>
                </c:pt>
                <c:pt idx="6598">
                  <c:v>36474</c:v>
                </c:pt>
                <c:pt idx="6599">
                  <c:v>36473</c:v>
                </c:pt>
                <c:pt idx="6600">
                  <c:v>36472</c:v>
                </c:pt>
                <c:pt idx="6601">
                  <c:v>36469</c:v>
                </c:pt>
                <c:pt idx="6602">
                  <c:v>36468</c:v>
                </c:pt>
                <c:pt idx="6603">
                  <c:v>36467</c:v>
                </c:pt>
                <c:pt idx="6604">
                  <c:v>36466</c:v>
                </c:pt>
                <c:pt idx="6605">
                  <c:v>36465</c:v>
                </c:pt>
                <c:pt idx="6606">
                  <c:v>36462</c:v>
                </c:pt>
                <c:pt idx="6607">
                  <c:v>36461</c:v>
                </c:pt>
                <c:pt idx="6608">
                  <c:v>36460</c:v>
                </c:pt>
                <c:pt idx="6609">
                  <c:v>36459</c:v>
                </c:pt>
                <c:pt idx="6610">
                  <c:v>36458</c:v>
                </c:pt>
                <c:pt idx="6611">
                  <c:v>36455</c:v>
                </c:pt>
                <c:pt idx="6612">
                  <c:v>36454</c:v>
                </c:pt>
                <c:pt idx="6613">
                  <c:v>36453</c:v>
                </c:pt>
                <c:pt idx="6614">
                  <c:v>36452</c:v>
                </c:pt>
                <c:pt idx="6615">
                  <c:v>36451</c:v>
                </c:pt>
                <c:pt idx="6616">
                  <c:v>36448</c:v>
                </c:pt>
                <c:pt idx="6617">
                  <c:v>36447</c:v>
                </c:pt>
                <c:pt idx="6618">
                  <c:v>36446</c:v>
                </c:pt>
                <c:pt idx="6619">
                  <c:v>36445</c:v>
                </c:pt>
                <c:pt idx="6620">
                  <c:v>36444</c:v>
                </c:pt>
                <c:pt idx="6621">
                  <c:v>36441</c:v>
                </c:pt>
                <c:pt idx="6622">
                  <c:v>36440</c:v>
                </c:pt>
                <c:pt idx="6623">
                  <c:v>36439</c:v>
                </c:pt>
                <c:pt idx="6624">
                  <c:v>36438</c:v>
                </c:pt>
                <c:pt idx="6625">
                  <c:v>36437</c:v>
                </c:pt>
                <c:pt idx="6626">
                  <c:v>36434</c:v>
                </c:pt>
                <c:pt idx="6627">
                  <c:v>36433</c:v>
                </c:pt>
                <c:pt idx="6628">
                  <c:v>36432</c:v>
                </c:pt>
                <c:pt idx="6629">
                  <c:v>36431</c:v>
                </c:pt>
                <c:pt idx="6630">
                  <c:v>36430</c:v>
                </c:pt>
                <c:pt idx="6631">
                  <c:v>36427</c:v>
                </c:pt>
                <c:pt idx="6632">
                  <c:v>36426</c:v>
                </c:pt>
                <c:pt idx="6633">
                  <c:v>36425</c:v>
                </c:pt>
                <c:pt idx="6634">
                  <c:v>36424</c:v>
                </c:pt>
                <c:pt idx="6635">
                  <c:v>36423</c:v>
                </c:pt>
                <c:pt idx="6636">
                  <c:v>36420</c:v>
                </c:pt>
                <c:pt idx="6637">
                  <c:v>36419</c:v>
                </c:pt>
                <c:pt idx="6638">
                  <c:v>36418</c:v>
                </c:pt>
                <c:pt idx="6639">
                  <c:v>36417</c:v>
                </c:pt>
                <c:pt idx="6640">
                  <c:v>36416</c:v>
                </c:pt>
                <c:pt idx="6641">
                  <c:v>36413</c:v>
                </c:pt>
                <c:pt idx="6642">
                  <c:v>36412</c:v>
                </c:pt>
                <c:pt idx="6643">
                  <c:v>36411</c:v>
                </c:pt>
                <c:pt idx="6644">
                  <c:v>36410</c:v>
                </c:pt>
                <c:pt idx="6645">
                  <c:v>36406</c:v>
                </c:pt>
                <c:pt idx="6646">
                  <c:v>36405</c:v>
                </c:pt>
                <c:pt idx="6647">
                  <c:v>36404</c:v>
                </c:pt>
                <c:pt idx="6648">
                  <c:v>36403</c:v>
                </c:pt>
                <c:pt idx="6649">
                  <c:v>36402</c:v>
                </c:pt>
                <c:pt idx="6650">
                  <c:v>36399</c:v>
                </c:pt>
                <c:pt idx="6651">
                  <c:v>36398</c:v>
                </c:pt>
                <c:pt idx="6652">
                  <c:v>36397</c:v>
                </c:pt>
                <c:pt idx="6653">
                  <c:v>36396</c:v>
                </c:pt>
                <c:pt idx="6654">
                  <c:v>36395</c:v>
                </c:pt>
                <c:pt idx="6655">
                  <c:v>36392</c:v>
                </c:pt>
                <c:pt idx="6656">
                  <c:v>36391</c:v>
                </c:pt>
                <c:pt idx="6657">
                  <c:v>36390</c:v>
                </c:pt>
                <c:pt idx="6658">
                  <c:v>36389</c:v>
                </c:pt>
                <c:pt idx="6659">
                  <c:v>36388</c:v>
                </c:pt>
                <c:pt idx="6660">
                  <c:v>36385</c:v>
                </c:pt>
                <c:pt idx="6661">
                  <c:v>36384</c:v>
                </c:pt>
                <c:pt idx="6662">
                  <c:v>36383</c:v>
                </c:pt>
                <c:pt idx="6663">
                  <c:v>36382</c:v>
                </c:pt>
                <c:pt idx="6664">
                  <c:v>36381</c:v>
                </c:pt>
                <c:pt idx="6665">
                  <c:v>36378</c:v>
                </c:pt>
                <c:pt idx="6666">
                  <c:v>36377</c:v>
                </c:pt>
                <c:pt idx="6667">
                  <c:v>36376</c:v>
                </c:pt>
                <c:pt idx="6668">
                  <c:v>36375</c:v>
                </c:pt>
                <c:pt idx="6669">
                  <c:v>36374</c:v>
                </c:pt>
                <c:pt idx="6670">
                  <c:v>36371</c:v>
                </c:pt>
                <c:pt idx="6671">
                  <c:v>36370</c:v>
                </c:pt>
                <c:pt idx="6672">
                  <c:v>36369</c:v>
                </c:pt>
                <c:pt idx="6673">
                  <c:v>36368</c:v>
                </c:pt>
                <c:pt idx="6674">
                  <c:v>36367</c:v>
                </c:pt>
                <c:pt idx="6675">
                  <c:v>36364</c:v>
                </c:pt>
                <c:pt idx="6676">
                  <c:v>36363</c:v>
                </c:pt>
                <c:pt idx="6677">
                  <c:v>36362</c:v>
                </c:pt>
                <c:pt idx="6678">
                  <c:v>36361</c:v>
                </c:pt>
                <c:pt idx="6679">
                  <c:v>36360</c:v>
                </c:pt>
                <c:pt idx="6680">
                  <c:v>36357</c:v>
                </c:pt>
                <c:pt idx="6681">
                  <c:v>36356</c:v>
                </c:pt>
                <c:pt idx="6682">
                  <c:v>36355</c:v>
                </c:pt>
                <c:pt idx="6683">
                  <c:v>36354</c:v>
                </c:pt>
                <c:pt idx="6684">
                  <c:v>36353</c:v>
                </c:pt>
                <c:pt idx="6685">
                  <c:v>36350</c:v>
                </c:pt>
                <c:pt idx="6686">
                  <c:v>36349</c:v>
                </c:pt>
                <c:pt idx="6687">
                  <c:v>36348</c:v>
                </c:pt>
                <c:pt idx="6688">
                  <c:v>36347</c:v>
                </c:pt>
                <c:pt idx="6689">
                  <c:v>36343</c:v>
                </c:pt>
                <c:pt idx="6690">
                  <c:v>36342</c:v>
                </c:pt>
                <c:pt idx="6691">
                  <c:v>36341</c:v>
                </c:pt>
                <c:pt idx="6692">
                  <c:v>36340</c:v>
                </c:pt>
                <c:pt idx="6693">
                  <c:v>36339</c:v>
                </c:pt>
                <c:pt idx="6694">
                  <c:v>36336</c:v>
                </c:pt>
                <c:pt idx="6695">
                  <c:v>36335</c:v>
                </c:pt>
                <c:pt idx="6696">
                  <c:v>36334</c:v>
                </c:pt>
                <c:pt idx="6697">
                  <c:v>36333</c:v>
                </c:pt>
                <c:pt idx="6698">
                  <c:v>36332</c:v>
                </c:pt>
                <c:pt idx="6699">
                  <c:v>36329</c:v>
                </c:pt>
                <c:pt idx="6700">
                  <c:v>36328</c:v>
                </c:pt>
                <c:pt idx="6701">
                  <c:v>36327</c:v>
                </c:pt>
                <c:pt idx="6702">
                  <c:v>36326</c:v>
                </c:pt>
                <c:pt idx="6703">
                  <c:v>36325</c:v>
                </c:pt>
                <c:pt idx="6704">
                  <c:v>36322</c:v>
                </c:pt>
                <c:pt idx="6705">
                  <c:v>36321</c:v>
                </c:pt>
                <c:pt idx="6706">
                  <c:v>36320</c:v>
                </c:pt>
                <c:pt idx="6707">
                  <c:v>36319</c:v>
                </c:pt>
                <c:pt idx="6708">
                  <c:v>36318</c:v>
                </c:pt>
                <c:pt idx="6709">
                  <c:v>36315</c:v>
                </c:pt>
                <c:pt idx="6710">
                  <c:v>36314</c:v>
                </c:pt>
                <c:pt idx="6711">
                  <c:v>36313</c:v>
                </c:pt>
                <c:pt idx="6712">
                  <c:v>36312</c:v>
                </c:pt>
                <c:pt idx="6713">
                  <c:v>36308</c:v>
                </c:pt>
                <c:pt idx="6714">
                  <c:v>36307</c:v>
                </c:pt>
                <c:pt idx="6715">
                  <c:v>36306</c:v>
                </c:pt>
                <c:pt idx="6716">
                  <c:v>36305</c:v>
                </c:pt>
                <c:pt idx="6717">
                  <c:v>36304</c:v>
                </c:pt>
                <c:pt idx="6718">
                  <c:v>36301</c:v>
                </c:pt>
                <c:pt idx="6719">
                  <c:v>36300</c:v>
                </c:pt>
                <c:pt idx="6720">
                  <c:v>36299</c:v>
                </c:pt>
                <c:pt idx="6721">
                  <c:v>36298</c:v>
                </c:pt>
                <c:pt idx="6722">
                  <c:v>36297</c:v>
                </c:pt>
                <c:pt idx="6723">
                  <c:v>36294</c:v>
                </c:pt>
                <c:pt idx="6724">
                  <c:v>36293</c:v>
                </c:pt>
                <c:pt idx="6725">
                  <c:v>36292</c:v>
                </c:pt>
                <c:pt idx="6726">
                  <c:v>36291</c:v>
                </c:pt>
                <c:pt idx="6727">
                  <c:v>36290</c:v>
                </c:pt>
                <c:pt idx="6728">
                  <c:v>36287</c:v>
                </c:pt>
                <c:pt idx="6729">
                  <c:v>36286</c:v>
                </c:pt>
                <c:pt idx="6730">
                  <c:v>36285</c:v>
                </c:pt>
                <c:pt idx="6731">
                  <c:v>36284</c:v>
                </c:pt>
                <c:pt idx="6732">
                  <c:v>36283</c:v>
                </c:pt>
                <c:pt idx="6733">
                  <c:v>36280</c:v>
                </c:pt>
                <c:pt idx="6734">
                  <c:v>36279</c:v>
                </c:pt>
                <c:pt idx="6735">
                  <c:v>36278</c:v>
                </c:pt>
                <c:pt idx="6736">
                  <c:v>36277</c:v>
                </c:pt>
                <c:pt idx="6737">
                  <c:v>36276</c:v>
                </c:pt>
                <c:pt idx="6738">
                  <c:v>36273</c:v>
                </c:pt>
                <c:pt idx="6739">
                  <c:v>36272</c:v>
                </c:pt>
                <c:pt idx="6740">
                  <c:v>36271</c:v>
                </c:pt>
                <c:pt idx="6741">
                  <c:v>36270</c:v>
                </c:pt>
                <c:pt idx="6742">
                  <c:v>36269</c:v>
                </c:pt>
                <c:pt idx="6743">
                  <c:v>36266</c:v>
                </c:pt>
                <c:pt idx="6744">
                  <c:v>36265</c:v>
                </c:pt>
                <c:pt idx="6745">
                  <c:v>36264</c:v>
                </c:pt>
                <c:pt idx="6746">
                  <c:v>36263</c:v>
                </c:pt>
                <c:pt idx="6747">
                  <c:v>36262</c:v>
                </c:pt>
                <c:pt idx="6748">
                  <c:v>36259</c:v>
                </c:pt>
                <c:pt idx="6749">
                  <c:v>36258</c:v>
                </c:pt>
                <c:pt idx="6750">
                  <c:v>36257</c:v>
                </c:pt>
                <c:pt idx="6751">
                  <c:v>36256</c:v>
                </c:pt>
                <c:pt idx="6752">
                  <c:v>36255</c:v>
                </c:pt>
                <c:pt idx="6753">
                  <c:v>36251</c:v>
                </c:pt>
                <c:pt idx="6754">
                  <c:v>36250</c:v>
                </c:pt>
                <c:pt idx="6755">
                  <c:v>36249</c:v>
                </c:pt>
                <c:pt idx="6756">
                  <c:v>36248</c:v>
                </c:pt>
                <c:pt idx="6757">
                  <c:v>36245</c:v>
                </c:pt>
                <c:pt idx="6758">
                  <c:v>36244</c:v>
                </c:pt>
                <c:pt idx="6759">
                  <c:v>36243</c:v>
                </c:pt>
                <c:pt idx="6760">
                  <c:v>36242</c:v>
                </c:pt>
                <c:pt idx="6761">
                  <c:v>36241</c:v>
                </c:pt>
                <c:pt idx="6762">
                  <c:v>36238</c:v>
                </c:pt>
                <c:pt idx="6763">
                  <c:v>36237</c:v>
                </c:pt>
                <c:pt idx="6764">
                  <c:v>36236</c:v>
                </c:pt>
                <c:pt idx="6765">
                  <c:v>36235</c:v>
                </c:pt>
                <c:pt idx="6766">
                  <c:v>36234</c:v>
                </c:pt>
                <c:pt idx="6767">
                  <c:v>36231</c:v>
                </c:pt>
                <c:pt idx="6768">
                  <c:v>36230</c:v>
                </c:pt>
                <c:pt idx="6769">
                  <c:v>36229</c:v>
                </c:pt>
                <c:pt idx="6770">
                  <c:v>36228</c:v>
                </c:pt>
                <c:pt idx="6771">
                  <c:v>36227</c:v>
                </c:pt>
                <c:pt idx="6772">
                  <c:v>36224</c:v>
                </c:pt>
                <c:pt idx="6773">
                  <c:v>36223</c:v>
                </c:pt>
                <c:pt idx="6774">
                  <c:v>36222</c:v>
                </c:pt>
                <c:pt idx="6775">
                  <c:v>36221</c:v>
                </c:pt>
                <c:pt idx="6776">
                  <c:v>36220</c:v>
                </c:pt>
                <c:pt idx="6777">
                  <c:v>36217</c:v>
                </c:pt>
                <c:pt idx="6778">
                  <c:v>36216</c:v>
                </c:pt>
                <c:pt idx="6779">
                  <c:v>36215</c:v>
                </c:pt>
                <c:pt idx="6780">
                  <c:v>36214</c:v>
                </c:pt>
                <c:pt idx="6781">
                  <c:v>36213</c:v>
                </c:pt>
                <c:pt idx="6782">
                  <c:v>36210</c:v>
                </c:pt>
                <c:pt idx="6783">
                  <c:v>36209</c:v>
                </c:pt>
                <c:pt idx="6784">
                  <c:v>36208</c:v>
                </c:pt>
                <c:pt idx="6785">
                  <c:v>36207</c:v>
                </c:pt>
                <c:pt idx="6786">
                  <c:v>36203</c:v>
                </c:pt>
                <c:pt idx="6787">
                  <c:v>36202</c:v>
                </c:pt>
                <c:pt idx="6788">
                  <c:v>36201</c:v>
                </c:pt>
                <c:pt idx="6789">
                  <c:v>36200</c:v>
                </c:pt>
                <c:pt idx="6790">
                  <c:v>36199</c:v>
                </c:pt>
                <c:pt idx="6791">
                  <c:v>36196</c:v>
                </c:pt>
                <c:pt idx="6792">
                  <c:v>36195</c:v>
                </c:pt>
                <c:pt idx="6793">
                  <c:v>36194</c:v>
                </c:pt>
                <c:pt idx="6794">
                  <c:v>36193</c:v>
                </c:pt>
                <c:pt idx="6795">
                  <c:v>36192</c:v>
                </c:pt>
                <c:pt idx="6796">
                  <c:v>36189</c:v>
                </c:pt>
                <c:pt idx="6797">
                  <c:v>36188</c:v>
                </c:pt>
                <c:pt idx="6798">
                  <c:v>36187</c:v>
                </c:pt>
                <c:pt idx="6799">
                  <c:v>36186</c:v>
                </c:pt>
                <c:pt idx="6800">
                  <c:v>36185</c:v>
                </c:pt>
                <c:pt idx="6801">
                  <c:v>36182</c:v>
                </c:pt>
                <c:pt idx="6802">
                  <c:v>36181</c:v>
                </c:pt>
                <c:pt idx="6803">
                  <c:v>36180</c:v>
                </c:pt>
                <c:pt idx="6804">
                  <c:v>36179</c:v>
                </c:pt>
                <c:pt idx="6805">
                  <c:v>36175</c:v>
                </c:pt>
                <c:pt idx="6806">
                  <c:v>36174</c:v>
                </c:pt>
                <c:pt idx="6807">
                  <c:v>36173</c:v>
                </c:pt>
                <c:pt idx="6808">
                  <c:v>36172</c:v>
                </c:pt>
                <c:pt idx="6809">
                  <c:v>36171</c:v>
                </c:pt>
                <c:pt idx="6810">
                  <c:v>36168</c:v>
                </c:pt>
                <c:pt idx="6811">
                  <c:v>36167</c:v>
                </c:pt>
                <c:pt idx="6812">
                  <c:v>36166</c:v>
                </c:pt>
                <c:pt idx="6813">
                  <c:v>36165</c:v>
                </c:pt>
                <c:pt idx="6814">
                  <c:v>36164</c:v>
                </c:pt>
                <c:pt idx="6815">
                  <c:v>36160</c:v>
                </c:pt>
                <c:pt idx="6816">
                  <c:v>36159</c:v>
                </c:pt>
                <c:pt idx="6817">
                  <c:v>36158</c:v>
                </c:pt>
                <c:pt idx="6818">
                  <c:v>36157</c:v>
                </c:pt>
                <c:pt idx="6819">
                  <c:v>36153</c:v>
                </c:pt>
                <c:pt idx="6820">
                  <c:v>36152</c:v>
                </c:pt>
                <c:pt idx="6821">
                  <c:v>36151</c:v>
                </c:pt>
                <c:pt idx="6822">
                  <c:v>36150</c:v>
                </c:pt>
                <c:pt idx="6823">
                  <c:v>36147</c:v>
                </c:pt>
                <c:pt idx="6824">
                  <c:v>36146</c:v>
                </c:pt>
                <c:pt idx="6825">
                  <c:v>36145</c:v>
                </c:pt>
                <c:pt idx="6826">
                  <c:v>36144</c:v>
                </c:pt>
                <c:pt idx="6827">
                  <c:v>36143</c:v>
                </c:pt>
                <c:pt idx="6828">
                  <c:v>36140</c:v>
                </c:pt>
                <c:pt idx="6829">
                  <c:v>36139</c:v>
                </c:pt>
                <c:pt idx="6830">
                  <c:v>36138</c:v>
                </c:pt>
                <c:pt idx="6831">
                  <c:v>36137</c:v>
                </c:pt>
                <c:pt idx="6832">
                  <c:v>36136</c:v>
                </c:pt>
                <c:pt idx="6833">
                  <c:v>36133</c:v>
                </c:pt>
                <c:pt idx="6834">
                  <c:v>36132</c:v>
                </c:pt>
                <c:pt idx="6835">
                  <c:v>36131</c:v>
                </c:pt>
                <c:pt idx="6836">
                  <c:v>36130</c:v>
                </c:pt>
                <c:pt idx="6837">
                  <c:v>36129</c:v>
                </c:pt>
                <c:pt idx="6838">
                  <c:v>36126</c:v>
                </c:pt>
                <c:pt idx="6839">
                  <c:v>36124</c:v>
                </c:pt>
                <c:pt idx="6840">
                  <c:v>36123</c:v>
                </c:pt>
                <c:pt idx="6841">
                  <c:v>36122</c:v>
                </c:pt>
                <c:pt idx="6842">
                  <c:v>36119</c:v>
                </c:pt>
                <c:pt idx="6843">
                  <c:v>36118</c:v>
                </c:pt>
                <c:pt idx="6844">
                  <c:v>36117</c:v>
                </c:pt>
                <c:pt idx="6845">
                  <c:v>36116</c:v>
                </c:pt>
                <c:pt idx="6846">
                  <c:v>36115</c:v>
                </c:pt>
                <c:pt idx="6847">
                  <c:v>36112</c:v>
                </c:pt>
                <c:pt idx="6848">
                  <c:v>36111</c:v>
                </c:pt>
                <c:pt idx="6849">
                  <c:v>36110</c:v>
                </c:pt>
                <c:pt idx="6850">
                  <c:v>36109</c:v>
                </c:pt>
                <c:pt idx="6851">
                  <c:v>36108</c:v>
                </c:pt>
                <c:pt idx="6852">
                  <c:v>36105</c:v>
                </c:pt>
                <c:pt idx="6853">
                  <c:v>36104</c:v>
                </c:pt>
                <c:pt idx="6854">
                  <c:v>36103</c:v>
                </c:pt>
                <c:pt idx="6855">
                  <c:v>36102</c:v>
                </c:pt>
                <c:pt idx="6856">
                  <c:v>36101</c:v>
                </c:pt>
                <c:pt idx="6857">
                  <c:v>36098</c:v>
                </c:pt>
                <c:pt idx="6858">
                  <c:v>36097</c:v>
                </c:pt>
                <c:pt idx="6859">
                  <c:v>36096</c:v>
                </c:pt>
                <c:pt idx="6860">
                  <c:v>36095</c:v>
                </c:pt>
                <c:pt idx="6861">
                  <c:v>36094</c:v>
                </c:pt>
                <c:pt idx="6862">
                  <c:v>36091</c:v>
                </c:pt>
                <c:pt idx="6863">
                  <c:v>36090</c:v>
                </c:pt>
                <c:pt idx="6864">
                  <c:v>36089</c:v>
                </c:pt>
                <c:pt idx="6865">
                  <c:v>36088</c:v>
                </c:pt>
                <c:pt idx="6866">
                  <c:v>36087</c:v>
                </c:pt>
                <c:pt idx="6867">
                  <c:v>36084</c:v>
                </c:pt>
                <c:pt idx="6868">
                  <c:v>36083</c:v>
                </c:pt>
                <c:pt idx="6869">
                  <c:v>36082</c:v>
                </c:pt>
                <c:pt idx="6870">
                  <c:v>36081</c:v>
                </c:pt>
                <c:pt idx="6871">
                  <c:v>36080</c:v>
                </c:pt>
                <c:pt idx="6872">
                  <c:v>36077</c:v>
                </c:pt>
                <c:pt idx="6873">
                  <c:v>36076</c:v>
                </c:pt>
                <c:pt idx="6874">
                  <c:v>36075</c:v>
                </c:pt>
                <c:pt idx="6875">
                  <c:v>36074</c:v>
                </c:pt>
                <c:pt idx="6876">
                  <c:v>36073</c:v>
                </c:pt>
                <c:pt idx="6877">
                  <c:v>36070</c:v>
                </c:pt>
                <c:pt idx="6878">
                  <c:v>36069</c:v>
                </c:pt>
                <c:pt idx="6879">
                  <c:v>36068</c:v>
                </c:pt>
                <c:pt idx="6880">
                  <c:v>36067</c:v>
                </c:pt>
                <c:pt idx="6881">
                  <c:v>36066</c:v>
                </c:pt>
                <c:pt idx="6882">
                  <c:v>36063</c:v>
                </c:pt>
                <c:pt idx="6883">
                  <c:v>36062</c:v>
                </c:pt>
                <c:pt idx="6884">
                  <c:v>36061</c:v>
                </c:pt>
                <c:pt idx="6885">
                  <c:v>36060</c:v>
                </c:pt>
                <c:pt idx="6886">
                  <c:v>36059</c:v>
                </c:pt>
                <c:pt idx="6887">
                  <c:v>36056</c:v>
                </c:pt>
                <c:pt idx="6888">
                  <c:v>36055</c:v>
                </c:pt>
                <c:pt idx="6889">
                  <c:v>36054</c:v>
                </c:pt>
                <c:pt idx="6890">
                  <c:v>36053</c:v>
                </c:pt>
                <c:pt idx="6891">
                  <c:v>36052</c:v>
                </c:pt>
                <c:pt idx="6892">
                  <c:v>36049</c:v>
                </c:pt>
                <c:pt idx="6893">
                  <c:v>36048</c:v>
                </c:pt>
                <c:pt idx="6894">
                  <c:v>36047</c:v>
                </c:pt>
                <c:pt idx="6895">
                  <c:v>36046</c:v>
                </c:pt>
                <c:pt idx="6896">
                  <c:v>36042</c:v>
                </c:pt>
                <c:pt idx="6897">
                  <c:v>36041</c:v>
                </c:pt>
                <c:pt idx="6898">
                  <c:v>36040</c:v>
                </c:pt>
                <c:pt idx="6899">
                  <c:v>36039</c:v>
                </c:pt>
                <c:pt idx="6900">
                  <c:v>36038</c:v>
                </c:pt>
                <c:pt idx="6901">
                  <c:v>36035</c:v>
                </c:pt>
                <c:pt idx="6902">
                  <c:v>36034</c:v>
                </c:pt>
                <c:pt idx="6903">
                  <c:v>36033</c:v>
                </c:pt>
                <c:pt idx="6904">
                  <c:v>36032</c:v>
                </c:pt>
                <c:pt idx="6905">
                  <c:v>36031</c:v>
                </c:pt>
                <c:pt idx="6906">
                  <c:v>36028</c:v>
                </c:pt>
                <c:pt idx="6907">
                  <c:v>36027</c:v>
                </c:pt>
                <c:pt idx="6908">
                  <c:v>36026</c:v>
                </c:pt>
                <c:pt idx="6909">
                  <c:v>36025</c:v>
                </c:pt>
                <c:pt idx="6910">
                  <c:v>36024</c:v>
                </c:pt>
                <c:pt idx="6911">
                  <c:v>36021</c:v>
                </c:pt>
                <c:pt idx="6912">
                  <c:v>36020</c:v>
                </c:pt>
                <c:pt idx="6913">
                  <c:v>36019</c:v>
                </c:pt>
                <c:pt idx="6914">
                  <c:v>36018</c:v>
                </c:pt>
                <c:pt idx="6915">
                  <c:v>36017</c:v>
                </c:pt>
                <c:pt idx="6916">
                  <c:v>36014</c:v>
                </c:pt>
                <c:pt idx="6917">
                  <c:v>36013</c:v>
                </c:pt>
                <c:pt idx="6918">
                  <c:v>36012</c:v>
                </c:pt>
                <c:pt idx="6919">
                  <c:v>36011</c:v>
                </c:pt>
                <c:pt idx="6920">
                  <c:v>36010</c:v>
                </c:pt>
                <c:pt idx="6921">
                  <c:v>36007</c:v>
                </c:pt>
                <c:pt idx="6922">
                  <c:v>36006</c:v>
                </c:pt>
                <c:pt idx="6923">
                  <c:v>36005</c:v>
                </c:pt>
                <c:pt idx="6924">
                  <c:v>36004</c:v>
                </c:pt>
                <c:pt idx="6925">
                  <c:v>36003</c:v>
                </c:pt>
                <c:pt idx="6926">
                  <c:v>36000</c:v>
                </c:pt>
                <c:pt idx="6927">
                  <c:v>35999</c:v>
                </c:pt>
                <c:pt idx="6928">
                  <c:v>35998</c:v>
                </c:pt>
                <c:pt idx="6929">
                  <c:v>35997</c:v>
                </c:pt>
                <c:pt idx="6930">
                  <c:v>35996</c:v>
                </c:pt>
                <c:pt idx="6931">
                  <c:v>35993</c:v>
                </c:pt>
                <c:pt idx="6932">
                  <c:v>35992</c:v>
                </c:pt>
                <c:pt idx="6933">
                  <c:v>35991</c:v>
                </c:pt>
                <c:pt idx="6934">
                  <c:v>35990</c:v>
                </c:pt>
                <c:pt idx="6935">
                  <c:v>35989</c:v>
                </c:pt>
                <c:pt idx="6936">
                  <c:v>35986</c:v>
                </c:pt>
                <c:pt idx="6937">
                  <c:v>35985</c:v>
                </c:pt>
                <c:pt idx="6938">
                  <c:v>35984</c:v>
                </c:pt>
                <c:pt idx="6939">
                  <c:v>35983</c:v>
                </c:pt>
                <c:pt idx="6940">
                  <c:v>35982</c:v>
                </c:pt>
                <c:pt idx="6941">
                  <c:v>35978</c:v>
                </c:pt>
                <c:pt idx="6942">
                  <c:v>35977</c:v>
                </c:pt>
                <c:pt idx="6943">
                  <c:v>35976</c:v>
                </c:pt>
                <c:pt idx="6944">
                  <c:v>35975</c:v>
                </c:pt>
                <c:pt idx="6945">
                  <c:v>35972</c:v>
                </c:pt>
                <c:pt idx="6946">
                  <c:v>35971</c:v>
                </c:pt>
                <c:pt idx="6947">
                  <c:v>35970</c:v>
                </c:pt>
                <c:pt idx="6948">
                  <c:v>35969</c:v>
                </c:pt>
                <c:pt idx="6949">
                  <c:v>35968</c:v>
                </c:pt>
                <c:pt idx="6950">
                  <c:v>35965</c:v>
                </c:pt>
                <c:pt idx="6951">
                  <c:v>35964</c:v>
                </c:pt>
                <c:pt idx="6952">
                  <c:v>35963</c:v>
                </c:pt>
                <c:pt idx="6953">
                  <c:v>35962</c:v>
                </c:pt>
                <c:pt idx="6954">
                  <c:v>35961</c:v>
                </c:pt>
                <c:pt idx="6955">
                  <c:v>35958</c:v>
                </c:pt>
                <c:pt idx="6956">
                  <c:v>35957</c:v>
                </c:pt>
                <c:pt idx="6957">
                  <c:v>35956</c:v>
                </c:pt>
                <c:pt idx="6958">
                  <c:v>35955</c:v>
                </c:pt>
                <c:pt idx="6959">
                  <c:v>35954</c:v>
                </c:pt>
                <c:pt idx="6960">
                  <c:v>35951</c:v>
                </c:pt>
                <c:pt idx="6961">
                  <c:v>35950</c:v>
                </c:pt>
                <c:pt idx="6962">
                  <c:v>35949</c:v>
                </c:pt>
                <c:pt idx="6963">
                  <c:v>35948</c:v>
                </c:pt>
                <c:pt idx="6964">
                  <c:v>35947</c:v>
                </c:pt>
                <c:pt idx="6965">
                  <c:v>35944</c:v>
                </c:pt>
                <c:pt idx="6966">
                  <c:v>35943</c:v>
                </c:pt>
                <c:pt idx="6967">
                  <c:v>35942</c:v>
                </c:pt>
                <c:pt idx="6968">
                  <c:v>35941</c:v>
                </c:pt>
                <c:pt idx="6969">
                  <c:v>35937</c:v>
                </c:pt>
                <c:pt idx="6970">
                  <c:v>35936</c:v>
                </c:pt>
                <c:pt idx="6971">
                  <c:v>35935</c:v>
                </c:pt>
                <c:pt idx="6972">
                  <c:v>35934</c:v>
                </c:pt>
                <c:pt idx="6973">
                  <c:v>35933</c:v>
                </c:pt>
                <c:pt idx="6974">
                  <c:v>35930</c:v>
                </c:pt>
                <c:pt idx="6975">
                  <c:v>35929</c:v>
                </c:pt>
                <c:pt idx="6976">
                  <c:v>35928</c:v>
                </c:pt>
                <c:pt idx="6977">
                  <c:v>35927</c:v>
                </c:pt>
                <c:pt idx="6978">
                  <c:v>35926</c:v>
                </c:pt>
                <c:pt idx="6979">
                  <c:v>35923</c:v>
                </c:pt>
                <c:pt idx="6980">
                  <c:v>35922</c:v>
                </c:pt>
                <c:pt idx="6981">
                  <c:v>35921</c:v>
                </c:pt>
                <c:pt idx="6982">
                  <c:v>35920</c:v>
                </c:pt>
                <c:pt idx="6983">
                  <c:v>35919</c:v>
                </c:pt>
                <c:pt idx="6984">
                  <c:v>35916</c:v>
                </c:pt>
                <c:pt idx="6985">
                  <c:v>35915</c:v>
                </c:pt>
                <c:pt idx="6986">
                  <c:v>35914</c:v>
                </c:pt>
                <c:pt idx="6987">
                  <c:v>35913</c:v>
                </c:pt>
                <c:pt idx="6988">
                  <c:v>35912</c:v>
                </c:pt>
                <c:pt idx="6989">
                  <c:v>35909</c:v>
                </c:pt>
                <c:pt idx="6990">
                  <c:v>35908</c:v>
                </c:pt>
                <c:pt idx="6991">
                  <c:v>35907</c:v>
                </c:pt>
                <c:pt idx="6992">
                  <c:v>35906</c:v>
                </c:pt>
                <c:pt idx="6993">
                  <c:v>35905</c:v>
                </c:pt>
                <c:pt idx="6994">
                  <c:v>35902</c:v>
                </c:pt>
                <c:pt idx="6995">
                  <c:v>35901</c:v>
                </c:pt>
                <c:pt idx="6996">
                  <c:v>35900</c:v>
                </c:pt>
                <c:pt idx="6997">
                  <c:v>35899</c:v>
                </c:pt>
                <c:pt idx="6998">
                  <c:v>35898</c:v>
                </c:pt>
                <c:pt idx="6999">
                  <c:v>35894</c:v>
                </c:pt>
                <c:pt idx="7000">
                  <c:v>35893</c:v>
                </c:pt>
                <c:pt idx="7001">
                  <c:v>35892</c:v>
                </c:pt>
                <c:pt idx="7002">
                  <c:v>35891</c:v>
                </c:pt>
                <c:pt idx="7003">
                  <c:v>35888</c:v>
                </c:pt>
                <c:pt idx="7004">
                  <c:v>35887</c:v>
                </c:pt>
                <c:pt idx="7005">
                  <c:v>35886</c:v>
                </c:pt>
                <c:pt idx="7006">
                  <c:v>35885</c:v>
                </c:pt>
                <c:pt idx="7007">
                  <c:v>35884</c:v>
                </c:pt>
                <c:pt idx="7008">
                  <c:v>35881</c:v>
                </c:pt>
                <c:pt idx="7009">
                  <c:v>35880</c:v>
                </c:pt>
                <c:pt idx="7010">
                  <c:v>35879</c:v>
                </c:pt>
                <c:pt idx="7011">
                  <c:v>35878</c:v>
                </c:pt>
                <c:pt idx="7012">
                  <c:v>35877</c:v>
                </c:pt>
                <c:pt idx="7013">
                  <c:v>35874</c:v>
                </c:pt>
                <c:pt idx="7014">
                  <c:v>35873</c:v>
                </c:pt>
                <c:pt idx="7015">
                  <c:v>35872</c:v>
                </c:pt>
                <c:pt idx="7016">
                  <c:v>35871</c:v>
                </c:pt>
                <c:pt idx="7017">
                  <c:v>35870</c:v>
                </c:pt>
                <c:pt idx="7018">
                  <c:v>35867</c:v>
                </c:pt>
                <c:pt idx="7019">
                  <c:v>35866</c:v>
                </c:pt>
                <c:pt idx="7020">
                  <c:v>35865</c:v>
                </c:pt>
                <c:pt idx="7021">
                  <c:v>35864</c:v>
                </c:pt>
                <c:pt idx="7022">
                  <c:v>35863</c:v>
                </c:pt>
                <c:pt idx="7023">
                  <c:v>35860</c:v>
                </c:pt>
                <c:pt idx="7024">
                  <c:v>35859</c:v>
                </c:pt>
                <c:pt idx="7025">
                  <c:v>35858</c:v>
                </c:pt>
                <c:pt idx="7026">
                  <c:v>35857</c:v>
                </c:pt>
                <c:pt idx="7027">
                  <c:v>35856</c:v>
                </c:pt>
                <c:pt idx="7028">
                  <c:v>35853</c:v>
                </c:pt>
                <c:pt idx="7029">
                  <c:v>35852</c:v>
                </c:pt>
                <c:pt idx="7030">
                  <c:v>35851</c:v>
                </c:pt>
                <c:pt idx="7031">
                  <c:v>35850</c:v>
                </c:pt>
                <c:pt idx="7032">
                  <c:v>35849</c:v>
                </c:pt>
                <c:pt idx="7033">
                  <c:v>35846</c:v>
                </c:pt>
                <c:pt idx="7034">
                  <c:v>35845</c:v>
                </c:pt>
                <c:pt idx="7035">
                  <c:v>35844</c:v>
                </c:pt>
                <c:pt idx="7036">
                  <c:v>35843</c:v>
                </c:pt>
                <c:pt idx="7037">
                  <c:v>35839</c:v>
                </c:pt>
                <c:pt idx="7038">
                  <c:v>35838</c:v>
                </c:pt>
                <c:pt idx="7039">
                  <c:v>35837</c:v>
                </c:pt>
                <c:pt idx="7040">
                  <c:v>35836</c:v>
                </c:pt>
                <c:pt idx="7041">
                  <c:v>35835</c:v>
                </c:pt>
                <c:pt idx="7042">
                  <c:v>35832</c:v>
                </c:pt>
                <c:pt idx="7043">
                  <c:v>35831</c:v>
                </c:pt>
                <c:pt idx="7044">
                  <c:v>35830</c:v>
                </c:pt>
                <c:pt idx="7045">
                  <c:v>35829</c:v>
                </c:pt>
                <c:pt idx="7046">
                  <c:v>35828</c:v>
                </c:pt>
                <c:pt idx="7047">
                  <c:v>35825</c:v>
                </c:pt>
                <c:pt idx="7048">
                  <c:v>35824</c:v>
                </c:pt>
                <c:pt idx="7049">
                  <c:v>35823</c:v>
                </c:pt>
                <c:pt idx="7050">
                  <c:v>35822</c:v>
                </c:pt>
                <c:pt idx="7051">
                  <c:v>35821</c:v>
                </c:pt>
                <c:pt idx="7052">
                  <c:v>35818</c:v>
                </c:pt>
                <c:pt idx="7053">
                  <c:v>35817</c:v>
                </c:pt>
                <c:pt idx="7054">
                  <c:v>35816</c:v>
                </c:pt>
                <c:pt idx="7055">
                  <c:v>35815</c:v>
                </c:pt>
                <c:pt idx="7056">
                  <c:v>35811</c:v>
                </c:pt>
                <c:pt idx="7057">
                  <c:v>35810</c:v>
                </c:pt>
                <c:pt idx="7058">
                  <c:v>35809</c:v>
                </c:pt>
                <c:pt idx="7059">
                  <c:v>35808</c:v>
                </c:pt>
                <c:pt idx="7060">
                  <c:v>35807</c:v>
                </c:pt>
                <c:pt idx="7061">
                  <c:v>35804</c:v>
                </c:pt>
                <c:pt idx="7062">
                  <c:v>35803</c:v>
                </c:pt>
                <c:pt idx="7063">
                  <c:v>35802</c:v>
                </c:pt>
                <c:pt idx="7064">
                  <c:v>35801</c:v>
                </c:pt>
                <c:pt idx="7065">
                  <c:v>35800</c:v>
                </c:pt>
                <c:pt idx="7066">
                  <c:v>35797</c:v>
                </c:pt>
                <c:pt idx="7067">
                  <c:v>35795</c:v>
                </c:pt>
                <c:pt idx="7068">
                  <c:v>35794</c:v>
                </c:pt>
                <c:pt idx="7069">
                  <c:v>35793</c:v>
                </c:pt>
                <c:pt idx="7070">
                  <c:v>35790</c:v>
                </c:pt>
                <c:pt idx="7071">
                  <c:v>35788</c:v>
                </c:pt>
                <c:pt idx="7072">
                  <c:v>35787</c:v>
                </c:pt>
                <c:pt idx="7073">
                  <c:v>35786</c:v>
                </c:pt>
                <c:pt idx="7074">
                  <c:v>35783</c:v>
                </c:pt>
                <c:pt idx="7075">
                  <c:v>35782</c:v>
                </c:pt>
                <c:pt idx="7076">
                  <c:v>35781</c:v>
                </c:pt>
                <c:pt idx="7077">
                  <c:v>35780</c:v>
                </c:pt>
                <c:pt idx="7078">
                  <c:v>35779</c:v>
                </c:pt>
                <c:pt idx="7079">
                  <c:v>35776</c:v>
                </c:pt>
                <c:pt idx="7080">
                  <c:v>35775</c:v>
                </c:pt>
                <c:pt idx="7081">
                  <c:v>35774</c:v>
                </c:pt>
                <c:pt idx="7082">
                  <c:v>35773</c:v>
                </c:pt>
                <c:pt idx="7083">
                  <c:v>35772</c:v>
                </c:pt>
                <c:pt idx="7084">
                  <c:v>35769</c:v>
                </c:pt>
                <c:pt idx="7085">
                  <c:v>35768</c:v>
                </c:pt>
                <c:pt idx="7086">
                  <c:v>35767</c:v>
                </c:pt>
                <c:pt idx="7087">
                  <c:v>35766</c:v>
                </c:pt>
                <c:pt idx="7088">
                  <c:v>35765</c:v>
                </c:pt>
                <c:pt idx="7089">
                  <c:v>35762</c:v>
                </c:pt>
                <c:pt idx="7090">
                  <c:v>35760</c:v>
                </c:pt>
                <c:pt idx="7091">
                  <c:v>35759</c:v>
                </c:pt>
                <c:pt idx="7092">
                  <c:v>35758</c:v>
                </c:pt>
                <c:pt idx="7093">
                  <c:v>35755</c:v>
                </c:pt>
                <c:pt idx="7094">
                  <c:v>35754</c:v>
                </c:pt>
                <c:pt idx="7095">
                  <c:v>35753</c:v>
                </c:pt>
                <c:pt idx="7096">
                  <c:v>35752</c:v>
                </c:pt>
                <c:pt idx="7097">
                  <c:v>35751</c:v>
                </c:pt>
                <c:pt idx="7098">
                  <c:v>35748</c:v>
                </c:pt>
                <c:pt idx="7099">
                  <c:v>35747</c:v>
                </c:pt>
                <c:pt idx="7100">
                  <c:v>35746</c:v>
                </c:pt>
                <c:pt idx="7101">
                  <c:v>35745</c:v>
                </c:pt>
                <c:pt idx="7102">
                  <c:v>35744</c:v>
                </c:pt>
                <c:pt idx="7103">
                  <c:v>35741</c:v>
                </c:pt>
                <c:pt idx="7104">
                  <c:v>35740</c:v>
                </c:pt>
                <c:pt idx="7105">
                  <c:v>35739</c:v>
                </c:pt>
                <c:pt idx="7106">
                  <c:v>35738</c:v>
                </c:pt>
                <c:pt idx="7107">
                  <c:v>35737</c:v>
                </c:pt>
                <c:pt idx="7108">
                  <c:v>35734</c:v>
                </c:pt>
                <c:pt idx="7109">
                  <c:v>35733</c:v>
                </c:pt>
                <c:pt idx="7110">
                  <c:v>35732</c:v>
                </c:pt>
                <c:pt idx="7111">
                  <c:v>35731</c:v>
                </c:pt>
                <c:pt idx="7112">
                  <c:v>35730</c:v>
                </c:pt>
                <c:pt idx="7113">
                  <c:v>35727</c:v>
                </c:pt>
                <c:pt idx="7114">
                  <c:v>35726</c:v>
                </c:pt>
                <c:pt idx="7115">
                  <c:v>35725</c:v>
                </c:pt>
                <c:pt idx="7116">
                  <c:v>35724</c:v>
                </c:pt>
                <c:pt idx="7117">
                  <c:v>35723</c:v>
                </c:pt>
                <c:pt idx="7118">
                  <c:v>35720</c:v>
                </c:pt>
                <c:pt idx="7119">
                  <c:v>35719</c:v>
                </c:pt>
                <c:pt idx="7120">
                  <c:v>35718</c:v>
                </c:pt>
                <c:pt idx="7121">
                  <c:v>35717</c:v>
                </c:pt>
                <c:pt idx="7122">
                  <c:v>35716</c:v>
                </c:pt>
                <c:pt idx="7123">
                  <c:v>35713</c:v>
                </c:pt>
                <c:pt idx="7124">
                  <c:v>35712</c:v>
                </c:pt>
                <c:pt idx="7125">
                  <c:v>35711</c:v>
                </c:pt>
                <c:pt idx="7126">
                  <c:v>35710</c:v>
                </c:pt>
                <c:pt idx="7127">
                  <c:v>35709</c:v>
                </c:pt>
                <c:pt idx="7128">
                  <c:v>35706</c:v>
                </c:pt>
                <c:pt idx="7129">
                  <c:v>35705</c:v>
                </c:pt>
                <c:pt idx="7130">
                  <c:v>35704</c:v>
                </c:pt>
                <c:pt idx="7131">
                  <c:v>35703</c:v>
                </c:pt>
                <c:pt idx="7132">
                  <c:v>35702</c:v>
                </c:pt>
                <c:pt idx="7133">
                  <c:v>35699</c:v>
                </c:pt>
                <c:pt idx="7134">
                  <c:v>35698</c:v>
                </c:pt>
                <c:pt idx="7135">
                  <c:v>35697</c:v>
                </c:pt>
                <c:pt idx="7136">
                  <c:v>35696</c:v>
                </c:pt>
                <c:pt idx="7137">
                  <c:v>35695</c:v>
                </c:pt>
                <c:pt idx="7138">
                  <c:v>35692</c:v>
                </c:pt>
                <c:pt idx="7139">
                  <c:v>35691</c:v>
                </c:pt>
                <c:pt idx="7140">
                  <c:v>35690</c:v>
                </c:pt>
                <c:pt idx="7141">
                  <c:v>35689</c:v>
                </c:pt>
                <c:pt idx="7142">
                  <c:v>35688</c:v>
                </c:pt>
                <c:pt idx="7143">
                  <c:v>35685</c:v>
                </c:pt>
                <c:pt idx="7144">
                  <c:v>35684</c:v>
                </c:pt>
                <c:pt idx="7145">
                  <c:v>35683</c:v>
                </c:pt>
                <c:pt idx="7146">
                  <c:v>35682</c:v>
                </c:pt>
                <c:pt idx="7147">
                  <c:v>35681</c:v>
                </c:pt>
                <c:pt idx="7148">
                  <c:v>35678</c:v>
                </c:pt>
                <c:pt idx="7149">
                  <c:v>35677</c:v>
                </c:pt>
                <c:pt idx="7150">
                  <c:v>35676</c:v>
                </c:pt>
                <c:pt idx="7151">
                  <c:v>35675</c:v>
                </c:pt>
                <c:pt idx="7152">
                  <c:v>35671</c:v>
                </c:pt>
                <c:pt idx="7153">
                  <c:v>35670</c:v>
                </c:pt>
                <c:pt idx="7154">
                  <c:v>35669</c:v>
                </c:pt>
                <c:pt idx="7155">
                  <c:v>35668</c:v>
                </c:pt>
                <c:pt idx="7156">
                  <c:v>35667</c:v>
                </c:pt>
                <c:pt idx="7157">
                  <c:v>35664</c:v>
                </c:pt>
                <c:pt idx="7158">
                  <c:v>35663</c:v>
                </c:pt>
                <c:pt idx="7159">
                  <c:v>35662</c:v>
                </c:pt>
                <c:pt idx="7160">
                  <c:v>35661</c:v>
                </c:pt>
                <c:pt idx="7161">
                  <c:v>35660</c:v>
                </c:pt>
                <c:pt idx="7162">
                  <c:v>35657</c:v>
                </c:pt>
                <c:pt idx="7163">
                  <c:v>35656</c:v>
                </c:pt>
                <c:pt idx="7164">
                  <c:v>35655</c:v>
                </c:pt>
                <c:pt idx="7165">
                  <c:v>35654</c:v>
                </c:pt>
                <c:pt idx="7166">
                  <c:v>35653</c:v>
                </c:pt>
                <c:pt idx="7167">
                  <c:v>35650</c:v>
                </c:pt>
                <c:pt idx="7168">
                  <c:v>35649</c:v>
                </c:pt>
                <c:pt idx="7169">
                  <c:v>35648</c:v>
                </c:pt>
                <c:pt idx="7170">
                  <c:v>35647</c:v>
                </c:pt>
                <c:pt idx="7171">
                  <c:v>35646</c:v>
                </c:pt>
                <c:pt idx="7172">
                  <c:v>35643</c:v>
                </c:pt>
                <c:pt idx="7173">
                  <c:v>35642</c:v>
                </c:pt>
                <c:pt idx="7174">
                  <c:v>35641</c:v>
                </c:pt>
                <c:pt idx="7175">
                  <c:v>35640</c:v>
                </c:pt>
                <c:pt idx="7176">
                  <c:v>35639</c:v>
                </c:pt>
                <c:pt idx="7177">
                  <c:v>35636</c:v>
                </c:pt>
                <c:pt idx="7178">
                  <c:v>35635</c:v>
                </c:pt>
                <c:pt idx="7179">
                  <c:v>35634</c:v>
                </c:pt>
                <c:pt idx="7180">
                  <c:v>35633</c:v>
                </c:pt>
                <c:pt idx="7181">
                  <c:v>35632</c:v>
                </c:pt>
                <c:pt idx="7182">
                  <c:v>35629</c:v>
                </c:pt>
                <c:pt idx="7183">
                  <c:v>35628</c:v>
                </c:pt>
                <c:pt idx="7184">
                  <c:v>35627</c:v>
                </c:pt>
                <c:pt idx="7185">
                  <c:v>35626</c:v>
                </c:pt>
                <c:pt idx="7186">
                  <c:v>35625</c:v>
                </c:pt>
                <c:pt idx="7187">
                  <c:v>35622</c:v>
                </c:pt>
                <c:pt idx="7188">
                  <c:v>35621</c:v>
                </c:pt>
                <c:pt idx="7189">
                  <c:v>35620</c:v>
                </c:pt>
                <c:pt idx="7190">
                  <c:v>35619</c:v>
                </c:pt>
                <c:pt idx="7191">
                  <c:v>35618</c:v>
                </c:pt>
                <c:pt idx="7192">
                  <c:v>35614</c:v>
                </c:pt>
                <c:pt idx="7193">
                  <c:v>35613</c:v>
                </c:pt>
                <c:pt idx="7194">
                  <c:v>35612</c:v>
                </c:pt>
                <c:pt idx="7195">
                  <c:v>35611</c:v>
                </c:pt>
                <c:pt idx="7196">
                  <c:v>35608</c:v>
                </c:pt>
                <c:pt idx="7197">
                  <c:v>35607</c:v>
                </c:pt>
                <c:pt idx="7198">
                  <c:v>35606</c:v>
                </c:pt>
                <c:pt idx="7199">
                  <c:v>35605</c:v>
                </c:pt>
                <c:pt idx="7200">
                  <c:v>35604</c:v>
                </c:pt>
                <c:pt idx="7201">
                  <c:v>35601</c:v>
                </c:pt>
                <c:pt idx="7202">
                  <c:v>35600</c:v>
                </c:pt>
                <c:pt idx="7203">
                  <c:v>35599</c:v>
                </c:pt>
                <c:pt idx="7204">
                  <c:v>35598</c:v>
                </c:pt>
                <c:pt idx="7205">
                  <c:v>35597</c:v>
                </c:pt>
                <c:pt idx="7206">
                  <c:v>35594</c:v>
                </c:pt>
                <c:pt idx="7207">
                  <c:v>35593</c:v>
                </c:pt>
                <c:pt idx="7208">
                  <c:v>35592</c:v>
                </c:pt>
                <c:pt idx="7209">
                  <c:v>35591</c:v>
                </c:pt>
                <c:pt idx="7210">
                  <c:v>35590</c:v>
                </c:pt>
                <c:pt idx="7211">
                  <c:v>35587</c:v>
                </c:pt>
                <c:pt idx="7212">
                  <c:v>35586</c:v>
                </c:pt>
                <c:pt idx="7213">
                  <c:v>35585</c:v>
                </c:pt>
                <c:pt idx="7214">
                  <c:v>35584</c:v>
                </c:pt>
                <c:pt idx="7215">
                  <c:v>35583</c:v>
                </c:pt>
                <c:pt idx="7216">
                  <c:v>35580</c:v>
                </c:pt>
                <c:pt idx="7217">
                  <c:v>35579</c:v>
                </c:pt>
                <c:pt idx="7218">
                  <c:v>35578</c:v>
                </c:pt>
                <c:pt idx="7219">
                  <c:v>35577</c:v>
                </c:pt>
                <c:pt idx="7220">
                  <c:v>35573</c:v>
                </c:pt>
                <c:pt idx="7221">
                  <c:v>35572</c:v>
                </c:pt>
                <c:pt idx="7222">
                  <c:v>35571</c:v>
                </c:pt>
                <c:pt idx="7223">
                  <c:v>35570</c:v>
                </c:pt>
                <c:pt idx="7224">
                  <c:v>35569</c:v>
                </c:pt>
                <c:pt idx="7225">
                  <c:v>35566</c:v>
                </c:pt>
                <c:pt idx="7226">
                  <c:v>35565</c:v>
                </c:pt>
                <c:pt idx="7227">
                  <c:v>35564</c:v>
                </c:pt>
                <c:pt idx="7228">
                  <c:v>35563</c:v>
                </c:pt>
                <c:pt idx="7229">
                  <c:v>35562</c:v>
                </c:pt>
                <c:pt idx="7230">
                  <c:v>35559</c:v>
                </c:pt>
                <c:pt idx="7231">
                  <c:v>35558</c:v>
                </c:pt>
                <c:pt idx="7232">
                  <c:v>35557</c:v>
                </c:pt>
                <c:pt idx="7233">
                  <c:v>35556</c:v>
                </c:pt>
                <c:pt idx="7234">
                  <c:v>35555</c:v>
                </c:pt>
                <c:pt idx="7235">
                  <c:v>35552</c:v>
                </c:pt>
                <c:pt idx="7236">
                  <c:v>35551</c:v>
                </c:pt>
                <c:pt idx="7237">
                  <c:v>35550</c:v>
                </c:pt>
                <c:pt idx="7238">
                  <c:v>35549</c:v>
                </c:pt>
                <c:pt idx="7239">
                  <c:v>35548</c:v>
                </c:pt>
                <c:pt idx="7240">
                  <c:v>35545</c:v>
                </c:pt>
                <c:pt idx="7241">
                  <c:v>35544</c:v>
                </c:pt>
                <c:pt idx="7242">
                  <c:v>35543</c:v>
                </c:pt>
                <c:pt idx="7243">
                  <c:v>35542</c:v>
                </c:pt>
                <c:pt idx="7244">
                  <c:v>35541</c:v>
                </c:pt>
                <c:pt idx="7245">
                  <c:v>35538</c:v>
                </c:pt>
                <c:pt idx="7246">
                  <c:v>35537</c:v>
                </c:pt>
                <c:pt idx="7247">
                  <c:v>35536</c:v>
                </c:pt>
                <c:pt idx="7248">
                  <c:v>35535</c:v>
                </c:pt>
                <c:pt idx="7249">
                  <c:v>35534</c:v>
                </c:pt>
                <c:pt idx="7250">
                  <c:v>35531</c:v>
                </c:pt>
                <c:pt idx="7251">
                  <c:v>35530</c:v>
                </c:pt>
                <c:pt idx="7252">
                  <c:v>35529</c:v>
                </c:pt>
                <c:pt idx="7253">
                  <c:v>35528</c:v>
                </c:pt>
                <c:pt idx="7254">
                  <c:v>35527</c:v>
                </c:pt>
                <c:pt idx="7255">
                  <c:v>35524</c:v>
                </c:pt>
                <c:pt idx="7256">
                  <c:v>35523</c:v>
                </c:pt>
                <c:pt idx="7257">
                  <c:v>35522</c:v>
                </c:pt>
                <c:pt idx="7258">
                  <c:v>35521</c:v>
                </c:pt>
                <c:pt idx="7259">
                  <c:v>35520</c:v>
                </c:pt>
                <c:pt idx="7260">
                  <c:v>35516</c:v>
                </c:pt>
                <c:pt idx="7261">
                  <c:v>35515</c:v>
                </c:pt>
                <c:pt idx="7262">
                  <c:v>35514</c:v>
                </c:pt>
                <c:pt idx="7263">
                  <c:v>35513</c:v>
                </c:pt>
                <c:pt idx="7264">
                  <c:v>35510</c:v>
                </c:pt>
                <c:pt idx="7265">
                  <c:v>35509</c:v>
                </c:pt>
                <c:pt idx="7266">
                  <c:v>35508</c:v>
                </c:pt>
                <c:pt idx="7267">
                  <c:v>35507</c:v>
                </c:pt>
                <c:pt idx="7268">
                  <c:v>35506</c:v>
                </c:pt>
                <c:pt idx="7269">
                  <c:v>35503</c:v>
                </c:pt>
                <c:pt idx="7270">
                  <c:v>35502</c:v>
                </c:pt>
                <c:pt idx="7271">
                  <c:v>35501</c:v>
                </c:pt>
                <c:pt idx="7272">
                  <c:v>35500</c:v>
                </c:pt>
                <c:pt idx="7273">
                  <c:v>35499</c:v>
                </c:pt>
                <c:pt idx="7274">
                  <c:v>35496</c:v>
                </c:pt>
                <c:pt idx="7275">
                  <c:v>35495</c:v>
                </c:pt>
                <c:pt idx="7276">
                  <c:v>35494</c:v>
                </c:pt>
                <c:pt idx="7277">
                  <c:v>35493</c:v>
                </c:pt>
                <c:pt idx="7278">
                  <c:v>35492</c:v>
                </c:pt>
                <c:pt idx="7279">
                  <c:v>35489</c:v>
                </c:pt>
                <c:pt idx="7280">
                  <c:v>35488</c:v>
                </c:pt>
                <c:pt idx="7281">
                  <c:v>35487</c:v>
                </c:pt>
                <c:pt idx="7282">
                  <c:v>35486</c:v>
                </c:pt>
                <c:pt idx="7283">
                  <c:v>35485</c:v>
                </c:pt>
                <c:pt idx="7284">
                  <c:v>35482</c:v>
                </c:pt>
                <c:pt idx="7285">
                  <c:v>35481</c:v>
                </c:pt>
                <c:pt idx="7286">
                  <c:v>35480</c:v>
                </c:pt>
                <c:pt idx="7287">
                  <c:v>35479</c:v>
                </c:pt>
                <c:pt idx="7288">
                  <c:v>35475</c:v>
                </c:pt>
                <c:pt idx="7289">
                  <c:v>35474</c:v>
                </c:pt>
                <c:pt idx="7290">
                  <c:v>35473</c:v>
                </c:pt>
                <c:pt idx="7291">
                  <c:v>35472</c:v>
                </c:pt>
                <c:pt idx="7292">
                  <c:v>35471</c:v>
                </c:pt>
                <c:pt idx="7293">
                  <c:v>35468</c:v>
                </c:pt>
                <c:pt idx="7294">
                  <c:v>35467</c:v>
                </c:pt>
                <c:pt idx="7295">
                  <c:v>35466</c:v>
                </c:pt>
                <c:pt idx="7296">
                  <c:v>35465</c:v>
                </c:pt>
                <c:pt idx="7297">
                  <c:v>35464</c:v>
                </c:pt>
                <c:pt idx="7298">
                  <c:v>35461</c:v>
                </c:pt>
                <c:pt idx="7299">
                  <c:v>35460</c:v>
                </c:pt>
                <c:pt idx="7300">
                  <c:v>35459</c:v>
                </c:pt>
                <c:pt idx="7301">
                  <c:v>35458</c:v>
                </c:pt>
                <c:pt idx="7302">
                  <c:v>35457</c:v>
                </c:pt>
                <c:pt idx="7303">
                  <c:v>35454</c:v>
                </c:pt>
                <c:pt idx="7304">
                  <c:v>35453</c:v>
                </c:pt>
                <c:pt idx="7305">
                  <c:v>35452</c:v>
                </c:pt>
                <c:pt idx="7306">
                  <c:v>35451</c:v>
                </c:pt>
                <c:pt idx="7307">
                  <c:v>35450</c:v>
                </c:pt>
                <c:pt idx="7308">
                  <c:v>35447</c:v>
                </c:pt>
                <c:pt idx="7309">
                  <c:v>35446</c:v>
                </c:pt>
                <c:pt idx="7310">
                  <c:v>35445</c:v>
                </c:pt>
                <c:pt idx="7311">
                  <c:v>35444</c:v>
                </c:pt>
                <c:pt idx="7312">
                  <c:v>35443</c:v>
                </c:pt>
                <c:pt idx="7313">
                  <c:v>35440</c:v>
                </c:pt>
                <c:pt idx="7314">
                  <c:v>35439</c:v>
                </c:pt>
                <c:pt idx="7315">
                  <c:v>35438</c:v>
                </c:pt>
                <c:pt idx="7316">
                  <c:v>35437</c:v>
                </c:pt>
                <c:pt idx="7317">
                  <c:v>35436</c:v>
                </c:pt>
                <c:pt idx="7318">
                  <c:v>35433</c:v>
                </c:pt>
                <c:pt idx="7319">
                  <c:v>35432</c:v>
                </c:pt>
                <c:pt idx="7320">
                  <c:v>35430</c:v>
                </c:pt>
                <c:pt idx="7321">
                  <c:v>35429</c:v>
                </c:pt>
                <c:pt idx="7322">
                  <c:v>35426</c:v>
                </c:pt>
                <c:pt idx="7323">
                  <c:v>35425</c:v>
                </c:pt>
                <c:pt idx="7324">
                  <c:v>35423</c:v>
                </c:pt>
                <c:pt idx="7325">
                  <c:v>35422</c:v>
                </c:pt>
                <c:pt idx="7326">
                  <c:v>35419</c:v>
                </c:pt>
                <c:pt idx="7327">
                  <c:v>35418</c:v>
                </c:pt>
                <c:pt idx="7328">
                  <c:v>35417</c:v>
                </c:pt>
                <c:pt idx="7329">
                  <c:v>35416</c:v>
                </c:pt>
                <c:pt idx="7330">
                  <c:v>35415</c:v>
                </c:pt>
                <c:pt idx="7331">
                  <c:v>35412</c:v>
                </c:pt>
                <c:pt idx="7332">
                  <c:v>35411</c:v>
                </c:pt>
                <c:pt idx="7333">
                  <c:v>35410</c:v>
                </c:pt>
                <c:pt idx="7334">
                  <c:v>35409</c:v>
                </c:pt>
                <c:pt idx="7335">
                  <c:v>35408</c:v>
                </c:pt>
                <c:pt idx="7336">
                  <c:v>35405</c:v>
                </c:pt>
                <c:pt idx="7337">
                  <c:v>35404</c:v>
                </c:pt>
                <c:pt idx="7338">
                  <c:v>35403</c:v>
                </c:pt>
                <c:pt idx="7339">
                  <c:v>35402</c:v>
                </c:pt>
                <c:pt idx="7340">
                  <c:v>35401</c:v>
                </c:pt>
                <c:pt idx="7341">
                  <c:v>35398</c:v>
                </c:pt>
                <c:pt idx="7342">
                  <c:v>35396</c:v>
                </c:pt>
                <c:pt idx="7343">
                  <c:v>35395</c:v>
                </c:pt>
                <c:pt idx="7344">
                  <c:v>35394</c:v>
                </c:pt>
                <c:pt idx="7345">
                  <c:v>35391</c:v>
                </c:pt>
                <c:pt idx="7346">
                  <c:v>35390</c:v>
                </c:pt>
                <c:pt idx="7347">
                  <c:v>35389</c:v>
                </c:pt>
                <c:pt idx="7348">
                  <c:v>35388</c:v>
                </c:pt>
                <c:pt idx="7349">
                  <c:v>35387</c:v>
                </c:pt>
                <c:pt idx="7350">
                  <c:v>35384</c:v>
                </c:pt>
                <c:pt idx="7351">
                  <c:v>35383</c:v>
                </c:pt>
                <c:pt idx="7352">
                  <c:v>35382</c:v>
                </c:pt>
                <c:pt idx="7353">
                  <c:v>35381</c:v>
                </c:pt>
                <c:pt idx="7354">
                  <c:v>35380</c:v>
                </c:pt>
                <c:pt idx="7355">
                  <c:v>35377</c:v>
                </c:pt>
                <c:pt idx="7356">
                  <c:v>35376</c:v>
                </c:pt>
                <c:pt idx="7357">
                  <c:v>35375</c:v>
                </c:pt>
                <c:pt idx="7358">
                  <c:v>35374</c:v>
                </c:pt>
                <c:pt idx="7359">
                  <c:v>35373</c:v>
                </c:pt>
                <c:pt idx="7360">
                  <c:v>35370</c:v>
                </c:pt>
                <c:pt idx="7361">
                  <c:v>35369</c:v>
                </c:pt>
                <c:pt idx="7362">
                  <c:v>35368</c:v>
                </c:pt>
                <c:pt idx="7363">
                  <c:v>35367</c:v>
                </c:pt>
                <c:pt idx="7364">
                  <c:v>35366</c:v>
                </c:pt>
                <c:pt idx="7365">
                  <c:v>35363</c:v>
                </c:pt>
                <c:pt idx="7366">
                  <c:v>35362</c:v>
                </c:pt>
                <c:pt idx="7367">
                  <c:v>35361</c:v>
                </c:pt>
                <c:pt idx="7368">
                  <c:v>35360</c:v>
                </c:pt>
                <c:pt idx="7369">
                  <c:v>35359</c:v>
                </c:pt>
                <c:pt idx="7370">
                  <c:v>35356</c:v>
                </c:pt>
                <c:pt idx="7371">
                  <c:v>35355</c:v>
                </c:pt>
                <c:pt idx="7372">
                  <c:v>35354</c:v>
                </c:pt>
                <c:pt idx="7373">
                  <c:v>35353</c:v>
                </c:pt>
                <c:pt idx="7374">
                  <c:v>35352</c:v>
                </c:pt>
                <c:pt idx="7375">
                  <c:v>35349</c:v>
                </c:pt>
                <c:pt idx="7376">
                  <c:v>35348</c:v>
                </c:pt>
                <c:pt idx="7377">
                  <c:v>35347</c:v>
                </c:pt>
                <c:pt idx="7378">
                  <c:v>35346</c:v>
                </c:pt>
                <c:pt idx="7379">
                  <c:v>35345</c:v>
                </c:pt>
                <c:pt idx="7380">
                  <c:v>35342</c:v>
                </c:pt>
                <c:pt idx="7381">
                  <c:v>35341</c:v>
                </c:pt>
                <c:pt idx="7382">
                  <c:v>35340</c:v>
                </c:pt>
                <c:pt idx="7383">
                  <c:v>35339</c:v>
                </c:pt>
                <c:pt idx="7384">
                  <c:v>35338</c:v>
                </c:pt>
                <c:pt idx="7385">
                  <c:v>35335</c:v>
                </c:pt>
                <c:pt idx="7386">
                  <c:v>35334</c:v>
                </c:pt>
                <c:pt idx="7387">
                  <c:v>35333</c:v>
                </c:pt>
                <c:pt idx="7388">
                  <c:v>35332</c:v>
                </c:pt>
                <c:pt idx="7389">
                  <c:v>35331</c:v>
                </c:pt>
                <c:pt idx="7390">
                  <c:v>35328</c:v>
                </c:pt>
                <c:pt idx="7391">
                  <c:v>35327</c:v>
                </c:pt>
                <c:pt idx="7392">
                  <c:v>35326</c:v>
                </c:pt>
                <c:pt idx="7393">
                  <c:v>35325</c:v>
                </c:pt>
                <c:pt idx="7394">
                  <c:v>35324</c:v>
                </c:pt>
                <c:pt idx="7395">
                  <c:v>35321</c:v>
                </c:pt>
                <c:pt idx="7396">
                  <c:v>35320</c:v>
                </c:pt>
                <c:pt idx="7397">
                  <c:v>35319</c:v>
                </c:pt>
                <c:pt idx="7398">
                  <c:v>35318</c:v>
                </c:pt>
                <c:pt idx="7399">
                  <c:v>35317</c:v>
                </c:pt>
                <c:pt idx="7400">
                  <c:v>35314</c:v>
                </c:pt>
                <c:pt idx="7401">
                  <c:v>35313</c:v>
                </c:pt>
                <c:pt idx="7402">
                  <c:v>35312</c:v>
                </c:pt>
                <c:pt idx="7403">
                  <c:v>35311</c:v>
                </c:pt>
                <c:pt idx="7404">
                  <c:v>35307</c:v>
                </c:pt>
                <c:pt idx="7405">
                  <c:v>35306</c:v>
                </c:pt>
                <c:pt idx="7406">
                  <c:v>35305</c:v>
                </c:pt>
                <c:pt idx="7407">
                  <c:v>35304</c:v>
                </c:pt>
                <c:pt idx="7408">
                  <c:v>35303</c:v>
                </c:pt>
                <c:pt idx="7409">
                  <c:v>35300</c:v>
                </c:pt>
                <c:pt idx="7410">
                  <c:v>35299</c:v>
                </c:pt>
                <c:pt idx="7411">
                  <c:v>35298</c:v>
                </c:pt>
                <c:pt idx="7412">
                  <c:v>35297</c:v>
                </c:pt>
                <c:pt idx="7413">
                  <c:v>35296</c:v>
                </c:pt>
                <c:pt idx="7414">
                  <c:v>35293</c:v>
                </c:pt>
                <c:pt idx="7415">
                  <c:v>35292</c:v>
                </c:pt>
                <c:pt idx="7416">
                  <c:v>35291</c:v>
                </c:pt>
                <c:pt idx="7417">
                  <c:v>35290</c:v>
                </c:pt>
                <c:pt idx="7418">
                  <c:v>35289</c:v>
                </c:pt>
                <c:pt idx="7419">
                  <c:v>35286</c:v>
                </c:pt>
                <c:pt idx="7420">
                  <c:v>35285</c:v>
                </c:pt>
                <c:pt idx="7421">
                  <c:v>35284</c:v>
                </c:pt>
                <c:pt idx="7422">
                  <c:v>35283</c:v>
                </c:pt>
                <c:pt idx="7423">
                  <c:v>35282</c:v>
                </c:pt>
                <c:pt idx="7424">
                  <c:v>35279</c:v>
                </c:pt>
                <c:pt idx="7425">
                  <c:v>35278</c:v>
                </c:pt>
                <c:pt idx="7426">
                  <c:v>35277</c:v>
                </c:pt>
                <c:pt idx="7427">
                  <c:v>35276</c:v>
                </c:pt>
                <c:pt idx="7428">
                  <c:v>35275</c:v>
                </c:pt>
                <c:pt idx="7429">
                  <c:v>35272</c:v>
                </c:pt>
                <c:pt idx="7430">
                  <c:v>35271</c:v>
                </c:pt>
                <c:pt idx="7431">
                  <c:v>35270</c:v>
                </c:pt>
                <c:pt idx="7432">
                  <c:v>35269</c:v>
                </c:pt>
                <c:pt idx="7433">
                  <c:v>35268</c:v>
                </c:pt>
                <c:pt idx="7434">
                  <c:v>35265</c:v>
                </c:pt>
                <c:pt idx="7435">
                  <c:v>35264</c:v>
                </c:pt>
                <c:pt idx="7436">
                  <c:v>35263</c:v>
                </c:pt>
                <c:pt idx="7437">
                  <c:v>35262</c:v>
                </c:pt>
                <c:pt idx="7438">
                  <c:v>35261</c:v>
                </c:pt>
                <c:pt idx="7439">
                  <c:v>35258</c:v>
                </c:pt>
                <c:pt idx="7440">
                  <c:v>35257</c:v>
                </c:pt>
                <c:pt idx="7441">
                  <c:v>35256</c:v>
                </c:pt>
                <c:pt idx="7442">
                  <c:v>35255</c:v>
                </c:pt>
                <c:pt idx="7443">
                  <c:v>35254</c:v>
                </c:pt>
                <c:pt idx="7444">
                  <c:v>35251</c:v>
                </c:pt>
                <c:pt idx="7445">
                  <c:v>35249</c:v>
                </c:pt>
                <c:pt idx="7446">
                  <c:v>35248</c:v>
                </c:pt>
                <c:pt idx="7447">
                  <c:v>35247</c:v>
                </c:pt>
                <c:pt idx="7448">
                  <c:v>35244</c:v>
                </c:pt>
                <c:pt idx="7449">
                  <c:v>35243</c:v>
                </c:pt>
                <c:pt idx="7450">
                  <c:v>35242</c:v>
                </c:pt>
                <c:pt idx="7451">
                  <c:v>35241</c:v>
                </c:pt>
                <c:pt idx="7452">
                  <c:v>35240</c:v>
                </c:pt>
                <c:pt idx="7453">
                  <c:v>35237</c:v>
                </c:pt>
                <c:pt idx="7454">
                  <c:v>35236</c:v>
                </c:pt>
                <c:pt idx="7455">
                  <c:v>35235</c:v>
                </c:pt>
                <c:pt idx="7456">
                  <c:v>35234</c:v>
                </c:pt>
                <c:pt idx="7457">
                  <c:v>35233</c:v>
                </c:pt>
                <c:pt idx="7458">
                  <c:v>35230</c:v>
                </c:pt>
                <c:pt idx="7459">
                  <c:v>35229</c:v>
                </c:pt>
                <c:pt idx="7460">
                  <c:v>35228</c:v>
                </c:pt>
                <c:pt idx="7461">
                  <c:v>35227</c:v>
                </c:pt>
                <c:pt idx="7462">
                  <c:v>35226</c:v>
                </c:pt>
                <c:pt idx="7463">
                  <c:v>35223</c:v>
                </c:pt>
                <c:pt idx="7464">
                  <c:v>35222</c:v>
                </c:pt>
                <c:pt idx="7465">
                  <c:v>35221</c:v>
                </c:pt>
                <c:pt idx="7466">
                  <c:v>35220</c:v>
                </c:pt>
                <c:pt idx="7467">
                  <c:v>35219</c:v>
                </c:pt>
                <c:pt idx="7468">
                  <c:v>35216</c:v>
                </c:pt>
                <c:pt idx="7469">
                  <c:v>35215</c:v>
                </c:pt>
                <c:pt idx="7470">
                  <c:v>35214</c:v>
                </c:pt>
                <c:pt idx="7471">
                  <c:v>35213</c:v>
                </c:pt>
                <c:pt idx="7472">
                  <c:v>35209</c:v>
                </c:pt>
                <c:pt idx="7473">
                  <c:v>35208</c:v>
                </c:pt>
                <c:pt idx="7474">
                  <c:v>35207</c:v>
                </c:pt>
                <c:pt idx="7475">
                  <c:v>35206</c:v>
                </c:pt>
                <c:pt idx="7476">
                  <c:v>35205</c:v>
                </c:pt>
                <c:pt idx="7477">
                  <c:v>35202</c:v>
                </c:pt>
                <c:pt idx="7478">
                  <c:v>35201</c:v>
                </c:pt>
                <c:pt idx="7479">
                  <c:v>35200</c:v>
                </c:pt>
                <c:pt idx="7480">
                  <c:v>35199</c:v>
                </c:pt>
                <c:pt idx="7481">
                  <c:v>35198</c:v>
                </c:pt>
                <c:pt idx="7482">
                  <c:v>35195</c:v>
                </c:pt>
                <c:pt idx="7483">
                  <c:v>35194</c:v>
                </c:pt>
                <c:pt idx="7484">
                  <c:v>35193</c:v>
                </c:pt>
                <c:pt idx="7485">
                  <c:v>35192</c:v>
                </c:pt>
                <c:pt idx="7486">
                  <c:v>35191</c:v>
                </c:pt>
                <c:pt idx="7487">
                  <c:v>35188</c:v>
                </c:pt>
                <c:pt idx="7488">
                  <c:v>35187</c:v>
                </c:pt>
                <c:pt idx="7489">
                  <c:v>35186</c:v>
                </c:pt>
                <c:pt idx="7490">
                  <c:v>35185</c:v>
                </c:pt>
                <c:pt idx="7491">
                  <c:v>35184</c:v>
                </c:pt>
                <c:pt idx="7492">
                  <c:v>35181</c:v>
                </c:pt>
                <c:pt idx="7493">
                  <c:v>35180</c:v>
                </c:pt>
                <c:pt idx="7494">
                  <c:v>35179</c:v>
                </c:pt>
                <c:pt idx="7495">
                  <c:v>35178</c:v>
                </c:pt>
                <c:pt idx="7496">
                  <c:v>35177</c:v>
                </c:pt>
                <c:pt idx="7497">
                  <c:v>35174</c:v>
                </c:pt>
                <c:pt idx="7498">
                  <c:v>35173</c:v>
                </c:pt>
                <c:pt idx="7499">
                  <c:v>35172</c:v>
                </c:pt>
                <c:pt idx="7500">
                  <c:v>35171</c:v>
                </c:pt>
                <c:pt idx="7501">
                  <c:v>35170</c:v>
                </c:pt>
                <c:pt idx="7502">
                  <c:v>35167</c:v>
                </c:pt>
                <c:pt idx="7503">
                  <c:v>35166</c:v>
                </c:pt>
                <c:pt idx="7504">
                  <c:v>35165</c:v>
                </c:pt>
                <c:pt idx="7505">
                  <c:v>35164</c:v>
                </c:pt>
                <c:pt idx="7506">
                  <c:v>35163</c:v>
                </c:pt>
                <c:pt idx="7507">
                  <c:v>35159</c:v>
                </c:pt>
                <c:pt idx="7508">
                  <c:v>35158</c:v>
                </c:pt>
                <c:pt idx="7509">
                  <c:v>35157</c:v>
                </c:pt>
                <c:pt idx="7510">
                  <c:v>35156</c:v>
                </c:pt>
                <c:pt idx="7511">
                  <c:v>35153</c:v>
                </c:pt>
                <c:pt idx="7512">
                  <c:v>35152</c:v>
                </c:pt>
                <c:pt idx="7513">
                  <c:v>35151</c:v>
                </c:pt>
                <c:pt idx="7514">
                  <c:v>35150</c:v>
                </c:pt>
                <c:pt idx="7515">
                  <c:v>35149</c:v>
                </c:pt>
                <c:pt idx="7516">
                  <c:v>35146</c:v>
                </c:pt>
                <c:pt idx="7517">
                  <c:v>35145</c:v>
                </c:pt>
                <c:pt idx="7518">
                  <c:v>35144</c:v>
                </c:pt>
                <c:pt idx="7519">
                  <c:v>35143</c:v>
                </c:pt>
                <c:pt idx="7520">
                  <c:v>35142</c:v>
                </c:pt>
                <c:pt idx="7521">
                  <c:v>35139</c:v>
                </c:pt>
                <c:pt idx="7522">
                  <c:v>35138</c:v>
                </c:pt>
                <c:pt idx="7523">
                  <c:v>35137</c:v>
                </c:pt>
                <c:pt idx="7524">
                  <c:v>35136</c:v>
                </c:pt>
                <c:pt idx="7525">
                  <c:v>35135</c:v>
                </c:pt>
                <c:pt idx="7526">
                  <c:v>35132</c:v>
                </c:pt>
                <c:pt idx="7527">
                  <c:v>35131</c:v>
                </c:pt>
                <c:pt idx="7528">
                  <c:v>35130</c:v>
                </c:pt>
                <c:pt idx="7529">
                  <c:v>35129</c:v>
                </c:pt>
                <c:pt idx="7530">
                  <c:v>35128</c:v>
                </c:pt>
                <c:pt idx="7531">
                  <c:v>35125</c:v>
                </c:pt>
                <c:pt idx="7532">
                  <c:v>35124</c:v>
                </c:pt>
                <c:pt idx="7533">
                  <c:v>35123</c:v>
                </c:pt>
                <c:pt idx="7534">
                  <c:v>35122</c:v>
                </c:pt>
                <c:pt idx="7535">
                  <c:v>35121</c:v>
                </c:pt>
                <c:pt idx="7536">
                  <c:v>35118</c:v>
                </c:pt>
                <c:pt idx="7537">
                  <c:v>35117</c:v>
                </c:pt>
                <c:pt idx="7538">
                  <c:v>35116</c:v>
                </c:pt>
                <c:pt idx="7539">
                  <c:v>35115</c:v>
                </c:pt>
                <c:pt idx="7540">
                  <c:v>35111</c:v>
                </c:pt>
                <c:pt idx="7541">
                  <c:v>35110</c:v>
                </c:pt>
                <c:pt idx="7542">
                  <c:v>35109</c:v>
                </c:pt>
                <c:pt idx="7543">
                  <c:v>35108</c:v>
                </c:pt>
                <c:pt idx="7544">
                  <c:v>35107</c:v>
                </c:pt>
                <c:pt idx="7545">
                  <c:v>35104</c:v>
                </c:pt>
                <c:pt idx="7546">
                  <c:v>35103</c:v>
                </c:pt>
                <c:pt idx="7547">
                  <c:v>35102</c:v>
                </c:pt>
                <c:pt idx="7548">
                  <c:v>35101</c:v>
                </c:pt>
                <c:pt idx="7549">
                  <c:v>35100</c:v>
                </c:pt>
                <c:pt idx="7550">
                  <c:v>35097</c:v>
                </c:pt>
                <c:pt idx="7551">
                  <c:v>35096</c:v>
                </c:pt>
                <c:pt idx="7552">
                  <c:v>35095</c:v>
                </c:pt>
                <c:pt idx="7553">
                  <c:v>35094</c:v>
                </c:pt>
                <c:pt idx="7554">
                  <c:v>35093</c:v>
                </c:pt>
                <c:pt idx="7555">
                  <c:v>35090</c:v>
                </c:pt>
                <c:pt idx="7556">
                  <c:v>35089</c:v>
                </c:pt>
                <c:pt idx="7557">
                  <c:v>35088</c:v>
                </c:pt>
                <c:pt idx="7558">
                  <c:v>35087</c:v>
                </c:pt>
                <c:pt idx="7559">
                  <c:v>35086</c:v>
                </c:pt>
                <c:pt idx="7560">
                  <c:v>35083</c:v>
                </c:pt>
                <c:pt idx="7561">
                  <c:v>35082</c:v>
                </c:pt>
                <c:pt idx="7562">
                  <c:v>35081</c:v>
                </c:pt>
                <c:pt idx="7563">
                  <c:v>35080</c:v>
                </c:pt>
                <c:pt idx="7564">
                  <c:v>35079</c:v>
                </c:pt>
                <c:pt idx="7565">
                  <c:v>35076</c:v>
                </c:pt>
                <c:pt idx="7566">
                  <c:v>35075</c:v>
                </c:pt>
                <c:pt idx="7567">
                  <c:v>35074</c:v>
                </c:pt>
                <c:pt idx="7568">
                  <c:v>35073</c:v>
                </c:pt>
                <c:pt idx="7569">
                  <c:v>35072</c:v>
                </c:pt>
                <c:pt idx="7570">
                  <c:v>35069</c:v>
                </c:pt>
                <c:pt idx="7571">
                  <c:v>35068</c:v>
                </c:pt>
                <c:pt idx="7572">
                  <c:v>35067</c:v>
                </c:pt>
                <c:pt idx="7573">
                  <c:v>35066</c:v>
                </c:pt>
                <c:pt idx="7574">
                  <c:v>35062</c:v>
                </c:pt>
                <c:pt idx="7575">
                  <c:v>35061</c:v>
                </c:pt>
                <c:pt idx="7576">
                  <c:v>35060</c:v>
                </c:pt>
                <c:pt idx="7577">
                  <c:v>35059</c:v>
                </c:pt>
                <c:pt idx="7578">
                  <c:v>35055</c:v>
                </c:pt>
                <c:pt idx="7579">
                  <c:v>35054</c:v>
                </c:pt>
                <c:pt idx="7580">
                  <c:v>35053</c:v>
                </c:pt>
                <c:pt idx="7581">
                  <c:v>35052</c:v>
                </c:pt>
                <c:pt idx="7582">
                  <c:v>35051</c:v>
                </c:pt>
                <c:pt idx="7583">
                  <c:v>35048</c:v>
                </c:pt>
                <c:pt idx="7584">
                  <c:v>35047</c:v>
                </c:pt>
                <c:pt idx="7585">
                  <c:v>35046</c:v>
                </c:pt>
                <c:pt idx="7586">
                  <c:v>35045</c:v>
                </c:pt>
                <c:pt idx="7587">
                  <c:v>35044</c:v>
                </c:pt>
                <c:pt idx="7588">
                  <c:v>35041</c:v>
                </c:pt>
                <c:pt idx="7589">
                  <c:v>35040</c:v>
                </c:pt>
                <c:pt idx="7590">
                  <c:v>35039</c:v>
                </c:pt>
                <c:pt idx="7591">
                  <c:v>35038</c:v>
                </c:pt>
                <c:pt idx="7592">
                  <c:v>35037</c:v>
                </c:pt>
                <c:pt idx="7593">
                  <c:v>35034</c:v>
                </c:pt>
                <c:pt idx="7594">
                  <c:v>35033</c:v>
                </c:pt>
                <c:pt idx="7595">
                  <c:v>35032</c:v>
                </c:pt>
                <c:pt idx="7596">
                  <c:v>35031</c:v>
                </c:pt>
                <c:pt idx="7597">
                  <c:v>35030</c:v>
                </c:pt>
                <c:pt idx="7598">
                  <c:v>35027</c:v>
                </c:pt>
                <c:pt idx="7599">
                  <c:v>35025</c:v>
                </c:pt>
                <c:pt idx="7600">
                  <c:v>35024</c:v>
                </c:pt>
                <c:pt idx="7601">
                  <c:v>35023</c:v>
                </c:pt>
                <c:pt idx="7602">
                  <c:v>35020</c:v>
                </c:pt>
                <c:pt idx="7603">
                  <c:v>35019</c:v>
                </c:pt>
                <c:pt idx="7604">
                  <c:v>35018</c:v>
                </c:pt>
                <c:pt idx="7605">
                  <c:v>35017</c:v>
                </c:pt>
                <c:pt idx="7606">
                  <c:v>35016</c:v>
                </c:pt>
                <c:pt idx="7607">
                  <c:v>35013</c:v>
                </c:pt>
                <c:pt idx="7608">
                  <c:v>35012</c:v>
                </c:pt>
                <c:pt idx="7609">
                  <c:v>35011</c:v>
                </c:pt>
                <c:pt idx="7610">
                  <c:v>35010</c:v>
                </c:pt>
                <c:pt idx="7611">
                  <c:v>35009</c:v>
                </c:pt>
                <c:pt idx="7612">
                  <c:v>35006</c:v>
                </c:pt>
                <c:pt idx="7613">
                  <c:v>35005</c:v>
                </c:pt>
                <c:pt idx="7614">
                  <c:v>35004</c:v>
                </c:pt>
                <c:pt idx="7615">
                  <c:v>35003</c:v>
                </c:pt>
                <c:pt idx="7616">
                  <c:v>35002</c:v>
                </c:pt>
                <c:pt idx="7617">
                  <c:v>34999</c:v>
                </c:pt>
                <c:pt idx="7618">
                  <c:v>34998</c:v>
                </c:pt>
                <c:pt idx="7619">
                  <c:v>34997</c:v>
                </c:pt>
                <c:pt idx="7620">
                  <c:v>34996</c:v>
                </c:pt>
                <c:pt idx="7621">
                  <c:v>34995</c:v>
                </c:pt>
                <c:pt idx="7622">
                  <c:v>34992</c:v>
                </c:pt>
                <c:pt idx="7623">
                  <c:v>34991</c:v>
                </c:pt>
                <c:pt idx="7624">
                  <c:v>34990</c:v>
                </c:pt>
                <c:pt idx="7625">
                  <c:v>34989</c:v>
                </c:pt>
                <c:pt idx="7626">
                  <c:v>34988</c:v>
                </c:pt>
                <c:pt idx="7627">
                  <c:v>34985</c:v>
                </c:pt>
                <c:pt idx="7628">
                  <c:v>34984</c:v>
                </c:pt>
                <c:pt idx="7629">
                  <c:v>34983</c:v>
                </c:pt>
                <c:pt idx="7630">
                  <c:v>34982</c:v>
                </c:pt>
                <c:pt idx="7631">
                  <c:v>34981</c:v>
                </c:pt>
                <c:pt idx="7632">
                  <c:v>34978</c:v>
                </c:pt>
                <c:pt idx="7633">
                  <c:v>34977</c:v>
                </c:pt>
                <c:pt idx="7634">
                  <c:v>34976</c:v>
                </c:pt>
                <c:pt idx="7635">
                  <c:v>34975</c:v>
                </c:pt>
                <c:pt idx="7636">
                  <c:v>34974</c:v>
                </c:pt>
                <c:pt idx="7637">
                  <c:v>34971</c:v>
                </c:pt>
                <c:pt idx="7638">
                  <c:v>34970</c:v>
                </c:pt>
                <c:pt idx="7639">
                  <c:v>34969</c:v>
                </c:pt>
                <c:pt idx="7640">
                  <c:v>34968</c:v>
                </c:pt>
                <c:pt idx="7641">
                  <c:v>34967</c:v>
                </c:pt>
                <c:pt idx="7642">
                  <c:v>34964</c:v>
                </c:pt>
                <c:pt idx="7643">
                  <c:v>34963</c:v>
                </c:pt>
                <c:pt idx="7644">
                  <c:v>34962</c:v>
                </c:pt>
                <c:pt idx="7645">
                  <c:v>34961</c:v>
                </c:pt>
                <c:pt idx="7646">
                  <c:v>34960</c:v>
                </c:pt>
                <c:pt idx="7647">
                  <c:v>34957</c:v>
                </c:pt>
                <c:pt idx="7648">
                  <c:v>34956</c:v>
                </c:pt>
                <c:pt idx="7649">
                  <c:v>34955</c:v>
                </c:pt>
                <c:pt idx="7650">
                  <c:v>34954</c:v>
                </c:pt>
                <c:pt idx="7651">
                  <c:v>34953</c:v>
                </c:pt>
                <c:pt idx="7652">
                  <c:v>34950</c:v>
                </c:pt>
                <c:pt idx="7653">
                  <c:v>34949</c:v>
                </c:pt>
                <c:pt idx="7654">
                  <c:v>34948</c:v>
                </c:pt>
                <c:pt idx="7655">
                  <c:v>34947</c:v>
                </c:pt>
                <c:pt idx="7656">
                  <c:v>34943</c:v>
                </c:pt>
                <c:pt idx="7657">
                  <c:v>34942</c:v>
                </c:pt>
                <c:pt idx="7658">
                  <c:v>34941</c:v>
                </c:pt>
                <c:pt idx="7659">
                  <c:v>34940</c:v>
                </c:pt>
                <c:pt idx="7660">
                  <c:v>34939</c:v>
                </c:pt>
                <c:pt idx="7661">
                  <c:v>34936</c:v>
                </c:pt>
                <c:pt idx="7662">
                  <c:v>34935</c:v>
                </c:pt>
                <c:pt idx="7663">
                  <c:v>34934</c:v>
                </c:pt>
                <c:pt idx="7664">
                  <c:v>34933</c:v>
                </c:pt>
                <c:pt idx="7665">
                  <c:v>34932</c:v>
                </c:pt>
                <c:pt idx="7666">
                  <c:v>34929</c:v>
                </c:pt>
                <c:pt idx="7667">
                  <c:v>34928</c:v>
                </c:pt>
                <c:pt idx="7668">
                  <c:v>34927</c:v>
                </c:pt>
                <c:pt idx="7669">
                  <c:v>34926</c:v>
                </c:pt>
                <c:pt idx="7670">
                  <c:v>34925</c:v>
                </c:pt>
                <c:pt idx="7671">
                  <c:v>34922</c:v>
                </c:pt>
                <c:pt idx="7672">
                  <c:v>34921</c:v>
                </c:pt>
                <c:pt idx="7673">
                  <c:v>34920</c:v>
                </c:pt>
                <c:pt idx="7674">
                  <c:v>34919</c:v>
                </c:pt>
                <c:pt idx="7675">
                  <c:v>34918</c:v>
                </c:pt>
                <c:pt idx="7676">
                  <c:v>34915</c:v>
                </c:pt>
                <c:pt idx="7677">
                  <c:v>34914</c:v>
                </c:pt>
                <c:pt idx="7678">
                  <c:v>34913</c:v>
                </c:pt>
                <c:pt idx="7679">
                  <c:v>34912</c:v>
                </c:pt>
                <c:pt idx="7680">
                  <c:v>34911</c:v>
                </c:pt>
                <c:pt idx="7681">
                  <c:v>34908</c:v>
                </c:pt>
                <c:pt idx="7682">
                  <c:v>34907</c:v>
                </c:pt>
                <c:pt idx="7683">
                  <c:v>34906</c:v>
                </c:pt>
                <c:pt idx="7684">
                  <c:v>34905</c:v>
                </c:pt>
                <c:pt idx="7685">
                  <c:v>34904</c:v>
                </c:pt>
                <c:pt idx="7686">
                  <c:v>34901</c:v>
                </c:pt>
                <c:pt idx="7687">
                  <c:v>34900</c:v>
                </c:pt>
                <c:pt idx="7688">
                  <c:v>34899</c:v>
                </c:pt>
                <c:pt idx="7689">
                  <c:v>34898</c:v>
                </c:pt>
                <c:pt idx="7690">
                  <c:v>34897</c:v>
                </c:pt>
                <c:pt idx="7691">
                  <c:v>34894</c:v>
                </c:pt>
                <c:pt idx="7692">
                  <c:v>34893</c:v>
                </c:pt>
                <c:pt idx="7693">
                  <c:v>34892</c:v>
                </c:pt>
                <c:pt idx="7694">
                  <c:v>34891</c:v>
                </c:pt>
                <c:pt idx="7695">
                  <c:v>34890</c:v>
                </c:pt>
                <c:pt idx="7696">
                  <c:v>34887</c:v>
                </c:pt>
                <c:pt idx="7697">
                  <c:v>34886</c:v>
                </c:pt>
                <c:pt idx="7698">
                  <c:v>34885</c:v>
                </c:pt>
                <c:pt idx="7699">
                  <c:v>34883</c:v>
                </c:pt>
                <c:pt idx="7700">
                  <c:v>34880</c:v>
                </c:pt>
                <c:pt idx="7701">
                  <c:v>34879</c:v>
                </c:pt>
                <c:pt idx="7702">
                  <c:v>34878</c:v>
                </c:pt>
                <c:pt idx="7703">
                  <c:v>34877</c:v>
                </c:pt>
                <c:pt idx="7704">
                  <c:v>34876</c:v>
                </c:pt>
                <c:pt idx="7705">
                  <c:v>34873</c:v>
                </c:pt>
                <c:pt idx="7706">
                  <c:v>34872</c:v>
                </c:pt>
                <c:pt idx="7707">
                  <c:v>34871</c:v>
                </c:pt>
                <c:pt idx="7708">
                  <c:v>34870</c:v>
                </c:pt>
                <c:pt idx="7709">
                  <c:v>34869</c:v>
                </c:pt>
                <c:pt idx="7710">
                  <c:v>34866</c:v>
                </c:pt>
                <c:pt idx="7711">
                  <c:v>34865</c:v>
                </c:pt>
                <c:pt idx="7712">
                  <c:v>34864</c:v>
                </c:pt>
                <c:pt idx="7713">
                  <c:v>34863</c:v>
                </c:pt>
                <c:pt idx="7714">
                  <c:v>34862</c:v>
                </c:pt>
                <c:pt idx="7715">
                  <c:v>34859</c:v>
                </c:pt>
                <c:pt idx="7716">
                  <c:v>34858</c:v>
                </c:pt>
                <c:pt idx="7717">
                  <c:v>34857</c:v>
                </c:pt>
                <c:pt idx="7718">
                  <c:v>34856</c:v>
                </c:pt>
                <c:pt idx="7719">
                  <c:v>34855</c:v>
                </c:pt>
                <c:pt idx="7720">
                  <c:v>34852</c:v>
                </c:pt>
                <c:pt idx="7721">
                  <c:v>34851</c:v>
                </c:pt>
                <c:pt idx="7722">
                  <c:v>34850</c:v>
                </c:pt>
                <c:pt idx="7723">
                  <c:v>34849</c:v>
                </c:pt>
                <c:pt idx="7724">
                  <c:v>34845</c:v>
                </c:pt>
                <c:pt idx="7725">
                  <c:v>34844</c:v>
                </c:pt>
                <c:pt idx="7726">
                  <c:v>34843</c:v>
                </c:pt>
                <c:pt idx="7727">
                  <c:v>34842</c:v>
                </c:pt>
                <c:pt idx="7728">
                  <c:v>34841</c:v>
                </c:pt>
                <c:pt idx="7729">
                  <c:v>34838</c:v>
                </c:pt>
                <c:pt idx="7730">
                  <c:v>34837</c:v>
                </c:pt>
                <c:pt idx="7731">
                  <c:v>34836</c:v>
                </c:pt>
                <c:pt idx="7732">
                  <c:v>34835</c:v>
                </c:pt>
                <c:pt idx="7733">
                  <c:v>34834</c:v>
                </c:pt>
                <c:pt idx="7734">
                  <c:v>34831</c:v>
                </c:pt>
                <c:pt idx="7735">
                  <c:v>34830</c:v>
                </c:pt>
                <c:pt idx="7736">
                  <c:v>34829</c:v>
                </c:pt>
                <c:pt idx="7737">
                  <c:v>34828</c:v>
                </c:pt>
                <c:pt idx="7738">
                  <c:v>34827</c:v>
                </c:pt>
                <c:pt idx="7739">
                  <c:v>34824</c:v>
                </c:pt>
                <c:pt idx="7740">
                  <c:v>34823</c:v>
                </c:pt>
                <c:pt idx="7741">
                  <c:v>34822</c:v>
                </c:pt>
                <c:pt idx="7742">
                  <c:v>34821</c:v>
                </c:pt>
                <c:pt idx="7743">
                  <c:v>34820</c:v>
                </c:pt>
                <c:pt idx="7744">
                  <c:v>34817</c:v>
                </c:pt>
                <c:pt idx="7745">
                  <c:v>34816</c:v>
                </c:pt>
                <c:pt idx="7746">
                  <c:v>34815</c:v>
                </c:pt>
                <c:pt idx="7747">
                  <c:v>34814</c:v>
                </c:pt>
                <c:pt idx="7748">
                  <c:v>34813</c:v>
                </c:pt>
                <c:pt idx="7749">
                  <c:v>34810</c:v>
                </c:pt>
                <c:pt idx="7750">
                  <c:v>34809</c:v>
                </c:pt>
                <c:pt idx="7751">
                  <c:v>34808</c:v>
                </c:pt>
                <c:pt idx="7752">
                  <c:v>34807</c:v>
                </c:pt>
                <c:pt idx="7753">
                  <c:v>34806</c:v>
                </c:pt>
                <c:pt idx="7754">
                  <c:v>34802</c:v>
                </c:pt>
                <c:pt idx="7755">
                  <c:v>34801</c:v>
                </c:pt>
                <c:pt idx="7756">
                  <c:v>34800</c:v>
                </c:pt>
                <c:pt idx="7757">
                  <c:v>34799</c:v>
                </c:pt>
                <c:pt idx="7758">
                  <c:v>34796</c:v>
                </c:pt>
                <c:pt idx="7759">
                  <c:v>34795</c:v>
                </c:pt>
                <c:pt idx="7760">
                  <c:v>34794</c:v>
                </c:pt>
                <c:pt idx="7761">
                  <c:v>34793</c:v>
                </c:pt>
                <c:pt idx="7762">
                  <c:v>34792</c:v>
                </c:pt>
                <c:pt idx="7763">
                  <c:v>34789</c:v>
                </c:pt>
                <c:pt idx="7764">
                  <c:v>34788</c:v>
                </c:pt>
                <c:pt idx="7765">
                  <c:v>34787</c:v>
                </c:pt>
                <c:pt idx="7766">
                  <c:v>34786</c:v>
                </c:pt>
                <c:pt idx="7767">
                  <c:v>34785</c:v>
                </c:pt>
                <c:pt idx="7768">
                  <c:v>34782</c:v>
                </c:pt>
                <c:pt idx="7769">
                  <c:v>34781</c:v>
                </c:pt>
                <c:pt idx="7770">
                  <c:v>34780</c:v>
                </c:pt>
                <c:pt idx="7771">
                  <c:v>34779</c:v>
                </c:pt>
                <c:pt idx="7772">
                  <c:v>34778</c:v>
                </c:pt>
                <c:pt idx="7773">
                  <c:v>34775</c:v>
                </c:pt>
                <c:pt idx="7774">
                  <c:v>34774</c:v>
                </c:pt>
                <c:pt idx="7775">
                  <c:v>34773</c:v>
                </c:pt>
                <c:pt idx="7776">
                  <c:v>34772</c:v>
                </c:pt>
                <c:pt idx="7777">
                  <c:v>34771</c:v>
                </c:pt>
                <c:pt idx="7778">
                  <c:v>34768</c:v>
                </c:pt>
                <c:pt idx="7779">
                  <c:v>34767</c:v>
                </c:pt>
                <c:pt idx="7780">
                  <c:v>34766</c:v>
                </c:pt>
                <c:pt idx="7781">
                  <c:v>34765</c:v>
                </c:pt>
                <c:pt idx="7782">
                  <c:v>34764</c:v>
                </c:pt>
                <c:pt idx="7783">
                  <c:v>34761</c:v>
                </c:pt>
                <c:pt idx="7784">
                  <c:v>34760</c:v>
                </c:pt>
                <c:pt idx="7785">
                  <c:v>34759</c:v>
                </c:pt>
                <c:pt idx="7786">
                  <c:v>34758</c:v>
                </c:pt>
                <c:pt idx="7787">
                  <c:v>34757</c:v>
                </c:pt>
                <c:pt idx="7788">
                  <c:v>34754</c:v>
                </c:pt>
                <c:pt idx="7789">
                  <c:v>34753</c:v>
                </c:pt>
                <c:pt idx="7790">
                  <c:v>34752</c:v>
                </c:pt>
                <c:pt idx="7791">
                  <c:v>34751</c:v>
                </c:pt>
                <c:pt idx="7792">
                  <c:v>34747</c:v>
                </c:pt>
                <c:pt idx="7793">
                  <c:v>34746</c:v>
                </c:pt>
                <c:pt idx="7794">
                  <c:v>34745</c:v>
                </c:pt>
                <c:pt idx="7795">
                  <c:v>34744</c:v>
                </c:pt>
                <c:pt idx="7796">
                  <c:v>34743</c:v>
                </c:pt>
                <c:pt idx="7797">
                  <c:v>34740</c:v>
                </c:pt>
                <c:pt idx="7798">
                  <c:v>34739</c:v>
                </c:pt>
                <c:pt idx="7799">
                  <c:v>34738</c:v>
                </c:pt>
                <c:pt idx="7800">
                  <c:v>34737</c:v>
                </c:pt>
                <c:pt idx="7801">
                  <c:v>34736</c:v>
                </c:pt>
                <c:pt idx="7802">
                  <c:v>34733</c:v>
                </c:pt>
                <c:pt idx="7803">
                  <c:v>34732</c:v>
                </c:pt>
                <c:pt idx="7804">
                  <c:v>34731</c:v>
                </c:pt>
                <c:pt idx="7805">
                  <c:v>34730</c:v>
                </c:pt>
                <c:pt idx="7806">
                  <c:v>34729</c:v>
                </c:pt>
                <c:pt idx="7807">
                  <c:v>34726</c:v>
                </c:pt>
                <c:pt idx="7808">
                  <c:v>34725</c:v>
                </c:pt>
                <c:pt idx="7809">
                  <c:v>34724</c:v>
                </c:pt>
                <c:pt idx="7810">
                  <c:v>34723</c:v>
                </c:pt>
                <c:pt idx="7811">
                  <c:v>34722</c:v>
                </c:pt>
                <c:pt idx="7812">
                  <c:v>34719</c:v>
                </c:pt>
                <c:pt idx="7813">
                  <c:v>34718</c:v>
                </c:pt>
                <c:pt idx="7814">
                  <c:v>34717</c:v>
                </c:pt>
                <c:pt idx="7815">
                  <c:v>34716</c:v>
                </c:pt>
                <c:pt idx="7816">
                  <c:v>34715</c:v>
                </c:pt>
                <c:pt idx="7817">
                  <c:v>34712</c:v>
                </c:pt>
                <c:pt idx="7818">
                  <c:v>34711</c:v>
                </c:pt>
                <c:pt idx="7819">
                  <c:v>34710</c:v>
                </c:pt>
                <c:pt idx="7820">
                  <c:v>34709</c:v>
                </c:pt>
                <c:pt idx="7821">
                  <c:v>34708</c:v>
                </c:pt>
                <c:pt idx="7822">
                  <c:v>34705</c:v>
                </c:pt>
                <c:pt idx="7823">
                  <c:v>34704</c:v>
                </c:pt>
                <c:pt idx="7824">
                  <c:v>34703</c:v>
                </c:pt>
                <c:pt idx="7825">
                  <c:v>34702</c:v>
                </c:pt>
                <c:pt idx="7826">
                  <c:v>34698</c:v>
                </c:pt>
                <c:pt idx="7827">
                  <c:v>34697</c:v>
                </c:pt>
                <c:pt idx="7828">
                  <c:v>34696</c:v>
                </c:pt>
                <c:pt idx="7829">
                  <c:v>34695</c:v>
                </c:pt>
                <c:pt idx="7830">
                  <c:v>34691</c:v>
                </c:pt>
                <c:pt idx="7831">
                  <c:v>34690</c:v>
                </c:pt>
                <c:pt idx="7832">
                  <c:v>34689</c:v>
                </c:pt>
                <c:pt idx="7833">
                  <c:v>34688</c:v>
                </c:pt>
                <c:pt idx="7834">
                  <c:v>34687</c:v>
                </c:pt>
                <c:pt idx="7835">
                  <c:v>34684</c:v>
                </c:pt>
                <c:pt idx="7836">
                  <c:v>34683</c:v>
                </c:pt>
                <c:pt idx="7837">
                  <c:v>34682</c:v>
                </c:pt>
                <c:pt idx="7838">
                  <c:v>34681</c:v>
                </c:pt>
                <c:pt idx="7839">
                  <c:v>34680</c:v>
                </c:pt>
                <c:pt idx="7840">
                  <c:v>34677</c:v>
                </c:pt>
                <c:pt idx="7841">
                  <c:v>34676</c:v>
                </c:pt>
                <c:pt idx="7842">
                  <c:v>34675</c:v>
                </c:pt>
                <c:pt idx="7843">
                  <c:v>34674</c:v>
                </c:pt>
                <c:pt idx="7844">
                  <c:v>34673</c:v>
                </c:pt>
                <c:pt idx="7845">
                  <c:v>34670</c:v>
                </c:pt>
                <c:pt idx="7846">
                  <c:v>34669</c:v>
                </c:pt>
                <c:pt idx="7847">
                  <c:v>34668</c:v>
                </c:pt>
                <c:pt idx="7848">
                  <c:v>34667</c:v>
                </c:pt>
                <c:pt idx="7849">
                  <c:v>34666</c:v>
                </c:pt>
                <c:pt idx="7850">
                  <c:v>34663</c:v>
                </c:pt>
                <c:pt idx="7851">
                  <c:v>34661</c:v>
                </c:pt>
                <c:pt idx="7852">
                  <c:v>34660</c:v>
                </c:pt>
                <c:pt idx="7853">
                  <c:v>34659</c:v>
                </c:pt>
                <c:pt idx="7854">
                  <c:v>34656</c:v>
                </c:pt>
                <c:pt idx="7855">
                  <c:v>34655</c:v>
                </c:pt>
                <c:pt idx="7856">
                  <c:v>34654</c:v>
                </c:pt>
                <c:pt idx="7857">
                  <c:v>34653</c:v>
                </c:pt>
                <c:pt idx="7858">
                  <c:v>34652</c:v>
                </c:pt>
                <c:pt idx="7859">
                  <c:v>34649</c:v>
                </c:pt>
                <c:pt idx="7860">
                  <c:v>34648</c:v>
                </c:pt>
                <c:pt idx="7861">
                  <c:v>34647</c:v>
                </c:pt>
                <c:pt idx="7862">
                  <c:v>34646</c:v>
                </c:pt>
                <c:pt idx="7863">
                  <c:v>34645</c:v>
                </c:pt>
                <c:pt idx="7864">
                  <c:v>34642</c:v>
                </c:pt>
                <c:pt idx="7865">
                  <c:v>34641</c:v>
                </c:pt>
                <c:pt idx="7866">
                  <c:v>34640</c:v>
                </c:pt>
                <c:pt idx="7867">
                  <c:v>34639</c:v>
                </c:pt>
                <c:pt idx="7868">
                  <c:v>34638</c:v>
                </c:pt>
                <c:pt idx="7869">
                  <c:v>34635</c:v>
                </c:pt>
                <c:pt idx="7870">
                  <c:v>34634</c:v>
                </c:pt>
                <c:pt idx="7871">
                  <c:v>34633</c:v>
                </c:pt>
                <c:pt idx="7872">
                  <c:v>34632</c:v>
                </c:pt>
                <c:pt idx="7873">
                  <c:v>34631</c:v>
                </c:pt>
                <c:pt idx="7874">
                  <c:v>34628</c:v>
                </c:pt>
                <c:pt idx="7875">
                  <c:v>34627</c:v>
                </c:pt>
                <c:pt idx="7876">
                  <c:v>34626</c:v>
                </c:pt>
                <c:pt idx="7877">
                  <c:v>34625</c:v>
                </c:pt>
                <c:pt idx="7878">
                  <c:v>34624</c:v>
                </c:pt>
                <c:pt idx="7879">
                  <c:v>34621</c:v>
                </c:pt>
                <c:pt idx="7880">
                  <c:v>34620</c:v>
                </c:pt>
                <c:pt idx="7881">
                  <c:v>34619</c:v>
                </c:pt>
                <c:pt idx="7882">
                  <c:v>34618</c:v>
                </c:pt>
                <c:pt idx="7883">
                  <c:v>34617</c:v>
                </c:pt>
                <c:pt idx="7884">
                  <c:v>34614</c:v>
                </c:pt>
                <c:pt idx="7885">
                  <c:v>34613</c:v>
                </c:pt>
                <c:pt idx="7886">
                  <c:v>34612</c:v>
                </c:pt>
                <c:pt idx="7887">
                  <c:v>34611</c:v>
                </c:pt>
                <c:pt idx="7888">
                  <c:v>34610</c:v>
                </c:pt>
                <c:pt idx="7889">
                  <c:v>34607</c:v>
                </c:pt>
                <c:pt idx="7890">
                  <c:v>34606</c:v>
                </c:pt>
                <c:pt idx="7891">
                  <c:v>34605</c:v>
                </c:pt>
                <c:pt idx="7892">
                  <c:v>34604</c:v>
                </c:pt>
                <c:pt idx="7893">
                  <c:v>34603</c:v>
                </c:pt>
                <c:pt idx="7894">
                  <c:v>34600</c:v>
                </c:pt>
                <c:pt idx="7895">
                  <c:v>34599</c:v>
                </c:pt>
                <c:pt idx="7896">
                  <c:v>34598</c:v>
                </c:pt>
                <c:pt idx="7897">
                  <c:v>34597</c:v>
                </c:pt>
                <c:pt idx="7898">
                  <c:v>34596</c:v>
                </c:pt>
                <c:pt idx="7899">
                  <c:v>34593</c:v>
                </c:pt>
                <c:pt idx="7900">
                  <c:v>34592</c:v>
                </c:pt>
                <c:pt idx="7901">
                  <c:v>34591</c:v>
                </c:pt>
                <c:pt idx="7902">
                  <c:v>34590</c:v>
                </c:pt>
                <c:pt idx="7903">
                  <c:v>34589</c:v>
                </c:pt>
                <c:pt idx="7904">
                  <c:v>34586</c:v>
                </c:pt>
                <c:pt idx="7905">
                  <c:v>34585</c:v>
                </c:pt>
                <c:pt idx="7906">
                  <c:v>34584</c:v>
                </c:pt>
                <c:pt idx="7907">
                  <c:v>34583</c:v>
                </c:pt>
                <c:pt idx="7908">
                  <c:v>34579</c:v>
                </c:pt>
                <c:pt idx="7909">
                  <c:v>34578</c:v>
                </c:pt>
                <c:pt idx="7910">
                  <c:v>34577</c:v>
                </c:pt>
                <c:pt idx="7911">
                  <c:v>34576</c:v>
                </c:pt>
                <c:pt idx="7912">
                  <c:v>34575</c:v>
                </c:pt>
                <c:pt idx="7913">
                  <c:v>34572</c:v>
                </c:pt>
                <c:pt idx="7914">
                  <c:v>34571</c:v>
                </c:pt>
                <c:pt idx="7915">
                  <c:v>34570</c:v>
                </c:pt>
                <c:pt idx="7916">
                  <c:v>34569</c:v>
                </c:pt>
                <c:pt idx="7917">
                  <c:v>34568</c:v>
                </c:pt>
                <c:pt idx="7918">
                  <c:v>34565</c:v>
                </c:pt>
                <c:pt idx="7919">
                  <c:v>34564</c:v>
                </c:pt>
                <c:pt idx="7920">
                  <c:v>34563</c:v>
                </c:pt>
                <c:pt idx="7921">
                  <c:v>34562</c:v>
                </c:pt>
                <c:pt idx="7922">
                  <c:v>34561</c:v>
                </c:pt>
                <c:pt idx="7923">
                  <c:v>34558</c:v>
                </c:pt>
                <c:pt idx="7924">
                  <c:v>34557</c:v>
                </c:pt>
                <c:pt idx="7925">
                  <c:v>34556</c:v>
                </c:pt>
                <c:pt idx="7926">
                  <c:v>34555</c:v>
                </c:pt>
                <c:pt idx="7927">
                  <c:v>34554</c:v>
                </c:pt>
                <c:pt idx="7928">
                  <c:v>34551</c:v>
                </c:pt>
                <c:pt idx="7929">
                  <c:v>34550</c:v>
                </c:pt>
                <c:pt idx="7930">
                  <c:v>34549</c:v>
                </c:pt>
                <c:pt idx="7931">
                  <c:v>34548</c:v>
                </c:pt>
                <c:pt idx="7932">
                  <c:v>34547</c:v>
                </c:pt>
                <c:pt idx="7933">
                  <c:v>34544</c:v>
                </c:pt>
                <c:pt idx="7934">
                  <c:v>34543</c:v>
                </c:pt>
                <c:pt idx="7935">
                  <c:v>34542</c:v>
                </c:pt>
                <c:pt idx="7936">
                  <c:v>34541</c:v>
                </c:pt>
                <c:pt idx="7937">
                  <c:v>34540</c:v>
                </c:pt>
                <c:pt idx="7938">
                  <c:v>34537</c:v>
                </c:pt>
                <c:pt idx="7939">
                  <c:v>34536</c:v>
                </c:pt>
                <c:pt idx="7940">
                  <c:v>34535</c:v>
                </c:pt>
                <c:pt idx="7941">
                  <c:v>34534</c:v>
                </c:pt>
                <c:pt idx="7942">
                  <c:v>34533</c:v>
                </c:pt>
                <c:pt idx="7943">
                  <c:v>34530</c:v>
                </c:pt>
                <c:pt idx="7944">
                  <c:v>34529</c:v>
                </c:pt>
                <c:pt idx="7945">
                  <c:v>34528</c:v>
                </c:pt>
                <c:pt idx="7946">
                  <c:v>34527</c:v>
                </c:pt>
                <c:pt idx="7947">
                  <c:v>34526</c:v>
                </c:pt>
                <c:pt idx="7948">
                  <c:v>34523</c:v>
                </c:pt>
                <c:pt idx="7949">
                  <c:v>34522</c:v>
                </c:pt>
                <c:pt idx="7950">
                  <c:v>34521</c:v>
                </c:pt>
                <c:pt idx="7951">
                  <c:v>34520</c:v>
                </c:pt>
                <c:pt idx="7952">
                  <c:v>34516</c:v>
                </c:pt>
                <c:pt idx="7953">
                  <c:v>34515</c:v>
                </c:pt>
                <c:pt idx="7954">
                  <c:v>34514</c:v>
                </c:pt>
                <c:pt idx="7955">
                  <c:v>34513</c:v>
                </c:pt>
                <c:pt idx="7956">
                  <c:v>34512</c:v>
                </c:pt>
                <c:pt idx="7957">
                  <c:v>34509</c:v>
                </c:pt>
                <c:pt idx="7958">
                  <c:v>34508</c:v>
                </c:pt>
                <c:pt idx="7959">
                  <c:v>34507</c:v>
                </c:pt>
                <c:pt idx="7960">
                  <c:v>34506</c:v>
                </c:pt>
                <c:pt idx="7961">
                  <c:v>34505</c:v>
                </c:pt>
                <c:pt idx="7962">
                  <c:v>34502</c:v>
                </c:pt>
                <c:pt idx="7963">
                  <c:v>34501</c:v>
                </c:pt>
                <c:pt idx="7964">
                  <c:v>34500</c:v>
                </c:pt>
                <c:pt idx="7965">
                  <c:v>34499</c:v>
                </c:pt>
                <c:pt idx="7966">
                  <c:v>34498</c:v>
                </c:pt>
                <c:pt idx="7967">
                  <c:v>34495</c:v>
                </c:pt>
                <c:pt idx="7968">
                  <c:v>34494</c:v>
                </c:pt>
                <c:pt idx="7969">
                  <c:v>34493</c:v>
                </c:pt>
                <c:pt idx="7970">
                  <c:v>34492</c:v>
                </c:pt>
                <c:pt idx="7971">
                  <c:v>34491</c:v>
                </c:pt>
                <c:pt idx="7972">
                  <c:v>34488</c:v>
                </c:pt>
                <c:pt idx="7973">
                  <c:v>34487</c:v>
                </c:pt>
                <c:pt idx="7974">
                  <c:v>34486</c:v>
                </c:pt>
                <c:pt idx="7975">
                  <c:v>34485</c:v>
                </c:pt>
                <c:pt idx="7976">
                  <c:v>34481</c:v>
                </c:pt>
                <c:pt idx="7977">
                  <c:v>34480</c:v>
                </c:pt>
                <c:pt idx="7978">
                  <c:v>34479</c:v>
                </c:pt>
                <c:pt idx="7979">
                  <c:v>34478</c:v>
                </c:pt>
                <c:pt idx="7980">
                  <c:v>34477</c:v>
                </c:pt>
                <c:pt idx="7981">
                  <c:v>34474</c:v>
                </c:pt>
                <c:pt idx="7982">
                  <c:v>34473</c:v>
                </c:pt>
                <c:pt idx="7983">
                  <c:v>34472</c:v>
                </c:pt>
                <c:pt idx="7984">
                  <c:v>34471</c:v>
                </c:pt>
                <c:pt idx="7985">
                  <c:v>34470</c:v>
                </c:pt>
                <c:pt idx="7986">
                  <c:v>34467</c:v>
                </c:pt>
                <c:pt idx="7987">
                  <c:v>34466</c:v>
                </c:pt>
                <c:pt idx="7988">
                  <c:v>34465</c:v>
                </c:pt>
                <c:pt idx="7989">
                  <c:v>34464</c:v>
                </c:pt>
                <c:pt idx="7990">
                  <c:v>34463</c:v>
                </c:pt>
                <c:pt idx="7991">
                  <c:v>34460</c:v>
                </c:pt>
                <c:pt idx="7992">
                  <c:v>34459</c:v>
                </c:pt>
                <c:pt idx="7993">
                  <c:v>34458</c:v>
                </c:pt>
                <c:pt idx="7994">
                  <c:v>34457</c:v>
                </c:pt>
                <c:pt idx="7995">
                  <c:v>34456</c:v>
                </c:pt>
                <c:pt idx="7996">
                  <c:v>34453</c:v>
                </c:pt>
                <c:pt idx="7997">
                  <c:v>34452</c:v>
                </c:pt>
                <c:pt idx="7998">
                  <c:v>34450</c:v>
                </c:pt>
                <c:pt idx="7999">
                  <c:v>34449</c:v>
                </c:pt>
                <c:pt idx="8000">
                  <c:v>34446</c:v>
                </c:pt>
                <c:pt idx="8001">
                  <c:v>34445</c:v>
                </c:pt>
                <c:pt idx="8002">
                  <c:v>34444</c:v>
                </c:pt>
                <c:pt idx="8003">
                  <c:v>34443</c:v>
                </c:pt>
                <c:pt idx="8004">
                  <c:v>34442</c:v>
                </c:pt>
                <c:pt idx="8005">
                  <c:v>34439</c:v>
                </c:pt>
                <c:pt idx="8006">
                  <c:v>34438</c:v>
                </c:pt>
                <c:pt idx="8007">
                  <c:v>34437</c:v>
                </c:pt>
                <c:pt idx="8008">
                  <c:v>34436</c:v>
                </c:pt>
                <c:pt idx="8009">
                  <c:v>34435</c:v>
                </c:pt>
                <c:pt idx="8010">
                  <c:v>34432</c:v>
                </c:pt>
                <c:pt idx="8011">
                  <c:v>34431</c:v>
                </c:pt>
                <c:pt idx="8012">
                  <c:v>34430</c:v>
                </c:pt>
                <c:pt idx="8013">
                  <c:v>34429</c:v>
                </c:pt>
                <c:pt idx="8014">
                  <c:v>34428</c:v>
                </c:pt>
                <c:pt idx="8015">
                  <c:v>34424</c:v>
                </c:pt>
                <c:pt idx="8016">
                  <c:v>34423</c:v>
                </c:pt>
                <c:pt idx="8017">
                  <c:v>34422</c:v>
                </c:pt>
                <c:pt idx="8018">
                  <c:v>34421</c:v>
                </c:pt>
                <c:pt idx="8019">
                  <c:v>34418</c:v>
                </c:pt>
                <c:pt idx="8020">
                  <c:v>34417</c:v>
                </c:pt>
                <c:pt idx="8021">
                  <c:v>34416</c:v>
                </c:pt>
                <c:pt idx="8022">
                  <c:v>34415</c:v>
                </c:pt>
                <c:pt idx="8023">
                  <c:v>34414</c:v>
                </c:pt>
                <c:pt idx="8024">
                  <c:v>34411</c:v>
                </c:pt>
                <c:pt idx="8025">
                  <c:v>34410</c:v>
                </c:pt>
                <c:pt idx="8026">
                  <c:v>34409</c:v>
                </c:pt>
                <c:pt idx="8027">
                  <c:v>34408</c:v>
                </c:pt>
                <c:pt idx="8028">
                  <c:v>34407</c:v>
                </c:pt>
                <c:pt idx="8029">
                  <c:v>34404</c:v>
                </c:pt>
                <c:pt idx="8030">
                  <c:v>34403</c:v>
                </c:pt>
                <c:pt idx="8031">
                  <c:v>34402</c:v>
                </c:pt>
                <c:pt idx="8032">
                  <c:v>34401</c:v>
                </c:pt>
                <c:pt idx="8033">
                  <c:v>34400</c:v>
                </c:pt>
                <c:pt idx="8034">
                  <c:v>34397</c:v>
                </c:pt>
                <c:pt idx="8035">
                  <c:v>34396</c:v>
                </c:pt>
                <c:pt idx="8036">
                  <c:v>34395</c:v>
                </c:pt>
                <c:pt idx="8037">
                  <c:v>34394</c:v>
                </c:pt>
                <c:pt idx="8038">
                  <c:v>34393</c:v>
                </c:pt>
                <c:pt idx="8039">
                  <c:v>34390</c:v>
                </c:pt>
                <c:pt idx="8040">
                  <c:v>34389</c:v>
                </c:pt>
                <c:pt idx="8041">
                  <c:v>34388</c:v>
                </c:pt>
                <c:pt idx="8042">
                  <c:v>34387</c:v>
                </c:pt>
                <c:pt idx="8043">
                  <c:v>34383</c:v>
                </c:pt>
                <c:pt idx="8044">
                  <c:v>34382</c:v>
                </c:pt>
                <c:pt idx="8045">
                  <c:v>34381</c:v>
                </c:pt>
                <c:pt idx="8046">
                  <c:v>34380</c:v>
                </c:pt>
                <c:pt idx="8047">
                  <c:v>34379</c:v>
                </c:pt>
                <c:pt idx="8048">
                  <c:v>34376</c:v>
                </c:pt>
                <c:pt idx="8049">
                  <c:v>34375</c:v>
                </c:pt>
                <c:pt idx="8050">
                  <c:v>34374</c:v>
                </c:pt>
                <c:pt idx="8051">
                  <c:v>34373</c:v>
                </c:pt>
                <c:pt idx="8052">
                  <c:v>34372</c:v>
                </c:pt>
                <c:pt idx="8053">
                  <c:v>34369</c:v>
                </c:pt>
                <c:pt idx="8054">
                  <c:v>34368</c:v>
                </c:pt>
                <c:pt idx="8055">
                  <c:v>34367</c:v>
                </c:pt>
                <c:pt idx="8056">
                  <c:v>34366</c:v>
                </c:pt>
                <c:pt idx="8057">
                  <c:v>34365</c:v>
                </c:pt>
                <c:pt idx="8058">
                  <c:v>34362</c:v>
                </c:pt>
                <c:pt idx="8059">
                  <c:v>34361</c:v>
                </c:pt>
                <c:pt idx="8060">
                  <c:v>34360</c:v>
                </c:pt>
                <c:pt idx="8061">
                  <c:v>34359</c:v>
                </c:pt>
                <c:pt idx="8062">
                  <c:v>34358</c:v>
                </c:pt>
                <c:pt idx="8063">
                  <c:v>34355</c:v>
                </c:pt>
                <c:pt idx="8064">
                  <c:v>34354</c:v>
                </c:pt>
                <c:pt idx="8065">
                  <c:v>34353</c:v>
                </c:pt>
                <c:pt idx="8066">
                  <c:v>34352</c:v>
                </c:pt>
                <c:pt idx="8067">
                  <c:v>34351</c:v>
                </c:pt>
                <c:pt idx="8068">
                  <c:v>34348</c:v>
                </c:pt>
                <c:pt idx="8069">
                  <c:v>34347</c:v>
                </c:pt>
                <c:pt idx="8070">
                  <c:v>34346</c:v>
                </c:pt>
                <c:pt idx="8071">
                  <c:v>34345</c:v>
                </c:pt>
                <c:pt idx="8072">
                  <c:v>34344</c:v>
                </c:pt>
                <c:pt idx="8073">
                  <c:v>34341</c:v>
                </c:pt>
                <c:pt idx="8074">
                  <c:v>34340</c:v>
                </c:pt>
                <c:pt idx="8075">
                  <c:v>34339</c:v>
                </c:pt>
                <c:pt idx="8076">
                  <c:v>34338</c:v>
                </c:pt>
                <c:pt idx="8077">
                  <c:v>34337</c:v>
                </c:pt>
                <c:pt idx="8078">
                  <c:v>34334</c:v>
                </c:pt>
                <c:pt idx="8079">
                  <c:v>34333</c:v>
                </c:pt>
                <c:pt idx="8080">
                  <c:v>34332</c:v>
                </c:pt>
                <c:pt idx="8081">
                  <c:v>34331</c:v>
                </c:pt>
                <c:pt idx="8082">
                  <c:v>34330</c:v>
                </c:pt>
                <c:pt idx="8083">
                  <c:v>34326</c:v>
                </c:pt>
                <c:pt idx="8084">
                  <c:v>34325</c:v>
                </c:pt>
                <c:pt idx="8085">
                  <c:v>34324</c:v>
                </c:pt>
                <c:pt idx="8086">
                  <c:v>34323</c:v>
                </c:pt>
                <c:pt idx="8087">
                  <c:v>34320</c:v>
                </c:pt>
                <c:pt idx="8088">
                  <c:v>34319</c:v>
                </c:pt>
                <c:pt idx="8089">
                  <c:v>34318</c:v>
                </c:pt>
                <c:pt idx="8090">
                  <c:v>34317</c:v>
                </c:pt>
                <c:pt idx="8091">
                  <c:v>34316</c:v>
                </c:pt>
                <c:pt idx="8092">
                  <c:v>34313</c:v>
                </c:pt>
                <c:pt idx="8093">
                  <c:v>34312</c:v>
                </c:pt>
                <c:pt idx="8094">
                  <c:v>34311</c:v>
                </c:pt>
                <c:pt idx="8095">
                  <c:v>34310</c:v>
                </c:pt>
                <c:pt idx="8096">
                  <c:v>34309</c:v>
                </c:pt>
                <c:pt idx="8097">
                  <c:v>34306</c:v>
                </c:pt>
                <c:pt idx="8098">
                  <c:v>34305</c:v>
                </c:pt>
                <c:pt idx="8099">
                  <c:v>34304</c:v>
                </c:pt>
                <c:pt idx="8100">
                  <c:v>34303</c:v>
                </c:pt>
                <c:pt idx="8101">
                  <c:v>34302</c:v>
                </c:pt>
                <c:pt idx="8102">
                  <c:v>34299</c:v>
                </c:pt>
                <c:pt idx="8103">
                  <c:v>34297</c:v>
                </c:pt>
                <c:pt idx="8104">
                  <c:v>34296</c:v>
                </c:pt>
                <c:pt idx="8105">
                  <c:v>34295</c:v>
                </c:pt>
                <c:pt idx="8106">
                  <c:v>34292</c:v>
                </c:pt>
                <c:pt idx="8107">
                  <c:v>34291</c:v>
                </c:pt>
                <c:pt idx="8108">
                  <c:v>34290</c:v>
                </c:pt>
                <c:pt idx="8109">
                  <c:v>34289</c:v>
                </c:pt>
                <c:pt idx="8110">
                  <c:v>34288</c:v>
                </c:pt>
                <c:pt idx="8111">
                  <c:v>34285</c:v>
                </c:pt>
                <c:pt idx="8112">
                  <c:v>34284</c:v>
                </c:pt>
                <c:pt idx="8113">
                  <c:v>34283</c:v>
                </c:pt>
                <c:pt idx="8114">
                  <c:v>34282</c:v>
                </c:pt>
                <c:pt idx="8115">
                  <c:v>34281</c:v>
                </c:pt>
                <c:pt idx="8116">
                  <c:v>34278</c:v>
                </c:pt>
                <c:pt idx="8117">
                  <c:v>34277</c:v>
                </c:pt>
                <c:pt idx="8118">
                  <c:v>34276</c:v>
                </c:pt>
                <c:pt idx="8119">
                  <c:v>34275</c:v>
                </c:pt>
                <c:pt idx="8120">
                  <c:v>34274</c:v>
                </c:pt>
                <c:pt idx="8121">
                  <c:v>34271</c:v>
                </c:pt>
                <c:pt idx="8122">
                  <c:v>34270</c:v>
                </c:pt>
                <c:pt idx="8123">
                  <c:v>34269</c:v>
                </c:pt>
                <c:pt idx="8124">
                  <c:v>34268</c:v>
                </c:pt>
                <c:pt idx="8125">
                  <c:v>34267</c:v>
                </c:pt>
                <c:pt idx="8126">
                  <c:v>34264</c:v>
                </c:pt>
                <c:pt idx="8127">
                  <c:v>34263</c:v>
                </c:pt>
                <c:pt idx="8128">
                  <c:v>34262</c:v>
                </c:pt>
                <c:pt idx="8129">
                  <c:v>34261</c:v>
                </c:pt>
                <c:pt idx="8130">
                  <c:v>34260</c:v>
                </c:pt>
                <c:pt idx="8131">
                  <c:v>34257</c:v>
                </c:pt>
                <c:pt idx="8132">
                  <c:v>34256</c:v>
                </c:pt>
                <c:pt idx="8133">
                  <c:v>34255</c:v>
                </c:pt>
                <c:pt idx="8134">
                  <c:v>34254</c:v>
                </c:pt>
                <c:pt idx="8135">
                  <c:v>34253</c:v>
                </c:pt>
                <c:pt idx="8136">
                  <c:v>34250</c:v>
                </c:pt>
                <c:pt idx="8137">
                  <c:v>34249</c:v>
                </c:pt>
                <c:pt idx="8138">
                  <c:v>34248</c:v>
                </c:pt>
                <c:pt idx="8139">
                  <c:v>34247</c:v>
                </c:pt>
                <c:pt idx="8140">
                  <c:v>34246</c:v>
                </c:pt>
                <c:pt idx="8141">
                  <c:v>34243</c:v>
                </c:pt>
                <c:pt idx="8142">
                  <c:v>34242</c:v>
                </c:pt>
                <c:pt idx="8143">
                  <c:v>34241</c:v>
                </c:pt>
                <c:pt idx="8144">
                  <c:v>34240</c:v>
                </c:pt>
                <c:pt idx="8145">
                  <c:v>34239</c:v>
                </c:pt>
                <c:pt idx="8146">
                  <c:v>34236</c:v>
                </c:pt>
                <c:pt idx="8147">
                  <c:v>34235</c:v>
                </c:pt>
                <c:pt idx="8148">
                  <c:v>34234</c:v>
                </c:pt>
                <c:pt idx="8149">
                  <c:v>34233</c:v>
                </c:pt>
                <c:pt idx="8150">
                  <c:v>34232</c:v>
                </c:pt>
                <c:pt idx="8151">
                  <c:v>34229</c:v>
                </c:pt>
                <c:pt idx="8152">
                  <c:v>34228</c:v>
                </c:pt>
                <c:pt idx="8153">
                  <c:v>34227</c:v>
                </c:pt>
                <c:pt idx="8154">
                  <c:v>34226</c:v>
                </c:pt>
                <c:pt idx="8155">
                  <c:v>34225</c:v>
                </c:pt>
                <c:pt idx="8156">
                  <c:v>34222</c:v>
                </c:pt>
                <c:pt idx="8157">
                  <c:v>34221</c:v>
                </c:pt>
                <c:pt idx="8158">
                  <c:v>34220</c:v>
                </c:pt>
                <c:pt idx="8159">
                  <c:v>34219</c:v>
                </c:pt>
                <c:pt idx="8160">
                  <c:v>34215</c:v>
                </c:pt>
                <c:pt idx="8161">
                  <c:v>34214</c:v>
                </c:pt>
                <c:pt idx="8162">
                  <c:v>34213</c:v>
                </c:pt>
                <c:pt idx="8163">
                  <c:v>34212</c:v>
                </c:pt>
                <c:pt idx="8164">
                  <c:v>34211</c:v>
                </c:pt>
                <c:pt idx="8165">
                  <c:v>34208</c:v>
                </c:pt>
                <c:pt idx="8166">
                  <c:v>34207</c:v>
                </c:pt>
                <c:pt idx="8167">
                  <c:v>34206</c:v>
                </c:pt>
                <c:pt idx="8168">
                  <c:v>34205</c:v>
                </c:pt>
                <c:pt idx="8169">
                  <c:v>34204</c:v>
                </c:pt>
                <c:pt idx="8170">
                  <c:v>34201</c:v>
                </c:pt>
                <c:pt idx="8171">
                  <c:v>34200</c:v>
                </c:pt>
                <c:pt idx="8172">
                  <c:v>34199</c:v>
                </c:pt>
                <c:pt idx="8173">
                  <c:v>34198</c:v>
                </c:pt>
                <c:pt idx="8174">
                  <c:v>34197</c:v>
                </c:pt>
                <c:pt idx="8175">
                  <c:v>34194</c:v>
                </c:pt>
                <c:pt idx="8176">
                  <c:v>34193</c:v>
                </c:pt>
                <c:pt idx="8177">
                  <c:v>34192</c:v>
                </c:pt>
                <c:pt idx="8178">
                  <c:v>34191</c:v>
                </c:pt>
                <c:pt idx="8179">
                  <c:v>34190</c:v>
                </c:pt>
                <c:pt idx="8180">
                  <c:v>34187</c:v>
                </c:pt>
                <c:pt idx="8181">
                  <c:v>34186</c:v>
                </c:pt>
                <c:pt idx="8182">
                  <c:v>34185</c:v>
                </c:pt>
                <c:pt idx="8183">
                  <c:v>34184</c:v>
                </c:pt>
                <c:pt idx="8184">
                  <c:v>34183</c:v>
                </c:pt>
                <c:pt idx="8185">
                  <c:v>34180</c:v>
                </c:pt>
                <c:pt idx="8186">
                  <c:v>34179</c:v>
                </c:pt>
                <c:pt idx="8187">
                  <c:v>34178</c:v>
                </c:pt>
                <c:pt idx="8188">
                  <c:v>34177</c:v>
                </c:pt>
                <c:pt idx="8189">
                  <c:v>34176</c:v>
                </c:pt>
                <c:pt idx="8190">
                  <c:v>34173</c:v>
                </c:pt>
                <c:pt idx="8191">
                  <c:v>34172</c:v>
                </c:pt>
                <c:pt idx="8192">
                  <c:v>34171</c:v>
                </c:pt>
                <c:pt idx="8193">
                  <c:v>34170</c:v>
                </c:pt>
                <c:pt idx="8194">
                  <c:v>34169</c:v>
                </c:pt>
                <c:pt idx="8195">
                  <c:v>34166</c:v>
                </c:pt>
                <c:pt idx="8196">
                  <c:v>34165</c:v>
                </c:pt>
                <c:pt idx="8197">
                  <c:v>34164</c:v>
                </c:pt>
                <c:pt idx="8198">
                  <c:v>34163</c:v>
                </c:pt>
                <c:pt idx="8199">
                  <c:v>34162</c:v>
                </c:pt>
                <c:pt idx="8200">
                  <c:v>34159</c:v>
                </c:pt>
                <c:pt idx="8201">
                  <c:v>34158</c:v>
                </c:pt>
                <c:pt idx="8202">
                  <c:v>34157</c:v>
                </c:pt>
                <c:pt idx="8203">
                  <c:v>34156</c:v>
                </c:pt>
                <c:pt idx="8204">
                  <c:v>34152</c:v>
                </c:pt>
                <c:pt idx="8205">
                  <c:v>34151</c:v>
                </c:pt>
                <c:pt idx="8206">
                  <c:v>34150</c:v>
                </c:pt>
                <c:pt idx="8207">
                  <c:v>34149</c:v>
                </c:pt>
                <c:pt idx="8208">
                  <c:v>34148</c:v>
                </c:pt>
                <c:pt idx="8209">
                  <c:v>34145</c:v>
                </c:pt>
                <c:pt idx="8210">
                  <c:v>34144</c:v>
                </c:pt>
                <c:pt idx="8211">
                  <c:v>34143</c:v>
                </c:pt>
                <c:pt idx="8212">
                  <c:v>34142</c:v>
                </c:pt>
                <c:pt idx="8213">
                  <c:v>34141</c:v>
                </c:pt>
                <c:pt idx="8214">
                  <c:v>34138</c:v>
                </c:pt>
                <c:pt idx="8215">
                  <c:v>34137</c:v>
                </c:pt>
                <c:pt idx="8216">
                  <c:v>34136</c:v>
                </c:pt>
                <c:pt idx="8217">
                  <c:v>34135</c:v>
                </c:pt>
                <c:pt idx="8218">
                  <c:v>34134</c:v>
                </c:pt>
                <c:pt idx="8219">
                  <c:v>34131</c:v>
                </c:pt>
                <c:pt idx="8220">
                  <c:v>34130</c:v>
                </c:pt>
                <c:pt idx="8221">
                  <c:v>34129</c:v>
                </c:pt>
                <c:pt idx="8222">
                  <c:v>34128</c:v>
                </c:pt>
                <c:pt idx="8223">
                  <c:v>34127</c:v>
                </c:pt>
                <c:pt idx="8224">
                  <c:v>34124</c:v>
                </c:pt>
                <c:pt idx="8225">
                  <c:v>34123</c:v>
                </c:pt>
                <c:pt idx="8226">
                  <c:v>34122</c:v>
                </c:pt>
                <c:pt idx="8227">
                  <c:v>34121</c:v>
                </c:pt>
                <c:pt idx="8228">
                  <c:v>34117</c:v>
                </c:pt>
                <c:pt idx="8229">
                  <c:v>34116</c:v>
                </c:pt>
                <c:pt idx="8230">
                  <c:v>34115</c:v>
                </c:pt>
                <c:pt idx="8231">
                  <c:v>34114</c:v>
                </c:pt>
                <c:pt idx="8232">
                  <c:v>34113</c:v>
                </c:pt>
                <c:pt idx="8233">
                  <c:v>34110</c:v>
                </c:pt>
                <c:pt idx="8234">
                  <c:v>34109</c:v>
                </c:pt>
                <c:pt idx="8235">
                  <c:v>34108</c:v>
                </c:pt>
                <c:pt idx="8236">
                  <c:v>34107</c:v>
                </c:pt>
                <c:pt idx="8237">
                  <c:v>34106</c:v>
                </c:pt>
                <c:pt idx="8238">
                  <c:v>34103</c:v>
                </c:pt>
                <c:pt idx="8239">
                  <c:v>34102</c:v>
                </c:pt>
                <c:pt idx="8240">
                  <c:v>34101</c:v>
                </c:pt>
                <c:pt idx="8241">
                  <c:v>34100</c:v>
                </c:pt>
                <c:pt idx="8242">
                  <c:v>34099</c:v>
                </c:pt>
                <c:pt idx="8243">
                  <c:v>34096</c:v>
                </c:pt>
                <c:pt idx="8244">
                  <c:v>34095</c:v>
                </c:pt>
                <c:pt idx="8245">
                  <c:v>34094</c:v>
                </c:pt>
                <c:pt idx="8246">
                  <c:v>34093</c:v>
                </c:pt>
                <c:pt idx="8247">
                  <c:v>34092</c:v>
                </c:pt>
                <c:pt idx="8248">
                  <c:v>34089</c:v>
                </c:pt>
                <c:pt idx="8249">
                  <c:v>34088</c:v>
                </c:pt>
                <c:pt idx="8250">
                  <c:v>34087</c:v>
                </c:pt>
                <c:pt idx="8251">
                  <c:v>34086</c:v>
                </c:pt>
                <c:pt idx="8252">
                  <c:v>34085</c:v>
                </c:pt>
                <c:pt idx="8253">
                  <c:v>34082</c:v>
                </c:pt>
                <c:pt idx="8254">
                  <c:v>34081</c:v>
                </c:pt>
                <c:pt idx="8255">
                  <c:v>34080</c:v>
                </c:pt>
                <c:pt idx="8256">
                  <c:v>34079</c:v>
                </c:pt>
                <c:pt idx="8257">
                  <c:v>34078</c:v>
                </c:pt>
                <c:pt idx="8258">
                  <c:v>34075</c:v>
                </c:pt>
                <c:pt idx="8259">
                  <c:v>34074</c:v>
                </c:pt>
                <c:pt idx="8260">
                  <c:v>34073</c:v>
                </c:pt>
                <c:pt idx="8261">
                  <c:v>34072</c:v>
                </c:pt>
                <c:pt idx="8262">
                  <c:v>34071</c:v>
                </c:pt>
                <c:pt idx="8263">
                  <c:v>34067</c:v>
                </c:pt>
                <c:pt idx="8264">
                  <c:v>34066</c:v>
                </c:pt>
                <c:pt idx="8265">
                  <c:v>34065</c:v>
                </c:pt>
                <c:pt idx="8266">
                  <c:v>34064</c:v>
                </c:pt>
                <c:pt idx="8267">
                  <c:v>34061</c:v>
                </c:pt>
                <c:pt idx="8268">
                  <c:v>34060</c:v>
                </c:pt>
                <c:pt idx="8269">
                  <c:v>34059</c:v>
                </c:pt>
                <c:pt idx="8270">
                  <c:v>34058</c:v>
                </c:pt>
                <c:pt idx="8271">
                  <c:v>34057</c:v>
                </c:pt>
                <c:pt idx="8272">
                  <c:v>34054</c:v>
                </c:pt>
                <c:pt idx="8273">
                  <c:v>34053</c:v>
                </c:pt>
                <c:pt idx="8274">
                  <c:v>34052</c:v>
                </c:pt>
                <c:pt idx="8275">
                  <c:v>34051</c:v>
                </c:pt>
                <c:pt idx="8276">
                  <c:v>34050</c:v>
                </c:pt>
                <c:pt idx="8277">
                  <c:v>34047</c:v>
                </c:pt>
                <c:pt idx="8278">
                  <c:v>34046</c:v>
                </c:pt>
                <c:pt idx="8279">
                  <c:v>34045</c:v>
                </c:pt>
                <c:pt idx="8280">
                  <c:v>34044</c:v>
                </c:pt>
                <c:pt idx="8281">
                  <c:v>34043</c:v>
                </c:pt>
                <c:pt idx="8282">
                  <c:v>34040</c:v>
                </c:pt>
                <c:pt idx="8283">
                  <c:v>34039</c:v>
                </c:pt>
                <c:pt idx="8284">
                  <c:v>34038</c:v>
                </c:pt>
                <c:pt idx="8285">
                  <c:v>34037</c:v>
                </c:pt>
                <c:pt idx="8286">
                  <c:v>34036</c:v>
                </c:pt>
                <c:pt idx="8287">
                  <c:v>34033</c:v>
                </c:pt>
                <c:pt idx="8288">
                  <c:v>34032</c:v>
                </c:pt>
                <c:pt idx="8289">
                  <c:v>34031</c:v>
                </c:pt>
                <c:pt idx="8290">
                  <c:v>34030</c:v>
                </c:pt>
                <c:pt idx="8291">
                  <c:v>34029</c:v>
                </c:pt>
                <c:pt idx="8292">
                  <c:v>34026</c:v>
                </c:pt>
                <c:pt idx="8293">
                  <c:v>34025</c:v>
                </c:pt>
                <c:pt idx="8294">
                  <c:v>34024</c:v>
                </c:pt>
                <c:pt idx="8295">
                  <c:v>34023</c:v>
                </c:pt>
                <c:pt idx="8296">
                  <c:v>34022</c:v>
                </c:pt>
                <c:pt idx="8297">
                  <c:v>34019</c:v>
                </c:pt>
                <c:pt idx="8298">
                  <c:v>34018</c:v>
                </c:pt>
                <c:pt idx="8299">
                  <c:v>34017</c:v>
                </c:pt>
                <c:pt idx="8300">
                  <c:v>34016</c:v>
                </c:pt>
                <c:pt idx="8301">
                  <c:v>34012</c:v>
                </c:pt>
                <c:pt idx="8302">
                  <c:v>34011</c:v>
                </c:pt>
                <c:pt idx="8303">
                  <c:v>34010</c:v>
                </c:pt>
                <c:pt idx="8304">
                  <c:v>34009</c:v>
                </c:pt>
                <c:pt idx="8305">
                  <c:v>34008</c:v>
                </c:pt>
                <c:pt idx="8306">
                  <c:v>34005</c:v>
                </c:pt>
                <c:pt idx="8307">
                  <c:v>34004</c:v>
                </c:pt>
                <c:pt idx="8308">
                  <c:v>34003</c:v>
                </c:pt>
                <c:pt idx="8309">
                  <c:v>34002</c:v>
                </c:pt>
                <c:pt idx="8310">
                  <c:v>34001</c:v>
                </c:pt>
                <c:pt idx="8311">
                  <c:v>33998</c:v>
                </c:pt>
                <c:pt idx="8312">
                  <c:v>33997</c:v>
                </c:pt>
                <c:pt idx="8313">
                  <c:v>33996</c:v>
                </c:pt>
                <c:pt idx="8314">
                  <c:v>33995</c:v>
                </c:pt>
                <c:pt idx="8315">
                  <c:v>33994</c:v>
                </c:pt>
                <c:pt idx="8316">
                  <c:v>33991</c:v>
                </c:pt>
                <c:pt idx="8317">
                  <c:v>33990</c:v>
                </c:pt>
                <c:pt idx="8318">
                  <c:v>33989</c:v>
                </c:pt>
                <c:pt idx="8319">
                  <c:v>33988</c:v>
                </c:pt>
                <c:pt idx="8320">
                  <c:v>33987</c:v>
                </c:pt>
                <c:pt idx="8321">
                  <c:v>33984</c:v>
                </c:pt>
                <c:pt idx="8322">
                  <c:v>33983</c:v>
                </c:pt>
                <c:pt idx="8323">
                  <c:v>33982</c:v>
                </c:pt>
                <c:pt idx="8324">
                  <c:v>33981</c:v>
                </c:pt>
                <c:pt idx="8325">
                  <c:v>33980</c:v>
                </c:pt>
                <c:pt idx="8326">
                  <c:v>33977</c:v>
                </c:pt>
                <c:pt idx="8327">
                  <c:v>33976</c:v>
                </c:pt>
                <c:pt idx="8328">
                  <c:v>33975</c:v>
                </c:pt>
                <c:pt idx="8329">
                  <c:v>33974</c:v>
                </c:pt>
                <c:pt idx="8330">
                  <c:v>33973</c:v>
                </c:pt>
                <c:pt idx="8331">
                  <c:v>33969</c:v>
                </c:pt>
                <c:pt idx="8332">
                  <c:v>33968</c:v>
                </c:pt>
                <c:pt idx="8333">
                  <c:v>33967</c:v>
                </c:pt>
                <c:pt idx="8334">
                  <c:v>33966</c:v>
                </c:pt>
                <c:pt idx="8335">
                  <c:v>33962</c:v>
                </c:pt>
                <c:pt idx="8336">
                  <c:v>33961</c:v>
                </c:pt>
                <c:pt idx="8337">
                  <c:v>33960</c:v>
                </c:pt>
                <c:pt idx="8338">
                  <c:v>33959</c:v>
                </c:pt>
                <c:pt idx="8339">
                  <c:v>33956</c:v>
                </c:pt>
                <c:pt idx="8340">
                  <c:v>33955</c:v>
                </c:pt>
                <c:pt idx="8341">
                  <c:v>33954</c:v>
                </c:pt>
                <c:pt idx="8342">
                  <c:v>33953</c:v>
                </c:pt>
                <c:pt idx="8343">
                  <c:v>33952</c:v>
                </c:pt>
                <c:pt idx="8344">
                  <c:v>33949</c:v>
                </c:pt>
                <c:pt idx="8345">
                  <c:v>33948</c:v>
                </c:pt>
                <c:pt idx="8346">
                  <c:v>33947</c:v>
                </c:pt>
                <c:pt idx="8347">
                  <c:v>33946</c:v>
                </c:pt>
                <c:pt idx="8348">
                  <c:v>33945</c:v>
                </c:pt>
                <c:pt idx="8349">
                  <c:v>33942</c:v>
                </c:pt>
                <c:pt idx="8350">
                  <c:v>33941</c:v>
                </c:pt>
                <c:pt idx="8351">
                  <c:v>33940</c:v>
                </c:pt>
                <c:pt idx="8352">
                  <c:v>33939</c:v>
                </c:pt>
                <c:pt idx="8353">
                  <c:v>33938</c:v>
                </c:pt>
                <c:pt idx="8354">
                  <c:v>33935</c:v>
                </c:pt>
                <c:pt idx="8355">
                  <c:v>33933</c:v>
                </c:pt>
                <c:pt idx="8356">
                  <c:v>33932</c:v>
                </c:pt>
                <c:pt idx="8357">
                  <c:v>33931</c:v>
                </c:pt>
                <c:pt idx="8358">
                  <c:v>33928</c:v>
                </c:pt>
                <c:pt idx="8359">
                  <c:v>33927</c:v>
                </c:pt>
                <c:pt idx="8360">
                  <c:v>33926</c:v>
                </c:pt>
                <c:pt idx="8361">
                  <c:v>33925</c:v>
                </c:pt>
                <c:pt idx="8362">
                  <c:v>33924</c:v>
                </c:pt>
                <c:pt idx="8363">
                  <c:v>33921</c:v>
                </c:pt>
                <c:pt idx="8364">
                  <c:v>33920</c:v>
                </c:pt>
                <c:pt idx="8365">
                  <c:v>33919</c:v>
                </c:pt>
                <c:pt idx="8366">
                  <c:v>33918</c:v>
                </c:pt>
                <c:pt idx="8367">
                  <c:v>33917</c:v>
                </c:pt>
                <c:pt idx="8368">
                  <c:v>33914</c:v>
                </c:pt>
                <c:pt idx="8369">
                  <c:v>33913</c:v>
                </c:pt>
                <c:pt idx="8370">
                  <c:v>33912</c:v>
                </c:pt>
                <c:pt idx="8371">
                  <c:v>33911</c:v>
                </c:pt>
                <c:pt idx="8372">
                  <c:v>33910</c:v>
                </c:pt>
                <c:pt idx="8373">
                  <c:v>33907</c:v>
                </c:pt>
                <c:pt idx="8374">
                  <c:v>33906</c:v>
                </c:pt>
                <c:pt idx="8375">
                  <c:v>33905</c:v>
                </c:pt>
                <c:pt idx="8376">
                  <c:v>33904</c:v>
                </c:pt>
                <c:pt idx="8377">
                  <c:v>33903</c:v>
                </c:pt>
                <c:pt idx="8378">
                  <c:v>33900</c:v>
                </c:pt>
                <c:pt idx="8379">
                  <c:v>33899</c:v>
                </c:pt>
                <c:pt idx="8380">
                  <c:v>33898</c:v>
                </c:pt>
                <c:pt idx="8381">
                  <c:v>33897</c:v>
                </c:pt>
                <c:pt idx="8382">
                  <c:v>33896</c:v>
                </c:pt>
                <c:pt idx="8383">
                  <c:v>33893</c:v>
                </c:pt>
                <c:pt idx="8384">
                  <c:v>33892</c:v>
                </c:pt>
                <c:pt idx="8385">
                  <c:v>33891</c:v>
                </c:pt>
                <c:pt idx="8386">
                  <c:v>33890</c:v>
                </c:pt>
                <c:pt idx="8387">
                  <c:v>33889</c:v>
                </c:pt>
                <c:pt idx="8388">
                  <c:v>33886</c:v>
                </c:pt>
                <c:pt idx="8389">
                  <c:v>33885</c:v>
                </c:pt>
                <c:pt idx="8390">
                  <c:v>33884</c:v>
                </c:pt>
                <c:pt idx="8391">
                  <c:v>33883</c:v>
                </c:pt>
                <c:pt idx="8392">
                  <c:v>33882</c:v>
                </c:pt>
                <c:pt idx="8393">
                  <c:v>33879</c:v>
                </c:pt>
                <c:pt idx="8394">
                  <c:v>33878</c:v>
                </c:pt>
                <c:pt idx="8395">
                  <c:v>33877</c:v>
                </c:pt>
                <c:pt idx="8396">
                  <c:v>33876</c:v>
                </c:pt>
                <c:pt idx="8397">
                  <c:v>33875</c:v>
                </c:pt>
                <c:pt idx="8398">
                  <c:v>33872</c:v>
                </c:pt>
                <c:pt idx="8399">
                  <c:v>33871</c:v>
                </c:pt>
                <c:pt idx="8400">
                  <c:v>33870</c:v>
                </c:pt>
                <c:pt idx="8401">
                  <c:v>33869</c:v>
                </c:pt>
                <c:pt idx="8402">
                  <c:v>33868</c:v>
                </c:pt>
                <c:pt idx="8403">
                  <c:v>33865</c:v>
                </c:pt>
                <c:pt idx="8404">
                  <c:v>33864</c:v>
                </c:pt>
                <c:pt idx="8405">
                  <c:v>33863</c:v>
                </c:pt>
                <c:pt idx="8406">
                  <c:v>33862</c:v>
                </c:pt>
                <c:pt idx="8407">
                  <c:v>33861</c:v>
                </c:pt>
                <c:pt idx="8408">
                  <c:v>33858</c:v>
                </c:pt>
                <c:pt idx="8409">
                  <c:v>33857</c:v>
                </c:pt>
                <c:pt idx="8410">
                  <c:v>33856</c:v>
                </c:pt>
                <c:pt idx="8411">
                  <c:v>33855</c:v>
                </c:pt>
                <c:pt idx="8412">
                  <c:v>33851</c:v>
                </c:pt>
                <c:pt idx="8413">
                  <c:v>33850</c:v>
                </c:pt>
                <c:pt idx="8414">
                  <c:v>33849</c:v>
                </c:pt>
                <c:pt idx="8415">
                  <c:v>33848</c:v>
                </c:pt>
                <c:pt idx="8416">
                  <c:v>33847</c:v>
                </c:pt>
                <c:pt idx="8417">
                  <c:v>33844</c:v>
                </c:pt>
                <c:pt idx="8418">
                  <c:v>33843</c:v>
                </c:pt>
                <c:pt idx="8419">
                  <c:v>33842</c:v>
                </c:pt>
                <c:pt idx="8420">
                  <c:v>33841</c:v>
                </c:pt>
                <c:pt idx="8421">
                  <c:v>33840</c:v>
                </c:pt>
                <c:pt idx="8422">
                  <c:v>33837</c:v>
                </c:pt>
                <c:pt idx="8423">
                  <c:v>33836</c:v>
                </c:pt>
                <c:pt idx="8424">
                  <c:v>33835</c:v>
                </c:pt>
                <c:pt idx="8425">
                  <c:v>33834</c:v>
                </c:pt>
                <c:pt idx="8426">
                  <c:v>33833</c:v>
                </c:pt>
                <c:pt idx="8427">
                  <c:v>33830</c:v>
                </c:pt>
                <c:pt idx="8428">
                  <c:v>33829</c:v>
                </c:pt>
                <c:pt idx="8429">
                  <c:v>33828</c:v>
                </c:pt>
                <c:pt idx="8430">
                  <c:v>33827</c:v>
                </c:pt>
                <c:pt idx="8431">
                  <c:v>33826</c:v>
                </c:pt>
                <c:pt idx="8432">
                  <c:v>33823</c:v>
                </c:pt>
                <c:pt idx="8433">
                  <c:v>33822</c:v>
                </c:pt>
                <c:pt idx="8434">
                  <c:v>33821</c:v>
                </c:pt>
                <c:pt idx="8435">
                  <c:v>33820</c:v>
                </c:pt>
                <c:pt idx="8436">
                  <c:v>33819</c:v>
                </c:pt>
                <c:pt idx="8437">
                  <c:v>33816</c:v>
                </c:pt>
                <c:pt idx="8438">
                  <c:v>33815</c:v>
                </c:pt>
                <c:pt idx="8439">
                  <c:v>33814</c:v>
                </c:pt>
                <c:pt idx="8440">
                  <c:v>33813</c:v>
                </c:pt>
                <c:pt idx="8441">
                  <c:v>33812</c:v>
                </c:pt>
                <c:pt idx="8442">
                  <c:v>33809</c:v>
                </c:pt>
                <c:pt idx="8443">
                  <c:v>33808</c:v>
                </c:pt>
                <c:pt idx="8444">
                  <c:v>33807</c:v>
                </c:pt>
                <c:pt idx="8445">
                  <c:v>33806</c:v>
                </c:pt>
                <c:pt idx="8446">
                  <c:v>33805</c:v>
                </c:pt>
                <c:pt idx="8447">
                  <c:v>33802</c:v>
                </c:pt>
                <c:pt idx="8448">
                  <c:v>33801</c:v>
                </c:pt>
                <c:pt idx="8449">
                  <c:v>33800</c:v>
                </c:pt>
                <c:pt idx="8450">
                  <c:v>33799</c:v>
                </c:pt>
                <c:pt idx="8451">
                  <c:v>33798</c:v>
                </c:pt>
                <c:pt idx="8452">
                  <c:v>33795</c:v>
                </c:pt>
                <c:pt idx="8453">
                  <c:v>33794</c:v>
                </c:pt>
                <c:pt idx="8454">
                  <c:v>33793</c:v>
                </c:pt>
                <c:pt idx="8455">
                  <c:v>33792</c:v>
                </c:pt>
                <c:pt idx="8456">
                  <c:v>33791</c:v>
                </c:pt>
                <c:pt idx="8457">
                  <c:v>33787</c:v>
                </c:pt>
                <c:pt idx="8458">
                  <c:v>33786</c:v>
                </c:pt>
                <c:pt idx="8459">
                  <c:v>33785</c:v>
                </c:pt>
                <c:pt idx="8460">
                  <c:v>33784</c:v>
                </c:pt>
                <c:pt idx="8461">
                  <c:v>33781</c:v>
                </c:pt>
                <c:pt idx="8462">
                  <c:v>33780</c:v>
                </c:pt>
                <c:pt idx="8463">
                  <c:v>33779</c:v>
                </c:pt>
                <c:pt idx="8464">
                  <c:v>33778</c:v>
                </c:pt>
                <c:pt idx="8465">
                  <c:v>33777</c:v>
                </c:pt>
                <c:pt idx="8466">
                  <c:v>33774</c:v>
                </c:pt>
                <c:pt idx="8467">
                  <c:v>33773</c:v>
                </c:pt>
                <c:pt idx="8468">
                  <c:v>33772</c:v>
                </c:pt>
                <c:pt idx="8469">
                  <c:v>33771</c:v>
                </c:pt>
                <c:pt idx="8470">
                  <c:v>33770</c:v>
                </c:pt>
                <c:pt idx="8471">
                  <c:v>33767</c:v>
                </c:pt>
                <c:pt idx="8472">
                  <c:v>33766</c:v>
                </c:pt>
                <c:pt idx="8473">
                  <c:v>33765</c:v>
                </c:pt>
                <c:pt idx="8474">
                  <c:v>33764</c:v>
                </c:pt>
                <c:pt idx="8475">
                  <c:v>33763</c:v>
                </c:pt>
                <c:pt idx="8476">
                  <c:v>33760</c:v>
                </c:pt>
                <c:pt idx="8477">
                  <c:v>33759</c:v>
                </c:pt>
                <c:pt idx="8478">
                  <c:v>33758</c:v>
                </c:pt>
                <c:pt idx="8479">
                  <c:v>33757</c:v>
                </c:pt>
                <c:pt idx="8480">
                  <c:v>33756</c:v>
                </c:pt>
                <c:pt idx="8481">
                  <c:v>33753</c:v>
                </c:pt>
                <c:pt idx="8482">
                  <c:v>33752</c:v>
                </c:pt>
                <c:pt idx="8483">
                  <c:v>33751</c:v>
                </c:pt>
                <c:pt idx="8484">
                  <c:v>33750</c:v>
                </c:pt>
                <c:pt idx="8485">
                  <c:v>33746</c:v>
                </c:pt>
                <c:pt idx="8486">
                  <c:v>33745</c:v>
                </c:pt>
                <c:pt idx="8487">
                  <c:v>33744</c:v>
                </c:pt>
                <c:pt idx="8488">
                  <c:v>33743</c:v>
                </c:pt>
                <c:pt idx="8489">
                  <c:v>33742</c:v>
                </c:pt>
                <c:pt idx="8490">
                  <c:v>33739</c:v>
                </c:pt>
                <c:pt idx="8491">
                  <c:v>33738</c:v>
                </c:pt>
                <c:pt idx="8492">
                  <c:v>33737</c:v>
                </c:pt>
                <c:pt idx="8493">
                  <c:v>33736</c:v>
                </c:pt>
                <c:pt idx="8494">
                  <c:v>33735</c:v>
                </c:pt>
                <c:pt idx="8495">
                  <c:v>33732</c:v>
                </c:pt>
                <c:pt idx="8496">
                  <c:v>33731</c:v>
                </c:pt>
                <c:pt idx="8497">
                  <c:v>33730</c:v>
                </c:pt>
                <c:pt idx="8498">
                  <c:v>33729</c:v>
                </c:pt>
                <c:pt idx="8499">
                  <c:v>33728</c:v>
                </c:pt>
                <c:pt idx="8500">
                  <c:v>33725</c:v>
                </c:pt>
                <c:pt idx="8501">
                  <c:v>33724</c:v>
                </c:pt>
                <c:pt idx="8502">
                  <c:v>33723</c:v>
                </c:pt>
                <c:pt idx="8503">
                  <c:v>33722</c:v>
                </c:pt>
                <c:pt idx="8504">
                  <c:v>33721</c:v>
                </c:pt>
                <c:pt idx="8505">
                  <c:v>33718</c:v>
                </c:pt>
                <c:pt idx="8506">
                  <c:v>33717</c:v>
                </c:pt>
                <c:pt idx="8507">
                  <c:v>33716</c:v>
                </c:pt>
                <c:pt idx="8508">
                  <c:v>33715</c:v>
                </c:pt>
                <c:pt idx="8509">
                  <c:v>33714</c:v>
                </c:pt>
                <c:pt idx="8510">
                  <c:v>33710</c:v>
                </c:pt>
                <c:pt idx="8511">
                  <c:v>33709</c:v>
                </c:pt>
                <c:pt idx="8512">
                  <c:v>33708</c:v>
                </c:pt>
                <c:pt idx="8513">
                  <c:v>33707</c:v>
                </c:pt>
                <c:pt idx="8514">
                  <c:v>33704</c:v>
                </c:pt>
                <c:pt idx="8515">
                  <c:v>33703</c:v>
                </c:pt>
                <c:pt idx="8516">
                  <c:v>33702</c:v>
                </c:pt>
                <c:pt idx="8517">
                  <c:v>33701</c:v>
                </c:pt>
                <c:pt idx="8518">
                  <c:v>33700</c:v>
                </c:pt>
                <c:pt idx="8519">
                  <c:v>33697</c:v>
                </c:pt>
                <c:pt idx="8520">
                  <c:v>33696</c:v>
                </c:pt>
                <c:pt idx="8521">
                  <c:v>33695</c:v>
                </c:pt>
                <c:pt idx="8522">
                  <c:v>33694</c:v>
                </c:pt>
                <c:pt idx="8523">
                  <c:v>33693</c:v>
                </c:pt>
                <c:pt idx="8524">
                  <c:v>33690</c:v>
                </c:pt>
                <c:pt idx="8525">
                  <c:v>33689</c:v>
                </c:pt>
                <c:pt idx="8526">
                  <c:v>33688</c:v>
                </c:pt>
                <c:pt idx="8527">
                  <c:v>33687</c:v>
                </c:pt>
                <c:pt idx="8528">
                  <c:v>33686</c:v>
                </c:pt>
                <c:pt idx="8529">
                  <c:v>33683</c:v>
                </c:pt>
                <c:pt idx="8530">
                  <c:v>33682</c:v>
                </c:pt>
                <c:pt idx="8531">
                  <c:v>33681</c:v>
                </c:pt>
                <c:pt idx="8532">
                  <c:v>33680</c:v>
                </c:pt>
                <c:pt idx="8533">
                  <c:v>33679</c:v>
                </c:pt>
                <c:pt idx="8534">
                  <c:v>33676</c:v>
                </c:pt>
                <c:pt idx="8535">
                  <c:v>33675</c:v>
                </c:pt>
                <c:pt idx="8536">
                  <c:v>33674</c:v>
                </c:pt>
                <c:pt idx="8537">
                  <c:v>33673</c:v>
                </c:pt>
                <c:pt idx="8538">
                  <c:v>33672</c:v>
                </c:pt>
                <c:pt idx="8539">
                  <c:v>33669</c:v>
                </c:pt>
                <c:pt idx="8540">
                  <c:v>33668</c:v>
                </c:pt>
                <c:pt idx="8541">
                  <c:v>33667</c:v>
                </c:pt>
                <c:pt idx="8542">
                  <c:v>33666</c:v>
                </c:pt>
                <c:pt idx="8543">
                  <c:v>33665</c:v>
                </c:pt>
                <c:pt idx="8544">
                  <c:v>33662</c:v>
                </c:pt>
                <c:pt idx="8545">
                  <c:v>33661</c:v>
                </c:pt>
                <c:pt idx="8546">
                  <c:v>33660</c:v>
                </c:pt>
                <c:pt idx="8547">
                  <c:v>33659</c:v>
                </c:pt>
                <c:pt idx="8548">
                  <c:v>33658</c:v>
                </c:pt>
                <c:pt idx="8549">
                  <c:v>33655</c:v>
                </c:pt>
                <c:pt idx="8550">
                  <c:v>33654</c:v>
                </c:pt>
                <c:pt idx="8551">
                  <c:v>33653</c:v>
                </c:pt>
                <c:pt idx="8552">
                  <c:v>33652</c:v>
                </c:pt>
                <c:pt idx="8553">
                  <c:v>33648</c:v>
                </c:pt>
                <c:pt idx="8554">
                  <c:v>33647</c:v>
                </c:pt>
                <c:pt idx="8555">
                  <c:v>33646</c:v>
                </c:pt>
                <c:pt idx="8556">
                  <c:v>33645</c:v>
                </c:pt>
                <c:pt idx="8557">
                  <c:v>33644</c:v>
                </c:pt>
                <c:pt idx="8558">
                  <c:v>33641</c:v>
                </c:pt>
                <c:pt idx="8559">
                  <c:v>33640</c:v>
                </c:pt>
                <c:pt idx="8560">
                  <c:v>33639</c:v>
                </c:pt>
                <c:pt idx="8561">
                  <c:v>33638</c:v>
                </c:pt>
                <c:pt idx="8562">
                  <c:v>33637</c:v>
                </c:pt>
                <c:pt idx="8563">
                  <c:v>33634</c:v>
                </c:pt>
                <c:pt idx="8564">
                  <c:v>33633</c:v>
                </c:pt>
                <c:pt idx="8565">
                  <c:v>33632</c:v>
                </c:pt>
                <c:pt idx="8566">
                  <c:v>33631</c:v>
                </c:pt>
                <c:pt idx="8567">
                  <c:v>33630</c:v>
                </c:pt>
                <c:pt idx="8568">
                  <c:v>33627</c:v>
                </c:pt>
                <c:pt idx="8569">
                  <c:v>33626</c:v>
                </c:pt>
                <c:pt idx="8570">
                  <c:v>33625</c:v>
                </c:pt>
                <c:pt idx="8571">
                  <c:v>33624</c:v>
                </c:pt>
                <c:pt idx="8572">
                  <c:v>33623</c:v>
                </c:pt>
                <c:pt idx="8573">
                  <c:v>33620</c:v>
                </c:pt>
                <c:pt idx="8574">
                  <c:v>33619</c:v>
                </c:pt>
                <c:pt idx="8575">
                  <c:v>33618</c:v>
                </c:pt>
                <c:pt idx="8576">
                  <c:v>33617</c:v>
                </c:pt>
                <c:pt idx="8577">
                  <c:v>33616</c:v>
                </c:pt>
                <c:pt idx="8578">
                  <c:v>33613</c:v>
                </c:pt>
                <c:pt idx="8579">
                  <c:v>33612</c:v>
                </c:pt>
                <c:pt idx="8580">
                  <c:v>33611</c:v>
                </c:pt>
                <c:pt idx="8581">
                  <c:v>33610</c:v>
                </c:pt>
                <c:pt idx="8582">
                  <c:v>33609</c:v>
                </c:pt>
                <c:pt idx="8583">
                  <c:v>33606</c:v>
                </c:pt>
                <c:pt idx="8584">
                  <c:v>33605</c:v>
                </c:pt>
                <c:pt idx="8585">
                  <c:v>33603</c:v>
                </c:pt>
                <c:pt idx="8586">
                  <c:v>33602</c:v>
                </c:pt>
                <c:pt idx="8587">
                  <c:v>33599</c:v>
                </c:pt>
                <c:pt idx="8588">
                  <c:v>33598</c:v>
                </c:pt>
                <c:pt idx="8589">
                  <c:v>33596</c:v>
                </c:pt>
                <c:pt idx="8590">
                  <c:v>33595</c:v>
                </c:pt>
                <c:pt idx="8591">
                  <c:v>33592</c:v>
                </c:pt>
                <c:pt idx="8592">
                  <c:v>33591</c:v>
                </c:pt>
                <c:pt idx="8593">
                  <c:v>33590</c:v>
                </c:pt>
                <c:pt idx="8594">
                  <c:v>33589</c:v>
                </c:pt>
                <c:pt idx="8595">
                  <c:v>33588</c:v>
                </c:pt>
                <c:pt idx="8596">
                  <c:v>33585</c:v>
                </c:pt>
                <c:pt idx="8597">
                  <c:v>33584</c:v>
                </c:pt>
                <c:pt idx="8598">
                  <c:v>33583</c:v>
                </c:pt>
                <c:pt idx="8599">
                  <c:v>33582</c:v>
                </c:pt>
                <c:pt idx="8600">
                  <c:v>33581</c:v>
                </c:pt>
                <c:pt idx="8601">
                  <c:v>33578</c:v>
                </c:pt>
                <c:pt idx="8602">
                  <c:v>33577</c:v>
                </c:pt>
                <c:pt idx="8603">
                  <c:v>33576</c:v>
                </c:pt>
                <c:pt idx="8604">
                  <c:v>33575</c:v>
                </c:pt>
                <c:pt idx="8605">
                  <c:v>33574</c:v>
                </c:pt>
                <c:pt idx="8606">
                  <c:v>33571</c:v>
                </c:pt>
                <c:pt idx="8607">
                  <c:v>33569</c:v>
                </c:pt>
                <c:pt idx="8608">
                  <c:v>33568</c:v>
                </c:pt>
                <c:pt idx="8609">
                  <c:v>33567</c:v>
                </c:pt>
                <c:pt idx="8610">
                  <c:v>33564</c:v>
                </c:pt>
                <c:pt idx="8611">
                  <c:v>33563</c:v>
                </c:pt>
                <c:pt idx="8612">
                  <c:v>33562</c:v>
                </c:pt>
                <c:pt idx="8613">
                  <c:v>33561</c:v>
                </c:pt>
                <c:pt idx="8614">
                  <c:v>33560</c:v>
                </c:pt>
                <c:pt idx="8615">
                  <c:v>33557</c:v>
                </c:pt>
                <c:pt idx="8616">
                  <c:v>33556</c:v>
                </c:pt>
                <c:pt idx="8617">
                  <c:v>33555</c:v>
                </c:pt>
                <c:pt idx="8618">
                  <c:v>33554</c:v>
                </c:pt>
                <c:pt idx="8619">
                  <c:v>33553</c:v>
                </c:pt>
                <c:pt idx="8620">
                  <c:v>33550</c:v>
                </c:pt>
                <c:pt idx="8621">
                  <c:v>33549</c:v>
                </c:pt>
                <c:pt idx="8622">
                  <c:v>33548</c:v>
                </c:pt>
                <c:pt idx="8623">
                  <c:v>33547</c:v>
                </c:pt>
                <c:pt idx="8624">
                  <c:v>33546</c:v>
                </c:pt>
                <c:pt idx="8625">
                  <c:v>33543</c:v>
                </c:pt>
                <c:pt idx="8626">
                  <c:v>33542</c:v>
                </c:pt>
                <c:pt idx="8627">
                  <c:v>33541</c:v>
                </c:pt>
                <c:pt idx="8628">
                  <c:v>33540</c:v>
                </c:pt>
                <c:pt idx="8629">
                  <c:v>33539</c:v>
                </c:pt>
                <c:pt idx="8630">
                  <c:v>33536</c:v>
                </c:pt>
                <c:pt idx="8631">
                  <c:v>33535</c:v>
                </c:pt>
                <c:pt idx="8632">
                  <c:v>33534</c:v>
                </c:pt>
                <c:pt idx="8633">
                  <c:v>33533</c:v>
                </c:pt>
                <c:pt idx="8634">
                  <c:v>33532</c:v>
                </c:pt>
                <c:pt idx="8635">
                  <c:v>33529</c:v>
                </c:pt>
                <c:pt idx="8636">
                  <c:v>33528</c:v>
                </c:pt>
                <c:pt idx="8637">
                  <c:v>33527</c:v>
                </c:pt>
                <c:pt idx="8638">
                  <c:v>33526</c:v>
                </c:pt>
                <c:pt idx="8639">
                  <c:v>33525</c:v>
                </c:pt>
                <c:pt idx="8640">
                  <c:v>33522</c:v>
                </c:pt>
                <c:pt idx="8641">
                  <c:v>33521</c:v>
                </c:pt>
                <c:pt idx="8642">
                  <c:v>33520</c:v>
                </c:pt>
                <c:pt idx="8643">
                  <c:v>33519</c:v>
                </c:pt>
                <c:pt idx="8644">
                  <c:v>33518</c:v>
                </c:pt>
                <c:pt idx="8645">
                  <c:v>33515</c:v>
                </c:pt>
                <c:pt idx="8646">
                  <c:v>33514</c:v>
                </c:pt>
                <c:pt idx="8647">
                  <c:v>33513</c:v>
                </c:pt>
                <c:pt idx="8648">
                  <c:v>33512</c:v>
                </c:pt>
                <c:pt idx="8649">
                  <c:v>33511</c:v>
                </c:pt>
                <c:pt idx="8650">
                  <c:v>33508</c:v>
                </c:pt>
                <c:pt idx="8651">
                  <c:v>33507</c:v>
                </c:pt>
                <c:pt idx="8652">
                  <c:v>33506</c:v>
                </c:pt>
                <c:pt idx="8653">
                  <c:v>33505</c:v>
                </c:pt>
                <c:pt idx="8654">
                  <c:v>33504</c:v>
                </c:pt>
                <c:pt idx="8655">
                  <c:v>33501</c:v>
                </c:pt>
                <c:pt idx="8656">
                  <c:v>33500</c:v>
                </c:pt>
                <c:pt idx="8657">
                  <c:v>33499</c:v>
                </c:pt>
                <c:pt idx="8658">
                  <c:v>33498</c:v>
                </c:pt>
                <c:pt idx="8659">
                  <c:v>33497</c:v>
                </c:pt>
                <c:pt idx="8660">
                  <c:v>33494</c:v>
                </c:pt>
                <c:pt idx="8661">
                  <c:v>33493</c:v>
                </c:pt>
                <c:pt idx="8662">
                  <c:v>33492</c:v>
                </c:pt>
                <c:pt idx="8663">
                  <c:v>33491</c:v>
                </c:pt>
                <c:pt idx="8664">
                  <c:v>33490</c:v>
                </c:pt>
                <c:pt idx="8665">
                  <c:v>33487</c:v>
                </c:pt>
                <c:pt idx="8666">
                  <c:v>33486</c:v>
                </c:pt>
                <c:pt idx="8667">
                  <c:v>33485</c:v>
                </c:pt>
                <c:pt idx="8668">
                  <c:v>33484</c:v>
                </c:pt>
                <c:pt idx="8669">
                  <c:v>33480</c:v>
                </c:pt>
                <c:pt idx="8670">
                  <c:v>33479</c:v>
                </c:pt>
                <c:pt idx="8671">
                  <c:v>33478</c:v>
                </c:pt>
                <c:pt idx="8672">
                  <c:v>33477</c:v>
                </c:pt>
                <c:pt idx="8673">
                  <c:v>33476</c:v>
                </c:pt>
                <c:pt idx="8674">
                  <c:v>33473</c:v>
                </c:pt>
                <c:pt idx="8675">
                  <c:v>33472</c:v>
                </c:pt>
                <c:pt idx="8676">
                  <c:v>33471</c:v>
                </c:pt>
                <c:pt idx="8677">
                  <c:v>33470</c:v>
                </c:pt>
                <c:pt idx="8678">
                  <c:v>33469</c:v>
                </c:pt>
                <c:pt idx="8679">
                  <c:v>33466</c:v>
                </c:pt>
                <c:pt idx="8680">
                  <c:v>33465</c:v>
                </c:pt>
                <c:pt idx="8681">
                  <c:v>33464</c:v>
                </c:pt>
                <c:pt idx="8682">
                  <c:v>33463</c:v>
                </c:pt>
                <c:pt idx="8683">
                  <c:v>33462</c:v>
                </c:pt>
                <c:pt idx="8684">
                  <c:v>33459</c:v>
                </c:pt>
                <c:pt idx="8685">
                  <c:v>33458</c:v>
                </c:pt>
                <c:pt idx="8686">
                  <c:v>33457</c:v>
                </c:pt>
                <c:pt idx="8687">
                  <c:v>33456</c:v>
                </c:pt>
                <c:pt idx="8688">
                  <c:v>33455</c:v>
                </c:pt>
                <c:pt idx="8689">
                  <c:v>33452</c:v>
                </c:pt>
                <c:pt idx="8690">
                  <c:v>33451</c:v>
                </c:pt>
                <c:pt idx="8691">
                  <c:v>33450</c:v>
                </c:pt>
                <c:pt idx="8692">
                  <c:v>33449</c:v>
                </c:pt>
                <c:pt idx="8693">
                  <c:v>33448</c:v>
                </c:pt>
                <c:pt idx="8694">
                  <c:v>33445</c:v>
                </c:pt>
                <c:pt idx="8695">
                  <c:v>33444</c:v>
                </c:pt>
                <c:pt idx="8696">
                  <c:v>33443</c:v>
                </c:pt>
                <c:pt idx="8697">
                  <c:v>33442</c:v>
                </c:pt>
                <c:pt idx="8698">
                  <c:v>33441</c:v>
                </c:pt>
                <c:pt idx="8699">
                  <c:v>33438</c:v>
                </c:pt>
                <c:pt idx="8700">
                  <c:v>33437</c:v>
                </c:pt>
                <c:pt idx="8701">
                  <c:v>33436</c:v>
                </c:pt>
                <c:pt idx="8702">
                  <c:v>33435</c:v>
                </c:pt>
                <c:pt idx="8703">
                  <c:v>33434</c:v>
                </c:pt>
                <c:pt idx="8704">
                  <c:v>33431</c:v>
                </c:pt>
                <c:pt idx="8705">
                  <c:v>33430</c:v>
                </c:pt>
                <c:pt idx="8706">
                  <c:v>33429</c:v>
                </c:pt>
                <c:pt idx="8707">
                  <c:v>33428</c:v>
                </c:pt>
                <c:pt idx="8708">
                  <c:v>33427</c:v>
                </c:pt>
                <c:pt idx="8709">
                  <c:v>33424</c:v>
                </c:pt>
                <c:pt idx="8710">
                  <c:v>33422</c:v>
                </c:pt>
                <c:pt idx="8711">
                  <c:v>33421</c:v>
                </c:pt>
                <c:pt idx="8712">
                  <c:v>33420</c:v>
                </c:pt>
                <c:pt idx="8713">
                  <c:v>33417</c:v>
                </c:pt>
                <c:pt idx="8714">
                  <c:v>33416</c:v>
                </c:pt>
                <c:pt idx="8715">
                  <c:v>33415</c:v>
                </c:pt>
                <c:pt idx="8716">
                  <c:v>33414</c:v>
                </c:pt>
                <c:pt idx="8717">
                  <c:v>33413</c:v>
                </c:pt>
                <c:pt idx="8718">
                  <c:v>33410</c:v>
                </c:pt>
                <c:pt idx="8719">
                  <c:v>33409</c:v>
                </c:pt>
                <c:pt idx="8720">
                  <c:v>33408</c:v>
                </c:pt>
                <c:pt idx="8721">
                  <c:v>33407</c:v>
                </c:pt>
                <c:pt idx="8722">
                  <c:v>33406</c:v>
                </c:pt>
                <c:pt idx="8723">
                  <c:v>33403</c:v>
                </c:pt>
                <c:pt idx="8724">
                  <c:v>33402</c:v>
                </c:pt>
                <c:pt idx="8725">
                  <c:v>33401</c:v>
                </c:pt>
                <c:pt idx="8726">
                  <c:v>33400</c:v>
                </c:pt>
                <c:pt idx="8727">
                  <c:v>33399</c:v>
                </c:pt>
                <c:pt idx="8728">
                  <c:v>33396</c:v>
                </c:pt>
                <c:pt idx="8729">
                  <c:v>33395</c:v>
                </c:pt>
                <c:pt idx="8730">
                  <c:v>33394</c:v>
                </c:pt>
                <c:pt idx="8731">
                  <c:v>33393</c:v>
                </c:pt>
                <c:pt idx="8732">
                  <c:v>33392</c:v>
                </c:pt>
                <c:pt idx="8733">
                  <c:v>33389</c:v>
                </c:pt>
                <c:pt idx="8734">
                  <c:v>33388</c:v>
                </c:pt>
                <c:pt idx="8735">
                  <c:v>33387</c:v>
                </c:pt>
                <c:pt idx="8736">
                  <c:v>33386</c:v>
                </c:pt>
                <c:pt idx="8737">
                  <c:v>33382</c:v>
                </c:pt>
                <c:pt idx="8738">
                  <c:v>33381</c:v>
                </c:pt>
                <c:pt idx="8739">
                  <c:v>33380</c:v>
                </c:pt>
                <c:pt idx="8740">
                  <c:v>33379</c:v>
                </c:pt>
                <c:pt idx="8741">
                  <c:v>33378</c:v>
                </c:pt>
                <c:pt idx="8742">
                  <c:v>33375</c:v>
                </c:pt>
                <c:pt idx="8743">
                  <c:v>33374</c:v>
                </c:pt>
                <c:pt idx="8744">
                  <c:v>33373</c:v>
                </c:pt>
                <c:pt idx="8745">
                  <c:v>33372</c:v>
                </c:pt>
                <c:pt idx="8746">
                  <c:v>33371</c:v>
                </c:pt>
                <c:pt idx="8747">
                  <c:v>33368</c:v>
                </c:pt>
                <c:pt idx="8748">
                  <c:v>33367</c:v>
                </c:pt>
                <c:pt idx="8749">
                  <c:v>33366</c:v>
                </c:pt>
                <c:pt idx="8750">
                  <c:v>33365</c:v>
                </c:pt>
                <c:pt idx="8751">
                  <c:v>33364</c:v>
                </c:pt>
                <c:pt idx="8752">
                  <c:v>33361</c:v>
                </c:pt>
                <c:pt idx="8753">
                  <c:v>33360</c:v>
                </c:pt>
                <c:pt idx="8754">
                  <c:v>33359</c:v>
                </c:pt>
                <c:pt idx="8755">
                  <c:v>33358</c:v>
                </c:pt>
                <c:pt idx="8756">
                  <c:v>33357</c:v>
                </c:pt>
                <c:pt idx="8757">
                  <c:v>33354</c:v>
                </c:pt>
                <c:pt idx="8758">
                  <c:v>33353</c:v>
                </c:pt>
                <c:pt idx="8759">
                  <c:v>33352</c:v>
                </c:pt>
                <c:pt idx="8760">
                  <c:v>33351</c:v>
                </c:pt>
                <c:pt idx="8761">
                  <c:v>33350</c:v>
                </c:pt>
                <c:pt idx="8762">
                  <c:v>33347</c:v>
                </c:pt>
                <c:pt idx="8763">
                  <c:v>33346</c:v>
                </c:pt>
                <c:pt idx="8764">
                  <c:v>33345</c:v>
                </c:pt>
                <c:pt idx="8765">
                  <c:v>33344</c:v>
                </c:pt>
                <c:pt idx="8766">
                  <c:v>33343</c:v>
                </c:pt>
                <c:pt idx="8767">
                  <c:v>33340</c:v>
                </c:pt>
                <c:pt idx="8768">
                  <c:v>33339</c:v>
                </c:pt>
                <c:pt idx="8769">
                  <c:v>33338</c:v>
                </c:pt>
                <c:pt idx="8770">
                  <c:v>33337</c:v>
                </c:pt>
                <c:pt idx="8771">
                  <c:v>33336</c:v>
                </c:pt>
                <c:pt idx="8772">
                  <c:v>33333</c:v>
                </c:pt>
                <c:pt idx="8773">
                  <c:v>33332</c:v>
                </c:pt>
                <c:pt idx="8774">
                  <c:v>33331</c:v>
                </c:pt>
                <c:pt idx="8775">
                  <c:v>33330</c:v>
                </c:pt>
                <c:pt idx="8776">
                  <c:v>33329</c:v>
                </c:pt>
                <c:pt idx="8777">
                  <c:v>33325</c:v>
                </c:pt>
                <c:pt idx="8778">
                  <c:v>33324</c:v>
                </c:pt>
                <c:pt idx="8779">
                  <c:v>33323</c:v>
                </c:pt>
                <c:pt idx="8780">
                  <c:v>33322</c:v>
                </c:pt>
                <c:pt idx="8781">
                  <c:v>33319</c:v>
                </c:pt>
                <c:pt idx="8782">
                  <c:v>33318</c:v>
                </c:pt>
                <c:pt idx="8783">
                  <c:v>33317</c:v>
                </c:pt>
                <c:pt idx="8784">
                  <c:v>33316</c:v>
                </c:pt>
                <c:pt idx="8785">
                  <c:v>33315</c:v>
                </c:pt>
                <c:pt idx="8786">
                  <c:v>33312</c:v>
                </c:pt>
                <c:pt idx="8787">
                  <c:v>33311</c:v>
                </c:pt>
                <c:pt idx="8788">
                  <c:v>33310</c:v>
                </c:pt>
                <c:pt idx="8789">
                  <c:v>33309</c:v>
                </c:pt>
                <c:pt idx="8790">
                  <c:v>33308</c:v>
                </c:pt>
                <c:pt idx="8791">
                  <c:v>33305</c:v>
                </c:pt>
                <c:pt idx="8792">
                  <c:v>33304</c:v>
                </c:pt>
                <c:pt idx="8793">
                  <c:v>33303</c:v>
                </c:pt>
                <c:pt idx="8794">
                  <c:v>33302</c:v>
                </c:pt>
                <c:pt idx="8795">
                  <c:v>33301</c:v>
                </c:pt>
                <c:pt idx="8796">
                  <c:v>33298</c:v>
                </c:pt>
                <c:pt idx="8797">
                  <c:v>33297</c:v>
                </c:pt>
                <c:pt idx="8798">
                  <c:v>33296</c:v>
                </c:pt>
                <c:pt idx="8799">
                  <c:v>33295</c:v>
                </c:pt>
                <c:pt idx="8800">
                  <c:v>33294</c:v>
                </c:pt>
                <c:pt idx="8801">
                  <c:v>33291</c:v>
                </c:pt>
                <c:pt idx="8802">
                  <c:v>33290</c:v>
                </c:pt>
                <c:pt idx="8803">
                  <c:v>33289</c:v>
                </c:pt>
                <c:pt idx="8804">
                  <c:v>33288</c:v>
                </c:pt>
                <c:pt idx="8805">
                  <c:v>33284</c:v>
                </c:pt>
                <c:pt idx="8806">
                  <c:v>33283</c:v>
                </c:pt>
                <c:pt idx="8807">
                  <c:v>33282</c:v>
                </c:pt>
                <c:pt idx="8808">
                  <c:v>33281</c:v>
                </c:pt>
                <c:pt idx="8809">
                  <c:v>33280</c:v>
                </c:pt>
                <c:pt idx="8810">
                  <c:v>33277</c:v>
                </c:pt>
                <c:pt idx="8811">
                  <c:v>33276</c:v>
                </c:pt>
                <c:pt idx="8812">
                  <c:v>33275</c:v>
                </c:pt>
                <c:pt idx="8813">
                  <c:v>33274</c:v>
                </c:pt>
                <c:pt idx="8814">
                  <c:v>33273</c:v>
                </c:pt>
                <c:pt idx="8815">
                  <c:v>33270</c:v>
                </c:pt>
                <c:pt idx="8816">
                  <c:v>33269</c:v>
                </c:pt>
                <c:pt idx="8817">
                  <c:v>33268</c:v>
                </c:pt>
                <c:pt idx="8818">
                  <c:v>33267</c:v>
                </c:pt>
                <c:pt idx="8819">
                  <c:v>33266</c:v>
                </c:pt>
                <c:pt idx="8820">
                  <c:v>33263</c:v>
                </c:pt>
                <c:pt idx="8821">
                  <c:v>33262</c:v>
                </c:pt>
                <c:pt idx="8822">
                  <c:v>33261</c:v>
                </c:pt>
                <c:pt idx="8823">
                  <c:v>33260</c:v>
                </c:pt>
                <c:pt idx="8824">
                  <c:v>33259</c:v>
                </c:pt>
                <c:pt idx="8825">
                  <c:v>33256</c:v>
                </c:pt>
                <c:pt idx="8826">
                  <c:v>33255</c:v>
                </c:pt>
                <c:pt idx="8827">
                  <c:v>33254</c:v>
                </c:pt>
                <c:pt idx="8828">
                  <c:v>33253</c:v>
                </c:pt>
                <c:pt idx="8829">
                  <c:v>33252</c:v>
                </c:pt>
                <c:pt idx="8830">
                  <c:v>33249</c:v>
                </c:pt>
                <c:pt idx="8831">
                  <c:v>33248</c:v>
                </c:pt>
                <c:pt idx="8832">
                  <c:v>33247</c:v>
                </c:pt>
                <c:pt idx="8833">
                  <c:v>33246</c:v>
                </c:pt>
                <c:pt idx="8834">
                  <c:v>33245</c:v>
                </c:pt>
                <c:pt idx="8835">
                  <c:v>33242</c:v>
                </c:pt>
                <c:pt idx="8836">
                  <c:v>33241</c:v>
                </c:pt>
                <c:pt idx="8837">
                  <c:v>33240</c:v>
                </c:pt>
                <c:pt idx="8838">
                  <c:v>33238</c:v>
                </c:pt>
                <c:pt idx="8839">
                  <c:v>33235</c:v>
                </c:pt>
                <c:pt idx="8840">
                  <c:v>33234</c:v>
                </c:pt>
                <c:pt idx="8841">
                  <c:v>33233</c:v>
                </c:pt>
                <c:pt idx="8842">
                  <c:v>33231</c:v>
                </c:pt>
                <c:pt idx="8843">
                  <c:v>33228</c:v>
                </c:pt>
                <c:pt idx="8844">
                  <c:v>33227</c:v>
                </c:pt>
                <c:pt idx="8845">
                  <c:v>33226</c:v>
                </c:pt>
                <c:pt idx="8846">
                  <c:v>33225</c:v>
                </c:pt>
                <c:pt idx="8847">
                  <c:v>33224</c:v>
                </c:pt>
                <c:pt idx="8848">
                  <c:v>33221</c:v>
                </c:pt>
                <c:pt idx="8849">
                  <c:v>33220</c:v>
                </c:pt>
                <c:pt idx="8850">
                  <c:v>33219</c:v>
                </c:pt>
                <c:pt idx="8851">
                  <c:v>33218</c:v>
                </c:pt>
                <c:pt idx="8852">
                  <c:v>33217</c:v>
                </c:pt>
                <c:pt idx="8853">
                  <c:v>33214</c:v>
                </c:pt>
                <c:pt idx="8854">
                  <c:v>33213</c:v>
                </c:pt>
                <c:pt idx="8855">
                  <c:v>33212</c:v>
                </c:pt>
                <c:pt idx="8856">
                  <c:v>33211</c:v>
                </c:pt>
                <c:pt idx="8857">
                  <c:v>33210</c:v>
                </c:pt>
                <c:pt idx="8858">
                  <c:v>33207</c:v>
                </c:pt>
                <c:pt idx="8859">
                  <c:v>33206</c:v>
                </c:pt>
                <c:pt idx="8860">
                  <c:v>33205</c:v>
                </c:pt>
                <c:pt idx="8861">
                  <c:v>33204</c:v>
                </c:pt>
                <c:pt idx="8862">
                  <c:v>33203</c:v>
                </c:pt>
                <c:pt idx="8863">
                  <c:v>33200</c:v>
                </c:pt>
                <c:pt idx="8864">
                  <c:v>33198</c:v>
                </c:pt>
                <c:pt idx="8865">
                  <c:v>33197</c:v>
                </c:pt>
                <c:pt idx="8866">
                  <c:v>33196</c:v>
                </c:pt>
                <c:pt idx="8867">
                  <c:v>33193</c:v>
                </c:pt>
                <c:pt idx="8868">
                  <c:v>33192</c:v>
                </c:pt>
                <c:pt idx="8869">
                  <c:v>33191</c:v>
                </c:pt>
                <c:pt idx="8870">
                  <c:v>33190</c:v>
                </c:pt>
                <c:pt idx="8871">
                  <c:v>33189</c:v>
                </c:pt>
                <c:pt idx="8872">
                  <c:v>33186</c:v>
                </c:pt>
                <c:pt idx="8873">
                  <c:v>33185</c:v>
                </c:pt>
                <c:pt idx="8874">
                  <c:v>33184</c:v>
                </c:pt>
                <c:pt idx="8875">
                  <c:v>33183</c:v>
                </c:pt>
                <c:pt idx="8876">
                  <c:v>33182</c:v>
                </c:pt>
                <c:pt idx="8877">
                  <c:v>33179</c:v>
                </c:pt>
                <c:pt idx="8878">
                  <c:v>33178</c:v>
                </c:pt>
                <c:pt idx="8879">
                  <c:v>33177</c:v>
                </c:pt>
                <c:pt idx="8880">
                  <c:v>33176</c:v>
                </c:pt>
                <c:pt idx="8881">
                  <c:v>33175</c:v>
                </c:pt>
                <c:pt idx="8882">
                  <c:v>33172</c:v>
                </c:pt>
                <c:pt idx="8883">
                  <c:v>33171</c:v>
                </c:pt>
                <c:pt idx="8884">
                  <c:v>33170</c:v>
                </c:pt>
                <c:pt idx="8885">
                  <c:v>33169</c:v>
                </c:pt>
                <c:pt idx="8886">
                  <c:v>33168</c:v>
                </c:pt>
                <c:pt idx="8887">
                  <c:v>33165</c:v>
                </c:pt>
                <c:pt idx="8888">
                  <c:v>33164</c:v>
                </c:pt>
                <c:pt idx="8889">
                  <c:v>33163</c:v>
                </c:pt>
                <c:pt idx="8890">
                  <c:v>33162</c:v>
                </c:pt>
                <c:pt idx="8891">
                  <c:v>33161</c:v>
                </c:pt>
                <c:pt idx="8892">
                  <c:v>33158</c:v>
                </c:pt>
                <c:pt idx="8893">
                  <c:v>33157</c:v>
                </c:pt>
                <c:pt idx="8894">
                  <c:v>33156</c:v>
                </c:pt>
                <c:pt idx="8895">
                  <c:v>33155</c:v>
                </c:pt>
                <c:pt idx="8896">
                  <c:v>33154</c:v>
                </c:pt>
                <c:pt idx="8897">
                  <c:v>33151</c:v>
                </c:pt>
                <c:pt idx="8898">
                  <c:v>33150</c:v>
                </c:pt>
                <c:pt idx="8899">
                  <c:v>33149</c:v>
                </c:pt>
                <c:pt idx="8900">
                  <c:v>33148</c:v>
                </c:pt>
                <c:pt idx="8901">
                  <c:v>33147</c:v>
                </c:pt>
                <c:pt idx="8902">
                  <c:v>33144</c:v>
                </c:pt>
                <c:pt idx="8903">
                  <c:v>33143</c:v>
                </c:pt>
                <c:pt idx="8904">
                  <c:v>33142</c:v>
                </c:pt>
                <c:pt idx="8905">
                  <c:v>33141</c:v>
                </c:pt>
                <c:pt idx="8906">
                  <c:v>33140</c:v>
                </c:pt>
                <c:pt idx="8907">
                  <c:v>33137</c:v>
                </c:pt>
                <c:pt idx="8908">
                  <c:v>33136</c:v>
                </c:pt>
                <c:pt idx="8909">
                  <c:v>33135</c:v>
                </c:pt>
                <c:pt idx="8910">
                  <c:v>33134</c:v>
                </c:pt>
                <c:pt idx="8911">
                  <c:v>33133</c:v>
                </c:pt>
                <c:pt idx="8912">
                  <c:v>33130</c:v>
                </c:pt>
                <c:pt idx="8913">
                  <c:v>33129</c:v>
                </c:pt>
                <c:pt idx="8914">
                  <c:v>33128</c:v>
                </c:pt>
                <c:pt idx="8915">
                  <c:v>33127</c:v>
                </c:pt>
                <c:pt idx="8916">
                  <c:v>33126</c:v>
                </c:pt>
                <c:pt idx="8917">
                  <c:v>33123</c:v>
                </c:pt>
                <c:pt idx="8918">
                  <c:v>33122</c:v>
                </c:pt>
                <c:pt idx="8919">
                  <c:v>33121</c:v>
                </c:pt>
                <c:pt idx="8920">
                  <c:v>33120</c:v>
                </c:pt>
                <c:pt idx="8921">
                  <c:v>33116</c:v>
                </c:pt>
                <c:pt idx="8922">
                  <c:v>33115</c:v>
                </c:pt>
                <c:pt idx="8923">
                  <c:v>33114</c:v>
                </c:pt>
                <c:pt idx="8924">
                  <c:v>33113</c:v>
                </c:pt>
                <c:pt idx="8925">
                  <c:v>33112</c:v>
                </c:pt>
                <c:pt idx="8926">
                  <c:v>33109</c:v>
                </c:pt>
                <c:pt idx="8927">
                  <c:v>33108</c:v>
                </c:pt>
                <c:pt idx="8928">
                  <c:v>33107</c:v>
                </c:pt>
                <c:pt idx="8929">
                  <c:v>33106</c:v>
                </c:pt>
                <c:pt idx="8930">
                  <c:v>33105</c:v>
                </c:pt>
                <c:pt idx="8931">
                  <c:v>33102</c:v>
                </c:pt>
                <c:pt idx="8932">
                  <c:v>33101</c:v>
                </c:pt>
                <c:pt idx="8933">
                  <c:v>33100</c:v>
                </c:pt>
                <c:pt idx="8934">
                  <c:v>33099</c:v>
                </c:pt>
                <c:pt idx="8935">
                  <c:v>33098</c:v>
                </c:pt>
                <c:pt idx="8936">
                  <c:v>33095</c:v>
                </c:pt>
                <c:pt idx="8937">
                  <c:v>33094</c:v>
                </c:pt>
                <c:pt idx="8938">
                  <c:v>33093</c:v>
                </c:pt>
                <c:pt idx="8939">
                  <c:v>33092</c:v>
                </c:pt>
                <c:pt idx="8940">
                  <c:v>33091</c:v>
                </c:pt>
                <c:pt idx="8941">
                  <c:v>33088</c:v>
                </c:pt>
                <c:pt idx="8942">
                  <c:v>33087</c:v>
                </c:pt>
                <c:pt idx="8943">
                  <c:v>33086</c:v>
                </c:pt>
                <c:pt idx="8944">
                  <c:v>33085</c:v>
                </c:pt>
                <c:pt idx="8945">
                  <c:v>33084</c:v>
                </c:pt>
                <c:pt idx="8946">
                  <c:v>33081</c:v>
                </c:pt>
                <c:pt idx="8947">
                  <c:v>33080</c:v>
                </c:pt>
                <c:pt idx="8948">
                  <c:v>33079</c:v>
                </c:pt>
                <c:pt idx="8949">
                  <c:v>33078</c:v>
                </c:pt>
                <c:pt idx="8950">
                  <c:v>33077</c:v>
                </c:pt>
                <c:pt idx="8951">
                  <c:v>33074</c:v>
                </c:pt>
                <c:pt idx="8952">
                  <c:v>33073</c:v>
                </c:pt>
                <c:pt idx="8953">
                  <c:v>33072</c:v>
                </c:pt>
                <c:pt idx="8954">
                  <c:v>33071</c:v>
                </c:pt>
                <c:pt idx="8955">
                  <c:v>33070</c:v>
                </c:pt>
                <c:pt idx="8956">
                  <c:v>33067</c:v>
                </c:pt>
                <c:pt idx="8957">
                  <c:v>33066</c:v>
                </c:pt>
                <c:pt idx="8958">
                  <c:v>33065</c:v>
                </c:pt>
                <c:pt idx="8959">
                  <c:v>33064</c:v>
                </c:pt>
                <c:pt idx="8960">
                  <c:v>33063</c:v>
                </c:pt>
                <c:pt idx="8961">
                  <c:v>33060</c:v>
                </c:pt>
                <c:pt idx="8962">
                  <c:v>33059</c:v>
                </c:pt>
                <c:pt idx="8963">
                  <c:v>33057</c:v>
                </c:pt>
                <c:pt idx="8964">
                  <c:v>33056</c:v>
                </c:pt>
                <c:pt idx="8965">
                  <c:v>33053</c:v>
                </c:pt>
                <c:pt idx="8966">
                  <c:v>33052</c:v>
                </c:pt>
                <c:pt idx="8967">
                  <c:v>33051</c:v>
                </c:pt>
                <c:pt idx="8968">
                  <c:v>33050</c:v>
                </c:pt>
                <c:pt idx="8969">
                  <c:v>33049</c:v>
                </c:pt>
                <c:pt idx="8970">
                  <c:v>33046</c:v>
                </c:pt>
                <c:pt idx="8971">
                  <c:v>33045</c:v>
                </c:pt>
                <c:pt idx="8972">
                  <c:v>33044</c:v>
                </c:pt>
                <c:pt idx="8973">
                  <c:v>33043</c:v>
                </c:pt>
                <c:pt idx="8974">
                  <c:v>33042</c:v>
                </c:pt>
                <c:pt idx="8975">
                  <c:v>33039</c:v>
                </c:pt>
                <c:pt idx="8976">
                  <c:v>33038</c:v>
                </c:pt>
                <c:pt idx="8977">
                  <c:v>33037</c:v>
                </c:pt>
                <c:pt idx="8978">
                  <c:v>33036</c:v>
                </c:pt>
                <c:pt idx="8979">
                  <c:v>33035</c:v>
                </c:pt>
                <c:pt idx="8980">
                  <c:v>33032</c:v>
                </c:pt>
                <c:pt idx="8981">
                  <c:v>33031</c:v>
                </c:pt>
                <c:pt idx="8982">
                  <c:v>33030</c:v>
                </c:pt>
                <c:pt idx="8983">
                  <c:v>33029</c:v>
                </c:pt>
                <c:pt idx="8984">
                  <c:v>33028</c:v>
                </c:pt>
                <c:pt idx="8985">
                  <c:v>33025</c:v>
                </c:pt>
                <c:pt idx="8986">
                  <c:v>33024</c:v>
                </c:pt>
                <c:pt idx="8987">
                  <c:v>33023</c:v>
                </c:pt>
                <c:pt idx="8988">
                  <c:v>33022</c:v>
                </c:pt>
                <c:pt idx="8989">
                  <c:v>33018</c:v>
                </c:pt>
                <c:pt idx="8990">
                  <c:v>33017</c:v>
                </c:pt>
                <c:pt idx="8991">
                  <c:v>33016</c:v>
                </c:pt>
                <c:pt idx="8992">
                  <c:v>33015</c:v>
                </c:pt>
                <c:pt idx="8993">
                  <c:v>33014</c:v>
                </c:pt>
                <c:pt idx="8994">
                  <c:v>33011</c:v>
                </c:pt>
                <c:pt idx="8995">
                  <c:v>33010</c:v>
                </c:pt>
                <c:pt idx="8996">
                  <c:v>33009</c:v>
                </c:pt>
                <c:pt idx="8997">
                  <c:v>33008</c:v>
                </c:pt>
                <c:pt idx="8998">
                  <c:v>33007</c:v>
                </c:pt>
                <c:pt idx="8999">
                  <c:v>33004</c:v>
                </c:pt>
                <c:pt idx="9000">
                  <c:v>33003</c:v>
                </c:pt>
                <c:pt idx="9001">
                  <c:v>33002</c:v>
                </c:pt>
                <c:pt idx="9002">
                  <c:v>33001</c:v>
                </c:pt>
                <c:pt idx="9003">
                  <c:v>33000</c:v>
                </c:pt>
                <c:pt idx="9004">
                  <c:v>32997</c:v>
                </c:pt>
                <c:pt idx="9005">
                  <c:v>32996</c:v>
                </c:pt>
                <c:pt idx="9006">
                  <c:v>32995</c:v>
                </c:pt>
                <c:pt idx="9007">
                  <c:v>32994</c:v>
                </c:pt>
                <c:pt idx="9008">
                  <c:v>32993</c:v>
                </c:pt>
                <c:pt idx="9009">
                  <c:v>32990</c:v>
                </c:pt>
                <c:pt idx="9010">
                  <c:v>32989</c:v>
                </c:pt>
                <c:pt idx="9011">
                  <c:v>32988</c:v>
                </c:pt>
                <c:pt idx="9012">
                  <c:v>32987</c:v>
                </c:pt>
                <c:pt idx="9013">
                  <c:v>32986</c:v>
                </c:pt>
                <c:pt idx="9014">
                  <c:v>32983</c:v>
                </c:pt>
                <c:pt idx="9015">
                  <c:v>32982</c:v>
                </c:pt>
                <c:pt idx="9016">
                  <c:v>32981</c:v>
                </c:pt>
                <c:pt idx="9017">
                  <c:v>32980</c:v>
                </c:pt>
                <c:pt idx="9018">
                  <c:v>32979</c:v>
                </c:pt>
                <c:pt idx="9019">
                  <c:v>32975</c:v>
                </c:pt>
                <c:pt idx="9020">
                  <c:v>32974</c:v>
                </c:pt>
                <c:pt idx="9021">
                  <c:v>32973</c:v>
                </c:pt>
                <c:pt idx="9022">
                  <c:v>32972</c:v>
                </c:pt>
                <c:pt idx="9023">
                  <c:v>32969</c:v>
                </c:pt>
                <c:pt idx="9024">
                  <c:v>32968</c:v>
                </c:pt>
                <c:pt idx="9025">
                  <c:v>32967</c:v>
                </c:pt>
                <c:pt idx="9026">
                  <c:v>32966</c:v>
                </c:pt>
                <c:pt idx="9027">
                  <c:v>32965</c:v>
                </c:pt>
                <c:pt idx="9028">
                  <c:v>32962</c:v>
                </c:pt>
                <c:pt idx="9029">
                  <c:v>32961</c:v>
                </c:pt>
                <c:pt idx="9030">
                  <c:v>32960</c:v>
                </c:pt>
                <c:pt idx="9031">
                  <c:v>32959</c:v>
                </c:pt>
                <c:pt idx="9032">
                  <c:v>32958</c:v>
                </c:pt>
                <c:pt idx="9033">
                  <c:v>32955</c:v>
                </c:pt>
                <c:pt idx="9034">
                  <c:v>32954</c:v>
                </c:pt>
                <c:pt idx="9035">
                  <c:v>32953</c:v>
                </c:pt>
                <c:pt idx="9036">
                  <c:v>32952</c:v>
                </c:pt>
                <c:pt idx="9037">
                  <c:v>32951</c:v>
                </c:pt>
                <c:pt idx="9038">
                  <c:v>32948</c:v>
                </c:pt>
                <c:pt idx="9039">
                  <c:v>32947</c:v>
                </c:pt>
                <c:pt idx="9040">
                  <c:v>32946</c:v>
                </c:pt>
                <c:pt idx="9041">
                  <c:v>32945</c:v>
                </c:pt>
                <c:pt idx="9042">
                  <c:v>32944</c:v>
                </c:pt>
                <c:pt idx="9043">
                  <c:v>32941</c:v>
                </c:pt>
                <c:pt idx="9044">
                  <c:v>32940</c:v>
                </c:pt>
                <c:pt idx="9045">
                  <c:v>32939</c:v>
                </c:pt>
                <c:pt idx="9046">
                  <c:v>32938</c:v>
                </c:pt>
                <c:pt idx="9047">
                  <c:v>32937</c:v>
                </c:pt>
                <c:pt idx="9048">
                  <c:v>32934</c:v>
                </c:pt>
                <c:pt idx="9049">
                  <c:v>32933</c:v>
                </c:pt>
                <c:pt idx="9050">
                  <c:v>32932</c:v>
                </c:pt>
                <c:pt idx="9051">
                  <c:v>32931</c:v>
                </c:pt>
                <c:pt idx="9052">
                  <c:v>32930</c:v>
                </c:pt>
                <c:pt idx="9053">
                  <c:v>32927</c:v>
                </c:pt>
                <c:pt idx="9054">
                  <c:v>32926</c:v>
                </c:pt>
                <c:pt idx="9055">
                  <c:v>32925</c:v>
                </c:pt>
                <c:pt idx="9056">
                  <c:v>32924</c:v>
                </c:pt>
                <c:pt idx="9057">
                  <c:v>32920</c:v>
                </c:pt>
                <c:pt idx="9058">
                  <c:v>32919</c:v>
                </c:pt>
                <c:pt idx="9059">
                  <c:v>32918</c:v>
                </c:pt>
                <c:pt idx="9060">
                  <c:v>32917</c:v>
                </c:pt>
                <c:pt idx="9061">
                  <c:v>32916</c:v>
                </c:pt>
                <c:pt idx="9062">
                  <c:v>32913</c:v>
                </c:pt>
                <c:pt idx="9063">
                  <c:v>32912</c:v>
                </c:pt>
                <c:pt idx="9064">
                  <c:v>32911</c:v>
                </c:pt>
                <c:pt idx="9065">
                  <c:v>32910</c:v>
                </c:pt>
                <c:pt idx="9066">
                  <c:v>32909</c:v>
                </c:pt>
                <c:pt idx="9067">
                  <c:v>32906</c:v>
                </c:pt>
                <c:pt idx="9068">
                  <c:v>32905</c:v>
                </c:pt>
                <c:pt idx="9069">
                  <c:v>32904</c:v>
                </c:pt>
                <c:pt idx="9070">
                  <c:v>32903</c:v>
                </c:pt>
                <c:pt idx="9071">
                  <c:v>32902</c:v>
                </c:pt>
                <c:pt idx="9072">
                  <c:v>32899</c:v>
                </c:pt>
                <c:pt idx="9073">
                  <c:v>32898</c:v>
                </c:pt>
                <c:pt idx="9074">
                  <c:v>32897</c:v>
                </c:pt>
                <c:pt idx="9075">
                  <c:v>32896</c:v>
                </c:pt>
                <c:pt idx="9076">
                  <c:v>32895</c:v>
                </c:pt>
                <c:pt idx="9077">
                  <c:v>32892</c:v>
                </c:pt>
                <c:pt idx="9078">
                  <c:v>32891</c:v>
                </c:pt>
                <c:pt idx="9079">
                  <c:v>32890</c:v>
                </c:pt>
                <c:pt idx="9080">
                  <c:v>32889</c:v>
                </c:pt>
                <c:pt idx="9081">
                  <c:v>32888</c:v>
                </c:pt>
                <c:pt idx="9082">
                  <c:v>32885</c:v>
                </c:pt>
                <c:pt idx="9083">
                  <c:v>32884</c:v>
                </c:pt>
                <c:pt idx="9084">
                  <c:v>32883</c:v>
                </c:pt>
                <c:pt idx="9085">
                  <c:v>32882</c:v>
                </c:pt>
                <c:pt idx="9086">
                  <c:v>32881</c:v>
                </c:pt>
                <c:pt idx="9087">
                  <c:v>32878</c:v>
                </c:pt>
                <c:pt idx="9088">
                  <c:v>32877</c:v>
                </c:pt>
                <c:pt idx="9089">
                  <c:v>32876</c:v>
                </c:pt>
                <c:pt idx="9090">
                  <c:v>32875</c:v>
                </c:pt>
              </c:numCache>
            </c:numRef>
          </c:cat>
          <c:val>
            <c:numRef>
              <c:f>'Dow Moving Average HW'!$C$2:$C$9092</c:f>
              <c:numCache>
                <c:formatCode>_(* #,##0.00_);_(* \(#,##0.00\);_(* "-"??_);_(@_)</c:formatCode>
                <c:ptCount val="9091"/>
              </c:numCache>
            </c:numRef>
          </c:val>
          <c:smooth val="0"/>
          <c:extLst>
            <c:ext xmlns:c16="http://schemas.microsoft.com/office/drawing/2014/chart" uri="{C3380CC4-5D6E-409C-BE32-E72D297353CC}">
              <c16:uniqueId val="{00000002-757A-45AA-9302-D9893234D50B}"/>
            </c:ext>
          </c:extLst>
        </c:ser>
        <c:ser>
          <c:idx val="3"/>
          <c:order val="3"/>
          <c:tx>
            <c:v>200d</c:v>
          </c:tx>
          <c:spPr>
            <a:ln w="28575" cmpd="sng">
              <a:solidFill>
                <a:schemeClr val="accent6"/>
              </a:solidFill>
              <a:prstDash val="solid"/>
            </a:ln>
          </c:spPr>
          <c:marker>
            <c:symbol val="none"/>
          </c:marker>
          <c:cat>
            <c:numRef>
              <c:f>'Dow Moving Average HW'!$A$2:$A$9092</c:f>
              <c:numCache>
                <c:formatCode>m/d/yyyy</c:formatCode>
                <c:ptCount val="9091"/>
                <c:pt idx="0">
                  <c:v>46058</c:v>
                </c:pt>
                <c:pt idx="1">
                  <c:v>46057</c:v>
                </c:pt>
                <c:pt idx="2">
                  <c:v>46056</c:v>
                </c:pt>
                <c:pt idx="3">
                  <c:v>46055</c:v>
                </c:pt>
                <c:pt idx="4">
                  <c:v>46052</c:v>
                </c:pt>
                <c:pt idx="5">
                  <c:v>46051</c:v>
                </c:pt>
                <c:pt idx="6">
                  <c:v>46050</c:v>
                </c:pt>
                <c:pt idx="7">
                  <c:v>46049</c:v>
                </c:pt>
                <c:pt idx="8">
                  <c:v>46048</c:v>
                </c:pt>
                <c:pt idx="9">
                  <c:v>46045</c:v>
                </c:pt>
                <c:pt idx="10">
                  <c:v>46044</c:v>
                </c:pt>
                <c:pt idx="11">
                  <c:v>46043</c:v>
                </c:pt>
                <c:pt idx="12">
                  <c:v>46042</c:v>
                </c:pt>
                <c:pt idx="13">
                  <c:v>46038</c:v>
                </c:pt>
                <c:pt idx="14">
                  <c:v>46037</c:v>
                </c:pt>
                <c:pt idx="15">
                  <c:v>46036</c:v>
                </c:pt>
                <c:pt idx="16">
                  <c:v>46035</c:v>
                </c:pt>
                <c:pt idx="17">
                  <c:v>46034</c:v>
                </c:pt>
                <c:pt idx="18">
                  <c:v>46031</c:v>
                </c:pt>
                <c:pt idx="19">
                  <c:v>46030</c:v>
                </c:pt>
                <c:pt idx="20">
                  <c:v>46029</c:v>
                </c:pt>
                <c:pt idx="21">
                  <c:v>46028</c:v>
                </c:pt>
                <c:pt idx="22">
                  <c:v>46027</c:v>
                </c:pt>
                <c:pt idx="23">
                  <c:v>46024</c:v>
                </c:pt>
                <c:pt idx="24">
                  <c:v>46022</c:v>
                </c:pt>
                <c:pt idx="25">
                  <c:v>46021</c:v>
                </c:pt>
                <c:pt idx="26">
                  <c:v>46020</c:v>
                </c:pt>
                <c:pt idx="27">
                  <c:v>46017</c:v>
                </c:pt>
                <c:pt idx="28">
                  <c:v>46015</c:v>
                </c:pt>
                <c:pt idx="29">
                  <c:v>46014</c:v>
                </c:pt>
                <c:pt idx="30">
                  <c:v>46013</c:v>
                </c:pt>
                <c:pt idx="31">
                  <c:v>46010</c:v>
                </c:pt>
                <c:pt idx="32">
                  <c:v>46009</c:v>
                </c:pt>
                <c:pt idx="33">
                  <c:v>46008</c:v>
                </c:pt>
                <c:pt idx="34">
                  <c:v>46007</c:v>
                </c:pt>
                <c:pt idx="35">
                  <c:v>46006</c:v>
                </c:pt>
                <c:pt idx="36">
                  <c:v>46003</c:v>
                </c:pt>
                <c:pt idx="37">
                  <c:v>46002</c:v>
                </c:pt>
                <c:pt idx="38">
                  <c:v>46001</c:v>
                </c:pt>
                <c:pt idx="39">
                  <c:v>46000</c:v>
                </c:pt>
                <c:pt idx="40">
                  <c:v>45999</c:v>
                </c:pt>
                <c:pt idx="41">
                  <c:v>45996</c:v>
                </c:pt>
                <c:pt idx="42">
                  <c:v>45995</c:v>
                </c:pt>
                <c:pt idx="43">
                  <c:v>45994</c:v>
                </c:pt>
                <c:pt idx="44">
                  <c:v>45993</c:v>
                </c:pt>
                <c:pt idx="45">
                  <c:v>45992</c:v>
                </c:pt>
                <c:pt idx="46">
                  <c:v>45989</c:v>
                </c:pt>
                <c:pt idx="47">
                  <c:v>45987</c:v>
                </c:pt>
                <c:pt idx="48">
                  <c:v>45986</c:v>
                </c:pt>
                <c:pt idx="49">
                  <c:v>45985</c:v>
                </c:pt>
                <c:pt idx="50">
                  <c:v>45982</c:v>
                </c:pt>
                <c:pt idx="51">
                  <c:v>45981</c:v>
                </c:pt>
                <c:pt idx="52">
                  <c:v>45980</c:v>
                </c:pt>
                <c:pt idx="53">
                  <c:v>45979</c:v>
                </c:pt>
                <c:pt idx="54">
                  <c:v>45978</c:v>
                </c:pt>
                <c:pt idx="55">
                  <c:v>45975</c:v>
                </c:pt>
                <c:pt idx="56">
                  <c:v>45974</c:v>
                </c:pt>
                <c:pt idx="57">
                  <c:v>45973</c:v>
                </c:pt>
                <c:pt idx="58">
                  <c:v>45972</c:v>
                </c:pt>
                <c:pt idx="59">
                  <c:v>45971</c:v>
                </c:pt>
                <c:pt idx="60">
                  <c:v>45968</c:v>
                </c:pt>
                <c:pt idx="61">
                  <c:v>45967</c:v>
                </c:pt>
                <c:pt idx="62">
                  <c:v>45966</c:v>
                </c:pt>
                <c:pt idx="63">
                  <c:v>45965</c:v>
                </c:pt>
                <c:pt idx="64">
                  <c:v>45964</c:v>
                </c:pt>
                <c:pt idx="65">
                  <c:v>45961</c:v>
                </c:pt>
                <c:pt idx="66">
                  <c:v>45960</c:v>
                </c:pt>
                <c:pt idx="67">
                  <c:v>45959</c:v>
                </c:pt>
                <c:pt idx="68">
                  <c:v>45958</c:v>
                </c:pt>
                <c:pt idx="69">
                  <c:v>45957</c:v>
                </c:pt>
                <c:pt idx="70">
                  <c:v>45954</c:v>
                </c:pt>
                <c:pt idx="71">
                  <c:v>45953</c:v>
                </c:pt>
                <c:pt idx="72">
                  <c:v>45952</c:v>
                </c:pt>
                <c:pt idx="73">
                  <c:v>45951</c:v>
                </c:pt>
                <c:pt idx="74">
                  <c:v>45950</c:v>
                </c:pt>
                <c:pt idx="75">
                  <c:v>45947</c:v>
                </c:pt>
                <c:pt idx="76">
                  <c:v>45946</c:v>
                </c:pt>
                <c:pt idx="77">
                  <c:v>45945</c:v>
                </c:pt>
                <c:pt idx="78">
                  <c:v>45944</c:v>
                </c:pt>
                <c:pt idx="79">
                  <c:v>45943</c:v>
                </c:pt>
                <c:pt idx="80">
                  <c:v>45940</c:v>
                </c:pt>
                <c:pt idx="81">
                  <c:v>45939</c:v>
                </c:pt>
                <c:pt idx="82">
                  <c:v>45938</c:v>
                </c:pt>
                <c:pt idx="83">
                  <c:v>45937</c:v>
                </c:pt>
                <c:pt idx="84">
                  <c:v>45936</c:v>
                </c:pt>
                <c:pt idx="85">
                  <c:v>45933</c:v>
                </c:pt>
                <c:pt idx="86">
                  <c:v>45932</c:v>
                </c:pt>
                <c:pt idx="87">
                  <c:v>45931</c:v>
                </c:pt>
                <c:pt idx="88">
                  <c:v>45930</c:v>
                </c:pt>
                <c:pt idx="89">
                  <c:v>45929</c:v>
                </c:pt>
                <c:pt idx="90">
                  <c:v>45926</c:v>
                </c:pt>
                <c:pt idx="91">
                  <c:v>45925</c:v>
                </c:pt>
                <c:pt idx="92">
                  <c:v>45924</c:v>
                </c:pt>
                <c:pt idx="93">
                  <c:v>45923</c:v>
                </c:pt>
                <c:pt idx="94">
                  <c:v>45922</c:v>
                </c:pt>
                <c:pt idx="95">
                  <c:v>45919</c:v>
                </c:pt>
                <c:pt idx="96">
                  <c:v>45918</c:v>
                </c:pt>
                <c:pt idx="97">
                  <c:v>45917</c:v>
                </c:pt>
                <c:pt idx="98">
                  <c:v>45916</c:v>
                </c:pt>
                <c:pt idx="99">
                  <c:v>45915</c:v>
                </c:pt>
                <c:pt idx="100">
                  <c:v>45912</c:v>
                </c:pt>
                <c:pt idx="101">
                  <c:v>45911</c:v>
                </c:pt>
                <c:pt idx="102">
                  <c:v>45910</c:v>
                </c:pt>
                <c:pt idx="103">
                  <c:v>45909</c:v>
                </c:pt>
                <c:pt idx="104">
                  <c:v>45908</c:v>
                </c:pt>
                <c:pt idx="105">
                  <c:v>45905</c:v>
                </c:pt>
                <c:pt idx="106">
                  <c:v>45904</c:v>
                </c:pt>
                <c:pt idx="107">
                  <c:v>45903</c:v>
                </c:pt>
                <c:pt idx="108">
                  <c:v>45902</c:v>
                </c:pt>
                <c:pt idx="109">
                  <c:v>45898</c:v>
                </c:pt>
                <c:pt idx="110">
                  <c:v>45897</c:v>
                </c:pt>
                <c:pt idx="111">
                  <c:v>45896</c:v>
                </c:pt>
                <c:pt idx="112">
                  <c:v>45895</c:v>
                </c:pt>
                <c:pt idx="113">
                  <c:v>45894</c:v>
                </c:pt>
                <c:pt idx="114">
                  <c:v>45891</c:v>
                </c:pt>
                <c:pt idx="115">
                  <c:v>45890</c:v>
                </c:pt>
                <c:pt idx="116">
                  <c:v>45889</c:v>
                </c:pt>
                <c:pt idx="117">
                  <c:v>45888</c:v>
                </c:pt>
                <c:pt idx="118">
                  <c:v>45887</c:v>
                </c:pt>
                <c:pt idx="119">
                  <c:v>45884</c:v>
                </c:pt>
                <c:pt idx="120">
                  <c:v>45883</c:v>
                </c:pt>
                <c:pt idx="121">
                  <c:v>45882</c:v>
                </c:pt>
                <c:pt idx="122">
                  <c:v>45881</c:v>
                </c:pt>
                <c:pt idx="123">
                  <c:v>45880</c:v>
                </c:pt>
                <c:pt idx="124">
                  <c:v>45877</c:v>
                </c:pt>
                <c:pt idx="125">
                  <c:v>45876</c:v>
                </c:pt>
                <c:pt idx="126">
                  <c:v>45875</c:v>
                </c:pt>
                <c:pt idx="127">
                  <c:v>45874</c:v>
                </c:pt>
                <c:pt idx="128">
                  <c:v>45873</c:v>
                </c:pt>
                <c:pt idx="129">
                  <c:v>45870</c:v>
                </c:pt>
                <c:pt idx="130">
                  <c:v>45869</c:v>
                </c:pt>
                <c:pt idx="131">
                  <c:v>45868</c:v>
                </c:pt>
                <c:pt idx="132">
                  <c:v>45867</c:v>
                </c:pt>
                <c:pt idx="133">
                  <c:v>45866</c:v>
                </c:pt>
                <c:pt idx="134">
                  <c:v>45863</c:v>
                </c:pt>
                <c:pt idx="135">
                  <c:v>45862</c:v>
                </c:pt>
                <c:pt idx="136">
                  <c:v>45861</c:v>
                </c:pt>
                <c:pt idx="137">
                  <c:v>45860</c:v>
                </c:pt>
                <c:pt idx="138">
                  <c:v>45859</c:v>
                </c:pt>
                <c:pt idx="139">
                  <c:v>45856</c:v>
                </c:pt>
                <c:pt idx="140">
                  <c:v>45855</c:v>
                </c:pt>
                <c:pt idx="141">
                  <c:v>45854</c:v>
                </c:pt>
                <c:pt idx="142">
                  <c:v>45853</c:v>
                </c:pt>
                <c:pt idx="143">
                  <c:v>45852</c:v>
                </c:pt>
                <c:pt idx="144">
                  <c:v>45849</c:v>
                </c:pt>
                <c:pt idx="145">
                  <c:v>45848</c:v>
                </c:pt>
                <c:pt idx="146">
                  <c:v>45847</c:v>
                </c:pt>
                <c:pt idx="147">
                  <c:v>45846</c:v>
                </c:pt>
                <c:pt idx="148">
                  <c:v>45845</c:v>
                </c:pt>
                <c:pt idx="149">
                  <c:v>45841</c:v>
                </c:pt>
                <c:pt idx="150">
                  <c:v>45840</c:v>
                </c:pt>
                <c:pt idx="151">
                  <c:v>45839</c:v>
                </c:pt>
                <c:pt idx="152">
                  <c:v>45838</c:v>
                </c:pt>
                <c:pt idx="153">
                  <c:v>45835</c:v>
                </c:pt>
                <c:pt idx="154">
                  <c:v>45834</c:v>
                </c:pt>
                <c:pt idx="155">
                  <c:v>45833</c:v>
                </c:pt>
                <c:pt idx="156">
                  <c:v>45832</c:v>
                </c:pt>
                <c:pt idx="157">
                  <c:v>45831</c:v>
                </c:pt>
                <c:pt idx="158">
                  <c:v>45828</c:v>
                </c:pt>
                <c:pt idx="159">
                  <c:v>45826</c:v>
                </c:pt>
                <c:pt idx="160">
                  <c:v>45825</c:v>
                </c:pt>
                <c:pt idx="161">
                  <c:v>45824</c:v>
                </c:pt>
                <c:pt idx="162">
                  <c:v>45821</c:v>
                </c:pt>
                <c:pt idx="163">
                  <c:v>45820</c:v>
                </c:pt>
                <c:pt idx="164">
                  <c:v>45819</c:v>
                </c:pt>
                <c:pt idx="165">
                  <c:v>45818</c:v>
                </c:pt>
                <c:pt idx="166">
                  <c:v>45817</c:v>
                </c:pt>
                <c:pt idx="167">
                  <c:v>45814</c:v>
                </c:pt>
                <c:pt idx="168">
                  <c:v>45813</c:v>
                </c:pt>
                <c:pt idx="169">
                  <c:v>45812</c:v>
                </c:pt>
                <c:pt idx="170">
                  <c:v>45811</c:v>
                </c:pt>
                <c:pt idx="171">
                  <c:v>45810</c:v>
                </c:pt>
                <c:pt idx="172">
                  <c:v>45807</c:v>
                </c:pt>
                <c:pt idx="173">
                  <c:v>45806</c:v>
                </c:pt>
                <c:pt idx="174">
                  <c:v>45805</c:v>
                </c:pt>
                <c:pt idx="175">
                  <c:v>45804</c:v>
                </c:pt>
                <c:pt idx="176">
                  <c:v>45800</c:v>
                </c:pt>
                <c:pt idx="177">
                  <c:v>45799</c:v>
                </c:pt>
                <c:pt idx="178">
                  <c:v>45798</c:v>
                </c:pt>
                <c:pt idx="179">
                  <c:v>45797</c:v>
                </c:pt>
                <c:pt idx="180">
                  <c:v>45796</c:v>
                </c:pt>
                <c:pt idx="181">
                  <c:v>45793</c:v>
                </c:pt>
                <c:pt idx="182">
                  <c:v>45792</c:v>
                </c:pt>
                <c:pt idx="183">
                  <c:v>45791</c:v>
                </c:pt>
                <c:pt idx="184">
                  <c:v>45790</c:v>
                </c:pt>
                <c:pt idx="185">
                  <c:v>45789</c:v>
                </c:pt>
                <c:pt idx="186">
                  <c:v>45786</c:v>
                </c:pt>
                <c:pt idx="187">
                  <c:v>45785</c:v>
                </c:pt>
                <c:pt idx="188">
                  <c:v>45784</c:v>
                </c:pt>
                <c:pt idx="189">
                  <c:v>45783</c:v>
                </c:pt>
                <c:pt idx="190">
                  <c:v>45782</c:v>
                </c:pt>
                <c:pt idx="191">
                  <c:v>45779</c:v>
                </c:pt>
                <c:pt idx="192">
                  <c:v>45778</c:v>
                </c:pt>
                <c:pt idx="193">
                  <c:v>45777</c:v>
                </c:pt>
                <c:pt idx="194">
                  <c:v>45776</c:v>
                </c:pt>
                <c:pt idx="195">
                  <c:v>45775</c:v>
                </c:pt>
                <c:pt idx="196">
                  <c:v>45772</c:v>
                </c:pt>
                <c:pt idx="197">
                  <c:v>45771</c:v>
                </c:pt>
                <c:pt idx="198">
                  <c:v>45770</c:v>
                </c:pt>
                <c:pt idx="199">
                  <c:v>45769</c:v>
                </c:pt>
                <c:pt idx="200">
                  <c:v>45768</c:v>
                </c:pt>
                <c:pt idx="201">
                  <c:v>45764</c:v>
                </c:pt>
                <c:pt idx="202">
                  <c:v>45763</c:v>
                </c:pt>
                <c:pt idx="203">
                  <c:v>45762</c:v>
                </c:pt>
                <c:pt idx="204">
                  <c:v>45761</c:v>
                </c:pt>
                <c:pt idx="205">
                  <c:v>45758</c:v>
                </c:pt>
                <c:pt idx="206">
                  <c:v>45757</c:v>
                </c:pt>
                <c:pt idx="207">
                  <c:v>45756</c:v>
                </c:pt>
                <c:pt idx="208">
                  <c:v>45755</c:v>
                </c:pt>
                <c:pt idx="209">
                  <c:v>45754</c:v>
                </c:pt>
                <c:pt idx="210">
                  <c:v>45751</c:v>
                </c:pt>
                <c:pt idx="211">
                  <c:v>45750</c:v>
                </c:pt>
                <c:pt idx="212">
                  <c:v>45749</c:v>
                </c:pt>
                <c:pt idx="213">
                  <c:v>45748</c:v>
                </c:pt>
                <c:pt idx="214">
                  <c:v>45747</c:v>
                </c:pt>
                <c:pt idx="215">
                  <c:v>45744</c:v>
                </c:pt>
                <c:pt idx="216">
                  <c:v>45743</c:v>
                </c:pt>
                <c:pt idx="217">
                  <c:v>45742</c:v>
                </c:pt>
                <c:pt idx="218">
                  <c:v>45741</c:v>
                </c:pt>
                <c:pt idx="219">
                  <c:v>45740</c:v>
                </c:pt>
                <c:pt idx="220">
                  <c:v>45737</c:v>
                </c:pt>
                <c:pt idx="221">
                  <c:v>45736</c:v>
                </c:pt>
                <c:pt idx="222">
                  <c:v>45735</c:v>
                </c:pt>
                <c:pt idx="223">
                  <c:v>45734</c:v>
                </c:pt>
                <c:pt idx="224">
                  <c:v>45733</c:v>
                </c:pt>
                <c:pt idx="225">
                  <c:v>45730</c:v>
                </c:pt>
                <c:pt idx="226">
                  <c:v>45729</c:v>
                </c:pt>
                <c:pt idx="227">
                  <c:v>45728</c:v>
                </c:pt>
                <c:pt idx="228">
                  <c:v>45727</c:v>
                </c:pt>
                <c:pt idx="229">
                  <c:v>45726</c:v>
                </c:pt>
                <c:pt idx="230">
                  <c:v>45723</c:v>
                </c:pt>
                <c:pt idx="231">
                  <c:v>45722</c:v>
                </c:pt>
                <c:pt idx="232">
                  <c:v>45721</c:v>
                </c:pt>
                <c:pt idx="233">
                  <c:v>45720</c:v>
                </c:pt>
                <c:pt idx="234">
                  <c:v>45719</c:v>
                </c:pt>
                <c:pt idx="235">
                  <c:v>45716</c:v>
                </c:pt>
                <c:pt idx="236">
                  <c:v>45715</c:v>
                </c:pt>
                <c:pt idx="237">
                  <c:v>45714</c:v>
                </c:pt>
                <c:pt idx="238">
                  <c:v>45713</c:v>
                </c:pt>
                <c:pt idx="239">
                  <c:v>45712</c:v>
                </c:pt>
                <c:pt idx="240">
                  <c:v>45709</c:v>
                </c:pt>
                <c:pt idx="241">
                  <c:v>45708</c:v>
                </c:pt>
                <c:pt idx="242">
                  <c:v>45707</c:v>
                </c:pt>
                <c:pt idx="243">
                  <c:v>45706</c:v>
                </c:pt>
                <c:pt idx="244">
                  <c:v>45702</c:v>
                </c:pt>
                <c:pt idx="245">
                  <c:v>45701</c:v>
                </c:pt>
                <c:pt idx="246">
                  <c:v>45700</c:v>
                </c:pt>
                <c:pt idx="247">
                  <c:v>45699</c:v>
                </c:pt>
                <c:pt idx="248">
                  <c:v>45698</c:v>
                </c:pt>
                <c:pt idx="249">
                  <c:v>45695</c:v>
                </c:pt>
                <c:pt idx="250">
                  <c:v>45694</c:v>
                </c:pt>
                <c:pt idx="251">
                  <c:v>45693</c:v>
                </c:pt>
                <c:pt idx="252">
                  <c:v>45692</c:v>
                </c:pt>
                <c:pt idx="253">
                  <c:v>45691</c:v>
                </c:pt>
                <c:pt idx="254">
                  <c:v>45688</c:v>
                </c:pt>
                <c:pt idx="255">
                  <c:v>45687</c:v>
                </c:pt>
                <c:pt idx="256">
                  <c:v>45686</c:v>
                </c:pt>
                <c:pt idx="257">
                  <c:v>45685</c:v>
                </c:pt>
                <c:pt idx="258">
                  <c:v>45684</c:v>
                </c:pt>
                <c:pt idx="259">
                  <c:v>45681</c:v>
                </c:pt>
                <c:pt idx="260">
                  <c:v>45680</c:v>
                </c:pt>
                <c:pt idx="261">
                  <c:v>45679</c:v>
                </c:pt>
                <c:pt idx="262">
                  <c:v>45678</c:v>
                </c:pt>
                <c:pt idx="263">
                  <c:v>45674</c:v>
                </c:pt>
                <c:pt idx="264">
                  <c:v>45673</c:v>
                </c:pt>
                <c:pt idx="265">
                  <c:v>45672</c:v>
                </c:pt>
                <c:pt idx="266">
                  <c:v>45671</c:v>
                </c:pt>
                <c:pt idx="267">
                  <c:v>45670</c:v>
                </c:pt>
                <c:pt idx="268">
                  <c:v>45667</c:v>
                </c:pt>
                <c:pt idx="269">
                  <c:v>45665</c:v>
                </c:pt>
                <c:pt idx="270">
                  <c:v>45664</c:v>
                </c:pt>
                <c:pt idx="271">
                  <c:v>45663</c:v>
                </c:pt>
                <c:pt idx="272">
                  <c:v>45660</c:v>
                </c:pt>
                <c:pt idx="273">
                  <c:v>45659</c:v>
                </c:pt>
                <c:pt idx="274">
                  <c:v>45657</c:v>
                </c:pt>
                <c:pt idx="275">
                  <c:v>45656</c:v>
                </c:pt>
                <c:pt idx="276">
                  <c:v>45653</c:v>
                </c:pt>
                <c:pt idx="277">
                  <c:v>45652</c:v>
                </c:pt>
                <c:pt idx="278">
                  <c:v>45650</c:v>
                </c:pt>
                <c:pt idx="279">
                  <c:v>45649</c:v>
                </c:pt>
                <c:pt idx="280">
                  <c:v>45646</c:v>
                </c:pt>
                <c:pt idx="281">
                  <c:v>45645</c:v>
                </c:pt>
                <c:pt idx="282">
                  <c:v>45644</c:v>
                </c:pt>
                <c:pt idx="283">
                  <c:v>45643</c:v>
                </c:pt>
                <c:pt idx="284">
                  <c:v>45642</c:v>
                </c:pt>
                <c:pt idx="285">
                  <c:v>45639</c:v>
                </c:pt>
                <c:pt idx="286">
                  <c:v>45638</c:v>
                </c:pt>
                <c:pt idx="287">
                  <c:v>45637</c:v>
                </c:pt>
                <c:pt idx="288">
                  <c:v>45636</c:v>
                </c:pt>
                <c:pt idx="289">
                  <c:v>45635</c:v>
                </c:pt>
                <c:pt idx="290">
                  <c:v>45632</c:v>
                </c:pt>
                <c:pt idx="291">
                  <c:v>45631</c:v>
                </c:pt>
                <c:pt idx="292">
                  <c:v>45630</c:v>
                </c:pt>
                <c:pt idx="293">
                  <c:v>45629</c:v>
                </c:pt>
                <c:pt idx="294">
                  <c:v>45628</c:v>
                </c:pt>
                <c:pt idx="295">
                  <c:v>45625</c:v>
                </c:pt>
                <c:pt idx="296">
                  <c:v>45623</c:v>
                </c:pt>
                <c:pt idx="297">
                  <c:v>45622</c:v>
                </c:pt>
                <c:pt idx="298">
                  <c:v>45621</c:v>
                </c:pt>
                <c:pt idx="299">
                  <c:v>45618</c:v>
                </c:pt>
                <c:pt idx="300">
                  <c:v>45617</c:v>
                </c:pt>
                <c:pt idx="301">
                  <c:v>45616</c:v>
                </c:pt>
                <c:pt idx="302">
                  <c:v>45615</c:v>
                </c:pt>
                <c:pt idx="303">
                  <c:v>45614</c:v>
                </c:pt>
                <c:pt idx="304">
                  <c:v>45611</c:v>
                </c:pt>
                <c:pt idx="305">
                  <c:v>45610</c:v>
                </c:pt>
                <c:pt idx="306">
                  <c:v>45609</c:v>
                </c:pt>
                <c:pt idx="307">
                  <c:v>45608</c:v>
                </c:pt>
                <c:pt idx="308">
                  <c:v>45607</c:v>
                </c:pt>
                <c:pt idx="309">
                  <c:v>45604</c:v>
                </c:pt>
                <c:pt idx="310">
                  <c:v>45603</c:v>
                </c:pt>
                <c:pt idx="311">
                  <c:v>45602</c:v>
                </c:pt>
                <c:pt idx="312">
                  <c:v>45601</c:v>
                </c:pt>
                <c:pt idx="313">
                  <c:v>45600</c:v>
                </c:pt>
                <c:pt idx="314">
                  <c:v>45597</c:v>
                </c:pt>
                <c:pt idx="315">
                  <c:v>45596</c:v>
                </c:pt>
                <c:pt idx="316">
                  <c:v>45595</c:v>
                </c:pt>
                <c:pt idx="317">
                  <c:v>45594</c:v>
                </c:pt>
                <c:pt idx="318">
                  <c:v>45593</c:v>
                </c:pt>
                <c:pt idx="319">
                  <c:v>45590</c:v>
                </c:pt>
                <c:pt idx="320">
                  <c:v>45589</c:v>
                </c:pt>
                <c:pt idx="321">
                  <c:v>45588</c:v>
                </c:pt>
                <c:pt idx="322">
                  <c:v>45587</c:v>
                </c:pt>
                <c:pt idx="323">
                  <c:v>45586</c:v>
                </c:pt>
                <c:pt idx="324">
                  <c:v>45583</c:v>
                </c:pt>
                <c:pt idx="325">
                  <c:v>45582</c:v>
                </c:pt>
                <c:pt idx="326">
                  <c:v>45581</c:v>
                </c:pt>
                <c:pt idx="327">
                  <c:v>45580</c:v>
                </c:pt>
                <c:pt idx="328">
                  <c:v>45579</c:v>
                </c:pt>
                <c:pt idx="329">
                  <c:v>45576</c:v>
                </c:pt>
                <c:pt idx="330">
                  <c:v>45575</c:v>
                </c:pt>
                <c:pt idx="331">
                  <c:v>45574</c:v>
                </c:pt>
                <c:pt idx="332">
                  <c:v>45573</c:v>
                </c:pt>
                <c:pt idx="333">
                  <c:v>45572</c:v>
                </c:pt>
                <c:pt idx="334">
                  <c:v>45569</c:v>
                </c:pt>
                <c:pt idx="335">
                  <c:v>45568</c:v>
                </c:pt>
                <c:pt idx="336">
                  <c:v>45567</c:v>
                </c:pt>
                <c:pt idx="337">
                  <c:v>45566</c:v>
                </c:pt>
                <c:pt idx="338">
                  <c:v>45565</c:v>
                </c:pt>
                <c:pt idx="339">
                  <c:v>45562</c:v>
                </c:pt>
                <c:pt idx="340">
                  <c:v>45561</c:v>
                </c:pt>
                <c:pt idx="341">
                  <c:v>45560</c:v>
                </c:pt>
                <c:pt idx="342">
                  <c:v>45559</c:v>
                </c:pt>
                <c:pt idx="343">
                  <c:v>45558</c:v>
                </c:pt>
                <c:pt idx="344">
                  <c:v>45555</c:v>
                </c:pt>
                <c:pt idx="345">
                  <c:v>45554</c:v>
                </c:pt>
                <c:pt idx="346">
                  <c:v>45553</c:v>
                </c:pt>
                <c:pt idx="347">
                  <c:v>45552</c:v>
                </c:pt>
                <c:pt idx="348">
                  <c:v>45551</c:v>
                </c:pt>
                <c:pt idx="349">
                  <c:v>45548</c:v>
                </c:pt>
                <c:pt idx="350">
                  <c:v>45547</c:v>
                </c:pt>
                <c:pt idx="351">
                  <c:v>45546</c:v>
                </c:pt>
                <c:pt idx="352">
                  <c:v>45545</c:v>
                </c:pt>
                <c:pt idx="353">
                  <c:v>45544</c:v>
                </c:pt>
                <c:pt idx="354">
                  <c:v>45541</c:v>
                </c:pt>
                <c:pt idx="355">
                  <c:v>45540</c:v>
                </c:pt>
                <c:pt idx="356">
                  <c:v>45539</c:v>
                </c:pt>
                <c:pt idx="357">
                  <c:v>45538</c:v>
                </c:pt>
                <c:pt idx="358">
                  <c:v>45534</c:v>
                </c:pt>
                <c:pt idx="359">
                  <c:v>45533</c:v>
                </c:pt>
                <c:pt idx="360">
                  <c:v>45532</c:v>
                </c:pt>
                <c:pt idx="361">
                  <c:v>45531</c:v>
                </c:pt>
                <c:pt idx="362">
                  <c:v>45530</c:v>
                </c:pt>
                <c:pt idx="363">
                  <c:v>45527</c:v>
                </c:pt>
                <c:pt idx="364">
                  <c:v>45526</c:v>
                </c:pt>
                <c:pt idx="365">
                  <c:v>45525</c:v>
                </c:pt>
                <c:pt idx="366">
                  <c:v>45524</c:v>
                </c:pt>
                <c:pt idx="367">
                  <c:v>45523</c:v>
                </c:pt>
                <c:pt idx="368">
                  <c:v>45520</c:v>
                </c:pt>
                <c:pt idx="369">
                  <c:v>45519</c:v>
                </c:pt>
                <c:pt idx="370">
                  <c:v>45518</c:v>
                </c:pt>
                <c:pt idx="371">
                  <c:v>45517</c:v>
                </c:pt>
                <c:pt idx="372">
                  <c:v>45516</c:v>
                </c:pt>
                <c:pt idx="373">
                  <c:v>45513</c:v>
                </c:pt>
                <c:pt idx="374">
                  <c:v>45512</c:v>
                </c:pt>
                <c:pt idx="375">
                  <c:v>45511</c:v>
                </c:pt>
                <c:pt idx="376">
                  <c:v>45510</c:v>
                </c:pt>
                <c:pt idx="377">
                  <c:v>45509</c:v>
                </c:pt>
                <c:pt idx="378">
                  <c:v>45506</c:v>
                </c:pt>
                <c:pt idx="379">
                  <c:v>45505</c:v>
                </c:pt>
                <c:pt idx="380">
                  <c:v>45504</c:v>
                </c:pt>
                <c:pt idx="381">
                  <c:v>45503</c:v>
                </c:pt>
                <c:pt idx="382">
                  <c:v>45502</c:v>
                </c:pt>
                <c:pt idx="383">
                  <c:v>45499</c:v>
                </c:pt>
                <c:pt idx="384">
                  <c:v>45498</c:v>
                </c:pt>
                <c:pt idx="385">
                  <c:v>45497</c:v>
                </c:pt>
                <c:pt idx="386">
                  <c:v>45496</c:v>
                </c:pt>
                <c:pt idx="387">
                  <c:v>45495</c:v>
                </c:pt>
                <c:pt idx="388">
                  <c:v>45492</c:v>
                </c:pt>
                <c:pt idx="389">
                  <c:v>45491</c:v>
                </c:pt>
                <c:pt idx="390">
                  <c:v>45490</c:v>
                </c:pt>
                <c:pt idx="391">
                  <c:v>45489</c:v>
                </c:pt>
                <c:pt idx="392">
                  <c:v>45488</c:v>
                </c:pt>
                <c:pt idx="393">
                  <c:v>45485</c:v>
                </c:pt>
                <c:pt idx="394">
                  <c:v>45484</c:v>
                </c:pt>
                <c:pt idx="395">
                  <c:v>45483</c:v>
                </c:pt>
                <c:pt idx="396">
                  <c:v>45482</c:v>
                </c:pt>
                <c:pt idx="397">
                  <c:v>45481</c:v>
                </c:pt>
                <c:pt idx="398">
                  <c:v>45478</c:v>
                </c:pt>
                <c:pt idx="399">
                  <c:v>45476</c:v>
                </c:pt>
                <c:pt idx="400">
                  <c:v>45475</c:v>
                </c:pt>
                <c:pt idx="401">
                  <c:v>45474</c:v>
                </c:pt>
                <c:pt idx="402">
                  <c:v>45471</c:v>
                </c:pt>
                <c:pt idx="403">
                  <c:v>45470</c:v>
                </c:pt>
                <c:pt idx="404">
                  <c:v>45469</c:v>
                </c:pt>
                <c:pt idx="405">
                  <c:v>45468</c:v>
                </c:pt>
                <c:pt idx="406">
                  <c:v>45467</c:v>
                </c:pt>
                <c:pt idx="407">
                  <c:v>45464</c:v>
                </c:pt>
                <c:pt idx="408">
                  <c:v>45463</c:v>
                </c:pt>
                <c:pt idx="409">
                  <c:v>45461</c:v>
                </c:pt>
                <c:pt idx="410">
                  <c:v>45460</c:v>
                </c:pt>
                <c:pt idx="411">
                  <c:v>45457</c:v>
                </c:pt>
                <c:pt idx="412">
                  <c:v>45456</c:v>
                </c:pt>
                <c:pt idx="413">
                  <c:v>45455</c:v>
                </c:pt>
                <c:pt idx="414">
                  <c:v>45454</c:v>
                </c:pt>
                <c:pt idx="415">
                  <c:v>45453</c:v>
                </c:pt>
                <c:pt idx="416">
                  <c:v>45450</c:v>
                </c:pt>
                <c:pt idx="417">
                  <c:v>45449</c:v>
                </c:pt>
                <c:pt idx="418">
                  <c:v>45448</c:v>
                </c:pt>
                <c:pt idx="419">
                  <c:v>45447</c:v>
                </c:pt>
                <c:pt idx="420">
                  <c:v>45446</c:v>
                </c:pt>
                <c:pt idx="421">
                  <c:v>45443</c:v>
                </c:pt>
                <c:pt idx="422">
                  <c:v>45442</c:v>
                </c:pt>
                <c:pt idx="423">
                  <c:v>45441</c:v>
                </c:pt>
                <c:pt idx="424">
                  <c:v>45440</c:v>
                </c:pt>
                <c:pt idx="425">
                  <c:v>45436</c:v>
                </c:pt>
                <c:pt idx="426">
                  <c:v>45435</c:v>
                </c:pt>
                <c:pt idx="427">
                  <c:v>45434</c:v>
                </c:pt>
                <c:pt idx="428">
                  <c:v>45433</c:v>
                </c:pt>
                <c:pt idx="429">
                  <c:v>45432</c:v>
                </c:pt>
                <c:pt idx="430">
                  <c:v>45429</c:v>
                </c:pt>
                <c:pt idx="431">
                  <c:v>45428</c:v>
                </c:pt>
                <c:pt idx="432">
                  <c:v>45427</c:v>
                </c:pt>
                <c:pt idx="433">
                  <c:v>45426</c:v>
                </c:pt>
                <c:pt idx="434">
                  <c:v>45425</c:v>
                </c:pt>
                <c:pt idx="435">
                  <c:v>45422</c:v>
                </c:pt>
                <c:pt idx="436">
                  <c:v>45421</c:v>
                </c:pt>
                <c:pt idx="437">
                  <c:v>45420</c:v>
                </c:pt>
                <c:pt idx="438">
                  <c:v>45419</c:v>
                </c:pt>
                <c:pt idx="439">
                  <c:v>45418</c:v>
                </c:pt>
                <c:pt idx="440">
                  <c:v>45415</c:v>
                </c:pt>
                <c:pt idx="441">
                  <c:v>45414</c:v>
                </c:pt>
                <c:pt idx="442">
                  <c:v>45413</c:v>
                </c:pt>
                <c:pt idx="443">
                  <c:v>45412</c:v>
                </c:pt>
                <c:pt idx="444">
                  <c:v>45411</c:v>
                </c:pt>
                <c:pt idx="445">
                  <c:v>45408</c:v>
                </c:pt>
                <c:pt idx="446">
                  <c:v>45407</c:v>
                </c:pt>
                <c:pt idx="447">
                  <c:v>45406</c:v>
                </c:pt>
                <c:pt idx="448">
                  <c:v>45405</c:v>
                </c:pt>
                <c:pt idx="449">
                  <c:v>45404</c:v>
                </c:pt>
                <c:pt idx="450">
                  <c:v>45401</c:v>
                </c:pt>
                <c:pt idx="451">
                  <c:v>45400</c:v>
                </c:pt>
                <c:pt idx="452">
                  <c:v>45399</c:v>
                </c:pt>
                <c:pt idx="453">
                  <c:v>45398</c:v>
                </c:pt>
                <c:pt idx="454">
                  <c:v>45397</c:v>
                </c:pt>
                <c:pt idx="455">
                  <c:v>45394</c:v>
                </c:pt>
                <c:pt idx="456">
                  <c:v>45393</c:v>
                </c:pt>
                <c:pt idx="457">
                  <c:v>45392</c:v>
                </c:pt>
                <c:pt idx="458">
                  <c:v>45391</c:v>
                </c:pt>
                <c:pt idx="459">
                  <c:v>45390</c:v>
                </c:pt>
                <c:pt idx="460">
                  <c:v>45387</c:v>
                </c:pt>
                <c:pt idx="461">
                  <c:v>45386</c:v>
                </c:pt>
                <c:pt idx="462">
                  <c:v>45385</c:v>
                </c:pt>
                <c:pt idx="463">
                  <c:v>45384</c:v>
                </c:pt>
                <c:pt idx="464">
                  <c:v>45383</c:v>
                </c:pt>
                <c:pt idx="465">
                  <c:v>45379</c:v>
                </c:pt>
                <c:pt idx="466">
                  <c:v>45378</c:v>
                </c:pt>
                <c:pt idx="467">
                  <c:v>45377</c:v>
                </c:pt>
                <c:pt idx="468">
                  <c:v>45376</c:v>
                </c:pt>
                <c:pt idx="469">
                  <c:v>45373</c:v>
                </c:pt>
                <c:pt idx="470">
                  <c:v>45372</c:v>
                </c:pt>
                <c:pt idx="471">
                  <c:v>45371</c:v>
                </c:pt>
                <c:pt idx="472">
                  <c:v>45370</c:v>
                </c:pt>
                <c:pt idx="473">
                  <c:v>45369</c:v>
                </c:pt>
                <c:pt idx="474">
                  <c:v>45366</c:v>
                </c:pt>
                <c:pt idx="475">
                  <c:v>45365</c:v>
                </c:pt>
                <c:pt idx="476">
                  <c:v>45364</c:v>
                </c:pt>
                <c:pt idx="477">
                  <c:v>45363</c:v>
                </c:pt>
                <c:pt idx="478">
                  <c:v>45362</c:v>
                </c:pt>
                <c:pt idx="479">
                  <c:v>45359</c:v>
                </c:pt>
                <c:pt idx="480">
                  <c:v>45358</c:v>
                </c:pt>
                <c:pt idx="481">
                  <c:v>45357</c:v>
                </c:pt>
                <c:pt idx="482">
                  <c:v>45356</c:v>
                </c:pt>
                <c:pt idx="483">
                  <c:v>45355</c:v>
                </c:pt>
                <c:pt idx="484">
                  <c:v>45352</c:v>
                </c:pt>
                <c:pt idx="485">
                  <c:v>45351</c:v>
                </c:pt>
                <c:pt idx="486">
                  <c:v>45350</c:v>
                </c:pt>
                <c:pt idx="487">
                  <c:v>45349</c:v>
                </c:pt>
                <c:pt idx="488">
                  <c:v>45348</c:v>
                </c:pt>
                <c:pt idx="489">
                  <c:v>45345</c:v>
                </c:pt>
                <c:pt idx="490">
                  <c:v>45344</c:v>
                </c:pt>
                <c:pt idx="491">
                  <c:v>45343</c:v>
                </c:pt>
                <c:pt idx="492">
                  <c:v>45342</c:v>
                </c:pt>
                <c:pt idx="493">
                  <c:v>45338</c:v>
                </c:pt>
                <c:pt idx="494">
                  <c:v>45337</c:v>
                </c:pt>
                <c:pt idx="495">
                  <c:v>45336</c:v>
                </c:pt>
                <c:pt idx="496">
                  <c:v>45335</c:v>
                </c:pt>
                <c:pt idx="497">
                  <c:v>45334</c:v>
                </c:pt>
                <c:pt idx="498">
                  <c:v>45331</c:v>
                </c:pt>
                <c:pt idx="499">
                  <c:v>45330</c:v>
                </c:pt>
                <c:pt idx="500">
                  <c:v>45329</c:v>
                </c:pt>
                <c:pt idx="501">
                  <c:v>45328</c:v>
                </c:pt>
                <c:pt idx="502">
                  <c:v>45327</c:v>
                </c:pt>
                <c:pt idx="503">
                  <c:v>45324</c:v>
                </c:pt>
                <c:pt idx="504">
                  <c:v>45323</c:v>
                </c:pt>
                <c:pt idx="505">
                  <c:v>45322</c:v>
                </c:pt>
                <c:pt idx="506">
                  <c:v>45321</c:v>
                </c:pt>
                <c:pt idx="507">
                  <c:v>45320</c:v>
                </c:pt>
                <c:pt idx="508">
                  <c:v>45317</c:v>
                </c:pt>
                <c:pt idx="509">
                  <c:v>45316</c:v>
                </c:pt>
                <c:pt idx="510">
                  <c:v>45315</c:v>
                </c:pt>
                <c:pt idx="511">
                  <c:v>45314</c:v>
                </c:pt>
                <c:pt idx="512">
                  <c:v>45313</c:v>
                </c:pt>
                <c:pt idx="513">
                  <c:v>45310</c:v>
                </c:pt>
                <c:pt idx="514">
                  <c:v>45309</c:v>
                </c:pt>
                <c:pt idx="515">
                  <c:v>45308</c:v>
                </c:pt>
                <c:pt idx="516">
                  <c:v>45307</c:v>
                </c:pt>
                <c:pt idx="517">
                  <c:v>45303</c:v>
                </c:pt>
                <c:pt idx="518">
                  <c:v>45302</c:v>
                </c:pt>
                <c:pt idx="519">
                  <c:v>45301</c:v>
                </c:pt>
                <c:pt idx="520">
                  <c:v>45300</c:v>
                </c:pt>
                <c:pt idx="521">
                  <c:v>45299</c:v>
                </c:pt>
                <c:pt idx="522">
                  <c:v>45296</c:v>
                </c:pt>
                <c:pt idx="523">
                  <c:v>45295</c:v>
                </c:pt>
                <c:pt idx="524">
                  <c:v>45294</c:v>
                </c:pt>
                <c:pt idx="525">
                  <c:v>45293</c:v>
                </c:pt>
                <c:pt idx="526">
                  <c:v>45289</c:v>
                </c:pt>
                <c:pt idx="527">
                  <c:v>45288</c:v>
                </c:pt>
                <c:pt idx="528">
                  <c:v>45287</c:v>
                </c:pt>
                <c:pt idx="529">
                  <c:v>45286</c:v>
                </c:pt>
                <c:pt idx="530">
                  <c:v>45282</c:v>
                </c:pt>
                <c:pt idx="531">
                  <c:v>45281</c:v>
                </c:pt>
                <c:pt idx="532">
                  <c:v>45280</c:v>
                </c:pt>
                <c:pt idx="533">
                  <c:v>45279</c:v>
                </c:pt>
                <c:pt idx="534">
                  <c:v>45278</c:v>
                </c:pt>
                <c:pt idx="535">
                  <c:v>45275</c:v>
                </c:pt>
                <c:pt idx="536">
                  <c:v>45274</c:v>
                </c:pt>
                <c:pt idx="537">
                  <c:v>45273</c:v>
                </c:pt>
                <c:pt idx="538">
                  <c:v>45272</c:v>
                </c:pt>
                <c:pt idx="539">
                  <c:v>45271</c:v>
                </c:pt>
                <c:pt idx="540">
                  <c:v>45268</c:v>
                </c:pt>
                <c:pt idx="541">
                  <c:v>45267</c:v>
                </c:pt>
                <c:pt idx="542">
                  <c:v>45266</c:v>
                </c:pt>
                <c:pt idx="543">
                  <c:v>45265</c:v>
                </c:pt>
                <c:pt idx="544">
                  <c:v>45264</c:v>
                </c:pt>
                <c:pt idx="545">
                  <c:v>45261</c:v>
                </c:pt>
                <c:pt idx="546">
                  <c:v>45260</c:v>
                </c:pt>
                <c:pt idx="547">
                  <c:v>45259</c:v>
                </c:pt>
                <c:pt idx="548">
                  <c:v>45258</c:v>
                </c:pt>
                <c:pt idx="549">
                  <c:v>45257</c:v>
                </c:pt>
                <c:pt idx="550">
                  <c:v>45254</c:v>
                </c:pt>
                <c:pt idx="551">
                  <c:v>45252</c:v>
                </c:pt>
                <c:pt idx="552">
                  <c:v>45251</c:v>
                </c:pt>
                <c:pt idx="553">
                  <c:v>45250</c:v>
                </c:pt>
                <c:pt idx="554">
                  <c:v>45247</c:v>
                </c:pt>
                <c:pt idx="555">
                  <c:v>45246</c:v>
                </c:pt>
                <c:pt idx="556">
                  <c:v>45245</c:v>
                </c:pt>
                <c:pt idx="557">
                  <c:v>45244</c:v>
                </c:pt>
                <c:pt idx="558">
                  <c:v>45243</c:v>
                </c:pt>
                <c:pt idx="559">
                  <c:v>45240</c:v>
                </c:pt>
                <c:pt idx="560">
                  <c:v>45239</c:v>
                </c:pt>
                <c:pt idx="561">
                  <c:v>45238</c:v>
                </c:pt>
                <c:pt idx="562">
                  <c:v>45237</c:v>
                </c:pt>
                <c:pt idx="563">
                  <c:v>45236</c:v>
                </c:pt>
                <c:pt idx="564">
                  <c:v>45233</c:v>
                </c:pt>
                <c:pt idx="565">
                  <c:v>45232</c:v>
                </c:pt>
                <c:pt idx="566">
                  <c:v>45231</c:v>
                </c:pt>
                <c:pt idx="567">
                  <c:v>45230</c:v>
                </c:pt>
                <c:pt idx="568">
                  <c:v>45229</c:v>
                </c:pt>
                <c:pt idx="569">
                  <c:v>45226</c:v>
                </c:pt>
                <c:pt idx="570">
                  <c:v>45225</c:v>
                </c:pt>
                <c:pt idx="571">
                  <c:v>45224</c:v>
                </c:pt>
                <c:pt idx="572">
                  <c:v>45223</c:v>
                </c:pt>
                <c:pt idx="573">
                  <c:v>45222</c:v>
                </c:pt>
                <c:pt idx="574">
                  <c:v>45219</c:v>
                </c:pt>
                <c:pt idx="575">
                  <c:v>45218</c:v>
                </c:pt>
                <c:pt idx="576">
                  <c:v>45217</c:v>
                </c:pt>
                <c:pt idx="577">
                  <c:v>45216</c:v>
                </c:pt>
                <c:pt idx="578">
                  <c:v>45215</c:v>
                </c:pt>
                <c:pt idx="579">
                  <c:v>45212</c:v>
                </c:pt>
                <c:pt idx="580">
                  <c:v>45211</c:v>
                </c:pt>
                <c:pt idx="581">
                  <c:v>45210</c:v>
                </c:pt>
                <c:pt idx="582">
                  <c:v>45209</c:v>
                </c:pt>
                <c:pt idx="583">
                  <c:v>45208</c:v>
                </c:pt>
                <c:pt idx="584">
                  <c:v>45205</c:v>
                </c:pt>
                <c:pt idx="585">
                  <c:v>45204</c:v>
                </c:pt>
                <c:pt idx="586">
                  <c:v>45203</c:v>
                </c:pt>
                <c:pt idx="587">
                  <c:v>45202</c:v>
                </c:pt>
                <c:pt idx="588">
                  <c:v>45201</c:v>
                </c:pt>
                <c:pt idx="589">
                  <c:v>45198</c:v>
                </c:pt>
                <c:pt idx="590">
                  <c:v>45197</c:v>
                </c:pt>
                <c:pt idx="591">
                  <c:v>45196</c:v>
                </c:pt>
                <c:pt idx="592">
                  <c:v>45195</c:v>
                </c:pt>
                <c:pt idx="593">
                  <c:v>45194</c:v>
                </c:pt>
                <c:pt idx="594">
                  <c:v>45191</c:v>
                </c:pt>
                <c:pt idx="595">
                  <c:v>45190</c:v>
                </c:pt>
                <c:pt idx="596">
                  <c:v>45189</c:v>
                </c:pt>
                <c:pt idx="597">
                  <c:v>45188</c:v>
                </c:pt>
                <c:pt idx="598">
                  <c:v>45187</c:v>
                </c:pt>
                <c:pt idx="599">
                  <c:v>45184</c:v>
                </c:pt>
                <c:pt idx="600">
                  <c:v>45183</c:v>
                </c:pt>
                <c:pt idx="601">
                  <c:v>45182</c:v>
                </c:pt>
                <c:pt idx="602">
                  <c:v>45181</c:v>
                </c:pt>
                <c:pt idx="603">
                  <c:v>45180</c:v>
                </c:pt>
                <c:pt idx="604">
                  <c:v>45177</c:v>
                </c:pt>
                <c:pt idx="605">
                  <c:v>45176</c:v>
                </c:pt>
                <c:pt idx="606">
                  <c:v>45175</c:v>
                </c:pt>
                <c:pt idx="607">
                  <c:v>45174</c:v>
                </c:pt>
                <c:pt idx="608">
                  <c:v>45170</c:v>
                </c:pt>
                <c:pt idx="609">
                  <c:v>45169</c:v>
                </c:pt>
                <c:pt idx="610">
                  <c:v>45168</c:v>
                </c:pt>
                <c:pt idx="611">
                  <c:v>45167</c:v>
                </c:pt>
                <c:pt idx="612">
                  <c:v>45166</c:v>
                </c:pt>
                <c:pt idx="613">
                  <c:v>45163</c:v>
                </c:pt>
                <c:pt idx="614">
                  <c:v>45162</c:v>
                </c:pt>
                <c:pt idx="615">
                  <c:v>45161</c:v>
                </c:pt>
                <c:pt idx="616">
                  <c:v>45160</c:v>
                </c:pt>
                <c:pt idx="617">
                  <c:v>45159</c:v>
                </c:pt>
                <c:pt idx="618">
                  <c:v>45156</c:v>
                </c:pt>
                <c:pt idx="619">
                  <c:v>45155</c:v>
                </c:pt>
                <c:pt idx="620">
                  <c:v>45154</c:v>
                </c:pt>
                <c:pt idx="621">
                  <c:v>45153</c:v>
                </c:pt>
                <c:pt idx="622">
                  <c:v>45152</c:v>
                </c:pt>
                <c:pt idx="623">
                  <c:v>45149</c:v>
                </c:pt>
                <c:pt idx="624">
                  <c:v>45148</c:v>
                </c:pt>
                <c:pt idx="625">
                  <c:v>45147</c:v>
                </c:pt>
                <c:pt idx="626">
                  <c:v>45146</c:v>
                </c:pt>
                <c:pt idx="627">
                  <c:v>45145</c:v>
                </c:pt>
                <c:pt idx="628">
                  <c:v>45142</c:v>
                </c:pt>
                <c:pt idx="629">
                  <c:v>45141</c:v>
                </c:pt>
                <c:pt idx="630">
                  <c:v>45140</c:v>
                </c:pt>
                <c:pt idx="631">
                  <c:v>45139</c:v>
                </c:pt>
                <c:pt idx="632">
                  <c:v>45138</c:v>
                </c:pt>
                <c:pt idx="633">
                  <c:v>45135</c:v>
                </c:pt>
                <c:pt idx="634">
                  <c:v>45134</c:v>
                </c:pt>
                <c:pt idx="635">
                  <c:v>45133</c:v>
                </c:pt>
                <c:pt idx="636">
                  <c:v>45132</c:v>
                </c:pt>
                <c:pt idx="637">
                  <c:v>45131</c:v>
                </c:pt>
                <c:pt idx="638">
                  <c:v>45128</c:v>
                </c:pt>
                <c:pt idx="639">
                  <c:v>45127</c:v>
                </c:pt>
                <c:pt idx="640">
                  <c:v>45126</c:v>
                </c:pt>
                <c:pt idx="641">
                  <c:v>45125</c:v>
                </c:pt>
                <c:pt idx="642">
                  <c:v>45124</c:v>
                </c:pt>
                <c:pt idx="643">
                  <c:v>45121</c:v>
                </c:pt>
                <c:pt idx="644">
                  <c:v>45120</c:v>
                </c:pt>
                <c:pt idx="645">
                  <c:v>45119</c:v>
                </c:pt>
                <c:pt idx="646">
                  <c:v>45118</c:v>
                </c:pt>
                <c:pt idx="647">
                  <c:v>45117</c:v>
                </c:pt>
                <c:pt idx="648">
                  <c:v>45114</c:v>
                </c:pt>
                <c:pt idx="649">
                  <c:v>45113</c:v>
                </c:pt>
                <c:pt idx="650">
                  <c:v>45112</c:v>
                </c:pt>
                <c:pt idx="651">
                  <c:v>45110</c:v>
                </c:pt>
                <c:pt idx="652">
                  <c:v>45107</c:v>
                </c:pt>
                <c:pt idx="653">
                  <c:v>45106</c:v>
                </c:pt>
                <c:pt idx="654">
                  <c:v>45105</c:v>
                </c:pt>
                <c:pt idx="655">
                  <c:v>45104</c:v>
                </c:pt>
                <c:pt idx="656">
                  <c:v>45103</c:v>
                </c:pt>
                <c:pt idx="657">
                  <c:v>45100</c:v>
                </c:pt>
                <c:pt idx="658">
                  <c:v>45099</c:v>
                </c:pt>
                <c:pt idx="659">
                  <c:v>45098</c:v>
                </c:pt>
                <c:pt idx="660">
                  <c:v>45097</c:v>
                </c:pt>
                <c:pt idx="661">
                  <c:v>45093</c:v>
                </c:pt>
                <c:pt idx="662">
                  <c:v>45092</c:v>
                </c:pt>
                <c:pt idx="663">
                  <c:v>45091</c:v>
                </c:pt>
                <c:pt idx="664">
                  <c:v>45090</c:v>
                </c:pt>
                <c:pt idx="665">
                  <c:v>45089</c:v>
                </c:pt>
                <c:pt idx="666">
                  <c:v>45086</c:v>
                </c:pt>
                <c:pt idx="667">
                  <c:v>45085</c:v>
                </c:pt>
                <c:pt idx="668">
                  <c:v>45084</c:v>
                </c:pt>
                <c:pt idx="669">
                  <c:v>45083</c:v>
                </c:pt>
                <c:pt idx="670">
                  <c:v>45082</c:v>
                </c:pt>
                <c:pt idx="671">
                  <c:v>45079</c:v>
                </c:pt>
                <c:pt idx="672">
                  <c:v>45078</c:v>
                </c:pt>
                <c:pt idx="673">
                  <c:v>45077</c:v>
                </c:pt>
                <c:pt idx="674">
                  <c:v>45076</c:v>
                </c:pt>
                <c:pt idx="675">
                  <c:v>45072</c:v>
                </c:pt>
                <c:pt idx="676">
                  <c:v>45071</c:v>
                </c:pt>
                <c:pt idx="677">
                  <c:v>45070</c:v>
                </c:pt>
                <c:pt idx="678">
                  <c:v>45069</c:v>
                </c:pt>
                <c:pt idx="679">
                  <c:v>45068</c:v>
                </c:pt>
                <c:pt idx="680">
                  <c:v>45065</c:v>
                </c:pt>
                <c:pt idx="681">
                  <c:v>45064</c:v>
                </c:pt>
                <c:pt idx="682">
                  <c:v>45063</c:v>
                </c:pt>
                <c:pt idx="683">
                  <c:v>45062</c:v>
                </c:pt>
                <c:pt idx="684">
                  <c:v>45061</c:v>
                </c:pt>
                <c:pt idx="685">
                  <c:v>45058</c:v>
                </c:pt>
                <c:pt idx="686">
                  <c:v>45057</c:v>
                </c:pt>
                <c:pt idx="687">
                  <c:v>45056</c:v>
                </c:pt>
                <c:pt idx="688">
                  <c:v>45055</c:v>
                </c:pt>
                <c:pt idx="689">
                  <c:v>45054</c:v>
                </c:pt>
                <c:pt idx="690">
                  <c:v>45051</c:v>
                </c:pt>
                <c:pt idx="691">
                  <c:v>45050</c:v>
                </c:pt>
                <c:pt idx="692">
                  <c:v>45049</c:v>
                </c:pt>
                <c:pt idx="693">
                  <c:v>45048</c:v>
                </c:pt>
                <c:pt idx="694">
                  <c:v>45047</c:v>
                </c:pt>
                <c:pt idx="695">
                  <c:v>45044</c:v>
                </c:pt>
                <c:pt idx="696">
                  <c:v>45043</c:v>
                </c:pt>
                <c:pt idx="697">
                  <c:v>45042</c:v>
                </c:pt>
                <c:pt idx="698">
                  <c:v>45041</c:v>
                </c:pt>
                <c:pt idx="699">
                  <c:v>45040</c:v>
                </c:pt>
                <c:pt idx="700">
                  <c:v>45037</c:v>
                </c:pt>
                <c:pt idx="701">
                  <c:v>45036</c:v>
                </c:pt>
                <c:pt idx="702">
                  <c:v>45035</c:v>
                </c:pt>
                <c:pt idx="703">
                  <c:v>45034</c:v>
                </c:pt>
                <c:pt idx="704">
                  <c:v>45033</c:v>
                </c:pt>
                <c:pt idx="705">
                  <c:v>45030</c:v>
                </c:pt>
                <c:pt idx="706">
                  <c:v>45029</c:v>
                </c:pt>
                <c:pt idx="707">
                  <c:v>45028</c:v>
                </c:pt>
                <c:pt idx="708">
                  <c:v>45027</c:v>
                </c:pt>
                <c:pt idx="709">
                  <c:v>45026</c:v>
                </c:pt>
                <c:pt idx="710">
                  <c:v>45022</c:v>
                </c:pt>
                <c:pt idx="711">
                  <c:v>45021</c:v>
                </c:pt>
                <c:pt idx="712">
                  <c:v>45020</c:v>
                </c:pt>
                <c:pt idx="713">
                  <c:v>45019</c:v>
                </c:pt>
                <c:pt idx="714">
                  <c:v>45016</c:v>
                </c:pt>
                <c:pt idx="715">
                  <c:v>45015</c:v>
                </c:pt>
                <c:pt idx="716">
                  <c:v>45014</c:v>
                </c:pt>
                <c:pt idx="717">
                  <c:v>45013</c:v>
                </c:pt>
                <c:pt idx="718">
                  <c:v>45012</c:v>
                </c:pt>
                <c:pt idx="719">
                  <c:v>45009</c:v>
                </c:pt>
                <c:pt idx="720">
                  <c:v>45008</c:v>
                </c:pt>
                <c:pt idx="721">
                  <c:v>45007</c:v>
                </c:pt>
                <c:pt idx="722">
                  <c:v>45006</c:v>
                </c:pt>
                <c:pt idx="723">
                  <c:v>45005</c:v>
                </c:pt>
                <c:pt idx="724">
                  <c:v>45002</c:v>
                </c:pt>
                <c:pt idx="725">
                  <c:v>45001</c:v>
                </c:pt>
                <c:pt idx="726">
                  <c:v>45000</c:v>
                </c:pt>
                <c:pt idx="727">
                  <c:v>44999</c:v>
                </c:pt>
                <c:pt idx="728">
                  <c:v>44998</c:v>
                </c:pt>
                <c:pt idx="729">
                  <c:v>44995</c:v>
                </c:pt>
                <c:pt idx="730">
                  <c:v>44994</c:v>
                </c:pt>
                <c:pt idx="731">
                  <c:v>44993</c:v>
                </c:pt>
                <c:pt idx="732">
                  <c:v>44992</c:v>
                </c:pt>
                <c:pt idx="733">
                  <c:v>44991</c:v>
                </c:pt>
                <c:pt idx="734">
                  <c:v>44988</c:v>
                </c:pt>
                <c:pt idx="735">
                  <c:v>44987</c:v>
                </c:pt>
                <c:pt idx="736">
                  <c:v>44986</c:v>
                </c:pt>
                <c:pt idx="737">
                  <c:v>44985</c:v>
                </c:pt>
                <c:pt idx="738">
                  <c:v>44984</c:v>
                </c:pt>
                <c:pt idx="739">
                  <c:v>44981</c:v>
                </c:pt>
                <c:pt idx="740">
                  <c:v>44980</c:v>
                </c:pt>
                <c:pt idx="741">
                  <c:v>44979</c:v>
                </c:pt>
                <c:pt idx="742">
                  <c:v>44978</c:v>
                </c:pt>
                <c:pt idx="743">
                  <c:v>44974</c:v>
                </c:pt>
                <c:pt idx="744">
                  <c:v>44973</c:v>
                </c:pt>
                <c:pt idx="745">
                  <c:v>44972</c:v>
                </c:pt>
                <c:pt idx="746">
                  <c:v>44971</c:v>
                </c:pt>
                <c:pt idx="747">
                  <c:v>44970</c:v>
                </c:pt>
                <c:pt idx="748">
                  <c:v>44967</c:v>
                </c:pt>
                <c:pt idx="749">
                  <c:v>44966</c:v>
                </c:pt>
                <c:pt idx="750">
                  <c:v>44965</c:v>
                </c:pt>
                <c:pt idx="751">
                  <c:v>44964</c:v>
                </c:pt>
                <c:pt idx="752">
                  <c:v>44963</c:v>
                </c:pt>
                <c:pt idx="753">
                  <c:v>44960</c:v>
                </c:pt>
                <c:pt idx="754">
                  <c:v>44959</c:v>
                </c:pt>
                <c:pt idx="755">
                  <c:v>44958</c:v>
                </c:pt>
                <c:pt idx="756">
                  <c:v>44957</c:v>
                </c:pt>
                <c:pt idx="757">
                  <c:v>44956</c:v>
                </c:pt>
                <c:pt idx="758">
                  <c:v>44953</c:v>
                </c:pt>
                <c:pt idx="759">
                  <c:v>44952</c:v>
                </c:pt>
                <c:pt idx="760">
                  <c:v>44951</c:v>
                </c:pt>
                <c:pt idx="761">
                  <c:v>44950</c:v>
                </c:pt>
                <c:pt idx="762">
                  <c:v>44949</c:v>
                </c:pt>
                <c:pt idx="763">
                  <c:v>44946</c:v>
                </c:pt>
                <c:pt idx="764">
                  <c:v>44945</c:v>
                </c:pt>
                <c:pt idx="765">
                  <c:v>44944</c:v>
                </c:pt>
                <c:pt idx="766">
                  <c:v>44943</c:v>
                </c:pt>
                <c:pt idx="767">
                  <c:v>44939</c:v>
                </c:pt>
                <c:pt idx="768">
                  <c:v>44938</c:v>
                </c:pt>
                <c:pt idx="769">
                  <c:v>44937</c:v>
                </c:pt>
                <c:pt idx="770">
                  <c:v>44936</c:v>
                </c:pt>
                <c:pt idx="771">
                  <c:v>44935</c:v>
                </c:pt>
                <c:pt idx="772">
                  <c:v>44932</c:v>
                </c:pt>
                <c:pt idx="773">
                  <c:v>44931</c:v>
                </c:pt>
                <c:pt idx="774">
                  <c:v>44930</c:v>
                </c:pt>
                <c:pt idx="775">
                  <c:v>44929</c:v>
                </c:pt>
                <c:pt idx="776">
                  <c:v>44925</c:v>
                </c:pt>
                <c:pt idx="777">
                  <c:v>44924</c:v>
                </c:pt>
                <c:pt idx="778">
                  <c:v>44923</c:v>
                </c:pt>
                <c:pt idx="779">
                  <c:v>44922</c:v>
                </c:pt>
                <c:pt idx="780">
                  <c:v>44918</c:v>
                </c:pt>
                <c:pt idx="781">
                  <c:v>44917</c:v>
                </c:pt>
                <c:pt idx="782">
                  <c:v>44916</c:v>
                </c:pt>
                <c:pt idx="783">
                  <c:v>44915</c:v>
                </c:pt>
                <c:pt idx="784">
                  <c:v>44914</c:v>
                </c:pt>
                <c:pt idx="785">
                  <c:v>44911</c:v>
                </c:pt>
                <c:pt idx="786">
                  <c:v>44910</c:v>
                </c:pt>
                <c:pt idx="787">
                  <c:v>44909</c:v>
                </c:pt>
                <c:pt idx="788">
                  <c:v>44908</c:v>
                </c:pt>
                <c:pt idx="789">
                  <c:v>44907</c:v>
                </c:pt>
                <c:pt idx="790">
                  <c:v>44904</c:v>
                </c:pt>
                <c:pt idx="791">
                  <c:v>44903</c:v>
                </c:pt>
                <c:pt idx="792">
                  <c:v>44902</c:v>
                </c:pt>
                <c:pt idx="793">
                  <c:v>44901</c:v>
                </c:pt>
                <c:pt idx="794">
                  <c:v>44900</c:v>
                </c:pt>
                <c:pt idx="795">
                  <c:v>44897</c:v>
                </c:pt>
                <c:pt idx="796">
                  <c:v>44896</c:v>
                </c:pt>
                <c:pt idx="797">
                  <c:v>44895</c:v>
                </c:pt>
                <c:pt idx="798">
                  <c:v>44894</c:v>
                </c:pt>
                <c:pt idx="799">
                  <c:v>44893</c:v>
                </c:pt>
                <c:pt idx="800">
                  <c:v>44890</c:v>
                </c:pt>
                <c:pt idx="801">
                  <c:v>44888</c:v>
                </c:pt>
                <c:pt idx="802">
                  <c:v>44887</c:v>
                </c:pt>
                <c:pt idx="803">
                  <c:v>44886</c:v>
                </c:pt>
                <c:pt idx="804">
                  <c:v>44883</c:v>
                </c:pt>
                <c:pt idx="805">
                  <c:v>44882</c:v>
                </c:pt>
                <c:pt idx="806">
                  <c:v>44881</c:v>
                </c:pt>
                <c:pt idx="807">
                  <c:v>44880</c:v>
                </c:pt>
                <c:pt idx="808">
                  <c:v>44879</c:v>
                </c:pt>
                <c:pt idx="809">
                  <c:v>44876</c:v>
                </c:pt>
                <c:pt idx="810">
                  <c:v>44875</c:v>
                </c:pt>
                <c:pt idx="811">
                  <c:v>44874</c:v>
                </c:pt>
                <c:pt idx="812">
                  <c:v>44873</c:v>
                </c:pt>
                <c:pt idx="813">
                  <c:v>44872</c:v>
                </c:pt>
                <c:pt idx="814">
                  <c:v>44869</c:v>
                </c:pt>
                <c:pt idx="815">
                  <c:v>44868</c:v>
                </c:pt>
                <c:pt idx="816">
                  <c:v>44867</c:v>
                </c:pt>
                <c:pt idx="817">
                  <c:v>44866</c:v>
                </c:pt>
                <c:pt idx="818">
                  <c:v>44865</c:v>
                </c:pt>
                <c:pt idx="819">
                  <c:v>44862</c:v>
                </c:pt>
                <c:pt idx="820">
                  <c:v>44861</c:v>
                </c:pt>
                <c:pt idx="821">
                  <c:v>44860</c:v>
                </c:pt>
                <c:pt idx="822">
                  <c:v>44859</c:v>
                </c:pt>
                <c:pt idx="823">
                  <c:v>44858</c:v>
                </c:pt>
                <c:pt idx="824">
                  <c:v>44855</c:v>
                </c:pt>
                <c:pt idx="825">
                  <c:v>44854</c:v>
                </c:pt>
                <c:pt idx="826">
                  <c:v>44853</c:v>
                </c:pt>
                <c:pt idx="827">
                  <c:v>44852</c:v>
                </c:pt>
                <c:pt idx="828">
                  <c:v>44851</c:v>
                </c:pt>
                <c:pt idx="829">
                  <c:v>44848</c:v>
                </c:pt>
                <c:pt idx="830">
                  <c:v>44847</c:v>
                </c:pt>
                <c:pt idx="831">
                  <c:v>44846</c:v>
                </c:pt>
                <c:pt idx="832">
                  <c:v>44845</c:v>
                </c:pt>
                <c:pt idx="833">
                  <c:v>44844</c:v>
                </c:pt>
                <c:pt idx="834">
                  <c:v>44841</c:v>
                </c:pt>
                <c:pt idx="835">
                  <c:v>44840</c:v>
                </c:pt>
                <c:pt idx="836">
                  <c:v>44839</c:v>
                </c:pt>
                <c:pt idx="837">
                  <c:v>44838</c:v>
                </c:pt>
                <c:pt idx="838">
                  <c:v>44837</c:v>
                </c:pt>
                <c:pt idx="839">
                  <c:v>44834</c:v>
                </c:pt>
                <c:pt idx="840">
                  <c:v>44833</c:v>
                </c:pt>
                <c:pt idx="841">
                  <c:v>44832</c:v>
                </c:pt>
                <c:pt idx="842">
                  <c:v>44831</c:v>
                </c:pt>
                <c:pt idx="843">
                  <c:v>44830</c:v>
                </c:pt>
                <c:pt idx="844">
                  <c:v>44827</c:v>
                </c:pt>
                <c:pt idx="845">
                  <c:v>44826</c:v>
                </c:pt>
                <c:pt idx="846">
                  <c:v>44825</c:v>
                </c:pt>
                <c:pt idx="847">
                  <c:v>44824</c:v>
                </c:pt>
                <c:pt idx="848">
                  <c:v>44823</c:v>
                </c:pt>
                <c:pt idx="849">
                  <c:v>44820</c:v>
                </c:pt>
                <c:pt idx="850">
                  <c:v>44819</c:v>
                </c:pt>
                <c:pt idx="851">
                  <c:v>44818</c:v>
                </c:pt>
                <c:pt idx="852">
                  <c:v>44817</c:v>
                </c:pt>
                <c:pt idx="853">
                  <c:v>44816</c:v>
                </c:pt>
                <c:pt idx="854">
                  <c:v>44813</c:v>
                </c:pt>
                <c:pt idx="855">
                  <c:v>44812</c:v>
                </c:pt>
                <c:pt idx="856">
                  <c:v>44811</c:v>
                </c:pt>
                <c:pt idx="857">
                  <c:v>44810</c:v>
                </c:pt>
                <c:pt idx="858">
                  <c:v>44806</c:v>
                </c:pt>
                <c:pt idx="859">
                  <c:v>44805</c:v>
                </c:pt>
                <c:pt idx="860">
                  <c:v>44804</c:v>
                </c:pt>
                <c:pt idx="861">
                  <c:v>44803</c:v>
                </c:pt>
                <c:pt idx="862">
                  <c:v>44802</c:v>
                </c:pt>
                <c:pt idx="863">
                  <c:v>44799</c:v>
                </c:pt>
                <c:pt idx="864">
                  <c:v>44798</c:v>
                </c:pt>
                <c:pt idx="865">
                  <c:v>44797</c:v>
                </c:pt>
                <c:pt idx="866">
                  <c:v>44796</c:v>
                </c:pt>
                <c:pt idx="867">
                  <c:v>44795</c:v>
                </c:pt>
                <c:pt idx="868">
                  <c:v>44792</c:v>
                </c:pt>
                <c:pt idx="869">
                  <c:v>44791</c:v>
                </c:pt>
                <c:pt idx="870">
                  <c:v>44790</c:v>
                </c:pt>
                <c:pt idx="871">
                  <c:v>44789</c:v>
                </c:pt>
                <c:pt idx="872">
                  <c:v>44788</c:v>
                </c:pt>
                <c:pt idx="873">
                  <c:v>44785</c:v>
                </c:pt>
                <c:pt idx="874">
                  <c:v>44784</c:v>
                </c:pt>
                <c:pt idx="875">
                  <c:v>44783</c:v>
                </c:pt>
                <c:pt idx="876">
                  <c:v>44782</c:v>
                </c:pt>
                <c:pt idx="877">
                  <c:v>44781</c:v>
                </c:pt>
                <c:pt idx="878">
                  <c:v>44778</c:v>
                </c:pt>
                <c:pt idx="879">
                  <c:v>44777</c:v>
                </c:pt>
                <c:pt idx="880">
                  <c:v>44776</c:v>
                </c:pt>
                <c:pt idx="881">
                  <c:v>44775</c:v>
                </c:pt>
                <c:pt idx="882">
                  <c:v>44774</c:v>
                </c:pt>
                <c:pt idx="883">
                  <c:v>44771</c:v>
                </c:pt>
                <c:pt idx="884">
                  <c:v>44770</c:v>
                </c:pt>
                <c:pt idx="885">
                  <c:v>44769</c:v>
                </c:pt>
                <c:pt idx="886">
                  <c:v>44768</c:v>
                </c:pt>
                <c:pt idx="887">
                  <c:v>44767</c:v>
                </c:pt>
                <c:pt idx="888">
                  <c:v>44764</c:v>
                </c:pt>
                <c:pt idx="889">
                  <c:v>44763</c:v>
                </c:pt>
                <c:pt idx="890">
                  <c:v>44762</c:v>
                </c:pt>
                <c:pt idx="891">
                  <c:v>44761</c:v>
                </c:pt>
                <c:pt idx="892">
                  <c:v>44760</c:v>
                </c:pt>
                <c:pt idx="893">
                  <c:v>44757</c:v>
                </c:pt>
                <c:pt idx="894">
                  <c:v>44756</c:v>
                </c:pt>
                <c:pt idx="895">
                  <c:v>44755</c:v>
                </c:pt>
                <c:pt idx="896">
                  <c:v>44754</c:v>
                </c:pt>
                <c:pt idx="897">
                  <c:v>44753</c:v>
                </c:pt>
                <c:pt idx="898">
                  <c:v>44750</c:v>
                </c:pt>
                <c:pt idx="899">
                  <c:v>44749</c:v>
                </c:pt>
                <c:pt idx="900">
                  <c:v>44748</c:v>
                </c:pt>
                <c:pt idx="901">
                  <c:v>44747</c:v>
                </c:pt>
                <c:pt idx="902">
                  <c:v>44743</c:v>
                </c:pt>
                <c:pt idx="903">
                  <c:v>44742</c:v>
                </c:pt>
                <c:pt idx="904">
                  <c:v>44741</c:v>
                </c:pt>
                <c:pt idx="905">
                  <c:v>44740</c:v>
                </c:pt>
                <c:pt idx="906">
                  <c:v>44739</c:v>
                </c:pt>
                <c:pt idx="907">
                  <c:v>44736</c:v>
                </c:pt>
                <c:pt idx="908">
                  <c:v>44735</c:v>
                </c:pt>
                <c:pt idx="909">
                  <c:v>44734</c:v>
                </c:pt>
                <c:pt idx="910">
                  <c:v>44733</c:v>
                </c:pt>
                <c:pt idx="911">
                  <c:v>44729</c:v>
                </c:pt>
                <c:pt idx="912">
                  <c:v>44728</c:v>
                </c:pt>
                <c:pt idx="913">
                  <c:v>44727</c:v>
                </c:pt>
                <c:pt idx="914">
                  <c:v>44726</c:v>
                </c:pt>
                <c:pt idx="915">
                  <c:v>44725</c:v>
                </c:pt>
                <c:pt idx="916">
                  <c:v>44722</c:v>
                </c:pt>
                <c:pt idx="917">
                  <c:v>44721</c:v>
                </c:pt>
                <c:pt idx="918">
                  <c:v>44720</c:v>
                </c:pt>
                <c:pt idx="919">
                  <c:v>44719</c:v>
                </c:pt>
                <c:pt idx="920">
                  <c:v>44718</c:v>
                </c:pt>
                <c:pt idx="921">
                  <c:v>44715</c:v>
                </c:pt>
                <c:pt idx="922">
                  <c:v>44714</c:v>
                </c:pt>
                <c:pt idx="923">
                  <c:v>44713</c:v>
                </c:pt>
                <c:pt idx="924">
                  <c:v>44712</c:v>
                </c:pt>
                <c:pt idx="925">
                  <c:v>44708</c:v>
                </c:pt>
                <c:pt idx="926">
                  <c:v>44707</c:v>
                </c:pt>
                <c:pt idx="927">
                  <c:v>44706</c:v>
                </c:pt>
                <c:pt idx="928">
                  <c:v>44705</c:v>
                </c:pt>
                <c:pt idx="929">
                  <c:v>44704</c:v>
                </c:pt>
                <c:pt idx="930">
                  <c:v>44701</c:v>
                </c:pt>
                <c:pt idx="931">
                  <c:v>44700</c:v>
                </c:pt>
                <c:pt idx="932">
                  <c:v>44699</c:v>
                </c:pt>
                <c:pt idx="933">
                  <c:v>44698</c:v>
                </c:pt>
                <c:pt idx="934">
                  <c:v>44697</c:v>
                </c:pt>
                <c:pt idx="935">
                  <c:v>44694</c:v>
                </c:pt>
                <c:pt idx="936">
                  <c:v>44693</c:v>
                </c:pt>
                <c:pt idx="937">
                  <c:v>44692</c:v>
                </c:pt>
                <c:pt idx="938">
                  <c:v>44691</c:v>
                </c:pt>
                <c:pt idx="939">
                  <c:v>44690</c:v>
                </c:pt>
                <c:pt idx="940">
                  <c:v>44687</c:v>
                </c:pt>
                <c:pt idx="941">
                  <c:v>44686</c:v>
                </c:pt>
                <c:pt idx="942">
                  <c:v>44685</c:v>
                </c:pt>
                <c:pt idx="943">
                  <c:v>44684</c:v>
                </c:pt>
                <c:pt idx="944">
                  <c:v>44683</c:v>
                </c:pt>
                <c:pt idx="945">
                  <c:v>44680</c:v>
                </c:pt>
                <c:pt idx="946">
                  <c:v>44679</c:v>
                </c:pt>
                <c:pt idx="947">
                  <c:v>44678</c:v>
                </c:pt>
                <c:pt idx="948">
                  <c:v>44677</c:v>
                </c:pt>
                <c:pt idx="949">
                  <c:v>44676</c:v>
                </c:pt>
                <c:pt idx="950">
                  <c:v>44673</c:v>
                </c:pt>
                <c:pt idx="951">
                  <c:v>44672</c:v>
                </c:pt>
                <c:pt idx="952">
                  <c:v>44671</c:v>
                </c:pt>
                <c:pt idx="953">
                  <c:v>44670</c:v>
                </c:pt>
                <c:pt idx="954">
                  <c:v>44669</c:v>
                </c:pt>
                <c:pt idx="955">
                  <c:v>44665</c:v>
                </c:pt>
                <c:pt idx="956">
                  <c:v>44664</c:v>
                </c:pt>
                <c:pt idx="957">
                  <c:v>44663</c:v>
                </c:pt>
                <c:pt idx="958">
                  <c:v>44662</c:v>
                </c:pt>
                <c:pt idx="959">
                  <c:v>44659</c:v>
                </c:pt>
                <c:pt idx="960">
                  <c:v>44658</c:v>
                </c:pt>
                <c:pt idx="961">
                  <c:v>44657</c:v>
                </c:pt>
                <c:pt idx="962">
                  <c:v>44656</c:v>
                </c:pt>
                <c:pt idx="963">
                  <c:v>44655</c:v>
                </c:pt>
                <c:pt idx="964">
                  <c:v>44652</c:v>
                </c:pt>
                <c:pt idx="965">
                  <c:v>44651</c:v>
                </c:pt>
                <c:pt idx="966">
                  <c:v>44650</c:v>
                </c:pt>
                <c:pt idx="967">
                  <c:v>44649</c:v>
                </c:pt>
                <c:pt idx="968">
                  <c:v>44648</c:v>
                </c:pt>
                <c:pt idx="969">
                  <c:v>44645</c:v>
                </c:pt>
                <c:pt idx="970">
                  <c:v>44644</c:v>
                </c:pt>
                <c:pt idx="971">
                  <c:v>44643</c:v>
                </c:pt>
                <c:pt idx="972">
                  <c:v>44642</c:v>
                </c:pt>
                <c:pt idx="973">
                  <c:v>44641</c:v>
                </c:pt>
                <c:pt idx="974">
                  <c:v>44638</c:v>
                </c:pt>
                <c:pt idx="975">
                  <c:v>44637</c:v>
                </c:pt>
                <c:pt idx="976">
                  <c:v>44636</c:v>
                </c:pt>
                <c:pt idx="977">
                  <c:v>44635</c:v>
                </c:pt>
                <c:pt idx="978">
                  <c:v>44634</c:v>
                </c:pt>
                <c:pt idx="979">
                  <c:v>44631</c:v>
                </c:pt>
                <c:pt idx="980">
                  <c:v>44630</c:v>
                </c:pt>
                <c:pt idx="981">
                  <c:v>44629</c:v>
                </c:pt>
                <c:pt idx="982">
                  <c:v>44628</c:v>
                </c:pt>
                <c:pt idx="983">
                  <c:v>44627</c:v>
                </c:pt>
                <c:pt idx="984">
                  <c:v>44624</c:v>
                </c:pt>
                <c:pt idx="985">
                  <c:v>44623</c:v>
                </c:pt>
                <c:pt idx="986">
                  <c:v>44622</c:v>
                </c:pt>
                <c:pt idx="987">
                  <c:v>44621</c:v>
                </c:pt>
                <c:pt idx="988">
                  <c:v>44620</c:v>
                </c:pt>
                <c:pt idx="989">
                  <c:v>44617</c:v>
                </c:pt>
                <c:pt idx="990">
                  <c:v>44616</c:v>
                </c:pt>
                <c:pt idx="991">
                  <c:v>44615</c:v>
                </c:pt>
                <c:pt idx="992">
                  <c:v>44614</c:v>
                </c:pt>
                <c:pt idx="993">
                  <c:v>44610</c:v>
                </c:pt>
                <c:pt idx="994">
                  <c:v>44609</c:v>
                </c:pt>
                <c:pt idx="995">
                  <c:v>44608</c:v>
                </c:pt>
                <c:pt idx="996">
                  <c:v>44607</c:v>
                </c:pt>
                <c:pt idx="997">
                  <c:v>44606</c:v>
                </c:pt>
                <c:pt idx="998">
                  <c:v>44603</c:v>
                </c:pt>
                <c:pt idx="999">
                  <c:v>44602</c:v>
                </c:pt>
                <c:pt idx="1000">
                  <c:v>44601</c:v>
                </c:pt>
                <c:pt idx="1001">
                  <c:v>44600</c:v>
                </c:pt>
                <c:pt idx="1002">
                  <c:v>44599</c:v>
                </c:pt>
                <c:pt idx="1003">
                  <c:v>44596</c:v>
                </c:pt>
                <c:pt idx="1004">
                  <c:v>44595</c:v>
                </c:pt>
                <c:pt idx="1005">
                  <c:v>44594</c:v>
                </c:pt>
                <c:pt idx="1006">
                  <c:v>44593</c:v>
                </c:pt>
                <c:pt idx="1007">
                  <c:v>44592</c:v>
                </c:pt>
                <c:pt idx="1008">
                  <c:v>44589</c:v>
                </c:pt>
                <c:pt idx="1009">
                  <c:v>44588</c:v>
                </c:pt>
                <c:pt idx="1010">
                  <c:v>44587</c:v>
                </c:pt>
                <c:pt idx="1011">
                  <c:v>44586</c:v>
                </c:pt>
                <c:pt idx="1012">
                  <c:v>44585</c:v>
                </c:pt>
                <c:pt idx="1013">
                  <c:v>44582</c:v>
                </c:pt>
                <c:pt idx="1014">
                  <c:v>44581</c:v>
                </c:pt>
                <c:pt idx="1015">
                  <c:v>44580</c:v>
                </c:pt>
                <c:pt idx="1016">
                  <c:v>44579</c:v>
                </c:pt>
                <c:pt idx="1017">
                  <c:v>44575</c:v>
                </c:pt>
                <c:pt idx="1018">
                  <c:v>44574</c:v>
                </c:pt>
                <c:pt idx="1019">
                  <c:v>44573</c:v>
                </c:pt>
                <c:pt idx="1020">
                  <c:v>44572</c:v>
                </c:pt>
                <c:pt idx="1021">
                  <c:v>44571</c:v>
                </c:pt>
                <c:pt idx="1022">
                  <c:v>44568</c:v>
                </c:pt>
                <c:pt idx="1023">
                  <c:v>44567</c:v>
                </c:pt>
                <c:pt idx="1024">
                  <c:v>44566</c:v>
                </c:pt>
                <c:pt idx="1025">
                  <c:v>44565</c:v>
                </c:pt>
                <c:pt idx="1026">
                  <c:v>44564</c:v>
                </c:pt>
                <c:pt idx="1027">
                  <c:v>44561</c:v>
                </c:pt>
                <c:pt idx="1028">
                  <c:v>44560</c:v>
                </c:pt>
                <c:pt idx="1029">
                  <c:v>44559</c:v>
                </c:pt>
                <c:pt idx="1030">
                  <c:v>44558</c:v>
                </c:pt>
                <c:pt idx="1031">
                  <c:v>44557</c:v>
                </c:pt>
                <c:pt idx="1032">
                  <c:v>44553</c:v>
                </c:pt>
                <c:pt idx="1033">
                  <c:v>44552</c:v>
                </c:pt>
                <c:pt idx="1034">
                  <c:v>44551</c:v>
                </c:pt>
                <c:pt idx="1035">
                  <c:v>44550</c:v>
                </c:pt>
                <c:pt idx="1036">
                  <c:v>44547</c:v>
                </c:pt>
                <c:pt idx="1037">
                  <c:v>44546</c:v>
                </c:pt>
                <c:pt idx="1038">
                  <c:v>44545</c:v>
                </c:pt>
                <c:pt idx="1039">
                  <c:v>44544</c:v>
                </c:pt>
                <c:pt idx="1040">
                  <c:v>44543</c:v>
                </c:pt>
                <c:pt idx="1041">
                  <c:v>44540</c:v>
                </c:pt>
                <c:pt idx="1042">
                  <c:v>44539</c:v>
                </c:pt>
                <c:pt idx="1043">
                  <c:v>44538</c:v>
                </c:pt>
                <c:pt idx="1044">
                  <c:v>44537</c:v>
                </c:pt>
                <c:pt idx="1045">
                  <c:v>44536</c:v>
                </c:pt>
                <c:pt idx="1046">
                  <c:v>44533</c:v>
                </c:pt>
                <c:pt idx="1047">
                  <c:v>44532</c:v>
                </c:pt>
                <c:pt idx="1048">
                  <c:v>44531</c:v>
                </c:pt>
                <c:pt idx="1049">
                  <c:v>44530</c:v>
                </c:pt>
                <c:pt idx="1050">
                  <c:v>44529</c:v>
                </c:pt>
                <c:pt idx="1051">
                  <c:v>44526</c:v>
                </c:pt>
                <c:pt idx="1052">
                  <c:v>44524</c:v>
                </c:pt>
                <c:pt idx="1053">
                  <c:v>44523</c:v>
                </c:pt>
                <c:pt idx="1054">
                  <c:v>44522</c:v>
                </c:pt>
                <c:pt idx="1055">
                  <c:v>44519</c:v>
                </c:pt>
                <c:pt idx="1056">
                  <c:v>44518</c:v>
                </c:pt>
                <c:pt idx="1057">
                  <c:v>44517</c:v>
                </c:pt>
                <c:pt idx="1058">
                  <c:v>44516</c:v>
                </c:pt>
                <c:pt idx="1059">
                  <c:v>44515</c:v>
                </c:pt>
                <c:pt idx="1060">
                  <c:v>44512</c:v>
                </c:pt>
                <c:pt idx="1061">
                  <c:v>44511</c:v>
                </c:pt>
                <c:pt idx="1062">
                  <c:v>44510</c:v>
                </c:pt>
                <c:pt idx="1063">
                  <c:v>44509</c:v>
                </c:pt>
                <c:pt idx="1064">
                  <c:v>44508</c:v>
                </c:pt>
                <c:pt idx="1065">
                  <c:v>44505</c:v>
                </c:pt>
                <c:pt idx="1066">
                  <c:v>44504</c:v>
                </c:pt>
                <c:pt idx="1067">
                  <c:v>44503</c:v>
                </c:pt>
                <c:pt idx="1068">
                  <c:v>44502</c:v>
                </c:pt>
                <c:pt idx="1069">
                  <c:v>44501</c:v>
                </c:pt>
                <c:pt idx="1070">
                  <c:v>44498</c:v>
                </c:pt>
                <c:pt idx="1071">
                  <c:v>44497</c:v>
                </c:pt>
                <c:pt idx="1072">
                  <c:v>44496</c:v>
                </c:pt>
                <c:pt idx="1073">
                  <c:v>44495</c:v>
                </c:pt>
                <c:pt idx="1074">
                  <c:v>44494</c:v>
                </c:pt>
                <c:pt idx="1075">
                  <c:v>44491</c:v>
                </c:pt>
                <c:pt idx="1076">
                  <c:v>44490</c:v>
                </c:pt>
                <c:pt idx="1077">
                  <c:v>44489</c:v>
                </c:pt>
                <c:pt idx="1078">
                  <c:v>44488</c:v>
                </c:pt>
                <c:pt idx="1079">
                  <c:v>44487</c:v>
                </c:pt>
                <c:pt idx="1080">
                  <c:v>44484</c:v>
                </c:pt>
                <c:pt idx="1081">
                  <c:v>44483</c:v>
                </c:pt>
                <c:pt idx="1082">
                  <c:v>44482</c:v>
                </c:pt>
                <c:pt idx="1083">
                  <c:v>44481</c:v>
                </c:pt>
                <c:pt idx="1084">
                  <c:v>44480</c:v>
                </c:pt>
                <c:pt idx="1085">
                  <c:v>44477</c:v>
                </c:pt>
                <c:pt idx="1086">
                  <c:v>44476</c:v>
                </c:pt>
                <c:pt idx="1087">
                  <c:v>44475</c:v>
                </c:pt>
                <c:pt idx="1088">
                  <c:v>44474</c:v>
                </c:pt>
                <c:pt idx="1089">
                  <c:v>44473</c:v>
                </c:pt>
                <c:pt idx="1090">
                  <c:v>44470</c:v>
                </c:pt>
                <c:pt idx="1091">
                  <c:v>44469</c:v>
                </c:pt>
                <c:pt idx="1092">
                  <c:v>44468</c:v>
                </c:pt>
                <c:pt idx="1093">
                  <c:v>44467</c:v>
                </c:pt>
                <c:pt idx="1094">
                  <c:v>44466</c:v>
                </c:pt>
                <c:pt idx="1095">
                  <c:v>44463</c:v>
                </c:pt>
                <c:pt idx="1096">
                  <c:v>44462</c:v>
                </c:pt>
                <c:pt idx="1097">
                  <c:v>44461</c:v>
                </c:pt>
                <c:pt idx="1098">
                  <c:v>44460</c:v>
                </c:pt>
                <c:pt idx="1099">
                  <c:v>44459</c:v>
                </c:pt>
                <c:pt idx="1100">
                  <c:v>44456</c:v>
                </c:pt>
                <c:pt idx="1101">
                  <c:v>44455</c:v>
                </c:pt>
                <c:pt idx="1102">
                  <c:v>44454</c:v>
                </c:pt>
                <c:pt idx="1103">
                  <c:v>44453</c:v>
                </c:pt>
                <c:pt idx="1104">
                  <c:v>44452</c:v>
                </c:pt>
                <c:pt idx="1105">
                  <c:v>44449</c:v>
                </c:pt>
                <c:pt idx="1106">
                  <c:v>44448</c:v>
                </c:pt>
                <c:pt idx="1107">
                  <c:v>44447</c:v>
                </c:pt>
                <c:pt idx="1108">
                  <c:v>44446</c:v>
                </c:pt>
                <c:pt idx="1109">
                  <c:v>44442</c:v>
                </c:pt>
                <c:pt idx="1110">
                  <c:v>44441</c:v>
                </c:pt>
                <c:pt idx="1111">
                  <c:v>44440</c:v>
                </c:pt>
                <c:pt idx="1112">
                  <c:v>44439</c:v>
                </c:pt>
                <c:pt idx="1113">
                  <c:v>44438</c:v>
                </c:pt>
                <c:pt idx="1114">
                  <c:v>44435</c:v>
                </c:pt>
                <c:pt idx="1115">
                  <c:v>44434</c:v>
                </c:pt>
                <c:pt idx="1116">
                  <c:v>44433</c:v>
                </c:pt>
                <c:pt idx="1117">
                  <c:v>44432</c:v>
                </c:pt>
                <c:pt idx="1118">
                  <c:v>44431</c:v>
                </c:pt>
                <c:pt idx="1119">
                  <c:v>44428</c:v>
                </c:pt>
                <c:pt idx="1120">
                  <c:v>44427</c:v>
                </c:pt>
                <c:pt idx="1121">
                  <c:v>44426</c:v>
                </c:pt>
                <c:pt idx="1122">
                  <c:v>44425</c:v>
                </c:pt>
                <c:pt idx="1123">
                  <c:v>44424</c:v>
                </c:pt>
                <c:pt idx="1124">
                  <c:v>44421</c:v>
                </c:pt>
                <c:pt idx="1125">
                  <c:v>44420</c:v>
                </c:pt>
                <c:pt idx="1126">
                  <c:v>44419</c:v>
                </c:pt>
                <c:pt idx="1127">
                  <c:v>44418</c:v>
                </c:pt>
                <c:pt idx="1128">
                  <c:v>44417</c:v>
                </c:pt>
                <c:pt idx="1129">
                  <c:v>44414</c:v>
                </c:pt>
                <c:pt idx="1130">
                  <c:v>44413</c:v>
                </c:pt>
                <c:pt idx="1131">
                  <c:v>44412</c:v>
                </c:pt>
                <c:pt idx="1132">
                  <c:v>44411</c:v>
                </c:pt>
                <c:pt idx="1133">
                  <c:v>44410</c:v>
                </c:pt>
                <c:pt idx="1134">
                  <c:v>44407</c:v>
                </c:pt>
                <c:pt idx="1135">
                  <c:v>44406</c:v>
                </c:pt>
                <c:pt idx="1136">
                  <c:v>44405</c:v>
                </c:pt>
                <c:pt idx="1137">
                  <c:v>44404</c:v>
                </c:pt>
                <c:pt idx="1138">
                  <c:v>44403</c:v>
                </c:pt>
                <c:pt idx="1139">
                  <c:v>44400</c:v>
                </c:pt>
                <c:pt idx="1140">
                  <c:v>44399</c:v>
                </c:pt>
                <c:pt idx="1141">
                  <c:v>44398</c:v>
                </c:pt>
                <c:pt idx="1142">
                  <c:v>44397</c:v>
                </c:pt>
                <c:pt idx="1143">
                  <c:v>44396</c:v>
                </c:pt>
                <c:pt idx="1144">
                  <c:v>44393</c:v>
                </c:pt>
                <c:pt idx="1145">
                  <c:v>44392</c:v>
                </c:pt>
                <c:pt idx="1146">
                  <c:v>44391</c:v>
                </c:pt>
                <c:pt idx="1147">
                  <c:v>44390</c:v>
                </c:pt>
                <c:pt idx="1148">
                  <c:v>44389</c:v>
                </c:pt>
                <c:pt idx="1149">
                  <c:v>44386</c:v>
                </c:pt>
                <c:pt idx="1150">
                  <c:v>44385</c:v>
                </c:pt>
                <c:pt idx="1151">
                  <c:v>44384</c:v>
                </c:pt>
                <c:pt idx="1152">
                  <c:v>44383</c:v>
                </c:pt>
                <c:pt idx="1153">
                  <c:v>44379</c:v>
                </c:pt>
                <c:pt idx="1154">
                  <c:v>44378</c:v>
                </c:pt>
                <c:pt idx="1155">
                  <c:v>44377</c:v>
                </c:pt>
                <c:pt idx="1156">
                  <c:v>44376</c:v>
                </c:pt>
                <c:pt idx="1157">
                  <c:v>44375</c:v>
                </c:pt>
                <c:pt idx="1158">
                  <c:v>44372</c:v>
                </c:pt>
                <c:pt idx="1159">
                  <c:v>44371</c:v>
                </c:pt>
                <c:pt idx="1160">
                  <c:v>44370</c:v>
                </c:pt>
                <c:pt idx="1161">
                  <c:v>44369</c:v>
                </c:pt>
                <c:pt idx="1162">
                  <c:v>44368</c:v>
                </c:pt>
                <c:pt idx="1163">
                  <c:v>44365</c:v>
                </c:pt>
                <c:pt idx="1164">
                  <c:v>44364</c:v>
                </c:pt>
                <c:pt idx="1165">
                  <c:v>44363</c:v>
                </c:pt>
                <c:pt idx="1166">
                  <c:v>44362</c:v>
                </c:pt>
                <c:pt idx="1167">
                  <c:v>44361</c:v>
                </c:pt>
                <c:pt idx="1168">
                  <c:v>44358</c:v>
                </c:pt>
                <c:pt idx="1169">
                  <c:v>44357</c:v>
                </c:pt>
                <c:pt idx="1170">
                  <c:v>44356</c:v>
                </c:pt>
                <c:pt idx="1171">
                  <c:v>44355</c:v>
                </c:pt>
                <c:pt idx="1172">
                  <c:v>44354</c:v>
                </c:pt>
                <c:pt idx="1173">
                  <c:v>44351</c:v>
                </c:pt>
                <c:pt idx="1174">
                  <c:v>44350</c:v>
                </c:pt>
                <c:pt idx="1175">
                  <c:v>44349</c:v>
                </c:pt>
                <c:pt idx="1176">
                  <c:v>44348</c:v>
                </c:pt>
                <c:pt idx="1177">
                  <c:v>44344</c:v>
                </c:pt>
                <c:pt idx="1178">
                  <c:v>44343</c:v>
                </c:pt>
                <c:pt idx="1179">
                  <c:v>44342</c:v>
                </c:pt>
                <c:pt idx="1180">
                  <c:v>44341</c:v>
                </c:pt>
                <c:pt idx="1181">
                  <c:v>44340</c:v>
                </c:pt>
                <c:pt idx="1182">
                  <c:v>44337</c:v>
                </c:pt>
                <c:pt idx="1183">
                  <c:v>44336</c:v>
                </c:pt>
                <c:pt idx="1184">
                  <c:v>44335</c:v>
                </c:pt>
                <c:pt idx="1185">
                  <c:v>44334</c:v>
                </c:pt>
                <c:pt idx="1186">
                  <c:v>44333</c:v>
                </c:pt>
                <c:pt idx="1187">
                  <c:v>44330</c:v>
                </c:pt>
                <c:pt idx="1188">
                  <c:v>44329</c:v>
                </c:pt>
                <c:pt idx="1189">
                  <c:v>44328</c:v>
                </c:pt>
                <c:pt idx="1190">
                  <c:v>44327</c:v>
                </c:pt>
                <c:pt idx="1191">
                  <c:v>44326</c:v>
                </c:pt>
                <c:pt idx="1192">
                  <c:v>44323</c:v>
                </c:pt>
                <c:pt idx="1193">
                  <c:v>44322</c:v>
                </c:pt>
                <c:pt idx="1194">
                  <c:v>44321</c:v>
                </c:pt>
                <c:pt idx="1195">
                  <c:v>44320</c:v>
                </c:pt>
                <c:pt idx="1196">
                  <c:v>44319</c:v>
                </c:pt>
                <c:pt idx="1197">
                  <c:v>44316</c:v>
                </c:pt>
                <c:pt idx="1198">
                  <c:v>44315</c:v>
                </c:pt>
                <c:pt idx="1199">
                  <c:v>44314</c:v>
                </c:pt>
                <c:pt idx="1200">
                  <c:v>44313</c:v>
                </c:pt>
                <c:pt idx="1201">
                  <c:v>44312</c:v>
                </c:pt>
                <c:pt idx="1202">
                  <c:v>44309</c:v>
                </c:pt>
                <c:pt idx="1203">
                  <c:v>44308</c:v>
                </c:pt>
                <c:pt idx="1204">
                  <c:v>44307</c:v>
                </c:pt>
                <c:pt idx="1205">
                  <c:v>44306</c:v>
                </c:pt>
                <c:pt idx="1206">
                  <c:v>44305</c:v>
                </c:pt>
                <c:pt idx="1207">
                  <c:v>44302</c:v>
                </c:pt>
                <c:pt idx="1208">
                  <c:v>44301</c:v>
                </c:pt>
                <c:pt idx="1209">
                  <c:v>44300</c:v>
                </c:pt>
                <c:pt idx="1210">
                  <c:v>44299</c:v>
                </c:pt>
                <c:pt idx="1211">
                  <c:v>44298</c:v>
                </c:pt>
                <c:pt idx="1212">
                  <c:v>44295</c:v>
                </c:pt>
                <c:pt idx="1213">
                  <c:v>44294</c:v>
                </c:pt>
                <c:pt idx="1214">
                  <c:v>44293</c:v>
                </c:pt>
                <c:pt idx="1215">
                  <c:v>44292</c:v>
                </c:pt>
                <c:pt idx="1216">
                  <c:v>44291</c:v>
                </c:pt>
                <c:pt idx="1217">
                  <c:v>44287</c:v>
                </c:pt>
                <c:pt idx="1218">
                  <c:v>44286</c:v>
                </c:pt>
                <c:pt idx="1219">
                  <c:v>44285</c:v>
                </c:pt>
                <c:pt idx="1220">
                  <c:v>44284</c:v>
                </c:pt>
                <c:pt idx="1221">
                  <c:v>44281</c:v>
                </c:pt>
                <c:pt idx="1222">
                  <c:v>44280</c:v>
                </c:pt>
                <c:pt idx="1223">
                  <c:v>44279</c:v>
                </c:pt>
                <c:pt idx="1224">
                  <c:v>44278</c:v>
                </c:pt>
                <c:pt idx="1225">
                  <c:v>44277</c:v>
                </c:pt>
                <c:pt idx="1226">
                  <c:v>44274</c:v>
                </c:pt>
                <c:pt idx="1227">
                  <c:v>44273</c:v>
                </c:pt>
                <c:pt idx="1228">
                  <c:v>44272</c:v>
                </c:pt>
                <c:pt idx="1229">
                  <c:v>44271</c:v>
                </c:pt>
                <c:pt idx="1230">
                  <c:v>44270</c:v>
                </c:pt>
                <c:pt idx="1231">
                  <c:v>44267</c:v>
                </c:pt>
                <c:pt idx="1232">
                  <c:v>44266</c:v>
                </c:pt>
                <c:pt idx="1233">
                  <c:v>44265</c:v>
                </c:pt>
                <c:pt idx="1234">
                  <c:v>44264</c:v>
                </c:pt>
                <c:pt idx="1235">
                  <c:v>44263</c:v>
                </c:pt>
                <c:pt idx="1236">
                  <c:v>44260</c:v>
                </c:pt>
                <c:pt idx="1237">
                  <c:v>44259</c:v>
                </c:pt>
                <c:pt idx="1238">
                  <c:v>44258</c:v>
                </c:pt>
                <c:pt idx="1239">
                  <c:v>44257</c:v>
                </c:pt>
                <c:pt idx="1240">
                  <c:v>44256</c:v>
                </c:pt>
                <c:pt idx="1241">
                  <c:v>44253</c:v>
                </c:pt>
                <c:pt idx="1242">
                  <c:v>44252</c:v>
                </c:pt>
                <c:pt idx="1243">
                  <c:v>44251</c:v>
                </c:pt>
                <c:pt idx="1244">
                  <c:v>44250</c:v>
                </c:pt>
                <c:pt idx="1245">
                  <c:v>44249</c:v>
                </c:pt>
                <c:pt idx="1246">
                  <c:v>44246</c:v>
                </c:pt>
                <c:pt idx="1247">
                  <c:v>44245</c:v>
                </c:pt>
                <c:pt idx="1248">
                  <c:v>44244</c:v>
                </c:pt>
                <c:pt idx="1249">
                  <c:v>44243</c:v>
                </c:pt>
                <c:pt idx="1250">
                  <c:v>44239</c:v>
                </c:pt>
                <c:pt idx="1251">
                  <c:v>44238</c:v>
                </c:pt>
                <c:pt idx="1252">
                  <c:v>44237</c:v>
                </c:pt>
                <c:pt idx="1253">
                  <c:v>44236</c:v>
                </c:pt>
                <c:pt idx="1254">
                  <c:v>44235</c:v>
                </c:pt>
                <c:pt idx="1255">
                  <c:v>44232</c:v>
                </c:pt>
                <c:pt idx="1256">
                  <c:v>44231</c:v>
                </c:pt>
                <c:pt idx="1257">
                  <c:v>44230</c:v>
                </c:pt>
                <c:pt idx="1258">
                  <c:v>44229</c:v>
                </c:pt>
                <c:pt idx="1259">
                  <c:v>44228</c:v>
                </c:pt>
                <c:pt idx="1260">
                  <c:v>44225</c:v>
                </c:pt>
                <c:pt idx="1261">
                  <c:v>44224</c:v>
                </c:pt>
                <c:pt idx="1262">
                  <c:v>44223</c:v>
                </c:pt>
                <c:pt idx="1263">
                  <c:v>44222</c:v>
                </c:pt>
                <c:pt idx="1264">
                  <c:v>44221</c:v>
                </c:pt>
                <c:pt idx="1265">
                  <c:v>44218</c:v>
                </c:pt>
                <c:pt idx="1266">
                  <c:v>44217</c:v>
                </c:pt>
                <c:pt idx="1267">
                  <c:v>44216</c:v>
                </c:pt>
                <c:pt idx="1268">
                  <c:v>44215</c:v>
                </c:pt>
                <c:pt idx="1269">
                  <c:v>44211</c:v>
                </c:pt>
                <c:pt idx="1270">
                  <c:v>44210</c:v>
                </c:pt>
                <c:pt idx="1271">
                  <c:v>44209</c:v>
                </c:pt>
                <c:pt idx="1272">
                  <c:v>44208</c:v>
                </c:pt>
                <c:pt idx="1273">
                  <c:v>44207</c:v>
                </c:pt>
                <c:pt idx="1274">
                  <c:v>44204</c:v>
                </c:pt>
                <c:pt idx="1275">
                  <c:v>44203</c:v>
                </c:pt>
                <c:pt idx="1276">
                  <c:v>44202</c:v>
                </c:pt>
                <c:pt idx="1277">
                  <c:v>44201</c:v>
                </c:pt>
                <c:pt idx="1278">
                  <c:v>44200</c:v>
                </c:pt>
                <c:pt idx="1279">
                  <c:v>44196</c:v>
                </c:pt>
                <c:pt idx="1280">
                  <c:v>44195</c:v>
                </c:pt>
                <c:pt idx="1281">
                  <c:v>44194</c:v>
                </c:pt>
                <c:pt idx="1282">
                  <c:v>44193</c:v>
                </c:pt>
                <c:pt idx="1283">
                  <c:v>44189</c:v>
                </c:pt>
                <c:pt idx="1284">
                  <c:v>44188</c:v>
                </c:pt>
                <c:pt idx="1285">
                  <c:v>44187</c:v>
                </c:pt>
                <c:pt idx="1286">
                  <c:v>44186</c:v>
                </c:pt>
                <c:pt idx="1287">
                  <c:v>44183</c:v>
                </c:pt>
                <c:pt idx="1288">
                  <c:v>44182</c:v>
                </c:pt>
                <c:pt idx="1289">
                  <c:v>44181</c:v>
                </c:pt>
                <c:pt idx="1290">
                  <c:v>44180</c:v>
                </c:pt>
                <c:pt idx="1291">
                  <c:v>44179</c:v>
                </c:pt>
                <c:pt idx="1292">
                  <c:v>44176</c:v>
                </c:pt>
                <c:pt idx="1293">
                  <c:v>44175</c:v>
                </c:pt>
                <c:pt idx="1294">
                  <c:v>44174</c:v>
                </c:pt>
                <c:pt idx="1295">
                  <c:v>44173</c:v>
                </c:pt>
                <c:pt idx="1296">
                  <c:v>44172</c:v>
                </c:pt>
                <c:pt idx="1297">
                  <c:v>44169</c:v>
                </c:pt>
                <c:pt idx="1298">
                  <c:v>44168</c:v>
                </c:pt>
                <c:pt idx="1299">
                  <c:v>44167</c:v>
                </c:pt>
                <c:pt idx="1300">
                  <c:v>44166</c:v>
                </c:pt>
                <c:pt idx="1301">
                  <c:v>44165</c:v>
                </c:pt>
                <c:pt idx="1302">
                  <c:v>44162</c:v>
                </c:pt>
                <c:pt idx="1303">
                  <c:v>44160</c:v>
                </c:pt>
                <c:pt idx="1304">
                  <c:v>44159</c:v>
                </c:pt>
                <c:pt idx="1305">
                  <c:v>44158</c:v>
                </c:pt>
                <c:pt idx="1306">
                  <c:v>44155</c:v>
                </c:pt>
                <c:pt idx="1307">
                  <c:v>44154</c:v>
                </c:pt>
                <c:pt idx="1308">
                  <c:v>44153</c:v>
                </c:pt>
                <c:pt idx="1309">
                  <c:v>44152</c:v>
                </c:pt>
                <c:pt idx="1310">
                  <c:v>44151</c:v>
                </c:pt>
                <c:pt idx="1311">
                  <c:v>44148</c:v>
                </c:pt>
                <c:pt idx="1312">
                  <c:v>44147</c:v>
                </c:pt>
                <c:pt idx="1313">
                  <c:v>44146</c:v>
                </c:pt>
                <c:pt idx="1314">
                  <c:v>44145</c:v>
                </c:pt>
                <c:pt idx="1315">
                  <c:v>44144</c:v>
                </c:pt>
                <c:pt idx="1316">
                  <c:v>44141</c:v>
                </c:pt>
                <c:pt idx="1317">
                  <c:v>44140</c:v>
                </c:pt>
                <c:pt idx="1318">
                  <c:v>44139</c:v>
                </c:pt>
                <c:pt idx="1319">
                  <c:v>44138</c:v>
                </c:pt>
                <c:pt idx="1320">
                  <c:v>44137</c:v>
                </c:pt>
                <c:pt idx="1321">
                  <c:v>44134</c:v>
                </c:pt>
                <c:pt idx="1322">
                  <c:v>44133</c:v>
                </c:pt>
                <c:pt idx="1323">
                  <c:v>44132</c:v>
                </c:pt>
                <c:pt idx="1324">
                  <c:v>44131</c:v>
                </c:pt>
                <c:pt idx="1325">
                  <c:v>44130</c:v>
                </c:pt>
                <c:pt idx="1326">
                  <c:v>44127</c:v>
                </c:pt>
                <c:pt idx="1327">
                  <c:v>44126</c:v>
                </c:pt>
                <c:pt idx="1328">
                  <c:v>44125</c:v>
                </c:pt>
                <c:pt idx="1329">
                  <c:v>44124</c:v>
                </c:pt>
                <c:pt idx="1330">
                  <c:v>44123</c:v>
                </c:pt>
                <c:pt idx="1331">
                  <c:v>44120</c:v>
                </c:pt>
                <c:pt idx="1332">
                  <c:v>44119</c:v>
                </c:pt>
                <c:pt idx="1333">
                  <c:v>44118</c:v>
                </c:pt>
                <c:pt idx="1334">
                  <c:v>44117</c:v>
                </c:pt>
                <c:pt idx="1335">
                  <c:v>44116</c:v>
                </c:pt>
                <c:pt idx="1336">
                  <c:v>44113</c:v>
                </c:pt>
                <c:pt idx="1337">
                  <c:v>44112</c:v>
                </c:pt>
                <c:pt idx="1338">
                  <c:v>44111</c:v>
                </c:pt>
                <c:pt idx="1339">
                  <c:v>44110</c:v>
                </c:pt>
                <c:pt idx="1340">
                  <c:v>44109</c:v>
                </c:pt>
                <c:pt idx="1341">
                  <c:v>44106</c:v>
                </c:pt>
                <c:pt idx="1342">
                  <c:v>44105</c:v>
                </c:pt>
                <c:pt idx="1343">
                  <c:v>44104</c:v>
                </c:pt>
                <c:pt idx="1344">
                  <c:v>44103</c:v>
                </c:pt>
                <c:pt idx="1345">
                  <c:v>44102</c:v>
                </c:pt>
                <c:pt idx="1346">
                  <c:v>44099</c:v>
                </c:pt>
                <c:pt idx="1347">
                  <c:v>44098</c:v>
                </c:pt>
                <c:pt idx="1348">
                  <c:v>44097</c:v>
                </c:pt>
                <c:pt idx="1349">
                  <c:v>44096</c:v>
                </c:pt>
                <c:pt idx="1350">
                  <c:v>44095</c:v>
                </c:pt>
                <c:pt idx="1351">
                  <c:v>44092</c:v>
                </c:pt>
                <c:pt idx="1352">
                  <c:v>44091</c:v>
                </c:pt>
                <c:pt idx="1353">
                  <c:v>44090</c:v>
                </c:pt>
                <c:pt idx="1354">
                  <c:v>44089</c:v>
                </c:pt>
                <c:pt idx="1355">
                  <c:v>44088</c:v>
                </c:pt>
                <c:pt idx="1356">
                  <c:v>44085</c:v>
                </c:pt>
                <c:pt idx="1357">
                  <c:v>44084</c:v>
                </c:pt>
                <c:pt idx="1358">
                  <c:v>44083</c:v>
                </c:pt>
                <c:pt idx="1359">
                  <c:v>44082</c:v>
                </c:pt>
                <c:pt idx="1360">
                  <c:v>44078</c:v>
                </c:pt>
                <c:pt idx="1361">
                  <c:v>44077</c:v>
                </c:pt>
                <c:pt idx="1362">
                  <c:v>44076</c:v>
                </c:pt>
                <c:pt idx="1363">
                  <c:v>44075</c:v>
                </c:pt>
                <c:pt idx="1364">
                  <c:v>44074</c:v>
                </c:pt>
                <c:pt idx="1365">
                  <c:v>44071</c:v>
                </c:pt>
                <c:pt idx="1366">
                  <c:v>44070</c:v>
                </c:pt>
                <c:pt idx="1367">
                  <c:v>44069</c:v>
                </c:pt>
                <c:pt idx="1368">
                  <c:v>44068</c:v>
                </c:pt>
                <c:pt idx="1369">
                  <c:v>44067</c:v>
                </c:pt>
                <c:pt idx="1370">
                  <c:v>44064</c:v>
                </c:pt>
                <c:pt idx="1371">
                  <c:v>44063</c:v>
                </c:pt>
                <c:pt idx="1372">
                  <c:v>44062</c:v>
                </c:pt>
                <c:pt idx="1373">
                  <c:v>44061</c:v>
                </c:pt>
                <c:pt idx="1374">
                  <c:v>44060</c:v>
                </c:pt>
                <c:pt idx="1375">
                  <c:v>44057</c:v>
                </c:pt>
                <c:pt idx="1376">
                  <c:v>44056</c:v>
                </c:pt>
                <c:pt idx="1377">
                  <c:v>44055</c:v>
                </c:pt>
                <c:pt idx="1378">
                  <c:v>44054</c:v>
                </c:pt>
                <c:pt idx="1379">
                  <c:v>44053</c:v>
                </c:pt>
                <c:pt idx="1380">
                  <c:v>44050</c:v>
                </c:pt>
                <c:pt idx="1381">
                  <c:v>44049</c:v>
                </c:pt>
                <c:pt idx="1382">
                  <c:v>44048</c:v>
                </c:pt>
                <c:pt idx="1383">
                  <c:v>44047</c:v>
                </c:pt>
                <c:pt idx="1384">
                  <c:v>44046</c:v>
                </c:pt>
                <c:pt idx="1385">
                  <c:v>44043</c:v>
                </c:pt>
                <c:pt idx="1386">
                  <c:v>44042</c:v>
                </c:pt>
                <c:pt idx="1387">
                  <c:v>44041</c:v>
                </c:pt>
                <c:pt idx="1388">
                  <c:v>44040</c:v>
                </c:pt>
                <c:pt idx="1389">
                  <c:v>44039</c:v>
                </c:pt>
                <c:pt idx="1390">
                  <c:v>44036</c:v>
                </c:pt>
                <c:pt idx="1391">
                  <c:v>44035</c:v>
                </c:pt>
                <c:pt idx="1392">
                  <c:v>44034</c:v>
                </c:pt>
                <c:pt idx="1393">
                  <c:v>44033</c:v>
                </c:pt>
                <c:pt idx="1394">
                  <c:v>44032</c:v>
                </c:pt>
                <c:pt idx="1395">
                  <c:v>44029</c:v>
                </c:pt>
                <c:pt idx="1396">
                  <c:v>44028</c:v>
                </c:pt>
                <c:pt idx="1397">
                  <c:v>44027</c:v>
                </c:pt>
                <c:pt idx="1398">
                  <c:v>44026</c:v>
                </c:pt>
                <c:pt idx="1399">
                  <c:v>44025</c:v>
                </c:pt>
                <c:pt idx="1400">
                  <c:v>44022</c:v>
                </c:pt>
                <c:pt idx="1401">
                  <c:v>44021</c:v>
                </c:pt>
                <c:pt idx="1402">
                  <c:v>44020</c:v>
                </c:pt>
                <c:pt idx="1403">
                  <c:v>44019</c:v>
                </c:pt>
                <c:pt idx="1404">
                  <c:v>44018</c:v>
                </c:pt>
                <c:pt idx="1405">
                  <c:v>44014</c:v>
                </c:pt>
                <c:pt idx="1406">
                  <c:v>44013</c:v>
                </c:pt>
                <c:pt idx="1407">
                  <c:v>44012</c:v>
                </c:pt>
                <c:pt idx="1408">
                  <c:v>44011</c:v>
                </c:pt>
                <c:pt idx="1409">
                  <c:v>44008</c:v>
                </c:pt>
                <c:pt idx="1410">
                  <c:v>44007</c:v>
                </c:pt>
                <c:pt idx="1411">
                  <c:v>44006</c:v>
                </c:pt>
                <c:pt idx="1412">
                  <c:v>44005</c:v>
                </c:pt>
                <c:pt idx="1413">
                  <c:v>44004</c:v>
                </c:pt>
                <c:pt idx="1414">
                  <c:v>44001</c:v>
                </c:pt>
                <c:pt idx="1415">
                  <c:v>44000</c:v>
                </c:pt>
                <c:pt idx="1416">
                  <c:v>43999</c:v>
                </c:pt>
                <c:pt idx="1417">
                  <c:v>43998</c:v>
                </c:pt>
                <c:pt idx="1418">
                  <c:v>43997</c:v>
                </c:pt>
                <c:pt idx="1419">
                  <c:v>43994</c:v>
                </c:pt>
                <c:pt idx="1420">
                  <c:v>43993</c:v>
                </c:pt>
                <c:pt idx="1421">
                  <c:v>43992</c:v>
                </c:pt>
                <c:pt idx="1422">
                  <c:v>43991</c:v>
                </c:pt>
                <c:pt idx="1423">
                  <c:v>43990</c:v>
                </c:pt>
                <c:pt idx="1424">
                  <c:v>43987</c:v>
                </c:pt>
                <c:pt idx="1425">
                  <c:v>43986</c:v>
                </c:pt>
                <c:pt idx="1426">
                  <c:v>43985</c:v>
                </c:pt>
                <c:pt idx="1427">
                  <c:v>43984</c:v>
                </c:pt>
                <c:pt idx="1428">
                  <c:v>43983</c:v>
                </c:pt>
                <c:pt idx="1429">
                  <c:v>43980</c:v>
                </c:pt>
                <c:pt idx="1430">
                  <c:v>43979</c:v>
                </c:pt>
                <c:pt idx="1431">
                  <c:v>43978</c:v>
                </c:pt>
                <c:pt idx="1432">
                  <c:v>43977</c:v>
                </c:pt>
                <c:pt idx="1433">
                  <c:v>43973</c:v>
                </c:pt>
                <c:pt idx="1434">
                  <c:v>43972</c:v>
                </c:pt>
                <c:pt idx="1435">
                  <c:v>43971</c:v>
                </c:pt>
                <c:pt idx="1436">
                  <c:v>43970</c:v>
                </c:pt>
                <c:pt idx="1437">
                  <c:v>43969</c:v>
                </c:pt>
                <c:pt idx="1438">
                  <c:v>43966</c:v>
                </c:pt>
                <c:pt idx="1439">
                  <c:v>43965</c:v>
                </c:pt>
                <c:pt idx="1440">
                  <c:v>43964</c:v>
                </c:pt>
                <c:pt idx="1441">
                  <c:v>43963</c:v>
                </c:pt>
                <c:pt idx="1442">
                  <c:v>43962</c:v>
                </c:pt>
                <c:pt idx="1443">
                  <c:v>43959</c:v>
                </c:pt>
                <c:pt idx="1444">
                  <c:v>43958</c:v>
                </c:pt>
                <c:pt idx="1445">
                  <c:v>43957</c:v>
                </c:pt>
                <c:pt idx="1446">
                  <c:v>43956</c:v>
                </c:pt>
                <c:pt idx="1447">
                  <c:v>43955</c:v>
                </c:pt>
                <c:pt idx="1448">
                  <c:v>43952</c:v>
                </c:pt>
                <c:pt idx="1449">
                  <c:v>43951</c:v>
                </c:pt>
                <c:pt idx="1450">
                  <c:v>43950</c:v>
                </c:pt>
                <c:pt idx="1451">
                  <c:v>43949</c:v>
                </c:pt>
                <c:pt idx="1452">
                  <c:v>43948</c:v>
                </c:pt>
                <c:pt idx="1453">
                  <c:v>43945</c:v>
                </c:pt>
                <c:pt idx="1454">
                  <c:v>43944</c:v>
                </c:pt>
                <c:pt idx="1455">
                  <c:v>43943</c:v>
                </c:pt>
                <c:pt idx="1456">
                  <c:v>43942</c:v>
                </c:pt>
                <c:pt idx="1457">
                  <c:v>43941</c:v>
                </c:pt>
                <c:pt idx="1458">
                  <c:v>43938</c:v>
                </c:pt>
                <c:pt idx="1459">
                  <c:v>43937</c:v>
                </c:pt>
                <c:pt idx="1460">
                  <c:v>43936</c:v>
                </c:pt>
                <c:pt idx="1461">
                  <c:v>43935</c:v>
                </c:pt>
                <c:pt idx="1462">
                  <c:v>43934</c:v>
                </c:pt>
                <c:pt idx="1463">
                  <c:v>43930</c:v>
                </c:pt>
                <c:pt idx="1464">
                  <c:v>43929</c:v>
                </c:pt>
                <c:pt idx="1465">
                  <c:v>43928</c:v>
                </c:pt>
                <c:pt idx="1466">
                  <c:v>43927</c:v>
                </c:pt>
                <c:pt idx="1467">
                  <c:v>43924</c:v>
                </c:pt>
                <c:pt idx="1468">
                  <c:v>43923</c:v>
                </c:pt>
                <c:pt idx="1469">
                  <c:v>43922</c:v>
                </c:pt>
                <c:pt idx="1470">
                  <c:v>43921</c:v>
                </c:pt>
                <c:pt idx="1471">
                  <c:v>43920</c:v>
                </c:pt>
                <c:pt idx="1472">
                  <c:v>43917</c:v>
                </c:pt>
                <c:pt idx="1473">
                  <c:v>43916</c:v>
                </c:pt>
                <c:pt idx="1474">
                  <c:v>43915</c:v>
                </c:pt>
                <c:pt idx="1475">
                  <c:v>43914</c:v>
                </c:pt>
                <c:pt idx="1476">
                  <c:v>43913</c:v>
                </c:pt>
                <c:pt idx="1477">
                  <c:v>43910</c:v>
                </c:pt>
                <c:pt idx="1478">
                  <c:v>43909</c:v>
                </c:pt>
                <c:pt idx="1479">
                  <c:v>43908</c:v>
                </c:pt>
                <c:pt idx="1480">
                  <c:v>43907</c:v>
                </c:pt>
                <c:pt idx="1481">
                  <c:v>43906</c:v>
                </c:pt>
                <c:pt idx="1482">
                  <c:v>43903</c:v>
                </c:pt>
                <c:pt idx="1483">
                  <c:v>43902</c:v>
                </c:pt>
                <c:pt idx="1484">
                  <c:v>43901</c:v>
                </c:pt>
                <c:pt idx="1485">
                  <c:v>43900</c:v>
                </c:pt>
                <c:pt idx="1486">
                  <c:v>43899</c:v>
                </c:pt>
                <c:pt idx="1487">
                  <c:v>43896</c:v>
                </c:pt>
                <c:pt idx="1488">
                  <c:v>43895</c:v>
                </c:pt>
                <c:pt idx="1489">
                  <c:v>43894</c:v>
                </c:pt>
                <c:pt idx="1490">
                  <c:v>43893</c:v>
                </c:pt>
                <c:pt idx="1491">
                  <c:v>43892</c:v>
                </c:pt>
                <c:pt idx="1492">
                  <c:v>43889</c:v>
                </c:pt>
                <c:pt idx="1493">
                  <c:v>43888</c:v>
                </c:pt>
                <c:pt idx="1494">
                  <c:v>43887</c:v>
                </c:pt>
                <c:pt idx="1495">
                  <c:v>43886</c:v>
                </c:pt>
                <c:pt idx="1496">
                  <c:v>43885</c:v>
                </c:pt>
                <c:pt idx="1497">
                  <c:v>43882</c:v>
                </c:pt>
                <c:pt idx="1498">
                  <c:v>43881</c:v>
                </c:pt>
                <c:pt idx="1499">
                  <c:v>43880</c:v>
                </c:pt>
                <c:pt idx="1500">
                  <c:v>43879</c:v>
                </c:pt>
                <c:pt idx="1501">
                  <c:v>43875</c:v>
                </c:pt>
                <c:pt idx="1502">
                  <c:v>43874</c:v>
                </c:pt>
                <c:pt idx="1503">
                  <c:v>43873</c:v>
                </c:pt>
                <c:pt idx="1504">
                  <c:v>43872</c:v>
                </c:pt>
                <c:pt idx="1505">
                  <c:v>43871</c:v>
                </c:pt>
                <c:pt idx="1506">
                  <c:v>43868</c:v>
                </c:pt>
                <c:pt idx="1507">
                  <c:v>43867</c:v>
                </c:pt>
                <c:pt idx="1508">
                  <c:v>43866</c:v>
                </c:pt>
                <c:pt idx="1509">
                  <c:v>43865</c:v>
                </c:pt>
                <c:pt idx="1510">
                  <c:v>43864</c:v>
                </c:pt>
                <c:pt idx="1511">
                  <c:v>43861</c:v>
                </c:pt>
                <c:pt idx="1512">
                  <c:v>43860</c:v>
                </c:pt>
                <c:pt idx="1513">
                  <c:v>43859</c:v>
                </c:pt>
                <c:pt idx="1514">
                  <c:v>43858</c:v>
                </c:pt>
                <c:pt idx="1515">
                  <c:v>43857</c:v>
                </c:pt>
                <c:pt idx="1516">
                  <c:v>43854</c:v>
                </c:pt>
                <c:pt idx="1517">
                  <c:v>43853</c:v>
                </c:pt>
                <c:pt idx="1518">
                  <c:v>43852</c:v>
                </c:pt>
                <c:pt idx="1519">
                  <c:v>43851</c:v>
                </c:pt>
                <c:pt idx="1520">
                  <c:v>43847</c:v>
                </c:pt>
                <c:pt idx="1521">
                  <c:v>43846</c:v>
                </c:pt>
                <c:pt idx="1522">
                  <c:v>43845</c:v>
                </c:pt>
                <c:pt idx="1523">
                  <c:v>43844</c:v>
                </c:pt>
                <c:pt idx="1524">
                  <c:v>43843</c:v>
                </c:pt>
                <c:pt idx="1525">
                  <c:v>43840</c:v>
                </c:pt>
                <c:pt idx="1526">
                  <c:v>43839</c:v>
                </c:pt>
                <c:pt idx="1527">
                  <c:v>43838</c:v>
                </c:pt>
                <c:pt idx="1528">
                  <c:v>43837</c:v>
                </c:pt>
                <c:pt idx="1529">
                  <c:v>43836</c:v>
                </c:pt>
                <c:pt idx="1530">
                  <c:v>43833</c:v>
                </c:pt>
                <c:pt idx="1531">
                  <c:v>43832</c:v>
                </c:pt>
                <c:pt idx="1532">
                  <c:v>43830</c:v>
                </c:pt>
                <c:pt idx="1533">
                  <c:v>43829</c:v>
                </c:pt>
                <c:pt idx="1534">
                  <c:v>43826</c:v>
                </c:pt>
                <c:pt idx="1535">
                  <c:v>43825</c:v>
                </c:pt>
                <c:pt idx="1536">
                  <c:v>43823</c:v>
                </c:pt>
                <c:pt idx="1537">
                  <c:v>43822</c:v>
                </c:pt>
                <c:pt idx="1538">
                  <c:v>43819</c:v>
                </c:pt>
                <c:pt idx="1539">
                  <c:v>43818</c:v>
                </c:pt>
                <c:pt idx="1540">
                  <c:v>43817</c:v>
                </c:pt>
                <c:pt idx="1541">
                  <c:v>43816</c:v>
                </c:pt>
                <c:pt idx="1542">
                  <c:v>43815</c:v>
                </c:pt>
                <c:pt idx="1543">
                  <c:v>43812</c:v>
                </c:pt>
                <c:pt idx="1544">
                  <c:v>43811</c:v>
                </c:pt>
                <c:pt idx="1545">
                  <c:v>43810</c:v>
                </c:pt>
                <c:pt idx="1546">
                  <c:v>43809</c:v>
                </c:pt>
                <c:pt idx="1547">
                  <c:v>43808</c:v>
                </c:pt>
                <c:pt idx="1548">
                  <c:v>43805</c:v>
                </c:pt>
                <c:pt idx="1549">
                  <c:v>43804</c:v>
                </c:pt>
                <c:pt idx="1550">
                  <c:v>43803</c:v>
                </c:pt>
                <c:pt idx="1551">
                  <c:v>43802</c:v>
                </c:pt>
                <c:pt idx="1552">
                  <c:v>43801</c:v>
                </c:pt>
                <c:pt idx="1553">
                  <c:v>43798</c:v>
                </c:pt>
                <c:pt idx="1554">
                  <c:v>43796</c:v>
                </c:pt>
                <c:pt idx="1555">
                  <c:v>43795</c:v>
                </c:pt>
                <c:pt idx="1556">
                  <c:v>43794</c:v>
                </c:pt>
                <c:pt idx="1557">
                  <c:v>43791</c:v>
                </c:pt>
                <c:pt idx="1558">
                  <c:v>43790</c:v>
                </c:pt>
                <c:pt idx="1559">
                  <c:v>43789</c:v>
                </c:pt>
                <c:pt idx="1560">
                  <c:v>43788</c:v>
                </c:pt>
                <c:pt idx="1561">
                  <c:v>43787</c:v>
                </c:pt>
                <c:pt idx="1562">
                  <c:v>43784</c:v>
                </c:pt>
                <c:pt idx="1563">
                  <c:v>43783</c:v>
                </c:pt>
                <c:pt idx="1564">
                  <c:v>43782</c:v>
                </c:pt>
                <c:pt idx="1565">
                  <c:v>43781</c:v>
                </c:pt>
                <c:pt idx="1566">
                  <c:v>43780</c:v>
                </c:pt>
                <c:pt idx="1567">
                  <c:v>43777</c:v>
                </c:pt>
                <c:pt idx="1568">
                  <c:v>43776</c:v>
                </c:pt>
                <c:pt idx="1569">
                  <c:v>43775</c:v>
                </c:pt>
                <c:pt idx="1570">
                  <c:v>43774</c:v>
                </c:pt>
                <c:pt idx="1571">
                  <c:v>43773</c:v>
                </c:pt>
                <c:pt idx="1572">
                  <c:v>43770</c:v>
                </c:pt>
                <c:pt idx="1573">
                  <c:v>43769</c:v>
                </c:pt>
                <c:pt idx="1574">
                  <c:v>43768</c:v>
                </c:pt>
                <c:pt idx="1575">
                  <c:v>43767</c:v>
                </c:pt>
                <c:pt idx="1576">
                  <c:v>43766</c:v>
                </c:pt>
                <c:pt idx="1577">
                  <c:v>43763</c:v>
                </c:pt>
                <c:pt idx="1578">
                  <c:v>43762</c:v>
                </c:pt>
                <c:pt idx="1579">
                  <c:v>43761</c:v>
                </c:pt>
                <c:pt idx="1580">
                  <c:v>43760</c:v>
                </c:pt>
                <c:pt idx="1581">
                  <c:v>43759</c:v>
                </c:pt>
                <c:pt idx="1582">
                  <c:v>43756</c:v>
                </c:pt>
                <c:pt idx="1583">
                  <c:v>43755</c:v>
                </c:pt>
                <c:pt idx="1584">
                  <c:v>43754</c:v>
                </c:pt>
                <c:pt idx="1585">
                  <c:v>43753</c:v>
                </c:pt>
                <c:pt idx="1586">
                  <c:v>43752</c:v>
                </c:pt>
                <c:pt idx="1587">
                  <c:v>43749</c:v>
                </c:pt>
                <c:pt idx="1588">
                  <c:v>43748</c:v>
                </c:pt>
                <c:pt idx="1589">
                  <c:v>43747</c:v>
                </c:pt>
                <c:pt idx="1590">
                  <c:v>43746</c:v>
                </c:pt>
                <c:pt idx="1591">
                  <c:v>43745</c:v>
                </c:pt>
                <c:pt idx="1592">
                  <c:v>43742</c:v>
                </c:pt>
                <c:pt idx="1593">
                  <c:v>43741</c:v>
                </c:pt>
                <c:pt idx="1594">
                  <c:v>43740</c:v>
                </c:pt>
                <c:pt idx="1595">
                  <c:v>43739</c:v>
                </c:pt>
                <c:pt idx="1596">
                  <c:v>43738</c:v>
                </c:pt>
                <c:pt idx="1597">
                  <c:v>43735</c:v>
                </c:pt>
                <c:pt idx="1598">
                  <c:v>43734</c:v>
                </c:pt>
                <c:pt idx="1599">
                  <c:v>43733</c:v>
                </c:pt>
                <c:pt idx="1600">
                  <c:v>43732</c:v>
                </c:pt>
                <c:pt idx="1601">
                  <c:v>43731</c:v>
                </c:pt>
                <c:pt idx="1602">
                  <c:v>43728</c:v>
                </c:pt>
                <c:pt idx="1603">
                  <c:v>43727</c:v>
                </c:pt>
                <c:pt idx="1604">
                  <c:v>43726</c:v>
                </c:pt>
                <c:pt idx="1605">
                  <c:v>43725</c:v>
                </c:pt>
                <c:pt idx="1606">
                  <c:v>43724</c:v>
                </c:pt>
                <c:pt idx="1607">
                  <c:v>43721</c:v>
                </c:pt>
                <c:pt idx="1608">
                  <c:v>43720</c:v>
                </c:pt>
                <c:pt idx="1609">
                  <c:v>43719</c:v>
                </c:pt>
                <c:pt idx="1610">
                  <c:v>43718</c:v>
                </c:pt>
                <c:pt idx="1611">
                  <c:v>43717</c:v>
                </c:pt>
                <c:pt idx="1612">
                  <c:v>43714</c:v>
                </c:pt>
                <c:pt idx="1613">
                  <c:v>43713</c:v>
                </c:pt>
                <c:pt idx="1614">
                  <c:v>43712</c:v>
                </c:pt>
                <c:pt idx="1615">
                  <c:v>43711</c:v>
                </c:pt>
                <c:pt idx="1616">
                  <c:v>43707</c:v>
                </c:pt>
                <c:pt idx="1617">
                  <c:v>43706</c:v>
                </c:pt>
                <c:pt idx="1618">
                  <c:v>43705</c:v>
                </c:pt>
                <c:pt idx="1619">
                  <c:v>43704</c:v>
                </c:pt>
                <c:pt idx="1620">
                  <c:v>43703</c:v>
                </c:pt>
                <c:pt idx="1621">
                  <c:v>43700</c:v>
                </c:pt>
                <c:pt idx="1622">
                  <c:v>43699</c:v>
                </c:pt>
                <c:pt idx="1623">
                  <c:v>43698</c:v>
                </c:pt>
                <c:pt idx="1624">
                  <c:v>43697</c:v>
                </c:pt>
                <c:pt idx="1625">
                  <c:v>43696</c:v>
                </c:pt>
                <c:pt idx="1626">
                  <c:v>43693</c:v>
                </c:pt>
                <c:pt idx="1627">
                  <c:v>43692</c:v>
                </c:pt>
                <c:pt idx="1628">
                  <c:v>43691</c:v>
                </c:pt>
                <c:pt idx="1629">
                  <c:v>43690</c:v>
                </c:pt>
                <c:pt idx="1630">
                  <c:v>43689</c:v>
                </c:pt>
                <c:pt idx="1631">
                  <c:v>43686</c:v>
                </c:pt>
                <c:pt idx="1632">
                  <c:v>43685</c:v>
                </c:pt>
                <c:pt idx="1633">
                  <c:v>43684</c:v>
                </c:pt>
                <c:pt idx="1634">
                  <c:v>43683</c:v>
                </c:pt>
                <c:pt idx="1635">
                  <c:v>43682</c:v>
                </c:pt>
                <c:pt idx="1636">
                  <c:v>43679</c:v>
                </c:pt>
                <c:pt idx="1637">
                  <c:v>43678</c:v>
                </c:pt>
                <c:pt idx="1638">
                  <c:v>43677</c:v>
                </c:pt>
                <c:pt idx="1639">
                  <c:v>43676</c:v>
                </c:pt>
                <c:pt idx="1640">
                  <c:v>43675</c:v>
                </c:pt>
                <c:pt idx="1641">
                  <c:v>43672</c:v>
                </c:pt>
                <c:pt idx="1642">
                  <c:v>43671</c:v>
                </c:pt>
                <c:pt idx="1643">
                  <c:v>43670</c:v>
                </c:pt>
                <c:pt idx="1644">
                  <c:v>43669</c:v>
                </c:pt>
                <c:pt idx="1645">
                  <c:v>43668</c:v>
                </c:pt>
                <c:pt idx="1646">
                  <c:v>43665</c:v>
                </c:pt>
                <c:pt idx="1647">
                  <c:v>43664</c:v>
                </c:pt>
                <c:pt idx="1648">
                  <c:v>43663</c:v>
                </c:pt>
                <c:pt idx="1649">
                  <c:v>43662</c:v>
                </c:pt>
                <c:pt idx="1650">
                  <c:v>43661</c:v>
                </c:pt>
                <c:pt idx="1651">
                  <c:v>43658</c:v>
                </c:pt>
                <c:pt idx="1652">
                  <c:v>43657</c:v>
                </c:pt>
                <c:pt idx="1653">
                  <c:v>43656</c:v>
                </c:pt>
                <c:pt idx="1654">
                  <c:v>43655</c:v>
                </c:pt>
                <c:pt idx="1655">
                  <c:v>43654</c:v>
                </c:pt>
                <c:pt idx="1656">
                  <c:v>43651</c:v>
                </c:pt>
                <c:pt idx="1657">
                  <c:v>43649</c:v>
                </c:pt>
                <c:pt idx="1658">
                  <c:v>43648</c:v>
                </c:pt>
                <c:pt idx="1659">
                  <c:v>43647</c:v>
                </c:pt>
                <c:pt idx="1660">
                  <c:v>43644</c:v>
                </c:pt>
                <c:pt idx="1661">
                  <c:v>43643</c:v>
                </c:pt>
                <c:pt idx="1662">
                  <c:v>43642</c:v>
                </c:pt>
                <c:pt idx="1663">
                  <c:v>43641</c:v>
                </c:pt>
                <c:pt idx="1664">
                  <c:v>43640</c:v>
                </c:pt>
                <c:pt idx="1665">
                  <c:v>43637</c:v>
                </c:pt>
                <c:pt idx="1666">
                  <c:v>43636</c:v>
                </c:pt>
                <c:pt idx="1667">
                  <c:v>43635</c:v>
                </c:pt>
                <c:pt idx="1668">
                  <c:v>43634</c:v>
                </c:pt>
                <c:pt idx="1669">
                  <c:v>43633</c:v>
                </c:pt>
                <c:pt idx="1670">
                  <c:v>43630</c:v>
                </c:pt>
                <c:pt idx="1671">
                  <c:v>43629</c:v>
                </c:pt>
                <c:pt idx="1672">
                  <c:v>43628</c:v>
                </c:pt>
                <c:pt idx="1673">
                  <c:v>43627</c:v>
                </c:pt>
                <c:pt idx="1674">
                  <c:v>43626</c:v>
                </c:pt>
                <c:pt idx="1675">
                  <c:v>43623</c:v>
                </c:pt>
                <c:pt idx="1676">
                  <c:v>43622</c:v>
                </c:pt>
                <c:pt idx="1677">
                  <c:v>43621</c:v>
                </c:pt>
                <c:pt idx="1678">
                  <c:v>43620</c:v>
                </c:pt>
                <c:pt idx="1679">
                  <c:v>43619</c:v>
                </c:pt>
                <c:pt idx="1680">
                  <c:v>43616</c:v>
                </c:pt>
                <c:pt idx="1681">
                  <c:v>43615</c:v>
                </c:pt>
                <c:pt idx="1682">
                  <c:v>43614</c:v>
                </c:pt>
                <c:pt idx="1683">
                  <c:v>43613</c:v>
                </c:pt>
                <c:pt idx="1684">
                  <c:v>43609</c:v>
                </c:pt>
                <c:pt idx="1685">
                  <c:v>43608</c:v>
                </c:pt>
                <c:pt idx="1686">
                  <c:v>43607</c:v>
                </c:pt>
                <c:pt idx="1687">
                  <c:v>43606</c:v>
                </c:pt>
                <c:pt idx="1688">
                  <c:v>43605</c:v>
                </c:pt>
                <c:pt idx="1689">
                  <c:v>43602</c:v>
                </c:pt>
                <c:pt idx="1690">
                  <c:v>43601</c:v>
                </c:pt>
                <c:pt idx="1691">
                  <c:v>43600</c:v>
                </c:pt>
                <c:pt idx="1692">
                  <c:v>43599</c:v>
                </c:pt>
                <c:pt idx="1693">
                  <c:v>43598</c:v>
                </c:pt>
                <c:pt idx="1694">
                  <c:v>43595</c:v>
                </c:pt>
                <c:pt idx="1695">
                  <c:v>43594</c:v>
                </c:pt>
                <c:pt idx="1696">
                  <c:v>43593</c:v>
                </c:pt>
                <c:pt idx="1697">
                  <c:v>43592</c:v>
                </c:pt>
                <c:pt idx="1698">
                  <c:v>43591</c:v>
                </c:pt>
                <c:pt idx="1699">
                  <c:v>43588</c:v>
                </c:pt>
                <c:pt idx="1700">
                  <c:v>43587</c:v>
                </c:pt>
                <c:pt idx="1701">
                  <c:v>43586</c:v>
                </c:pt>
                <c:pt idx="1702">
                  <c:v>43585</c:v>
                </c:pt>
                <c:pt idx="1703">
                  <c:v>43584</c:v>
                </c:pt>
                <c:pt idx="1704">
                  <c:v>43581</c:v>
                </c:pt>
                <c:pt idx="1705">
                  <c:v>43580</c:v>
                </c:pt>
                <c:pt idx="1706">
                  <c:v>43579</c:v>
                </c:pt>
                <c:pt idx="1707">
                  <c:v>43578</c:v>
                </c:pt>
                <c:pt idx="1708">
                  <c:v>43577</c:v>
                </c:pt>
                <c:pt idx="1709">
                  <c:v>43573</c:v>
                </c:pt>
                <c:pt idx="1710">
                  <c:v>43572</c:v>
                </c:pt>
                <c:pt idx="1711">
                  <c:v>43571</c:v>
                </c:pt>
                <c:pt idx="1712">
                  <c:v>43570</c:v>
                </c:pt>
                <c:pt idx="1713">
                  <c:v>43567</c:v>
                </c:pt>
                <c:pt idx="1714">
                  <c:v>43566</c:v>
                </c:pt>
                <c:pt idx="1715">
                  <c:v>43565</c:v>
                </c:pt>
                <c:pt idx="1716">
                  <c:v>43564</c:v>
                </c:pt>
                <c:pt idx="1717">
                  <c:v>43563</c:v>
                </c:pt>
                <c:pt idx="1718">
                  <c:v>43560</c:v>
                </c:pt>
                <c:pt idx="1719">
                  <c:v>43559</c:v>
                </c:pt>
                <c:pt idx="1720">
                  <c:v>43558</c:v>
                </c:pt>
                <c:pt idx="1721">
                  <c:v>43557</c:v>
                </c:pt>
                <c:pt idx="1722">
                  <c:v>43556</c:v>
                </c:pt>
                <c:pt idx="1723">
                  <c:v>43553</c:v>
                </c:pt>
                <c:pt idx="1724">
                  <c:v>43552</c:v>
                </c:pt>
                <c:pt idx="1725">
                  <c:v>43551</c:v>
                </c:pt>
                <c:pt idx="1726">
                  <c:v>43550</c:v>
                </c:pt>
                <c:pt idx="1727">
                  <c:v>43549</c:v>
                </c:pt>
                <c:pt idx="1728">
                  <c:v>43546</c:v>
                </c:pt>
                <c:pt idx="1729">
                  <c:v>43545</c:v>
                </c:pt>
                <c:pt idx="1730">
                  <c:v>43544</c:v>
                </c:pt>
                <c:pt idx="1731">
                  <c:v>43543</c:v>
                </c:pt>
                <c:pt idx="1732">
                  <c:v>43542</c:v>
                </c:pt>
                <c:pt idx="1733">
                  <c:v>43539</c:v>
                </c:pt>
                <c:pt idx="1734">
                  <c:v>43538</c:v>
                </c:pt>
                <c:pt idx="1735">
                  <c:v>43537</c:v>
                </c:pt>
                <c:pt idx="1736">
                  <c:v>43536</c:v>
                </c:pt>
                <c:pt idx="1737">
                  <c:v>43535</c:v>
                </c:pt>
                <c:pt idx="1738">
                  <c:v>43532</c:v>
                </c:pt>
                <c:pt idx="1739">
                  <c:v>43531</c:v>
                </c:pt>
                <c:pt idx="1740">
                  <c:v>43530</c:v>
                </c:pt>
                <c:pt idx="1741">
                  <c:v>43529</c:v>
                </c:pt>
                <c:pt idx="1742">
                  <c:v>43528</c:v>
                </c:pt>
                <c:pt idx="1743">
                  <c:v>43525</c:v>
                </c:pt>
                <c:pt idx="1744">
                  <c:v>43524</c:v>
                </c:pt>
                <c:pt idx="1745">
                  <c:v>43523</c:v>
                </c:pt>
                <c:pt idx="1746">
                  <c:v>43522</c:v>
                </c:pt>
                <c:pt idx="1747">
                  <c:v>43521</c:v>
                </c:pt>
                <c:pt idx="1748">
                  <c:v>43518</c:v>
                </c:pt>
                <c:pt idx="1749">
                  <c:v>43517</c:v>
                </c:pt>
                <c:pt idx="1750">
                  <c:v>43516</c:v>
                </c:pt>
                <c:pt idx="1751">
                  <c:v>43515</c:v>
                </c:pt>
                <c:pt idx="1752">
                  <c:v>43511</c:v>
                </c:pt>
                <c:pt idx="1753">
                  <c:v>43510</c:v>
                </c:pt>
                <c:pt idx="1754">
                  <c:v>43509</c:v>
                </c:pt>
                <c:pt idx="1755">
                  <c:v>43508</c:v>
                </c:pt>
                <c:pt idx="1756">
                  <c:v>43507</c:v>
                </c:pt>
                <c:pt idx="1757">
                  <c:v>43504</c:v>
                </c:pt>
                <c:pt idx="1758">
                  <c:v>43503</c:v>
                </c:pt>
                <c:pt idx="1759">
                  <c:v>43502</c:v>
                </c:pt>
                <c:pt idx="1760">
                  <c:v>43501</c:v>
                </c:pt>
                <c:pt idx="1761">
                  <c:v>43500</c:v>
                </c:pt>
                <c:pt idx="1762">
                  <c:v>43497</c:v>
                </c:pt>
                <c:pt idx="1763">
                  <c:v>43496</c:v>
                </c:pt>
                <c:pt idx="1764">
                  <c:v>43495</c:v>
                </c:pt>
                <c:pt idx="1765">
                  <c:v>43494</c:v>
                </c:pt>
                <c:pt idx="1766">
                  <c:v>43493</c:v>
                </c:pt>
                <c:pt idx="1767">
                  <c:v>43490</c:v>
                </c:pt>
                <c:pt idx="1768">
                  <c:v>43489</c:v>
                </c:pt>
                <c:pt idx="1769">
                  <c:v>43488</c:v>
                </c:pt>
                <c:pt idx="1770">
                  <c:v>43487</c:v>
                </c:pt>
                <c:pt idx="1771">
                  <c:v>43483</c:v>
                </c:pt>
                <c:pt idx="1772">
                  <c:v>43482</c:v>
                </c:pt>
                <c:pt idx="1773">
                  <c:v>43481</c:v>
                </c:pt>
                <c:pt idx="1774">
                  <c:v>43480</c:v>
                </c:pt>
                <c:pt idx="1775">
                  <c:v>43479</c:v>
                </c:pt>
                <c:pt idx="1776">
                  <c:v>43476</c:v>
                </c:pt>
                <c:pt idx="1777">
                  <c:v>43475</c:v>
                </c:pt>
                <c:pt idx="1778">
                  <c:v>43474</c:v>
                </c:pt>
                <c:pt idx="1779">
                  <c:v>43473</c:v>
                </c:pt>
                <c:pt idx="1780">
                  <c:v>43472</c:v>
                </c:pt>
                <c:pt idx="1781">
                  <c:v>43469</c:v>
                </c:pt>
                <c:pt idx="1782">
                  <c:v>43468</c:v>
                </c:pt>
                <c:pt idx="1783">
                  <c:v>43467</c:v>
                </c:pt>
                <c:pt idx="1784">
                  <c:v>43465</c:v>
                </c:pt>
                <c:pt idx="1785">
                  <c:v>43462</c:v>
                </c:pt>
                <c:pt idx="1786">
                  <c:v>43461</c:v>
                </c:pt>
                <c:pt idx="1787">
                  <c:v>43460</c:v>
                </c:pt>
                <c:pt idx="1788">
                  <c:v>43458</c:v>
                </c:pt>
                <c:pt idx="1789">
                  <c:v>43455</c:v>
                </c:pt>
                <c:pt idx="1790">
                  <c:v>43454</c:v>
                </c:pt>
                <c:pt idx="1791">
                  <c:v>43453</c:v>
                </c:pt>
                <c:pt idx="1792">
                  <c:v>43452</c:v>
                </c:pt>
                <c:pt idx="1793">
                  <c:v>43451</c:v>
                </c:pt>
                <c:pt idx="1794">
                  <c:v>43448</c:v>
                </c:pt>
                <c:pt idx="1795">
                  <c:v>43447</c:v>
                </c:pt>
                <c:pt idx="1796">
                  <c:v>43446</c:v>
                </c:pt>
                <c:pt idx="1797">
                  <c:v>43445</c:v>
                </c:pt>
                <c:pt idx="1798">
                  <c:v>43444</c:v>
                </c:pt>
                <c:pt idx="1799">
                  <c:v>43441</c:v>
                </c:pt>
                <c:pt idx="1800">
                  <c:v>43440</c:v>
                </c:pt>
                <c:pt idx="1801">
                  <c:v>43438</c:v>
                </c:pt>
                <c:pt idx="1802">
                  <c:v>43437</c:v>
                </c:pt>
                <c:pt idx="1803">
                  <c:v>43434</c:v>
                </c:pt>
                <c:pt idx="1804">
                  <c:v>43433</c:v>
                </c:pt>
                <c:pt idx="1805">
                  <c:v>43432</c:v>
                </c:pt>
                <c:pt idx="1806">
                  <c:v>43431</c:v>
                </c:pt>
                <c:pt idx="1807">
                  <c:v>43430</c:v>
                </c:pt>
                <c:pt idx="1808">
                  <c:v>43427</c:v>
                </c:pt>
                <c:pt idx="1809">
                  <c:v>43425</c:v>
                </c:pt>
                <c:pt idx="1810">
                  <c:v>43424</c:v>
                </c:pt>
                <c:pt idx="1811">
                  <c:v>43423</c:v>
                </c:pt>
                <c:pt idx="1812">
                  <c:v>43420</c:v>
                </c:pt>
                <c:pt idx="1813">
                  <c:v>43419</c:v>
                </c:pt>
                <c:pt idx="1814">
                  <c:v>43418</c:v>
                </c:pt>
                <c:pt idx="1815">
                  <c:v>43417</c:v>
                </c:pt>
                <c:pt idx="1816">
                  <c:v>43416</c:v>
                </c:pt>
                <c:pt idx="1817">
                  <c:v>43413</c:v>
                </c:pt>
                <c:pt idx="1818">
                  <c:v>43412</c:v>
                </c:pt>
                <c:pt idx="1819">
                  <c:v>43411</c:v>
                </c:pt>
                <c:pt idx="1820">
                  <c:v>43410</c:v>
                </c:pt>
                <c:pt idx="1821">
                  <c:v>43409</c:v>
                </c:pt>
                <c:pt idx="1822">
                  <c:v>43406</c:v>
                </c:pt>
                <c:pt idx="1823">
                  <c:v>43405</c:v>
                </c:pt>
                <c:pt idx="1824">
                  <c:v>43404</c:v>
                </c:pt>
                <c:pt idx="1825">
                  <c:v>43403</c:v>
                </c:pt>
                <c:pt idx="1826">
                  <c:v>43402</c:v>
                </c:pt>
                <c:pt idx="1827">
                  <c:v>43399</c:v>
                </c:pt>
                <c:pt idx="1828">
                  <c:v>43398</c:v>
                </c:pt>
                <c:pt idx="1829">
                  <c:v>43397</c:v>
                </c:pt>
                <c:pt idx="1830">
                  <c:v>43396</c:v>
                </c:pt>
                <c:pt idx="1831">
                  <c:v>43395</c:v>
                </c:pt>
                <c:pt idx="1832">
                  <c:v>43392</c:v>
                </c:pt>
                <c:pt idx="1833">
                  <c:v>43391</c:v>
                </c:pt>
                <c:pt idx="1834">
                  <c:v>43390</c:v>
                </c:pt>
                <c:pt idx="1835">
                  <c:v>43389</c:v>
                </c:pt>
                <c:pt idx="1836">
                  <c:v>43388</c:v>
                </c:pt>
                <c:pt idx="1837">
                  <c:v>43385</c:v>
                </c:pt>
                <c:pt idx="1838">
                  <c:v>43384</c:v>
                </c:pt>
                <c:pt idx="1839">
                  <c:v>43383</c:v>
                </c:pt>
                <c:pt idx="1840">
                  <c:v>43382</c:v>
                </c:pt>
                <c:pt idx="1841">
                  <c:v>43381</c:v>
                </c:pt>
                <c:pt idx="1842">
                  <c:v>43378</c:v>
                </c:pt>
                <c:pt idx="1843">
                  <c:v>43377</c:v>
                </c:pt>
                <c:pt idx="1844">
                  <c:v>43376</c:v>
                </c:pt>
                <c:pt idx="1845">
                  <c:v>43375</c:v>
                </c:pt>
                <c:pt idx="1846">
                  <c:v>43374</c:v>
                </c:pt>
                <c:pt idx="1847">
                  <c:v>43371</c:v>
                </c:pt>
                <c:pt idx="1848">
                  <c:v>43370</c:v>
                </c:pt>
                <c:pt idx="1849">
                  <c:v>43369</c:v>
                </c:pt>
                <c:pt idx="1850">
                  <c:v>43368</c:v>
                </c:pt>
                <c:pt idx="1851">
                  <c:v>43367</c:v>
                </c:pt>
                <c:pt idx="1852">
                  <c:v>43364</c:v>
                </c:pt>
                <c:pt idx="1853">
                  <c:v>43363</c:v>
                </c:pt>
                <c:pt idx="1854">
                  <c:v>43362</c:v>
                </c:pt>
                <c:pt idx="1855">
                  <c:v>43361</c:v>
                </c:pt>
                <c:pt idx="1856">
                  <c:v>43360</c:v>
                </c:pt>
                <c:pt idx="1857">
                  <c:v>43357</c:v>
                </c:pt>
                <c:pt idx="1858">
                  <c:v>43356</c:v>
                </c:pt>
                <c:pt idx="1859">
                  <c:v>43355</c:v>
                </c:pt>
                <c:pt idx="1860">
                  <c:v>43354</c:v>
                </c:pt>
                <c:pt idx="1861">
                  <c:v>43353</c:v>
                </c:pt>
                <c:pt idx="1862">
                  <c:v>43350</c:v>
                </c:pt>
                <c:pt idx="1863">
                  <c:v>43349</c:v>
                </c:pt>
                <c:pt idx="1864">
                  <c:v>43348</c:v>
                </c:pt>
                <c:pt idx="1865">
                  <c:v>43347</c:v>
                </c:pt>
                <c:pt idx="1866">
                  <c:v>43343</c:v>
                </c:pt>
                <c:pt idx="1867">
                  <c:v>43342</c:v>
                </c:pt>
                <c:pt idx="1868">
                  <c:v>43341</c:v>
                </c:pt>
                <c:pt idx="1869">
                  <c:v>43340</c:v>
                </c:pt>
                <c:pt idx="1870">
                  <c:v>43339</c:v>
                </c:pt>
                <c:pt idx="1871">
                  <c:v>43336</c:v>
                </c:pt>
                <c:pt idx="1872">
                  <c:v>43335</c:v>
                </c:pt>
                <c:pt idx="1873">
                  <c:v>43334</c:v>
                </c:pt>
                <c:pt idx="1874">
                  <c:v>43333</c:v>
                </c:pt>
                <c:pt idx="1875">
                  <c:v>43332</c:v>
                </c:pt>
                <c:pt idx="1876">
                  <c:v>43329</c:v>
                </c:pt>
                <c:pt idx="1877">
                  <c:v>43328</c:v>
                </c:pt>
                <c:pt idx="1878">
                  <c:v>43327</c:v>
                </c:pt>
                <c:pt idx="1879">
                  <c:v>43326</c:v>
                </c:pt>
                <c:pt idx="1880">
                  <c:v>43325</c:v>
                </c:pt>
                <c:pt idx="1881">
                  <c:v>43322</c:v>
                </c:pt>
                <c:pt idx="1882">
                  <c:v>43321</c:v>
                </c:pt>
                <c:pt idx="1883">
                  <c:v>43320</c:v>
                </c:pt>
                <c:pt idx="1884">
                  <c:v>43319</c:v>
                </c:pt>
                <c:pt idx="1885">
                  <c:v>43318</c:v>
                </c:pt>
                <c:pt idx="1886">
                  <c:v>43315</c:v>
                </c:pt>
                <c:pt idx="1887">
                  <c:v>43314</c:v>
                </c:pt>
                <c:pt idx="1888">
                  <c:v>43313</c:v>
                </c:pt>
                <c:pt idx="1889">
                  <c:v>43312</c:v>
                </c:pt>
                <c:pt idx="1890">
                  <c:v>43311</c:v>
                </c:pt>
                <c:pt idx="1891">
                  <c:v>43308</c:v>
                </c:pt>
                <c:pt idx="1892">
                  <c:v>43307</c:v>
                </c:pt>
                <c:pt idx="1893">
                  <c:v>43306</c:v>
                </c:pt>
                <c:pt idx="1894">
                  <c:v>43305</c:v>
                </c:pt>
                <c:pt idx="1895">
                  <c:v>43304</c:v>
                </c:pt>
                <c:pt idx="1896">
                  <c:v>43301</c:v>
                </c:pt>
                <c:pt idx="1897">
                  <c:v>43300</c:v>
                </c:pt>
                <c:pt idx="1898">
                  <c:v>43299</c:v>
                </c:pt>
                <c:pt idx="1899">
                  <c:v>43298</c:v>
                </c:pt>
                <c:pt idx="1900">
                  <c:v>43297</c:v>
                </c:pt>
                <c:pt idx="1901">
                  <c:v>43294</c:v>
                </c:pt>
                <c:pt idx="1902">
                  <c:v>43293</c:v>
                </c:pt>
                <c:pt idx="1903">
                  <c:v>43292</c:v>
                </c:pt>
                <c:pt idx="1904">
                  <c:v>43291</c:v>
                </c:pt>
                <c:pt idx="1905">
                  <c:v>43290</c:v>
                </c:pt>
                <c:pt idx="1906">
                  <c:v>43287</c:v>
                </c:pt>
                <c:pt idx="1907">
                  <c:v>43286</c:v>
                </c:pt>
                <c:pt idx="1908">
                  <c:v>43284</c:v>
                </c:pt>
                <c:pt idx="1909">
                  <c:v>43283</c:v>
                </c:pt>
                <c:pt idx="1910">
                  <c:v>43280</c:v>
                </c:pt>
                <c:pt idx="1911">
                  <c:v>43279</c:v>
                </c:pt>
                <c:pt idx="1912">
                  <c:v>43278</c:v>
                </c:pt>
                <c:pt idx="1913">
                  <c:v>43277</c:v>
                </c:pt>
                <c:pt idx="1914">
                  <c:v>43276</c:v>
                </c:pt>
                <c:pt idx="1915">
                  <c:v>43273</c:v>
                </c:pt>
                <c:pt idx="1916">
                  <c:v>43272</c:v>
                </c:pt>
                <c:pt idx="1917">
                  <c:v>43271</c:v>
                </c:pt>
                <c:pt idx="1918">
                  <c:v>43270</c:v>
                </c:pt>
                <c:pt idx="1919">
                  <c:v>43269</c:v>
                </c:pt>
                <c:pt idx="1920">
                  <c:v>43266</c:v>
                </c:pt>
                <c:pt idx="1921">
                  <c:v>43265</c:v>
                </c:pt>
                <c:pt idx="1922">
                  <c:v>43264</c:v>
                </c:pt>
                <c:pt idx="1923">
                  <c:v>43263</c:v>
                </c:pt>
                <c:pt idx="1924">
                  <c:v>43262</c:v>
                </c:pt>
                <c:pt idx="1925">
                  <c:v>43259</c:v>
                </c:pt>
                <c:pt idx="1926">
                  <c:v>43258</c:v>
                </c:pt>
                <c:pt idx="1927">
                  <c:v>43257</c:v>
                </c:pt>
                <c:pt idx="1928">
                  <c:v>43256</c:v>
                </c:pt>
                <c:pt idx="1929">
                  <c:v>43255</c:v>
                </c:pt>
                <c:pt idx="1930">
                  <c:v>43252</c:v>
                </c:pt>
                <c:pt idx="1931">
                  <c:v>43251</c:v>
                </c:pt>
                <c:pt idx="1932">
                  <c:v>43250</c:v>
                </c:pt>
                <c:pt idx="1933">
                  <c:v>43249</c:v>
                </c:pt>
                <c:pt idx="1934">
                  <c:v>43245</c:v>
                </c:pt>
                <c:pt idx="1935">
                  <c:v>43244</c:v>
                </c:pt>
                <c:pt idx="1936">
                  <c:v>43243</c:v>
                </c:pt>
                <c:pt idx="1937">
                  <c:v>43242</c:v>
                </c:pt>
                <c:pt idx="1938">
                  <c:v>43241</c:v>
                </c:pt>
                <c:pt idx="1939">
                  <c:v>43238</c:v>
                </c:pt>
                <c:pt idx="1940">
                  <c:v>43237</c:v>
                </c:pt>
                <c:pt idx="1941">
                  <c:v>43236</c:v>
                </c:pt>
                <c:pt idx="1942">
                  <c:v>43235</c:v>
                </c:pt>
                <c:pt idx="1943">
                  <c:v>43234</c:v>
                </c:pt>
                <c:pt idx="1944">
                  <c:v>43231</c:v>
                </c:pt>
                <c:pt idx="1945">
                  <c:v>43230</c:v>
                </c:pt>
                <c:pt idx="1946">
                  <c:v>43229</c:v>
                </c:pt>
                <c:pt idx="1947">
                  <c:v>43228</c:v>
                </c:pt>
                <c:pt idx="1948">
                  <c:v>43227</c:v>
                </c:pt>
                <c:pt idx="1949">
                  <c:v>43224</c:v>
                </c:pt>
                <c:pt idx="1950">
                  <c:v>43223</c:v>
                </c:pt>
                <c:pt idx="1951">
                  <c:v>43222</c:v>
                </c:pt>
                <c:pt idx="1952">
                  <c:v>43221</c:v>
                </c:pt>
                <c:pt idx="1953">
                  <c:v>43220</c:v>
                </c:pt>
                <c:pt idx="1954">
                  <c:v>43217</c:v>
                </c:pt>
                <c:pt idx="1955">
                  <c:v>43216</c:v>
                </c:pt>
                <c:pt idx="1956">
                  <c:v>43215</c:v>
                </c:pt>
                <c:pt idx="1957">
                  <c:v>43214</c:v>
                </c:pt>
                <c:pt idx="1958">
                  <c:v>43213</c:v>
                </c:pt>
                <c:pt idx="1959">
                  <c:v>43210</c:v>
                </c:pt>
                <c:pt idx="1960">
                  <c:v>43209</c:v>
                </c:pt>
                <c:pt idx="1961">
                  <c:v>43208</c:v>
                </c:pt>
                <c:pt idx="1962">
                  <c:v>43207</c:v>
                </c:pt>
                <c:pt idx="1963">
                  <c:v>43206</c:v>
                </c:pt>
                <c:pt idx="1964">
                  <c:v>43203</c:v>
                </c:pt>
                <c:pt idx="1965">
                  <c:v>43202</c:v>
                </c:pt>
                <c:pt idx="1966">
                  <c:v>43201</c:v>
                </c:pt>
                <c:pt idx="1967">
                  <c:v>43200</c:v>
                </c:pt>
                <c:pt idx="1968">
                  <c:v>43199</c:v>
                </c:pt>
                <c:pt idx="1969">
                  <c:v>43196</c:v>
                </c:pt>
                <c:pt idx="1970">
                  <c:v>43195</c:v>
                </c:pt>
                <c:pt idx="1971">
                  <c:v>43194</c:v>
                </c:pt>
                <c:pt idx="1972">
                  <c:v>43193</c:v>
                </c:pt>
                <c:pt idx="1973">
                  <c:v>43192</c:v>
                </c:pt>
                <c:pt idx="1974">
                  <c:v>43188</c:v>
                </c:pt>
                <c:pt idx="1975">
                  <c:v>43187</c:v>
                </c:pt>
                <c:pt idx="1976">
                  <c:v>43186</c:v>
                </c:pt>
                <c:pt idx="1977">
                  <c:v>43185</c:v>
                </c:pt>
                <c:pt idx="1978">
                  <c:v>43182</c:v>
                </c:pt>
                <c:pt idx="1979">
                  <c:v>43181</c:v>
                </c:pt>
                <c:pt idx="1980">
                  <c:v>43180</c:v>
                </c:pt>
                <c:pt idx="1981">
                  <c:v>43179</c:v>
                </c:pt>
                <c:pt idx="1982">
                  <c:v>43178</c:v>
                </c:pt>
                <c:pt idx="1983">
                  <c:v>43175</c:v>
                </c:pt>
                <c:pt idx="1984">
                  <c:v>43174</c:v>
                </c:pt>
                <c:pt idx="1985">
                  <c:v>43173</c:v>
                </c:pt>
                <c:pt idx="1986">
                  <c:v>43172</c:v>
                </c:pt>
                <c:pt idx="1987">
                  <c:v>43171</c:v>
                </c:pt>
                <c:pt idx="1988">
                  <c:v>43168</c:v>
                </c:pt>
                <c:pt idx="1989">
                  <c:v>43167</c:v>
                </c:pt>
                <c:pt idx="1990">
                  <c:v>43166</c:v>
                </c:pt>
                <c:pt idx="1991">
                  <c:v>43165</c:v>
                </c:pt>
                <c:pt idx="1992">
                  <c:v>43164</c:v>
                </c:pt>
                <c:pt idx="1993">
                  <c:v>43161</c:v>
                </c:pt>
                <c:pt idx="1994">
                  <c:v>43160</c:v>
                </c:pt>
                <c:pt idx="1995">
                  <c:v>43159</c:v>
                </c:pt>
                <c:pt idx="1996">
                  <c:v>43158</c:v>
                </c:pt>
                <c:pt idx="1997">
                  <c:v>43157</c:v>
                </c:pt>
                <c:pt idx="1998">
                  <c:v>43154</c:v>
                </c:pt>
                <c:pt idx="1999">
                  <c:v>43153</c:v>
                </c:pt>
                <c:pt idx="2000">
                  <c:v>43152</c:v>
                </c:pt>
                <c:pt idx="2001">
                  <c:v>43151</c:v>
                </c:pt>
                <c:pt idx="2002">
                  <c:v>43147</c:v>
                </c:pt>
                <c:pt idx="2003">
                  <c:v>43146</c:v>
                </c:pt>
                <c:pt idx="2004">
                  <c:v>43145</c:v>
                </c:pt>
                <c:pt idx="2005">
                  <c:v>43144</c:v>
                </c:pt>
                <c:pt idx="2006">
                  <c:v>43143</c:v>
                </c:pt>
                <c:pt idx="2007">
                  <c:v>43140</c:v>
                </c:pt>
                <c:pt idx="2008">
                  <c:v>43139</c:v>
                </c:pt>
                <c:pt idx="2009">
                  <c:v>43138</c:v>
                </c:pt>
                <c:pt idx="2010">
                  <c:v>43137</c:v>
                </c:pt>
                <c:pt idx="2011">
                  <c:v>43136</c:v>
                </c:pt>
                <c:pt idx="2012">
                  <c:v>43133</c:v>
                </c:pt>
                <c:pt idx="2013">
                  <c:v>43132</c:v>
                </c:pt>
                <c:pt idx="2014">
                  <c:v>43131</c:v>
                </c:pt>
                <c:pt idx="2015">
                  <c:v>43130</c:v>
                </c:pt>
                <c:pt idx="2016">
                  <c:v>43129</c:v>
                </c:pt>
                <c:pt idx="2017">
                  <c:v>43126</c:v>
                </c:pt>
                <c:pt idx="2018">
                  <c:v>43125</c:v>
                </c:pt>
                <c:pt idx="2019">
                  <c:v>43124</c:v>
                </c:pt>
                <c:pt idx="2020">
                  <c:v>43123</c:v>
                </c:pt>
                <c:pt idx="2021">
                  <c:v>43122</c:v>
                </c:pt>
                <c:pt idx="2022">
                  <c:v>43119</c:v>
                </c:pt>
                <c:pt idx="2023">
                  <c:v>43118</c:v>
                </c:pt>
                <c:pt idx="2024">
                  <c:v>43117</c:v>
                </c:pt>
                <c:pt idx="2025">
                  <c:v>43116</c:v>
                </c:pt>
                <c:pt idx="2026">
                  <c:v>43112</c:v>
                </c:pt>
                <c:pt idx="2027">
                  <c:v>43111</c:v>
                </c:pt>
                <c:pt idx="2028">
                  <c:v>43110</c:v>
                </c:pt>
                <c:pt idx="2029">
                  <c:v>43109</c:v>
                </c:pt>
                <c:pt idx="2030">
                  <c:v>43108</c:v>
                </c:pt>
                <c:pt idx="2031">
                  <c:v>43105</c:v>
                </c:pt>
                <c:pt idx="2032">
                  <c:v>43104</c:v>
                </c:pt>
                <c:pt idx="2033">
                  <c:v>43103</c:v>
                </c:pt>
                <c:pt idx="2034">
                  <c:v>43102</c:v>
                </c:pt>
                <c:pt idx="2035">
                  <c:v>43098</c:v>
                </c:pt>
                <c:pt idx="2036">
                  <c:v>43097</c:v>
                </c:pt>
                <c:pt idx="2037">
                  <c:v>43096</c:v>
                </c:pt>
                <c:pt idx="2038">
                  <c:v>43095</c:v>
                </c:pt>
                <c:pt idx="2039">
                  <c:v>43091</c:v>
                </c:pt>
                <c:pt idx="2040">
                  <c:v>43090</c:v>
                </c:pt>
                <c:pt idx="2041">
                  <c:v>43089</c:v>
                </c:pt>
                <c:pt idx="2042">
                  <c:v>43088</c:v>
                </c:pt>
                <c:pt idx="2043">
                  <c:v>43087</c:v>
                </c:pt>
                <c:pt idx="2044">
                  <c:v>43084</c:v>
                </c:pt>
                <c:pt idx="2045">
                  <c:v>43083</c:v>
                </c:pt>
                <c:pt idx="2046">
                  <c:v>43082</c:v>
                </c:pt>
                <c:pt idx="2047">
                  <c:v>43081</c:v>
                </c:pt>
                <c:pt idx="2048">
                  <c:v>43080</c:v>
                </c:pt>
                <c:pt idx="2049">
                  <c:v>43077</c:v>
                </c:pt>
                <c:pt idx="2050">
                  <c:v>43076</c:v>
                </c:pt>
                <c:pt idx="2051">
                  <c:v>43075</c:v>
                </c:pt>
                <c:pt idx="2052">
                  <c:v>43074</c:v>
                </c:pt>
                <c:pt idx="2053">
                  <c:v>43073</c:v>
                </c:pt>
                <c:pt idx="2054">
                  <c:v>43070</c:v>
                </c:pt>
                <c:pt idx="2055">
                  <c:v>43069</c:v>
                </c:pt>
                <c:pt idx="2056">
                  <c:v>43068</c:v>
                </c:pt>
                <c:pt idx="2057">
                  <c:v>43067</c:v>
                </c:pt>
                <c:pt idx="2058">
                  <c:v>43066</c:v>
                </c:pt>
                <c:pt idx="2059">
                  <c:v>43063</c:v>
                </c:pt>
                <c:pt idx="2060">
                  <c:v>43061</c:v>
                </c:pt>
                <c:pt idx="2061">
                  <c:v>43060</c:v>
                </c:pt>
                <c:pt idx="2062">
                  <c:v>43059</c:v>
                </c:pt>
                <c:pt idx="2063">
                  <c:v>43056</c:v>
                </c:pt>
                <c:pt idx="2064">
                  <c:v>43055</c:v>
                </c:pt>
                <c:pt idx="2065">
                  <c:v>43054</c:v>
                </c:pt>
                <c:pt idx="2066">
                  <c:v>43053</c:v>
                </c:pt>
                <c:pt idx="2067">
                  <c:v>43052</c:v>
                </c:pt>
                <c:pt idx="2068">
                  <c:v>43049</c:v>
                </c:pt>
                <c:pt idx="2069">
                  <c:v>43048</c:v>
                </c:pt>
                <c:pt idx="2070">
                  <c:v>43047</c:v>
                </c:pt>
                <c:pt idx="2071">
                  <c:v>43046</c:v>
                </c:pt>
                <c:pt idx="2072">
                  <c:v>43045</c:v>
                </c:pt>
                <c:pt idx="2073">
                  <c:v>43042</c:v>
                </c:pt>
                <c:pt idx="2074">
                  <c:v>43041</c:v>
                </c:pt>
                <c:pt idx="2075">
                  <c:v>43040</c:v>
                </c:pt>
                <c:pt idx="2076">
                  <c:v>43039</c:v>
                </c:pt>
                <c:pt idx="2077">
                  <c:v>43038</c:v>
                </c:pt>
                <c:pt idx="2078">
                  <c:v>43035</c:v>
                </c:pt>
                <c:pt idx="2079">
                  <c:v>43034</c:v>
                </c:pt>
                <c:pt idx="2080">
                  <c:v>43033</c:v>
                </c:pt>
                <c:pt idx="2081">
                  <c:v>43032</c:v>
                </c:pt>
                <c:pt idx="2082">
                  <c:v>43031</c:v>
                </c:pt>
                <c:pt idx="2083">
                  <c:v>43028</c:v>
                </c:pt>
                <c:pt idx="2084">
                  <c:v>43027</c:v>
                </c:pt>
                <c:pt idx="2085">
                  <c:v>43026</c:v>
                </c:pt>
                <c:pt idx="2086">
                  <c:v>43025</c:v>
                </c:pt>
                <c:pt idx="2087">
                  <c:v>43024</c:v>
                </c:pt>
                <c:pt idx="2088">
                  <c:v>43021</c:v>
                </c:pt>
                <c:pt idx="2089">
                  <c:v>43020</c:v>
                </c:pt>
                <c:pt idx="2090">
                  <c:v>43019</c:v>
                </c:pt>
                <c:pt idx="2091">
                  <c:v>43018</c:v>
                </c:pt>
                <c:pt idx="2092">
                  <c:v>43017</c:v>
                </c:pt>
                <c:pt idx="2093">
                  <c:v>43014</c:v>
                </c:pt>
                <c:pt idx="2094">
                  <c:v>43013</c:v>
                </c:pt>
                <c:pt idx="2095">
                  <c:v>43012</c:v>
                </c:pt>
                <c:pt idx="2096">
                  <c:v>43011</c:v>
                </c:pt>
                <c:pt idx="2097">
                  <c:v>43010</c:v>
                </c:pt>
                <c:pt idx="2098">
                  <c:v>43007</c:v>
                </c:pt>
                <c:pt idx="2099">
                  <c:v>43006</c:v>
                </c:pt>
                <c:pt idx="2100">
                  <c:v>43005</c:v>
                </c:pt>
                <c:pt idx="2101">
                  <c:v>43004</c:v>
                </c:pt>
                <c:pt idx="2102">
                  <c:v>43003</c:v>
                </c:pt>
                <c:pt idx="2103">
                  <c:v>43000</c:v>
                </c:pt>
                <c:pt idx="2104">
                  <c:v>42999</c:v>
                </c:pt>
                <c:pt idx="2105">
                  <c:v>42998</c:v>
                </c:pt>
                <c:pt idx="2106">
                  <c:v>42997</c:v>
                </c:pt>
                <c:pt idx="2107">
                  <c:v>42996</c:v>
                </c:pt>
                <c:pt idx="2108">
                  <c:v>42993</c:v>
                </c:pt>
                <c:pt idx="2109">
                  <c:v>42992</c:v>
                </c:pt>
                <c:pt idx="2110">
                  <c:v>42991</c:v>
                </c:pt>
                <c:pt idx="2111">
                  <c:v>42990</c:v>
                </c:pt>
                <c:pt idx="2112">
                  <c:v>42989</c:v>
                </c:pt>
                <c:pt idx="2113">
                  <c:v>42986</c:v>
                </c:pt>
                <c:pt idx="2114">
                  <c:v>42985</c:v>
                </c:pt>
                <c:pt idx="2115">
                  <c:v>42984</c:v>
                </c:pt>
                <c:pt idx="2116">
                  <c:v>42983</c:v>
                </c:pt>
                <c:pt idx="2117">
                  <c:v>42979</c:v>
                </c:pt>
                <c:pt idx="2118">
                  <c:v>42978</c:v>
                </c:pt>
                <c:pt idx="2119">
                  <c:v>42977</c:v>
                </c:pt>
                <c:pt idx="2120">
                  <c:v>42976</c:v>
                </c:pt>
                <c:pt idx="2121">
                  <c:v>42975</c:v>
                </c:pt>
                <c:pt idx="2122">
                  <c:v>42972</c:v>
                </c:pt>
                <c:pt idx="2123">
                  <c:v>42971</c:v>
                </c:pt>
                <c:pt idx="2124">
                  <c:v>42970</c:v>
                </c:pt>
                <c:pt idx="2125">
                  <c:v>42969</c:v>
                </c:pt>
                <c:pt idx="2126">
                  <c:v>42968</c:v>
                </c:pt>
                <c:pt idx="2127">
                  <c:v>42965</c:v>
                </c:pt>
                <c:pt idx="2128">
                  <c:v>42964</c:v>
                </c:pt>
                <c:pt idx="2129">
                  <c:v>42963</c:v>
                </c:pt>
                <c:pt idx="2130">
                  <c:v>42962</c:v>
                </c:pt>
                <c:pt idx="2131">
                  <c:v>42961</c:v>
                </c:pt>
                <c:pt idx="2132">
                  <c:v>42958</c:v>
                </c:pt>
                <c:pt idx="2133">
                  <c:v>42957</c:v>
                </c:pt>
                <c:pt idx="2134">
                  <c:v>42956</c:v>
                </c:pt>
                <c:pt idx="2135">
                  <c:v>42955</c:v>
                </c:pt>
                <c:pt idx="2136">
                  <c:v>42954</c:v>
                </c:pt>
                <c:pt idx="2137">
                  <c:v>42951</c:v>
                </c:pt>
                <c:pt idx="2138">
                  <c:v>42950</c:v>
                </c:pt>
                <c:pt idx="2139">
                  <c:v>42949</c:v>
                </c:pt>
                <c:pt idx="2140">
                  <c:v>42948</c:v>
                </c:pt>
                <c:pt idx="2141">
                  <c:v>42947</c:v>
                </c:pt>
                <c:pt idx="2142">
                  <c:v>42944</c:v>
                </c:pt>
                <c:pt idx="2143">
                  <c:v>42943</c:v>
                </c:pt>
                <c:pt idx="2144">
                  <c:v>42942</c:v>
                </c:pt>
                <c:pt idx="2145">
                  <c:v>42941</c:v>
                </c:pt>
                <c:pt idx="2146">
                  <c:v>42940</c:v>
                </c:pt>
                <c:pt idx="2147">
                  <c:v>42937</c:v>
                </c:pt>
                <c:pt idx="2148">
                  <c:v>42936</c:v>
                </c:pt>
                <c:pt idx="2149">
                  <c:v>42935</c:v>
                </c:pt>
                <c:pt idx="2150">
                  <c:v>42934</c:v>
                </c:pt>
                <c:pt idx="2151">
                  <c:v>42933</c:v>
                </c:pt>
                <c:pt idx="2152">
                  <c:v>42930</c:v>
                </c:pt>
                <c:pt idx="2153">
                  <c:v>42929</c:v>
                </c:pt>
                <c:pt idx="2154">
                  <c:v>42928</c:v>
                </c:pt>
                <c:pt idx="2155">
                  <c:v>42927</c:v>
                </c:pt>
                <c:pt idx="2156">
                  <c:v>42926</c:v>
                </c:pt>
                <c:pt idx="2157">
                  <c:v>42923</c:v>
                </c:pt>
                <c:pt idx="2158">
                  <c:v>42922</c:v>
                </c:pt>
                <c:pt idx="2159">
                  <c:v>42921</c:v>
                </c:pt>
                <c:pt idx="2160">
                  <c:v>42919</c:v>
                </c:pt>
                <c:pt idx="2161">
                  <c:v>42916</c:v>
                </c:pt>
                <c:pt idx="2162">
                  <c:v>42915</c:v>
                </c:pt>
                <c:pt idx="2163">
                  <c:v>42914</c:v>
                </c:pt>
                <c:pt idx="2164">
                  <c:v>42913</c:v>
                </c:pt>
                <c:pt idx="2165">
                  <c:v>42912</c:v>
                </c:pt>
                <c:pt idx="2166">
                  <c:v>42909</c:v>
                </c:pt>
                <c:pt idx="2167">
                  <c:v>42908</c:v>
                </c:pt>
                <c:pt idx="2168">
                  <c:v>42907</c:v>
                </c:pt>
                <c:pt idx="2169">
                  <c:v>42906</c:v>
                </c:pt>
                <c:pt idx="2170">
                  <c:v>42905</c:v>
                </c:pt>
                <c:pt idx="2171">
                  <c:v>42902</c:v>
                </c:pt>
                <c:pt idx="2172">
                  <c:v>42901</c:v>
                </c:pt>
                <c:pt idx="2173">
                  <c:v>42900</c:v>
                </c:pt>
                <c:pt idx="2174">
                  <c:v>42899</c:v>
                </c:pt>
                <c:pt idx="2175">
                  <c:v>42898</c:v>
                </c:pt>
                <c:pt idx="2176">
                  <c:v>42895</c:v>
                </c:pt>
                <c:pt idx="2177">
                  <c:v>42894</c:v>
                </c:pt>
                <c:pt idx="2178">
                  <c:v>42893</c:v>
                </c:pt>
                <c:pt idx="2179">
                  <c:v>42892</c:v>
                </c:pt>
                <c:pt idx="2180">
                  <c:v>42891</c:v>
                </c:pt>
                <c:pt idx="2181">
                  <c:v>42888</c:v>
                </c:pt>
                <c:pt idx="2182">
                  <c:v>42887</c:v>
                </c:pt>
                <c:pt idx="2183">
                  <c:v>42886</c:v>
                </c:pt>
                <c:pt idx="2184">
                  <c:v>42885</c:v>
                </c:pt>
                <c:pt idx="2185">
                  <c:v>42881</c:v>
                </c:pt>
                <c:pt idx="2186">
                  <c:v>42880</c:v>
                </c:pt>
                <c:pt idx="2187">
                  <c:v>42879</c:v>
                </c:pt>
                <c:pt idx="2188">
                  <c:v>42878</c:v>
                </c:pt>
                <c:pt idx="2189">
                  <c:v>42877</c:v>
                </c:pt>
                <c:pt idx="2190">
                  <c:v>42874</c:v>
                </c:pt>
                <c:pt idx="2191">
                  <c:v>42873</c:v>
                </c:pt>
                <c:pt idx="2192">
                  <c:v>42872</c:v>
                </c:pt>
                <c:pt idx="2193">
                  <c:v>42871</c:v>
                </c:pt>
                <c:pt idx="2194">
                  <c:v>42870</c:v>
                </c:pt>
                <c:pt idx="2195">
                  <c:v>42867</c:v>
                </c:pt>
                <c:pt idx="2196">
                  <c:v>42866</c:v>
                </c:pt>
                <c:pt idx="2197">
                  <c:v>42865</c:v>
                </c:pt>
                <c:pt idx="2198">
                  <c:v>42864</c:v>
                </c:pt>
                <c:pt idx="2199">
                  <c:v>42863</c:v>
                </c:pt>
                <c:pt idx="2200">
                  <c:v>42860</c:v>
                </c:pt>
                <c:pt idx="2201">
                  <c:v>42859</c:v>
                </c:pt>
                <c:pt idx="2202">
                  <c:v>42858</c:v>
                </c:pt>
                <c:pt idx="2203">
                  <c:v>42857</c:v>
                </c:pt>
                <c:pt idx="2204">
                  <c:v>42856</c:v>
                </c:pt>
                <c:pt idx="2205">
                  <c:v>42853</c:v>
                </c:pt>
                <c:pt idx="2206">
                  <c:v>42852</c:v>
                </c:pt>
                <c:pt idx="2207">
                  <c:v>42851</c:v>
                </c:pt>
                <c:pt idx="2208">
                  <c:v>42850</c:v>
                </c:pt>
                <c:pt idx="2209">
                  <c:v>42849</c:v>
                </c:pt>
                <c:pt idx="2210">
                  <c:v>42846</c:v>
                </c:pt>
                <c:pt idx="2211">
                  <c:v>42845</c:v>
                </c:pt>
                <c:pt idx="2212">
                  <c:v>42844</c:v>
                </c:pt>
                <c:pt idx="2213">
                  <c:v>42843</c:v>
                </c:pt>
                <c:pt idx="2214">
                  <c:v>42842</c:v>
                </c:pt>
                <c:pt idx="2215">
                  <c:v>42838</c:v>
                </c:pt>
                <c:pt idx="2216">
                  <c:v>42837</c:v>
                </c:pt>
                <c:pt idx="2217">
                  <c:v>42836</c:v>
                </c:pt>
                <c:pt idx="2218">
                  <c:v>42835</c:v>
                </c:pt>
                <c:pt idx="2219">
                  <c:v>42832</c:v>
                </c:pt>
                <c:pt idx="2220">
                  <c:v>42831</c:v>
                </c:pt>
                <c:pt idx="2221">
                  <c:v>42830</c:v>
                </c:pt>
                <c:pt idx="2222">
                  <c:v>42829</c:v>
                </c:pt>
                <c:pt idx="2223">
                  <c:v>42828</c:v>
                </c:pt>
                <c:pt idx="2224">
                  <c:v>42825</c:v>
                </c:pt>
                <c:pt idx="2225">
                  <c:v>42824</c:v>
                </c:pt>
                <c:pt idx="2226">
                  <c:v>42823</c:v>
                </c:pt>
                <c:pt idx="2227">
                  <c:v>42822</c:v>
                </c:pt>
                <c:pt idx="2228">
                  <c:v>42821</c:v>
                </c:pt>
                <c:pt idx="2229">
                  <c:v>42818</c:v>
                </c:pt>
                <c:pt idx="2230">
                  <c:v>42817</c:v>
                </c:pt>
                <c:pt idx="2231">
                  <c:v>42816</c:v>
                </c:pt>
                <c:pt idx="2232">
                  <c:v>42815</c:v>
                </c:pt>
                <c:pt idx="2233">
                  <c:v>42814</c:v>
                </c:pt>
                <c:pt idx="2234">
                  <c:v>42811</c:v>
                </c:pt>
                <c:pt idx="2235">
                  <c:v>42810</c:v>
                </c:pt>
                <c:pt idx="2236">
                  <c:v>42809</c:v>
                </c:pt>
                <c:pt idx="2237">
                  <c:v>42808</c:v>
                </c:pt>
                <c:pt idx="2238">
                  <c:v>42807</c:v>
                </c:pt>
                <c:pt idx="2239">
                  <c:v>42804</c:v>
                </c:pt>
                <c:pt idx="2240">
                  <c:v>42803</c:v>
                </c:pt>
                <c:pt idx="2241">
                  <c:v>42802</c:v>
                </c:pt>
                <c:pt idx="2242">
                  <c:v>42801</c:v>
                </c:pt>
                <c:pt idx="2243">
                  <c:v>42800</c:v>
                </c:pt>
                <c:pt idx="2244">
                  <c:v>42797</c:v>
                </c:pt>
                <c:pt idx="2245">
                  <c:v>42796</c:v>
                </c:pt>
                <c:pt idx="2246">
                  <c:v>42795</c:v>
                </c:pt>
                <c:pt idx="2247">
                  <c:v>42794</c:v>
                </c:pt>
                <c:pt idx="2248">
                  <c:v>42793</c:v>
                </c:pt>
                <c:pt idx="2249">
                  <c:v>42790</c:v>
                </c:pt>
                <c:pt idx="2250">
                  <c:v>42789</c:v>
                </c:pt>
                <c:pt idx="2251">
                  <c:v>42788</c:v>
                </c:pt>
                <c:pt idx="2252">
                  <c:v>42787</c:v>
                </c:pt>
                <c:pt idx="2253">
                  <c:v>42783</c:v>
                </c:pt>
                <c:pt idx="2254">
                  <c:v>42782</c:v>
                </c:pt>
                <c:pt idx="2255">
                  <c:v>42781</c:v>
                </c:pt>
                <c:pt idx="2256">
                  <c:v>42780</c:v>
                </c:pt>
                <c:pt idx="2257">
                  <c:v>42779</c:v>
                </c:pt>
                <c:pt idx="2258">
                  <c:v>42776</c:v>
                </c:pt>
                <c:pt idx="2259">
                  <c:v>42775</c:v>
                </c:pt>
                <c:pt idx="2260">
                  <c:v>42774</c:v>
                </c:pt>
                <c:pt idx="2261">
                  <c:v>42773</c:v>
                </c:pt>
                <c:pt idx="2262">
                  <c:v>42772</c:v>
                </c:pt>
                <c:pt idx="2263">
                  <c:v>42769</c:v>
                </c:pt>
                <c:pt idx="2264">
                  <c:v>42768</c:v>
                </c:pt>
                <c:pt idx="2265">
                  <c:v>42767</c:v>
                </c:pt>
                <c:pt idx="2266">
                  <c:v>42766</c:v>
                </c:pt>
                <c:pt idx="2267">
                  <c:v>42765</c:v>
                </c:pt>
                <c:pt idx="2268">
                  <c:v>42762</c:v>
                </c:pt>
                <c:pt idx="2269">
                  <c:v>42761</c:v>
                </c:pt>
                <c:pt idx="2270">
                  <c:v>42760</c:v>
                </c:pt>
                <c:pt idx="2271">
                  <c:v>42759</c:v>
                </c:pt>
                <c:pt idx="2272">
                  <c:v>42758</c:v>
                </c:pt>
                <c:pt idx="2273">
                  <c:v>42755</c:v>
                </c:pt>
                <c:pt idx="2274">
                  <c:v>42754</c:v>
                </c:pt>
                <c:pt idx="2275">
                  <c:v>42753</c:v>
                </c:pt>
                <c:pt idx="2276">
                  <c:v>42752</c:v>
                </c:pt>
                <c:pt idx="2277">
                  <c:v>42748</c:v>
                </c:pt>
                <c:pt idx="2278">
                  <c:v>42747</c:v>
                </c:pt>
                <c:pt idx="2279">
                  <c:v>42746</c:v>
                </c:pt>
                <c:pt idx="2280">
                  <c:v>42745</c:v>
                </c:pt>
                <c:pt idx="2281">
                  <c:v>42744</c:v>
                </c:pt>
                <c:pt idx="2282">
                  <c:v>42741</c:v>
                </c:pt>
                <c:pt idx="2283">
                  <c:v>42740</c:v>
                </c:pt>
                <c:pt idx="2284">
                  <c:v>42739</c:v>
                </c:pt>
                <c:pt idx="2285">
                  <c:v>42738</c:v>
                </c:pt>
                <c:pt idx="2286">
                  <c:v>42734</c:v>
                </c:pt>
                <c:pt idx="2287">
                  <c:v>42733</c:v>
                </c:pt>
                <c:pt idx="2288">
                  <c:v>42732</c:v>
                </c:pt>
                <c:pt idx="2289">
                  <c:v>42731</c:v>
                </c:pt>
                <c:pt idx="2290">
                  <c:v>42727</c:v>
                </c:pt>
                <c:pt idx="2291">
                  <c:v>42726</c:v>
                </c:pt>
                <c:pt idx="2292">
                  <c:v>42725</c:v>
                </c:pt>
                <c:pt idx="2293">
                  <c:v>42724</c:v>
                </c:pt>
                <c:pt idx="2294">
                  <c:v>42723</c:v>
                </c:pt>
                <c:pt idx="2295">
                  <c:v>42720</c:v>
                </c:pt>
                <c:pt idx="2296">
                  <c:v>42719</c:v>
                </c:pt>
                <c:pt idx="2297">
                  <c:v>42718</c:v>
                </c:pt>
                <c:pt idx="2298">
                  <c:v>42717</c:v>
                </c:pt>
                <c:pt idx="2299">
                  <c:v>42716</c:v>
                </c:pt>
                <c:pt idx="2300">
                  <c:v>42713</c:v>
                </c:pt>
                <c:pt idx="2301">
                  <c:v>42712</c:v>
                </c:pt>
                <c:pt idx="2302">
                  <c:v>42711</c:v>
                </c:pt>
                <c:pt idx="2303">
                  <c:v>42710</c:v>
                </c:pt>
                <c:pt idx="2304">
                  <c:v>42709</c:v>
                </c:pt>
                <c:pt idx="2305">
                  <c:v>42706</c:v>
                </c:pt>
                <c:pt idx="2306">
                  <c:v>42705</c:v>
                </c:pt>
                <c:pt idx="2307">
                  <c:v>42704</c:v>
                </c:pt>
                <c:pt idx="2308">
                  <c:v>42703</c:v>
                </c:pt>
                <c:pt idx="2309">
                  <c:v>42702</c:v>
                </c:pt>
                <c:pt idx="2310">
                  <c:v>42699</c:v>
                </c:pt>
                <c:pt idx="2311">
                  <c:v>42697</c:v>
                </c:pt>
                <c:pt idx="2312">
                  <c:v>42696</c:v>
                </c:pt>
                <c:pt idx="2313">
                  <c:v>42695</c:v>
                </c:pt>
                <c:pt idx="2314">
                  <c:v>42692</c:v>
                </c:pt>
                <c:pt idx="2315">
                  <c:v>42691</c:v>
                </c:pt>
                <c:pt idx="2316">
                  <c:v>42690</c:v>
                </c:pt>
                <c:pt idx="2317">
                  <c:v>42689</c:v>
                </c:pt>
                <c:pt idx="2318">
                  <c:v>42688</c:v>
                </c:pt>
                <c:pt idx="2319">
                  <c:v>42685</c:v>
                </c:pt>
                <c:pt idx="2320">
                  <c:v>42684</c:v>
                </c:pt>
                <c:pt idx="2321">
                  <c:v>42683</c:v>
                </c:pt>
                <c:pt idx="2322">
                  <c:v>42682</c:v>
                </c:pt>
                <c:pt idx="2323">
                  <c:v>42681</c:v>
                </c:pt>
                <c:pt idx="2324">
                  <c:v>42678</c:v>
                </c:pt>
                <c:pt idx="2325">
                  <c:v>42677</c:v>
                </c:pt>
                <c:pt idx="2326">
                  <c:v>42676</c:v>
                </c:pt>
                <c:pt idx="2327">
                  <c:v>42675</c:v>
                </c:pt>
                <c:pt idx="2328">
                  <c:v>42674</c:v>
                </c:pt>
                <c:pt idx="2329">
                  <c:v>42671</c:v>
                </c:pt>
                <c:pt idx="2330">
                  <c:v>42670</c:v>
                </c:pt>
                <c:pt idx="2331">
                  <c:v>42669</c:v>
                </c:pt>
                <c:pt idx="2332">
                  <c:v>42668</c:v>
                </c:pt>
                <c:pt idx="2333">
                  <c:v>42667</c:v>
                </c:pt>
                <c:pt idx="2334">
                  <c:v>42664</c:v>
                </c:pt>
                <c:pt idx="2335">
                  <c:v>42663</c:v>
                </c:pt>
                <c:pt idx="2336">
                  <c:v>42662</c:v>
                </c:pt>
                <c:pt idx="2337">
                  <c:v>42661</c:v>
                </c:pt>
                <c:pt idx="2338">
                  <c:v>42660</c:v>
                </c:pt>
                <c:pt idx="2339">
                  <c:v>42657</c:v>
                </c:pt>
                <c:pt idx="2340">
                  <c:v>42656</c:v>
                </c:pt>
                <c:pt idx="2341">
                  <c:v>42655</c:v>
                </c:pt>
                <c:pt idx="2342">
                  <c:v>42654</c:v>
                </c:pt>
                <c:pt idx="2343">
                  <c:v>42653</c:v>
                </c:pt>
                <c:pt idx="2344">
                  <c:v>42650</c:v>
                </c:pt>
                <c:pt idx="2345">
                  <c:v>42649</c:v>
                </c:pt>
                <c:pt idx="2346">
                  <c:v>42648</c:v>
                </c:pt>
                <c:pt idx="2347">
                  <c:v>42647</c:v>
                </c:pt>
                <c:pt idx="2348">
                  <c:v>42646</c:v>
                </c:pt>
                <c:pt idx="2349">
                  <c:v>42643</c:v>
                </c:pt>
                <c:pt idx="2350">
                  <c:v>42642</c:v>
                </c:pt>
                <c:pt idx="2351">
                  <c:v>42641</c:v>
                </c:pt>
                <c:pt idx="2352">
                  <c:v>42640</c:v>
                </c:pt>
                <c:pt idx="2353">
                  <c:v>42639</c:v>
                </c:pt>
                <c:pt idx="2354">
                  <c:v>42636</c:v>
                </c:pt>
                <c:pt idx="2355">
                  <c:v>42635</c:v>
                </c:pt>
                <c:pt idx="2356">
                  <c:v>42634</c:v>
                </c:pt>
                <c:pt idx="2357">
                  <c:v>42633</c:v>
                </c:pt>
                <c:pt idx="2358">
                  <c:v>42632</c:v>
                </c:pt>
                <c:pt idx="2359">
                  <c:v>42629</c:v>
                </c:pt>
                <c:pt idx="2360">
                  <c:v>42628</c:v>
                </c:pt>
                <c:pt idx="2361">
                  <c:v>42627</c:v>
                </c:pt>
                <c:pt idx="2362">
                  <c:v>42626</c:v>
                </c:pt>
                <c:pt idx="2363">
                  <c:v>42625</c:v>
                </c:pt>
                <c:pt idx="2364">
                  <c:v>42622</c:v>
                </c:pt>
                <c:pt idx="2365">
                  <c:v>42621</c:v>
                </c:pt>
                <c:pt idx="2366">
                  <c:v>42620</c:v>
                </c:pt>
                <c:pt idx="2367">
                  <c:v>42619</c:v>
                </c:pt>
                <c:pt idx="2368">
                  <c:v>42615</c:v>
                </c:pt>
                <c:pt idx="2369">
                  <c:v>42614</c:v>
                </c:pt>
                <c:pt idx="2370">
                  <c:v>42613</c:v>
                </c:pt>
                <c:pt idx="2371">
                  <c:v>42612</c:v>
                </c:pt>
                <c:pt idx="2372">
                  <c:v>42611</c:v>
                </c:pt>
                <c:pt idx="2373">
                  <c:v>42608</c:v>
                </c:pt>
                <c:pt idx="2374">
                  <c:v>42607</c:v>
                </c:pt>
                <c:pt idx="2375">
                  <c:v>42606</c:v>
                </c:pt>
                <c:pt idx="2376">
                  <c:v>42605</c:v>
                </c:pt>
                <c:pt idx="2377">
                  <c:v>42604</c:v>
                </c:pt>
                <c:pt idx="2378">
                  <c:v>42601</c:v>
                </c:pt>
                <c:pt idx="2379">
                  <c:v>42600</c:v>
                </c:pt>
                <c:pt idx="2380">
                  <c:v>42599</c:v>
                </c:pt>
                <c:pt idx="2381">
                  <c:v>42598</c:v>
                </c:pt>
                <c:pt idx="2382">
                  <c:v>42597</c:v>
                </c:pt>
                <c:pt idx="2383">
                  <c:v>42594</c:v>
                </c:pt>
                <c:pt idx="2384">
                  <c:v>42593</c:v>
                </c:pt>
                <c:pt idx="2385">
                  <c:v>42592</c:v>
                </c:pt>
                <c:pt idx="2386">
                  <c:v>42591</c:v>
                </c:pt>
                <c:pt idx="2387">
                  <c:v>42590</c:v>
                </c:pt>
                <c:pt idx="2388">
                  <c:v>42587</c:v>
                </c:pt>
                <c:pt idx="2389">
                  <c:v>42586</c:v>
                </c:pt>
                <c:pt idx="2390">
                  <c:v>42585</c:v>
                </c:pt>
                <c:pt idx="2391">
                  <c:v>42584</c:v>
                </c:pt>
                <c:pt idx="2392">
                  <c:v>42583</c:v>
                </c:pt>
                <c:pt idx="2393">
                  <c:v>42580</c:v>
                </c:pt>
                <c:pt idx="2394">
                  <c:v>42579</c:v>
                </c:pt>
                <c:pt idx="2395">
                  <c:v>42578</c:v>
                </c:pt>
                <c:pt idx="2396">
                  <c:v>42577</c:v>
                </c:pt>
                <c:pt idx="2397">
                  <c:v>42576</c:v>
                </c:pt>
                <c:pt idx="2398">
                  <c:v>42573</c:v>
                </c:pt>
                <c:pt idx="2399">
                  <c:v>42572</c:v>
                </c:pt>
                <c:pt idx="2400">
                  <c:v>42571</c:v>
                </c:pt>
                <c:pt idx="2401">
                  <c:v>42570</c:v>
                </c:pt>
                <c:pt idx="2402">
                  <c:v>42569</c:v>
                </c:pt>
                <c:pt idx="2403">
                  <c:v>42566</c:v>
                </c:pt>
                <c:pt idx="2404">
                  <c:v>42565</c:v>
                </c:pt>
                <c:pt idx="2405">
                  <c:v>42564</c:v>
                </c:pt>
                <c:pt idx="2406">
                  <c:v>42563</c:v>
                </c:pt>
                <c:pt idx="2407">
                  <c:v>42562</c:v>
                </c:pt>
                <c:pt idx="2408">
                  <c:v>42559</c:v>
                </c:pt>
                <c:pt idx="2409">
                  <c:v>42558</c:v>
                </c:pt>
                <c:pt idx="2410">
                  <c:v>42557</c:v>
                </c:pt>
                <c:pt idx="2411">
                  <c:v>42556</c:v>
                </c:pt>
                <c:pt idx="2412">
                  <c:v>42552</c:v>
                </c:pt>
                <c:pt idx="2413">
                  <c:v>42551</c:v>
                </c:pt>
                <c:pt idx="2414">
                  <c:v>42550</c:v>
                </c:pt>
                <c:pt idx="2415">
                  <c:v>42549</c:v>
                </c:pt>
                <c:pt idx="2416">
                  <c:v>42548</c:v>
                </c:pt>
                <c:pt idx="2417">
                  <c:v>42545</c:v>
                </c:pt>
                <c:pt idx="2418">
                  <c:v>42544</c:v>
                </c:pt>
                <c:pt idx="2419">
                  <c:v>42543</c:v>
                </c:pt>
                <c:pt idx="2420">
                  <c:v>42542</c:v>
                </c:pt>
                <c:pt idx="2421">
                  <c:v>42541</c:v>
                </c:pt>
                <c:pt idx="2422">
                  <c:v>42538</c:v>
                </c:pt>
                <c:pt idx="2423">
                  <c:v>42537</c:v>
                </c:pt>
                <c:pt idx="2424">
                  <c:v>42536</c:v>
                </c:pt>
                <c:pt idx="2425">
                  <c:v>42535</c:v>
                </c:pt>
                <c:pt idx="2426">
                  <c:v>42534</c:v>
                </c:pt>
                <c:pt idx="2427">
                  <c:v>42531</c:v>
                </c:pt>
                <c:pt idx="2428">
                  <c:v>42530</c:v>
                </c:pt>
                <c:pt idx="2429">
                  <c:v>42529</c:v>
                </c:pt>
                <c:pt idx="2430">
                  <c:v>42528</c:v>
                </c:pt>
                <c:pt idx="2431">
                  <c:v>42527</c:v>
                </c:pt>
                <c:pt idx="2432">
                  <c:v>42524</c:v>
                </c:pt>
                <c:pt idx="2433">
                  <c:v>42523</c:v>
                </c:pt>
                <c:pt idx="2434">
                  <c:v>42522</c:v>
                </c:pt>
                <c:pt idx="2435">
                  <c:v>42521</c:v>
                </c:pt>
                <c:pt idx="2436">
                  <c:v>42517</c:v>
                </c:pt>
                <c:pt idx="2437">
                  <c:v>42516</c:v>
                </c:pt>
                <c:pt idx="2438">
                  <c:v>42515</c:v>
                </c:pt>
                <c:pt idx="2439">
                  <c:v>42514</c:v>
                </c:pt>
                <c:pt idx="2440">
                  <c:v>42513</c:v>
                </c:pt>
                <c:pt idx="2441">
                  <c:v>42510</c:v>
                </c:pt>
                <c:pt idx="2442">
                  <c:v>42509</c:v>
                </c:pt>
                <c:pt idx="2443">
                  <c:v>42508</c:v>
                </c:pt>
                <c:pt idx="2444">
                  <c:v>42507</c:v>
                </c:pt>
                <c:pt idx="2445">
                  <c:v>42506</c:v>
                </c:pt>
                <c:pt idx="2446">
                  <c:v>42503</c:v>
                </c:pt>
                <c:pt idx="2447">
                  <c:v>42502</c:v>
                </c:pt>
                <c:pt idx="2448">
                  <c:v>42501</c:v>
                </c:pt>
                <c:pt idx="2449">
                  <c:v>42500</c:v>
                </c:pt>
                <c:pt idx="2450">
                  <c:v>42499</c:v>
                </c:pt>
                <c:pt idx="2451">
                  <c:v>42496</c:v>
                </c:pt>
                <c:pt idx="2452">
                  <c:v>42495</c:v>
                </c:pt>
                <c:pt idx="2453">
                  <c:v>42494</c:v>
                </c:pt>
                <c:pt idx="2454">
                  <c:v>42493</c:v>
                </c:pt>
                <c:pt idx="2455">
                  <c:v>42492</c:v>
                </c:pt>
                <c:pt idx="2456">
                  <c:v>42489</c:v>
                </c:pt>
                <c:pt idx="2457">
                  <c:v>42488</c:v>
                </c:pt>
                <c:pt idx="2458">
                  <c:v>42487</c:v>
                </c:pt>
                <c:pt idx="2459">
                  <c:v>42486</c:v>
                </c:pt>
                <c:pt idx="2460">
                  <c:v>42485</c:v>
                </c:pt>
                <c:pt idx="2461">
                  <c:v>42482</c:v>
                </c:pt>
                <c:pt idx="2462">
                  <c:v>42481</c:v>
                </c:pt>
                <c:pt idx="2463">
                  <c:v>42480</c:v>
                </c:pt>
                <c:pt idx="2464">
                  <c:v>42479</c:v>
                </c:pt>
                <c:pt idx="2465">
                  <c:v>42478</c:v>
                </c:pt>
                <c:pt idx="2466">
                  <c:v>42475</c:v>
                </c:pt>
                <c:pt idx="2467">
                  <c:v>42474</c:v>
                </c:pt>
                <c:pt idx="2468">
                  <c:v>42473</c:v>
                </c:pt>
                <c:pt idx="2469">
                  <c:v>42472</c:v>
                </c:pt>
                <c:pt idx="2470">
                  <c:v>42471</c:v>
                </c:pt>
                <c:pt idx="2471">
                  <c:v>42468</c:v>
                </c:pt>
                <c:pt idx="2472">
                  <c:v>42467</c:v>
                </c:pt>
                <c:pt idx="2473">
                  <c:v>42466</c:v>
                </c:pt>
                <c:pt idx="2474">
                  <c:v>42465</c:v>
                </c:pt>
                <c:pt idx="2475">
                  <c:v>42464</c:v>
                </c:pt>
                <c:pt idx="2476">
                  <c:v>42461</c:v>
                </c:pt>
                <c:pt idx="2477">
                  <c:v>42460</c:v>
                </c:pt>
                <c:pt idx="2478">
                  <c:v>42459</c:v>
                </c:pt>
                <c:pt idx="2479">
                  <c:v>42458</c:v>
                </c:pt>
                <c:pt idx="2480">
                  <c:v>42457</c:v>
                </c:pt>
                <c:pt idx="2481">
                  <c:v>42453</c:v>
                </c:pt>
                <c:pt idx="2482">
                  <c:v>42452</c:v>
                </c:pt>
                <c:pt idx="2483">
                  <c:v>42451</c:v>
                </c:pt>
                <c:pt idx="2484">
                  <c:v>42450</c:v>
                </c:pt>
                <c:pt idx="2485">
                  <c:v>42447</c:v>
                </c:pt>
                <c:pt idx="2486">
                  <c:v>42446</c:v>
                </c:pt>
                <c:pt idx="2487">
                  <c:v>42445</c:v>
                </c:pt>
                <c:pt idx="2488">
                  <c:v>42444</c:v>
                </c:pt>
                <c:pt idx="2489">
                  <c:v>42443</c:v>
                </c:pt>
                <c:pt idx="2490">
                  <c:v>42440</c:v>
                </c:pt>
                <c:pt idx="2491">
                  <c:v>42439</c:v>
                </c:pt>
                <c:pt idx="2492">
                  <c:v>42438</c:v>
                </c:pt>
                <c:pt idx="2493">
                  <c:v>42437</c:v>
                </c:pt>
                <c:pt idx="2494">
                  <c:v>42436</c:v>
                </c:pt>
                <c:pt idx="2495">
                  <c:v>42433</c:v>
                </c:pt>
                <c:pt idx="2496">
                  <c:v>42432</c:v>
                </c:pt>
                <c:pt idx="2497">
                  <c:v>42431</c:v>
                </c:pt>
                <c:pt idx="2498">
                  <c:v>42430</c:v>
                </c:pt>
                <c:pt idx="2499">
                  <c:v>42429</c:v>
                </c:pt>
                <c:pt idx="2500">
                  <c:v>42426</c:v>
                </c:pt>
                <c:pt idx="2501">
                  <c:v>42425</c:v>
                </c:pt>
                <c:pt idx="2502">
                  <c:v>42424</c:v>
                </c:pt>
                <c:pt idx="2503">
                  <c:v>42423</c:v>
                </c:pt>
                <c:pt idx="2504">
                  <c:v>42422</c:v>
                </c:pt>
                <c:pt idx="2505">
                  <c:v>42419</c:v>
                </c:pt>
                <c:pt idx="2506">
                  <c:v>42418</c:v>
                </c:pt>
                <c:pt idx="2507">
                  <c:v>42417</c:v>
                </c:pt>
                <c:pt idx="2508">
                  <c:v>42416</c:v>
                </c:pt>
                <c:pt idx="2509">
                  <c:v>42412</c:v>
                </c:pt>
                <c:pt idx="2510">
                  <c:v>42411</c:v>
                </c:pt>
                <c:pt idx="2511">
                  <c:v>42410</c:v>
                </c:pt>
                <c:pt idx="2512">
                  <c:v>42409</c:v>
                </c:pt>
                <c:pt idx="2513">
                  <c:v>42408</c:v>
                </c:pt>
                <c:pt idx="2514">
                  <c:v>42405</c:v>
                </c:pt>
                <c:pt idx="2515">
                  <c:v>42404</c:v>
                </c:pt>
                <c:pt idx="2516">
                  <c:v>42403</c:v>
                </c:pt>
                <c:pt idx="2517">
                  <c:v>42402</c:v>
                </c:pt>
                <c:pt idx="2518">
                  <c:v>42401</c:v>
                </c:pt>
                <c:pt idx="2519">
                  <c:v>42398</c:v>
                </c:pt>
                <c:pt idx="2520">
                  <c:v>42397</c:v>
                </c:pt>
                <c:pt idx="2521">
                  <c:v>42396</c:v>
                </c:pt>
                <c:pt idx="2522">
                  <c:v>42395</c:v>
                </c:pt>
                <c:pt idx="2523">
                  <c:v>42394</c:v>
                </c:pt>
                <c:pt idx="2524">
                  <c:v>42391</c:v>
                </c:pt>
                <c:pt idx="2525">
                  <c:v>42390</c:v>
                </c:pt>
                <c:pt idx="2526">
                  <c:v>42389</c:v>
                </c:pt>
                <c:pt idx="2527">
                  <c:v>42388</c:v>
                </c:pt>
                <c:pt idx="2528">
                  <c:v>42384</c:v>
                </c:pt>
                <c:pt idx="2529">
                  <c:v>42383</c:v>
                </c:pt>
                <c:pt idx="2530">
                  <c:v>42382</c:v>
                </c:pt>
                <c:pt idx="2531">
                  <c:v>42381</c:v>
                </c:pt>
                <c:pt idx="2532">
                  <c:v>42380</c:v>
                </c:pt>
                <c:pt idx="2533">
                  <c:v>42377</c:v>
                </c:pt>
                <c:pt idx="2534">
                  <c:v>42376</c:v>
                </c:pt>
                <c:pt idx="2535">
                  <c:v>42375</c:v>
                </c:pt>
                <c:pt idx="2536">
                  <c:v>42374</c:v>
                </c:pt>
                <c:pt idx="2537">
                  <c:v>42373</c:v>
                </c:pt>
                <c:pt idx="2538">
                  <c:v>42369</c:v>
                </c:pt>
                <c:pt idx="2539">
                  <c:v>42368</c:v>
                </c:pt>
                <c:pt idx="2540">
                  <c:v>42367</c:v>
                </c:pt>
                <c:pt idx="2541">
                  <c:v>42366</c:v>
                </c:pt>
                <c:pt idx="2542">
                  <c:v>42362</c:v>
                </c:pt>
                <c:pt idx="2543">
                  <c:v>42361</c:v>
                </c:pt>
                <c:pt idx="2544">
                  <c:v>42360</c:v>
                </c:pt>
                <c:pt idx="2545">
                  <c:v>42359</c:v>
                </c:pt>
                <c:pt idx="2546">
                  <c:v>42356</c:v>
                </c:pt>
                <c:pt idx="2547">
                  <c:v>42355</c:v>
                </c:pt>
                <c:pt idx="2548">
                  <c:v>42354</c:v>
                </c:pt>
                <c:pt idx="2549">
                  <c:v>42353</c:v>
                </c:pt>
                <c:pt idx="2550">
                  <c:v>42352</c:v>
                </c:pt>
                <c:pt idx="2551">
                  <c:v>42349</c:v>
                </c:pt>
                <c:pt idx="2552">
                  <c:v>42348</c:v>
                </c:pt>
                <c:pt idx="2553">
                  <c:v>42347</c:v>
                </c:pt>
                <c:pt idx="2554">
                  <c:v>42346</c:v>
                </c:pt>
                <c:pt idx="2555">
                  <c:v>42345</c:v>
                </c:pt>
                <c:pt idx="2556">
                  <c:v>42342</c:v>
                </c:pt>
                <c:pt idx="2557">
                  <c:v>42341</c:v>
                </c:pt>
                <c:pt idx="2558">
                  <c:v>42340</c:v>
                </c:pt>
                <c:pt idx="2559">
                  <c:v>42339</c:v>
                </c:pt>
                <c:pt idx="2560">
                  <c:v>42338</c:v>
                </c:pt>
                <c:pt idx="2561">
                  <c:v>42335</c:v>
                </c:pt>
                <c:pt idx="2562">
                  <c:v>42333</c:v>
                </c:pt>
                <c:pt idx="2563">
                  <c:v>42332</c:v>
                </c:pt>
                <c:pt idx="2564">
                  <c:v>42331</c:v>
                </c:pt>
                <c:pt idx="2565">
                  <c:v>42328</c:v>
                </c:pt>
                <c:pt idx="2566">
                  <c:v>42327</c:v>
                </c:pt>
                <c:pt idx="2567">
                  <c:v>42326</c:v>
                </c:pt>
                <c:pt idx="2568">
                  <c:v>42325</c:v>
                </c:pt>
                <c:pt idx="2569">
                  <c:v>42324</c:v>
                </c:pt>
                <c:pt idx="2570">
                  <c:v>42321</c:v>
                </c:pt>
                <c:pt idx="2571">
                  <c:v>42320</c:v>
                </c:pt>
                <c:pt idx="2572">
                  <c:v>42319</c:v>
                </c:pt>
                <c:pt idx="2573">
                  <c:v>42318</c:v>
                </c:pt>
                <c:pt idx="2574">
                  <c:v>42317</c:v>
                </c:pt>
                <c:pt idx="2575">
                  <c:v>42314</c:v>
                </c:pt>
                <c:pt idx="2576">
                  <c:v>42313</c:v>
                </c:pt>
                <c:pt idx="2577">
                  <c:v>42312</c:v>
                </c:pt>
                <c:pt idx="2578">
                  <c:v>42311</c:v>
                </c:pt>
                <c:pt idx="2579">
                  <c:v>42310</c:v>
                </c:pt>
                <c:pt idx="2580">
                  <c:v>42307</c:v>
                </c:pt>
                <c:pt idx="2581">
                  <c:v>42306</c:v>
                </c:pt>
                <c:pt idx="2582">
                  <c:v>42305</c:v>
                </c:pt>
                <c:pt idx="2583">
                  <c:v>42304</c:v>
                </c:pt>
                <c:pt idx="2584">
                  <c:v>42303</c:v>
                </c:pt>
                <c:pt idx="2585">
                  <c:v>42300</c:v>
                </c:pt>
                <c:pt idx="2586">
                  <c:v>42299</c:v>
                </c:pt>
                <c:pt idx="2587">
                  <c:v>42298</c:v>
                </c:pt>
                <c:pt idx="2588">
                  <c:v>42297</c:v>
                </c:pt>
                <c:pt idx="2589">
                  <c:v>42296</c:v>
                </c:pt>
                <c:pt idx="2590">
                  <c:v>42293</c:v>
                </c:pt>
                <c:pt idx="2591">
                  <c:v>42292</c:v>
                </c:pt>
                <c:pt idx="2592">
                  <c:v>42291</c:v>
                </c:pt>
                <c:pt idx="2593">
                  <c:v>42290</c:v>
                </c:pt>
                <c:pt idx="2594">
                  <c:v>42289</c:v>
                </c:pt>
                <c:pt idx="2595">
                  <c:v>42286</c:v>
                </c:pt>
                <c:pt idx="2596">
                  <c:v>42285</c:v>
                </c:pt>
                <c:pt idx="2597">
                  <c:v>42284</c:v>
                </c:pt>
                <c:pt idx="2598">
                  <c:v>42283</c:v>
                </c:pt>
                <c:pt idx="2599">
                  <c:v>42282</c:v>
                </c:pt>
                <c:pt idx="2600">
                  <c:v>42279</c:v>
                </c:pt>
                <c:pt idx="2601">
                  <c:v>42278</c:v>
                </c:pt>
                <c:pt idx="2602">
                  <c:v>42277</c:v>
                </c:pt>
                <c:pt idx="2603">
                  <c:v>42276</c:v>
                </c:pt>
                <c:pt idx="2604">
                  <c:v>42275</c:v>
                </c:pt>
                <c:pt idx="2605">
                  <c:v>42272</c:v>
                </c:pt>
                <c:pt idx="2606">
                  <c:v>42271</c:v>
                </c:pt>
                <c:pt idx="2607">
                  <c:v>42270</c:v>
                </c:pt>
                <c:pt idx="2608">
                  <c:v>42269</c:v>
                </c:pt>
                <c:pt idx="2609">
                  <c:v>42268</c:v>
                </c:pt>
                <c:pt idx="2610">
                  <c:v>42265</c:v>
                </c:pt>
                <c:pt idx="2611">
                  <c:v>42264</c:v>
                </c:pt>
                <c:pt idx="2612">
                  <c:v>42263</c:v>
                </c:pt>
                <c:pt idx="2613">
                  <c:v>42262</c:v>
                </c:pt>
                <c:pt idx="2614">
                  <c:v>42261</c:v>
                </c:pt>
                <c:pt idx="2615">
                  <c:v>42258</c:v>
                </c:pt>
                <c:pt idx="2616">
                  <c:v>42257</c:v>
                </c:pt>
                <c:pt idx="2617">
                  <c:v>42256</c:v>
                </c:pt>
                <c:pt idx="2618">
                  <c:v>42255</c:v>
                </c:pt>
                <c:pt idx="2619">
                  <c:v>42251</c:v>
                </c:pt>
                <c:pt idx="2620">
                  <c:v>42250</c:v>
                </c:pt>
                <c:pt idx="2621">
                  <c:v>42249</c:v>
                </c:pt>
                <c:pt idx="2622">
                  <c:v>42248</c:v>
                </c:pt>
                <c:pt idx="2623">
                  <c:v>42247</c:v>
                </c:pt>
                <c:pt idx="2624">
                  <c:v>42244</c:v>
                </c:pt>
                <c:pt idx="2625">
                  <c:v>42243</c:v>
                </c:pt>
                <c:pt idx="2626">
                  <c:v>42242</c:v>
                </c:pt>
                <c:pt idx="2627">
                  <c:v>42241</c:v>
                </c:pt>
                <c:pt idx="2628">
                  <c:v>42240</c:v>
                </c:pt>
                <c:pt idx="2629">
                  <c:v>42237</c:v>
                </c:pt>
                <c:pt idx="2630">
                  <c:v>42236</c:v>
                </c:pt>
                <c:pt idx="2631">
                  <c:v>42235</c:v>
                </c:pt>
                <c:pt idx="2632">
                  <c:v>42234</c:v>
                </c:pt>
                <c:pt idx="2633">
                  <c:v>42233</c:v>
                </c:pt>
                <c:pt idx="2634">
                  <c:v>42230</c:v>
                </c:pt>
                <c:pt idx="2635">
                  <c:v>42229</c:v>
                </c:pt>
                <c:pt idx="2636">
                  <c:v>42228</c:v>
                </c:pt>
                <c:pt idx="2637">
                  <c:v>42227</c:v>
                </c:pt>
                <c:pt idx="2638">
                  <c:v>42226</c:v>
                </c:pt>
                <c:pt idx="2639">
                  <c:v>42223</c:v>
                </c:pt>
                <c:pt idx="2640">
                  <c:v>42222</c:v>
                </c:pt>
                <c:pt idx="2641">
                  <c:v>42221</c:v>
                </c:pt>
                <c:pt idx="2642">
                  <c:v>42220</c:v>
                </c:pt>
                <c:pt idx="2643">
                  <c:v>42219</c:v>
                </c:pt>
                <c:pt idx="2644">
                  <c:v>42216</c:v>
                </c:pt>
                <c:pt idx="2645">
                  <c:v>42215</c:v>
                </c:pt>
                <c:pt idx="2646">
                  <c:v>42214</c:v>
                </c:pt>
                <c:pt idx="2647">
                  <c:v>42213</c:v>
                </c:pt>
                <c:pt idx="2648">
                  <c:v>42212</c:v>
                </c:pt>
                <c:pt idx="2649">
                  <c:v>42209</c:v>
                </c:pt>
                <c:pt idx="2650">
                  <c:v>42208</c:v>
                </c:pt>
                <c:pt idx="2651">
                  <c:v>42207</c:v>
                </c:pt>
                <c:pt idx="2652">
                  <c:v>42206</c:v>
                </c:pt>
                <c:pt idx="2653">
                  <c:v>42205</c:v>
                </c:pt>
                <c:pt idx="2654">
                  <c:v>42202</c:v>
                </c:pt>
                <c:pt idx="2655">
                  <c:v>42201</c:v>
                </c:pt>
                <c:pt idx="2656">
                  <c:v>42200</c:v>
                </c:pt>
                <c:pt idx="2657">
                  <c:v>42199</c:v>
                </c:pt>
                <c:pt idx="2658">
                  <c:v>42198</c:v>
                </c:pt>
                <c:pt idx="2659">
                  <c:v>42195</c:v>
                </c:pt>
                <c:pt idx="2660">
                  <c:v>42194</c:v>
                </c:pt>
                <c:pt idx="2661">
                  <c:v>42193</c:v>
                </c:pt>
                <c:pt idx="2662">
                  <c:v>42192</c:v>
                </c:pt>
                <c:pt idx="2663">
                  <c:v>42191</c:v>
                </c:pt>
                <c:pt idx="2664">
                  <c:v>42187</c:v>
                </c:pt>
                <c:pt idx="2665">
                  <c:v>42186</c:v>
                </c:pt>
                <c:pt idx="2666">
                  <c:v>42185</c:v>
                </c:pt>
                <c:pt idx="2667">
                  <c:v>42184</c:v>
                </c:pt>
                <c:pt idx="2668">
                  <c:v>42181</c:v>
                </c:pt>
                <c:pt idx="2669">
                  <c:v>42180</c:v>
                </c:pt>
                <c:pt idx="2670">
                  <c:v>42179</c:v>
                </c:pt>
                <c:pt idx="2671">
                  <c:v>42178</c:v>
                </c:pt>
                <c:pt idx="2672">
                  <c:v>42177</c:v>
                </c:pt>
                <c:pt idx="2673">
                  <c:v>42174</c:v>
                </c:pt>
                <c:pt idx="2674">
                  <c:v>42173</c:v>
                </c:pt>
                <c:pt idx="2675">
                  <c:v>42172</c:v>
                </c:pt>
                <c:pt idx="2676">
                  <c:v>42171</c:v>
                </c:pt>
                <c:pt idx="2677">
                  <c:v>42170</c:v>
                </c:pt>
                <c:pt idx="2678">
                  <c:v>42167</c:v>
                </c:pt>
                <c:pt idx="2679">
                  <c:v>42166</c:v>
                </c:pt>
                <c:pt idx="2680">
                  <c:v>42165</c:v>
                </c:pt>
                <c:pt idx="2681">
                  <c:v>42164</c:v>
                </c:pt>
                <c:pt idx="2682">
                  <c:v>42163</c:v>
                </c:pt>
                <c:pt idx="2683">
                  <c:v>42160</c:v>
                </c:pt>
                <c:pt idx="2684">
                  <c:v>42159</c:v>
                </c:pt>
                <c:pt idx="2685">
                  <c:v>42158</c:v>
                </c:pt>
                <c:pt idx="2686">
                  <c:v>42157</c:v>
                </c:pt>
                <c:pt idx="2687">
                  <c:v>42156</c:v>
                </c:pt>
                <c:pt idx="2688">
                  <c:v>42153</c:v>
                </c:pt>
                <c:pt idx="2689">
                  <c:v>42152</c:v>
                </c:pt>
                <c:pt idx="2690">
                  <c:v>42151</c:v>
                </c:pt>
                <c:pt idx="2691">
                  <c:v>42150</c:v>
                </c:pt>
                <c:pt idx="2692">
                  <c:v>42146</c:v>
                </c:pt>
                <c:pt idx="2693">
                  <c:v>42145</c:v>
                </c:pt>
                <c:pt idx="2694">
                  <c:v>42144</c:v>
                </c:pt>
                <c:pt idx="2695">
                  <c:v>42143</c:v>
                </c:pt>
                <c:pt idx="2696">
                  <c:v>42142</c:v>
                </c:pt>
                <c:pt idx="2697">
                  <c:v>42139</c:v>
                </c:pt>
                <c:pt idx="2698">
                  <c:v>42138</c:v>
                </c:pt>
                <c:pt idx="2699">
                  <c:v>42137</c:v>
                </c:pt>
                <c:pt idx="2700">
                  <c:v>42136</c:v>
                </c:pt>
                <c:pt idx="2701">
                  <c:v>42135</c:v>
                </c:pt>
                <c:pt idx="2702">
                  <c:v>42132</c:v>
                </c:pt>
                <c:pt idx="2703">
                  <c:v>42131</c:v>
                </c:pt>
                <c:pt idx="2704">
                  <c:v>42130</c:v>
                </c:pt>
                <c:pt idx="2705">
                  <c:v>42129</c:v>
                </c:pt>
                <c:pt idx="2706">
                  <c:v>42128</c:v>
                </c:pt>
                <c:pt idx="2707">
                  <c:v>42125</c:v>
                </c:pt>
                <c:pt idx="2708">
                  <c:v>42124</c:v>
                </c:pt>
                <c:pt idx="2709">
                  <c:v>42123</c:v>
                </c:pt>
                <c:pt idx="2710">
                  <c:v>42122</c:v>
                </c:pt>
                <c:pt idx="2711">
                  <c:v>42121</c:v>
                </c:pt>
                <c:pt idx="2712">
                  <c:v>42118</c:v>
                </c:pt>
                <c:pt idx="2713">
                  <c:v>42117</c:v>
                </c:pt>
                <c:pt idx="2714">
                  <c:v>42116</c:v>
                </c:pt>
                <c:pt idx="2715">
                  <c:v>42115</c:v>
                </c:pt>
                <c:pt idx="2716">
                  <c:v>42114</c:v>
                </c:pt>
                <c:pt idx="2717">
                  <c:v>42111</c:v>
                </c:pt>
                <c:pt idx="2718">
                  <c:v>42110</c:v>
                </c:pt>
                <c:pt idx="2719">
                  <c:v>42109</c:v>
                </c:pt>
                <c:pt idx="2720">
                  <c:v>42108</c:v>
                </c:pt>
                <c:pt idx="2721">
                  <c:v>42107</c:v>
                </c:pt>
                <c:pt idx="2722">
                  <c:v>42104</c:v>
                </c:pt>
                <c:pt idx="2723">
                  <c:v>42103</c:v>
                </c:pt>
                <c:pt idx="2724">
                  <c:v>42102</c:v>
                </c:pt>
                <c:pt idx="2725">
                  <c:v>42101</c:v>
                </c:pt>
                <c:pt idx="2726">
                  <c:v>42100</c:v>
                </c:pt>
                <c:pt idx="2727">
                  <c:v>42096</c:v>
                </c:pt>
                <c:pt idx="2728">
                  <c:v>42095</c:v>
                </c:pt>
                <c:pt idx="2729">
                  <c:v>42094</c:v>
                </c:pt>
                <c:pt idx="2730">
                  <c:v>42093</c:v>
                </c:pt>
                <c:pt idx="2731">
                  <c:v>42090</c:v>
                </c:pt>
                <c:pt idx="2732">
                  <c:v>42089</c:v>
                </c:pt>
                <c:pt idx="2733">
                  <c:v>42088</c:v>
                </c:pt>
                <c:pt idx="2734">
                  <c:v>42087</c:v>
                </c:pt>
                <c:pt idx="2735">
                  <c:v>42086</c:v>
                </c:pt>
                <c:pt idx="2736">
                  <c:v>42083</c:v>
                </c:pt>
                <c:pt idx="2737">
                  <c:v>42082</c:v>
                </c:pt>
                <c:pt idx="2738">
                  <c:v>42081</c:v>
                </c:pt>
                <c:pt idx="2739">
                  <c:v>42080</c:v>
                </c:pt>
                <c:pt idx="2740">
                  <c:v>42079</c:v>
                </c:pt>
                <c:pt idx="2741">
                  <c:v>42076</c:v>
                </c:pt>
                <c:pt idx="2742">
                  <c:v>42075</c:v>
                </c:pt>
                <c:pt idx="2743">
                  <c:v>42074</c:v>
                </c:pt>
                <c:pt idx="2744">
                  <c:v>42073</c:v>
                </c:pt>
                <c:pt idx="2745">
                  <c:v>42072</c:v>
                </c:pt>
                <c:pt idx="2746">
                  <c:v>42069</c:v>
                </c:pt>
                <c:pt idx="2747">
                  <c:v>42068</c:v>
                </c:pt>
                <c:pt idx="2748">
                  <c:v>42067</c:v>
                </c:pt>
                <c:pt idx="2749">
                  <c:v>42066</c:v>
                </c:pt>
                <c:pt idx="2750">
                  <c:v>42065</c:v>
                </c:pt>
                <c:pt idx="2751">
                  <c:v>42062</c:v>
                </c:pt>
                <c:pt idx="2752">
                  <c:v>42061</c:v>
                </c:pt>
                <c:pt idx="2753">
                  <c:v>42060</c:v>
                </c:pt>
                <c:pt idx="2754">
                  <c:v>42059</c:v>
                </c:pt>
                <c:pt idx="2755">
                  <c:v>42058</c:v>
                </c:pt>
                <c:pt idx="2756">
                  <c:v>42055</c:v>
                </c:pt>
                <c:pt idx="2757">
                  <c:v>42054</c:v>
                </c:pt>
                <c:pt idx="2758">
                  <c:v>42053</c:v>
                </c:pt>
                <c:pt idx="2759">
                  <c:v>42052</c:v>
                </c:pt>
                <c:pt idx="2760">
                  <c:v>42048</c:v>
                </c:pt>
                <c:pt idx="2761">
                  <c:v>42047</c:v>
                </c:pt>
                <c:pt idx="2762">
                  <c:v>42046</c:v>
                </c:pt>
                <c:pt idx="2763">
                  <c:v>42045</c:v>
                </c:pt>
                <c:pt idx="2764">
                  <c:v>42044</c:v>
                </c:pt>
                <c:pt idx="2765">
                  <c:v>42041</c:v>
                </c:pt>
                <c:pt idx="2766">
                  <c:v>42040</c:v>
                </c:pt>
                <c:pt idx="2767">
                  <c:v>42039</c:v>
                </c:pt>
                <c:pt idx="2768">
                  <c:v>42038</c:v>
                </c:pt>
                <c:pt idx="2769">
                  <c:v>42037</c:v>
                </c:pt>
                <c:pt idx="2770">
                  <c:v>42034</c:v>
                </c:pt>
                <c:pt idx="2771">
                  <c:v>42033</c:v>
                </c:pt>
                <c:pt idx="2772">
                  <c:v>42032</c:v>
                </c:pt>
                <c:pt idx="2773">
                  <c:v>42031</c:v>
                </c:pt>
                <c:pt idx="2774">
                  <c:v>42030</c:v>
                </c:pt>
                <c:pt idx="2775">
                  <c:v>42027</c:v>
                </c:pt>
                <c:pt idx="2776">
                  <c:v>42026</c:v>
                </c:pt>
                <c:pt idx="2777">
                  <c:v>42025</c:v>
                </c:pt>
                <c:pt idx="2778">
                  <c:v>42024</c:v>
                </c:pt>
                <c:pt idx="2779">
                  <c:v>42020</c:v>
                </c:pt>
                <c:pt idx="2780">
                  <c:v>42019</c:v>
                </c:pt>
                <c:pt idx="2781">
                  <c:v>42018</c:v>
                </c:pt>
                <c:pt idx="2782">
                  <c:v>42017</c:v>
                </c:pt>
                <c:pt idx="2783">
                  <c:v>42016</c:v>
                </c:pt>
                <c:pt idx="2784">
                  <c:v>42013</c:v>
                </c:pt>
                <c:pt idx="2785">
                  <c:v>42012</c:v>
                </c:pt>
                <c:pt idx="2786">
                  <c:v>42011</c:v>
                </c:pt>
                <c:pt idx="2787">
                  <c:v>42010</c:v>
                </c:pt>
                <c:pt idx="2788">
                  <c:v>42009</c:v>
                </c:pt>
                <c:pt idx="2789">
                  <c:v>42006</c:v>
                </c:pt>
                <c:pt idx="2790">
                  <c:v>42004</c:v>
                </c:pt>
                <c:pt idx="2791">
                  <c:v>42003</c:v>
                </c:pt>
                <c:pt idx="2792">
                  <c:v>42002</c:v>
                </c:pt>
                <c:pt idx="2793">
                  <c:v>41999</c:v>
                </c:pt>
                <c:pt idx="2794">
                  <c:v>41997</c:v>
                </c:pt>
                <c:pt idx="2795">
                  <c:v>41996</c:v>
                </c:pt>
                <c:pt idx="2796">
                  <c:v>41995</c:v>
                </c:pt>
                <c:pt idx="2797">
                  <c:v>41992</c:v>
                </c:pt>
                <c:pt idx="2798">
                  <c:v>41991</c:v>
                </c:pt>
                <c:pt idx="2799">
                  <c:v>41990</c:v>
                </c:pt>
                <c:pt idx="2800">
                  <c:v>41989</c:v>
                </c:pt>
                <c:pt idx="2801">
                  <c:v>41988</c:v>
                </c:pt>
                <c:pt idx="2802">
                  <c:v>41985</c:v>
                </c:pt>
                <c:pt idx="2803">
                  <c:v>41984</c:v>
                </c:pt>
                <c:pt idx="2804">
                  <c:v>41983</c:v>
                </c:pt>
                <c:pt idx="2805">
                  <c:v>41982</c:v>
                </c:pt>
                <c:pt idx="2806">
                  <c:v>41981</c:v>
                </c:pt>
                <c:pt idx="2807">
                  <c:v>41978</c:v>
                </c:pt>
                <c:pt idx="2808">
                  <c:v>41977</c:v>
                </c:pt>
                <c:pt idx="2809">
                  <c:v>41976</c:v>
                </c:pt>
                <c:pt idx="2810">
                  <c:v>41975</c:v>
                </c:pt>
                <c:pt idx="2811">
                  <c:v>41974</c:v>
                </c:pt>
                <c:pt idx="2812">
                  <c:v>41971</c:v>
                </c:pt>
                <c:pt idx="2813">
                  <c:v>41969</c:v>
                </c:pt>
                <c:pt idx="2814">
                  <c:v>41968</c:v>
                </c:pt>
                <c:pt idx="2815">
                  <c:v>41967</c:v>
                </c:pt>
                <c:pt idx="2816">
                  <c:v>41964</c:v>
                </c:pt>
                <c:pt idx="2817">
                  <c:v>41963</c:v>
                </c:pt>
                <c:pt idx="2818">
                  <c:v>41962</c:v>
                </c:pt>
                <c:pt idx="2819">
                  <c:v>41961</c:v>
                </c:pt>
                <c:pt idx="2820">
                  <c:v>41960</c:v>
                </c:pt>
                <c:pt idx="2821">
                  <c:v>41957</c:v>
                </c:pt>
                <c:pt idx="2822">
                  <c:v>41956</c:v>
                </c:pt>
                <c:pt idx="2823">
                  <c:v>41955</c:v>
                </c:pt>
                <c:pt idx="2824">
                  <c:v>41954</c:v>
                </c:pt>
                <c:pt idx="2825">
                  <c:v>41953</c:v>
                </c:pt>
                <c:pt idx="2826">
                  <c:v>41950</c:v>
                </c:pt>
                <c:pt idx="2827">
                  <c:v>41949</c:v>
                </c:pt>
                <c:pt idx="2828">
                  <c:v>41948</c:v>
                </c:pt>
                <c:pt idx="2829">
                  <c:v>41947</c:v>
                </c:pt>
                <c:pt idx="2830">
                  <c:v>41946</c:v>
                </c:pt>
                <c:pt idx="2831">
                  <c:v>41943</c:v>
                </c:pt>
                <c:pt idx="2832">
                  <c:v>41942</c:v>
                </c:pt>
                <c:pt idx="2833">
                  <c:v>41941</c:v>
                </c:pt>
                <c:pt idx="2834">
                  <c:v>41940</c:v>
                </c:pt>
                <c:pt idx="2835">
                  <c:v>41939</c:v>
                </c:pt>
                <c:pt idx="2836">
                  <c:v>41936</c:v>
                </c:pt>
                <c:pt idx="2837">
                  <c:v>41935</c:v>
                </c:pt>
                <c:pt idx="2838">
                  <c:v>41934</c:v>
                </c:pt>
                <c:pt idx="2839">
                  <c:v>41933</c:v>
                </c:pt>
                <c:pt idx="2840">
                  <c:v>41932</c:v>
                </c:pt>
                <c:pt idx="2841">
                  <c:v>41929</c:v>
                </c:pt>
                <c:pt idx="2842">
                  <c:v>41928</c:v>
                </c:pt>
                <c:pt idx="2843">
                  <c:v>41927</c:v>
                </c:pt>
                <c:pt idx="2844">
                  <c:v>41926</c:v>
                </c:pt>
                <c:pt idx="2845">
                  <c:v>41925</c:v>
                </c:pt>
                <c:pt idx="2846">
                  <c:v>41922</c:v>
                </c:pt>
                <c:pt idx="2847">
                  <c:v>41921</c:v>
                </c:pt>
                <c:pt idx="2848">
                  <c:v>41920</c:v>
                </c:pt>
                <c:pt idx="2849">
                  <c:v>41919</c:v>
                </c:pt>
                <c:pt idx="2850">
                  <c:v>41918</c:v>
                </c:pt>
                <c:pt idx="2851">
                  <c:v>41915</c:v>
                </c:pt>
                <c:pt idx="2852">
                  <c:v>41914</c:v>
                </c:pt>
                <c:pt idx="2853">
                  <c:v>41913</c:v>
                </c:pt>
                <c:pt idx="2854">
                  <c:v>41912</c:v>
                </c:pt>
                <c:pt idx="2855">
                  <c:v>41911</c:v>
                </c:pt>
                <c:pt idx="2856">
                  <c:v>41908</c:v>
                </c:pt>
                <c:pt idx="2857">
                  <c:v>41907</c:v>
                </c:pt>
                <c:pt idx="2858">
                  <c:v>41906</c:v>
                </c:pt>
                <c:pt idx="2859">
                  <c:v>41905</c:v>
                </c:pt>
                <c:pt idx="2860">
                  <c:v>41904</c:v>
                </c:pt>
                <c:pt idx="2861">
                  <c:v>41901</c:v>
                </c:pt>
                <c:pt idx="2862">
                  <c:v>41900</c:v>
                </c:pt>
                <c:pt idx="2863">
                  <c:v>41899</c:v>
                </c:pt>
                <c:pt idx="2864">
                  <c:v>41898</c:v>
                </c:pt>
                <c:pt idx="2865">
                  <c:v>41897</c:v>
                </c:pt>
                <c:pt idx="2866">
                  <c:v>41894</c:v>
                </c:pt>
                <c:pt idx="2867">
                  <c:v>41893</c:v>
                </c:pt>
                <c:pt idx="2868">
                  <c:v>41892</c:v>
                </c:pt>
                <c:pt idx="2869">
                  <c:v>41891</c:v>
                </c:pt>
                <c:pt idx="2870">
                  <c:v>41890</c:v>
                </c:pt>
                <c:pt idx="2871">
                  <c:v>41887</c:v>
                </c:pt>
                <c:pt idx="2872">
                  <c:v>41886</c:v>
                </c:pt>
                <c:pt idx="2873">
                  <c:v>41885</c:v>
                </c:pt>
                <c:pt idx="2874">
                  <c:v>41884</c:v>
                </c:pt>
                <c:pt idx="2875">
                  <c:v>41880</c:v>
                </c:pt>
                <c:pt idx="2876">
                  <c:v>41879</c:v>
                </c:pt>
                <c:pt idx="2877">
                  <c:v>41878</c:v>
                </c:pt>
                <c:pt idx="2878">
                  <c:v>41877</c:v>
                </c:pt>
                <c:pt idx="2879">
                  <c:v>41876</c:v>
                </c:pt>
                <c:pt idx="2880">
                  <c:v>41873</c:v>
                </c:pt>
                <c:pt idx="2881">
                  <c:v>41872</c:v>
                </c:pt>
                <c:pt idx="2882">
                  <c:v>41871</c:v>
                </c:pt>
                <c:pt idx="2883">
                  <c:v>41870</c:v>
                </c:pt>
                <c:pt idx="2884">
                  <c:v>41869</c:v>
                </c:pt>
                <c:pt idx="2885">
                  <c:v>41866</c:v>
                </c:pt>
                <c:pt idx="2886">
                  <c:v>41865</c:v>
                </c:pt>
                <c:pt idx="2887">
                  <c:v>41864</c:v>
                </c:pt>
                <c:pt idx="2888">
                  <c:v>41863</c:v>
                </c:pt>
                <c:pt idx="2889">
                  <c:v>41862</c:v>
                </c:pt>
                <c:pt idx="2890">
                  <c:v>41859</c:v>
                </c:pt>
                <c:pt idx="2891">
                  <c:v>41858</c:v>
                </c:pt>
                <c:pt idx="2892">
                  <c:v>41857</c:v>
                </c:pt>
                <c:pt idx="2893">
                  <c:v>41856</c:v>
                </c:pt>
                <c:pt idx="2894">
                  <c:v>41855</c:v>
                </c:pt>
                <c:pt idx="2895">
                  <c:v>41852</c:v>
                </c:pt>
                <c:pt idx="2896">
                  <c:v>41851</c:v>
                </c:pt>
                <c:pt idx="2897">
                  <c:v>41850</c:v>
                </c:pt>
                <c:pt idx="2898">
                  <c:v>41849</c:v>
                </c:pt>
                <c:pt idx="2899">
                  <c:v>41848</c:v>
                </c:pt>
                <c:pt idx="2900">
                  <c:v>41845</c:v>
                </c:pt>
                <c:pt idx="2901">
                  <c:v>41844</c:v>
                </c:pt>
                <c:pt idx="2902">
                  <c:v>41843</c:v>
                </c:pt>
                <c:pt idx="2903">
                  <c:v>41842</c:v>
                </c:pt>
                <c:pt idx="2904">
                  <c:v>41841</c:v>
                </c:pt>
                <c:pt idx="2905">
                  <c:v>41838</c:v>
                </c:pt>
                <c:pt idx="2906">
                  <c:v>41837</c:v>
                </c:pt>
                <c:pt idx="2907">
                  <c:v>41836</c:v>
                </c:pt>
                <c:pt idx="2908">
                  <c:v>41835</c:v>
                </c:pt>
                <c:pt idx="2909">
                  <c:v>41834</c:v>
                </c:pt>
                <c:pt idx="2910">
                  <c:v>41831</c:v>
                </c:pt>
                <c:pt idx="2911">
                  <c:v>41830</c:v>
                </c:pt>
                <c:pt idx="2912">
                  <c:v>41829</c:v>
                </c:pt>
                <c:pt idx="2913">
                  <c:v>41828</c:v>
                </c:pt>
                <c:pt idx="2914">
                  <c:v>41827</c:v>
                </c:pt>
                <c:pt idx="2915">
                  <c:v>41823</c:v>
                </c:pt>
                <c:pt idx="2916">
                  <c:v>41822</c:v>
                </c:pt>
                <c:pt idx="2917">
                  <c:v>41821</c:v>
                </c:pt>
                <c:pt idx="2918">
                  <c:v>41820</c:v>
                </c:pt>
                <c:pt idx="2919">
                  <c:v>41817</c:v>
                </c:pt>
                <c:pt idx="2920">
                  <c:v>41816</c:v>
                </c:pt>
                <c:pt idx="2921">
                  <c:v>41815</c:v>
                </c:pt>
                <c:pt idx="2922">
                  <c:v>41814</c:v>
                </c:pt>
                <c:pt idx="2923">
                  <c:v>41813</c:v>
                </c:pt>
                <c:pt idx="2924">
                  <c:v>41810</c:v>
                </c:pt>
                <c:pt idx="2925">
                  <c:v>41809</c:v>
                </c:pt>
                <c:pt idx="2926">
                  <c:v>41808</c:v>
                </c:pt>
                <c:pt idx="2927">
                  <c:v>41807</c:v>
                </c:pt>
                <c:pt idx="2928">
                  <c:v>41806</c:v>
                </c:pt>
                <c:pt idx="2929">
                  <c:v>41803</c:v>
                </c:pt>
                <c:pt idx="2930">
                  <c:v>41802</c:v>
                </c:pt>
                <c:pt idx="2931">
                  <c:v>41801</c:v>
                </c:pt>
                <c:pt idx="2932">
                  <c:v>41800</c:v>
                </c:pt>
                <c:pt idx="2933">
                  <c:v>41799</c:v>
                </c:pt>
                <c:pt idx="2934">
                  <c:v>41796</c:v>
                </c:pt>
                <c:pt idx="2935">
                  <c:v>41795</c:v>
                </c:pt>
                <c:pt idx="2936">
                  <c:v>41794</c:v>
                </c:pt>
                <c:pt idx="2937">
                  <c:v>41793</c:v>
                </c:pt>
                <c:pt idx="2938">
                  <c:v>41792</c:v>
                </c:pt>
                <c:pt idx="2939">
                  <c:v>41789</c:v>
                </c:pt>
                <c:pt idx="2940">
                  <c:v>41788</c:v>
                </c:pt>
                <c:pt idx="2941">
                  <c:v>41787</c:v>
                </c:pt>
                <c:pt idx="2942">
                  <c:v>41786</c:v>
                </c:pt>
                <c:pt idx="2943">
                  <c:v>41782</c:v>
                </c:pt>
                <c:pt idx="2944">
                  <c:v>41781</c:v>
                </c:pt>
                <c:pt idx="2945">
                  <c:v>41780</c:v>
                </c:pt>
                <c:pt idx="2946">
                  <c:v>41779</c:v>
                </c:pt>
                <c:pt idx="2947">
                  <c:v>41778</c:v>
                </c:pt>
                <c:pt idx="2948">
                  <c:v>41775</c:v>
                </c:pt>
                <c:pt idx="2949">
                  <c:v>41774</c:v>
                </c:pt>
                <c:pt idx="2950">
                  <c:v>41773</c:v>
                </c:pt>
                <c:pt idx="2951">
                  <c:v>41772</c:v>
                </c:pt>
                <c:pt idx="2952">
                  <c:v>41771</c:v>
                </c:pt>
                <c:pt idx="2953">
                  <c:v>41768</c:v>
                </c:pt>
                <c:pt idx="2954">
                  <c:v>41767</c:v>
                </c:pt>
                <c:pt idx="2955">
                  <c:v>41766</c:v>
                </c:pt>
                <c:pt idx="2956">
                  <c:v>41765</c:v>
                </c:pt>
                <c:pt idx="2957">
                  <c:v>41764</c:v>
                </c:pt>
                <c:pt idx="2958">
                  <c:v>41761</c:v>
                </c:pt>
                <c:pt idx="2959">
                  <c:v>41760</c:v>
                </c:pt>
                <c:pt idx="2960">
                  <c:v>41759</c:v>
                </c:pt>
                <c:pt idx="2961">
                  <c:v>41758</c:v>
                </c:pt>
                <c:pt idx="2962">
                  <c:v>41757</c:v>
                </c:pt>
                <c:pt idx="2963">
                  <c:v>41754</c:v>
                </c:pt>
                <c:pt idx="2964">
                  <c:v>41753</c:v>
                </c:pt>
                <c:pt idx="2965">
                  <c:v>41752</c:v>
                </c:pt>
                <c:pt idx="2966">
                  <c:v>41751</c:v>
                </c:pt>
                <c:pt idx="2967">
                  <c:v>41750</c:v>
                </c:pt>
                <c:pt idx="2968">
                  <c:v>41746</c:v>
                </c:pt>
                <c:pt idx="2969">
                  <c:v>41745</c:v>
                </c:pt>
                <c:pt idx="2970">
                  <c:v>41744</c:v>
                </c:pt>
                <c:pt idx="2971">
                  <c:v>41743</c:v>
                </c:pt>
                <c:pt idx="2972">
                  <c:v>41740</c:v>
                </c:pt>
                <c:pt idx="2973">
                  <c:v>41739</c:v>
                </c:pt>
                <c:pt idx="2974">
                  <c:v>41738</c:v>
                </c:pt>
                <c:pt idx="2975">
                  <c:v>41737</c:v>
                </c:pt>
                <c:pt idx="2976">
                  <c:v>41736</c:v>
                </c:pt>
                <c:pt idx="2977">
                  <c:v>41733</c:v>
                </c:pt>
                <c:pt idx="2978">
                  <c:v>41732</c:v>
                </c:pt>
                <c:pt idx="2979">
                  <c:v>41731</c:v>
                </c:pt>
                <c:pt idx="2980">
                  <c:v>41730</c:v>
                </c:pt>
                <c:pt idx="2981">
                  <c:v>41729</c:v>
                </c:pt>
                <c:pt idx="2982">
                  <c:v>41726</c:v>
                </c:pt>
                <c:pt idx="2983">
                  <c:v>41725</c:v>
                </c:pt>
                <c:pt idx="2984">
                  <c:v>41724</c:v>
                </c:pt>
                <c:pt idx="2985">
                  <c:v>41723</c:v>
                </c:pt>
                <c:pt idx="2986">
                  <c:v>41722</c:v>
                </c:pt>
                <c:pt idx="2987">
                  <c:v>41719</c:v>
                </c:pt>
                <c:pt idx="2988">
                  <c:v>41718</c:v>
                </c:pt>
                <c:pt idx="2989">
                  <c:v>41717</c:v>
                </c:pt>
                <c:pt idx="2990">
                  <c:v>41716</c:v>
                </c:pt>
                <c:pt idx="2991">
                  <c:v>41715</c:v>
                </c:pt>
                <c:pt idx="2992">
                  <c:v>41712</c:v>
                </c:pt>
                <c:pt idx="2993">
                  <c:v>41711</c:v>
                </c:pt>
                <c:pt idx="2994">
                  <c:v>41710</c:v>
                </c:pt>
                <c:pt idx="2995">
                  <c:v>41709</c:v>
                </c:pt>
                <c:pt idx="2996">
                  <c:v>41708</c:v>
                </c:pt>
                <c:pt idx="2997">
                  <c:v>41705</c:v>
                </c:pt>
                <c:pt idx="2998">
                  <c:v>41704</c:v>
                </c:pt>
                <c:pt idx="2999">
                  <c:v>41703</c:v>
                </c:pt>
                <c:pt idx="3000">
                  <c:v>41702</c:v>
                </c:pt>
                <c:pt idx="3001">
                  <c:v>41701</c:v>
                </c:pt>
                <c:pt idx="3002">
                  <c:v>41698</c:v>
                </c:pt>
                <c:pt idx="3003">
                  <c:v>41697</c:v>
                </c:pt>
                <c:pt idx="3004">
                  <c:v>41696</c:v>
                </c:pt>
                <c:pt idx="3005">
                  <c:v>41695</c:v>
                </c:pt>
                <c:pt idx="3006">
                  <c:v>41694</c:v>
                </c:pt>
                <c:pt idx="3007">
                  <c:v>41691</c:v>
                </c:pt>
                <c:pt idx="3008">
                  <c:v>41690</c:v>
                </c:pt>
                <c:pt idx="3009">
                  <c:v>41689</c:v>
                </c:pt>
                <c:pt idx="3010">
                  <c:v>41688</c:v>
                </c:pt>
                <c:pt idx="3011">
                  <c:v>41684</c:v>
                </c:pt>
                <c:pt idx="3012">
                  <c:v>41683</c:v>
                </c:pt>
                <c:pt idx="3013">
                  <c:v>41682</c:v>
                </c:pt>
                <c:pt idx="3014">
                  <c:v>41681</c:v>
                </c:pt>
                <c:pt idx="3015">
                  <c:v>41680</c:v>
                </c:pt>
                <c:pt idx="3016">
                  <c:v>41677</c:v>
                </c:pt>
                <c:pt idx="3017">
                  <c:v>41676</c:v>
                </c:pt>
                <c:pt idx="3018">
                  <c:v>41675</c:v>
                </c:pt>
                <c:pt idx="3019">
                  <c:v>41674</c:v>
                </c:pt>
                <c:pt idx="3020">
                  <c:v>41673</c:v>
                </c:pt>
                <c:pt idx="3021">
                  <c:v>41670</c:v>
                </c:pt>
                <c:pt idx="3022">
                  <c:v>41669</c:v>
                </c:pt>
                <c:pt idx="3023">
                  <c:v>41668</c:v>
                </c:pt>
                <c:pt idx="3024">
                  <c:v>41667</c:v>
                </c:pt>
                <c:pt idx="3025">
                  <c:v>41666</c:v>
                </c:pt>
                <c:pt idx="3026">
                  <c:v>41663</c:v>
                </c:pt>
                <c:pt idx="3027">
                  <c:v>41662</c:v>
                </c:pt>
                <c:pt idx="3028">
                  <c:v>41661</c:v>
                </c:pt>
                <c:pt idx="3029">
                  <c:v>41660</c:v>
                </c:pt>
                <c:pt idx="3030">
                  <c:v>41656</c:v>
                </c:pt>
                <c:pt idx="3031">
                  <c:v>41655</c:v>
                </c:pt>
                <c:pt idx="3032">
                  <c:v>41654</c:v>
                </c:pt>
                <c:pt idx="3033">
                  <c:v>41653</c:v>
                </c:pt>
                <c:pt idx="3034">
                  <c:v>41652</c:v>
                </c:pt>
                <c:pt idx="3035">
                  <c:v>41649</c:v>
                </c:pt>
                <c:pt idx="3036">
                  <c:v>41648</c:v>
                </c:pt>
                <c:pt idx="3037">
                  <c:v>41647</c:v>
                </c:pt>
                <c:pt idx="3038">
                  <c:v>41646</c:v>
                </c:pt>
                <c:pt idx="3039">
                  <c:v>41645</c:v>
                </c:pt>
                <c:pt idx="3040">
                  <c:v>41642</c:v>
                </c:pt>
                <c:pt idx="3041">
                  <c:v>41641</c:v>
                </c:pt>
                <c:pt idx="3042">
                  <c:v>41639</c:v>
                </c:pt>
                <c:pt idx="3043">
                  <c:v>41638</c:v>
                </c:pt>
                <c:pt idx="3044">
                  <c:v>41635</c:v>
                </c:pt>
                <c:pt idx="3045">
                  <c:v>41634</c:v>
                </c:pt>
                <c:pt idx="3046">
                  <c:v>41632</c:v>
                </c:pt>
                <c:pt idx="3047">
                  <c:v>41631</c:v>
                </c:pt>
                <c:pt idx="3048">
                  <c:v>41628</c:v>
                </c:pt>
                <c:pt idx="3049">
                  <c:v>41627</c:v>
                </c:pt>
                <c:pt idx="3050">
                  <c:v>41626</c:v>
                </c:pt>
                <c:pt idx="3051">
                  <c:v>41625</c:v>
                </c:pt>
                <c:pt idx="3052">
                  <c:v>41624</c:v>
                </c:pt>
                <c:pt idx="3053">
                  <c:v>41621</c:v>
                </c:pt>
                <c:pt idx="3054">
                  <c:v>41620</c:v>
                </c:pt>
                <c:pt idx="3055">
                  <c:v>41619</c:v>
                </c:pt>
                <c:pt idx="3056">
                  <c:v>41618</c:v>
                </c:pt>
                <c:pt idx="3057">
                  <c:v>41617</c:v>
                </c:pt>
                <c:pt idx="3058">
                  <c:v>41614</c:v>
                </c:pt>
                <c:pt idx="3059">
                  <c:v>41613</c:v>
                </c:pt>
                <c:pt idx="3060">
                  <c:v>41612</c:v>
                </c:pt>
                <c:pt idx="3061">
                  <c:v>41611</c:v>
                </c:pt>
                <c:pt idx="3062">
                  <c:v>41610</c:v>
                </c:pt>
                <c:pt idx="3063">
                  <c:v>41607</c:v>
                </c:pt>
                <c:pt idx="3064">
                  <c:v>41605</c:v>
                </c:pt>
                <c:pt idx="3065">
                  <c:v>41604</c:v>
                </c:pt>
                <c:pt idx="3066">
                  <c:v>41603</c:v>
                </c:pt>
                <c:pt idx="3067">
                  <c:v>41600</c:v>
                </c:pt>
                <c:pt idx="3068">
                  <c:v>41599</c:v>
                </c:pt>
                <c:pt idx="3069">
                  <c:v>41598</c:v>
                </c:pt>
                <c:pt idx="3070">
                  <c:v>41597</c:v>
                </c:pt>
                <c:pt idx="3071">
                  <c:v>41596</c:v>
                </c:pt>
                <c:pt idx="3072">
                  <c:v>41593</c:v>
                </c:pt>
                <c:pt idx="3073">
                  <c:v>41592</c:v>
                </c:pt>
                <c:pt idx="3074">
                  <c:v>41591</c:v>
                </c:pt>
                <c:pt idx="3075">
                  <c:v>41590</c:v>
                </c:pt>
                <c:pt idx="3076">
                  <c:v>41589</c:v>
                </c:pt>
                <c:pt idx="3077">
                  <c:v>41586</c:v>
                </c:pt>
                <c:pt idx="3078">
                  <c:v>41585</c:v>
                </c:pt>
                <c:pt idx="3079">
                  <c:v>41584</c:v>
                </c:pt>
                <c:pt idx="3080">
                  <c:v>41583</c:v>
                </c:pt>
                <c:pt idx="3081">
                  <c:v>41582</c:v>
                </c:pt>
                <c:pt idx="3082">
                  <c:v>41579</c:v>
                </c:pt>
                <c:pt idx="3083">
                  <c:v>41578</c:v>
                </c:pt>
                <c:pt idx="3084">
                  <c:v>41577</c:v>
                </c:pt>
                <c:pt idx="3085">
                  <c:v>41576</c:v>
                </c:pt>
                <c:pt idx="3086">
                  <c:v>41575</c:v>
                </c:pt>
                <c:pt idx="3087">
                  <c:v>41572</c:v>
                </c:pt>
                <c:pt idx="3088">
                  <c:v>41571</c:v>
                </c:pt>
                <c:pt idx="3089">
                  <c:v>41570</c:v>
                </c:pt>
                <c:pt idx="3090">
                  <c:v>41569</c:v>
                </c:pt>
                <c:pt idx="3091">
                  <c:v>41568</c:v>
                </c:pt>
                <c:pt idx="3092">
                  <c:v>41565</c:v>
                </c:pt>
                <c:pt idx="3093">
                  <c:v>41564</c:v>
                </c:pt>
                <c:pt idx="3094">
                  <c:v>41563</c:v>
                </c:pt>
                <c:pt idx="3095">
                  <c:v>41562</c:v>
                </c:pt>
                <c:pt idx="3096">
                  <c:v>41561</c:v>
                </c:pt>
                <c:pt idx="3097">
                  <c:v>41558</c:v>
                </c:pt>
                <c:pt idx="3098">
                  <c:v>41557</c:v>
                </c:pt>
                <c:pt idx="3099">
                  <c:v>41556</c:v>
                </c:pt>
                <c:pt idx="3100">
                  <c:v>41555</c:v>
                </c:pt>
                <c:pt idx="3101">
                  <c:v>41554</c:v>
                </c:pt>
                <c:pt idx="3102">
                  <c:v>41551</c:v>
                </c:pt>
                <c:pt idx="3103">
                  <c:v>41550</c:v>
                </c:pt>
                <c:pt idx="3104">
                  <c:v>41549</c:v>
                </c:pt>
                <c:pt idx="3105">
                  <c:v>41548</c:v>
                </c:pt>
                <c:pt idx="3106">
                  <c:v>41547</c:v>
                </c:pt>
                <c:pt idx="3107">
                  <c:v>41544</c:v>
                </c:pt>
                <c:pt idx="3108">
                  <c:v>41543</c:v>
                </c:pt>
                <c:pt idx="3109">
                  <c:v>41542</c:v>
                </c:pt>
                <c:pt idx="3110">
                  <c:v>41541</c:v>
                </c:pt>
                <c:pt idx="3111">
                  <c:v>41540</c:v>
                </c:pt>
                <c:pt idx="3112">
                  <c:v>41537</c:v>
                </c:pt>
                <c:pt idx="3113">
                  <c:v>41536</c:v>
                </c:pt>
                <c:pt idx="3114">
                  <c:v>41535</c:v>
                </c:pt>
                <c:pt idx="3115">
                  <c:v>41534</c:v>
                </c:pt>
                <c:pt idx="3116">
                  <c:v>41533</c:v>
                </c:pt>
                <c:pt idx="3117">
                  <c:v>41530</c:v>
                </c:pt>
                <c:pt idx="3118">
                  <c:v>41529</c:v>
                </c:pt>
                <c:pt idx="3119">
                  <c:v>41528</c:v>
                </c:pt>
                <c:pt idx="3120">
                  <c:v>41527</c:v>
                </c:pt>
                <c:pt idx="3121">
                  <c:v>41526</c:v>
                </c:pt>
                <c:pt idx="3122">
                  <c:v>41523</c:v>
                </c:pt>
                <c:pt idx="3123">
                  <c:v>41522</c:v>
                </c:pt>
                <c:pt idx="3124">
                  <c:v>41521</c:v>
                </c:pt>
                <c:pt idx="3125">
                  <c:v>41520</c:v>
                </c:pt>
                <c:pt idx="3126">
                  <c:v>41516</c:v>
                </c:pt>
                <c:pt idx="3127">
                  <c:v>41515</c:v>
                </c:pt>
                <c:pt idx="3128">
                  <c:v>41514</c:v>
                </c:pt>
                <c:pt idx="3129">
                  <c:v>41513</c:v>
                </c:pt>
                <c:pt idx="3130">
                  <c:v>41512</c:v>
                </c:pt>
                <c:pt idx="3131">
                  <c:v>41509</c:v>
                </c:pt>
                <c:pt idx="3132">
                  <c:v>41508</c:v>
                </c:pt>
                <c:pt idx="3133">
                  <c:v>41507</c:v>
                </c:pt>
                <c:pt idx="3134">
                  <c:v>41506</c:v>
                </c:pt>
                <c:pt idx="3135">
                  <c:v>41505</c:v>
                </c:pt>
                <c:pt idx="3136">
                  <c:v>41502</c:v>
                </c:pt>
                <c:pt idx="3137">
                  <c:v>41501</c:v>
                </c:pt>
                <c:pt idx="3138">
                  <c:v>41500</c:v>
                </c:pt>
                <c:pt idx="3139">
                  <c:v>41499</c:v>
                </c:pt>
                <c:pt idx="3140">
                  <c:v>41498</c:v>
                </c:pt>
                <c:pt idx="3141">
                  <c:v>41495</c:v>
                </c:pt>
                <c:pt idx="3142">
                  <c:v>41494</c:v>
                </c:pt>
                <c:pt idx="3143">
                  <c:v>41493</c:v>
                </c:pt>
                <c:pt idx="3144">
                  <c:v>41492</c:v>
                </c:pt>
                <c:pt idx="3145">
                  <c:v>41491</c:v>
                </c:pt>
                <c:pt idx="3146">
                  <c:v>41488</c:v>
                </c:pt>
                <c:pt idx="3147">
                  <c:v>41487</c:v>
                </c:pt>
                <c:pt idx="3148">
                  <c:v>41486</c:v>
                </c:pt>
                <c:pt idx="3149">
                  <c:v>41485</c:v>
                </c:pt>
                <c:pt idx="3150">
                  <c:v>41484</c:v>
                </c:pt>
                <c:pt idx="3151">
                  <c:v>41481</c:v>
                </c:pt>
                <c:pt idx="3152">
                  <c:v>41480</c:v>
                </c:pt>
                <c:pt idx="3153">
                  <c:v>41479</c:v>
                </c:pt>
                <c:pt idx="3154">
                  <c:v>41478</c:v>
                </c:pt>
                <c:pt idx="3155">
                  <c:v>41477</c:v>
                </c:pt>
                <c:pt idx="3156">
                  <c:v>41474</c:v>
                </c:pt>
                <c:pt idx="3157">
                  <c:v>41473</c:v>
                </c:pt>
                <c:pt idx="3158">
                  <c:v>41472</c:v>
                </c:pt>
                <c:pt idx="3159">
                  <c:v>41471</c:v>
                </c:pt>
                <c:pt idx="3160">
                  <c:v>41470</c:v>
                </c:pt>
                <c:pt idx="3161">
                  <c:v>41467</c:v>
                </c:pt>
                <c:pt idx="3162">
                  <c:v>41466</c:v>
                </c:pt>
                <c:pt idx="3163">
                  <c:v>41465</c:v>
                </c:pt>
                <c:pt idx="3164">
                  <c:v>41464</c:v>
                </c:pt>
                <c:pt idx="3165">
                  <c:v>41463</c:v>
                </c:pt>
                <c:pt idx="3166">
                  <c:v>41460</c:v>
                </c:pt>
                <c:pt idx="3167">
                  <c:v>41458</c:v>
                </c:pt>
                <c:pt idx="3168">
                  <c:v>41457</c:v>
                </c:pt>
                <c:pt idx="3169">
                  <c:v>41456</c:v>
                </c:pt>
                <c:pt idx="3170">
                  <c:v>41453</c:v>
                </c:pt>
                <c:pt idx="3171">
                  <c:v>41452</c:v>
                </c:pt>
                <c:pt idx="3172">
                  <c:v>41451</c:v>
                </c:pt>
                <c:pt idx="3173">
                  <c:v>41450</c:v>
                </c:pt>
                <c:pt idx="3174">
                  <c:v>41449</c:v>
                </c:pt>
                <c:pt idx="3175">
                  <c:v>41446</c:v>
                </c:pt>
                <c:pt idx="3176">
                  <c:v>41445</c:v>
                </c:pt>
                <c:pt idx="3177">
                  <c:v>41444</c:v>
                </c:pt>
                <c:pt idx="3178">
                  <c:v>41443</c:v>
                </c:pt>
                <c:pt idx="3179">
                  <c:v>41442</c:v>
                </c:pt>
                <c:pt idx="3180">
                  <c:v>41439</c:v>
                </c:pt>
                <c:pt idx="3181">
                  <c:v>41438</c:v>
                </c:pt>
                <c:pt idx="3182">
                  <c:v>41437</c:v>
                </c:pt>
                <c:pt idx="3183">
                  <c:v>41436</c:v>
                </c:pt>
                <c:pt idx="3184">
                  <c:v>41435</c:v>
                </c:pt>
                <c:pt idx="3185">
                  <c:v>41432</c:v>
                </c:pt>
                <c:pt idx="3186">
                  <c:v>41431</c:v>
                </c:pt>
                <c:pt idx="3187">
                  <c:v>41430</c:v>
                </c:pt>
                <c:pt idx="3188">
                  <c:v>41429</c:v>
                </c:pt>
                <c:pt idx="3189">
                  <c:v>41428</c:v>
                </c:pt>
                <c:pt idx="3190">
                  <c:v>41425</c:v>
                </c:pt>
                <c:pt idx="3191">
                  <c:v>41424</c:v>
                </c:pt>
                <c:pt idx="3192">
                  <c:v>41423</c:v>
                </c:pt>
                <c:pt idx="3193">
                  <c:v>41422</c:v>
                </c:pt>
                <c:pt idx="3194">
                  <c:v>41418</c:v>
                </c:pt>
                <c:pt idx="3195">
                  <c:v>41417</c:v>
                </c:pt>
                <c:pt idx="3196">
                  <c:v>41416</c:v>
                </c:pt>
                <c:pt idx="3197">
                  <c:v>41415</c:v>
                </c:pt>
                <c:pt idx="3198">
                  <c:v>41414</c:v>
                </c:pt>
                <c:pt idx="3199">
                  <c:v>41411</c:v>
                </c:pt>
                <c:pt idx="3200">
                  <c:v>41410</c:v>
                </c:pt>
                <c:pt idx="3201">
                  <c:v>41409</c:v>
                </c:pt>
                <c:pt idx="3202">
                  <c:v>41408</c:v>
                </c:pt>
                <c:pt idx="3203">
                  <c:v>41407</c:v>
                </c:pt>
                <c:pt idx="3204">
                  <c:v>41404</c:v>
                </c:pt>
                <c:pt idx="3205">
                  <c:v>41403</c:v>
                </c:pt>
                <c:pt idx="3206">
                  <c:v>41402</c:v>
                </c:pt>
                <c:pt idx="3207">
                  <c:v>41401</c:v>
                </c:pt>
                <c:pt idx="3208">
                  <c:v>41400</c:v>
                </c:pt>
                <c:pt idx="3209">
                  <c:v>41397</c:v>
                </c:pt>
                <c:pt idx="3210">
                  <c:v>41396</c:v>
                </c:pt>
                <c:pt idx="3211">
                  <c:v>41395</c:v>
                </c:pt>
                <c:pt idx="3212">
                  <c:v>41394</c:v>
                </c:pt>
                <c:pt idx="3213">
                  <c:v>41393</c:v>
                </c:pt>
                <c:pt idx="3214">
                  <c:v>41390</c:v>
                </c:pt>
                <c:pt idx="3215">
                  <c:v>41389</c:v>
                </c:pt>
                <c:pt idx="3216">
                  <c:v>41388</c:v>
                </c:pt>
                <c:pt idx="3217">
                  <c:v>41387</c:v>
                </c:pt>
                <c:pt idx="3218">
                  <c:v>41386</c:v>
                </c:pt>
                <c:pt idx="3219">
                  <c:v>41383</c:v>
                </c:pt>
                <c:pt idx="3220">
                  <c:v>41382</c:v>
                </c:pt>
                <c:pt idx="3221">
                  <c:v>41381</c:v>
                </c:pt>
                <c:pt idx="3222">
                  <c:v>41380</c:v>
                </c:pt>
                <c:pt idx="3223">
                  <c:v>41379</c:v>
                </c:pt>
                <c:pt idx="3224">
                  <c:v>41376</c:v>
                </c:pt>
                <c:pt idx="3225">
                  <c:v>41375</c:v>
                </c:pt>
                <c:pt idx="3226">
                  <c:v>41374</c:v>
                </c:pt>
                <c:pt idx="3227">
                  <c:v>41373</c:v>
                </c:pt>
                <c:pt idx="3228">
                  <c:v>41372</c:v>
                </c:pt>
                <c:pt idx="3229">
                  <c:v>41369</c:v>
                </c:pt>
                <c:pt idx="3230">
                  <c:v>41368</c:v>
                </c:pt>
                <c:pt idx="3231">
                  <c:v>41367</c:v>
                </c:pt>
                <c:pt idx="3232">
                  <c:v>41366</c:v>
                </c:pt>
                <c:pt idx="3233">
                  <c:v>41365</c:v>
                </c:pt>
                <c:pt idx="3234">
                  <c:v>41361</c:v>
                </c:pt>
                <c:pt idx="3235">
                  <c:v>41360</c:v>
                </c:pt>
                <c:pt idx="3236">
                  <c:v>41359</c:v>
                </c:pt>
                <c:pt idx="3237">
                  <c:v>41358</c:v>
                </c:pt>
                <c:pt idx="3238">
                  <c:v>41355</c:v>
                </c:pt>
                <c:pt idx="3239">
                  <c:v>41354</c:v>
                </c:pt>
                <c:pt idx="3240">
                  <c:v>41353</c:v>
                </c:pt>
                <c:pt idx="3241">
                  <c:v>41352</c:v>
                </c:pt>
                <c:pt idx="3242">
                  <c:v>41351</c:v>
                </c:pt>
                <c:pt idx="3243">
                  <c:v>41348</c:v>
                </c:pt>
                <c:pt idx="3244">
                  <c:v>41347</c:v>
                </c:pt>
                <c:pt idx="3245">
                  <c:v>41346</c:v>
                </c:pt>
                <c:pt idx="3246">
                  <c:v>41345</c:v>
                </c:pt>
                <c:pt idx="3247">
                  <c:v>41344</c:v>
                </c:pt>
                <c:pt idx="3248">
                  <c:v>41341</c:v>
                </c:pt>
                <c:pt idx="3249">
                  <c:v>41340</c:v>
                </c:pt>
                <c:pt idx="3250">
                  <c:v>41339</c:v>
                </c:pt>
                <c:pt idx="3251">
                  <c:v>41338</c:v>
                </c:pt>
                <c:pt idx="3252">
                  <c:v>41337</c:v>
                </c:pt>
                <c:pt idx="3253">
                  <c:v>41334</c:v>
                </c:pt>
                <c:pt idx="3254">
                  <c:v>41333</c:v>
                </c:pt>
                <c:pt idx="3255">
                  <c:v>41332</c:v>
                </c:pt>
                <c:pt idx="3256">
                  <c:v>41331</c:v>
                </c:pt>
                <c:pt idx="3257">
                  <c:v>41330</c:v>
                </c:pt>
                <c:pt idx="3258">
                  <c:v>41327</c:v>
                </c:pt>
                <c:pt idx="3259">
                  <c:v>41326</c:v>
                </c:pt>
                <c:pt idx="3260">
                  <c:v>41325</c:v>
                </c:pt>
                <c:pt idx="3261">
                  <c:v>41324</c:v>
                </c:pt>
                <c:pt idx="3262">
                  <c:v>41320</c:v>
                </c:pt>
                <c:pt idx="3263">
                  <c:v>41319</c:v>
                </c:pt>
                <c:pt idx="3264">
                  <c:v>41318</c:v>
                </c:pt>
                <c:pt idx="3265">
                  <c:v>41317</c:v>
                </c:pt>
                <c:pt idx="3266">
                  <c:v>41316</c:v>
                </c:pt>
                <c:pt idx="3267">
                  <c:v>41313</c:v>
                </c:pt>
                <c:pt idx="3268">
                  <c:v>41312</c:v>
                </c:pt>
                <c:pt idx="3269">
                  <c:v>41311</c:v>
                </c:pt>
                <c:pt idx="3270">
                  <c:v>41310</c:v>
                </c:pt>
                <c:pt idx="3271">
                  <c:v>41309</c:v>
                </c:pt>
                <c:pt idx="3272">
                  <c:v>41306</c:v>
                </c:pt>
                <c:pt idx="3273">
                  <c:v>41305</c:v>
                </c:pt>
                <c:pt idx="3274">
                  <c:v>41304</c:v>
                </c:pt>
                <c:pt idx="3275">
                  <c:v>41303</c:v>
                </c:pt>
                <c:pt idx="3276">
                  <c:v>41302</c:v>
                </c:pt>
                <c:pt idx="3277">
                  <c:v>41299</c:v>
                </c:pt>
                <c:pt idx="3278">
                  <c:v>41298</c:v>
                </c:pt>
                <c:pt idx="3279">
                  <c:v>41297</c:v>
                </c:pt>
                <c:pt idx="3280">
                  <c:v>41296</c:v>
                </c:pt>
                <c:pt idx="3281">
                  <c:v>41292</c:v>
                </c:pt>
                <c:pt idx="3282">
                  <c:v>41291</c:v>
                </c:pt>
                <c:pt idx="3283">
                  <c:v>41290</c:v>
                </c:pt>
                <c:pt idx="3284">
                  <c:v>41289</c:v>
                </c:pt>
                <c:pt idx="3285">
                  <c:v>41288</c:v>
                </c:pt>
                <c:pt idx="3286">
                  <c:v>41285</c:v>
                </c:pt>
                <c:pt idx="3287">
                  <c:v>41284</c:v>
                </c:pt>
                <c:pt idx="3288">
                  <c:v>41283</c:v>
                </c:pt>
                <c:pt idx="3289">
                  <c:v>41282</c:v>
                </c:pt>
                <c:pt idx="3290">
                  <c:v>41281</c:v>
                </c:pt>
                <c:pt idx="3291">
                  <c:v>41278</c:v>
                </c:pt>
                <c:pt idx="3292">
                  <c:v>41277</c:v>
                </c:pt>
                <c:pt idx="3293">
                  <c:v>41276</c:v>
                </c:pt>
                <c:pt idx="3294">
                  <c:v>41274</c:v>
                </c:pt>
                <c:pt idx="3295">
                  <c:v>41271</c:v>
                </c:pt>
                <c:pt idx="3296">
                  <c:v>41270</c:v>
                </c:pt>
                <c:pt idx="3297">
                  <c:v>41269</c:v>
                </c:pt>
                <c:pt idx="3298">
                  <c:v>41267</c:v>
                </c:pt>
                <c:pt idx="3299">
                  <c:v>41264</c:v>
                </c:pt>
                <c:pt idx="3300">
                  <c:v>41263</c:v>
                </c:pt>
                <c:pt idx="3301">
                  <c:v>41262</c:v>
                </c:pt>
                <c:pt idx="3302">
                  <c:v>41261</c:v>
                </c:pt>
                <c:pt idx="3303">
                  <c:v>41260</c:v>
                </c:pt>
                <c:pt idx="3304">
                  <c:v>41257</c:v>
                </c:pt>
                <c:pt idx="3305">
                  <c:v>41256</c:v>
                </c:pt>
                <c:pt idx="3306">
                  <c:v>41255</c:v>
                </c:pt>
                <c:pt idx="3307">
                  <c:v>41254</c:v>
                </c:pt>
                <c:pt idx="3308">
                  <c:v>41253</c:v>
                </c:pt>
                <c:pt idx="3309">
                  <c:v>41250</c:v>
                </c:pt>
                <c:pt idx="3310">
                  <c:v>41249</c:v>
                </c:pt>
                <c:pt idx="3311">
                  <c:v>41248</c:v>
                </c:pt>
                <c:pt idx="3312">
                  <c:v>41247</c:v>
                </c:pt>
                <c:pt idx="3313">
                  <c:v>41246</c:v>
                </c:pt>
                <c:pt idx="3314">
                  <c:v>41243</c:v>
                </c:pt>
                <c:pt idx="3315">
                  <c:v>41242</c:v>
                </c:pt>
                <c:pt idx="3316">
                  <c:v>41241</c:v>
                </c:pt>
                <c:pt idx="3317">
                  <c:v>41240</c:v>
                </c:pt>
                <c:pt idx="3318">
                  <c:v>41239</c:v>
                </c:pt>
                <c:pt idx="3319">
                  <c:v>41236</c:v>
                </c:pt>
                <c:pt idx="3320">
                  <c:v>41234</c:v>
                </c:pt>
                <c:pt idx="3321">
                  <c:v>41233</c:v>
                </c:pt>
                <c:pt idx="3322">
                  <c:v>41232</c:v>
                </c:pt>
                <c:pt idx="3323">
                  <c:v>41229</c:v>
                </c:pt>
                <c:pt idx="3324">
                  <c:v>41228</c:v>
                </c:pt>
                <c:pt idx="3325">
                  <c:v>41227</c:v>
                </c:pt>
                <c:pt idx="3326">
                  <c:v>41226</c:v>
                </c:pt>
                <c:pt idx="3327">
                  <c:v>41225</c:v>
                </c:pt>
                <c:pt idx="3328">
                  <c:v>41222</c:v>
                </c:pt>
                <c:pt idx="3329">
                  <c:v>41221</c:v>
                </c:pt>
                <c:pt idx="3330">
                  <c:v>41220</c:v>
                </c:pt>
                <c:pt idx="3331">
                  <c:v>41219</c:v>
                </c:pt>
                <c:pt idx="3332">
                  <c:v>41218</c:v>
                </c:pt>
                <c:pt idx="3333">
                  <c:v>41215</c:v>
                </c:pt>
                <c:pt idx="3334">
                  <c:v>41214</c:v>
                </c:pt>
                <c:pt idx="3335">
                  <c:v>41213</c:v>
                </c:pt>
                <c:pt idx="3336">
                  <c:v>41208</c:v>
                </c:pt>
                <c:pt idx="3337">
                  <c:v>41207</c:v>
                </c:pt>
                <c:pt idx="3338">
                  <c:v>41206</c:v>
                </c:pt>
                <c:pt idx="3339">
                  <c:v>41205</c:v>
                </c:pt>
                <c:pt idx="3340">
                  <c:v>41204</c:v>
                </c:pt>
                <c:pt idx="3341">
                  <c:v>41201</c:v>
                </c:pt>
                <c:pt idx="3342">
                  <c:v>41200</c:v>
                </c:pt>
                <c:pt idx="3343">
                  <c:v>41199</c:v>
                </c:pt>
                <c:pt idx="3344">
                  <c:v>41198</c:v>
                </c:pt>
                <c:pt idx="3345">
                  <c:v>41197</c:v>
                </c:pt>
                <c:pt idx="3346">
                  <c:v>41194</c:v>
                </c:pt>
                <c:pt idx="3347">
                  <c:v>41193</c:v>
                </c:pt>
                <c:pt idx="3348">
                  <c:v>41192</c:v>
                </c:pt>
                <c:pt idx="3349">
                  <c:v>41191</c:v>
                </c:pt>
                <c:pt idx="3350">
                  <c:v>41190</c:v>
                </c:pt>
                <c:pt idx="3351">
                  <c:v>41187</c:v>
                </c:pt>
                <c:pt idx="3352">
                  <c:v>41186</c:v>
                </c:pt>
                <c:pt idx="3353">
                  <c:v>41185</c:v>
                </c:pt>
                <c:pt idx="3354">
                  <c:v>41184</c:v>
                </c:pt>
                <c:pt idx="3355">
                  <c:v>41183</c:v>
                </c:pt>
                <c:pt idx="3356">
                  <c:v>41180</c:v>
                </c:pt>
                <c:pt idx="3357">
                  <c:v>41179</c:v>
                </c:pt>
                <c:pt idx="3358">
                  <c:v>41178</c:v>
                </c:pt>
                <c:pt idx="3359">
                  <c:v>41177</c:v>
                </c:pt>
                <c:pt idx="3360">
                  <c:v>41176</c:v>
                </c:pt>
                <c:pt idx="3361">
                  <c:v>41173</c:v>
                </c:pt>
                <c:pt idx="3362">
                  <c:v>41172</c:v>
                </c:pt>
                <c:pt idx="3363">
                  <c:v>41171</c:v>
                </c:pt>
                <c:pt idx="3364">
                  <c:v>41170</c:v>
                </c:pt>
                <c:pt idx="3365">
                  <c:v>41169</c:v>
                </c:pt>
                <c:pt idx="3366">
                  <c:v>41166</c:v>
                </c:pt>
                <c:pt idx="3367">
                  <c:v>41165</c:v>
                </c:pt>
                <c:pt idx="3368">
                  <c:v>41164</c:v>
                </c:pt>
                <c:pt idx="3369">
                  <c:v>41163</c:v>
                </c:pt>
                <c:pt idx="3370">
                  <c:v>41162</c:v>
                </c:pt>
                <c:pt idx="3371">
                  <c:v>41159</c:v>
                </c:pt>
                <c:pt idx="3372">
                  <c:v>41158</c:v>
                </c:pt>
                <c:pt idx="3373">
                  <c:v>41157</c:v>
                </c:pt>
                <c:pt idx="3374">
                  <c:v>41156</c:v>
                </c:pt>
                <c:pt idx="3375">
                  <c:v>41152</c:v>
                </c:pt>
                <c:pt idx="3376">
                  <c:v>41151</c:v>
                </c:pt>
                <c:pt idx="3377">
                  <c:v>41150</c:v>
                </c:pt>
                <c:pt idx="3378">
                  <c:v>41149</c:v>
                </c:pt>
                <c:pt idx="3379">
                  <c:v>41148</c:v>
                </c:pt>
                <c:pt idx="3380">
                  <c:v>41145</c:v>
                </c:pt>
                <c:pt idx="3381">
                  <c:v>41144</c:v>
                </c:pt>
                <c:pt idx="3382">
                  <c:v>41143</c:v>
                </c:pt>
                <c:pt idx="3383">
                  <c:v>41142</c:v>
                </c:pt>
                <c:pt idx="3384">
                  <c:v>41141</c:v>
                </c:pt>
                <c:pt idx="3385">
                  <c:v>41138</c:v>
                </c:pt>
                <c:pt idx="3386">
                  <c:v>41137</c:v>
                </c:pt>
                <c:pt idx="3387">
                  <c:v>41136</c:v>
                </c:pt>
                <c:pt idx="3388">
                  <c:v>41135</c:v>
                </c:pt>
                <c:pt idx="3389">
                  <c:v>41134</c:v>
                </c:pt>
                <c:pt idx="3390">
                  <c:v>41131</c:v>
                </c:pt>
                <c:pt idx="3391">
                  <c:v>41130</c:v>
                </c:pt>
                <c:pt idx="3392">
                  <c:v>41129</c:v>
                </c:pt>
                <c:pt idx="3393">
                  <c:v>41128</c:v>
                </c:pt>
                <c:pt idx="3394">
                  <c:v>41127</c:v>
                </c:pt>
                <c:pt idx="3395">
                  <c:v>41124</c:v>
                </c:pt>
                <c:pt idx="3396">
                  <c:v>41123</c:v>
                </c:pt>
                <c:pt idx="3397">
                  <c:v>41122</c:v>
                </c:pt>
                <c:pt idx="3398">
                  <c:v>41121</c:v>
                </c:pt>
                <c:pt idx="3399">
                  <c:v>41120</c:v>
                </c:pt>
                <c:pt idx="3400">
                  <c:v>41117</c:v>
                </c:pt>
                <c:pt idx="3401">
                  <c:v>41116</c:v>
                </c:pt>
                <c:pt idx="3402">
                  <c:v>41115</c:v>
                </c:pt>
                <c:pt idx="3403">
                  <c:v>41114</c:v>
                </c:pt>
                <c:pt idx="3404">
                  <c:v>41113</c:v>
                </c:pt>
                <c:pt idx="3405">
                  <c:v>41110</c:v>
                </c:pt>
                <c:pt idx="3406">
                  <c:v>41109</c:v>
                </c:pt>
                <c:pt idx="3407">
                  <c:v>41108</c:v>
                </c:pt>
                <c:pt idx="3408">
                  <c:v>41107</c:v>
                </c:pt>
                <c:pt idx="3409">
                  <c:v>41106</c:v>
                </c:pt>
                <c:pt idx="3410">
                  <c:v>41103</c:v>
                </c:pt>
                <c:pt idx="3411">
                  <c:v>41102</c:v>
                </c:pt>
                <c:pt idx="3412">
                  <c:v>41101</c:v>
                </c:pt>
                <c:pt idx="3413">
                  <c:v>41100</c:v>
                </c:pt>
                <c:pt idx="3414">
                  <c:v>41099</c:v>
                </c:pt>
                <c:pt idx="3415">
                  <c:v>41096</c:v>
                </c:pt>
                <c:pt idx="3416">
                  <c:v>41095</c:v>
                </c:pt>
                <c:pt idx="3417">
                  <c:v>41093</c:v>
                </c:pt>
                <c:pt idx="3418">
                  <c:v>41092</c:v>
                </c:pt>
                <c:pt idx="3419">
                  <c:v>41089</c:v>
                </c:pt>
                <c:pt idx="3420">
                  <c:v>41088</c:v>
                </c:pt>
                <c:pt idx="3421">
                  <c:v>41087</c:v>
                </c:pt>
                <c:pt idx="3422">
                  <c:v>41086</c:v>
                </c:pt>
                <c:pt idx="3423">
                  <c:v>41085</c:v>
                </c:pt>
                <c:pt idx="3424">
                  <c:v>41082</c:v>
                </c:pt>
                <c:pt idx="3425">
                  <c:v>41081</c:v>
                </c:pt>
                <c:pt idx="3426">
                  <c:v>41080</c:v>
                </c:pt>
                <c:pt idx="3427">
                  <c:v>41079</c:v>
                </c:pt>
                <c:pt idx="3428">
                  <c:v>41078</c:v>
                </c:pt>
                <c:pt idx="3429">
                  <c:v>41075</c:v>
                </c:pt>
                <c:pt idx="3430">
                  <c:v>41074</c:v>
                </c:pt>
                <c:pt idx="3431">
                  <c:v>41073</c:v>
                </c:pt>
                <c:pt idx="3432">
                  <c:v>41072</c:v>
                </c:pt>
                <c:pt idx="3433">
                  <c:v>41071</c:v>
                </c:pt>
                <c:pt idx="3434">
                  <c:v>41068</c:v>
                </c:pt>
                <c:pt idx="3435">
                  <c:v>41067</c:v>
                </c:pt>
                <c:pt idx="3436">
                  <c:v>41066</c:v>
                </c:pt>
                <c:pt idx="3437">
                  <c:v>41065</c:v>
                </c:pt>
                <c:pt idx="3438">
                  <c:v>41064</c:v>
                </c:pt>
                <c:pt idx="3439">
                  <c:v>41061</c:v>
                </c:pt>
                <c:pt idx="3440">
                  <c:v>41060</c:v>
                </c:pt>
                <c:pt idx="3441">
                  <c:v>41059</c:v>
                </c:pt>
                <c:pt idx="3442">
                  <c:v>41058</c:v>
                </c:pt>
                <c:pt idx="3443">
                  <c:v>41054</c:v>
                </c:pt>
                <c:pt idx="3444">
                  <c:v>41053</c:v>
                </c:pt>
                <c:pt idx="3445">
                  <c:v>41052</c:v>
                </c:pt>
                <c:pt idx="3446">
                  <c:v>41051</c:v>
                </c:pt>
                <c:pt idx="3447">
                  <c:v>41050</c:v>
                </c:pt>
                <c:pt idx="3448">
                  <c:v>41047</c:v>
                </c:pt>
                <c:pt idx="3449">
                  <c:v>41046</c:v>
                </c:pt>
                <c:pt idx="3450">
                  <c:v>41045</c:v>
                </c:pt>
                <c:pt idx="3451">
                  <c:v>41044</c:v>
                </c:pt>
                <c:pt idx="3452">
                  <c:v>41043</c:v>
                </c:pt>
                <c:pt idx="3453">
                  <c:v>41040</c:v>
                </c:pt>
                <c:pt idx="3454">
                  <c:v>41039</c:v>
                </c:pt>
                <c:pt idx="3455">
                  <c:v>41038</c:v>
                </c:pt>
                <c:pt idx="3456">
                  <c:v>41037</c:v>
                </c:pt>
                <c:pt idx="3457">
                  <c:v>41036</c:v>
                </c:pt>
                <c:pt idx="3458">
                  <c:v>41033</c:v>
                </c:pt>
                <c:pt idx="3459">
                  <c:v>41032</c:v>
                </c:pt>
                <c:pt idx="3460">
                  <c:v>41031</c:v>
                </c:pt>
                <c:pt idx="3461">
                  <c:v>41030</c:v>
                </c:pt>
                <c:pt idx="3462">
                  <c:v>41029</c:v>
                </c:pt>
                <c:pt idx="3463">
                  <c:v>41026</c:v>
                </c:pt>
                <c:pt idx="3464">
                  <c:v>41025</c:v>
                </c:pt>
                <c:pt idx="3465">
                  <c:v>41024</c:v>
                </c:pt>
                <c:pt idx="3466">
                  <c:v>41023</c:v>
                </c:pt>
                <c:pt idx="3467">
                  <c:v>41022</c:v>
                </c:pt>
                <c:pt idx="3468">
                  <c:v>41019</c:v>
                </c:pt>
                <c:pt idx="3469">
                  <c:v>41018</c:v>
                </c:pt>
                <c:pt idx="3470">
                  <c:v>41017</c:v>
                </c:pt>
                <c:pt idx="3471">
                  <c:v>41016</c:v>
                </c:pt>
                <c:pt idx="3472">
                  <c:v>41015</c:v>
                </c:pt>
                <c:pt idx="3473">
                  <c:v>41012</c:v>
                </c:pt>
                <c:pt idx="3474">
                  <c:v>41011</c:v>
                </c:pt>
                <c:pt idx="3475">
                  <c:v>41010</c:v>
                </c:pt>
                <c:pt idx="3476">
                  <c:v>41009</c:v>
                </c:pt>
                <c:pt idx="3477">
                  <c:v>41008</c:v>
                </c:pt>
                <c:pt idx="3478">
                  <c:v>41004</c:v>
                </c:pt>
                <c:pt idx="3479">
                  <c:v>41003</c:v>
                </c:pt>
                <c:pt idx="3480">
                  <c:v>41002</c:v>
                </c:pt>
                <c:pt idx="3481">
                  <c:v>41001</c:v>
                </c:pt>
                <c:pt idx="3482">
                  <c:v>40998</c:v>
                </c:pt>
                <c:pt idx="3483">
                  <c:v>40997</c:v>
                </c:pt>
                <c:pt idx="3484">
                  <c:v>40996</c:v>
                </c:pt>
                <c:pt idx="3485">
                  <c:v>40995</c:v>
                </c:pt>
                <c:pt idx="3486">
                  <c:v>40994</c:v>
                </c:pt>
                <c:pt idx="3487">
                  <c:v>40991</c:v>
                </c:pt>
                <c:pt idx="3488">
                  <c:v>40990</c:v>
                </c:pt>
                <c:pt idx="3489">
                  <c:v>40989</c:v>
                </c:pt>
                <c:pt idx="3490">
                  <c:v>40988</c:v>
                </c:pt>
                <c:pt idx="3491">
                  <c:v>40987</c:v>
                </c:pt>
                <c:pt idx="3492">
                  <c:v>40984</c:v>
                </c:pt>
                <c:pt idx="3493">
                  <c:v>40983</c:v>
                </c:pt>
                <c:pt idx="3494">
                  <c:v>40982</c:v>
                </c:pt>
                <c:pt idx="3495">
                  <c:v>40981</c:v>
                </c:pt>
                <c:pt idx="3496">
                  <c:v>40980</c:v>
                </c:pt>
                <c:pt idx="3497">
                  <c:v>40977</c:v>
                </c:pt>
                <c:pt idx="3498">
                  <c:v>40976</c:v>
                </c:pt>
                <c:pt idx="3499">
                  <c:v>40975</c:v>
                </c:pt>
                <c:pt idx="3500">
                  <c:v>40974</c:v>
                </c:pt>
                <c:pt idx="3501">
                  <c:v>40973</c:v>
                </c:pt>
                <c:pt idx="3502">
                  <c:v>40970</c:v>
                </c:pt>
                <c:pt idx="3503">
                  <c:v>40969</c:v>
                </c:pt>
                <c:pt idx="3504">
                  <c:v>40968</c:v>
                </c:pt>
                <c:pt idx="3505">
                  <c:v>40967</c:v>
                </c:pt>
                <c:pt idx="3506">
                  <c:v>40966</c:v>
                </c:pt>
                <c:pt idx="3507">
                  <c:v>40963</c:v>
                </c:pt>
                <c:pt idx="3508">
                  <c:v>40962</c:v>
                </c:pt>
                <c:pt idx="3509">
                  <c:v>40961</c:v>
                </c:pt>
                <c:pt idx="3510">
                  <c:v>40960</c:v>
                </c:pt>
                <c:pt idx="3511">
                  <c:v>40956</c:v>
                </c:pt>
                <c:pt idx="3512">
                  <c:v>40955</c:v>
                </c:pt>
                <c:pt idx="3513">
                  <c:v>40954</c:v>
                </c:pt>
                <c:pt idx="3514">
                  <c:v>40953</c:v>
                </c:pt>
                <c:pt idx="3515">
                  <c:v>40952</c:v>
                </c:pt>
                <c:pt idx="3516">
                  <c:v>40949</c:v>
                </c:pt>
                <c:pt idx="3517">
                  <c:v>40948</c:v>
                </c:pt>
                <c:pt idx="3518">
                  <c:v>40947</c:v>
                </c:pt>
                <c:pt idx="3519">
                  <c:v>40946</c:v>
                </c:pt>
                <c:pt idx="3520">
                  <c:v>40945</c:v>
                </c:pt>
                <c:pt idx="3521">
                  <c:v>40942</c:v>
                </c:pt>
                <c:pt idx="3522">
                  <c:v>40941</c:v>
                </c:pt>
                <c:pt idx="3523">
                  <c:v>40940</c:v>
                </c:pt>
                <c:pt idx="3524">
                  <c:v>40939</c:v>
                </c:pt>
                <c:pt idx="3525">
                  <c:v>40938</c:v>
                </c:pt>
                <c:pt idx="3526">
                  <c:v>40935</c:v>
                </c:pt>
                <c:pt idx="3527">
                  <c:v>40934</c:v>
                </c:pt>
                <c:pt idx="3528">
                  <c:v>40933</c:v>
                </c:pt>
                <c:pt idx="3529">
                  <c:v>40932</c:v>
                </c:pt>
                <c:pt idx="3530">
                  <c:v>40931</c:v>
                </c:pt>
                <c:pt idx="3531">
                  <c:v>40928</c:v>
                </c:pt>
                <c:pt idx="3532">
                  <c:v>40927</c:v>
                </c:pt>
                <c:pt idx="3533">
                  <c:v>40926</c:v>
                </c:pt>
                <c:pt idx="3534">
                  <c:v>40925</c:v>
                </c:pt>
                <c:pt idx="3535">
                  <c:v>40921</c:v>
                </c:pt>
                <c:pt idx="3536">
                  <c:v>40920</c:v>
                </c:pt>
                <c:pt idx="3537">
                  <c:v>40919</c:v>
                </c:pt>
                <c:pt idx="3538">
                  <c:v>40918</c:v>
                </c:pt>
                <c:pt idx="3539">
                  <c:v>40917</c:v>
                </c:pt>
                <c:pt idx="3540">
                  <c:v>40914</c:v>
                </c:pt>
                <c:pt idx="3541">
                  <c:v>40913</c:v>
                </c:pt>
                <c:pt idx="3542">
                  <c:v>40912</c:v>
                </c:pt>
                <c:pt idx="3543">
                  <c:v>40911</c:v>
                </c:pt>
                <c:pt idx="3544">
                  <c:v>40907</c:v>
                </c:pt>
                <c:pt idx="3545">
                  <c:v>40906</c:v>
                </c:pt>
                <c:pt idx="3546">
                  <c:v>40905</c:v>
                </c:pt>
                <c:pt idx="3547">
                  <c:v>40904</c:v>
                </c:pt>
                <c:pt idx="3548">
                  <c:v>40900</c:v>
                </c:pt>
                <c:pt idx="3549">
                  <c:v>40899</c:v>
                </c:pt>
                <c:pt idx="3550">
                  <c:v>40898</c:v>
                </c:pt>
                <c:pt idx="3551">
                  <c:v>40897</c:v>
                </c:pt>
                <c:pt idx="3552">
                  <c:v>40896</c:v>
                </c:pt>
                <c:pt idx="3553">
                  <c:v>40893</c:v>
                </c:pt>
                <c:pt idx="3554">
                  <c:v>40892</c:v>
                </c:pt>
                <c:pt idx="3555">
                  <c:v>40891</c:v>
                </c:pt>
                <c:pt idx="3556">
                  <c:v>40890</c:v>
                </c:pt>
                <c:pt idx="3557">
                  <c:v>40889</c:v>
                </c:pt>
                <c:pt idx="3558">
                  <c:v>40886</c:v>
                </c:pt>
                <c:pt idx="3559">
                  <c:v>40885</c:v>
                </c:pt>
                <c:pt idx="3560">
                  <c:v>40884</c:v>
                </c:pt>
                <c:pt idx="3561">
                  <c:v>40883</c:v>
                </c:pt>
                <c:pt idx="3562">
                  <c:v>40882</c:v>
                </c:pt>
                <c:pt idx="3563">
                  <c:v>40879</c:v>
                </c:pt>
                <c:pt idx="3564">
                  <c:v>40878</c:v>
                </c:pt>
                <c:pt idx="3565">
                  <c:v>40877</c:v>
                </c:pt>
                <c:pt idx="3566">
                  <c:v>40876</c:v>
                </c:pt>
                <c:pt idx="3567">
                  <c:v>40875</c:v>
                </c:pt>
                <c:pt idx="3568">
                  <c:v>40872</c:v>
                </c:pt>
                <c:pt idx="3569">
                  <c:v>40870</c:v>
                </c:pt>
                <c:pt idx="3570">
                  <c:v>40869</c:v>
                </c:pt>
                <c:pt idx="3571">
                  <c:v>40868</c:v>
                </c:pt>
                <c:pt idx="3572">
                  <c:v>40865</c:v>
                </c:pt>
                <c:pt idx="3573">
                  <c:v>40864</c:v>
                </c:pt>
                <c:pt idx="3574">
                  <c:v>40863</c:v>
                </c:pt>
                <c:pt idx="3575">
                  <c:v>40862</c:v>
                </c:pt>
                <c:pt idx="3576">
                  <c:v>40861</c:v>
                </c:pt>
                <c:pt idx="3577">
                  <c:v>40858</c:v>
                </c:pt>
                <c:pt idx="3578">
                  <c:v>40857</c:v>
                </c:pt>
                <c:pt idx="3579">
                  <c:v>40856</c:v>
                </c:pt>
                <c:pt idx="3580">
                  <c:v>40855</c:v>
                </c:pt>
                <c:pt idx="3581">
                  <c:v>40854</c:v>
                </c:pt>
                <c:pt idx="3582">
                  <c:v>40851</c:v>
                </c:pt>
                <c:pt idx="3583">
                  <c:v>40850</c:v>
                </c:pt>
                <c:pt idx="3584">
                  <c:v>40849</c:v>
                </c:pt>
                <c:pt idx="3585">
                  <c:v>40848</c:v>
                </c:pt>
                <c:pt idx="3586">
                  <c:v>40847</c:v>
                </c:pt>
                <c:pt idx="3587">
                  <c:v>40844</c:v>
                </c:pt>
                <c:pt idx="3588">
                  <c:v>40843</c:v>
                </c:pt>
                <c:pt idx="3589">
                  <c:v>40842</c:v>
                </c:pt>
                <c:pt idx="3590">
                  <c:v>40841</c:v>
                </c:pt>
                <c:pt idx="3591">
                  <c:v>40840</c:v>
                </c:pt>
                <c:pt idx="3592">
                  <c:v>40837</c:v>
                </c:pt>
                <c:pt idx="3593">
                  <c:v>40836</c:v>
                </c:pt>
                <c:pt idx="3594">
                  <c:v>40835</c:v>
                </c:pt>
                <c:pt idx="3595">
                  <c:v>40834</c:v>
                </c:pt>
                <c:pt idx="3596">
                  <c:v>40833</c:v>
                </c:pt>
                <c:pt idx="3597">
                  <c:v>40830</c:v>
                </c:pt>
                <c:pt idx="3598">
                  <c:v>40829</c:v>
                </c:pt>
                <c:pt idx="3599">
                  <c:v>40828</c:v>
                </c:pt>
                <c:pt idx="3600">
                  <c:v>40827</c:v>
                </c:pt>
                <c:pt idx="3601">
                  <c:v>40826</c:v>
                </c:pt>
                <c:pt idx="3602">
                  <c:v>40823</c:v>
                </c:pt>
                <c:pt idx="3603">
                  <c:v>40822</c:v>
                </c:pt>
                <c:pt idx="3604">
                  <c:v>40821</c:v>
                </c:pt>
                <c:pt idx="3605">
                  <c:v>40820</c:v>
                </c:pt>
                <c:pt idx="3606">
                  <c:v>40819</c:v>
                </c:pt>
                <c:pt idx="3607">
                  <c:v>40816</c:v>
                </c:pt>
                <c:pt idx="3608">
                  <c:v>40815</c:v>
                </c:pt>
                <c:pt idx="3609">
                  <c:v>40814</c:v>
                </c:pt>
                <c:pt idx="3610">
                  <c:v>40813</c:v>
                </c:pt>
                <c:pt idx="3611">
                  <c:v>40812</c:v>
                </c:pt>
                <c:pt idx="3612">
                  <c:v>40809</c:v>
                </c:pt>
                <c:pt idx="3613">
                  <c:v>40808</c:v>
                </c:pt>
                <c:pt idx="3614">
                  <c:v>40807</c:v>
                </c:pt>
                <c:pt idx="3615">
                  <c:v>40806</c:v>
                </c:pt>
                <c:pt idx="3616">
                  <c:v>40805</c:v>
                </c:pt>
                <c:pt idx="3617">
                  <c:v>40802</c:v>
                </c:pt>
                <c:pt idx="3618">
                  <c:v>40801</c:v>
                </c:pt>
                <c:pt idx="3619">
                  <c:v>40800</c:v>
                </c:pt>
                <c:pt idx="3620">
                  <c:v>40799</c:v>
                </c:pt>
                <c:pt idx="3621">
                  <c:v>40798</c:v>
                </c:pt>
                <c:pt idx="3622">
                  <c:v>40795</c:v>
                </c:pt>
                <c:pt idx="3623">
                  <c:v>40794</c:v>
                </c:pt>
                <c:pt idx="3624">
                  <c:v>40793</c:v>
                </c:pt>
                <c:pt idx="3625">
                  <c:v>40792</c:v>
                </c:pt>
                <c:pt idx="3626">
                  <c:v>40788</c:v>
                </c:pt>
                <c:pt idx="3627">
                  <c:v>40787</c:v>
                </c:pt>
                <c:pt idx="3628">
                  <c:v>40786</c:v>
                </c:pt>
                <c:pt idx="3629">
                  <c:v>40785</c:v>
                </c:pt>
                <c:pt idx="3630">
                  <c:v>40784</c:v>
                </c:pt>
                <c:pt idx="3631">
                  <c:v>40781</c:v>
                </c:pt>
                <c:pt idx="3632">
                  <c:v>40780</c:v>
                </c:pt>
                <c:pt idx="3633">
                  <c:v>40779</c:v>
                </c:pt>
                <c:pt idx="3634">
                  <c:v>40778</c:v>
                </c:pt>
                <c:pt idx="3635">
                  <c:v>40777</c:v>
                </c:pt>
                <c:pt idx="3636">
                  <c:v>40774</c:v>
                </c:pt>
                <c:pt idx="3637">
                  <c:v>40773</c:v>
                </c:pt>
                <c:pt idx="3638">
                  <c:v>40772</c:v>
                </c:pt>
                <c:pt idx="3639">
                  <c:v>40771</c:v>
                </c:pt>
                <c:pt idx="3640">
                  <c:v>40770</c:v>
                </c:pt>
                <c:pt idx="3641">
                  <c:v>40767</c:v>
                </c:pt>
                <c:pt idx="3642">
                  <c:v>40766</c:v>
                </c:pt>
                <c:pt idx="3643">
                  <c:v>40765</c:v>
                </c:pt>
                <c:pt idx="3644">
                  <c:v>40764</c:v>
                </c:pt>
                <c:pt idx="3645">
                  <c:v>40763</c:v>
                </c:pt>
                <c:pt idx="3646">
                  <c:v>40760</c:v>
                </c:pt>
                <c:pt idx="3647">
                  <c:v>40759</c:v>
                </c:pt>
                <c:pt idx="3648">
                  <c:v>40758</c:v>
                </c:pt>
                <c:pt idx="3649">
                  <c:v>40757</c:v>
                </c:pt>
                <c:pt idx="3650">
                  <c:v>40756</c:v>
                </c:pt>
                <c:pt idx="3651">
                  <c:v>40753</c:v>
                </c:pt>
                <c:pt idx="3652">
                  <c:v>40752</c:v>
                </c:pt>
                <c:pt idx="3653">
                  <c:v>40751</c:v>
                </c:pt>
                <c:pt idx="3654">
                  <c:v>40750</c:v>
                </c:pt>
                <c:pt idx="3655">
                  <c:v>40749</c:v>
                </c:pt>
                <c:pt idx="3656">
                  <c:v>40746</c:v>
                </c:pt>
                <c:pt idx="3657">
                  <c:v>40745</c:v>
                </c:pt>
                <c:pt idx="3658">
                  <c:v>40744</c:v>
                </c:pt>
                <c:pt idx="3659">
                  <c:v>40743</c:v>
                </c:pt>
                <c:pt idx="3660">
                  <c:v>40742</c:v>
                </c:pt>
                <c:pt idx="3661">
                  <c:v>40739</c:v>
                </c:pt>
                <c:pt idx="3662">
                  <c:v>40738</c:v>
                </c:pt>
                <c:pt idx="3663">
                  <c:v>40737</c:v>
                </c:pt>
                <c:pt idx="3664">
                  <c:v>40736</c:v>
                </c:pt>
                <c:pt idx="3665">
                  <c:v>40735</c:v>
                </c:pt>
                <c:pt idx="3666">
                  <c:v>40732</c:v>
                </c:pt>
                <c:pt idx="3667">
                  <c:v>40731</c:v>
                </c:pt>
                <c:pt idx="3668">
                  <c:v>40730</c:v>
                </c:pt>
                <c:pt idx="3669">
                  <c:v>40729</c:v>
                </c:pt>
                <c:pt idx="3670">
                  <c:v>40725</c:v>
                </c:pt>
                <c:pt idx="3671">
                  <c:v>40724</c:v>
                </c:pt>
                <c:pt idx="3672">
                  <c:v>40723</c:v>
                </c:pt>
                <c:pt idx="3673">
                  <c:v>40722</c:v>
                </c:pt>
                <c:pt idx="3674">
                  <c:v>40721</c:v>
                </c:pt>
                <c:pt idx="3675">
                  <c:v>40718</c:v>
                </c:pt>
                <c:pt idx="3676">
                  <c:v>40717</c:v>
                </c:pt>
                <c:pt idx="3677">
                  <c:v>40716</c:v>
                </c:pt>
                <c:pt idx="3678">
                  <c:v>40715</c:v>
                </c:pt>
                <c:pt idx="3679">
                  <c:v>40714</c:v>
                </c:pt>
                <c:pt idx="3680">
                  <c:v>40711</c:v>
                </c:pt>
                <c:pt idx="3681">
                  <c:v>40710</c:v>
                </c:pt>
                <c:pt idx="3682">
                  <c:v>40709</c:v>
                </c:pt>
                <c:pt idx="3683">
                  <c:v>40708</c:v>
                </c:pt>
                <c:pt idx="3684">
                  <c:v>40707</c:v>
                </c:pt>
                <c:pt idx="3685">
                  <c:v>40704</c:v>
                </c:pt>
                <c:pt idx="3686">
                  <c:v>40703</c:v>
                </c:pt>
                <c:pt idx="3687">
                  <c:v>40702</c:v>
                </c:pt>
                <c:pt idx="3688">
                  <c:v>40701</c:v>
                </c:pt>
                <c:pt idx="3689">
                  <c:v>40700</c:v>
                </c:pt>
                <c:pt idx="3690">
                  <c:v>40697</c:v>
                </c:pt>
                <c:pt idx="3691">
                  <c:v>40696</c:v>
                </c:pt>
                <c:pt idx="3692">
                  <c:v>40695</c:v>
                </c:pt>
                <c:pt idx="3693">
                  <c:v>40694</c:v>
                </c:pt>
                <c:pt idx="3694">
                  <c:v>40690</c:v>
                </c:pt>
                <c:pt idx="3695">
                  <c:v>40689</c:v>
                </c:pt>
                <c:pt idx="3696">
                  <c:v>40688</c:v>
                </c:pt>
                <c:pt idx="3697">
                  <c:v>40687</c:v>
                </c:pt>
                <c:pt idx="3698">
                  <c:v>40686</c:v>
                </c:pt>
                <c:pt idx="3699">
                  <c:v>40683</c:v>
                </c:pt>
                <c:pt idx="3700">
                  <c:v>40682</c:v>
                </c:pt>
                <c:pt idx="3701">
                  <c:v>40681</c:v>
                </c:pt>
                <c:pt idx="3702">
                  <c:v>40680</c:v>
                </c:pt>
                <c:pt idx="3703">
                  <c:v>40679</c:v>
                </c:pt>
                <c:pt idx="3704">
                  <c:v>40676</c:v>
                </c:pt>
                <c:pt idx="3705">
                  <c:v>40675</c:v>
                </c:pt>
                <c:pt idx="3706">
                  <c:v>40674</c:v>
                </c:pt>
                <c:pt idx="3707">
                  <c:v>40673</c:v>
                </c:pt>
                <c:pt idx="3708">
                  <c:v>40672</c:v>
                </c:pt>
                <c:pt idx="3709">
                  <c:v>40669</c:v>
                </c:pt>
                <c:pt idx="3710">
                  <c:v>40668</c:v>
                </c:pt>
                <c:pt idx="3711">
                  <c:v>40667</c:v>
                </c:pt>
                <c:pt idx="3712">
                  <c:v>40666</c:v>
                </c:pt>
                <c:pt idx="3713">
                  <c:v>40665</c:v>
                </c:pt>
                <c:pt idx="3714">
                  <c:v>40662</c:v>
                </c:pt>
                <c:pt idx="3715">
                  <c:v>40661</c:v>
                </c:pt>
                <c:pt idx="3716">
                  <c:v>40660</c:v>
                </c:pt>
                <c:pt idx="3717">
                  <c:v>40659</c:v>
                </c:pt>
                <c:pt idx="3718">
                  <c:v>40658</c:v>
                </c:pt>
                <c:pt idx="3719">
                  <c:v>40654</c:v>
                </c:pt>
                <c:pt idx="3720">
                  <c:v>40653</c:v>
                </c:pt>
                <c:pt idx="3721">
                  <c:v>40652</c:v>
                </c:pt>
                <c:pt idx="3722">
                  <c:v>40651</c:v>
                </c:pt>
                <c:pt idx="3723">
                  <c:v>40648</c:v>
                </c:pt>
                <c:pt idx="3724">
                  <c:v>40647</c:v>
                </c:pt>
                <c:pt idx="3725">
                  <c:v>40646</c:v>
                </c:pt>
                <c:pt idx="3726">
                  <c:v>40645</c:v>
                </c:pt>
                <c:pt idx="3727">
                  <c:v>40644</c:v>
                </c:pt>
                <c:pt idx="3728">
                  <c:v>40641</c:v>
                </c:pt>
                <c:pt idx="3729">
                  <c:v>40640</c:v>
                </c:pt>
                <c:pt idx="3730">
                  <c:v>40639</c:v>
                </c:pt>
                <c:pt idx="3731">
                  <c:v>40638</c:v>
                </c:pt>
                <c:pt idx="3732">
                  <c:v>40637</c:v>
                </c:pt>
                <c:pt idx="3733">
                  <c:v>40634</c:v>
                </c:pt>
                <c:pt idx="3734">
                  <c:v>40633</c:v>
                </c:pt>
                <c:pt idx="3735">
                  <c:v>40632</c:v>
                </c:pt>
                <c:pt idx="3736">
                  <c:v>40631</c:v>
                </c:pt>
                <c:pt idx="3737">
                  <c:v>40630</c:v>
                </c:pt>
                <c:pt idx="3738">
                  <c:v>40627</c:v>
                </c:pt>
                <c:pt idx="3739">
                  <c:v>40626</c:v>
                </c:pt>
                <c:pt idx="3740">
                  <c:v>40625</c:v>
                </c:pt>
                <c:pt idx="3741">
                  <c:v>40624</c:v>
                </c:pt>
                <c:pt idx="3742">
                  <c:v>40623</c:v>
                </c:pt>
                <c:pt idx="3743">
                  <c:v>40620</c:v>
                </c:pt>
                <c:pt idx="3744">
                  <c:v>40619</c:v>
                </c:pt>
                <c:pt idx="3745">
                  <c:v>40618</c:v>
                </c:pt>
                <c:pt idx="3746">
                  <c:v>40617</c:v>
                </c:pt>
                <c:pt idx="3747">
                  <c:v>40616</c:v>
                </c:pt>
                <c:pt idx="3748">
                  <c:v>40613</c:v>
                </c:pt>
                <c:pt idx="3749">
                  <c:v>40612</c:v>
                </c:pt>
                <c:pt idx="3750">
                  <c:v>40611</c:v>
                </c:pt>
                <c:pt idx="3751">
                  <c:v>40610</c:v>
                </c:pt>
                <c:pt idx="3752">
                  <c:v>40609</c:v>
                </c:pt>
                <c:pt idx="3753">
                  <c:v>40606</c:v>
                </c:pt>
                <c:pt idx="3754">
                  <c:v>40605</c:v>
                </c:pt>
                <c:pt idx="3755">
                  <c:v>40604</c:v>
                </c:pt>
                <c:pt idx="3756">
                  <c:v>40603</c:v>
                </c:pt>
                <c:pt idx="3757">
                  <c:v>40602</c:v>
                </c:pt>
                <c:pt idx="3758">
                  <c:v>40599</c:v>
                </c:pt>
                <c:pt idx="3759">
                  <c:v>40598</c:v>
                </c:pt>
                <c:pt idx="3760">
                  <c:v>40597</c:v>
                </c:pt>
                <c:pt idx="3761">
                  <c:v>40596</c:v>
                </c:pt>
                <c:pt idx="3762">
                  <c:v>40592</c:v>
                </c:pt>
                <c:pt idx="3763">
                  <c:v>40591</c:v>
                </c:pt>
                <c:pt idx="3764">
                  <c:v>40590</c:v>
                </c:pt>
                <c:pt idx="3765">
                  <c:v>40589</c:v>
                </c:pt>
                <c:pt idx="3766">
                  <c:v>40588</c:v>
                </c:pt>
                <c:pt idx="3767">
                  <c:v>40585</c:v>
                </c:pt>
                <c:pt idx="3768">
                  <c:v>40584</c:v>
                </c:pt>
                <c:pt idx="3769">
                  <c:v>40583</c:v>
                </c:pt>
                <c:pt idx="3770">
                  <c:v>40582</c:v>
                </c:pt>
                <c:pt idx="3771">
                  <c:v>40581</c:v>
                </c:pt>
                <c:pt idx="3772">
                  <c:v>40578</c:v>
                </c:pt>
                <c:pt idx="3773">
                  <c:v>40577</c:v>
                </c:pt>
                <c:pt idx="3774">
                  <c:v>40576</c:v>
                </c:pt>
                <c:pt idx="3775">
                  <c:v>40575</c:v>
                </c:pt>
                <c:pt idx="3776">
                  <c:v>40574</c:v>
                </c:pt>
                <c:pt idx="3777">
                  <c:v>40571</c:v>
                </c:pt>
                <c:pt idx="3778">
                  <c:v>40570</c:v>
                </c:pt>
                <c:pt idx="3779">
                  <c:v>40569</c:v>
                </c:pt>
                <c:pt idx="3780">
                  <c:v>40568</c:v>
                </c:pt>
                <c:pt idx="3781">
                  <c:v>40567</c:v>
                </c:pt>
                <c:pt idx="3782">
                  <c:v>40564</c:v>
                </c:pt>
                <c:pt idx="3783">
                  <c:v>40563</c:v>
                </c:pt>
                <c:pt idx="3784">
                  <c:v>40562</c:v>
                </c:pt>
                <c:pt idx="3785">
                  <c:v>40561</c:v>
                </c:pt>
                <c:pt idx="3786">
                  <c:v>40557</c:v>
                </c:pt>
                <c:pt idx="3787">
                  <c:v>40556</c:v>
                </c:pt>
                <c:pt idx="3788">
                  <c:v>40555</c:v>
                </c:pt>
                <c:pt idx="3789">
                  <c:v>40554</c:v>
                </c:pt>
                <c:pt idx="3790">
                  <c:v>40553</c:v>
                </c:pt>
                <c:pt idx="3791">
                  <c:v>40550</c:v>
                </c:pt>
                <c:pt idx="3792">
                  <c:v>40549</c:v>
                </c:pt>
                <c:pt idx="3793">
                  <c:v>40548</c:v>
                </c:pt>
                <c:pt idx="3794">
                  <c:v>40547</c:v>
                </c:pt>
                <c:pt idx="3795">
                  <c:v>40546</c:v>
                </c:pt>
                <c:pt idx="3796">
                  <c:v>40543</c:v>
                </c:pt>
                <c:pt idx="3797">
                  <c:v>40542</c:v>
                </c:pt>
                <c:pt idx="3798">
                  <c:v>40541</c:v>
                </c:pt>
                <c:pt idx="3799">
                  <c:v>40540</c:v>
                </c:pt>
                <c:pt idx="3800">
                  <c:v>40539</c:v>
                </c:pt>
                <c:pt idx="3801">
                  <c:v>40535</c:v>
                </c:pt>
                <c:pt idx="3802">
                  <c:v>40534</c:v>
                </c:pt>
                <c:pt idx="3803">
                  <c:v>40533</c:v>
                </c:pt>
                <c:pt idx="3804">
                  <c:v>40532</c:v>
                </c:pt>
                <c:pt idx="3805">
                  <c:v>40529</c:v>
                </c:pt>
                <c:pt idx="3806">
                  <c:v>40528</c:v>
                </c:pt>
                <c:pt idx="3807">
                  <c:v>40527</c:v>
                </c:pt>
                <c:pt idx="3808">
                  <c:v>40526</c:v>
                </c:pt>
                <c:pt idx="3809">
                  <c:v>40525</c:v>
                </c:pt>
                <c:pt idx="3810">
                  <c:v>40522</c:v>
                </c:pt>
                <c:pt idx="3811">
                  <c:v>40521</c:v>
                </c:pt>
                <c:pt idx="3812">
                  <c:v>40520</c:v>
                </c:pt>
                <c:pt idx="3813">
                  <c:v>40519</c:v>
                </c:pt>
                <c:pt idx="3814">
                  <c:v>40518</c:v>
                </c:pt>
                <c:pt idx="3815">
                  <c:v>40515</c:v>
                </c:pt>
                <c:pt idx="3816">
                  <c:v>40514</c:v>
                </c:pt>
                <c:pt idx="3817">
                  <c:v>40513</c:v>
                </c:pt>
                <c:pt idx="3818">
                  <c:v>40512</c:v>
                </c:pt>
                <c:pt idx="3819">
                  <c:v>40511</c:v>
                </c:pt>
                <c:pt idx="3820">
                  <c:v>40508</c:v>
                </c:pt>
                <c:pt idx="3821">
                  <c:v>40506</c:v>
                </c:pt>
                <c:pt idx="3822">
                  <c:v>40505</c:v>
                </c:pt>
                <c:pt idx="3823">
                  <c:v>40504</c:v>
                </c:pt>
                <c:pt idx="3824">
                  <c:v>40501</c:v>
                </c:pt>
                <c:pt idx="3825">
                  <c:v>40500</c:v>
                </c:pt>
                <c:pt idx="3826">
                  <c:v>40499</c:v>
                </c:pt>
                <c:pt idx="3827">
                  <c:v>40498</c:v>
                </c:pt>
                <c:pt idx="3828">
                  <c:v>40497</c:v>
                </c:pt>
                <c:pt idx="3829">
                  <c:v>40494</c:v>
                </c:pt>
                <c:pt idx="3830">
                  <c:v>40493</c:v>
                </c:pt>
                <c:pt idx="3831">
                  <c:v>40492</c:v>
                </c:pt>
                <c:pt idx="3832">
                  <c:v>40491</c:v>
                </c:pt>
                <c:pt idx="3833">
                  <c:v>40490</c:v>
                </c:pt>
                <c:pt idx="3834">
                  <c:v>40487</c:v>
                </c:pt>
                <c:pt idx="3835">
                  <c:v>40486</c:v>
                </c:pt>
                <c:pt idx="3836">
                  <c:v>40485</c:v>
                </c:pt>
                <c:pt idx="3837">
                  <c:v>40484</c:v>
                </c:pt>
                <c:pt idx="3838">
                  <c:v>40483</c:v>
                </c:pt>
                <c:pt idx="3839">
                  <c:v>40480</c:v>
                </c:pt>
                <c:pt idx="3840">
                  <c:v>40479</c:v>
                </c:pt>
                <c:pt idx="3841">
                  <c:v>40478</c:v>
                </c:pt>
                <c:pt idx="3842">
                  <c:v>40477</c:v>
                </c:pt>
                <c:pt idx="3843">
                  <c:v>40476</c:v>
                </c:pt>
                <c:pt idx="3844">
                  <c:v>40473</c:v>
                </c:pt>
                <c:pt idx="3845">
                  <c:v>40472</c:v>
                </c:pt>
                <c:pt idx="3846">
                  <c:v>40471</c:v>
                </c:pt>
                <c:pt idx="3847">
                  <c:v>40470</c:v>
                </c:pt>
                <c:pt idx="3848">
                  <c:v>40469</c:v>
                </c:pt>
                <c:pt idx="3849">
                  <c:v>40466</c:v>
                </c:pt>
                <c:pt idx="3850">
                  <c:v>40465</c:v>
                </c:pt>
                <c:pt idx="3851">
                  <c:v>40464</c:v>
                </c:pt>
                <c:pt idx="3852">
                  <c:v>40463</c:v>
                </c:pt>
                <c:pt idx="3853">
                  <c:v>40462</c:v>
                </c:pt>
                <c:pt idx="3854">
                  <c:v>40459</c:v>
                </c:pt>
                <c:pt idx="3855">
                  <c:v>40458</c:v>
                </c:pt>
                <c:pt idx="3856">
                  <c:v>40457</c:v>
                </c:pt>
                <c:pt idx="3857">
                  <c:v>40456</c:v>
                </c:pt>
                <c:pt idx="3858">
                  <c:v>40455</c:v>
                </c:pt>
                <c:pt idx="3859">
                  <c:v>40452</c:v>
                </c:pt>
                <c:pt idx="3860">
                  <c:v>40451</c:v>
                </c:pt>
                <c:pt idx="3861">
                  <c:v>40450</c:v>
                </c:pt>
                <c:pt idx="3862">
                  <c:v>40449</c:v>
                </c:pt>
                <c:pt idx="3863">
                  <c:v>40448</c:v>
                </c:pt>
                <c:pt idx="3864">
                  <c:v>40445</c:v>
                </c:pt>
                <c:pt idx="3865">
                  <c:v>40444</c:v>
                </c:pt>
                <c:pt idx="3866">
                  <c:v>40443</c:v>
                </c:pt>
                <c:pt idx="3867">
                  <c:v>40442</c:v>
                </c:pt>
                <c:pt idx="3868">
                  <c:v>40441</c:v>
                </c:pt>
                <c:pt idx="3869">
                  <c:v>40438</c:v>
                </c:pt>
                <c:pt idx="3870">
                  <c:v>40437</c:v>
                </c:pt>
                <c:pt idx="3871">
                  <c:v>40436</c:v>
                </c:pt>
                <c:pt idx="3872">
                  <c:v>40435</c:v>
                </c:pt>
                <c:pt idx="3873">
                  <c:v>40434</c:v>
                </c:pt>
                <c:pt idx="3874">
                  <c:v>40431</c:v>
                </c:pt>
                <c:pt idx="3875">
                  <c:v>40430</c:v>
                </c:pt>
                <c:pt idx="3876">
                  <c:v>40429</c:v>
                </c:pt>
                <c:pt idx="3877">
                  <c:v>40428</c:v>
                </c:pt>
                <c:pt idx="3878">
                  <c:v>40424</c:v>
                </c:pt>
                <c:pt idx="3879">
                  <c:v>40423</c:v>
                </c:pt>
                <c:pt idx="3880">
                  <c:v>40422</c:v>
                </c:pt>
                <c:pt idx="3881">
                  <c:v>40421</c:v>
                </c:pt>
                <c:pt idx="3882">
                  <c:v>40420</c:v>
                </c:pt>
                <c:pt idx="3883">
                  <c:v>40417</c:v>
                </c:pt>
                <c:pt idx="3884">
                  <c:v>40416</c:v>
                </c:pt>
                <c:pt idx="3885">
                  <c:v>40415</c:v>
                </c:pt>
                <c:pt idx="3886">
                  <c:v>40414</c:v>
                </c:pt>
                <c:pt idx="3887">
                  <c:v>40413</c:v>
                </c:pt>
                <c:pt idx="3888">
                  <c:v>40410</c:v>
                </c:pt>
                <c:pt idx="3889">
                  <c:v>40409</c:v>
                </c:pt>
                <c:pt idx="3890">
                  <c:v>40408</c:v>
                </c:pt>
                <c:pt idx="3891">
                  <c:v>40407</c:v>
                </c:pt>
                <c:pt idx="3892">
                  <c:v>40406</c:v>
                </c:pt>
                <c:pt idx="3893">
                  <c:v>40403</c:v>
                </c:pt>
                <c:pt idx="3894">
                  <c:v>40402</c:v>
                </c:pt>
                <c:pt idx="3895">
                  <c:v>40401</c:v>
                </c:pt>
                <c:pt idx="3896">
                  <c:v>40400</c:v>
                </c:pt>
                <c:pt idx="3897">
                  <c:v>40399</c:v>
                </c:pt>
                <c:pt idx="3898">
                  <c:v>40396</c:v>
                </c:pt>
                <c:pt idx="3899">
                  <c:v>40395</c:v>
                </c:pt>
                <c:pt idx="3900">
                  <c:v>40394</c:v>
                </c:pt>
                <c:pt idx="3901">
                  <c:v>40393</c:v>
                </c:pt>
                <c:pt idx="3902">
                  <c:v>40392</c:v>
                </c:pt>
                <c:pt idx="3903">
                  <c:v>40389</c:v>
                </c:pt>
                <c:pt idx="3904">
                  <c:v>40388</c:v>
                </c:pt>
                <c:pt idx="3905">
                  <c:v>40387</c:v>
                </c:pt>
                <c:pt idx="3906">
                  <c:v>40386</c:v>
                </c:pt>
                <c:pt idx="3907">
                  <c:v>40385</c:v>
                </c:pt>
                <c:pt idx="3908">
                  <c:v>40382</c:v>
                </c:pt>
                <c:pt idx="3909">
                  <c:v>40381</c:v>
                </c:pt>
                <c:pt idx="3910">
                  <c:v>40380</c:v>
                </c:pt>
                <c:pt idx="3911">
                  <c:v>40379</c:v>
                </c:pt>
                <c:pt idx="3912">
                  <c:v>40378</c:v>
                </c:pt>
                <c:pt idx="3913">
                  <c:v>40375</c:v>
                </c:pt>
                <c:pt idx="3914">
                  <c:v>40374</c:v>
                </c:pt>
                <c:pt idx="3915">
                  <c:v>40373</c:v>
                </c:pt>
                <c:pt idx="3916">
                  <c:v>40372</c:v>
                </c:pt>
                <c:pt idx="3917">
                  <c:v>40371</c:v>
                </c:pt>
                <c:pt idx="3918">
                  <c:v>40368</c:v>
                </c:pt>
                <c:pt idx="3919">
                  <c:v>40367</c:v>
                </c:pt>
                <c:pt idx="3920">
                  <c:v>40366</c:v>
                </c:pt>
                <c:pt idx="3921">
                  <c:v>40365</c:v>
                </c:pt>
                <c:pt idx="3922">
                  <c:v>40361</c:v>
                </c:pt>
                <c:pt idx="3923">
                  <c:v>40360</c:v>
                </c:pt>
                <c:pt idx="3924">
                  <c:v>40359</c:v>
                </c:pt>
                <c:pt idx="3925">
                  <c:v>40358</c:v>
                </c:pt>
                <c:pt idx="3926">
                  <c:v>40357</c:v>
                </c:pt>
                <c:pt idx="3927">
                  <c:v>40354</c:v>
                </c:pt>
                <c:pt idx="3928">
                  <c:v>40353</c:v>
                </c:pt>
                <c:pt idx="3929">
                  <c:v>40352</c:v>
                </c:pt>
                <c:pt idx="3930">
                  <c:v>40351</c:v>
                </c:pt>
                <c:pt idx="3931">
                  <c:v>40350</c:v>
                </c:pt>
                <c:pt idx="3932">
                  <c:v>40347</c:v>
                </c:pt>
                <c:pt idx="3933">
                  <c:v>40346</c:v>
                </c:pt>
                <c:pt idx="3934">
                  <c:v>40345</c:v>
                </c:pt>
                <c:pt idx="3935">
                  <c:v>40344</c:v>
                </c:pt>
                <c:pt idx="3936">
                  <c:v>40343</c:v>
                </c:pt>
                <c:pt idx="3937">
                  <c:v>40340</c:v>
                </c:pt>
                <c:pt idx="3938">
                  <c:v>40339</c:v>
                </c:pt>
                <c:pt idx="3939">
                  <c:v>40338</c:v>
                </c:pt>
                <c:pt idx="3940">
                  <c:v>40337</c:v>
                </c:pt>
                <c:pt idx="3941">
                  <c:v>40336</c:v>
                </c:pt>
                <c:pt idx="3942">
                  <c:v>40333</c:v>
                </c:pt>
                <c:pt idx="3943">
                  <c:v>40332</c:v>
                </c:pt>
                <c:pt idx="3944">
                  <c:v>40331</c:v>
                </c:pt>
                <c:pt idx="3945">
                  <c:v>40330</c:v>
                </c:pt>
                <c:pt idx="3946">
                  <c:v>40326</c:v>
                </c:pt>
                <c:pt idx="3947">
                  <c:v>40325</c:v>
                </c:pt>
                <c:pt idx="3948">
                  <c:v>40324</c:v>
                </c:pt>
                <c:pt idx="3949">
                  <c:v>40323</c:v>
                </c:pt>
                <c:pt idx="3950">
                  <c:v>40322</c:v>
                </c:pt>
                <c:pt idx="3951">
                  <c:v>40319</c:v>
                </c:pt>
                <c:pt idx="3952">
                  <c:v>40318</c:v>
                </c:pt>
                <c:pt idx="3953">
                  <c:v>40317</c:v>
                </c:pt>
                <c:pt idx="3954">
                  <c:v>40316</c:v>
                </c:pt>
                <c:pt idx="3955">
                  <c:v>40315</c:v>
                </c:pt>
                <c:pt idx="3956">
                  <c:v>40312</c:v>
                </c:pt>
                <c:pt idx="3957">
                  <c:v>40311</c:v>
                </c:pt>
                <c:pt idx="3958">
                  <c:v>40310</c:v>
                </c:pt>
                <c:pt idx="3959">
                  <c:v>40309</c:v>
                </c:pt>
                <c:pt idx="3960">
                  <c:v>40308</c:v>
                </c:pt>
                <c:pt idx="3961">
                  <c:v>40305</c:v>
                </c:pt>
                <c:pt idx="3962">
                  <c:v>40304</c:v>
                </c:pt>
                <c:pt idx="3963">
                  <c:v>40303</c:v>
                </c:pt>
                <c:pt idx="3964">
                  <c:v>40302</c:v>
                </c:pt>
                <c:pt idx="3965">
                  <c:v>40301</c:v>
                </c:pt>
                <c:pt idx="3966">
                  <c:v>40298</c:v>
                </c:pt>
                <c:pt idx="3967">
                  <c:v>40297</c:v>
                </c:pt>
                <c:pt idx="3968">
                  <c:v>40296</c:v>
                </c:pt>
                <c:pt idx="3969">
                  <c:v>40295</c:v>
                </c:pt>
                <c:pt idx="3970">
                  <c:v>40294</c:v>
                </c:pt>
                <c:pt idx="3971">
                  <c:v>40291</c:v>
                </c:pt>
                <c:pt idx="3972">
                  <c:v>40290</c:v>
                </c:pt>
                <c:pt idx="3973">
                  <c:v>40289</c:v>
                </c:pt>
                <c:pt idx="3974">
                  <c:v>40288</c:v>
                </c:pt>
                <c:pt idx="3975">
                  <c:v>40287</c:v>
                </c:pt>
                <c:pt idx="3976">
                  <c:v>40284</c:v>
                </c:pt>
                <c:pt idx="3977">
                  <c:v>40283</c:v>
                </c:pt>
                <c:pt idx="3978">
                  <c:v>40282</c:v>
                </c:pt>
                <c:pt idx="3979">
                  <c:v>40281</c:v>
                </c:pt>
                <c:pt idx="3980">
                  <c:v>40280</c:v>
                </c:pt>
                <c:pt idx="3981">
                  <c:v>40277</c:v>
                </c:pt>
                <c:pt idx="3982">
                  <c:v>40276</c:v>
                </c:pt>
                <c:pt idx="3983">
                  <c:v>40275</c:v>
                </c:pt>
                <c:pt idx="3984">
                  <c:v>40274</c:v>
                </c:pt>
                <c:pt idx="3985">
                  <c:v>40273</c:v>
                </c:pt>
                <c:pt idx="3986">
                  <c:v>40269</c:v>
                </c:pt>
                <c:pt idx="3987">
                  <c:v>40268</c:v>
                </c:pt>
                <c:pt idx="3988">
                  <c:v>40267</c:v>
                </c:pt>
                <c:pt idx="3989">
                  <c:v>40266</c:v>
                </c:pt>
                <c:pt idx="3990">
                  <c:v>40263</c:v>
                </c:pt>
                <c:pt idx="3991">
                  <c:v>40262</c:v>
                </c:pt>
                <c:pt idx="3992">
                  <c:v>40261</c:v>
                </c:pt>
                <c:pt idx="3993">
                  <c:v>40260</c:v>
                </c:pt>
                <c:pt idx="3994">
                  <c:v>40259</c:v>
                </c:pt>
                <c:pt idx="3995">
                  <c:v>40256</c:v>
                </c:pt>
                <c:pt idx="3996">
                  <c:v>40255</c:v>
                </c:pt>
                <c:pt idx="3997">
                  <c:v>40254</c:v>
                </c:pt>
                <c:pt idx="3998">
                  <c:v>40253</c:v>
                </c:pt>
                <c:pt idx="3999">
                  <c:v>40252</c:v>
                </c:pt>
                <c:pt idx="4000">
                  <c:v>40249</c:v>
                </c:pt>
                <c:pt idx="4001">
                  <c:v>40248</c:v>
                </c:pt>
                <c:pt idx="4002">
                  <c:v>40247</c:v>
                </c:pt>
                <c:pt idx="4003">
                  <c:v>40246</c:v>
                </c:pt>
                <c:pt idx="4004">
                  <c:v>40245</c:v>
                </c:pt>
                <c:pt idx="4005">
                  <c:v>40242</c:v>
                </c:pt>
                <c:pt idx="4006">
                  <c:v>40241</c:v>
                </c:pt>
                <c:pt idx="4007">
                  <c:v>40240</c:v>
                </c:pt>
                <c:pt idx="4008">
                  <c:v>40239</c:v>
                </c:pt>
                <c:pt idx="4009">
                  <c:v>40238</c:v>
                </c:pt>
                <c:pt idx="4010">
                  <c:v>40235</c:v>
                </c:pt>
                <c:pt idx="4011">
                  <c:v>40234</c:v>
                </c:pt>
                <c:pt idx="4012">
                  <c:v>40233</c:v>
                </c:pt>
                <c:pt idx="4013">
                  <c:v>40232</c:v>
                </c:pt>
                <c:pt idx="4014">
                  <c:v>40231</c:v>
                </c:pt>
                <c:pt idx="4015">
                  <c:v>40228</c:v>
                </c:pt>
                <c:pt idx="4016">
                  <c:v>40227</c:v>
                </c:pt>
                <c:pt idx="4017">
                  <c:v>40226</c:v>
                </c:pt>
                <c:pt idx="4018">
                  <c:v>40225</c:v>
                </c:pt>
                <c:pt idx="4019">
                  <c:v>40221</c:v>
                </c:pt>
                <c:pt idx="4020">
                  <c:v>40220</c:v>
                </c:pt>
                <c:pt idx="4021">
                  <c:v>40219</c:v>
                </c:pt>
                <c:pt idx="4022">
                  <c:v>40218</c:v>
                </c:pt>
                <c:pt idx="4023">
                  <c:v>40217</c:v>
                </c:pt>
                <c:pt idx="4024">
                  <c:v>40214</c:v>
                </c:pt>
                <c:pt idx="4025">
                  <c:v>40213</c:v>
                </c:pt>
                <c:pt idx="4026">
                  <c:v>40212</c:v>
                </c:pt>
                <c:pt idx="4027">
                  <c:v>40211</c:v>
                </c:pt>
                <c:pt idx="4028">
                  <c:v>40210</c:v>
                </c:pt>
                <c:pt idx="4029">
                  <c:v>40207</c:v>
                </c:pt>
                <c:pt idx="4030">
                  <c:v>40206</c:v>
                </c:pt>
                <c:pt idx="4031">
                  <c:v>40205</c:v>
                </c:pt>
                <c:pt idx="4032">
                  <c:v>40204</c:v>
                </c:pt>
                <c:pt idx="4033">
                  <c:v>40203</c:v>
                </c:pt>
                <c:pt idx="4034">
                  <c:v>40200</c:v>
                </c:pt>
                <c:pt idx="4035">
                  <c:v>40199</c:v>
                </c:pt>
                <c:pt idx="4036">
                  <c:v>40198</c:v>
                </c:pt>
                <c:pt idx="4037">
                  <c:v>40197</c:v>
                </c:pt>
                <c:pt idx="4038">
                  <c:v>40193</c:v>
                </c:pt>
                <c:pt idx="4039">
                  <c:v>40192</c:v>
                </c:pt>
                <c:pt idx="4040">
                  <c:v>40191</c:v>
                </c:pt>
                <c:pt idx="4041">
                  <c:v>40190</c:v>
                </c:pt>
                <c:pt idx="4042">
                  <c:v>40189</c:v>
                </c:pt>
                <c:pt idx="4043">
                  <c:v>40186</c:v>
                </c:pt>
                <c:pt idx="4044">
                  <c:v>40185</c:v>
                </c:pt>
                <c:pt idx="4045">
                  <c:v>40184</c:v>
                </c:pt>
                <c:pt idx="4046">
                  <c:v>40183</c:v>
                </c:pt>
                <c:pt idx="4047">
                  <c:v>40182</c:v>
                </c:pt>
                <c:pt idx="4048">
                  <c:v>40178</c:v>
                </c:pt>
                <c:pt idx="4049">
                  <c:v>40177</c:v>
                </c:pt>
                <c:pt idx="4050">
                  <c:v>40176</c:v>
                </c:pt>
                <c:pt idx="4051">
                  <c:v>40175</c:v>
                </c:pt>
                <c:pt idx="4052">
                  <c:v>40171</c:v>
                </c:pt>
                <c:pt idx="4053">
                  <c:v>40170</c:v>
                </c:pt>
                <c:pt idx="4054">
                  <c:v>40169</c:v>
                </c:pt>
                <c:pt idx="4055">
                  <c:v>40168</c:v>
                </c:pt>
                <c:pt idx="4056">
                  <c:v>40165</c:v>
                </c:pt>
                <c:pt idx="4057">
                  <c:v>40164</c:v>
                </c:pt>
                <c:pt idx="4058">
                  <c:v>40163</c:v>
                </c:pt>
                <c:pt idx="4059">
                  <c:v>40162</c:v>
                </c:pt>
                <c:pt idx="4060">
                  <c:v>40161</c:v>
                </c:pt>
                <c:pt idx="4061">
                  <c:v>40158</c:v>
                </c:pt>
                <c:pt idx="4062">
                  <c:v>40157</c:v>
                </c:pt>
                <c:pt idx="4063">
                  <c:v>40156</c:v>
                </c:pt>
                <c:pt idx="4064">
                  <c:v>40155</c:v>
                </c:pt>
                <c:pt idx="4065">
                  <c:v>40154</c:v>
                </c:pt>
                <c:pt idx="4066">
                  <c:v>40151</c:v>
                </c:pt>
                <c:pt idx="4067">
                  <c:v>40150</c:v>
                </c:pt>
                <c:pt idx="4068">
                  <c:v>40149</c:v>
                </c:pt>
                <c:pt idx="4069">
                  <c:v>40148</c:v>
                </c:pt>
                <c:pt idx="4070">
                  <c:v>40147</c:v>
                </c:pt>
                <c:pt idx="4071">
                  <c:v>40144</c:v>
                </c:pt>
                <c:pt idx="4072">
                  <c:v>40142</c:v>
                </c:pt>
                <c:pt idx="4073">
                  <c:v>40141</c:v>
                </c:pt>
                <c:pt idx="4074">
                  <c:v>40140</c:v>
                </c:pt>
                <c:pt idx="4075">
                  <c:v>40137</c:v>
                </c:pt>
                <c:pt idx="4076">
                  <c:v>40136</c:v>
                </c:pt>
                <c:pt idx="4077">
                  <c:v>40135</c:v>
                </c:pt>
                <c:pt idx="4078">
                  <c:v>40134</c:v>
                </c:pt>
                <c:pt idx="4079">
                  <c:v>40133</c:v>
                </c:pt>
                <c:pt idx="4080">
                  <c:v>40130</c:v>
                </c:pt>
                <c:pt idx="4081">
                  <c:v>40129</c:v>
                </c:pt>
                <c:pt idx="4082">
                  <c:v>40128</c:v>
                </c:pt>
                <c:pt idx="4083">
                  <c:v>40127</c:v>
                </c:pt>
                <c:pt idx="4084">
                  <c:v>40126</c:v>
                </c:pt>
                <c:pt idx="4085">
                  <c:v>40123</c:v>
                </c:pt>
                <c:pt idx="4086">
                  <c:v>40122</c:v>
                </c:pt>
                <c:pt idx="4087">
                  <c:v>40121</c:v>
                </c:pt>
                <c:pt idx="4088">
                  <c:v>40120</c:v>
                </c:pt>
                <c:pt idx="4089">
                  <c:v>40119</c:v>
                </c:pt>
                <c:pt idx="4090">
                  <c:v>40116</c:v>
                </c:pt>
                <c:pt idx="4091">
                  <c:v>40115</c:v>
                </c:pt>
                <c:pt idx="4092">
                  <c:v>40114</c:v>
                </c:pt>
                <c:pt idx="4093">
                  <c:v>40113</c:v>
                </c:pt>
                <c:pt idx="4094">
                  <c:v>40112</c:v>
                </c:pt>
                <c:pt idx="4095">
                  <c:v>40109</c:v>
                </c:pt>
                <c:pt idx="4096">
                  <c:v>40108</c:v>
                </c:pt>
                <c:pt idx="4097">
                  <c:v>40107</c:v>
                </c:pt>
                <c:pt idx="4098">
                  <c:v>40106</c:v>
                </c:pt>
                <c:pt idx="4099">
                  <c:v>40105</c:v>
                </c:pt>
                <c:pt idx="4100">
                  <c:v>40102</c:v>
                </c:pt>
                <c:pt idx="4101">
                  <c:v>40101</c:v>
                </c:pt>
                <c:pt idx="4102">
                  <c:v>40100</c:v>
                </c:pt>
                <c:pt idx="4103">
                  <c:v>40099</c:v>
                </c:pt>
                <c:pt idx="4104">
                  <c:v>40098</c:v>
                </c:pt>
                <c:pt idx="4105">
                  <c:v>40095</c:v>
                </c:pt>
                <c:pt idx="4106">
                  <c:v>40094</c:v>
                </c:pt>
                <c:pt idx="4107">
                  <c:v>40093</c:v>
                </c:pt>
                <c:pt idx="4108">
                  <c:v>40092</c:v>
                </c:pt>
                <c:pt idx="4109">
                  <c:v>40091</c:v>
                </c:pt>
                <c:pt idx="4110">
                  <c:v>40088</c:v>
                </c:pt>
                <c:pt idx="4111">
                  <c:v>40087</c:v>
                </c:pt>
                <c:pt idx="4112">
                  <c:v>40086</c:v>
                </c:pt>
                <c:pt idx="4113">
                  <c:v>40085</c:v>
                </c:pt>
                <c:pt idx="4114">
                  <c:v>40084</c:v>
                </c:pt>
                <c:pt idx="4115">
                  <c:v>40081</c:v>
                </c:pt>
                <c:pt idx="4116">
                  <c:v>40080</c:v>
                </c:pt>
                <c:pt idx="4117">
                  <c:v>40079</c:v>
                </c:pt>
                <c:pt idx="4118">
                  <c:v>40078</c:v>
                </c:pt>
                <c:pt idx="4119">
                  <c:v>40077</c:v>
                </c:pt>
                <c:pt idx="4120">
                  <c:v>40074</c:v>
                </c:pt>
                <c:pt idx="4121">
                  <c:v>40073</c:v>
                </c:pt>
                <c:pt idx="4122">
                  <c:v>40072</c:v>
                </c:pt>
                <c:pt idx="4123">
                  <c:v>40071</c:v>
                </c:pt>
                <c:pt idx="4124">
                  <c:v>40070</c:v>
                </c:pt>
                <c:pt idx="4125">
                  <c:v>40067</c:v>
                </c:pt>
                <c:pt idx="4126">
                  <c:v>40066</c:v>
                </c:pt>
                <c:pt idx="4127">
                  <c:v>40065</c:v>
                </c:pt>
                <c:pt idx="4128">
                  <c:v>40064</c:v>
                </c:pt>
                <c:pt idx="4129">
                  <c:v>40060</c:v>
                </c:pt>
                <c:pt idx="4130">
                  <c:v>40059</c:v>
                </c:pt>
                <c:pt idx="4131">
                  <c:v>40058</c:v>
                </c:pt>
                <c:pt idx="4132">
                  <c:v>40057</c:v>
                </c:pt>
                <c:pt idx="4133">
                  <c:v>40056</c:v>
                </c:pt>
                <c:pt idx="4134">
                  <c:v>40053</c:v>
                </c:pt>
                <c:pt idx="4135">
                  <c:v>40052</c:v>
                </c:pt>
                <c:pt idx="4136">
                  <c:v>40051</c:v>
                </c:pt>
                <c:pt idx="4137">
                  <c:v>40050</c:v>
                </c:pt>
                <c:pt idx="4138">
                  <c:v>40049</c:v>
                </c:pt>
                <c:pt idx="4139">
                  <c:v>40046</c:v>
                </c:pt>
                <c:pt idx="4140">
                  <c:v>40045</c:v>
                </c:pt>
                <c:pt idx="4141">
                  <c:v>40044</c:v>
                </c:pt>
                <c:pt idx="4142">
                  <c:v>40043</c:v>
                </c:pt>
                <c:pt idx="4143">
                  <c:v>40042</c:v>
                </c:pt>
                <c:pt idx="4144">
                  <c:v>40039</c:v>
                </c:pt>
                <c:pt idx="4145">
                  <c:v>40038</c:v>
                </c:pt>
                <c:pt idx="4146">
                  <c:v>40037</c:v>
                </c:pt>
                <c:pt idx="4147">
                  <c:v>40036</c:v>
                </c:pt>
                <c:pt idx="4148">
                  <c:v>40035</c:v>
                </c:pt>
                <c:pt idx="4149">
                  <c:v>40032</c:v>
                </c:pt>
                <c:pt idx="4150">
                  <c:v>40031</c:v>
                </c:pt>
                <c:pt idx="4151">
                  <c:v>40030</c:v>
                </c:pt>
                <c:pt idx="4152">
                  <c:v>40029</c:v>
                </c:pt>
                <c:pt idx="4153">
                  <c:v>40028</c:v>
                </c:pt>
                <c:pt idx="4154">
                  <c:v>40025</c:v>
                </c:pt>
                <c:pt idx="4155">
                  <c:v>40024</c:v>
                </c:pt>
                <c:pt idx="4156">
                  <c:v>40023</c:v>
                </c:pt>
                <c:pt idx="4157">
                  <c:v>40022</c:v>
                </c:pt>
                <c:pt idx="4158">
                  <c:v>40021</c:v>
                </c:pt>
                <c:pt idx="4159">
                  <c:v>40018</c:v>
                </c:pt>
                <c:pt idx="4160">
                  <c:v>40017</c:v>
                </c:pt>
                <c:pt idx="4161">
                  <c:v>40016</c:v>
                </c:pt>
                <c:pt idx="4162">
                  <c:v>40015</c:v>
                </c:pt>
                <c:pt idx="4163">
                  <c:v>40014</c:v>
                </c:pt>
                <c:pt idx="4164">
                  <c:v>40011</c:v>
                </c:pt>
                <c:pt idx="4165">
                  <c:v>40010</c:v>
                </c:pt>
                <c:pt idx="4166">
                  <c:v>40009</c:v>
                </c:pt>
                <c:pt idx="4167">
                  <c:v>40008</c:v>
                </c:pt>
                <c:pt idx="4168">
                  <c:v>40007</c:v>
                </c:pt>
                <c:pt idx="4169">
                  <c:v>40004</c:v>
                </c:pt>
                <c:pt idx="4170">
                  <c:v>40003</c:v>
                </c:pt>
                <c:pt idx="4171">
                  <c:v>40002</c:v>
                </c:pt>
                <c:pt idx="4172">
                  <c:v>40001</c:v>
                </c:pt>
                <c:pt idx="4173">
                  <c:v>40000</c:v>
                </c:pt>
                <c:pt idx="4174">
                  <c:v>39996</c:v>
                </c:pt>
                <c:pt idx="4175">
                  <c:v>39995</c:v>
                </c:pt>
                <c:pt idx="4176">
                  <c:v>39994</c:v>
                </c:pt>
                <c:pt idx="4177">
                  <c:v>39993</c:v>
                </c:pt>
                <c:pt idx="4178">
                  <c:v>39990</c:v>
                </c:pt>
                <c:pt idx="4179">
                  <c:v>39989</c:v>
                </c:pt>
                <c:pt idx="4180">
                  <c:v>39988</c:v>
                </c:pt>
                <c:pt idx="4181">
                  <c:v>39987</c:v>
                </c:pt>
                <c:pt idx="4182">
                  <c:v>39986</c:v>
                </c:pt>
                <c:pt idx="4183">
                  <c:v>39983</c:v>
                </c:pt>
                <c:pt idx="4184">
                  <c:v>39982</c:v>
                </c:pt>
                <c:pt idx="4185">
                  <c:v>39981</c:v>
                </c:pt>
                <c:pt idx="4186">
                  <c:v>39980</c:v>
                </c:pt>
                <c:pt idx="4187">
                  <c:v>39979</c:v>
                </c:pt>
                <c:pt idx="4188">
                  <c:v>39976</c:v>
                </c:pt>
                <c:pt idx="4189">
                  <c:v>39975</c:v>
                </c:pt>
                <c:pt idx="4190">
                  <c:v>39974</c:v>
                </c:pt>
                <c:pt idx="4191">
                  <c:v>39973</c:v>
                </c:pt>
                <c:pt idx="4192">
                  <c:v>39972</c:v>
                </c:pt>
                <c:pt idx="4193">
                  <c:v>39969</c:v>
                </c:pt>
                <c:pt idx="4194">
                  <c:v>39968</c:v>
                </c:pt>
                <c:pt idx="4195">
                  <c:v>39967</c:v>
                </c:pt>
                <c:pt idx="4196">
                  <c:v>39966</c:v>
                </c:pt>
                <c:pt idx="4197">
                  <c:v>39965</c:v>
                </c:pt>
                <c:pt idx="4198">
                  <c:v>39962</c:v>
                </c:pt>
                <c:pt idx="4199">
                  <c:v>39961</c:v>
                </c:pt>
                <c:pt idx="4200">
                  <c:v>39960</c:v>
                </c:pt>
                <c:pt idx="4201">
                  <c:v>39959</c:v>
                </c:pt>
                <c:pt idx="4202">
                  <c:v>39955</c:v>
                </c:pt>
                <c:pt idx="4203">
                  <c:v>39954</c:v>
                </c:pt>
                <c:pt idx="4204">
                  <c:v>39953</c:v>
                </c:pt>
                <c:pt idx="4205">
                  <c:v>39952</c:v>
                </c:pt>
                <c:pt idx="4206">
                  <c:v>39951</c:v>
                </c:pt>
                <c:pt idx="4207">
                  <c:v>39948</c:v>
                </c:pt>
                <c:pt idx="4208">
                  <c:v>39947</c:v>
                </c:pt>
                <c:pt idx="4209">
                  <c:v>39946</c:v>
                </c:pt>
                <c:pt idx="4210">
                  <c:v>39945</c:v>
                </c:pt>
                <c:pt idx="4211">
                  <c:v>39944</c:v>
                </c:pt>
                <c:pt idx="4212">
                  <c:v>39941</c:v>
                </c:pt>
                <c:pt idx="4213">
                  <c:v>39940</c:v>
                </c:pt>
                <c:pt idx="4214">
                  <c:v>39939</c:v>
                </c:pt>
                <c:pt idx="4215">
                  <c:v>39938</c:v>
                </c:pt>
                <c:pt idx="4216">
                  <c:v>39937</c:v>
                </c:pt>
                <c:pt idx="4217">
                  <c:v>39934</c:v>
                </c:pt>
                <c:pt idx="4218">
                  <c:v>39933</c:v>
                </c:pt>
                <c:pt idx="4219">
                  <c:v>39932</c:v>
                </c:pt>
                <c:pt idx="4220">
                  <c:v>39931</c:v>
                </c:pt>
                <c:pt idx="4221">
                  <c:v>39930</c:v>
                </c:pt>
                <c:pt idx="4222">
                  <c:v>39927</c:v>
                </c:pt>
                <c:pt idx="4223">
                  <c:v>39926</c:v>
                </c:pt>
                <c:pt idx="4224">
                  <c:v>39925</c:v>
                </c:pt>
                <c:pt idx="4225">
                  <c:v>39924</c:v>
                </c:pt>
                <c:pt idx="4226">
                  <c:v>39923</c:v>
                </c:pt>
                <c:pt idx="4227">
                  <c:v>39920</c:v>
                </c:pt>
                <c:pt idx="4228">
                  <c:v>39919</c:v>
                </c:pt>
                <c:pt idx="4229">
                  <c:v>39918</c:v>
                </c:pt>
                <c:pt idx="4230">
                  <c:v>39917</c:v>
                </c:pt>
                <c:pt idx="4231">
                  <c:v>39916</c:v>
                </c:pt>
                <c:pt idx="4232">
                  <c:v>39912</c:v>
                </c:pt>
                <c:pt idx="4233">
                  <c:v>39911</c:v>
                </c:pt>
                <c:pt idx="4234">
                  <c:v>39910</c:v>
                </c:pt>
                <c:pt idx="4235">
                  <c:v>39909</c:v>
                </c:pt>
                <c:pt idx="4236">
                  <c:v>39906</c:v>
                </c:pt>
                <c:pt idx="4237">
                  <c:v>39905</c:v>
                </c:pt>
                <c:pt idx="4238">
                  <c:v>39904</c:v>
                </c:pt>
                <c:pt idx="4239">
                  <c:v>39903</c:v>
                </c:pt>
                <c:pt idx="4240">
                  <c:v>39902</c:v>
                </c:pt>
                <c:pt idx="4241">
                  <c:v>39899</c:v>
                </c:pt>
                <c:pt idx="4242">
                  <c:v>39898</c:v>
                </c:pt>
                <c:pt idx="4243">
                  <c:v>39897</c:v>
                </c:pt>
                <c:pt idx="4244">
                  <c:v>39896</c:v>
                </c:pt>
                <c:pt idx="4245">
                  <c:v>39895</c:v>
                </c:pt>
                <c:pt idx="4246">
                  <c:v>39892</c:v>
                </c:pt>
                <c:pt idx="4247">
                  <c:v>39891</c:v>
                </c:pt>
                <c:pt idx="4248">
                  <c:v>39890</c:v>
                </c:pt>
                <c:pt idx="4249">
                  <c:v>39889</c:v>
                </c:pt>
                <c:pt idx="4250">
                  <c:v>39888</c:v>
                </c:pt>
                <c:pt idx="4251">
                  <c:v>39885</c:v>
                </c:pt>
                <c:pt idx="4252">
                  <c:v>39884</c:v>
                </c:pt>
                <c:pt idx="4253">
                  <c:v>39883</c:v>
                </c:pt>
                <c:pt idx="4254">
                  <c:v>39882</c:v>
                </c:pt>
                <c:pt idx="4255">
                  <c:v>39881</c:v>
                </c:pt>
                <c:pt idx="4256">
                  <c:v>39878</c:v>
                </c:pt>
                <c:pt idx="4257">
                  <c:v>39877</c:v>
                </c:pt>
                <c:pt idx="4258">
                  <c:v>39876</c:v>
                </c:pt>
                <c:pt idx="4259">
                  <c:v>39875</c:v>
                </c:pt>
                <c:pt idx="4260">
                  <c:v>39874</c:v>
                </c:pt>
                <c:pt idx="4261">
                  <c:v>39871</c:v>
                </c:pt>
                <c:pt idx="4262">
                  <c:v>39870</c:v>
                </c:pt>
                <c:pt idx="4263">
                  <c:v>39869</c:v>
                </c:pt>
                <c:pt idx="4264">
                  <c:v>39868</c:v>
                </c:pt>
                <c:pt idx="4265">
                  <c:v>39867</c:v>
                </c:pt>
                <c:pt idx="4266">
                  <c:v>39864</c:v>
                </c:pt>
                <c:pt idx="4267">
                  <c:v>39863</c:v>
                </c:pt>
                <c:pt idx="4268">
                  <c:v>39862</c:v>
                </c:pt>
                <c:pt idx="4269">
                  <c:v>39861</c:v>
                </c:pt>
                <c:pt idx="4270">
                  <c:v>39857</c:v>
                </c:pt>
                <c:pt idx="4271">
                  <c:v>39856</c:v>
                </c:pt>
                <c:pt idx="4272">
                  <c:v>39855</c:v>
                </c:pt>
                <c:pt idx="4273">
                  <c:v>39854</c:v>
                </c:pt>
                <c:pt idx="4274">
                  <c:v>39853</c:v>
                </c:pt>
                <c:pt idx="4275">
                  <c:v>39850</c:v>
                </c:pt>
                <c:pt idx="4276">
                  <c:v>39849</c:v>
                </c:pt>
                <c:pt idx="4277">
                  <c:v>39848</c:v>
                </c:pt>
                <c:pt idx="4278">
                  <c:v>39847</c:v>
                </c:pt>
                <c:pt idx="4279">
                  <c:v>39846</c:v>
                </c:pt>
                <c:pt idx="4280">
                  <c:v>39843</c:v>
                </c:pt>
                <c:pt idx="4281">
                  <c:v>39842</c:v>
                </c:pt>
                <c:pt idx="4282">
                  <c:v>39841</c:v>
                </c:pt>
                <c:pt idx="4283">
                  <c:v>39840</c:v>
                </c:pt>
                <c:pt idx="4284">
                  <c:v>39839</c:v>
                </c:pt>
                <c:pt idx="4285">
                  <c:v>39836</c:v>
                </c:pt>
                <c:pt idx="4286">
                  <c:v>39835</c:v>
                </c:pt>
                <c:pt idx="4287">
                  <c:v>39834</c:v>
                </c:pt>
                <c:pt idx="4288">
                  <c:v>39833</c:v>
                </c:pt>
                <c:pt idx="4289">
                  <c:v>39829</c:v>
                </c:pt>
                <c:pt idx="4290">
                  <c:v>39828</c:v>
                </c:pt>
                <c:pt idx="4291">
                  <c:v>39827</c:v>
                </c:pt>
                <c:pt idx="4292">
                  <c:v>39826</c:v>
                </c:pt>
                <c:pt idx="4293">
                  <c:v>39825</c:v>
                </c:pt>
                <c:pt idx="4294">
                  <c:v>39822</c:v>
                </c:pt>
                <c:pt idx="4295">
                  <c:v>39821</c:v>
                </c:pt>
                <c:pt idx="4296">
                  <c:v>39820</c:v>
                </c:pt>
                <c:pt idx="4297">
                  <c:v>39819</c:v>
                </c:pt>
                <c:pt idx="4298">
                  <c:v>39818</c:v>
                </c:pt>
                <c:pt idx="4299">
                  <c:v>39815</c:v>
                </c:pt>
                <c:pt idx="4300">
                  <c:v>39813</c:v>
                </c:pt>
                <c:pt idx="4301">
                  <c:v>39812</c:v>
                </c:pt>
                <c:pt idx="4302">
                  <c:v>39811</c:v>
                </c:pt>
                <c:pt idx="4303">
                  <c:v>39808</c:v>
                </c:pt>
                <c:pt idx="4304">
                  <c:v>39806</c:v>
                </c:pt>
                <c:pt idx="4305">
                  <c:v>39805</c:v>
                </c:pt>
                <c:pt idx="4306">
                  <c:v>39804</c:v>
                </c:pt>
                <c:pt idx="4307">
                  <c:v>39801</c:v>
                </c:pt>
                <c:pt idx="4308">
                  <c:v>39800</c:v>
                </c:pt>
                <c:pt idx="4309">
                  <c:v>39799</c:v>
                </c:pt>
                <c:pt idx="4310">
                  <c:v>39798</c:v>
                </c:pt>
                <c:pt idx="4311">
                  <c:v>39797</c:v>
                </c:pt>
                <c:pt idx="4312">
                  <c:v>39794</c:v>
                </c:pt>
                <c:pt idx="4313">
                  <c:v>39793</c:v>
                </c:pt>
                <c:pt idx="4314">
                  <c:v>39792</c:v>
                </c:pt>
                <c:pt idx="4315">
                  <c:v>39791</c:v>
                </c:pt>
                <c:pt idx="4316">
                  <c:v>39790</c:v>
                </c:pt>
                <c:pt idx="4317">
                  <c:v>39787</c:v>
                </c:pt>
                <c:pt idx="4318">
                  <c:v>39786</c:v>
                </c:pt>
                <c:pt idx="4319">
                  <c:v>39785</c:v>
                </c:pt>
                <c:pt idx="4320">
                  <c:v>39784</c:v>
                </c:pt>
                <c:pt idx="4321">
                  <c:v>39783</c:v>
                </c:pt>
                <c:pt idx="4322">
                  <c:v>39780</c:v>
                </c:pt>
                <c:pt idx="4323">
                  <c:v>39778</c:v>
                </c:pt>
                <c:pt idx="4324">
                  <c:v>39777</c:v>
                </c:pt>
                <c:pt idx="4325">
                  <c:v>39776</c:v>
                </c:pt>
                <c:pt idx="4326">
                  <c:v>39773</c:v>
                </c:pt>
                <c:pt idx="4327">
                  <c:v>39772</c:v>
                </c:pt>
                <c:pt idx="4328">
                  <c:v>39771</c:v>
                </c:pt>
                <c:pt idx="4329">
                  <c:v>39770</c:v>
                </c:pt>
                <c:pt idx="4330">
                  <c:v>39769</c:v>
                </c:pt>
                <c:pt idx="4331">
                  <c:v>39766</c:v>
                </c:pt>
                <c:pt idx="4332">
                  <c:v>39765</c:v>
                </c:pt>
                <c:pt idx="4333">
                  <c:v>39764</c:v>
                </c:pt>
                <c:pt idx="4334">
                  <c:v>39763</c:v>
                </c:pt>
                <c:pt idx="4335">
                  <c:v>39762</c:v>
                </c:pt>
                <c:pt idx="4336">
                  <c:v>39759</c:v>
                </c:pt>
                <c:pt idx="4337">
                  <c:v>39758</c:v>
                </c:pt>
                <c:pt idx="4338">
                  <c:v>39757</c:v>
                </c:pt>
                <c:pt idx="4339">
                  <c:v>39756</c:v>
                </c:pt>
                <c:pt idx="4340">
                  <c:v>39755</c:v>
                </c:pt>
                <c:pt idx="4341">
                  <c:v>39752</c:v>
                </c:pt>
                <c:pt idx="4342">
                  <c:v>39751</c:v>
                </c:pt>
                <c:pt idx="4343">
                  <c:v>39750</c:v>
                </c:pt>
                <c:pt idx="4344">
                  <c:v>39749</c:v>
                </c:pt>
                <c:pt idx="4345">
                  <c:v>39748</c:v>
                </c:pt>
                <c:pt idx="4346">
                  <c:v>39745</c:v>
                </c:pt>
                <c:pt idx="4347">
                  <c:v>39744</c:v>
                </c:pt>
                <c:pt idx="4348">
                  <c:v>39743</c:v>
                </c:pt>
                <c:pt idx="4349">
                  <c:v>39742</c:v>
                </c:pt>
                <c:pt idx="4350">
                  <c:v>39741</c:v>
                </c:pt>
                <c:pt idx="4351">
                  <c:v>39738</c:v>
                </c:pt>
                <c:pt idx="4352">
                  <c:v>39737</c:v>
                </c:pt>
                <c:pt idx="4353">
                  <c:v>39736</c:v>
                </c:pt>
                <c:pt idx="4354">
                  <c:v>39735</c:v>
                </c:pt>
                <c:pt idx="4355">
                  <c:v>39734</c:v>
                </c:pt>
                <c:pt idx="4356">
                  <c:v>39731</c:v>
                </c:pt>
                <c:pt idx="4357">
                  <c:v>39730</c:v>
                </c:pt>
                <c:pt idx="4358">
                  <c:v>39729</c:v>
                </c:pt>
                <c:pt idx="4359">
                  <c:v>39728</c:v>
                </c:pt>
                <c:pt idx="4360">
                  <c:v>39727</c:v>
                </c:pt>
                <c:pt idx="4361">
                  <c:v>39724</c:v>
                </c:pt>
                <c:pt idx="4362">
                  <c:v>39723</c:v>
                </c:pt>
                <c:pt idx="4363">
                  <c:v>39722</c:v>
                </c:pt>
                <c:pt idx="4364">
                  <c:v>39721</c:v>
                </c:pt>
                <c:pt idx="4365">
                  <c:v>39720</c:v>
                </c:pt>
                <c:pt idx="4366">
                  <c:v>39717</c:v>
                </c:pt>
                <c:pt idx="4367">
                  <c:v>39716</c:v>
                </c:pt>
                <c:pt idx="4368">
                  <c:v>39715</c:v>
                </c:pt>
                <c:pt idx="4369">
                  <c:v>39714</c:v>
                </c:pt>
                <c:pt idx="4370">
                  <c:v>39713</c:v>
                </c:pt>
                <c:pt idx="4371">
                  <c:v>39710</c:v>
                </c:pt>
                <c:pt idx="4372">
                  <c:v>39709</c:v>
                </c:pt>
                <c:pt idx="4373">
                  <c:v>39708</c:v>
                </c:pt>
                <c:pt idx="4374">
                  <c:v>39707</c:v>
                </c:pt>
                <c:pt idx="4375">
                  <c:v>39706</c:v>
                </c:pt>
                <c:pt idx="4376">
                  <c:v>39703</c:v>
                </c:pt>
                <c:pt idx="4377">
                  <c:v>39702</c:v>
                </c:pt>
                <c:pt idx="4378">
                  <c:v>39701</c:v>
                </c:pt>
                <c:pt idx="4379">
                  <c:v>39700</c:v>
                </c:pt>
                <c:pt idx="4380">
                  <c:v>39699</c:v>
                </c:pt>
                <c:pt idx="4381">
                  <c:v>39696</c:v>
                </c:pt>
                <c:pt idx="4382">
                  <c:v>39695</c:v>
                </c:pt>
                <c:pt idx="4383">
                  <c:v>39694</c:v>
                </c:pt>
                <c:pt idx="4384">
                  <c:v>39693</c:v>
                </c:pt>
                <c:pt idx="4385">
                  <c:v>39689</c:v>
                </c:pt>
                <c:pt idx="4386">
                  <c:v>39688</c:v>
                </c:pt>
                <c:pt idx="4387">
                  <c:v>39687</c:v>
                </c:pt>
                <c:pt idx="4388">
                  <c:v>39686</c:v>
                </c:pt>
                <c:pt idx="4389">
                  <c:v>39685</c:v>
                </c:pt>
                <c:pt idx="4390">
                  <c:v>39682</c:v>
                </c:pt>
                <c:pt idx="4391">
                  <c:v>39681</c:v>
                </c:pt>
                <c:pt idx="4392">
                  <c:v>39680</c:v>
                </c:pt>
                <c:pt idx="4393">
                  <c:v>39679</c:v>
                </c:pt>
                <c:pt idx="4394">
                  <c:v>39678</c:v>
                </c:pt>
                <c:pt idx="4395">
                  <c:v>39675</c:v>
                </c:pt>
                <c:pt idx="4396">
                  <c:v>39674</c:v>
                </c:pt>
                <c:pt idx="4397">
                  <c:v>39673</c:v>
                </c:pt>
                <c:pt idx="4398">
                  <c:v>39672</c:v>
                </c:pt>
                <c:pt idx="4399">
                  <c:v>39671</c:v>
                </c:pt>
                <c:pt idx="4400">
                  <c:v>39668</c:v>
                </c:pt>
                <c:pt idx="4401">
                  <c:v>39667</c:v>
                </c:pt>
                <c:pt idx="4402">
                  <c:v>39666</c:v>
                </c:pt>
                <c:pt idx="4403">
                  <c:v>39665</c:v>
                </c:pt>
                <c:pt idx="4404">
                  <c:v>39664</c:v>
                </c:pt>
                <c:pt idx="4405">
                  <c:v>39661</c:v>
                </c:pt>
                <c:pt idx="4406">
                  <c:v>39660</c:v>
                </c:pt>
                <c:pt idx="4407">
                  <c:v>39659</c:v>
                </c:pt>
                <c:pt idx="4408">
                  <c:v>39658</c:v>
                </c:pt>
                <c:pt idx="4409">
                  <c:v>39657</c:v>
                </c:pt>
                <c:pt idx="4410">
                  <c:v>39654</c:v>
                </c:pt>
                <c:pt idx="4411">
                  <c:v>39653</c:v>
                </c:pt>
                <c:pt idx="4412">
                  <c:v>39652</c:v>
                </c:pt>
                <c:pt idx="4413">
                  <c:v>39651</c:v>
                </c:pt>
                <c:pt idx="4414">
                  <c:v>39650</c:v>
                </c:pt>
                <c:pt idx="4415">
                  <c:v>39647</c:v>
                </c:pt>
                <c:pt idx="4416">
                  <c:v>39646</c:v>
                </c:pt>
                <c:pt idx="4417">
                  <c:v>39645</c:v>
                </c:pt>
                <c:pt idx="4418">
                  <c:v>39644</c:v>
                </c:pt>
                <c:pt idx="4419">
                  <c:v>39643</c:v>
                </c:pt>
                <c:pt idx="4420">
                  <c:v>39640</c:v>
                </c:pt>
                <c:pt idx="4421">
                  <c:v>39639</c:v>
                </c:pt>
                <c:pt idx="4422">
                  <c:v>39638</c:v>
                </c:pt>
                <c:pt idx="4423">
                  <c:v>39637</c:v>
                </c:pt>
                <c:pt idx="4424">
                  <c:v>39636</c:v>
                </c:pt>
                <c:pt idx="4425">
                  <c:v>39632</c:v>
                </c:pt>
                <c:pt idx="4426">
                  <c:v>39631</c:v>
                </c:pt>
                <c:pt idx="4427">
                  <c:v>39630</c:v>
                </c:pt>
                <c:pt idx="4428">
                  <c:v>39629</c:v>
                </c:pt>
                <c:pt idx="4429">
                  <c:v>39626</c:v>
                </c:pt>
                <c:pt idx="4430">
                  <c:v>39625</c:v>
                </c:pt>
                <c:pt idx="4431">
                  <c:v>39624</c:v>
                </c:pt>
                <c:pt idx="4432">
                  <c:v>39623</c:v>
                </c:pt>
                <c:pt idx="4433">
                  <c:v>39622</c:v>
                </c:pt>
                <c:pt idx="4434">
                  <c:v>39619</c:v>
                </c:pt>
                <c:pt idx="4435">
                  <c:v>39618</c:v>
                </c:pt>
                <c:pt idx="4436">
                  <c:v>39617</c:v>
                </c:pt>
                <c:pt idx="4437">
                  <c:v>39616</c:v>
                </c:pt>
                <c:pt idx="4438">
                  <c:v>39615</c:v>
                </c:pt>
                <c:pt idx="4439">
                  <c:v>39612</c:v>
                </c:pt>
                <c:pt idx="4440">
                  <c:v>39611</c:v>
                </c:pt>
                <c:pt idx="4441">
                  <c:v>39610</c:v>
                </c:pt>
                <c:pt idx="4442">
                  <c:v>39609</c:v>
                </c:pt>
                <c:pt idx="4443">
                  <c:v>39608</c:v>
                </c:pt>
                <c:pt idx="4444">
                  <c:v>39605</c:v>
                </c:pt>
                <c:pt idx="4445">
                  <c:v>39604</c:v>
                </c:pt>
                <c:pt idx="4446">
                  <c:v>39603</c:v>
                </c:pt>
                <c:pt idx="4447">
                  <c:v>39602</c:v>
                </c:pt>
                <c:pt idx="4448">
                  <c:v>39601</c:v>
                </c:pt>
                <c:pt idx="4449">
                  <c:v>39598</c:v>
                </c:pt>
                <c:pt idx="4450">
                  <c:v>39597</c:v>
                </c:pt>
                <c:pt idx="4451">
                  <c:v>39596</c:v>
                </c:pt>
                <c:pt idx="4452">
                  <c:v>39595</c:v>
                </c:pt>
                <c:pt idx="4453">
                  <c:v>39591</c:v>
                </c:pt>
                <c:pt idx="4454">
                  <c:v>39590</c:v>
                </c:pt>
                <c:pt idx="4455">
                  <c:v>39589</c:v>
                </c:pt>
                <c:pt idx="4456">
                  <c:v>39588</c:v>
                </c:pt>
                <c:pt idx="4457">
                  <c:v>39587</c:v>
                </c:pt>
                <c:pt idx="4458">
                  <c:v>39584</c:v>
                </c:pt>
                <c:pt idx="4459">
                  <c:v>39583</c:v>
                </c:pt>
                <c:pt idx="4460">
                  <c:v>39582</c:v>
                </c:pt>
                <c:pt idx="4461">
                  <c:v>39581</c:v>
                </c:pt>
                <c:pt idx="4462">
                  <c:v>39580</c:v>
                </c:pt>
                <c:pt idx="4463">
                  <c:v>39577</c:v>
                </c:pt>
                <c:pt idx="4464">
                  <c:v>39576</c:v>
                </c:pt>
                <c:pt idx="4465">
                  <c:v>39575</c:v>
                </c:pt>
                <c:pt idx="4466">
                  <c:v>39574</c:v>
                </c:pt>
                <c:pt idx="4467">
                  <c:v>39573</c:v>
                </c:pt>
                <c:pt idx="4468">
                  <c:v>39570</c:v>
                </c:pt>
                <c:pt idx="4469">
                  <c:v>39569</c:v>
                </c:pt>
                <c:pt idx="4470">
                  <c:v>39568</c:v>
                </c:pt>
                <c:pt idx="4471">
                  <c:v>39567</c:v>
                </c:pt>
                <c:pt idx="4472">
                  <c:v>39566</c:v>
                </c:pt>
                <c:pt idx="4473">
                  <c:v>39563</c:v>
                </c:pt>
                <c:pt idx="4474">
                  <c:v>39562</c:v>
                </c:pt>
                <c:pt idx="4475">
                  <c:v>39561</c:v>
                </c:pt>
                <c:pt idx="4476">
                  <c:v>39560</c:v>
                </c:pt>
                <c:pt idx="4477">
                  <c:v>39559</c:v>
                </c:pt>
                <c:pt idx="4478">
                  <c:v>39556</c:v>
                </c:pt>
                <c:pt idx="4479">
                  <c:v>39555</c:v>
                </c:pt>
                <c:pt idx="4480">
                  <c:v>39554</c:v>
                </c:pt>
                <c:pt idx="4481">
                  <c:v>39553</c:v>
                </c:pt>
                <c:pt idx="4482">
                  <c:v>39552</c:v>
                </c:pt>
                <c:pt idx="4483">
                  <c:v>39549</c:v>
                </c:pt>
                <c:pt idx="4484">
                  <c:v>39548</c:v>
                </c:pt>
                <c:pt idx="4485">
                  <c:v>39547</c:v>
                </c:pt>
                <c:pt idx="4486">
                  <c:v>39546</c:v>
                </c:pt>
                <c:pt idx="4487">
                  <c:v>39545</c:v>
                </c:pt>
                <c:pt idx="4488">
                  <c:v>39542</c:v>
                </c:pt>
                <c:pt idx="4489">
                  <c:v>39541</c:v>
                </c:pt>
                <c:pt idx="4490">
                  <c:v>39540</c:v>
                </c:pt>
                <c:pt idx="4491">
                  <c:v>39539</c:v>
                </c:pt>
                <c:pt idx="4492">
                  <c:v>39538</c:v>
                </c:pt>
                <c:pt idx="4493">
                  <c:v>39535</c:v>
                </c:pt>
                <c:pt idx="4494">
                  <c:v>39534</c:v>
                </c:pt>
                <c:pt idx="4495">
                  <c:v>39533</c:v>
                </c:pt>
                <c:pt idx="4496">
                  <c:v>39532</c:v>
                </c:pt>
                <c:pt idx="4497">
                  <c:v>39531</c:v>
                </c:pt>
                <c:pt idx="4498">
                  <c:v>39527</c:v>
                </c:pt>
                <c:pt idx="4499">
                  <c:v>39526</c:v>
                </c:pt>
                <c:pt idx="4500">
                  <c:v>39525</c:v>
                </c:pt>
                <c:pt idx="4501">
                  <c:v>39524</c:v>
                </c:pt>
                <c:pt idx="4502">
                  <c:v>39521</c:v>
                </c:pt>
                <c:pt idx="4503">
                  <c:v>39520</c:v>
                </c:pt>
                <c:pt idx="4504">
                  <c:v>39519</c:v>
                </c:pt>
                <c:pt idx="4505">
                  <c:v>39518</c:v>
                </c:pt>
                <c:pt idx="4506">
                  <c:v>39517</c:v>
                </c:pt>
                <c:pt idx="4507">
                  <c:v>39514</c:v>
                </c:pt>
                <c:pt idx="4508">
                  <c:v>39513</c:v>
                </c:pt>
                <c:pt idx="4509">
                  <c:v>39512</c:v>
                </c:pt>
                <c:pt idx="4510">
                  <c:v>39511</c:v>
                </c:pt>
                <c:pt idx="4511">
                  <c:v>39510</c:v>
                </c:pt>
                <c:pt idx="4512">
                  <c:v>39507</c:v>
                </c:pt>
                <c:pt idx="4513">
                  <c:v>39506</c:v>
                </c:pt>
                <c:pt idx="4514">
                  <c:v>39505</c:v>
                </c:pt>
                <c:pt idx="4515">
                  <c:v>39504</c:v>
                </c:pt>
                <c:pt idx="4516">
                  <c:v>39503</c:v>
                </c:pt>
                <c:pt idx="4517">
                  <c:v>39500</c:v>
                </c:pt>
                <c:pt idx="4518">
                  <c:v>39499</c:v>
                </c:pt>
                <c:pt idx="4519">
                  <c:v>39498</c:v>
                </c:pt>
                <c:pt idx="4520">
                  <c:v>39497</c:v>
                </c:pt>
                <c:pt idx="4521">
                  <c:v>39493</c:v>
                </c:pt>
                <c:pt idx="4522">
                  <c:v>39492</c:v>
                </c:pt>
                <c:pt idx="4523">
                  <c:v>39491</c:v>
                </c:pt>
                <c:pt idx="4524">
                  <c:v>39490</c:v>
                </c:pt>
                <c:pt idx="4525">
                  <c:v>39489</c:v>
                </c:pt>
                <c:pt idx="4526">
                  <c:v>39486</c:v>
                </c:pt>
                <c:pt idx="4527">
                  <c:v>39485</c:v>
                </c:pt>
                <c:pt idx="4528">
                  <c:v>39484</c:v>
                </c:pt>
                <c:pt idx="4529">
                  <c:v>39483</c:v>
                </c:pt>
                <c:pt idx="4530">
                  <c:v>39482</c:v>
                </c:pt>
                <c:pt idx="4531">
                  <c:v>39479</c:v>
                </c:pt>
                <c:pt idx="4532">
                  <c:v>39478</c:v>
                </c:pt>
                <c:pt idx="4533">
                  <c:v>39477</c:v>
                </c:pt>
                <c:pt idx="4534">
                  <c:v>39476</c:v>
                </c:pt>
                <c:pt idx="4535">
                  <c:v>39475</c:v>
                </c:pt>
                <c:pt idx="4536">
                  <c:v>39472</c:v>
                </c:pt>
                <c:pt idx="4537">
                  <c:v>39471</c:v>
                </c:pt>
                <c:pt idx="4538">
                  <c:v>39470</c:v>
                </c:pt>
                <c:pt idx="4539">
                  <c:v>39469</c:v>
                </c:pt>
                <c:pt idx="4540">
                  <c:v>39465</c:v>
                </c:pt>
                <c:pt idx="4541">
                  <c:v>39464</c:v>
                </c:pt>
                <c:pt idx="4542">
                  <c:v>39463</c:v>
                </c:pt>
                <c:pt idx="4543">
                  <c:v>39462</c:v>
                </c:pt>
                <c:pt idx="4544">
                  <c:v>39461</c:v>
                </c:pt>
                <c:pt idx="4545">
                  <c:v>39458</c:v>
                </c:pt>
                <c:pt idx="4546">
                  <c:v>39457</c:v>
                </c:pt>
                <c:pt idx="4547">
                  <c:v>39456</c:v>
                </c:pt>
                <c:pt idx="4548">
                  <c:v>39455</c:v>
                </c:pt>
                <c:pt idx="4549">
                  <c:v>39454</c:v>
                </c:pt>
                <c:pt idx="4550">
                  <c:v>39451</c:v>
                </c:pt>
                <c:pt idx="4551">
                  <c:v>39450</c:v>
                </c:pt>
                <c:pt idx="4552">
                  <c:v>39449</c:v>
                </c:pt>
                <c:pt idx="4553">
                  <c:v>39447</c:v>
                </c:pt>
                <c:pt idx="4554">
                  <c:v>39444</c:v>
                </c:pt>
                <c:pt idx="4555">
                  <c:v>39443</c:v>
                </c:pt>
                <c:pt idx="4556">
                  <c:v>39442</c:v>
                </c:pt>
                <c:pt idx="4557">
                  <c:v>39440</c:v>
                </c:pt>
                <c:pt idx="4558">
                  <c:v>39437</c:v>
                </c:pt>
                <c:pt idx="4559">
                  <c:v>39436</c:v>
                </c:pt>
                <c:pt idx="4560">
                  <c:v>39435</c:v>
                </c:pt>
                <c:pt idx="4561">
                  <c:v>39434</c:v>
                </c:pt>
                <c:pt idx="4562">
                  <c:v>39433</c:v>
                </c:pt>
                <c:pt idx="4563">
                  <c:v>39430</c:v>
                </c:pt>
                <c:pt idx="4564">
                  <c:v>39429</c:v>
                </c:pt>
                <c:pt idx="4565">
                  <c:v>39428</c:v>
                </c:pt>
                <c:pt idx="4566">
                  <c:v>39427</c:v>
                </c:pt>
                <c:pt idx="4567">
                  <c:v>39426</c:v>
                </c:pt>
                <c:pt idx="4568">
                  <c:v>39423</c:v>
                </c:pt>
                <c:pt idx="4569">
                  <c:v>39422</c:v>
                </c:pt>
                <c:pt idx="4570">
                  <c:v>39421</c:v>
                </c:pt>
                <c:pt idx="4571">
                  <c:v>39420</c:v>
                </c:pt>
                <c:pt idx="4572">
                  <c:v>39419</c:v>
                </c:pt>
                <c:pt idx="4573">
                  <c:v>39416</c:v>
                </c:pt>
                <c:pt idx="4574">
                  <c:v>39415</c:v>
                </c:pt>
                <c:pt idx="4575">
                  <c:v>39414</c:v>
                </c:pt>
                <c:pt idx="4576">
                  <c:v>39413</c:v>
                </c:pt>
                <c:pt idx="4577">
                  <c:v>39412</c:v>
                </c:pt>
                <c:pt idx="4578">
                  <c:v>39409</c:v>
                </c:pt>
                <c:pt idx="4579">
                  <c:v>39407</c:v>
                </c:pt>
                <c:pt idx="4580">
                  <c:v>39406</c:v>
                </c:pt>
                <c:pt idx="4581">
                  <c:v>39405</c:v>
                </c:pt>
                <c:pt idx="4582">
                  <c:v>39402</c:v>
                </c:pt>
                <c:pt idx="4583">
                  <c:v>39401</c:v>
                </c:pt>
                <c:pt idx="4584">
                  <c:v>39400</c:v>
                </c:pt>
                <c:pt idx="4585">
                  <c:v>39399</c:v>
                </c:pt>
                <c:pt idx="4586">
                  <c:v>39398</c:v>
                </c:pt>
                <c:pt idx="4587">
                  <c:v>39395</c:v>
                </c:pt>
                <c:pt idx="4588">
                  <c:v>39394</c:v>
                </c:pt>
                <c:pt idx="4589">
                  <c:v>39393</c:v>
                </c:pt>
                <c:pt idx="4590">
                  <c:v>39392</c:v>
                </c:pt>
                <c:pt idx="4591">
                  <c:v>39391</c:v>
                </c:pt>
                <c:pt idx="4592">
                  <c:v>39388</c:v>
                </c:pt>
                <c:pt idx="4593">
                  <c:v>39387</c:v>
                </c:pt>
                <c:pt idx="4594">
                  <c:v>39386</c:v>
                </c:pt>
                <c:pt idx="4595">
                  <c:v>39385</c:v>
                </c:pt>
                <c:pt idx="4596">
                  <c:v>39384</c:v>
                </c:pt>
                <c:pt idx="4597">
                  <c:v>39381</c:v>
                </c:pt>
                <c:pt idx="4598">
                  <c:v>39380</c:v>
                </c:pt>
                <c:pt idx="4599">
                  <c:v>39379</c:v>
                </c:pt>
                <c:pt idx="4600">
                  <c:v>39378</c:v>
                </c:pt>
                <c:pt idx="4601">
                  <c:v>39377</c:v>
                </c:pt>
                <c:pt idx="4602">
                  <c:v>39374</c:v>
                </c:pt>
                <c:pt idx="4603">
                  <c:v>39373</c:v>
                </c:pt>
                <c:pt idx="4604">
                  <c:v>39372</c:v>
                </c:pt>
                <c:pt idx="4605">
                  <c:v>39371</c:v>
                </c:pt>
                <c:pt idx="4606">
                  <c:v>39370</c:v>
                </c:pt>
                <c:pt idx="4607">
                  <c:v>39367</c:v>
                </c:pt>
                <c:pt idx="4608">
                  <c:v>39366</c:v>
                </c:pt>
                <c:pt idx="4609">
                  <c:v>39365</c:v>
                </c:pt>
                <c:pt idx="4610">
                  <c:v>39364</c:v>
                </c:pt>
                <c:pt idx="4611">
                  <c:v>39363</c:v>
                </c:pt>
                <c:pt idx="4612">
                  <c:v>39360</c:v>
                </c:pt>
                <c:pt idx="4613">
                  <c:v>39359</c:v>
                </c:pt>
                <c:pt idx="4614">
                  <c:v>39358</c:v>
                </c:pt>
                <c:pt idx="4615">
                  <c:v>39357</c:v>
                </c:pt>
                <c:pt idx="4616">
                  <c:v>39356</c:v>
                </c:pt>
                <c:pt idx="4617">
                  <c:v>39353</c:v>
                </c:pt>
                <c:pt idx="4618">
                  <c:v>39352</c:v>
                </c:pt>
                <c:pt idx="4619">
                  <c:v>39351</c:v>
                </c:pt>
                <c:pt idx="4620">
                  <c:v>39350</c:v>
                </c:pt>
                <c:pt idx="4621">
                  <c:v>39349</c:v>
                </c:pt>
                <c:pt idx="4622">
                  <c:v>39346</c:v>
                </c:pt>
                <c:pt idx="4623">
                  <c:v>39345</c:v>
                </c:pt>
                <c:pt idx="4624">
                  <c:v>39344</c:v>
                </c:pt>
                <c:pt idx="4625">
                  <c:v>39343</c:v>
                </c:pt>
                <c:pt idx="4626">
                  <c:v>39342</c:v>
                </c:pt>
                <c:pt idx="4627">
                  <c:v>39339</c:v>
                </c:pt>
                <c:pt idx="4628">
                  <c:v>39338</c:v>
                </c:pt>
                <c:pt idx="4629">
                  <c:v>39337</c:v>
                </c:pt>
                <c:pt idx="4630">
                  <c:v>39336</c:v>
                </c:pt>
                <c:pt idx="4631">
                  <c:v>39335</c:v>
                </c:pt>
                <c:pt idx="4632">
                  <c:v>39332</c:v>
                </c:pt>
                <c:pt idx="4633">
                  <c:v>39331</c:v>
                </c:pt>
                <c:pt idx="4634">
                  <c:v>39330</c:v>
                </c:pt>
                <c:pt idx="4635">
                  <c:v>39329</c:v>
                </c:pt>
                <c:pt idx="4636">
                  <c:v>39325</c:v>
                </c:pt>
                <c:pt idx="4637">
                  <c:v>39324</c:v>
                </c:pt>
                <c:pt idx="4638">
                  <c:v>39323</c:v>
                </c:pt>
                <c:pt idx="4639">
                  <c:v>39322</c:v>
                </c:pt>
                <c:pt idx="4640">
                  <c:v>39321</c:v>
                </c:pt>
                <c:pt idx="4641">
                  <c:v>39318</c:v>
                </c:pt>
                <c:pt idx="4642">
                  <c:v>39317</c:v>
                </c:pt>
                <c:pt idx="4643">
                  <c:v>39316</c:v>
                </c:pt>
                <c:pt idx="4644">
                  <c:v>39315</c:v>
                </c:pt>
                <c:pt idx="4645">
                  <c:v>39314</c:v>
                </c:pt>
                <c:pt idx="4646">
                  <c:v>39311</c:v>
                </c:pt>
                <c:pt idx="4647">
                  <c:v>39310</c:v>
                </c:pt>
                <c:pt idx="4648">
                  <c:v>39309</c:v>
                </c:pt>
                <c:pt idx="4649">
                  <c:v>39308</c:v>
                </c:pt>
                <c:pt idx="4650">
                  <c:v>39307</c:v>
                </c:pt>
                <c:pt idx="4651">
                  <c:v>39304</c:v>
                </c:pt>
                <c:pt idx="4652">
                  <c:v>39303</c:v>
                </c:pt>
                <c:pt idx="4653">
                  <c:v>39302</c:v>
                </c:pt>
                <c:pt idx="4654">
                  <c:v>39301</c:v>
                </c:pt>
                <c:pt idx="4655">
                  <c:v>39300</c:v>
                </c:pt>
                <c:pt idx="4656">
                  <c:v>39297</c:v>
                </c:pt>
                <c:pt idx="4657">
                  <c:v>39296</c:v>
                </c:pt>
                <c:pt idx="4658">
                  <c:v>39295</c:v>
                </c:pt>
                <c:pt idx="4659">
                  <c:v>39294</c:v>
                </c:pt>
                <c:pt idx="4660">
                  <c:v>39293</c:v>
                </c:pt>
                <c:pt idx="4661">
                  <c:v>39290</c:v>
                </c:pt>
                <c:pt idx="4662">
                  <c:v>39289</c:v>
                </c:pt>
                <c:pt idx="4663">
                  <c:v>39288</c:v>
                </c:pt>
                <c:pt idx="4664">
                  <c:v>39287</c:v>
                </c:pt>
                <c:pt idx="4665">
                  <c:v>39286</c:v>
                </c:pt>
                <c:pt idx="4666">
                  <c:v>39283</c:v>
                </c:pt>
                <c:pt idx="4667">
                  <c:v>39282</c:v>
                </c:pt>
                <c:pt idx="4668">
                  <c:v>39281</c:v>
                </c:pt>
                <c:pt idx="4669">
                  <c:v>39280</c:v>
                </c:pt>
                <c:pt idx="4670">
                  <c:v>39279</c:v>
                </c:pt>
                <c:pt idx="4671">
                  <c:v>39276</c:v>
                </c:pt>
                <c:pt idx="4672">
                  <c:v>39275</c:v>
                </c:pt>
                <c:pt idx="4673">
                  <c:v>39274</c:v>
                </c:pt>
                <c:pt idx="4674">
                  <c:v>39273</c:v>
                </c:pt>
                <c:pt idx="4675">
                  <c:v>39272</c:v>
                </c:pt>
                <c:pt idx="4676">
                  <c:v>39269</c:v>
                </c:pt>
                <c:pt idx="4677">
                  <c:v>39268</c:v>
                </c:pt>
                <c:pt idx="4678">
                  <c:v>39266</c:v>
                </c:pt>
                <c:pt idx="4679">
                  <c:v>39265</c:v>
                </c:pt>
                <c:pt idx="4680">
                  <c:v>39262</c:v>
                </c:pt>
                <c:pt idx="4681">
                  <c:v>39261</c:v>
                </c:pt>
                <c:pt idx="4682">
                  <c:v>39260</c:v>
                </c:pt>
                <c:pt idx="4683">
                  <c:v>39259</c:v>
                </c:pt>
                <c:pt idx="4684">
                  <c:v>39258</c:v>
                </c:pt>
                <c:pt idx="4685">
                  <c:v>39255</c:v>
                </c:pt>
                <c:pt idx="4686">
                  <c:v>39254</c:v>
                </c:pt>
                <c:pt idx="4687">
                  <c:v>39253</c:v>
                </c:pt>
                <c:pt idx="4688">
                  <c:v>39252</c:v>
                </c:pt>
                <c:pt idx="4689">
                  <c:v>39251</c:v>
                </c:pt>
                <c:pt idx="4690">
                  <c:v>39248</c:v>
                </c:pt>
                <c:pt idx="4691">
                  <c:v>39247</c:v>
                </c:pt>
                <c:pt idx="4692">
                  <c:v>39246</c:v>
                </c:pt>
                <c:pt idx="4693">
                  <c:v>39245</c:v>
                </c:pt>
                <c:pt idx="4694">
                  <c:v>39244</c:v>
                </c:pt>
                <c:pt idx="4695">
                  <c:v>39241</c:v>
                </c:pt>
                <c:pt idx="4696">
                  <c:v>39240</c:v>
                </c:pt>
                <c:pt idx="4697">
                  <c:v>39239</c:v>
                </c:pt>
                <c:pt idx="4698">
                  <c:v>39238</c:v>
                </c:pt>
                <c:pt idx="4699">
                  <c:v>39237</c:v>
                </c:pt>
                <c:pt idx="4700">
                  <c:v>39234</c:v>
                </c:pt>
                <c:pt idx="4701">
                  <c:v>39233</c:v>
                </c:pt>
                <c:pt idx="4702">
                  <c:v>39232</c:v>
                </c:pt>
                <c:pt idx="4703">
                  <c:v>39231</c:v>
                </c:pt>
                <c:pt idx="4704">
                  <c:v>39227</c:v>
                </c:pt>
                <c:pt idx="4705">
                  <c:v>39226</c:v>
                </c:pt>
                <c:pt idx="4706">
                  <c:v>39225</c:v>
                </c:pt>
                <c:pt idx="4707">
                  <c:v>39224</c:v>
                </c:pt>
                <c:pt idx="4708">
                  <c:v>39223</c:v>
                </c:pt>
                <c:pt idx="4709">
                  <c:v>39220</c:v>
                </c:pt>
                <c:pt idx="4710">
                  <c:v>39219</c:v>
                </c:pt>
                <c:pt idx="4711">
                  <c:v>39218</c:v>
                </c:pt>
                <c:pt idx="4712">
                  <c:v>39217</c:v>
                </c:pt>
                <c:pt idx="4713">
                  <c:v>39216</c:v>
                </c:pt>
                <c:pt idx="4714">
                  <c:v>39213</c:v>
                </c:pt>
                <c:pt idx="4715">
                  <c:v>39212</c:v>
                </c:pt>
                <c:pt idx="4716">
                  <c:v>39211</c:v>
                </c:pt>
                <c:pt idx="4717">
                  <c:v>39210</c:v>
                </c:pt>
                <c:pt idx="4718">
                  <c:v>39209</c:v>
                </c:pt>
                <c:pt idx="4719">
                  <c:v>39206</c:v>
                </c:pt>
                <c:pt idx="4720">
                  <c:v>39205</c:v>
                </c:pt>
                <c:pt idx="4721">
                  <c:v>39204</c:v>
                </c:pt>
                <c:pt idx="4722">
                  <c:v>39203</c:v>
                </c:pt>
                <c:pt idx="4723">
                  <c:v>39202</c:v>
                </c:pt>
                <c:pt idx="4724">
                  <c:v>39199</c:v>
                </c:pt>
                <c:pt idx="4725">
                  <c:v>39198</c:v>
                </c:pt>
                <c:pt idx="4726">
                  <c:v>39197</c:v>
                </c:pt>
                <c:pt idx="4727">
                  <c:v>39196</c:v>
                </c:pt>
                <c:pt idx="4728">
                  <c:v>39195</c:v>
                </c:pt>
                <c:pt idx="4729">
                  <c:v>39192</c:v>
                </c:pt>
                <c:pt idx="4730">
                  <c:v>39191</c:v>
                </c:pt>
                <c:pt idx="4731">
                  <c:v>39190</c:v>
                </c:pt>
                <c:pt idx="4732">
                  <c:v>39189</c:v>
                </c:pt>
                <c:pt idx="4733">
                  <c:v>39188</c:v>
                </c:pt>
                <c:pt idx="4734">
                  <c:v>39185</c:v>
                </c:pt>
                <c:pt idx="4735">
                  <c:v>39184</c:v>
                </c:pt>
                <c:pt idx="4736">
                  <c:v>39183</c:v>
                </c:pt>
                <c:pt idx="4737">
                  <c:v>39182</c:v>
                </c:pt>
                <c:pt idx="4738">
                  <c:v>39181</c:v>
                </c:pt>
                <c:pt idx="4739">
                  <c:v>39177</c:v>
                </c:pt>
                <c:pt idx="4740">
                  <c:v>39176</c:v>
                </c:pt>
                <c:pt idx="4741">
                  <c:v>39175</c:v>
                </c:pt>
                <c:pt idx="4742">
                  <c:v>39174</c:v>
                </c:pt>
                <c:pt idx="4743">
                  <c:v>39171</c:v>
                </c:pt>
                <c:pt idx="4744">
                  <c:v>39170</c:v>
                </c:pt>
                <c:pt idx="4745">
                  <c:v>39169</c:v>
                </c:pt>
                <c:pt idx="4746">
                  <c:v>39168</c:v>
                </c:pt>
                <c:pt idx="4747">
                  <c:v>39167</c:v>
                </c:pt>
                <c:pt idx="4748">
                  <c:v>39164</c:v>
                </c:pt>
                <c:pt idx="4749">
                  <c:v>39163</c:v>
                </c:pt>
                <c:pt idx="4750">
                  <c:v>39162</c:v>
                </c:pt>
                <c:pt idx="4751">
                  <c:v>39161</c:v>
                </c:pt>
                <c:pt idx="4752">
                  <c:v>39160</c:v>
                </c:pt>
                <c:pt idx="4753">
                  <c:v>39157</c:v>
                </c:pt>
                <c:pt idx="4754">
                  <c:v>39156</c:v>
                </c:pt>
                <c:pt idx="4755">
                  <c:v>39155</c:v>
                </c:pt>
                <c:pt idx="4756">
                  <c:v>39154</c:v>
                </c:pt>
                <c:pt idx="4757">
                  <c:v>39153</c:v>
                </c:pt>
                <c:pt idx="4758">
                  <c:v>39150</c:v>
                </c:pt>
                <c:pt idx="4759">
                  <c:v>39149</c:v>
                </c:pt>
                <c:pt idx="4760">
                  <c:v>39148</c:v>
                </c:pt>
                <c:pt idx="4761">
                  <c:v>39147</c:v>
                </c:pt>
                <c:pt idx="4762">
                  <c:v>39146</c:v>
                </c:pt>
                <c:pt idx="4763">
                  <c:v>39143</c:v>
                </c:pt>
                <c:pt idx="4764">
                  <c:v>39142</c:v>
                </c:pt>
                <c:pt idx="4765">
                  <c:v>39141</c:v>
                </c:pt>
                <c:pt idx="4766">
                  <c:v>39140</c:v>
                </c:pt>
                <c:pt idx="4767">
                  <c:v>39139</c:v>
                </c:pt>
                <c:pt idx="4768">
                  <c:v>39136</c:v>
                </c:pt>
                <c:pt idx="4769">
                  <c:v>39135</c:v>
                </c:pt>
                <c:pt idx="4770">
                  <c:v>39134</c:v>
                </c:pt>
                <c:pt idx="4771">
                  <c:v>39133</c:v>
                </c:pt>
                <c:pt idx="4772">
                  <c:v>39129</c:v>
                </c:pt>
                <c:pt idx="4773">
                  <c:v>39128</c:v>
                </c:pt>
                <c:pt idx="4774">
                  <c:v>39127</c:v>
                </c:pt>
                <c:pt idx="4775">
                  <c:v>39126</c:v>
                </c:pt>
                <c:pt idx="4776">
                  <c:v>39125</c:v>
                </c:pt>
                <c:pt idx="4777">
                  <c:v>39122</c:v>
                </c:pt>
                <c:pt idx="4778">
                  <c:v>39121</c:v>
                </c:pt>
                <c:pt idx="4779">
                  <c:v>39120</c:v>
                </c:pt>
                <c:pt idx="4780">
                  <c:v>39119</c:v>
                </c:pt>
                <c:pt idx="4781">
                  <c:v>39118</c:v>
                </c:pt>
                <c:pt idx="4782">
                  <c:v>39115</c:v>
                </c:pt>
                <c:pt idx="4783">
                  <c:v>39114</c:v>
                </c:pt>
                <c:pt idx="4784">
                  <c:v>39113</c:v>
                </c:pt>
                <c:pt idx="4785">
                  <c:v>39112</c:v>
                </c:pt>
                <c:pt idx="4786">
                  <c:v>39111</c:v>
                </c:pt>
                <c:pt idx="4787">
                  <c:v>39108</c:v>
                </c:pt>
                <c:pt idx="4788">
                  <c:v>39107</c:v>
                </c:pt>
                <c:pt idx="4789">
                  <c:v>39106</c:v>
                </c:pt>
                <c:pt idx="4790">
                  <c:v>39105</c:v>
                </c:pt>
                <c:pt idx="4791">
                  <c:v>39104</c:v>
                </c:pt>
                <c:pt idx="4792">
                  <c:v>39101</c:v>
                </c:pt>
                <c:pt idx="4793">
                  <c:v>39100</c:v>
                </c:pt>
                <c:pt idx="4794">
                  <c:v>39099</c:v>
                </c:pt>
                <c:pt idx="4795">
                  <c:v>39098</c:v>
                </c:pt>
                <c:pt idx="4796">
                  <c:v>39094</c:v>
                </c:pt>
                <c:pt idx="4797">
                  <c:v>39093</c:v>
                </c:pt>
                <c:pt idx="4798">
                  <c:v>39092</c:v>
                </c:pt>
                <c:pt idx="4799">
                  <c:v>39091</c:v>
                </c:pt>
                <c:pt idx="4800">
                  <c:v>39090</c:v>
                </c:pt>
                <c:pt idx="4801">
                  <c:v>39087</c:v>
                </c:pt>
                <c:pt idx="4802">
                  <c:v>39086</c:v>
                </c:pt>
                <c:pt idx="4803">
                  <c:v>39085</c:v>
                </c:pt>
                <c:pt idx="4804">
                  <c:v>39080</c:v>
                </c:pt>
                <c:pt idx="4805">
                  <c:v>39079</c:v>
                </c:pt>
                <c:pt idx="4806">
                  <c:v>39078</c:v>
                </c:pt>
                <c:pt idx="4807">
                  <c:v>39077</c:v>
                </c:pt>
                <c:pt idx="4808">
                  <c:v>39073</c:v>
                </c:pt>
                <c:pt idx="4809">
                  <c:v>39072</c:v>
                </c:pt>
                <c:pt idx="4810">
                  <c:v>39071</c:v>
                </c:pt>
                <c:pt idx="4811">
                  <c:v>39070</c:v>
                </c:pt>
                <c:pt idx="4812">
                  <c:v>39069</c:v>
                </c:pt>
                <c:pt idx="4813">
                  <c:v>39066</c:v>
                </c:pt>
                <c:pt idx="4814">
                  <c:v>39065</c:v>
                </c:pt>
                <c:pt idx="4815">
                  <c:v>39064</c:v>
                </c:pt>
                <c:pt idx="4816">
                  <c:v>39063</c:v>
                </c:pt>
                <c:pt idx="4817">
                  <c:v>39062</c:v>
                </c:pt>
                <c:pt idx="4818">
                  <c:v>39059</c:v>
                </c:pt>
                <c:pt idx="4819">
                  <c:v>39058</c:v>
                </c:pt>
                <c:pt idx="4820">
                  <c:v>39057</c:v>
                </c:pt>
                <c:pt idx="4821">
                  <c:v>39056</c:v>
                </c:pt>
                <c:pt idx="4822">
                  <c:v>39055</c:v>
                </c:pt>
                <c:pt idx="4823">
                  <c:v>39052</c:v>
                </c:pt>
                <c:pt idx="4824">
                  <c:v>39051</c:v>
                </c:pt>
                <c:pt idx="4825">
                  <c:v>39050</c:v>
                </c:pt>
                <c:pt idx="4826">
                  <c:v>39049</c:v>
                </c:pt>
                <c:pt idx="4827">
                  <c:v>39048</c:v>
                </c:pt>
                <c:pt idx="4828">
                  <c:v>39045</c:v>
                </c:pt>
                <c:pt idx="4829">
                  <c:v>39043</c:v>
                </c:pt>
                <c:pt idx="4830">
                  <c:v>39042</c:v>
                </c:pt>
                <c:pt idx="4831">
                  <c:v>39041</c:v>
                </c:pt>
                <c:pt idx="4832">
                  <c:v>39038</c:v>
                </c:pt>
                <c:pt idx="4833">
                  <c:v>39037</c:v>
                </c:pt>
                <c:pt idx="4834">
                  <c:v>39036</c:v>
                </c:pt>
                <c:pt idx="4835">
                  <c:v>39035</c:v>
                </c:pt>
                <c:pt idx="4836">
                  <c:v>39034</c:v>
                </c:pt>
                <c:pt idx="4837">
                  <c:v>39031</c:v>
                </c:pt>
                <c:pt idx="4838">
                  <c:v>39030</c:v>
                </c:pt>
                <c:pt idx="4839">
                  <c:v>39029</c:v>
                </c:pt>
                <c:pt idx="4840">
                  <c:v>39028</c:v>
                </c:pt>
                <c:pt idx="4841">
                  <c:v>39027</c:v>
                </c:pt>
                <c:pt idx="4842">
                  <c:v>39024</c:v>
                </c:pt>
                <c:pt idx="4843">
                  <c:v>39023</c:v>
                </c:pt>
                <c:pt idx="4844">
                  <c:v>39022</c:v>
                </c:pt>
                <c:pt idx="4845">
                  <c:v>39021</c:v>
                </c:pt>
                <c:pt idx="4846">
                  <c:v>39020</c:v>
                </c:pt>
                <c:pt idx="4847">
                  <c:v>39017</c:v>
                </c:pt>
                <c:pt idx="4848">
                  <c:v>39016</c:v>
                </c:pt>
                <c:pt idx="4849">
                  <c:v>39015</c:v>
                </c:pt>
                <c:pt idx="4850">
                  <c:v>39014</c:v>
                </c:pt>
                <c:pt idx="4851">
                  <c:v>39013</c:v>
                </c:pt>
                <c:pt idx="4852">
                  <c:v>39010</c:v>
                </c:pt>
                <c:pt idx="4853">
                  <c:v>39009</c:v>
                </c:pt>
                <c:pt idx="4854">
                  <c:v>39008</c:v>
                </c:pt>
                <c:pt idx="4855">
                  <c:v>39007</c:v>
                </c:pt>
                <c:pt idx="4856">
                  <c:v>39006</c:v>
                </c:pt>
                <c:pt idx="4857">
                  <c:v>39003</c:v>
                </c:pt>
                <c:pt idx="4858">
                  <c:v>39002</c:v>
                </c:pt>
                <c:pt idx="4859">
                  <c:v>39001</c:v>
                </c:pt>
                <c:pt idx="4860">
                  <c:v>39000</c:v>
                </c:pt>
                <c:pt idx="4861">
                  <c:v>38999</c:v>
                </c:pt>
                <c:pt idx="4862">
                  <c:v>38996</c:v>
                </c:pt>
                <c:pt idx="4863">
                  <c:v>38995</c:v>
                </c:pt>
                <c:pt idx="4864">
                  <c:v>38994</c:v>
                </c:pt>
                <c:pt idx="4865">
                  <c:v>38993</c:v>
                </c:pt>
                <c:pt idx="4866">
                  <c:v>38992</c:v>
                </c:pt>
                <c:pt idx="4867">
                  <c:v>38989</c:v>
                </c:pt>
                <c:pt idx="4868">
                  <c:v>38988</c:v>
                </c:pt>
                <c:pt idx="4869">
                  <c:v>38987</c:v>
                </c:pt>
                <c:pt idx="4870">
                  <c:v>38986</c:v>
                </c:pt>
                <c:pt idx="4871">
                  <c:v>38985</c:v>
                </c:pt>
                <c:pt idx="4872">
                  <c:v>38982</c:v>
                </c:pt>
                <c:pt idx="4873">
                  <c:v>38981</c:v>
                </c:pt>
                <c:pt idx="4874">
                  <c:v>38980</c:v>
                </c:pt>
                <c:pt idx="4875">
                  <c:v>38979</c:v>
                </c:pt>
                <c:pt idx="4876">
                  <c:v>38978</c:v>
                </c:pt>
                <c:pt idx="4877">
                  <c:v>38975</c:v>
                </c:pt>
                <c:pt idx="4878">
                  <c:v>38974</c:v>
                </c:pt>
                <c:pt idx="4879">
                  <c:v>38973</c:v>
                </c:pt>
                <c:pt idx="4880">
                  <c:v>38972</c:v>
                </c:pt>
                <c:pt idx="4881">
                  <c:v>38971</c:v>
                </c:pt>
                <c:pt idx="4882">
                  <c:v>38968</c:v>
                </c:pt>
                <c:pt idx="4883">
                  <c:v>38967</c:v>
                </c:pt>
                <c:pt idx="4884">
                  <c:v>38966</c:v>
                </c:pt>
                <c:pt idx="4885">
                  <c:v>38965</c:v>
                </c:pt>
                <c:pt idx="4886">
                  <c:v>38961</c:v>
                </c:pt>
                <c:pt idx="4887">
                  <c:v>38960</c:v>
                </c:pt>
                <c:pt idx="4888">
                  <c:v>38959</c:v>
                </c:pt>
                <c:pt idx="4889">
                  <c:v>38958</c:v>
                </c:pt>
                <c:pt idx="4890">
                  <c:v>38957</c:v>
                </c:pt>
                <c:pt idx="4891">
                  <c:v>38954</c:v>
                </c:pt>
                <c:pt idx="4892">
                  <c:v>38953</c:v>
                </c:pt>
                <c:pt idx="4893">
                  <c:v>38952</c:v>
                </c:pt>
                <c:pt idx="4894">
                  <c:v>38951</c:v>
                </c:pt>
                <c:pt idx="4895">
                  <c:v>38950</c:v>
                </c:pt>
                <c:pt idx="4896">
                  <c:v>38947</c:v>
                </c:pt>
                <c:pt idx="4897">
                  <c:v>38946</c:v>
                </c:pt>
                <c:pt idx="4898">
                  <c:v>38945</c:v>
                </c:pt>
                <c:pt idx="4899">
                  <c:v>38944</c:v>
                </c:pt>
                <c:pt idx="4900">
                  <c:v>38943</c:v>
                </c:pt>
                <c:pt idx="4901">
                  <c:v>38940</c:v>
                </c:pt>
                <c:pt idx="4902">
                  <c:v>38939</c:v>
                </c:pt>
                <c:pt idx="4903">
                  <c:v>38938</c:v>
                </c:pt>
                <c:pt idx="4904">
                  <c:v>38937</c:v>
                </c:pt>
                <c:pt idx="4905">
                  <c:v>38936</c:v>
                </c:pt>
                <c:pt idx="4906">
                  <c:v>38933</c:v>
                </c:pt>
                <c:pt idx="4907">
                  <c:v>38932</c:v>
                </c:pt>
                <c:pt idx="4908">
                  <c:v>38931</c:v>
                </c:pt>
                <c:pt idx="4909">
                  <c:v>38930</c:v>
                </c:pt>
                <c:pt idx="4910">
                  <c:v>38929</c:v>
                </c:pt>
                <c:pt idx="4911">
                  <c:v>38926</c:v>
                </c:pt>
                <c:pt idx="4912">
                  <c:v>38925</c:v>
                </c:pt>
                <c:pt idx="4913">
                  <c:v>38924</c:v>
                </c:pt>
                <c:pt idx="4914">
                  <c:v>38923</c:v>
                </c:pt>
                <c:pt idx="4915">
                  <c:v>38922</c:v>
                </c:pt>
                <c:pt idx="4916">
                  <c:v>38919</c:v>
                </c:pt>
                <c:pt idx="4917">
                  <c:v>38918</c:v>
                </c:pt>
                <c:pt idx="4918">
                  <c:v>38917</c:v>
                </c:pt>
                <c:pt idx="4919">
                  <c:v>38916</c:v>
                </c:pt>
                <c:pt idx="4920">
                  <c:v>38915</c:v>
                </c:pt>
                <c:pt idx="4921">
                  <c:v>38912</c:v>
                </c:pt>
                <c:pt idx="4922">
                  <c:v>38911</c:v>
                </c:pt>
                <c:pt idx="4923">
                  <c:v>38910</c:v>
                </c:pt>
                <c:pt idx="4924">
                  <c:v>38909</c:v>
                </c:pt>
                <c:pt idx="4925">
                  <c:v>38908</c:v>
                </c:pt>
                <c:pt idx="4926">
                  <c:v>38905</c:v>
                </c:pt>
                <c:pt idx="4927">
                  <c:v>38904</c:v>
                </c:pt>
                <c:pt idx="4928">
                  <c:v>38903</c:v>
                </c:pt>
                <c:pt idx="4929">
                  <c:v>38901</c:v>
                </c:pt>
                <c:pt idx="4930">
                  <c:v>38898</c:v>
                </c:pt>
                <c:pt idx="4931">
                  <c:v>38897</c:v>
                </c:pt>
                <c:pt idx="4932">
                  <c:v>38896</c:v>
                </c:pt>
                <c:pt idx="4933">
                  <c:v>38895</c:v>
                </c:pt>
                <c:pt idx="4934">
                  <c:v>38894</c:v>
                </c:pt>
                <c:pt idx="4935">
                  <c:v>38891</c:v>
                </c:pt>
                <c:pt idx="4936">
                  <c:v>38890</c:v>
                </c:pt>
                <c:pt idx="4937">
                  <c:v>38889</c:v>
                </c:pt>
                <c:pt idx="4938">
                  <c:v>38888</c:v>
                </c:pt>
                <c:pt idx="4939">
                  <c:v>38887</c:v>
                </c:pt>
                <c:pt idx="4940">
                  <c:v>38884</c:v>
                </c:pt>
                <c:pt idx="4941">
                  <c:v>38883</c:v>
                </c:pt>
                <c:pt idx="4942">
                  <c:v>38882</c:v>
                </c:pt>
                <c:pt idx="4943">
                  <c:v>38881</c:v>
                </c:pt>
                <c:pt idx="4944">
                  <c:v>38880</c:v>
                </c:pt>
                <c:pt idx="4945">
                  <c:v>38877</c:v>
                </c:pt>
                <c:pt idx="4946">
                  <c:v>38876</c:v>
                </c:pt>
                <c:pt idx="4947">
                  <c:v>38875</c:v>
                </c:pt>
                <c:pt idx="4948">
                  <c:v>38874</c:v>
                </c:pt>
                <c:pt idx="4949">
                  <c:v>38873</c:v>
                </c:pt>
                <c:pt idx="4950">
                  <c:v>38870</c:v>
                </c:pt>
                <c:pt idx="4951">
                  <c:v>38869</c:v>
                </c:pt>
                <c:pt idx="4952">
                  <c:v>38868</c:v>
                </c:pt>
                <c:pt idx="4953">
                  <c:v>38867</c:v>
                </c:pt>
                <c:pt idx="4954">
                  <c:v>38863</c:v>
                </c:pt>
                <c:pt idx="4955">
                  <c:v>38862</c:v>
                </c:pt>
                <c:pt idx="4956">
                  <c:v>38861</c:v>
                </c:pt>
                <c:pt idx="4957">
                  <c:v>38860</c:v>
                </c:pt>
                <c:pt idx="4958">
                  <c:v>38859</c:v>
                </c:pt>
                <c:pt idx="4959">
                  <c:v>38856</c:v>
                </c:pt>
                <c:pt idx="4960">
                  <c:v>38855</c:v>
                </c:pt>
                <c:pt idx="4961">
                  <c:v>38854</c:v>
                </c:pt>
                <c:pt idx="4962">
                  <c:v>38853</c:v>
                </c:pt>
                <c:pt idx="4963">
                  <c:v>38852</c:v>
                </c:pt>
                <c:pt idx="4964">
                  <c:v>38849</c:v>
                </c:pt>
                <c:pt idx="4965">
                  <c:v>38848</c:v>
                </c:pt>
                <c:pt idx="4966">
                  <c:v>38847</c:v>
                </c:pt>
                <c:pt idx="4967">
                  <c:v>38846</c:v>
                </c:pt>
                <c:pt idx="4968">
                  <c:v>38845</c:v>
                </c:pt>
                <c:pt idx="4969">
                  <c:v>38842</c:v>
                </c:pt>
                <c:pt idx="4970">
                  <c:v>38841</c:v>
                </c:pt>
                <c:pt idx="4971">
                  <c:v>38840</c:v>
                </c:pt>
                <c:pt idx="4972">
                  <c:v>38839</c:v>
                </c:pt>
                <c:pt idx="4973">
                  <c:v>38838</c:v>
                </c:pt>
                <c:pt idx="4974">
                  <c:v>38835</c:v>
                </c:pt>
                <c:pt idx="4975">
                  <c:v>38834</c:v>
                </c:pt>
                <c:pt idx="4976">
                  <c:v>38833</c:v>
                </c:pt>
                <c:pt idx="4977">
                  <c:v>38832</c:v>
                </c:pt>
                <c:pt idx="4978">
                  <c:v>38831</c:v>
                </c:pt>
                <c:pt idx="4979">
                  <c:v>38828</c:v>
                </c:pt>
                <c:pt idx="4980">
                  <c:v>38827</c:v>
                </c:pt>
                <c:pt idx="4981">
                  <c:v>38826</c:v>
                </c:pt>
                <c:pt idx="4982">
                  <c:v>38825</c:v>
                </c:pt>
                <c:pt idx="4983">
                  <c:v>38824</c:v>
                </c:pt>
                <c:pt idx="4984">
                  <c:v>38820</c:v>
                </c:pt>
                <c:pt idx="4985">
                  <c:v>38819</c:v>
                </c:pt>
                <c:pt idx="4986">
                  <c:v>38818</c:v>
                </c:pt>
                <c:pt idx="4987">
                  <c:v>38817</c:v>
                </c:pt>
                <c:pt idx="4988">
                  <c:v>38814</c:v>
                </c:pt>
                <c:pt idx="4989">
                  <c:v>38813</c:v>
                </c:pt>
                <c:pt idx="4990">
                  <c:v>38812</c:v>
                </c:pt>
                <c:pt idx="4991">
                  <c:v>38811</c:v>
                </c:pt>
                <c:pt idx="4992">
                  <c:v>38810</c:v>
                </c:pt>
                <c:pt idx="4993">
                  <c:v>38807</c:v>
                </c:pt>
                <c:pt idx="4994">
                  <c:v>38806</c:v>
                </c:pt>
                <c:pt idx="4995">
                  <c:v>38805</c:v>
                </c:pt>
                <c:pt idx="4996">
                  <c:v>38804</c:v>
                </c:pt>
                <c:pt idx="4997">
                  <c:v>38803</c:v>
                </c:pt>
                <c:pt idx="4998">
                  <c:v>38800</c:v>
                </c:pt>
                <c:pt idx="4999">
                  <c:v>38799</c:v>
                </c:pt>
                <c:pt idx="5000">
                  <c:v>38798</c:v>
                </c:pt>
                <c:pt idx="5001">
                  <c:v>38797</c:v>
                </c:pt>
                <c:pt idx="5002">
                  <c:v>38796</c:v>
                </c:pt>
                <c:pt idx="5003">
                  <c:v>38793</c:v>
                </c:pt>
                <c:pt idx="5004">
                  <c:v>38792</c:v>
                </c:pt>
                <c:pt idx="5005">
                  <c:v>38791</c:v>
                </c:pt>
                <c:pt idx="5006">
                  <c:v>38790</c:v>
                </c:pt>
                <c:pt idx="5007">
                  <c:v>38789</c:v>
                </c:pt>
                <c:pt idx="5008">
                  <c:v>38786</c:v>
                </c:pt>
                <c:pt idx="5009">
                  <c:v>38785</c:v>
                </c:pt>
                <c:pt idx="5010">
                  <c:v>38784</c:v>
                </c:pt>
                <c:pt idx="5011">
                  <c:v>38783</c:v>
                </c:pt>
                <c:pt idx="5012">
                  <c:v>38782</c:v>
                </c:pt>
                <c:pt idx="5013">
                  <c:v>38779</c:v>
                </c:pt>
                <c:pt idx="5014">
                  <c:v>38778</c:v>
                </c:pt>
                <c:pt idx="5015">
                  <c:v>38777</c:v>
                </c:pt>
                <c:pt idx="5016">
                  <c:v>38776</c:v>
                </c:pt>
                <c:pt idx="5017">
                  <c:v>38775</c:v>
                </c:pt>
                <c:pt idx="5018">
                  <c:v>38772</c:v>
                </c:pt>
                <c:pt idx="5019">
                  <c:v>38771</c:v>
                </c:pt>
                <c:pt idx="5020">
                  <c:v>38770</c:v>
                </c:pt>
                <c:pt idx="5021">
                  <c:v>38769</c:v>
                </c:pt>
                <c:pt idx="5022">
                  <c:v>38765</c:v>
                </c:pt>
                <c:pt idx="5023">
                  <c:v>38764</c:v>
                </c:pt>
                <c:pt idx="5024">
                  <c:v>38763</c:v>
                </c:pt>
                <c:pt idx="5025">
                  <c:v>38762</c:v>
                </c:pt>
                <c:pt idx="5026">
                  <c:v>38761</c:v>
                </c:pt>
                <c:pt idx="5027">
                  <c:v>38758</c:v>
                </c:pt>
                <c:pt idx="5028">
                  <c:v>38757</c:v>
                </c:pt>
                <c:pt idx="5029">
                  <c:v>38756</c:v>
                </c:pt>
                <c:pt idx="5030">
                  <c:v>38755</c:v>
                </c:pt>
                <c:pt idx="5031">
                  <c:v>38754</c:v>
                </c:pt>
                <c:pt idx="5032">
                  <c:v>38751</c:v>
                </c:pt>
                <c:pt idx="5033">
                  <c:v>38750</c:v>
                </c:pt>
                <c:pt idx="5034">
                  <c:v>38749</c:v>
                </c:pt>
                <c:pt idx="5035">
                  <c:v>38748</c:v>
                </c:pt>
                <c:pt idx="5036">
                  <c:v>38747</c:v>
                </c:pt>
                <c:pt idx="5037">
                  <c:v>38744</c:v>
                </c:pt>
                <c:pt idx="5038">
                  <c:v>38743</c:v>
                </c:pt>
                <c:pt idx="5039">
                  <c:v>38742</c:v>
                </c:pt>
                <c:pt idx="5040">
                  <c:v>38741</c:v>
                </c:pt>
                <c:pt idx="5041">
                  <c:v>38740</c:v>
                </c:pt>
                <c:pt idx="5042">
                  <c:v>38737</c:v>
                </c:pt>
                <c:pt idx="5043">
                  <c:v>38736</c:v>
                </c:pt>
                <c:pt idx="5044">
                  <c:v>38735</c:v>
                </c:pt>
                <c:pt idx="5045">
                  <c:v>38734</c:v>
                </c:pt>
                <c:pt idx="5046">
                  <c:v>38730</c:v>
                </c:pt>
                <c:pt idx="5047">
                  <c:v>38729</c:v>
                </c:pt>
                <c:pt idx="5048">
                  <c:v>38728</c:v>
                </c:pt>
                <c:pt idx="5049">
                  <c:v>38727</c:v>
                </c:pt>
                <c:pt idx="5050">
                  <c:v>38726</c:v>
                </c:pt>
                <c:pt idx="5051">
                  <c:v>38723</c:v>
                </c:pt>
                <c:pt idx="5052">
                  <c:v>38722</c:v>
                </c:pt>
                <c:pt idx="5053">
                  <c:v>38721</c:v>
                </c:pt>
                <c:pt idx="5054">
                  <c:v>38720</c:v>
                </c:pt>
                <c:pt idx="5055">
                  <c:v>38716</c:v>
                </c:pt>
                <c:pt idx="5056">
                  <c:v>38715</c:v>
                </c:pt>
                <c:pt idx="5057">
                  <c:v>38714</c:v>
                </c:pt>
                <c:pt idx="5058">
                  <c:v>38713</c:v>
                </c:pt>
                <c:pt idx="5059">
                  <c:v>38709</c:v>
                </c:pt>
                <c:pt idx="5060">
                  <c:v>38708</c:v>
                </c:pt>
                <c:pt idx="5061">
                  <c:v>38707</c:v>
                </c:pt>
                <c:pt idx="5062">
                  <c:v>38706</c:v>
                </c:pt>
                <c:pt idx="5063">
                  <c:v>38705</c:v>
                </c:pt>
                <c:pt idx="5064">
                  <c:v>38702</c:v>
                </c:pt>
                <c:pt idx="5065">
                  <c:v>38701</c:v>
                </c:pt>
                <c:pt idx="5066">
                  <c:v>38700</c:v>
                </c:pt>
                <c:pt idx="5067">
                  <c:v>38699</c:v>
                </c:pt>
                <c:pt idx="5068">
                  <c:v>38698</c:v>
                </c:pt>
                <c:pt idx="5069">
                  <c:v>38695</c:v>
                </c:pt>
                <c:pt idx="5070">
                  <c:v>38694</c:v>
                </c:pt>
                <c:pt idx="5071">
                  <c:v>38693</c:v>
                </c:pt>
                <c:pt idx="5072">
                  <c:v>38692</c:v>
                </c:pt>
                <c:pt idx="5073">
                  <c:v>38691</c:v>
                </c:pt>
                <c:pt idx="5074">
                  <c:v>38688</c:v>
                </c:pt>
                <c:pt idx="5075">
                  <c:v>38687</c:v>
                </c:pt>
                <c:pt idx="5076">
                  <c:v>38686</c:v>
                </c:pt>
                <c:pt idx="5077">
                  <c:v>38685</c:v>
                </c:pt>
                <c:pt idx="5078">
                  <c:v>38684</c:v>
                </c:pt>
                <c:pt idx="5079">
                  <c:v>38681</c:v>
                </c:pt>
                <c:pt idx="5080">
                  <c:v>38679</c:v>
                </c:pt>
                <c:pt idx="5081">
                  <c:v>38678</c:v>
                </c:pt>
                <c:pt idx="5082">
                  <c:v>38677</c:v>
                </c:pt>
                <c:pt idx="5083">
                  <c:v>38674</c:v>
                </c:pt>
                <c:pt idx="5084">
                  <c:v>38673</c:v>
                </c:pt>
                <c:pt idx="5085">
                  <c:v>38672</c:v>
                </c:pt>
                <c:pt idx="5086">
                  <c:v>38671</c:v>
                </c:pt>
                <c:pt idx="5087">
                  <c:v>38670</c:v>
                </c:pt>
                <c:pt idx="5088">
                  <c:v>38667</c:v>
                </c:pt>
                <c:pt idx="5089">
                  <c:v>38666</c:v>
                </c:pt>
                <c:pt idx="5090">
                  <c:v>38665</c:v>
                </c:pt>
                <c:pt idx="5091">
                  <c:v>38664</c:v>
                </c:pt>
                <c:pt idx="5092">
                  <c:v>38663</c:v>
                </c:pt>
                <c:pt idx="5093">
                  <c:v>38660</c:v>
                </c:pt>
                <c:pt idx="5094">
                  <c:v>38659</c:v>
                </c:pt>
                <c:pt idx="5095">
                  <c:v>38658</c:v>
                </c:pt>
                <c:pt idx="5096">
                  <c:v>38657</c:v>
                </c:pt>
                <c:pt idx="5097">
                  <c:v>38656</c:v>
                </c:pt>
                <c:pt idx="5098">
                  <c:v>38653</c:v>
                </c:pt>
                <c:pt idx="5099">
                  <c:v>38652</c:v>
                </c:pt>
                <c:pt idx="5100">
                  <c:v>38651</c:v>
                </c:pt>
                <c:pt idx="5101">
                  <c:v>38650</c:v>
                </c:pt>
                <c:pt idx="5102">
                  <c:v>38649</c:v>
                </c:pt>
                <c:pt idx="5103">
                  <c:v>38646</c:v>
                </c:pt>
                <c:pt idx="5104">
                  <c:v>38645</c:v>
                </c:pt>
                <c:pt idx="5105">
                  <c:v>38644</c:v>
                </c:pt>
                <c:pt idx="5106">
                  <c:v>38643</c:v>
                </c:pt>
                <c:pt idx="5107">
                  <c:v>38642</c:v>
                </c:pt>
                <c:pt idx="5108">
                  <c:v>38639</c:v>
                </c:pt>
                <c:pt idx="5109">
                  <c:v>38638</c:v>
                </c:pt>
                <c:pt idx="5110">
                  <c:v>38637</c:v>
                </c:pt>
                <c:pt idx="5111">
                  <c:v>38636</c:v>
                </c:pt>
                <c:pt idx="5112">
                  <c:v>38635</c:v>
                </c:pt>
                <c:pt idx="5113">
                  <c:v>38632</c:v>
                </c:pt>
                <c:pt idx="5114">
                  <c:v>38631</c:v>
                </c:pt>
                <c:pt idx="5115">
                  <c:v>38630</c:v>
                </c:pt>
                <c:pt idx="5116">
                  <c:v>38629</c:v>
                </c:pt>
                <c:pt idx="5117">
                  <c:v>38628</c:v>
                </c:pt>
                <c:pt idx="5118">
                  <c:v>38625</c:v>
                </c:pt>
                <c:pt idx="5119">
                  <c:v>38624</c:v>
                </c:pt>
                <c:pt idx="5120">
                  <c:v>38623</c:v>
                </c:pt>
                <c:pt idx="5121">
                  <c:v>38622</c:v>
                </c:pt>
                <c:pt idx="5122">
                  <c:v>38621</c:v>
                </c:pt>
                <c:pt idx="5123">
                  <c:v>38618</c:v>
                </c:pt>
                <c:pt idx="5124">
                  <c:v>38617</c:v>
                </c:pt>
                <c:pt idx="5125">
                  <c:v>38616</c:v>
                </c:pt>
                <c:pt idx="5126">
                  <c:v>38615</c:v>
                </c:pt>
                <c:pt idx="5127">
                  <c:v>38614</c:v>
                </c:pt>
                <c:pt idx="5128">
                  <c:v>38611</c:v>
                </c:pt>
                <c:pt idx="5129">
                  <c:v>38610</c:v>
                </c:pt>
                <c:pt idx="5130">
                  <c:v>38609</c:v>
                </c:pt>
                <c:pt idx="5131">
                  <c:v>38608</c:v>
                </c:pt>
                <c:pt idx="5132">
                  <c:v>38607</c:v>
                </c:pt>
                <c:pt idx="5133">
                  <c:v>38604</c:v>
                </c:pt>
                <c:pt idx="5134">
                  <c:v>38603</c:v>
                </c:pt>
                <c:pt idx="5135">
                  <c:v>38602</c:v>
                </c:pt>
                <c:pt idx="5136">
                  <c:v>38601</c:v>
                </c:pt>
                <c:pt idx="5137">
                  <c:v>38597</c:v>
                </c:pt>
                <c:pt idx="5138">
                  <c:v>38596</c:v>
                </c:pt>
                <c:pt idx="5139">
                  <c:v>38595</c:v>
                </c:pt>
                <c:pt idx="5140">
                  <c:v>38594</c:v>
                </c:pt>
                <c:pt idx="5141">
                  <c:v>38593</c:v>
                </c:pt>
                <c:pt idx="5142">
                  <c:v>38590</c:v>
                </c:pt>
                <c:pt idx="5143">
                  <c:v>38589</c:v>
                </c:pt>
                <c:pt idx="5144">
                  <c:v>38588</c:v>
                </c:pt>
                <c:pt idx="5145">
                  <c:v>38587</c:v>
                </c:pt>
                <c:pt idx="5146">
                  <c:v>38586</c:v>
                </c:pt>
                <c:pt idx="5147">
                  <c:v>38583</c:v>
                </c:pt>
                <c:pt idx="5148">
                  <c:v>38582</c:v>
                </c:pt>
                <c:pt idx="5149">
                  <c:v>38581</c:v>
                </c:pt>
                <c:pt idx="5150">
                  <c:v>38580</c:v>
                </c:pt>
                <c:pt idx="5151">
                  <c:v>38579</c:v>
                </c:pt>
                <c:pt idx="5152">
                  <c:v>38576</c:v>
                </c:pt>
                <c:pt idx="5153">
                  <c:v>38575</c:v>
                </c:pt>
                <c:pt idx="5154">
                  <c:v>38574</c:v>
                </c:pt>
                <c:pt idx="5155">
                  <c:v>38573</c:v>
                </c:pt>
                <c:pt idx="5156">
                  <c:v>38572</c:v>
                </c:pt>
                <c:pt idx="5157">
                  <c:v>38569</c:v>
                </c:pt>
                <c:pt idx="5158">
                  <c:v>38568</c:v>
                </c:pt>
                <c:pt idx="5159">
                  <c:v>38567</c:v>
                </c:pt>
                <c:pt idx="5160">
                  <c:v>38566</c:v>
                </c:pt>
                <c:pt idx="5161">
                  <c:v>38565</c:v>
                </c:pt>
                <c:pt idx="5162">
                  <c:v>38562</c:v>
                </c:pt>
                <c:pt idx="5163">
                  <c:v>38561</c:v>
                </c:pt>
                <c:pt idx="5164">
                  <c:v>38560</c:v>
                </c:pt>
                <c:pt idx="5165">
                  <c:v>38559</c:v>
                </c:pt>
                <c:pt idx="5166">
                  <c:v>38558</c:v>
                </c:pt>
                <c:pt idx="5167">
                  <c:v>38555</c:v>
                </c:pt>
                <c:pt idx="5168">
                  <c:v>38554</c:v>
                </c:pt>
                <c:pt idx="5169">
                  <c:v>38553</c:v>
                </c:pt>
                <c:pt idx="5170">
                  <c:v>38552</c:v>
                </c:pt>
                <c:pt idx="5171">
                  <c:v>38551</c:v>
                </c:pt>
                <c:pt idx="5172">
                  <c:v>38548</c:v>
                </c:pt>
                <c:pt idx="5173">
                  <c:v>38547</c:v>
                </c:pt>
                <c:pt idx="5174">
                  <c:v>38546</c:v>
                </c:pt>
                <c:pt idx="5175">
                  <c:v>38545</c:v>
                </c:pt>
                <c:pt idx="5176">
                  <c:v>38544</c:v>
                </c:pt>
                <c:pt idx="5177">
                  <c:v>38541</c:v>
                </c:pt>
                <c:pt idx="5178">
                  <c:v>38540</c:v>
                </c:pt>
                <c:pt idx="5179">
                  <c:v>38539</c:v>
                </c:pt>
                <c:pt idx="5180">
                  <c:v>38538</c:v>
                </c:pt>
                <c:pt idx="5181">
                  <c:v>38534</c:v>
                </c:pt>
                <c:pt idx="5182">
                  <c:v>38533</c:v>
                </c:pt>
                <c:pt idx="5183">
                  <c:v>38532</c:v>
                </c:pt>
                <c:pt idx="5184">
                  <c:v>38531</c:v>
                </c:pt>
                <c:pt idx="5185">
                  <c:v>38530</c:v>
                </c:pt>
                <c:pt idx="5186">
                  <c:v>38527</c:v>
                </c:pt>
                <c:pt idx="5187">
                  <c:v>38526</c:v>
                </c:pt>
                <c:pt idx="5188">
                  <c:v>38525</c:v>
                </c:pt>
                <c:pt idx="5189">
                  <c:v>38524</c:v>
                </c:pt>
                <c:pt idx="5190">
                  <c:v>38523</c:v>
                </c:pt>
                <c:pt idx="5191">
                  <c:v>38520</c:v>
                </c:pt>
                <c:pt idx="5192">
                  <c:v>38519</c:v>
                </c:pt>
                <c:pt idx="5193">
                  <c:v>38518</c:v>
                </c:pt>
                <c:pt idx="5194">
                  <c:v>38517</c:v>
                </c:pt>
                <c:pt idx="5195">
                  <c:v>38516</c:v>
                </c:pt>
                <c:pt idx="5196">
                  <c:v>38513</c:v>
                </c:pt>
                <c:pt idx="5197">
                  <c:v>38512</c:v>
                </c:pt>
                <c:pt idx="5198">
                  <c:v>38511</c:v>
                </c:pt>
                <c:pt idx="5199">
                  <c:v>38510</c:v>
                </c:pt>
                <c:pt idx="5200">
                  <c:v>38509</c:v>
                </c:pt>
                <c:pt idx="5201">
                  <c:v>38506</c:v>
                </c:pt>
                <c:pt idx="5202">
                  <c:v>38505</c:v>
                </c:pt>
                <c:pt idx="5203">
                  <c:v>38504</c:v>
                </c:pt>
                <c:pt idx="5204">
                  <c:v>38503</c:v>
                </c:pt>
                <c:pt idx="5205">
                  <c:v>38499</c:v>
                </c:pt>
                <c:pt idx="5206">
                  <c:v>38498</c:v>
                </c:pt>
                <c:pt idx="5207">
                  <c:v>38497</c:v>
                </c:pt>
                <c:pt idx="5208">
                  <c:v>38496</c:v>
                </c:pt>
                <c:pt idx="5209">
                  <c:v>38495</c:v>
                </c:pt>
                <c:pt idx="5210">
                  <c:v>38492</c:v>
                </c:pt>
                <c:pt idx="5211">
                  <c:v>38491</c:v>
                </c:pt>
                <c:pt idx="5212">
                  <c:v>38490</c:v>
                </c:pt>
                <c:pt idx="5213">
                  <c:v>38489</c:v>
                </c:pt>
                <c:pt idx="5214">
                  <c:v>38488</c:v>
                </c:pt>
                <c:pt idx="5215">
                  <c:v>38485</c:v>
                </c:pt>
                <c:pt idx="5216">
                  <c:v>38484</c:v>
                </c:pt>
                <c:pt idx="5217">
                  <c:v>38483</c:v>
                </c:pt>
                <c:pt idx="5218">
                  <c:v>38482</c:v>
                </c:pt>
                <c:pt idx="5219">
                  <c:v>38481</c:v>
                </c:pt>
                <c:pt idx="5220">
                  <c:v>38478</c:v>
                </c:pt>
                <c:pt idx="5221">
                  <c:v>38477</c:v>
                </c:pt>
                <c:pt idx="5222">
                  <c:v>38476</c:v>
                </c:pt>
                <c:pt idx="5223">
                  <c:v>38475</c:v>
                </c:pt>
                <c:pt idx="5224">
                  <c:v>38474</c:v>
                </c:pt>
                <c:pt idx="5225">
                  <c:v>38471</c:v>
                </c:pt>
                <c:pt idx="5226">
                  <c:v>38470</c:v>
                </c:pt>
                <c:pt idx="5227">
                  <c:v>38469</c:v>
                </c:pt>
                <c:pt idx="5228">
                  <c:v>38468</c:v>
                </c:pt>
                <c:pt idx="5229">
                  <c:v>38467</c:v>
                </c:pt>
                <c:pt idx="5230">
                  <c:v>38464</c:v>
                </c:pt>
                <c:pt idx="5231">
                  <c:v>38463</c:v>
                </c:pt>
                <c:pt idx="5232">
                  <c:v>38462</c:v>
                </c:pt>
                <c:pt idx="5233">
                  <c:v>38461</c:v>
                </c:pt>
                <c:pt idx="5234">
                  <c:v>38460</c:v>
                </c:pt>
                <c:pt idx="5235">
                  <c:v>38457</c:v>
                </c:pt>
                <c:pt idx="5236">
                  <c:v>38456</c:v>
                </c:pt>
                <c:pt idx="5237">
                  <c:v>38455</c:v>
                </c:pt>
                <c:pt idx="5238">
                  <c:v>38454</c:v>
                </c:pt>
                <c:pt idx="5239">
                  <c:v>38453</c:v>
                </c:pt>
                <c:pt idx="5240">
                  <c:v>38450</c:v>
                </c:pt>
                <c:pt idx="5241">
                  <c:v>38449</c:v>
                </c:pt>
                <c:pt idx="5242">
                  <c:v>38448</c:v>
                </c:pt>
                <c:pt idx="5243">
                  <c:v>38447</c:v>
                </c:pt>
                <c:pt idx="5244">
                  <c:v>38446</c:v>
                </c:pt>
                <c:pt idx="5245">
                  <c:v>38443</c:v>
                </c:pt>
                <c:pt idx="5246">
                  <c:v>38442</c:v>
                </c:pt>
                <c:pt idx="5247">
                  <c:v>38441</c:v>
                </c:pt>
                <c:pt idx="5248">
                  <c:v>38440</c:v>
                </c:pt>
                <c:pt idx="5249">
                  <c:v>38439</c:v>
                </c:pt>
                <c:pt idx="5250">
                  <c:v>38435</c:v>
                </c:pt>
                <c:pt idx="5251">
                  <c:v>38434</c:v>
                </c:pt>
                <c:pt idx="5252">
                  <c:v>38433</c:v>
                </c:pt>
                <c:pt idx="5253">
                  <c:v>38432</c:v>
                </c:pt>
                <c:pt idx="5254">
                  <c:v>38429</c:v>
                </c:pt>
                <c:pt idx="5255">
                  <c:v>38428</c:v>
                </c:pt>
                <c:pt idx="5256">
                  <c:v>38427</c:v>
                </c:pt>
                <c:pt idx="5257">
                  <c:v>38426</c:v>
                </c:pt>
                <c:pt idx="5258">
                  <c:v>38425</c:v>
                </c:pt>
                <c:pt idx="5259">
                  <c:v>38422</c:v>
                </c:pt>
                <c:pt idx="5260">
                  <c:v>38421</c:v>
                </c:pt>
                <c:pt idx="5261">
                  <c:v>38420</c:v>
                </c:pt>
                <c:pt idx="5262">
                  <c:v>38419</c:v>
                </c:pt>
                <c:pt idx="5263">
                  <c:v>38418</c:v>
                </c:pt>
                <c:pt idx="5264">
                  <c:v>38415</c:v>
                </c:pt>
                <c:pt idx="5265">
                  <c:v>38414</c:v>
                </c:pt>
                <c:pt idx="5266">
                  <c:v>38413</c:v>
                </c:pt>
                <c:pt idx="5267">
                  <c:v>38412</c:v>
                </c:pt>
                <c:pt idx="5268">
                  <c:v>38411</c:v>
                </c:pt>
                <c:pt idx="5269">
                  <c:v>38408</c:v>
                </c:pt>
                <c:pt idx="5270">
                  <c:v>38407</c:v>
                </c:pt>
                <c:pt idx="5271">
                  <c:v>38406</c:v>
                </c:pt>
                <c:pt idx="5272">
                  <c:v>38405</c:v>
                </c:pt>
                <c:pt idx="5273">
                  <c:v>38401</c:v>
                </c:pt>
                <c:pt idx="5274">
                  <c:v>38400</c:v>
                </c:pt>
                <c:pt idx="5275">
                  <c:v>38399</c:v>
                </c:pt>
                <c:pt idx="5276">
                  <c:v>38398</c:v>
                </c:pt>
                <c:pt idx="5277">
                  <c:v>38397</c:v>
                </c:pt>
                <c:pt idx="5278">
                  <c:v>38394</c:v>
                </c:pt>
                <c:pt idx="5279">
                  <c:v>38393</c:v>
                </c:pt>
                <c:pt idx="5280">
                  <c:v>38392</c:v>
                </c:pt>
                <c:pt idx="5281">
                  <c:v>38391</c:v>
                </c:pt>
                <c:pt idx="5282">
                  <c:v>38390</c:v>
                </c:pt>
                <c:pt idx="5283">
                  <c:v>38387</c:v>
                </c:pt>
                <c:pt idx="5284">
                  <c:v>38386</c:v>
                </c:pt>
                <c:pt idx="5285">
                  <c:v>38385</c:v>
                </c:pt>
                <c:pt idx="5286">
                  <c:v>38384</c:v>
                </c:pt>
                <c:pt idx="5287">
                  <c:v>38383</c:v>
                </c:pt>
                <c:pt idx="5288">
                  <c:v>38380</c:v>
                </c:pt>
                <c:pt idx="5289">
                  <c:v>38379</c:v>
                </c:pt>
                <c:pt idx="5290">
                  <c:v>38378</c:v>
                </c:pt>
                <c:pt idx="5291">
                  <c:v>38377</c:v>
                </c:pt>
                <c:pt idx="5292">
                  <c:v>38376</c:v>
                </c:pt>
                <c:pt idx="5293">
                  <c:v>38373</c:v>
                </c:pt>
                <c:pt idx="5294">
                  <c:v>38372</c:v>
                </c:pt>
                <c:pt idx="5295">
                  <c:v>38371</c:v>
                </c:pt>
                <c:pt idx="5296">
                  <c:v>38370</c:v>
                </c:pt>
                <c:pt idx="5297">
                  <c:v>38366</c:v>
                </c:pt>
                <c:pt idx="5298">
                  <c:v>38365</c:v>
                </c:pt>
                <c:pt idx="5299">
                  <c:v>38364</c:v>
                </c:pt>
                <c:pt idx="5300">
                  <c:v>38363</c:v>
                </c:pt>
                <c:pt idx="5301">
                  <c:v>38362</c:v>
                </c:pt>
                <c:pt idx="5302">
                  <c:v>38359</c:v>
                </c:pt>
                <c:pt idx="5303">
                  <c:v>38358</c:v>
                </c:pt>
                <c:pt idx="5304">
                  <c:v>38357</c:v>
                </c:pt>
                <c:pt idx="5305">
                  <c:v>38356</c:v>
                </c:pt>
                <c:pt idx="5306">
                  <c:v>38355</c:v>
                </c:pt>
                <c:pt idx="5307">
                  <c:v>38352</c:v>
                </c:pt>
                <c:pt idx="5308">
                  <c:v>38351</c:v>
                </c:pt>
                <c:pt idx="5309">
                  <c:v>38350</c:v>
                </c:pt>
                <c:pt idx="5310">
                  <c:v>38349</c:v>
                </c:pt>
                <c:pt idx="5311">
                  <c:v>38348</c:v>
                </c:pt>
                <c:pt idx="5312">
                  <c:v>38344</c:v>
                </c:pt>
                <c:pt idx="5313">
                  <c:v>38343</c:v>
                </c:pt>
                <c:pt idx="5314">
                  <c:v>38342</c:v>
                </c:pt>
                <c:pt idx="5315">
                  <c:v>38341</c:v>
                </c:pt>
                <c:pt idx="5316">
                  <c:v>38338</c:v>
                </c:pt>
                <c:pt idx="5317">
                  <c:v>38337</c:v>
                </c:pt>
                <c:pt idx="5318">
                  <c:v>38336</c:v>
                </c:pt>
                <c:pt idx="5319">
                  <c:v>38335</c:v>
                </c:pt>
                <c:pt idx="5320">
                  <c:v>38334</c:v>
                </c:pt>
                <c:pt idx="5321">
                  <c:v>38331</c:v>
                </c:pt>
                <c:pt idx="5322">
                  <c:v>38330</c:v>
                </c:pt>
                <c:pt idx="5323">
                  <c:v>38329</c:v>
                </c:pt>
                <c:pt idx="5324">
                  <c:v>38328</c:v>
                </c:pt>
                <c:pt idx="5325">
                  <c:v>38327</c:v>
                </c:pt>
                <c:pt idx="5326">
                  <c:v>38324</c:v>
                </c:pt>
                <c:pt idx="5327">
                  <c:v>38323</c:v>
                </c:pt>
                <c:pt idx="5328">
                  <c:v>38322</c:v>
                </c:pt>
                <c:pt idx="5329">
                  <c:v>38321</c:v>
                </c:pt>
                <c:pt idx="5330">
                  <c:v>38320</c:v>
                </c:pt>
                <c:pt idx="5331">
                  <c:v>38317</c:v>
                </c:pt>
                <c:pt idx="5332">
                  <c:v>38315</c:v>
                </c:pt>
                <c:pt idx="5333">
                  <c:v>38314</c:v>
                </c:pt>
                <c:pt idx="5334">
                  <c:v>38313</c:v>
                </c:pt>
                <c:pt idx="5335">
                  <c:v>38310</c:v>
                </c:pt>
                <c:pt idx="5336">
                  <c:v>38309</c:v>
                </c:pt>
                <c:pt idx="5337">
                  <c:v>38308</c:v>
                </c:pt>
                <c:pt idx="5338">
                  <c:v>38307</c:v>
                </c:pt>
                <c:pt idx="5339">
                  <c:v>38306</c:v>
                </c:pt>
                <c:pt idx="5340">
                  <c:v>38303</c:v>
                </c:pt>
                <c:pt idx="5341">
                  <c:v>38302</c:v>
                </c:pt>
                <c:pt idx="5342">
                  <c:v>38301</c:v>
                </c:pt>
                <c:pt idx="5343">
                  <c:v>38300</c:v>
                </c:pt>
                <c:pt idx="5344">
                  <c:v>38299</c:v>
                </c:pt>
                <c:pt idx="5345">
                  <c:v>38296</c:v>
                </c:pt>
                <c:pt idx="5346">
                  <c:v>38295</c:v>
                </c:pt>
                <c:pt idx="5347">
                  <c:v>38294</c:v>
                </c:pt>
                <c:pt idx="5348">
                  <c:v>38293</c:v>
                </c:pt>
                <c:pt idx="5349">
                  <c:v>38292</c:v>
                </c:pt>
                <c:pt idx="5350">
                  <c:v>38289</c:v>
                </c:pt>
                <c:pt idx="5351">
                  <c:v>38288</c:v>
                </c:pt>
                <c:pt idx="5352">
                  <c:v>38287</c:v>
                </c:pt>
                <c:pt idx="5353">
                  <c:v>38286</c:v>
                </c:pt>
                <c:pt idx="5354">
                  <c:v>38285</c:v>
                </c:pt>
                <c:pt idx="5355">
                  <c:v>38282</c:v>
                </c:pt>
                <c:pt idx="5356">
                  <c:v>38281</c:v>
                </c:pt>
                <c:pt idx="5357">
                  <c:v>38280</c:v>
                </c:pt>
                <c:pt idx="5358">
                  <c:v>38279</c:v>
                </c:pt>
                <c:pt idx="5359">
                  <c:v>38278</c:v>
                </c:pt>
                <c:pt idx="5360">
                  <c:v>38275</c:v>
                </c:pt>
                <c:pt idx="5361">
                  <c:v>38274</c:v>
                </c:pt>
                <c:pt idx="5362">
                  <c:v>38273</c:v>
                </c:pt>
                <c:pt idx="5363">
                  <c:v>38272</c:v>
                </c:pt>
                <c:pt idx="5364">
                  <c:v>38271</c:v>
                </c:pt>
                <c:pt idx="5365">
                  <c:v>38268</c:v>
                </c:pt>
                <c:pt idx="5366">
                  <c:v>38267</c:v>
                </c:pt>
                <c:pt idx="5367">
                  <c:v>38266</c:v>
                </c:pt>
                <c:pt idx="5368">
                  <c:v>38265</c:v>
                </c:pt>
                <c:pt idx="5369">
                  <c:v>38264</c:v>
                </c:pt>
                <c:pt idx="5370">
                  <c:v>38261</c:v>
                </c:pt>
                <c:pt idx="5371">
                  <c:v>38260</c:v>
                </c:pt>
                <c:pt idx="5372">
                  <c:v>38259</c:v>
                </c:pt>
                <c:pt idx="5373">
                  <c:v>38258</c:v>
                </c:pt>
                <c:pt idx="5374">
                  <c:v>38257</c:v>
                </c:pt>
                <c:pt idx="5375">
                  <c:v>38254</c:v>
                </c:pt>
                <c:pt idx="5376">
                  <c:v>38253</c:v>
                </c:pt>
                <c:pt idx="5377">
                  <c:v>38252</c:v>
                </c:pt>
                <c:pt idx="5378">
                  <c:v>38251</c:v>
                </c:pt>
                <c:pt idx="5379">
                  <c:v>38250</c:v>
                </c:pt>
                <c:pt idx="5380">
                  <c:v>38247</c:v>
                </c:pt>
                <c:pt idx="5381">
                  <c:v>38246</c:v>
                </c:pt>
                <c:pt idx="5382">
                  <c:v>38245</c:v>
                </c:pt>
                <c:pt idx="5383">
                  <c:v>38244</c:v>
                </c:pt>
                <c:pt idx="5384">
                  <c:v>38243</c:v>
                </c:pt>
                <c:pt idx="5385">
                  <c:v>38240</c:v>
                </c:pt>
                <c:pt idx="5386">
                  <c:v>38239</c:v>
                </c:pt>
                <c:pt idx="5387">
                  <c:v>38238</c:v>
                </c:pt>
                <c:pt idx="5388">
                  <c:v>38237</c:v>
                </c:pt>
                <c:pt idx="5389">
                  <c:v>38233</c:v>
                </c:pt>
                <c:pt idx="5390">
                  <c:v>38232</c:v>
                </c:pt>
                <c:pt idx="5391">
                  <c:v>38231</c:v>
                </c:pt>
                <c:pt idx="5392">
                  <c:v>38230</c:v>
                </c:pt>
                <c:pt idx="5393">
                  <c:v>38229</c:v>
                </c:pt>
                <c:pt idx="5394">
                  <c:v>38226</c:v>
                </c:pt>
                <c:pt idx="5395">
                  <c:v>38225</c:v>
                </c:pt>
                <c:pt idx="5396">
                  <c:v>38224</c:v>
                </c:pt>
                <c:pt idx="5397">
                  <c:v>38223</c:v>
                </c:pt>
                <c:pt idx="5398">
                  <c:v>38222</c:v>
                </c:pt>
                <c:pt idx="5399">
                  <c:v>38219</c:v>
                </c:pt>
                <c:pt idx="5400">
                  <c:v>38218</c:v>
                </c:pt>
                <c:pt idx="5401">
                  <c:v>38217</c:v>
                </c:pt>
                <c:pt idx="5402">
                  <c:v>38216</c:v>
                </c:pt>
                <c:pt idx="5403">
                  <c:v>38215</c:v>
                </c:pt>
                <c:pt idx="5404">
                  <c:v>38212</c:v>
                </c:pt>
                <c:pt idx="5405">
                  <c:v>38211</c:v>
                </c:pt>
                <c:pt idx="5406">
                  <c:v>38210</c:v>
                </c:pt>
                <c:pt idx="5407">
                  <c:v>38209</c:v>
                </c:pt>
                <c:pt idx="5408">
                  <c:v>38208</c:v>
                </c:pt>
                <c:pt idx="5409">
                  <c:v>38205</c:v>
                </c:pt>
                <c:pt idx="5410">
                  <c:v>38204</c:v>
                </c:pt>
                <c:pt idx="5411">
                  <c:v>38203</c:v>
                </c:pt>
                <c:pt idx="5412">
                  <c:v>38202</c:v>
                </c:pt>
                <c:pt idx="5413">
                  <c:v>38201</c:v>
                </c:pt>
                <c:pt idx="5414">
                  <c:v>38198</c:v>
                </c:pt>
                <c:pt idx="5415">
                  <c:v>38197</c:v>
                </c:pt>
                <c:pt idx="5416">
                  <c:v>38196</c:v>
                </c:pt>
                <c:pt idx="5417">
                  <c:v>38195</c:v>
                </c:pt>
                <c:pt idx="5418">
                  <c:v>38194</c:v>
                </c:pt>
                <c:pt idx="5419">
                  <c:v>38191</c:v>
                </c:pt>
                <c:pt idx="5420">
                  <c:v>38190</c:v>
                </c:pt>
                <c:pt idx="5421">
                  <c:v>38189</c:v>
                </c:pt>
                <c:pt idx="5422">
                  <c:v>38188</c:v>
                </c:pt>
                <c:pt idx="5423">
                  <c:v>38187</c:v>
                </c:pt>
                <c:pt idx="5424">
                  <c:v>38184</c:v>
                </c:pt>
                <c:pt idx="5425">
                  <c:v>38183</c:v>
                </c:pt>
                <c:pt idx="5426">
                  <c:v>38182</c:v>
                </c:pt>
                <c:pt idx="5427">
                  <c:v>38181</c:v>
                </c:pt>
                <c:pt idx="5428">
                  <c:v>38180</c:v>
                </c:pt>
                <c:pt idx="5429">
                  <c:v>38177</c:v>
                </c:pt>
                <c:pt idx="5430">
                  <c:v>38176</c:v>
                </c:pt>
                <c:pt idx="5431">
                  <c:v>38175</c:v>
                </c:pt>
                <c:pt idx="5432">
                  <c:v>38174</c:v>
                </c:pt>
                <c:pt idx="5433">
                  <c:v>38170</c:v>
                </c:pt>
                <c:pt idx="5434">
                  <c:v>38169</c:v>
                </c:pt>
                <c:pt idx="5435">
                  <c:v>38168</c:v>
                </c:pt>
                <c:pt idx="5436">
                  <c:v>38167</c:v>
                </c:pt>
                <c:pt idx="5437">
                  <c:v>38166</c:v>
                </c:pt>
                <c:pt idx="5438">
                  <c:v>38163</c:v>
                </c:pt>
                <c:pt idx="5439">
                  <c:v>38162</c:v>
                </c:pt>
                <c:pt idx="5440">
                  <c:v>38161</c:v>
                </c:pt>
                <c:pt idx="5441">
                  <c:v>38160</c:v>
                </c:pt>
                <c:pt idx="5442">
                  <c:v>38159</c:v>
                </c:pt>
                <c:pt idx="5443">
                  <c:v>38156</c:v>
                </c:pt>
                <c:pt idx="5444">
                  <c:v>38155</c:v>
                </c:pt>
                <c:pt idx="5445">
                  <c:v>38154</c:v>
                </c:pt>
                <c:pt idx="5446">
                  <c:v>38153</c:v>
                </c:pt>
                <c:pt idx="5447">
                  <c:v>38152</c:v>
                </c:pt>
                <c:pt idx="5448">
                  <c:v>38148</c:v>
                </c:pt>
                <c:pt idx="5449">
                  <c:v>38147</c:v>
                </c:pt>
                <c:pt idx="5450">
                  <c:v>38146</c:v>
                </c:pt>
                <c:pt idx="5451">
                  <c:v>38145</c:v>
                </c:pt>
                <c:pt idx="5452">
                  <c:v>38142</c:v>
                </c:pt>
                <c:pt idx="5453">
                  <c:v>38141</c:v>
                </c:pt>
                <c:pt idx="5454">
                  <c:v>38140</c:v>
                </c:pt>
                <c:pt idx="5455">
                  <c:v>38139</c:v>
                </c:pt>
                <c:pt idx="5456">
                  <c:v>38135</c:v>
                </c:pt>
                <c:pt idx="5457">
                  <c:v>38134</c:v>
                </c:pt>
                <c:pt idx="5458">
                  <c:v>38133</c:v>
                </c:pt>
                <c:pt idx="5459">
                  <c:v>38132</c:v>
                </c:pt>
                <c:pt idx="5460">
                  <c:v>38131</c:v>
                </c:pt>
                <c:pt idx="5461">
                  <c:v>38128</c:v>
                </c:pt>
                <c:pt idx="5462">
                  <c:v>38127</c:v>
                </c:pt>
                <c:pt idx="5463">
                  <c:v>38126</c:v>
                </c:pt>
                <c:pt idx="5464">
                  <c:v>38125</c:v>
                </c:pt>
                <c:pt idx="5465">
                  <c:v>38124</c:v>
                </c:pt>
                <c:pt idx="5466">
                  <c:v>38121</c:v>
                </c:pt>
                <c:pt idx="5467">
                  <c:v>38120</c:v>
                </c:pt>
                <c:pt idx="5468">
                  <c:v>38119</c:v>
                </c:pt>
                <c:pt idx="5469">
                  <c:v>38118</c:v>
                </c:pt>
                <c:pt idx="5470">
                  <c:v>38117</c:v>
                </c:pt>
                <c:pt idx="5471">
                  <c:v>38114</c:v>
                </c:pt>
                <c:pt idx="5472">
                  <c:v>38113</c:v>
                </c:pt>
                <c:pt idx="5473">
                  <c:v>38112</c:v>
                </c:pt>
                <c:pt idx="5474">
                  <c:v>38111</c:v>
                </c:pt>
                <c:pt idx="5475">
                  <c:v>38110</c:v>
                </c:pt>
                <c:pt idx="5476">
                  <c:v>38107</c:v>
                </c:pt>
                <c:pt idx="5477">
                  <c:v>38106</c:v>
                </c:pt>
                <c:pt idx="5478">
                  <c:v>38105</c:v>
                </c:pt>
                <c:pt idx="5479">
                  <c:v>38104</c:v>
                </c:pt>
                <c:pt idx="5480">
                  <c:v>38103</c:v>
                </c:pt>
                <c:pt idx="5481">
                  <c:v>38100</c:v>
                </c:pt>
                <c:pt idx="5482">
                  <c:v>38099</c:v>
                </c:pt>
                <c:pt idx="5483">
                  <c:v>38098</c:v>
                </c:pt>
                <c:pt idx="5484">
                  <c:v>38097</c:v>
                </c:pt>
                <c:pt idx="5485">
                  <c:v>38096</c:v>
                </c:pt>
                <c:pt idx="5486">
                  <c:v>38093</c:v>
                </c:pt>
                <c:pt idx="5487">
                  <c:v>38092</c:v>
                </c:pt>
                <c:pt idx="5488">
                  <c:v>38091</c:v>
                </c:pt>
                <c:pt idx="5489">
                  <c:v>38090</c:v>
                </c:pt>
                <c:pt idx="5490">
                  <c:v>38089</c:v>
                </c:pt>
                <c:pt idx="5491">
                  <c:v>38085</c:v>
                </c:pt>
                <c:pt idx="5492">
                  <c:v>38084</c:v>
                </c:pt>
                <c:pt idx="5493">
                  <c:v>38083</c:v>
                </c:pt>
                <c:pt idx="5494">
                  <c:v>38082</c:v>
                </c:pt>
                <c:pt idx="5495">
                  <c:v>38079</c:v>
                </c:pt>
                <c:pt idx="5496">
                  <c:v>38078</c:v>
                </c:pt>
                <c:pt idx="5497">
                  <c:v>38077</c:v>
                </c:pt>
                <c:pt idx="5498">
                  <c:v>38076</c:v>
                </c:pt>
                <c:pt idx="5499">
                  <c:v>38075</c:v>
                </c:pt>
                <c:pt idx="5500">
                  <c:v>38072</c:v>
                </c:pt>
                <c:pt idx="5501">
                  <c:v>38071</c:v>
                </c:pt>
                <c:pt idx="5502">
                  <c:v>38070</c:v>
                </c:pt>
                <c:pt idx="5503">
                  <c:v>38069</c:v>
                </c:pt>
                <c:pt idx="5504">
                  <c:v>38068</c:v>
                </c:pt>
                <c:pt idx="5505">
                  <c:v>38065</c:v>
                </c:pt>
                <c:pt idx="5506">
                  <c:v>38064</c:v>
                </c:pt>
                <c:pt idx="5507">
                  <c:v>38063</c:v>
                </c:pt>
                <c:pt idx="5508">
                  <c:v>38062</c:v>
                </c:pt>
                <c:pt idx="5509">
                  <c:v>38061</c:v>
                </c:pt>
                <c:pt idx="5510">
                  <c:v>38058</c:v>
                </c:pt>
                <c:pt idx="5511">
                  <c:v>38057</c:v>
                </c:pt>
                <c:pt idx="5512">
                  <c:v>38056</c:v>
                </c:pt>
                <c:pt idx="5513">
                  <c:v>38055</c:v>
                </c:pt>
                <c:pt idx="5514">
                  <c:v>38054</c:v>
                </c:pt>
                <c:pt idx="5515">
                  <c:v>38051</c:v>
                </c:pt>
                <c:pt idx="5516">
                  <c:v>38050</c:v>
                </c:pt>
                <c:pt idx="5517">
                  <c:v>38049</c:v>
                </c:pt>
                <c:pt idx="5518">
                  <c:v>38048</c:v>
                </c:pt>
                <c:pt idx="5519">
                  <c:v>38047</c:v>
                </c:pt>
                <c:pt idx="5520">
                  <c:v>38044</c:v>
                </c:pt>
                <c:pt idx="5521">
                  <c:v>38043</c:v>
                </c:pt>
                <c:pt idx="5522">
                  <c:v>38042</c:v>
                </c:pt>
                <c:pt idx="5523">
                  <c:v>38041</c:v>
                </c:pt>
                <c:pt idx="5524">
                  <c:v>38040</c:v>
                </c:pt>
                <c:pt idx="5525">
                  <c:v>38037</c:v>
                </c:pt>
                <c:pt idx="5526">
                  <c:v>38036</c:v>
                </c:pt>
                <c:pt idx="5527">
                  <c:v>38035</c:v>
                </c:pt>
                <c:pt idx="5528">
                  <c:v>38034</c:v>
                </c:pt>
                <c:pt idx="5529">
                  <c:v>38030</c:v>
                </c:pt>
                <c:pt idx="5530">
                  <c:v>38029</c:v>
                </c:pt>
                <c:pt idx="5531">
                  <c:v>38028</c:v>
                </c:pt>
                <c:pt idx="5532">
                  <c:v>38027</c:v>
                </c:pt>
                <c:pt idx="5533">
                  <c:v>38026</c:v>
                </c:pt>
                <c:pt idx="5534">
                  <c:v>38023</c:v>
                </c:pt>
                <c:pt idx="5535">
                  <c:v>38022</c:v>
                </c:pt>
                <c:pt idx="5536">
                  <c:v>38021</c:v>
                </c:pt>
                <c:pt idx="5537">
                  <c:v>38020</c:v>
                </c:pt>
                <c:pt idx="5538">
                  <c:v>38019</c:v>
                </c:pt>
                <c:pt idx="5539">
                  <c:v>38016</c:v>
                </c:pt>
                <c:pt idx="5540">
                  <c:v>38015</c:v>
                </c:pt>
                <c:pt idx="5541">
                  <c:v>38014</c:v>
                </c:pt>
                <c:pt idx="5542">
                  <c:v>38013</c:v>
                </c:pt>
                <c:pt idx="5543">
                  <c:v>38012</c:v>
                </c:pt>
                <c:pt idx="5544">
                  <c:v>38009</c:v>
                </c:pt>
                <c:pt idx="5545">
                  <c:v>38008</c:v>
                </c:pt>
                <c:pt idx="5546">
                  <c:v>38007</c:v>
                </c:pt>
                <c:pt idx="5547">
                  <c:v>38006</c:v>
                </c:pt>
                <c:pt idx="5548">
                  <c:v>38002</c:v>
                </c:pt>
                <c:pt idx="5549">
                  <c:v>38001</c:v>
                </c:pt>
                <c:pt idx="5550">
                  <c:v>38000</c:v>
                </c:pt>
                <c:pt idx="5551">
                  <c:v>37999</c:v>
                </c:pt>
                <c:pt idx="5552">
                  <c:v>37998</c:v>
                </c:pt>
                <c:pt idx="5553">
                  <c:v>37995</c:v>
                </c:pt>
                <c:pt idx="5554">
                  <c:v>37994</c:v>
                </c:pt>
                <c:pt idx="5555">
                  <c:v>37993</c:v>
                </c:pt>
                <c:pt idx="5556">
                  <c:v>37992</c:v>
                </c:pt>
                <c:pt idx="5557">
                  <c:v>37991</c:v>
                </c:pt>
                <c:pt idx="5558">
                  <c:v>37988</c:v>
                </c:pt>
                <c:pt idx="5559">
                  <c:v>37986</c:v>
                </c:pt>
                <c:pt idx="5560">
                  <c:v>37985</c:v>
                </c:pt>
                <c:pt idx="5561">
                  <c:v>37984</c:v>
                </c:pt>
                <c:pt idx="5562">
                  <c:v>37981</c:v>
                </c:pt>
                <c:pt idx="5563">
                  <c:v>37979</c:v>
                </c:pt>
                <c:pt idx="5564">
                  <c:v>37978</c:v>
                </c:pt>
                <c:pt idx="5565">
                  <c:v>37977</c:v>
                </c:pt>
                <c:pt idx="5566">
                  <c:v>37974</c:v>
                </c:pt>
                <c:pt idx="5567">
                  <c:v>37973</c:v>
                </c:pt>
                <c:pt idx="5568">
                  <c:v>37972</c:v>
                </c:pt>
                <c:pt idx="5569">
                  <c:v>37971</c:v>
                </c:pt>
                <c:pt idx="5570">
                  <c:v>37970</c:v>
                </c:pt>
                <c:pt idx="5571">
                  <c:v>37967</c:v>
                </c:pt>
                <c:pt idx="5572">
                  <c:v>37966</c:v>
                </c:pt>
                <c:pt idx="5573">
                  <c:v>37965</c:v>
                </c:pt>
                <c:pt idx="5574">
                  <c:v>37964</c:v>
                </c:pt>
                <c:pt idx="5575">
                  <c:v>37963</c:v>
                </c:pt>
                <c:pt idx="5576">
                  <c:v>37960</c:v>
                </c:pt>
                <c:pt idx="5577">
                  <c:v>37959</c:v>
                </c:pt>
                <c:pt idx="5578">
                  <c:v>37958</c:v>
                </c:pt>
                <c:pt idx="5579">
                  <c:v>37957</c:v>
                </c:pt>
                <c:pt idx="5580">
                  <c:v>37956</c:v>
                </c:pt>
                <c:pt idx="5581">
                  <c:v>37953</c:v>
                </c:pt>
                <c:pt idx="5582">
                  <c:v>37951</c:v>
                </c:pt>
                <c:pt idx="5583">
                  <c:v>37950</c:v>
                </c:pt>
                <c:pt idx="5584">
                  <c:v>37949</c:v>
                </c:pt>
                <c:pt idx="5585">
                  <c:v>37946</c:v>
                </c:pt>
                <c:pt idx="5586">
                  <c:v>37945</c:v>
                </c:pt>
                <c:pt idx="5587">
                  <c:v>37944</c:v>
                </c:pt>
                <c:pt idx="5588">
                  <c:v>37943</c:v>
                </c:pt>
                <c:pt idx="5589">
                  <c:v>37942</c:v>
                </c:pt>
                <c:pt idx="5590">
                  <c:v>37939</c:v>
                </c:pt>
                <c:pt idx="5591">
                  <c:v>37938</c:v>
                </c:pt>
                <c:pt idx="5592">
                  <c:v>37937</c:v>
                </c:pt>
                <c:pt idx="5593">
                  <c:v>37936</c:v>
                </c:pt>
                <c:pt idx="5594">
                  <c:v>37935</c:v>
                </c:pt>
                <c:pt idx="5595">
                  <c:v>37932</c:v>
                </c:pt>
                <c:pt idx="5596">
                  <c:v>37931</c:v>
                </c:pt>
                <c:pt idx="5597">
                  <c:v>37930</c:v>
                </c:pt>
                <c:pt idx="5598">
                  <c:v>37929</c:v>
                </c:pt>
                <c:pt idx="5599">
                  <c:v>37928</c:v>
                </c:pt>
                <c:pt idx="5600">
                  <c:v>37925</c:v>
                </c:pt>
                <c:pt idx="5601">
                  <c:v>37924</c:v>
                </c:pt>
                <c:pt idx="5602">
                  <c:v>37923</c:v>
                </c:pt>
                <c:pt idx="5603">
                  <c:v>37922</c:v>
                </c:pt>
                <c:pt idx="5604">
                  <c:v>37921</c:v>
                </c:pt>
                <c:pt idx="5605">
                  <c:v>37918</c:v>
                </c:pt>
                <c:pt idx="5606">
                  <c:v>37917</c:v>
                </c:pt>
                <c:pt idx="5607">
                  <c:v>37916</c:v>
                </c:pt>
                <c:pt idx="5608">
                  <c:v>37915</c:v>
                </c:pt>
                <c:pt idx="5609">
                  <c:v>37914</c:v>
                </c:pt>
                <c:pt idx="5610">
                  <c:v>37911</c:v>
                </c:pt>
                <c:pt idx="5611">
                  <c:v>37910</c:v>
                </c:pt>
                <c:pt idx="5612">
                  <c:v>37909</c:v>
                </c:pt>
                <c:pt idx="5613">
                  <c:v>37908</c:v>
                </c:pt>
                <c:pt idx="5614">
                  <c:v>37907</c:v>
                </c:pt>
                <c:pt idx="5615">
                  <c:v>37904</c:v>
                </c:pt>
                <c:pt idx="5616">
                  <c:v>37903</c:v>
                </c:pt>
                <c:pt idx="5617">
                  <c:v>37902</c:v>
                </c:pt>
                <c:pt idx="5618">
                  <c:v>37901</c:v>
                </c:pt>
                <c:pt idx="5619">
                  <c:v>37900</c:v>
                </c:pt>
                <c:pt idx="5620">
                  <c:v>37897</c:v>
                </c:pt>
                <c:pt idx="5621">
                  <c:v>37896</c:v>
                </c:pt>
                <c:pt idx="5622">
                  <c:v>37895</c:v>
                </c:pt>
                <c:pt idx="5623">
                  <c:v>37894</c:v>
                </c:pt>
                <c:pt idx="5624">
                  <c:v>37893</c:v>
                </c:pt>
                <c:pt idx="5625">
                  <c:v>37890</c:v>
                </c:pt>
                <c:pt idx="5626">
                  <c:v>37889</c:v>
                </c:pt>
                <c:pt idx="5627">
                  <c:v>37888</c:v>
                </c:pt>
                <c:pt idx="5628">
                  <c:v>37887</c:v>
                </c:pt>
                <c:pt idx="5629">
                  <c:v>37886</c:v>
                </c:pt>
                <c:pt idx="5630">
                  <c:v>37883</c:v>
                </c:pt>
                <c:pt idx="5631">
                  <c:v>37882</c:v>
                </c:pt>
                <c:pt idx="5632">
                  <c:v>37881</c:v>
                </c:pt>
                <c:pt idx="5633">
                  <c:v>37880</c:v>
                </c:pt>
                <c:pt idx="5634">
                  <c:v>37879</c:v>
                </c:pt>
                <c:pt idx="5635">
                  <c:v>37876</c:v>
                </c:pt>
                <c:pt idx="5636">
                  <c:v>37875</c:v>
                </c:pt>
                <c:pt idx="5637">
                  <c:v>37874</c:v>
                </c:pt>
                <c:pt idx="5638">
                  <c:v>37873</c:v>
                </c:pt>
                <c:pt idx="5639">
                  <c:v>37872</c:v>
                </c:pt>
                <c:pt idx="5640">
                  <c:v>37869</c:v>
                </c:pt>
                <c:pt idx="5641">
                  <c:v>37868</c:v>
                </c:pt>
                <c:pt idx="5642">
                  <c:v>37867</c:v>
                </c:pt>
                <c:pt idx="5643">
                  <c:v>37866</c:v>
                </c:pt>
                <c:pt idx="5644">
                  <c:v>37862</c:v>
                </c:pt>
                <c:pt idx="5645">
                  <c:v>37861</c:v>
                </c:pt>
                <c:pt idx="5646">
                  <c:v>37860</c:v>
                </c:pt>
                <c:pt idx="5647">
                  <c:v>37859</c:v>
                </c:pt>
                <c:pt idx="5648">
                  <c:v>37858</c:v>
                </c:pt>
                <c:pt idx="5649">
                  <c:v>37855</c:v>
                </c:pt>
                <c:pt idx="5650">
                  <c:v>37854</c:v>
                </c:pt>
                <c:pt idx="5651">
                  <c:v>37853</c:v>
                </c:pt>
                <c:pt idx="5652">
                  <c:v>37852</c:v>
                </c:pt>
                <c:pt idx="5653">
                  <c:v>37851</c:v>
                </c:pt>
                <c:pt idx="5654">
                  <c:v>37848</c:v>
                </c:pt>
                <c:pt idx="5655">
                  <c:v>37847</c:v>
                </c:pt>
                <c:pt idx="5656">
                  <c:v>37846</c:v>
                </c:pt>
                <c:pt idx="5657">
                  <c:v>37845</c:v>
                </c:pt>
                <c:pt idx="5658">
                  <c:v>37844</c:v>
                </c:pt>
                <c:pt idx="5659">
                  <c:v>37841</c:v>
                </c:pt>
                <c:pt idx="5660">
                  <c:v>37840</c:v>
                </c:pt>
                <c:pt idx="5661">
                  <c:v>37839</c:v>
                </c:pt>
                <c:pt idx="5662">
                  <c:v>37838</c:v>
                </c:pt>
                <c:pt idx="5663">
                  <c:v>37837</c:v>
                </c:pt>
                <c:pt idx="5664">
                  <c:v>37834</c:v>
                </c:pt>
                <c:pt idx="5665">
                  <c:v>37833</c:v>
                </c:pt>
                <c:pt idx="5666">
                  <c:v>37832</c:v>
                </c:pt>
                <c:pt idx="5667">
                  <c:v>37831</c:v>
                </c:pt>
                <c:pt idx="5668">
                  <c:v>37830</c:v>
                </c:pt>
                <c:pt idx="5669">
                  <c:v>37827</c:v>
                </c:pt>
                <c:pt idx="5670">
                  <c:v>37826</c:v>
                </c:pt>
                <c:pt idx="5671">
                  <c:v>37825</c:v>
                </c:pt>
                <c:pt idx="5672">
                  <c:v>37824</c:v>
                </c:pt>
                <c:pt idx="5673">
                  <c:v>37823</c:v>
                </c:pt>
                <c:pt idx="5674">
                  <c:v>37820</c:v>
                </c:pt>
                <c:pt idx="5675">
                  <c:v>37819</c:v>
                </c:pt>
                <c:pt idx="5676">
                  <c:v>37818</c:v>
                </c:pt>
                <c:pt idx="5677">
                  <c:v>37817</c:v>
                </c:pt>
                <c:pt idx="5678">
                  <c:v>37816</c:v>
                </c:pt>
                <c:pt idx="5679">
                  <c:v>37813</c:v>
                </c:pt>
                <c:pt idx="5680">
                  <c:v>37812</c:v>
                </c:pt>
                <c:pt idx="5681">
                  <c:v>37811</c:v>
                </c:pt>
                <c:pt idx="5682">
                  <c:v>37810</c:v>
                </c:pt>
                <c:pt idx="5683">
                  <c:v>37809</c:v>
                </c:pt>
                <c:pt idx="5684">
                  <c:v>37805</c:v>
                </c:pt>
                <c:pt idx="5685">
                  <c:v>37804</c:v>
                </c:pt>
                <c:pt idx="5686">
                  <c:v>37803</c:v>
                </c:pt>
                <c:pt idx="5687">
                  <c:v>37802</c:v>
                </c:pt>
                <c:pt idx="5688">
                  <c:v>37799</c:v>
                </c:pt>
                <c:pt idx="5689">
                  <c:v>37798</c:v>
                </c:pt>
                <c:pt idx="5690">
                  <c:v>37797</c:v>
                </c:pt>
                <c:pt idx="5691">
                  <c:v>37796</c:v>
                </c:pt>
                <c:pt idx="5692">
                  <c:v>37795</c:v>
                </c:pt>
                <c:pt idx="5693">
                  <c:v>37792</c:v>
                </c:pt>
                <c:pt idx="5694">
                  <c:v>37791</c:v>
                </c:pt>
                <c:pt idx="5695">
                  <c:v>37790</c:v>
                </c:pt>
                <c:pt idx="5696">
                  <c:v>37789</c:v>
                </c:pt>
                <c:pt idx="5697">
                  <c:v>37788</c:v>
                </c:pt>
                <c:pt idx="5698">
                  <c:v>37785</c:v>
                </c:pt>
                <c:pt idx="5699">
                  <c:v>37784</c:v>
                </c:pt>
                <c:pt idx="5700">
                  <c:v>37783</c:v>
                </c:pt>
                <c:pt idx="5701">
                  <c:v>37782</c:v>
                </c:pt>
                <c:pt idx="5702">
                  <c:v>37781</c:v>
                </c:pt>
                <c:pt idx="5703">
                  <c:v>37778</c:v>
                </c:pt>
                <c:pt idx="5704">
                  <c:v>37777</c:v>
                </c:pt>
                <c:pt idx="5705">
                  <c:v>37776</c:v>
                </c:pt>
                <c:pt idx="5706">
                  <c:v>37775</c:v>
                </c:pt>
                <c:pt idx="5707">
                  <c:v>37774</c:v>
                </c:pt>
                <c:pt idx="5708">
                  <c:v>37771</c:v>
                </c:pt>
                <c:pt idx="5709">
                  <c:v>37770</c:v>
                </c:pt>
                <c:pt idx="5710">
                  <c:v>37769</c:v>
                </c:pt>
                <c:pt idx="5711">
                  <c:v>37768</c:v>
                </c:pt>
                <c:pt idx="5712">
                  <c:v>37764</c:v>
                </c:pt>
                <c:pt idx="5713">
                  <c:v>37763</c:v>
                </c:pt>
                <c:pt idx="5714">
                  <c:v>37762</c:v>
                </c:pt>
                <c:pt idx="5715">
                  <c:v>37761</c:v>
                </c:pt>
                <c:pt idx="5716">
                  <c:v>37760</c:v>
                </c:pt>
                <c:pt idx="5717">
                  <c:v>37757</c:v>
                </c:pt>
                <c:pt idx="5718">
                  <c:v>37756</c:v>
                </c:pt>
                <c:pt idx="5719">
                  <c:v>37755</c:v>
                </c:pt>
                <c:pt idx="5720">
                  <c:v>37754</c:v>
                </c:pt>
                <c:pt idx="5721">
                  <c:v>37753</c:v>
                </c:pt>
                <c:pt idx="5722">
                  <c:v>37750</c:v>
                </c:pt>
                <c:pt idx="5723">
                  <c:v>37749</c:v>
                </c:pt>
                <c:pt idx="5724">
                  <c:v>37748</c:v>
                </c:pt>
                <c:pt idx="5725">
                  <c:v>37747</c:v>
                </c:pt>
                <c:pt idx="5726">
                  <c:v>37746</c:v>
                </c:pt>
                <c:pt idx="5727">
                  <c:v>37743</c:v>
                </c:pt>
                <c:pt idx="5728">
                  <c:v>37742</c:v>
                </c:pt>
                <c:pt idx="5729">
                  <c:v>37741</c:v>
                </c:pt>
                <c:pt idx="5730">
                  <c:v>37740</c:v>
                </c:pt>
                <c:pt idx="5731">
                  <c:v>37739</c:v>
                </c:pt>
                <c:pt idx="5732">
                  <c:v>37736</c:v>
                </c:pt>
                <c:pt idx="5733">
                  <c:v>37735</c:v>
                </c:pt>
                <c:pt idx="5734">
                  <c:v>37734</c:v>
                </c:pt>
                <c:pt idx="5735">
                  <c:v>37733</c:v>
                </c:pt>
                <c:pt idx="5736">
                  <c:v>37732</c:v>
                </c:pt>
                <c:pt idx="5737">
                  <c:v>37728</c:v>
                </c:pt>
                <c:pt idx="5738">
                  <c:v>37727</c:v>
                </c:pt>
                <c:pt idx="5739">
                  <c:v>37726</c:v>
                </c:pt>
                <c:pt idx="5740">
                  <c:v>37725</c:v>
                </c:pt>
                <c:pt idx="5741">
                  <c:v>37722</c:v>
                </c:pt>
                <c:pt idx="5742">
                  <c:v>37721</c:v>
                </c:pt>
                <c:pt idx="5743">
                  <c:v>37720</c:v>
                </c:pt>
                <c:pt idx="5744">
                  <c:v>37719</c:v>
                </c:pt>
                <c:pt idx="5745">
                  <c:v>37718</c:v>
                </c:pt>
                <c:pt idx="5746">
                  <c:v>37715</c:v>
                </c:pt>
                <c:pt idx="5747">
                  <c:v>37714</c:v>
                </c:pt>
                <c:pt idx="5748">
                  <c:v>37713</c:v>
                </c:pt>
                <c:pt idx="5749">
                  <c:v>37712</c:v>
                </c:pt>
                <c:pt idx="5750">
                  <c:v>37711</c:v>
                </c:pt>
                <c:pt idx="5751">
                  <c:v>37708</c:v>
                </c:pt>
                <c:pt idx="5752">
                  <c:v>37707</c:v>
                </c:pt>
                <c:pt idx="5753">
                  <c:v>37706</c:v>
                </c:pt>
                <c:pt idx="5754">
                  <c:v>37705</c:v>
                </c:pt>
                <c:pt idx="5755">
                  <c:v>37704</c:v>
                </c:pt>
                <c:pt idx="5756">
                  <c:v>37701</c:v>
                </c:pt>
                <c:pt idx="5757">
                  <c:v>37700</c:v>
                </c:pt>
                <c:pt idx="5758">
                  <c:v>37699</c:v>
                </c:pt>
                <c:pt idx="5759">
                  <c:v>37698</c:v>
                </c:pt>
                <c:pt idx="5760">
                  <c:v>37697</c:v>
                </c:pt>
                <c:pt idx="5761">
                  <c:v>37694</c:v>
                </c:pt>
                <c:pt idx="5762">
                  <c:v>37693</c:v>
                </c:pt>
                <c:pt idx="5763">
                  <c:v>37692</c:v>
                </c:pt>
                <c:pt idx="5764">
                  <c:v>37691</c:v>
                </c:pt>
                <c:pt idx="5765">
                  <c:v>37690</c:v>
                </c:pt>
                <c:pt idx="5766">
                  <c:v>37687</c:v>
                </c:pt>
                <c:pt idx="5767">
                  <c:v>37686</c:v>
                </c:pt>
                <c:pt idx="5768">
                  <c:v>37685</c:v>
                </c:pt>
                <c:pt idx="5769">
                  <c:v>37684</c:v>
                </c:pt>
                <c:pt idx="5770">
                  <c:v>37683</c:v>
                </c:pt>
                <c:pt idx="5771">
                  <c:v>37680</c:v>
                </c:pt>
                <c:pt idx="5772">
                  <c:v>37679</c:v>
                </c:pt>
                <c:pt idx="5773">
                  <c:v>37678</c:v>
                </c:pt>
                <c:pt idx="5774">
                  <c:v>37677</c:v>
                </c:pt>
                <c:pt idx="5775">
                  <c:v>37676</c:v>
                </c:pt>
                <c:pt idx="5776">
                  <c:v>37673</c:v>
                </c:pt>
                <c:pt idx="5777">
                  <c:v>37672</c:v>
                </c:pt>
                <c:pt idx="5778">
                  <c:v>37671</c:v>
                </c:pt>
                <c:pt idx="5779">
                  <c:v>37670</c:v>
                </c:pt>
                <c:pt idx="5780">
                  <c:v>37666</c:v>
                </c:pt>
                <c:pt idx="5781">
                  <c:v>37665</c:v>
                </c:pt>
                <c:pt idx="5782">
                  <c:v>37664</c:v>
                </c:pt>
                <c:pt idx="5783">
                  <c:v>37663</c:v>
                </c:pt>
                <c:pt idx="5784">
                  <c:v>37662</c:v>
                </c:pt>
                <c:pt idx="5785">
                  <c:v>37659</c:v>
                </c:pt>
                <c:pt idx="5786">
                  <c:v>37658</c:v>
                </c:pt>
                <c:pt idx="5787">
                  <c:v>37657</c:v>
                </c:pt>
                <c:pt idx="5788">
                  <c:v>37656</c:v>
                </c:pt>
                <c:pt idx="5789">
                  <c:v>37655</c:v>
                </c:pt>
                <c:pt idx="5790">
                  <c:v>37652</c:v>
                </c:pt>
                <c:pt idx="5791">
                  <c:v>37651</c:v>
                </c:pt>
                <c:pt idx="5792">
                  <c:v>37650</c:v>
                </c:pt>
                <c:pt idx="5793">
                  <c:v>37649</c:v>
                </c:pt>
                <c:pt idx="5794">
                  <c:v>37648</c:v>
                </c:pt>
                <c:pt idx="5795">
                  <c:v>37645</c:v>
                </c:pt>
                <c:pt idx="5796">
                  <c:v>37644</c:v>
                </c:pt>
                <c:pt idx="5797">
                  <c:v>37643</c:v>
                </c:pt>
                <c:pt idx="5798">
                  <c:v>37642</c:v>
                </c:pt>
                <c:pt idx="5799">
                  <c:v>37638</c:v>
                </c:pt>
                <c:pt idx="5800">
                  <c:v>37637</c:v>
                </c:pt>
                <c:pt idx="5801">
                  <c:v>37636</c:v>
                </c:pt>
                <c:pt idx="5802">
                  <c:v>37635</c:v>
                </c:pt>
                <c:pt idx="5803">
                  <c:v>37634</c:v>
                </c:pt>
                <c:pt idx="5804">
                  <c:v>37631</c:v>
                </c:pt>
                <c:pt idx="5805">
                  <c:v>37630</c:v>
                </c:pt>
                <c:pt idx="5806">
                  <c:v>37629</c:v>
                </c:pt>
                <c:pt idx="5807">
                  <c:v>37628</c:v>
                </c:pt>
                <c:pt idx="5808">
                  <c:v>37627</c:v>
                </c:pt>
                <c:pt idx="5809">
                  <c:v>37624</c:v>
                </c:pt>
                <c:pt idx="5810">
                  <c:v>37623</c:v>
                </c:pt>
                <c:pt idx="5811">
                  <c:v>37621</c:v>
                </c:pt>
                <c:pt idx="5812">
                  <c:v>37620</c:v>
                </c:pt>
                <c:pt idx="5813">
                  <c:v>37617</c:v>
                </c:pt>
                <c:pt idx="5814">
                  <c:v>37616</c:v>
                </c:pt>
                <c:pt idx="5815">
                  <c:v>37614</c:v>
                </c:pt>
                <c:pt idx="5816">
                  <c:v>37613</c:v>
                </c:pt>
                <c:pt idx="5817">
                  <c:v>37610</c:v>
                </c:pt>
                <c:pt idx="5818">
                  <c:v>37609</c:v>
                </c:pt>
                <c:pt idx="5819">
                  <c:v>37608</c:v>
                </c:pt>
                <c:pt idx="5820">
                  <c:v>37607</c:v>
                </c:pt>
                <c:pt idx="5821">
                  <c:v>37606</c:v>
                </c:pt>
                <c:pt idx="5822">
                  <c:v>37603</c:v>
                </c:pt>
                <c:pt idx="5823">
                  <c:v>37602</c:v>
                </c:pt>
                <c:pt idx="5824">
                  <c:v>37601</c:v>
                </c:pt>
                <c:pt idx="5825">
                  <c:v>37600</c:v>
                </c:pt>
                <c:pt idx="5826">
                  <c:v>37599</c:v>
                </c:pt>
                <c:pt idx="5827">
                  <c:v>37596</c:v>
                </c:pt>
                <c:pt idx="5828">
                  <c:v>37595</c:v>
                </c:pt>
                <c:pt idx="5829">
                  <c:v>37594</c:v>
                </c:pt>
                <c:pt idx="5830">
                  <c:v>37593</c:v>
                </c:pt>
                <c:pt idx="5831">
                  <c:v>37592</c:v>
                </c:pt>
                <c:pt idx="5832">
                  <c:v>37589</c:v>
                </c:pt>
                <c:pt idx="5833">
                  <c:v>37587</c:v>
                </c:pt>
                <c:pt idx="5834">
                  <c:v>37586</c:v>
                </c:pt>
                <c:pt idx="5835">
                  <c:v>37585</c:v>
                </c:pt>
                <c:pt idx="5836">
                  <c:v>37582</c:v>
                </c:pt>
                <c:pt idx="5837">
                  <c:v>37581</c:v>
                </c:pt>
                <c:pt idx="5838">
                  <c:v>37580</c:v>
                </c:pt>
                <c:pt idx="5839">
                  <c:v>37579</c:v>
                </c:pt>
                <c:pt idx="5840">
                  <c:v>37578</c:v>
                </c:pt>
                <c:pt idx="5841">
                  <c:v>37575</c:v>
                </c:pt>
                <c:pt idx="5842">
                  <c:v>37574</c:v>
                </c:pt>
                <c:pt idx="5843">
                  <c:v>37573</c:v>
                </c:pt>
                <c:pt idx="5844">
                  <c:v>37572</c:v>
                </c:pt>
                <c:pt idx="5845">
                  <c:v>37571</c:v>
                </c:pt>
                <c:pt idx="5846">
                  <c:v>37568</c:v>
                </c:pt>
                <c:pt idx="5847">
                  <c:v>37567</c:v>
                </c:pt>
                <c:pt idx="5848">
                  <c:v>37566</c:v>
                </c:pt>
                <c:pt idx="5849">
                  <c:v>37565</c:v>
                </c:pt>
                <c:pt idx="5850">
                  <c:v>37564</c:v>
                </c:pt>
                <c:pt idx="5851">
                  <c:v>37561</c:v>
                </c:pt>
                <c:pt idx="5852">
                  <c:v>37560</c:v>
                </c:pt>
                <c:pt idx="5853">
                  <c:v>37559</c:v>
                </c:pt>
                <c:pt idx="5854">
                  <c:v>37558</c:v>
                </c:pt>
                <c:pt idx="5855">
                  <c:v>37557</c:v>
                </c:pt>
                <c:pt idx="5856">
                  <c:v>37554</c:v>
                </c:pt>
                <c:pt idx="5857">
                  <c:v>37553</c:v>
                </c:pt>
                <c:pt idx="5858">
                  <c:v>37552</c:v>
                </c:pt>
                <c:pt idx="5859">
                  <c:v>37551</c:v>
                </c:pt>
                <c:pt idx="5860">
                  <c:v>37550</c:v>
                </c:pt>
                <c:pt idx="5861">
                  <c:v>37547</c:v>
                </c:pt>
                <c:pt idx="5862">
                  <c:v>37546</c:v>
                </c:pt>
                <c:pt idx="5863">
                  <c:v>37545</c:v>
                </c:pt>
                <c:pt idx="5864">
                  <c:v>37544</c:v>
                </c:pt>
                <c:pt idx="5865">
                  <c:v>37543</c:v>
                </c:pt>
                <c:pt idx="5866">
                  <c:v>37540</c:v>
                </c:pt>
                <c:pt idx="5867">
                  <c:v>37539</c:v>
                </c:pt>
                <c:pt idx="5868">
                  <c:v>37538</c:v>
                </c:pt>
                <c:pt idx="5869">
                  <c:v>37537</c:v>
                </c:pt>
                <c:pt idx="5870">
                  <c:v>37536</c:v>
                </c:pt>
                <c:pt idx="5871">
                  <c:v>37533</c:v>
                </c:pt>
                <c:pt idx="5872">
                  <c:v>37532</c:v>
                </c:pt>
                <c:pt idx="5873">
                  <c:v>37531</c:v>
                </c:pt>
                <c:pt idx="5874">
                  <c:v>37530</c:v>
                </c:pt>
                <c:pt idx="5875">
                  <c:v>37529</c:v>
                </c:pt>
                <c:pt idx="5876">
                  <c:v>37526</c:v>
                </c:pt>
                <c:pt idx="5877">
                  <c:v>37525</c:v>
                </c:pt>
                <c:pt idx="5878">
                  <c:v>37524</c:v>
                </c:pt>
                <c:pt idx="5879">
                  <c:v>37523</c:v>
                </c:pt>
                <c:pt idx="5880">
                  <c:v>37522</c:v>
                </c:pt>
                <c:pt idx="5881">
                  <c:v>37519</c:v>
                </c:pt>
                <c:pt idx="5882">
                  <c:v>37518</c:v>
                </c:pt>
                <c:pt idx="5883">
                  <c:v>37517</c:v>
                </c:pt>
                <c:pt idx="5884">
                  <c:v>37516</c:v>
                </c:pt>
                <c:pt idx="5885">
                  <c:v>37515</c:v>
                </c:pt>
                <c:pt idx="5886">
                  <c:v>37512</c:v>
                </c:pt>
                <c:pt idx="5887">
                  <c:v>37511</c:v>
                </c:pt>
                <c:pt idx="5888">
                  <c:v>37510</c:v>
                </c:pt>
                <c:pt idx="5889">
                  <c:v>37509</c:v>
                </c:pt>
                <c:pt idx="5890">
                  <c:v>37508</c:v>
                </c:pt>
                <c:pt idx="5891">
                  <c:v>37505</c:v>
                </c:pt>
                <c:pt idx="5892">
                  <c:v>37504</c:v>
                </c:pt>
                <c:pt idx="5893">
                  <c:v>37503</c:v>
                </c:pt>
                <c:pt idx="5894">
                  <c:v>37502</c:v>
                </c:pt>
                <c:pt idx="5895">
                  <c:v>37498</c:v>
                </c:pt>
                <c:pt idx="5896">
                  <c:v>37497</c:v>
                </c:pt>
                <c:pt idx="5897">
                  <c:v>37496</c:v>
                </c:pt>
                <c:pt idx="5898">
                  <c:v>37495</c:v>
                </c:pt>
                <c:pt idx="5899">
                  <c:v>37494</c:v>
                </c:pt>
                <c:pt idx="5900">
                  <c:v>37491</c:v>
                </c:pt>
                <c:pt idx="5901">
                  <c:v>37490</c:v>
                </c:pt>
                <c:pt idx="5902">
                  <c:v>37489</c:v>
                </c:pt>
                <c:pt idx="5903">
                  <c:v>37488</c:v>
                </c:pt>
                <c:pt idx="5904">
                  <c:v>37487</c:v>
                </c:pt>
                <c:pt idx="5905">
                  <c:v>37484</c:v>
                </c:pt>
                <c:pt idx="5906">
                  <c:v>37483</c:v>
                </c:pt>
                <c:pt idx="5907">
                  <c:v>37482</c:v>
                </c:pt>
                <c:pt idx="5908">
                  <c:v>37481</c:v>
                </c:pt>
                <c:pt idx="5909">
                  <c:v>37480</c:v>
                </c:pt>
                <c:pt idx="5910">
                  <c:v>37477</c:v>
                </c:pt>
                <c:pt idx="5911">
                  <c:v>37476</c:v>
                </c:pt>
                <c:pt idx="5912">
                  <c:v>37475</c:v>
                </c:pt>
                <c:pt idx="5913">
                  <c:v>37474</c:v>
                </c:pt>
                <c:pt idx="5914">
                  <c:v>37473</c:v>
                </c:pt>
                <c:pt idx="5915">
                  <c:v>37470</c:v>
                </c:pt>
                <c:pt idx="5916">
                  <c:v>37469</c:v>
                </c:pt>
                <c:pt idx="5917">
                  <c:v>37468</c:v>
                </c:pt>
                <c:pt idx="5918">
                  <c:v>37467</c:v>
                </c:pt>
                <c:pt idx="5919">
                  <c:v>37466</c:v>
                </c:pt>
                <c:pt idx="5920">
                  <c:v>37463</c:v>
                </c:pt>
                <c:pt idx="5921">
                  <c:v>37462</c:v>
                </c:pt>
                <c:pt idx="5922">
                  <c:v>37461</c:v>
                </c:pt>
                <c:pt idx="5923">
                  <c:v>37460</c:v>
                </c:pt>
                <c:pt idx="5924">
                  <c:v>37459</c:v>
                </c:pt>
                <c:pt idx="5925">
                  <c:v>37456</c:v>
                </c:pt>
                <c:pt idx="5926">
                  <c:v>37455</c:v>
                </c:pt>
                <c:pt idx="5927">
                  <c:v>37454</c:v>
                </c:pt>
                <c:pt idx="5928">
                  <c:v>37453</c:v>
                </c:pt>
                <c:pt idx="5929">
                  <c:v>37452</c:v>
                </c:pt>
                <c:pt idx="5930">
                  <c:v>37449</c:v>
                </c:pt>
                <c:pt idx="5931">
                  <c:v>37448</c:v>
                </c:pt>
                <c:pt idx="5932">
                  <c:v>37447</c:v>
                </c:pt>
                <c:pt idx="5933">
                  <c:v>37446</c:v>
                </c:pt>
                <c:pt idx="5934">
                  <c:v>37445</c:v>
                </c:pt>
                <c:pt idx="5935">
                  <c:v>37442</c:v>
                </c:pt>
                <c:pt idx="5936">
                  <c:v>37440</c:v>
                </c:pt>
                <c:pt idx="5937">
                  <c:v>37439</c:v>
                </c:pt>
                <c:pt idx="5938">
                  <c:v>37438</c:v>
                </c:pt>
                <c:pt idx="5939">
                  <c:v>37435</c:v>
                </c:pt>
                <c:pt idx="5940">
                  <c:v>37434</c:v>
                </c:pt>
                <c:pt idx="5941">
                  <c:v>37433</c:v>
                </c:pt>
                <c:pt idx="5942">
                  <c:v>37432</c:v>
                </c:pt>
                <c:pt idx="5943">
                  <c:v>37431</c:v>
                </c:pt>
                <c:pt idx="5944">
                  <c:v>37428</c:v>
                </c:pt>
                <c:pt idx="5945">
                  <c:v>37427</c:v>
                </c:pt>
                <c:pt idx="5946">
                  <c:v>37426</c:v>
                </c:pt>
                <c:pt idx="5947">
                  <c:v>37425</c:v>
                </c:pt>
                <c:pt idx="5948">
                  <c:v>37424</c:v>
                </c:pt>
                <c:pt idx="5949">
                  <c:v>37421</c:v>
                </c:pt>
                <c:pt idx="5950">
                  <c:v>37420</c:v>
                </c:pt>
                <c:pt idx="5951">
                  <c:v>37419</c:v>
                </c:pt>
                <c:pt idx="5952">
                  <c:v>37418</c:v>
                </c:pt>
                <c:pt idx="5953">
                  <c:v>37417</c:v>
                </c:pt>
                <c:pt idx="5954">
                  <c:v>37414</c:v>
                </c:pt>
                <c:pt idx="5955">
                  <c:v>37413</c:v>
                </c:pt>
                <c:pt idx="5956">
                  <c:v>37412</c:v>
                </c:pt>
                <c:pt idx="5957">
                  <c:v>37411</c:v>
                </c:pt>
                <c:pt idx="5958">
                  <c:v>37410</c:v>
                </c:pt>
                <c:pt idx="5959">
                  <c:v>37407</c:v>
                </c:pt>
                <c:pt idx="5960">
                  <c:v>37406</c:v>
                </c:pt>
                <c:pt idx="5961">
                  <c:v>37405</c:v>
                </c:pt>
                <c:pt idx="5962">
                  <c:v>37404</c:v>
                </c:pt>
                <c:pt idx="5963">
                  <c:v>37400</c:v>
                </c:pt>
                <c:pt idx="5964">
                  <c:v>37399</c:v>
                </c:pt>
                <c:pt idx="5965">
                  <c:v>37398</c:v>
                </c:pt>
                <c:pt idx="5966">
                  <c:v>37397</c:v>
                </c:pt>
                <c:pt idx="5967">
                  <c:v>37396</c:v>
                </c:pt>
                <c:pt idx="5968">
                  <c:v>37393</c:v>
                </c:pt>
                <c:pt idx="5969">
                  <c:v>37392</c:v>
                </c:pt>
                <c:pt idx="5970">
                  <c:v>37391</c:v>
                </c:pt>
                <c:pt idx="5971">
                  <c:v>37390</c:v>
                </c:pt>
                <c:pt idx="5972">
                  <c:v>37389</c:v>
                </c:pt>
                <c:pt idx="5973">
                  <c:v>37386</c:v>
                </c:pt>
                <c:pt idx="5974">
                  <c:v>37385</c:v>
                </c:pt>
                <c:pt idx="5975">
                  <c:v>37384</c:v>
                </c:pt>
                <c:pt idx="5976">
                  <c:v>37383</c:v>
                </c:pt>
                <c:pt idx="5977">
                  <c:v>37382</c:v>
                </c:pt>
                <c:pt idx="5978">
                  <c:v>37379</c:v>
                </c:pt>
                <c:pt idx="5979">
                  <c:v>37378</c:v>
                </c:pt>
                <c:pt idx="5980">
                  <c:v>37377</c:v>
                </c:pt>
                <c:pt idx="5981">
                  <c:v>37376</c:v>
                </c:pt>
                <c:pt idx="5982">
                  <c:v>37375</c:v>
                </c:pt>
                <c:pt idx="5983">
                  <c:v>37372</c:v>
                </c:pt>
                <c:pt idx="5984">
                  <c:v>37371</c:v>
                </c:pt>
                <c:pt idx="5985">
                  <c:v>37370</c:v>
                </c:pt>
                <c:pt idx="5986">
                  <c:v>37369</c:v>
                </c:pt>
                <c:pt idx="5987">
                  <c:v>37368</c:v>
                </c:pt>
                <c:pt idx="5988">
                  <c:v>37365</c:v>
                </c:pt>
                <c:pt idx="5989">
                  <c:v>37364</c:v>
                </c:pt>
                <c:pt idx="5990">
                  <c:v>37363</c:v>
                </c:pt>
                <c:pt idx="5991">
                  <c:v>37362</c:v>
                </c:pt>
                <c:pt idx="5992">
                  <c:v>37361</c:v>
                </c:pt>
                <c:pt idx="5993">
                  <c:v>37358</c:v>
                </c:pt>
                <c:pt idx="5994">
                  <c:v>37357</c:v>
                </c:pt>
                <c:pt idx="5995">
                  <c:v>37356</c:v>
                </c:pt>
                <c:pt idx="5996">
                  <c:v>37355</c:v>
                </c:pt>
                <c:pt idx="5997">
                  <c:v>37354</c:v>
                </c:pt>
                <c:pt idx="5998">
                  <c:v>37351</c:v>
                </c:pt>
                <c:pt idx="5999">
                  <c:v>37350</c:v>
                </c:pt>
                <c:pt idx="6000">
                  <c:v>37349</c:v>
                </c:pt>
                <c:pt idx="6001">
                  <c:v>37348</c:v>
                </c:pt>
                <c:pt idx="6002">
                  <c:v>37347</c:v>
                </c:pt>
                <c:pt idx="6003">
                  <c:v>37343</c:v>
                </c:pt>
                <c:pt idx="6004">
                  <c:v>37342</c:v>
                </c:pt>
                <c:pt idx="6005">
                  <c:v>37341</c:v>
                </c:pt>
                <c:pt idx="6006">
                  <c:v>37340</c:v>
                </c:pt>
                <c:pt idx="6007">
                  <c:v>37337</c:v>
                </c:pt>
                <c:pt idx="6008">
                  <c:v>37336</c:v>
                </c:pt>
                <c:pt idx="6009">
                  <c:v>37335</c:v>
                </c:pt>
                <c:pt idx="6010">
                  <c:v>37334</c:v>
                </c:pt>
                <c:pt idx="6011">
                  <c:v>37333</c:v>
                </c:pt>
                <c:pt idx="6012">
                  <c:v>37330</c:v>
                </c:pt>
                <c:pt idx="6013">
                  <c:v>37329</c:v>
                </c:pt>
                <c:pt idx="6014">
                  <c:v>37328</c:v>
                </c:pt>
                <c:pt idx="6015">
                  <c:v>37327</c:v>
                </c:pt>
                <c:pt idx="6016">
                  <c:v>37326</c:v>
                </c:pt>
                <c:pt idx="6017">
                  <c:v>37323</c:v>
                </c:pt>
                <c:pt idx="6018">
                  <c:v>37322</c:v>
                </c:pt>
                <c:pt idx="6019">
                  <c:v>37321</c:v>
                </c:pt>
                <c:pt idx="6020">
                  <c:v>37320</c:v>
                </c:pt>
                <c:pt idx="6021">
                  <c:v>37319</c:v>
                </c:pt>
                <c:pt idx="6022">
                  <c:v>37316</c:v>
                </c:pt>
                <c:pt idx="6023">
                  <c:v>37315</c:v>
                </c:pt>
                <c:pt idx="6024">
                  <c:v>37314</c:v>
                </c:pt>
                <c:pt idx="6025">
                  <c:v>37313</c:v>
                </c:pt>
                <c:pt idx="6026">
                  <c:v>37312</c:v>
                </c:pt>
                <c:pt idx="6027">
                  <c:v>37309</c:v>
                </c:pt>
                <c:pt idx="6028">
                  <c:v>37308</c:v>
                </c:pt>
                <c:pt idx="6029">
                  <c:v>37307</c:v>
                </c:pt>
                <c:pt idx="6030">
                  <c:v>37306</c:v>
                </c:pt>
                <c:pt idx="6031">
                  <c:v>37302</c:v>
                </c:pt>
                <c:pt idx="6032">
                  <c:v>37301</c:v>
                </c:pt>
                <c:pt idx="6033">
                  <c:v>37300</c:v>
                </c:pt>
                <c:pt idx="6034">
                  <c:v>37299</c:v>
                </c:pt>
                <c:pt idx="6035">
                  <c:v>37298</c:v>
                </c:pt>
                <c:pt idx="6036">
                  <c:v>37295</c:v>
                </c:pt>
                <c:pt idx="6037">
                  <c:v>37294</c:v>
                </c:pt>
                <c:pt idx="6038">
                  <c:v>37293</c:v>
                </c:pt>
                <c:pt idx="6039">
                  <c:v>37292</c:v>
                </c:pt>
                <c:pt idx="6040">
                  <c:v>37291</c:v>
                </c:pt>
                <c:pt idx="6041">
                  <c:v>37288</c:v>
                </c:pt>
                <c:pt idx="6042">
                  <c:v>37287</c:v>
                </c:pt>
                <c:pt idx="6043">
                  <c:v>37286</c:v>
                </c:pt>
                <c:pt idx="6044">
                  <c:v>37285</c:v>
                </c:pt>
                <c:pt idx="6045">
                  <c:v>37284</c:v>
                </c:pt>
                <c:pt idx="6046">
                  <c:v>37281</c:v>
                </c:pt>
                <c:pt idx="6047">
                  <c:v>37280</c:v>
                </c:pt>
                <c:pt idx="6048">
                  <c:v>37279</c:v>
                </c:pt>
                <c:pt idx="6049">
                  <c:v>37278</c:v>
                </c:pt>
                <c:pt idx="6050">
                  <c:v>37274</c:v>
                </c:pt>
                <c:pt idx="6051">
                  <c:v>37273</c:v>
                </c:pt>
                <c:pt idx="6052">
                  <c:v>37272</c:v>
                </c:pt>
                <c:pt idx="6053">
                  <c:v>37271</c:v>
                </c:pt>
                <c:pt idx="6054">
                  <c:v>37270</c:v>
                </c:pt>
                <c:pt idx="6055">
                  <c:v>37267</c:v>
                </c:pt>
                <c:pt idx="6056">
                  <c:v>37266</c:v>
                </c:pt>
                <c:pt idx="6057">
                  <c:v>37265</c:v>
                </c:pt>
                <c:pt idx="6058">
                  <c:v>37264</c:v>
                </c:pt>
                <c:pt idx="6059">
                  <c:v>37263</c:v>
                </c:pt>
                <c:pt idx="6060">
                  <c:v>37260</c:v>
                </c:pt>
                <c:pt idx="6061">
                  <c:v>37259</c:v>
                </c:pt>
                <c:pt idx="6062">
                  <c:v>37258</c:v>
                </c:pt>
                <c:pt idx="6063">
                  <c:v>37256</c:v>
                </c:pt>
                <c:pt idx="6064">
                  <c:v>37253</c:v>
                </c:pt>
                <c:pt idx="6065">
                  <c:v>37252</c:v>
                </c:pt>
                <c:pt idx="6066">
                  <c:v>37251</c:v>
                </c:pt>
                <c:pt idx="6067">
                  <c:v>37249</c:v>
                </c:pt>
                <c:pt idx="6068">
                  <c:v>37246</c:v>
                </c:pt>
                <c:pt idx="6069">
                  <c:v>37245</c:v>
                </c:pt>
                <c:pt idx="6070">
                  <c:v>37244</c:v>
                </c:pt>
                <c:pt idx="6071">
                  <c:v>37243</c:v>
                </c:pt>
                <c:pt idx="6072">
                  <c:v>37242</c:v>
                </c:pt>
                <c:pt idx="6073">
                  <c:v>37239</c:v>
                </c:pt>
                <c:pt idx="6074">
                  <c:v>37238</c:v>
                </c:pt>
                <c:pt idx="6075">
                  <c:v>37237</c:v>
                </c:pt>
                <c:pt idx="6076">
                  <c:v>37236</c:v>
                </c:pt>
                <c:pt idx="6077">
                  <c:v>37235</c:v>
                </c:pt>
                <c:pt idx="6078">
                  <c:v>37232</c:v>
                </c:pt>
                <c:pt idx="6079">
                  <c:v>37231</c:v>
                </c:pt>
                <c:pt idx="6080">
                  <c:v>37230</c:v>
                </c:pt>
                <c:pt idx="6081">
                  <c:v>37229</c:v>
                </c:pt>
                <c:pt idx="6082">
                  <c:v>37228</c:v>
                </c:pt>
                <c:pt idx="6083">
                  <c:v>37225</c:v>
                </c:pt>
                <c:pt idx="6084">
                  <c:v>37224</c:v>
                </c:pt>
                <c:pt idx="6085">
                  <c:v>37223</c:v>
                </c:pt>
                <c:pt idx="6086">
                  <c:v>37222</c:v>
                </c:pt>
                <c:pt idx="6087">
                  <c:v>37221</c:v>
                </c:pt>
                <c:pt idx="6088">
                  <c:v>37218</c:v>
                </c:pt>
                <c:pt idx="6089">
                  <c:v>37216</c:v>
                </c:pt>
                <c:pt idx="6090">
                  <c:v>37215</c:v>
                </c:pt>
                <c:pt idx="6091">
                  <c:v>37214</c:v>
                </c:pt>
                <c:pt idx="6092">
                  <c:v>37211</c:v>
                </c:pt>
                <c:pt idx="6093">
                  <c:v>37210</c:v>
                </c:pt>
                <c:pt idx="6094">
                  <c:v>37209</c:v>
                </c:pt>
                <c:pt idx="6095">
                  <c:v>37208</c:v>
                </c:pt>
                <c:pt idx="6096">
                  <c:v>37207</c:v>
                </c:pt>
                <c:pt idx="6097">
                  <c:v>37204</c:v>
                </c:pt>
                <c:pt idx="6098">
                  <c:v>37203</c:v>
                </c:pt>
                <c:pt idx="6099">
                  <c:v>37202</c:v>
                </c:pt>
                <c:pt idx="6100">
                  <c:v>37201</c:v>
                </c:pt>
                <c:pt idx="6101">
                  <c:v>37200</c:v>
                </c:pt>
                <c:pt idx="6102">
                  <c:v>37197</c:v>
                </c:pt>
                <c:pt idx="6103">
                  <c:v>37196</c:v>
                </c:pt>
                <c:pt idx="6104">
                  <c:v>37195</c:v>
                </c:pt>
                <c:pt idx="6105">
                  <c:v>37194</c:v>
                </c:pt>
                <c:pt idx="6106">
                  <c:v>37193</c:v>
                </c:pt>
                <c:pt idx="6107">
                  <c:v>37190</c:v>
                </c:pt>
                <c:pt idx="6108">
                  <c:v>37189</c:v>
                </c:pt>
                <c:pt idx="6109">
                  <c:v>37188</c:v>
                </c:pt>
                <c:pt idx="6110">
                  <c:v>37187</c:v>
                </c:pt>
                <c:pt idx="6111">
                  <c:v>37186</c:v>
                </c:pt>
                <c:pt idx="6112">
                  <c:v>37183</c:v>
                </c:pt>
                <c:pt idx="6113">
                  <c:v>37182</c:v>
                </c:pt>
                <c:pt idx="6114">
                  <c:v>37181</c:v>
                </c:pt>
                <c:pt idx="6115">
                  <c:v>37180</c:v>
                </c:pt>
                <c:pt idx="6116">
                  <c:v>37179</c:v>
                </c:pt>
                <c:pt idx="6117">
                  <c:v>37176</c:v>
                </c:pt>
                <c:pt idx="6118">
                  <c:v>37175</c:v>
                </c:pt>
                <c:pt idx="6119">
                  <c:v>37174</c:v>
                </c:pt>
                <c:pt idx="6120">
                  <c:v>37173</c:v>
                </c:pt>
                <c:pt idx="6121">
                  <c:v>37172</c:v>
                </c:pt>
                <c:pt idx="6122">
                  <c:v>37169</c:v>
                </c:pt>
                <c:pt idx="6123">
                  <c:v>37168</c:v>
                </c:pt>
                <c:pt idx="6124">
                  <c:v>37167</c:v>
                </c:pt>
                <c:pt idx="6125">
                  <c:v>37166</c:v>
                </c:pt>
                <c:pt idx="6126">
                  <c:v>37165</c:v>
                </c:pt>
                <c:pt idx="6127">
                  <c:v>37162</c:v>
                </c:pt>
                <c:pt idx="6128">
                  <c:v>37161</c:v>
                </c:pt>
                <c:pt idx="6129">
                  <c:v>37160</c:v>
                </c:pt>
                <c:pt idx="6130">
                  <c:v>37159</c:v>
                </c:pt>
                <c:pt idx="6131">
                  <c:v>37158</c:v>
                </c:pt>
                <c:pt idx="6132">
                  <c:v>37155</c:v>
                </c:pt>
                <c:pt idx="6133">
                  <c:v>37154</c:v>
                </c:pt>
                <c:pt idx="6134">
                  <c:v>37153</c:v>
                </c:pt>
                <c:pt idx="6135">
                  <c:v>37152</c:v>
                </c:pt>
                <c:pt idx="6136">
                  <c:v>37151</c:v>
                </c:pt>
                <c:pt idx="6137">
                  <c:v>37144</c:v>
                </c:pt>
                <c:pt idx="6138">
                  <c:v>37141</c:v>
                </c:pt>
                <c:pt idx="6139">
                  <c:v>37140</c:v>
                </c:pt>
                <c:pt idx="6140">
                  <c:v>37139</c:v>
                </c:pt>
                <c:pt idx="6141">
                  <c:v>37138</c:v>
                </c:pt>
                <c:pt idx="6142">
                  <c:v>37134</c:v>
                </c:pt>
                <c:pt idx="6143">
                  <c:v>37133</c:v>
                </c:pt>
                <c:pt idx="6144">
                  <c:v>37132</c:v>
                </c:pt>
                <c:pt idx="6145">
                  <c:v>37131</c:v>
                </c:pt>
                <c:pt idx="6146">
                  <c:v>37130</c:v>
                </c:pt>
                <c:pt idx="6147">
                  <c:v>37127</c:v>
                </c:pt>
                <c:pt idx="6148">
                  <c:v>37126</c:v>
                </c:pt>
                <c:pt idx="6149">
                  <c:v>37125</c:v>
                </c:pt>
                <c:pt idx="6150">
                  <c:v>37124</c:v>
                </c:pt>
                <c:pt idx="6151">
                  <c:v>37123</c:v>
                </c:pt>
                <c:pt idx="6152">
                  <c:v>37120</c:v>
                </c:pt>
                <c:pt idx="6153">
                  <c:v>37119</c:v>
                </c:pt>
                <c:pt idx="6154">
                  <c:v>37118</c:v>
                </c:pt>
                <c:pt idx="6155">
                  <c:v>37117</c:v>
                </c:pt>
                <c:pt idx="6156">
                  <c:v>37116</c:v>
                </c:pt>
                <c:pt idx="6157">
                  <c:v>37113</c:v>
                </c:pt>
                <c:pt idx="6158">
                  <c:v>37112</c:v>
                </c:pt>
                <c:pt idx="6159">
                  <c:v>37111</c:v>
                </c:pt>
                <c:pt idx="6160">
                  <c:v>37110</c:v>
                </c:pt>
                <c:pt idx="6161">
                  <c:v>37109</c:v>
                </c:pt>
                <c:pt idx="6162">
                  <c:v>37106</c:v>
                </c:pt>
                <c:pt idx="6163">
                  <c:v>37105</c:v>
                </c:pt>
                <c:pt idx="6164">
                  <c:v>37104</c:v>
                </c:pt>
                <c:pt idx="6165">
                  <c:v>37103</c:v>
                </c:pt>
                <c:pt idx="6166">
                  <c:v>37102</c:v>
                </c:pt>
                <c:pt idx="6167">
                  <c:v>37099</c:v>
                </c:pt>
                <c:pt idx="6168">
                  <c:v>37098</c:v>
                </c:pt>
                <c:pt idx="6169">
                  <c:v>37097</c:v>
                </c:pt>
                <c:pt idx="6170">
                  <c:v>37096</c:v>
                </c:pt>
                <c:pt idx="6171">
                  <c:v>37095</c:v>
                </c:pt>
                <c:pt idx="6172">
                  <c:v>37092</c:v>
                </c:pt>
                <c:pt idx="6173">
                  <c:v>37091</c:v>
                </c:pt>
                <c:pt idx="6174">
                  <c:v>37090</c:v>
                </c:pt>
                <c:pt idx="6175">
                  <c:v>37089</c:v>
                </c:pt>
                <c:pt idx="6176">
                  <c:v>37088</c:v>
                </c:pt>
                <c:pt idx="6177">
                  <c:v>37085</c:v>
                </c:pt>
                <c:pt idx="6178">
                  <c:v>37084</c:v>
                </c:pt>
                <c:pt idx="6179">
                  <c:v>37083</c:v>
                </c:pt>
                <c:pt idx="6180">
                  <c:v>37082</c:v>
                </c:pt>
                <c:pt idx="6181">
                  <c:v>37081</c:v>
                </c:pt>
                <c:pt idx="6182">
                  <c:v>37078</c:v>
                </c:pt>
                <c:pt idx="6183">
                  <c:v>37077</c:v>
                </c:pt>
                <c:pt idx="6184">
                  <c:v>37075</c:v>
                </c:pt>
                <c:pt idx="6185">
                  <c:v>37074</c:v>
                </c:pt>
                <c:pt idx="6186">
                  <c:v>37071</c:v>
                </c:pt>
                <c:pt idx="6187">
                  <c:v>37070</c:v>
                </c:pt>
                <c:pt idx="6188">
                  <c:v>37069</c:v>
                </c:pt>
                <c:pt idx="6189">
                  <c:v>37068</c:v>
                </c:pt>
                <c:pt idx="6190">
                  <c:v>37067</c:v>
                </c:pt>
                <c:pt idx="6191">
                  <c:v>37064</c:v>
                </c:pt>
                <c:pt idx="6192">
                  <c:v>37063</c:v>
                </c:pt>
                <c:pt idx="6193">
                  <c:v>37062</c:v>
                </c:pt>
                <c:pt idx="6194">
                  <c:v>37061</c:v>
                </c:pt>
                <c:pt idx="6195">
                  <c:v>37060</c:v>
                </c:pt>
                <c:pt idx="6196">
                  <c:v>37057</c:v>
                </c:pt>
                <c:pt idx="6197">
                  <c:v>37056</c:v>
                </c:pt>
                <c:pt idx="6198">
                  <c:v>37055</c:v>
                </c:pt>
                <c:pt idx="6199">
                  <c:v>37054</c:v>
                </c:pt>
                <c:pt idx="6200">
                  <c:v>37053</c:v>
                </c:pt>
                <c:pt idx="6201">
                  <c:v>37050</c:v>
                </c:pt>
                <c:pt idx="6202">
                  <c:v>37049</c:v>
                </c:pt>
                <c:pt idx="6203">
                  <c:v>37048</c:v>
                </c:pt>
                <c:pt idx="6204">
                  <c:v>37047</c:v>
                </c:pt>
                <c:pt idx="6205">
                  <c:v>37046</c:v>
                </c:pt>
                <c:pt idx="6206">
                  <c:v>37043</c:v>
                </c:pt>
                <c:pt idx="6207">
                  <c:v>37042</c:v>
                </c:pt>
                <c:pt idx="6208">
                  <c:v>37041</c:v>
                </c:pt>
                <c:pt idx="6209">
                  <c:v>37040</c:v>
                </c:pt>
                <c:pt idx="6210">
                  <c:v>37036</c:v>
                </c:pt>
                <c:pt idx="6211">
                  <c:v>37035</c:v>
                </c:pt>
                <c:pt idx="6212">
                  <c:v>37034</c:v>
                </c:pt>
                <c:pt idx="6213">
                  <c:v>37033</c:v>
                </c:pt>
                <c:pt idx="6214">
                  <c:v>37032</c:v>
                </c:pt>
                <c:pt idx="6215">
                  <c:v>37029</c:v>
                </c:pt>
                <c:pt idx="6216">
                  <c:v>37028</c:v>
                </c:pt>
                <c:pt idx="6217">
                  <c:v>37027</c:v>
                </c:pt>
                <c:pt idx="6218">
                  <c:v>37026</c:v>
                </c:pt>
                <c:pt idx="6219">
                  <c:v>37025</c:v>
                </c:pt>
                <c:pt idx="6220">
                  <c:v>37022</c:v>
                </c:pt>
                <c:pt idx="6221">
                  <c:v>37021</c:v>
                </c:pt>
                <c:pt idx="6222">
                  <c:v>37020</c:v>
                </c:pt>
                <c:pt idx="6223">
                  <c:v>37019</c:v>
                </c:pt>
                <c:pt idx="6224">
                  <c:v>37018</c:v>
                </c:pt>
                <c:pt idx="6225">
                  <c:v>37015</c:v>
                </c:pt>
                <c:pt idx="6226">
                  <c:v>37014</c:v>
                </c:pt>
                <c:pt idx="6227">
                  <c:v>37013</c:v>
                </c:pt>
                <c:pt idx="6228">
                  <c:v>37012</c:v>
                </c:pt>
                <c:pt idx="6229">
                  <c:v>37011</c:v>
                </c:pt>
                <c:pt idx="6230">
                  <c:v>37008</c:v>
                </c:pt>
                <c:pt idx="6231">
                  <c:v>37007</c:v>
                </c:pt>
                <c:pt idx="6232">
                  <c:v>37006</c:v>
                </c:pt>
                <c:pt idx="6233">
                  <c:v>37005</c:v>
                </c:pt>
                <c:pt idx="6234">
                  <c:v>37004</c:v>
                </c:pt>
                <c:pt idx="6235">
                  <c:v>37001</c:v>
                </c:pt>
                <c:pt idx="6236">
                  <c:v>37000</c:v>
                </c:pt>
                <c:pt idx="6237">
                  <c:v>36999</c:v>
                </c:pt>
                <c:pt idx="6238">
                  <c:v>36998</c:v>
                </c:pt>
                <c:pt idx="6239">
                  <c:v>36997</c:v>
                </c:pt>
                <c:pt idx="6240">
                  <c:v>36993</c:v>
                </c:pt>
                <c:pt idx="6241">
                  <c:v>36992</c:v>
                </c:pt>
                <c:pt idx="6242">
                  <c:v>36991</c:v>
                </c:pt>
                <c:pt idx="6243">
                  <c:v>36990</c:v>
                </c:pt>
                <c:pt idx="6244">
                  <c:v>36987</c:v>
                </c:pt>
                <c:pt idx="6245">
                  <c:v>36986</c:v>
                </c:pt>
                <c:pt idx="6246">
                  <c:v>36985</c:v>
                </c:pt>
                <c:pt idx="6247">
                  <c:v>36984</c:v>
                </c:pt>
                <c:pt idx="6248">
                  <c:v>36983</c:v>
                </c:pt>
                <c:pt idx="6249">
                  <c:v>36980</c:v>
                </c:pt>
                <c:pt idx="6250">
                  <c:v>36979</c:v>
                </c:pt>
                <c:pt idx="6251">
                  <c:v>36978</c:v>
                </c:pt>
                <c:pt idx="6252">
                  <c:v>36977</c:v>
                </c:pt>
                <c:pt idx="6253">
                  <c:v>36976</c:v>
                </c:pt>
                <c:pt idx="6254">
                  <c:v>36973</c:v>
                </c:pt>
                <c:pt idx="6255">
                  <c:v>36972</c:v>
                </c:pt>
                <c:pt idx="6256">
                  <c:v>36971</c:v>
                </c:pt>
                <c:pt idx="6257">
                  <c:v>36970</c:v>
                </c:pt>
                <c:pt idx="6258">
                  <c:v>36969</c:v>
                </c:pt>
                <c:pt idx="6259">
                  <c:v>36966</c:v>
                </c:pt>
                <c:pt idx="6260">
                  <c:v>36965</c:v>
                </c:pt>
                <c:pt idx="6261">
                  <c:v>36964</c:v>
                </c:pt>
                <c:pt idx="6262">
                  <c:v>36963</c:v>
                </c:pt>
                <c:pt idx="6263">
                  <c:v>36962</c:v>
                </c:pt>
                <c:pt idx="6264">
                  <c:v>36959</c:v>
                </c:pt>
                <c:pt idx="6265">
                  <c:v>36958</c:v>
                </c:pt>
                <c:pt idx="6266">
                  <c:v>36957</c:v>
                </c:pt>
                <c:pt idx="6267">
                  <c:v>36956</c:v>
                </c:pt>
                <c:pt idx="6268">
                  <c:v>36955</c:v>
                </c:pt>
                <c:pt idx="6269">
                  <c:v>36952</c:v>
                </c:pt>
                <c:pt idx="6270">
                  <c:v>36951</c:v>
                </c:pt>
                <c:pt idx="6271">
                  <c:v>36950</c:v>
                </c:pt>
                <c:pt idx="6272">
                  <c:v>36949</c:v>
                </c:pt>
                <c:pt idx="6273">
                  <c:v>36948</c:v>
                </c:pt>
                <c:pt idx="6274">
                  <c:v>36945</c:v>
                </c:pt>
                <c:pt idx="6275">
                  <c:v>36944</c:v>
                </c:pt>
                <c:pt idx="6276">
                  <c:v>36943</c:v>
                </c:pt>
                <c:pt idx="6277">
                  <c:v>36942</c:v>
                </c:pt>
                <c:pt idx="6278">
                  <c:v>36938</c:v>
                </c:pt>
                <c:pt idx="6279">
                  <c:v>36937</c:v>
                </c:pt>
                <c:pt idx="6280">
                  <c:v>36936</c:v>
                </c:pt>
                <c:pt idx="6281">
                  <c:v>36935</c:v>
                </c:pt>
                <c:pt idx="6282">
                  <c:v>36934</c:v>
                </c:pt>
                <c:pt idx="6283">
                  <c:v>36931</c:v>
                </c:pt>
                <c:pt idx="6284">
                  <c:v>36930</c:v>
                </c:pt>
                <c:pt idx="6285">
                  <c:v>36929</c:v>
                </c:pt>
                <c:pt idx="6286">
                  <c:v>36928</c:v>
                </c:pt>
                <c:pt idx="6287">
                  <c:v>36927</c:v>
                </c:pt>
                <c:pt idx="6288">
                  <c:v>36924</c:v>
                </c:pt>
                <c:pt idx="6289">
                  <c:v>36923</c:v>
                </c:pt>
                <c:pt idx="6290">
                  <c:v>36922</c:v>
                </c:pt>
                <c:pt idx="6291">
                  <c:v>36921</c:v>
                </c:pt>
                <c:pt idx="6292">
                  <c:v>36920</c:v>
                </c:pt>
                <c:pt idx="6293">
                  <c:v>36917</c:v>
                </c:pt>
                <c:pt idx="6294">
                  <c:v>36916</c:v>
                </c:pt>
                <c:pt idx="6295">
                  <c:v>36915</c:v>
                </c:pt>
                <c:pt idx="6296">
                  <c:v>36914</c:v>
                </c:pt>
                <c:pt idx="6297">
                  <c:v>36913</c:v>
                </c:pt>
                <c:pt idx="6298">
                  <c:v>36910</c:v>
                </c:pt>
                <c:pt idx="6299">
                  <c:v>36909</c:v>
                </c:pt>
                <c:pt idx="6300">
                  <c:v>36908</c:v>
                </c:pt>
                <c:pt idx="6301">
                  <c:v>36907</c:v>
                </c:pt>
                <c:pt idx="6302">
                  <c:v>36903</c:v>
                </c:pt>
                <c:pt idx="6303">
                  <c:v>36902</c:v>
                </c:pt>
                <c:pt idx="6304">
                  <c:v>36901</c:v>
                </c:pt>
                <c:pt idx="6305">
                  <c:v>36900</c:v>
                </c:pt>
                <c:pt idx="6306">
                  <c:v>36899</c:v>
                </c:pt>
                <c:pt idx="6307">
                  <c:v>36896</c:v>
                </c:pt>
                <c:pt idx="6308">
                  <c:v>36895</c:v>
                </c:pt>
                <c:pt idx="6309">
                  <c:v>36894</c:v>
                </c:pt>
                <c:pt idx="6310">
                  <c:v>36893</c:v>
                </c:pt>
                <c:pt idx="6311">
                  <c:v>36889</c:v>
                </c:pt>
                <c:pt idx="6312">
                  <c:v>36888</c:v>
                </c:pt>
                <c:pt idx="6313">
                  <c:v>36887</c:v>
                </c:pt>
                <c:pt idx="6314">
                  <c:v>36886</c:v>
                </c:pt>
                <c:pt idx="6315">
                  <c:v>36882</c:v>
                </c:pt>
                <c:pt idx="6316">
                  <c:v>36881</c:v>
                </c:pt>
                <c:pt idx="6317">
                  <c:v>36880</c:v>
                </c:pt>
                <c:pt idx="6318">
                  <c:v>36879</c:v>
                </c:pt>
                <c:pt idx="6319">
                  <c:v>36878</c:v>
                </c:pt>
                <c:pt idx="6320">
                  <c:v>36875</c:v>
                </c:pt>
                <c:pt idx="6321">
                  <c:v>36874</c:v>
                </c:pt>
                <c:pt idx="6322">
                  <c:v>36873</c:v>
                </c:pt>
                <c:pt idx="6323">
                  <c:v>36872</c:v>
                </c:pt>
                <c:pt idx="6324">
                  <c:v>36871</c:v>
                </c:pt>
                <c:pt idx="6325">
                  <c:v>36868</c:v>
                </c:pt>
                <c:pt idx="6326">
                  <c:v>36867</c:v>
                </c:pt>
                <c:pt idx="6327">
                  <c:v>36866</c:v>
                </c:pt>
                <c:pt idx="6328">
                  <c:v>36865</c:v>
                </c:pt>
                <c:pt idx="6329">
                  <c:v>36864</c:v>
                </c:pt>
                <c:pt idx="6330">
                  <c:v>36861</c:v>
                </c:pt>
                <c:pt idx="6331">
                  <c:v>36860</c:v>
                </c:pt>
                <c:pt idx="6332">
                  <c:v>36859</c:v>
                </c:pt>
                <c:pt idx="6333">
                  <c:v>36858</c:v>
                </c:pt>
                <c:pt idx="6334">
                  <c:v>36857</c:v>
                </c:pt>
                <c:pt idx="6335">
                  <c:v>36854</c:v>
                </c:pt>
                <c:pt idx="6336">
                  <c:v>36852</c:v>
                </c:pt>
                <c:pt idx="6337">
                  <c:v>36851</c:v>
                </c:pt>
                <c:pt idx="6338">
                  <c:v>36850</c:v>
                </c:pt>
                <c:pt idx="6339">
                  <c:v>36847</c:v>
                </c:pt>
                <c:pt idx="6340">
                  <c:v>36846</c:v>
                </c:pt>
                <c:pt idx="6341">
                  <c:v>36845</c:v>
                </c:pt>
                <c:pt idx="6342">
                  <c:v>36844</c:v>
                </c:pt>
                <c:pt idx="6343">
                  <c:v>36843</c:v>
                </c:pt>
                <c:pt idx="6344">
                  <c:v>36840</c:v>
                </c:pt>
                <c:pt idx="6345">
                  <c:v>36839</c:v>
                </c:pt>
                <c:pt idx="6346">
                  <c:v>36838</c:v>
                </c:pt>
                <c:pt idx="6347">
                  <c:v>36837</c:v>
                </c:pt>
                <c:pt idx="6348">
                  <c:v>36836</c:v>
                </c:pt>
                <c:pt idx="6349">
                  <c:v>36833</c:v>
                </c:pt>
                <c:pt idx="6350">
                  <c:v>36832</c:v>
                </c:pt>
                <c:pt idx="6351">
                  <c:v>36831</c:v>
                </c:pt>
                <c:pt idx="6352">
                  <c:v>36830</c:v>
                </c:pt>
                <c:pt idx="6353">
                  <c:v>36829</c:v>
                </c:pt>
                <c:pt idx="6354">
                  <c:v>36826</c:v>
                </c:pt>
                <c:pt idx="6355">
                  <c:v>36825</c:v>
                </c:pt>
                <c:pt idx="6356">
                  <c:v>36824</c:v>
                </c:pt>
                <c:pt idx="6357">
                  <c:v>36823</c:v>
                </c:pt>
                <c:pt idx="6358">
                  <c:v>36822</c:v>
                </c:pt>
                <c:pt idx="6359">
                  <c:v>36819</c:v>
                </c:pt>
                <c:pt idx="6360">
                  <c:v>36818</c:v>
                </c:pt>
                <c:pt idx="6361">
                  <c:v>36817</c:v>
                </c:pt>
                <c:pt idx="6362">
                  <c:v>36816</c:v>
                </c:pt>
                <c:pt idx="6363">
                  <c:v>36815</c:v>
                </c:pt>
                <c:pt idx="6364">
                  <c:v>36812</c:v>
                </c:pt>
                <c:pt idx="6365">
                  <c:v>36811</c:v>
                </c:pt>
                <c:pt idx="6366">
                  <c:v>36810</c:v>
                </c:pt>
                <c:pt idx="6367">
                  <c:v>36809</c:v>
                </c:pt>
                <c:pt idx="6368">
                  <c:v>36808</c:v>
                </c:pt>
                <c:pt idx="6369">
                  <c:v>36805</c:v>
                </c:pt>
                <c:pt idx="6370">
                  <c:v>36804</c:v>
                </c:pt>
                <c:pt idx="6371">
                  <c:v>36803</c:v>
                </c:pt>
                <c:pt idx="6372">
                  <c:v>36802</c:v>
                </c:pt>
                <c:pt idx="6373">
                  <c:v>36801</c:v>
                </c:pt>
                <c:pt idx="6374">
                  <c:v>36798</c:v>
                </c:pt>
                <c:pt idx="6375">
                  <c:v>36797</c:v>
                </c:pt>
                <c:pt idx="6376">
                  <c:v>36796</c:v>
                </c:pt>
                <c:pt idx="6377">
                  <c:v>36795</c:v>
                </c:pt>
                <c:pt idx="6378">
                  <c:v>36794</c:v>
                </c:pt>
                <c:pt idx="6379">
                  <c:v>36791</c:v>
                </c:pt>
                <c:pt idx="6380">
                  <c:v>36790</c:v>
                </c:pt>
                <c:pt idx="6381">
                  <c:v>36789</c:v>
                </c:pt>
                <c:pt idx="6382">
                  <c:v>36788</c:v>
                </c:pt>
                <c:pt idx="6383">
                  <c:v>36787</c:v>
                </c:pt>
                <c:pt idx="6384">
                  <c:v>36784</c:v>
                </c:pt>
                <c:pt idx="6385">
                  <c:v>36783</c:v>
                </c:pt>
                <c:pt idx="6386">
                  <c:v>36782</c:v>
                </c:pt>
                <c:pt idx="6387">
                  <c:v>36781</c:v>
                </c:pt>
                <c:pt idx="6388">
                  <c:v>36780</c:v>
                </c:pt>
                <c:pt idx="6389">
                  <c:v>36777</c:v>
                </c:pt>
                <c:pt idx="6390">
                  <c:v>36776</c:v>
                </c:pt>
                <c:pt idx="6391">
                  <c:v>36775</c:v>
                </c:pt>
                <c:pt idx="6392">
                  <c:v>36774</c:v>
                </c:pt>
                <c:pt idx="6393">
                  <c:v>36770</c:v>
                </c:pt>
                <c:pt idx="6394">
                  <c:v>36769</c:v>
                </c:pt>
                <c:pt idx="6395">
                  <c:v>36768</c:v>
                </c:pt>
                <c:pt idx="6396">
                  <c:v>36767</c:v>
                </c:pt>
                <c:pt idx="6397">
                  <c:v>36766</c:v>
                </c:pt>
                <c:pt idx="6398">
                  <c:v>36763</c:v>
                </c:pt>
                <c:pt idx="6399">
                  <c:v>36762</c:v>
                </c:pt>
                <c:pt idx="6400">
                  <c:v>36761</c:v>
                </c:pt>
                <c:pt idx="6401">
                  <c:v>36760</c:v>
                </c:pt>
                <c:pt idx="6402">
                  <c:v>36759</c:v>
                </c:pt>
                <c:pt idx="6403">
                  <c:v>36756</c:v>
                </c:pt>
                <c:pt idx="6404">
                  <c:v>36755</c:v>
                </c:pt>
                <c:pt idx="6405">
                  <c:v>36754</c:v>
                </c:pt>
                <c:pt idx="6406">
                  <c:v>36753</c:v>
                </c:pt>
                <c:pt idx="6407">
                  <c:v>36752</c:v>
                </c:pt>
                <c:pt idx="6408">
                  <c:v>36749</c:v>
                </c:pt>
                <c:pt idx="6409">
                  <c:v>36748</c:v>
                </c:pt>
                <c:pt idx="6410">
                  <c:v>36747</c:v>
                </c:pt>
                <c:pt idx="6411">
                  <c:v>36746</c:v>
                </c:pt>
                <c:pt idx="6412">
                  <c:v>36745</c:v>
                </c:pt>
                <c:pt idx="6413">
                  <c:v>36742</c:v>
                </c:pt>
                <c:pt idx="6414">
                  <c:v>36741</c:v>
                </c:pt>
                <c:pt idx="6415">
                  <c:v>36740</c:v>
                </c:pt>
                <c:pt idx="6416">
                  <c:v>36739</c:v>
                </c:pt>
                <c:pt idx="6417">
                  <c:v>36738</c:v>
                </c:pt>
                <c:pt idx="6418">
                  <c:v>36735</c:v>
                </c:pt>
                <c:pt idx="6419">
                  <c:v>36734</c:v>
                </c:pt>
                <c:pt idx="6420">
                  <c:v>36733</c:v>
                </c:pt>
                <c:pt idx="6421">
                  <c:v>36732</c:v>
                </c:pt>
                <c:pt idx="6422">
                  <c:v>36731</c:v>
                </c:pt>
                <c:pt idx="6423">
                  <c:v>36728</c:v>
                </c:pt>
                <c:pt idx="6424">
                  <c:v>36727</c:v>
                </c:pt>
                <c:pt idx="6425">
                  <c:v>36726</c:v>
                </c:pt>
                <c:pt idx="6426">
                  <c:v>36725</c:v>
                </c:pt>
                <c:pt idx="6427">
                  <c:v>36724</c:v>
                </c:pt>
                <c:pt idx="6428">
                  <c:v>36721</c:v>
                </c:pt>
                <c:pt idx="6429">
                  <c:v>36720</c:v>
                </c:pt>
                <c:pt idx="6430">
                  <c:v>36719</c:v>
                </c:pt>
                <c:pt idx="6431">
                  <c:v>36718</c:v>
                </c:pt>
                <c:pt idx="6432">
                  <c:v>36717</c:v>
                </c:pt>
                <c:pt idx="6433">
                  <c:v>36714</c:v>
                </c:pt>
                <c:pt idx="6434">
                  <c:v>36713</c:v>
                </c:pt>
                <c:pt idx="6435">
                  <c:v>36712</c:v>
                </c:pt>
                <c:pt idx="6436">
                  <c:v>36710</c:v>
                </c:pt>
                <c:pt idx="6437">
                  <c:v>36707</c:v>
                </c:pt>
                <c:pt idx="6438">
                  <c:v>36706</c:v>
                </c:pt>
                <c:pt idx="6439">
                  <c:v>36705</c:v>
                </c:pt>
                <c:pt idx="6440">
                  <c:v>36704</c:v>
                </c:pt>
                <c:pt idx="6441">
                  <c:v>36703</c:v>
                </c:pt>
                <c:pt idx="6442">
                  <c:v>36700</c:v>
                </c:pt>
                <c:pt idx="6443">
                  <c:v>36699</c:v>
                </c:pt>
                <c:pt idx="6444">
                  <c:v>36698</c:v>
                </c:pt>
                <c:pt idx="6445">
                  <c:v>36697</c:v>
                </c:pt>
                <c:pt idx="6446">
                  <c:v>36696</c:v>
                </c:pt>
                <c:pt idx="6447">
                  <c:v>36693</c:v>
                </c:pt>
                <c:pt idx="6448">
                  <c:v>36692</c:v>
                </c:pt>
                <c:pt idx="6449">
                  <c:v>36691</c:v>
                </c:pt>
                <c:pt idx="6450">
                  <c:v>36690</c:v>
                </c:pt>
                <c:pt idx="6451">
                  <c:v>36689</c:v>
                </c:pt>
                <c:pt idx="6452">
                  <c:v>36686</c:v>
                </c:pt>
                <c:pt idx="6453">
                  <c:v>36685</c:v>
                </c:pt>
                <c:pt idx="6454">
                  <c:v>36684</c:v>
                </c:pt>
                <c:pt idx="6455">
                  <c:v>36683</c:v>
                </c:pt>
                <c:pt idx="6456">
                  <c:v>36682</c:v>
                </c:pt>
                <c:pt idx="6457">
                  <c:v>36679</c:v>
                </c:pt>
                <c:pt idx="6458">
                  <c:v>36678</c:v>
                </c:pt>
                <c:pt idx="6459">
                  <c:v>36677</c:v>
                </c:pt>
                <c:pt idx="6460">
                  <c:v>36676</c:v>
                </c:pt>
                <c:pt idx="6461">
                  <c:v>36672</c:v>
                </c:pt>
                <c:pt idx="6462">
                  <c:v>36671</c:v>
                </c:pt>
                <c:pt idx="6463">
                  <c:v>36670</c:v>
                </c:pt>
                <c:pt idx="6464">
                  <c:v>36669</c:v>
                </c:pt>
                <c:pt idx="6465">
                  <c:v>36668</c:v>
                </c:pt>
                <c:pt idx="6466">
                  <c:v>36665</c:v>
                </c:pt>
                <c:pt idx="6467">
                  <c:v>36664</c:v>
                </c:pt>
                <c:pt idx="6468">
                  <c:v>36663</c:v>
                </c:pt>
                <c:pt idx="6469">
                  <c:v>36662</c:v>
                </c:pt>
                <c:pt idx="6470">
                  <c:v>36661</c:v>
                </c:pt>
                <c:pt idx="6471">
                  <c:v>36658</c:v>
                </c:pt>
                <c:pt idx="6472">
                  <c:v>36657</c:v>
                </c:pt>
                <c:pt idx="6473">
                  <c:v>36656</c:v>
                </c:pt>
                <c:pt idx="6474">
                  <c:v>36655</c:v>
                </c:pt>
                <c:pt idx="6475">
                  <c:v>36654</c:v>
                </c:pt>
                <c:pt idx="6476">
                  <c:v>36651</c:v>
                </c:pt>
                <c:pt idx="6477">
                  <c:v>36650</c:v>
                </c:pt>
                <c:pt idx="6478">
                  <c:v>36649</c:v>
                </c:pt>
                <c:pt idx="6479">
                  <c:v>36648</c:v>
                </c:pt>
                <c:pt idx="6480">
                  <c:v>36647</c:v>
                </c:pt>
                <c:pt idx="6481">
                  <c:v>36644</c:v>
                </c:pt>
                <c:pt idx="6482">
                  <c:v>36643</c:v>
                </c:pt>
                <c:pt idx="6483">
                  <c:v>36642</c:v>
                </c:pt>
                <c:pt idx="6484">
                  <c:v>36641</c:v>
                </c:pt>
                <c:pt idx="6485">
                  <c:v>36640</c:v>
                </c:pt>
                <c:pt idx="6486">
                  <c:v>36636</c:v>
                </c:pt>
                <c:pt idx="6487">
                  <c:v>36635</c:v>
                </c:pt>
                <c:pt idx="6488">
                  <c:v>36634</c:v>
                </c:pt>
                <c:pt idx="6489">
                  <c:v>36633</c:v>
                </c:pt>
                <c:pt idx="6490">
                  <c:v>36630</c:v>
                </c:pt>
                <c:pt idx="6491">
                  <c:v>36629</c:v>
                </c:pt>
                <c:pt idx="6492">
                  <c:v>36628</c:v>
                </c:pt>
                <c:pt idx="6493">
                  <c:v>36627</c:v>
                </c:pt>
                <c:pt idx="6494">
                  <c:v>36626</c:v>
                </c:pt>
                <c:pt idx="6495">
                  <c:v>36623</c:v>
                </c:pt>
                <c:pt idx="6496">
                  <c:v>36622</c:v>
                </c:pt>
                <c:pt idx="6497">
                  <c:v>36621</c:v>
                </c:pt>
                <c:pt idx="6498">
                  <c:v>36620</c:v>
                </c:pt>
                <c:pt idx="6499">
                  <c:v>36619</c:v>
                </c:pt>
                <c:pt idx="6500">
                  <c:v>36616</c:v>
                </c:pt>
                <c:pt idx="6501">
                  <c:v>36615</c:v>
                </c:pt>
                <c:pt idx="6502">
                  <c:v>36614</c:v>
                </c:pt>
                <c:pt idx="6503">
                  <c:v>36613</c:v>
                </c:pt>
                <c:pt idx="6504">
                  <c:v>36612</c:v>
                </c:pt>
                <c:pt idx="6505">
                  <c:v>36609</c:v>
                </c:pt>
                <c:pt idx="6506">
                  <c:v>36608</c:v>
                </c:pt>
                <c:pt idx="6507">
                  <c:v>36607</c:v>
                </c:pt>
                <c:pt idx="6508">
                  <c:v>36606</c:v>
                </c:pt>
                <c:pt idx="6509">
                  <c:v>36605</c:v>
                </c:pt>
                <c:pt idx="6510">
                  <c:v>36602</c:v>
                </c:pt>
                <c:pt idx="6511">
                  <c:v>36601</c:v>
                </c:pt>
                <c:pt idx="6512">
                  <c:v>36600</c:v>
                </c:pt>
                <c:pt idx="6513">
                  <c:v>36599</c:v>
                </c:pt>
                <c:pt idx="6514">
                  <c:v>36598</c:v>
                </c:pt>
                <c:pt idx="6515">
                  <c:v>36595</c:v>
                </c:pt>
                <c:pt idx="6516">
                  <c:v>36594</c:v>
                </c:pt>
                <c:pt idx="6517">
                  <c:v>36593</c:v>
                </c:pt>
                <c:pt idx="6518">
                  <c:v>36592</c:v>
                </c:pt>
                <c:pt idx="6519">
                  <c:v>36591</c:v>
                </c:pt>
                <c:pt idx="6520">
                  <c:v>36588</c:v>
                </c:pt>
                <c:pt idx="6521">
                  <c:v>36587</c:v>
                </c:pt>
                <c:pt idx="6522">
                  <c:v>36586</c:v>
                </c:pt>
                <c:pt idx="6523">
                  <c:v>36585</c:v>
                </c:pt>
                <c:pt idx="6524">
                  <c:v>36584</c:v>
                </c:pt>
                <c:pt idx="6525">
                  <c:v>36581</c:v>
                </c:pt>
                <c:pt idx="6526">
                  <c:v>36580</c:v>
                </c:pt>
                <c:pt idx="6527">
                  <c:v>36579</c:v>
                </c:pt>
                <c:pt idx="6528">
                  <c:v>36578</c:v>
                </c:pt>
                <c:pt idx="6529">
                  <c:v>36574</c:v>
                </c:pt>
                <c:pt idx="6530">
                  <c:v>36573</c:v>
                </c:pt>
                <c:pt idx="6531">
                  <c:v>36572</c:v>
                </c:pt>
                <c:pt idx="6532">
                  <c:v>36571</c:v>
                </c:pt>
                <c:pt idx="6533">
                  <c:v>36570</c:v>
                </c:pt>
                <c:pt idx="6534">
                  <c:v>36567</c:v>
                </c:pt>
                <c:pt idx="6535">
                  <c:v>36566</c:v>
                </c:pt>
                <c:pt idx="6536">
                  <c:v>36565</c:v>
                </c:pt>
                <c:pt idx="6537">
                  <c:v>36564</c:v>
                </c:pt>
                <c:pt idx="6538">
                  <c:v>36563</c:v>
                </c:pt>
                <c:pt idx="6539">
                  <c:v>36560</c:v>
                </c:pt>
                <c:pt idx="6540">
                  <c:v>36559</c:v>
                </c:pt>
                <c:pt idx="6541">
                  <c:v>36558</c:v>
                </c:pt>
                <c:pt idx="6542">
                  <c:v>36557</c:v>
                </c:pt>
                <c:pt idx="6543">
                  <c:v>36556</c:v>
                </c:pt>
                <c:pt idx="6544">
                  <c:v>36553</c:v>
                </c:pt>
                <c:pt idx="6545">
                  <c:v>36552</c:v>
                </c:pt>
                <c:pt idx="6546">
                  <c:v>36551</c:v>
                </c:pt>
                <c:pt idx="6547">
                  <c:v>36550</c:v>
                </c:pt>
                <c:pt idx="6548">
                  <c:v>36549</c:v>
                </c:pt>
                <c:pt idx="6549">
                  <c:v>36546</c:v>
                </c:pt>
                <c:pt idx="6550">
                  <c:v>36545</c:v>
                </c:pt>
                <c:pt idx="6551">
                  <c:v>36544</c:v>
                </c:pt>
                <c:pt idx="6552">
                  <c:v>36543</c:v>
                </c:pt>
                <c:pt idx="6553">
                  <c:v>36539</c:v>
                </c:pt>
                <c:pt idx="6554">
                  <c:v>36538</c:v>
                </c:pt>
                <c:pt idx="6555">
                  <c:v>36537</c:v>
                </c:pt>
                <c:pt idx="6556">
                  <c:v>36536</c:v>
                </c:pt>
                <c:pt idx="6557">
                  <c:v>36535</c:v>
                </c:pt>
                <c:pt idx="6558">
                  <c:v>36532</c:v>
                </c:pt>
                <c:pt idx="6559">
                  <c:v>36531</c:v>
                </c:pt>
                <c:pt idx="6560">
                  <c:v>36530</c:v>
                </c:pt>
                <c:pt idx="6561">
                  <c:v>36529</c:v>
                </c:pt>
                <c:pt idx="6562">
                  <c:v>36528</c:v>
                </c:pt>
                <c:pt idx="6563">
                  <c:v>36525</c:v>
                </c:pt>
                <c:pt idx="6564">
                  <c:v>36524</c:v>
                </c:pt>
                <c:pt idx="6565">
                  <c:v>36523</c:v>
                </c:pt>
                <c:pt idx="6566">
                  <c:v>36522</c:v>
                </c:pt>
                <c:pt idx="6567">
                  <c:v>36521</c:v>
                </c:pt>
                <c:pt idx="6568">
                  <c:v>36517</c:v>
                </c:pt>
                <c:pt idx="6569">
                  <c:v>36516</c:v>
                </c:pt>
                <c:pt idx="6570">
                  <c:v>36515</c:v>
                </c:pt>
                <c:pt idx="6571">
                  <c:v>36514</c:v>
                </c:pt>
                <c:pt idx="6572">
                  <c:v>36511</c:v>
                </c:pt>
                <c:pt idx="6573">
                  <c:v>36510</c:v>
                </c:pt>
                <c:pt idx="6574">
                  <c:v>36509</c:v>
                </c:pt>
                <c:pt idx="6575">
                  <c:v>36508</c:v>
                </c:pt>
                <c:pt idx="6576">
                  <c:v>36507</c:v>
                </c:pt>
                <c:pt idx="6577">
                  <c:v>36504</c:v>
                </c:pt>
                <c:pt idx="6578">
                  <c:v>36503</c:v>
                </c:pt>
                <c:pt idx="6579">
                  <c:v>36502</c:v>
                </c:pt>
                <c:pt idx="6580">
                  <c:v>36501</c:v>
                </c:pt>
                <c:pt idx="6581">
                  <c:v>36500</c:v>
                </c:pt>
                <c:pt idx="6582">
                  <c:v>36497</c:v>
                </c:pt>
                <c:pt idx="6583">
                  <c:v>36496</c:v>
                </c:pt>
                <c:pt idx="6584">
                  <c:v>36495</c:v>
                </c:pt>
                <c:pt idx="6585">
                  <c:v>36494</c:v>
                </c:pt>
                <c:pt idx="6586">
                  <c:v>36493</c:v>
                </c:pt>
                <c:pt idx="6587">
                  <c:v>36490</c:v>
                </c:pt>
                <c:pt idx="6588">
                  <c:v>36488</c:v>
                </c:pt>
                <c:pt idx="6589">
                  <c:v>36487</c:v>
                </c:pt>
                <c:pt idx="6590">
                  <c:v>36486</c:v>
                </c:pt>
                <c:pt idx="6591">
                  <c:v>36483</c:v>
                </c:pt>
                <c:pt idx="6592">
                  <c:v>36482</c:v>
                </c:pt>
                <c:pt idx="6593">
                  <c:v>36481</c:v>
                </c:pt>
                <c:pt idx="6594">
                  <c:v>36480</c:v>
                </c:pt>
                <c:pt idx="6595">
                  <c:v>36479</c:v>
                </c:pt>
                <c:pt idx="6596">
                  <c:v>36476</c:v>
                </c:pt>
                <c:pt idx="6597">
                  <c:v>36475</c:v>
                </c:pt>
                <c:pt idx="6598">
                  <c:v>36474</c:v>
                </c:pt>
                <c:pt idx="6599">
                  <c:v>36473</c:v>
                </c:pt>
                <c:pt idx="6600">
                  <c:v>36472</c:v>
                </c:pt>
                <c:pt idx="6601">
                  <c:v>36469</c:v>
                </c:pt>
                <c:pt idx="6602">
                  <c:v>36468</c:v>
                </c:pt>
                <c:pt idx="6603">
                  <c:v>36467</c:v>
                </c:pt>
                <c:pt idx="6604">
                  <c:v>36466</c:v>
                </c:pt>
                <c:pt idx="6605">
                  <c:v>36465</c:v>
                </c:pt>
                <c:pt idx="6606">
                  <c:v>36462</c:v>
                </c:pt>
                <c:pt idx="6607">
                  <c:v>36461</c:v>
                </c:pt>
                <c:pt idx="6608">
                  <c:v>36460</c:v>
                </c:pt>
                <c:pt idx="6609">
                  <c:v>36459</c:v>
                </c:pt>
                <c:pt idx="6610">
                  <c:v>36458</c:v>
                </c:pt>
                <c:pt idx="6611">
                  <c:v>36455</c:v>
                </c:pt>
                <c:pt idx="6612">
                  <c:v>36454</c:v>
                </c:pt>
                <c:pt idx="6613">
                  <c:v>36453</c:v>
                </c:pt>
                <c:pt idx="6614">
                  <c:v>36452</c:v>
                </c:pt>
                <c:pt idx="6615">
                  <c:v>36451</c:v>
                </c:pt>
                <c:pt idx="6616">
                  <c:v>36448</c:v>
                </c:pt>
                <c:pt idx="6617">
                  <c:v>36447</c:v>
                </c:pt>
                <c:pt idx="6618">
                  <c:v>36446</c:v>
                </c:pt>
                <c:pt idx="6619">
                  <c:v>36445</c:v>
                </c:pt>
                <c:pt idx="6620">
                  <c:v>36444</c:v>
                </c:pt>
                <c:pt idx="6621">
                  <c:v>36441</c:v>
                </c:pt>
                <c:pt idx="6622">
                  <c:v>36440</c:v>
                </c:pt>
                <c:pt idx="6623">
                  <c:v>36439</c:v>
                </c:pt>
                <c:pt idx="6624">
                  <c:v>36438</c:v>
                </c:pt>
                <c:pt idx="6625">
                  <c:v>36437</c:v>
                </c:pt>
                <c:pt idx="6626">
                  <c:v>36434</c:v>
                </c:pt>
                <c:pt idx="6627">
                  <c:v>36433</c:v>
                </c:pt>
                <c:pt idx="6628">
                  <c:v>36432</c:v>
                </c:pt>
                <c:pt idx="6629">
                  <c:v>36431</c:v>
                </c:pt>
                <c:pt idx="6630">
                  <c:v>36430</c:v>
                </c:pt>
                <c:pt idx="6631">
                  <c:v>36427</c:v>
                </c:pt>
                <c:pt idx="6632">
                  <c:v>36426</c:v>
                </c:pt>
                <c:pt idx="6633">
                  <c:v>36425</c:v>
                </c:pt>
                <c:pt idx="6634">
                  <c:v>36424</c:v>
                </c:pt>
                <c:pt idx="6635">
                  <c:v>36423</c:v>
                </c:pt>
                <c:pt idx="6636">
                  <c:v>36420</c:v>
                </c:pt>
                <c:pt idx="6637">
                  <c:v>36419</c:v>
                </c:pt>
                <c:pt idx="6638">
                  <c:v>36418</c:v>
                </c:pt>
                <c:pt idx="6639">
                  <c:v>36417</c:v>
                </c:pt>
                <c:pt idx="6640">
                  <c:v>36416</c:v>
                </c:pt>
                <c:pt idx="6641">
                  <c:v>36413</c:v>
                </c:pt>
                <c:pt idx="6642">
                  <c:v>36412</c:v>
                </c:pt>
                <c:pt idx="6643">
                  <c:v>36411</c:v>
                </c:pt>
                <c:pt idx="6644">
                  <c:v>36410</c:v>
                </c:pt>
                <c:pt idx="6645">
                  <c:v>36406</c:v>
                </c:pt>
                <c:pt idx="6646">
                  <c:v>36405</c:v>
                </c:pt>
                <c:pt idx="6647">
                  <c:v>36404</c:v>
                </c:pt>
                <c:pt idx="6648">
                  <c:v>36403</c:v>
                </c:pt>
                <c:pt idx="6649">
                  <c:v>36402</c:v>
                </c:pt>
                <c:pt idx="6650">
                  <c:v>36399</c:v>
                </c:pt>
                <c:pt idx="6651">
                  <c:v>36398</c:v>
                </c:pt>
                <c:pt idx="6652">
                  <c:v>36397</c:v>
                </c:pt>
                <c:pt idx="6653">
                  <c:v>36396</c:v>
                </c:pt>
                <c:pt idx="6654">
                  <c:v>36395</c:v>
                </c:pt>
                <c:pt idx="6655">
                  <c:v>36392</c:v>
                </c:pt>
                <c:pt idx="6656">
                  <c:v>36391</c:v>
                </c:pt>
                <c:pt idx="6657">
                  <c:v>36390</c:v>
                </c:pt>
                <c:pt idx="6658">
                  <c:v>36389</c:v>
                </c:pt>
                <c:pt idx="6659">
                  <c:v>36388</c:v>
                </c:pt>
                <c:pt idx="6660">
                  <c:v>36385</c:v>
                </c:pt>
                <c:pt idx="6661">
                  <c:v>36384</c:v>
                </c:pt>
                <c:pt idx="6662">
                  <c:v>36383</c:v>
                </c:pt>
                <c:pt idx="6663">
                  <c:v>36382</c:v>
                </c:pt>
                <c:pt idx="6664">
                  <c:v>36381</c:v>
                </c:pt>
                <c:pt idx="6665">
                  <c:v>36378</c:v>
                </c:pt>
                <c:pt idx="6666">
                  <c:v>36377</c:v>
                </c:pt>
                <c:pt idx="6667">
                  <c:v>36376</c:v>
                </c:pt>
                <c:pt idx="6668">
                  <c:v>36375</c:v>
                </c:pt>
                <c:pt idx="6669">
                  <c:v>36374</c:v>
                </c:pt>
                <c:pt idx="6670">
                  <c:v>36371</c:v>
                </c:pt>
                <c:pt idx="6671">
                  <c:v>36370</c:v>
                </c:pt>
                <c:pt idx="6672">
                  <c:v>36369</c:v>
                </c:pt>
                <c:pt idx="6673">
                  <c:v>36368</c:v>
                </c:pt>
                <c:pt idx="6674">
                  <c:v>36367</c:v>
                </c:pt>
                <c:pt idx="6675">
                  <c:v>36364</c:v>
                </c:pt>
                <c:pt idx="6676">
                  <c:v>36363</c:v>
                </c:pt>
                <c:pt idx="6677">
                  <c:v>36362</c:v>
                </c:pt>
                <c:pt idx="6678">
                  <c:v>36361</c:v>
                </c:pt>
                <c:pt idx="6679">
                  <c:v>36360</c:v>
                </c:pt>
                <c:pt idx="6680">
                  <c:v>36357</c:v>
                </c:pt>
                <c:pt idx="6681">
                  <c:v>36356</c:v>
                </c:pt>
                <c:pt idx="6682">
                  <c:v>36355</c:v>
                </c:pt>
                <c:pt idx="6683">
                  <c:v>36354</c:v>
                </c:pt>
                <c:pt idx="6684">
                  <c:v>36353</c:v>
                </c:pt>
                <c:pt idx="6685">
                  <c:v>36350</c:v>
                </c:pt>
                <c:pt idx="6686">
                  <c:v>36349</c:v>
                </c:pt>
                <c:pt idx="6687">
                  <c:v>36348</c:v>
                </c:pt>
                <c:pt idx="6688">
                  <c:v>36347</c:v>
                </c:pt>
                <c:pt idx="6689">
                  <c:v>36343</c:v>
                </c:pt>
                <c:pt idx="6690">
                  <c:v>36342</c:v>
                </c:pt>
                <c:pt idx="6691">
                  <c:v>36341</c:v>
                </c:pt>
                <c:pt idx="6692">
                  <c:v>36340</c:v>
                </c:pt>
                <c:pt idx="6693">
                  <c:v>36339</c:v>
                </c:pt>
                <c:pt idx="6694">
                  <c:v>36336</c:v>
                </c:pt>
                <c:pt idx="6695">
                  <c:v>36335</c:v>
                </c:pt>
                <c:pt idx="6696">
                  <c:v>36334</c:v>
                </c:pt>
                <c:pt idx="6697">
                  <c:v>36333</c:v>
                </c:pt>
                <c:pt idx="6698">
                  <c:v>36332</c:v>
                </c:pt>
                <c:pt idx="6699">
                  <c:v>36329</c:v>
                </c:pt>
                <c:pt idx="6700">
                  <c:v>36328</c:v>
                </c:pt>
                <c:pt idx="6701">
                  <c:v>36327</c:v>
                </c:pt>
                <c:pt idx="6702">
                  <c:v>36326</c:v>
                </c:pt>
                <c:pt idx="6703">
                  <c:v>36325</c:v>
                </c:pt>
                <c:pt idx="6704">
                  <c:v>36322</c:v>
                </c:pt>
                <c:pt idx="6705">
                  <c:v>36321</c:v>
                </c:pt>
                <c:pt idx="6706">
                  <c:v>36320</c:v>
                </c:pt>
                <c:pt idx="6707">
                  <c:v>36319</c:v>
                </c:pt>
                <c:pt idx="6708">
                  <c:v>36318</c:v>
                </c:pt>
                <c:pt idx="6709">
                  <c:v>36315</c:v>
                </c:pt>
                <c:pt idx="6710">
                  <c:v>36314</c:v>
                </c:pt>
                <c:pt idx="6711">
                  <c:v>36313</c:v>
                </c:pt>
                <c:pt idx="6712">
                  <c:v>36312</c:v>
                </c:pt>
                <c:pt idx="6713">
                  <c:v>36308</c:v>
                </c:pt>
                <c:pt idx="6714">
                  <c:v>36307</c:v>
                </c:pt>
                <c:pt idx="6715">
                  <c:v>36306</c:v>
                </c:pt>
                <c:pt idx="6716">
                  <c:v>36305</c:v>
                </c:pt>
                <c:pt idx="6717">
                  <c:v>36304</c:v>
                </c:pt>
                <c:pt idx="6718">
                  <c:v>36301</c:v>
                </c:pt>
                <c:pt idx="6719">
                  <c:v>36300</c:v>
                </c:pt>
                <c:pt idx="6720">
                  <c:v>36299</c:v>
                </c:pt>
                <c:pt idx="6721">
                  <c:v>36298</c:v>
                </c:pt>
                <c:pt idx="6722">
                  <c:v>36297</c:v>
                </c:pt>
                <c:pt idx="6723">
                  <c:v>36294</c:v>
                </c:pt>
                <c:pt idx="6724">
                  <c:v>36293</c:v>
                </c:pt>
                <c:pt idx="6725">
                  <c:v>36292</c:v>
                </c:pt>
                <c:pt idx="6726">
                  <c:v>36291</c:v>
                </c:pt>
                <c:pt idx="6727">
                  <c:v>36290</c:v>
                </c:pt>
                <c:pt idx="6728">
                  <c:v>36287</c:v>
                </c:pt>
                <c:pt idx="6729">
                  <c:v>36286</c:v>
                </c:pt>
                <c:pt idx="6730">
                  <c:v>36285</c:v>
                </c:pt>
                <c:pt idx="6731">
                  <c:v>36284</c:v>
                </c:pt>
                <c:pt idx="6732">
                  <c:v>36283</c:v>
                </c:pt>
                <c:pt idx="6733">
                  <c:v>36280</c:v>
                </c:pt>
                <c:pt idx="6734">
                  <c:v>36279</c:v>
                </c:pt>
                <c:pt idx="6735">
                  <c:v>36278</c:v>
                </c:pt>
                <c:pt idx="6736">
                  <c:v>36277</c:v>
                </c:pt>
                <c:pt idx="6737">
                  <c:v>36276</c:v>
                </c:pt>
                <c:pt idx="6738">
                  <c:v>36273</c:v>
                </c:pt>
                <c:pt idx="6739">
                  <c:v>36272</c:v>
                </c:pt>
                <c:pt idx="6740">
                  <c:v>36271</c:v>
                </c:pt>
                <c:pt idx="6741">
                  <c:v>36270</c:v>
                </c:pt>
                <c:pt idx="6742">
                  <c:v>36269</c:v>
                </c:pt>
                <c:pt idx="6743">
                  <c:v>36266</c:v>
                </c:pt>
                <c:pt idx="6744">
                  <c:v>36265</c:v>
                </c:pt>
                <c:pt idx="6745">
                  <c:v>36264</c:v>
                </c:pt>
                <c:pt idx="6746">
                  <c:v>36263</c:v>
                </c:pt>
                <c:pt idx="6747">
                  <c:v>36262</c:v>
                </c:pt>
                <c:pt idx="6748">
                  <c:v>36259</c:v>
                </c:pt>
                <c:pt idx="6749">
                  <c:v>36258</c:v>
                </c:pt>
                <c:pt idx="6750">
                  <c:v>36257</c:v>
                </c:pt>
                <c:pt idx="6751">
                  <c:v>36256</c:v>
                </c:pt>
                <c:pt idx="6752">
                  <c:v>36255</c:v>
                </c:pt>
                <c:pt idx="6753">
                  <c:v>36251</c:v>
                </c:pt>
                <c:pt idx="6754">
                  <c:v>36250</c:v>
                </c:pt>
                <c:pt idx="6755">
                  <c:v>36249</c:v>
                </c:pt>
                <c:pt idx="6756">
                  <c:v>36248</c:v>
                </c:pt>
                <c:pt idx="6757">
                  <c:v>36245</c:v>
                </c:pt>
                <c:pt idx="6758">
                  <c:v>36244</c:v>
                </c:pt>
                <c:pt idx="6759">
                  <c:v>36243</c:v>
                </c:pt>
                <c:pt idx="6760">
                  <c:v>36242</c:v>
                </c:pt>
                <c:pt idx="6761">
                  <c:v>36241</c:v>
                </c:pt>
                <c:pt idx="6762">
                  <c:v>36238</c:v>
                </c:pt>
                <c:pt idx="6763">
                  <c:v>36237</c:v>
                </c:pt>
                <c:pt idx="6764">
                  <c:v>36236</c:v>
                </c:pt>
                <c:pt idx="6765">
                  <c:v>36235</c:v>
                </c:pt>
                <c:pt idx="6766">
                  <c:v>36234</c:v>
                </c:pt>
                <c:pt idx="6767">
                  <c:v>36231</c:v>
                </c:pt>
                <c:pt idx="6768">
                  <c:v>36230</c:v>
                </c:pt>
                <c:pt idx="6769">
                  <c:v>36229</c:v>
                </c:pt>
                <c:pt idx="6770">
                  <c:v>36228</c:v>
                </c:pt>
                <c:pt idx="6771">
                  <c:v>36227</c:v>
                </c:pt>
                <c:pt idx="6772">
                  <c:v>36224</c:v>
                </c:pt>
                <c:pt idx="6773">
                  <c:v>36223</c:v>
                </c:pt>
                <c:pt idx="6774">
                  <c:v>36222</c:v>
                </c:pt>
                <c:pt idx="6775">
                  <c:v>36221</c:v>
                </c:pt>
                <c:pt idx="6776">
                  <c:v>36220</c:v>
                </c:pt>
                <c:pt idx="6777">
                  <c:v>36217</c:v>
                </c:pt>
                <c:pt idx="6778">
                  <c:v>36216</c:v>
                </c:pt>
                <c:pt idx="6779">
                  <c:v>36215</c:v>
                </c:pt>
                <c:pt idx="6780">
                  <c:v>36214</c:v>
                </c:pt>
                <c:pt idx="6781">
                  <c:v>36213</c:v>
                </c:pt>
                <c:pt idx="6782">
                  <c:v>36210</c:v>
                </c:pt>
                <c:pt idx="6783">
                  <c:v>36209</c:v>
                </c:pt>
                <c:pt idx="6784">
                  <c:v>36208</c:v>
                </c:pt>
                <c:pt idx="6785">
                  <c:v>36207</c:v>
                </c:pt>
                <c:pt idx="6786">
                  <c:v>36203</c:v>
                </c:pt>
                <c:pt idx="6787">
                  <c:v>36202</c:v>
                </c:pt>
                <c:pt idx="6788">
                  <c:v>36201</c:v>
                </c:pt>
                <c:pt idx="6789">
                  <c:v>36200</c:v>
                </c:pt>
                <c:pt idx="6790">
                  <c:v>36199</c:v>
                </c:pt>
                <c:pt idx="6791">
                  <c:v>36196</c:v>
                </c:pt>
                <c:pt idx="6792">
                  <c:v>36195</c:v>
                </c:pt>
                <c:pt idx="6793">
                  <c:v>36194</c:v>
                </c:pt>
                <c:pt idx="6794">
                  <c:v>36193</c:v>
                </c:pt>
                <c:pt idx="6795">
                  <c:v>36192</c:v>
                </c:pt>
                <c:pt idx="6796">
                  <c:v>36189</c:v>
                </c:pt>
                <c:pt idx="6797">
                  <c:v>36188</c:v>
                </c:pt>
                <c:pt idx="6798">
                  <c:v>36187</c:v>
                </c:pt>
                <c:pt idx="6799">
                  <c:v>36186</c:v>
                </c:pt>
                <c:pt idx="6800">
                  <c:v>36185</c:v>
                </c:pt>
                <c:pt idx="6801">
                  <c:v>36182</c:v>
                </c:pt>
                <c:pt idx="6802">
                  <c:v>36181</c:v>
                </c:pt>
                <c:pt idx="6803">
                  <c:v>36180</c:v>
                </c:pt>
                <c:pt idx="6804">
                  <c:v>36179</c:v>
                </c:pt>
                <c:pt idx="6805">
                  <c:v>36175</c:v>
                </c:pt>
                <c:pt idx="6806">
                  <c:v>36174</c:v>
                </c:pt>
                <c:pt idx="6807">
                  <c:v>36173</c:v>
                </c:pt>
                <c:pt idx="6808">
                  <c:v>36172</c:v>
                </c:pt>
                <c:pt idx="6809">
                  <c:v>36171</c:v>
                </c:pt>
                <c:pt idx="6810">
                  <c:v>36168</c:v>
                </c:pt>
                <c:pt idx="6811">
                  <c:v>36167</c:v>
                </c:pt>
                <c:pt idx="6812">
                  <c:v>36166</c:v>
                </c:pt>
                <c:pt idx="6813">
                  <c:v>36165</c:v>
                </c:pt>
                <c:pt idx="6814">
                  <c:v>36164</c:v>
                </c:pt>
                <c:pt idx="6815">
                  <c:v>36160</c:v>
                </c:pt>
                <c:pt idx="6816">
                  <c:v>36159</c:v>
                </c:pt>
                <c:pt idx="6817">
                  <c:v>36158</c:v>
                </c:pt>
                <c:pt idx="6818">
                  <c:v>36157</c:v>
                </c:pt>
                <c:pt idx="6819">
                  <c:v>36153</c:v>
                </c:pt>
                <c:pt idx="6820">
                  <c:v>36152</c:v>
                </c:pt>
                <c:pt idx="6821">
                  <c:v>36151</c:v>
                </c:pt>
                <c:pt idx="6822">
                  <c:v>36150</c:v>
                </c:pt>
                <c:pt idx="6823">
                  <c:v>36147</c:v>
                </c:pt>
                <c:pt idx="6824">
                  <c:v>36146</c:v>
                </c:pt>
                <c:pt idx="6825">
                  <c:v>36145</c:v>
                </c:pt>
                <c:pt idx="6826">
                  <c:v>36144</c:v>
                </c:pt>
                <c:pt idx="6827">
                  <c:v>36143</c:v>
                </c:pt>
                <c:pt idx="6828">
                  <c:v>36140</c:v>
                </c:pt>
                <c:pt idx="6829">
                  <c:v>36139</c:v>
                </c:pt>
                <c:pt idx="6830">
                  <c:v>36138</c:v>
                </c:pt>
                <c:pt idx="6831">
                  <c:v>36137</c:v>
                </c:pt>
                <c:pt idx="6832">
                  <c:v>36136</c:v>
                </c:pt>
                <c:pt idx="6833">
                  <c:v>36133</c:v>
                </c:pt>
                <c:pt idx="6834">
                  <c:v>36132</c:v>
                </c:pt>
                <c:pt idx="6835">
                  <c:v>36131</c:v>
                </c:pt>
                <c:pt idx="6836">
                  <c:v>36130</c:v>
                </c:pt>
                <c:pt idx="6837">
                  <c:v>36129</c:v>
                </c:pt>
                <c:pt idx="6838">
                  <c:v>36126</c:v>
                </c:pt>
                <c:pt idx="6839">
                  <c:v>36124</c:v>
                </c:pt>
                <c:pt idx="6840">
                  <c:v>36123</c:v>
                </c:pt>
                <c:pt idx="6841">
                  <c:v>36122</c:v>
                </c:pt>
                <c:pt idx="6842">
                  <c:v>36119</c:v>
                </c:pt>
                <c:pt idx="6843">
                  <c:v>36118</c:v>
                </c:pt>
                <c:pt idx="6844">
                  <c:v>36117</c:v>
                </c:pt>
                <c:pt idx="6845">
                  <c:v>36116</c:v>
                </c:pt>
                <c:pt idx="6846">
                  <c:v>36115</c:v>
                </c:pt>
                <c:pt idx="6847">
                  <c:v>36112</c:v>
                </c:pt>
                <c:pt idx="6848">
                  <c:v>36111</c:v>
                </c:pt>
                <c:pt idx="6849">
                  <c:v>36110</c:v>
                </c:pt>
                <c:pt idx="6850">
                  <c:v>36109</c:v>
                </c:pt>
                <c:pt idx="6851">
                  <c:v>36108</c:v>
                </c:pt>
                <c:pt idx="6852">
                  <c:v>36105</c:v>
                </c:pt>
                <c:pt idx="6853">
                  <c:v>36104</c:v>
                </c:pt>
                <c:pt idx="6854">
                  <c:v>36103</c:v>
                </c:pt>
                <c:pt idx="6855">
                  <c:v>36102</c:v>
                </c:pt>
                <c:pt idx="6856">
                  <c:v>36101</c:v>
                </c:pt>
                <c:pt idx="6857">
                  <c:v>36098</c:v>
                </c:pt>
                <c:pt idx="6858">
                  <c:v>36097</c:v>
                </c:pt>
                <c:pt idx="6859">
                  <c:v>36096</c:v>
                </c:pt>
                <c:pt idx="6860">
                  <c:v>36095</c:v>
                </c:pt>
                <c:pt idx="6861">
                  <c:v>36094</c:v>
                </c:pt>
                <c:pt idx="6862">
                  <c:v>36091</c:v>
                </c:pt>
                <c:pt idx="6863">
                  <c:v>36090</c:v>
                </c:pt>
                <c:pt idx="6864">
                  <c:v>36089</c:v>
                </c:pt>
                <c:pt idx="6865">
                  <c:v>36088</c:v>
                </c:pt>
                <c:pt idx="6866">
                  <c:v>36087</c:v>
                </c:pt>
                <c:pt idx="6867">
                  <c:v>36084</c:v>
                </c:pt>
                <c:pt idx="6868">
                  <c:v>36083</c:v>
                </c:pt>
                <c:pt idx="6869">
                  <c:v>36082</c:v>
                </c:pt>
                <c:pt idx="6870">
                  <c:v>36081</c:v>
                </c:pt>
                <c:pt idx="6871">
                  <c:v>36080</c:v>
                </c:pt>
                <c:pt idx="6872">
                  <c:v>36077</c:v>
                </c:pt>
                <c:pt idx="6873">
                  <c:v>36076</c:v>
                </c:pt>
                <c:pt idx="6874">
                  <c:v>36075</c:v>
                </c:pt>
                <c:pt idx="6875">
                  <c:v>36074</c:v>
                </c:pt>
                <c:pt idx="6876">
                  <c:v>36073</c:v>
                </c:pt>
                <c:pt idx="6877">
                  <c:v>36070</c:v>
                </c:pt>
                <c:pt idx="6878">
                  <c:v>36069</c:v>
                </c:pt>
                <c:pt idx="6879">
                  <c:v>36068</c:v>
                </c:pt>
                <c:pt idx="6880">
                  <c:v>36067</c:v>
                </c:pt>
                <c:pt idx="6881">
                  <c:v>36066</c:v>
                </c:pt>
                <c:pt idx="6882">
                  <c:v>36063</c:v>
                </c:pt>
                <c:pt idx="6883">
                  <c:v>36062</c:v>
                </c:pt>
                <c:pt idx="6884">
                  <c:v>36061</c:v>
                </c:pt>
                <c:pt idx="6885">
                  <c:v>36060</c:v>
                </c:pt>
                <c:pt idx="6886">
                  <c:v>36059</c:v>
                </c:pt>
                <c:pt idx="6887">
                  <c:v>36056</c:v>
                </c:pt>
                <c:pt idx="6888">
                  <c:v>36055</c:v>
                </c:pt>
                <c:pt idx="6889">
                  <c:v>36054</c:v>
                </c:pt>
                <c:pt idx="6890">
                  <c:v>36053</c:v>
                </c:pt>
                <c:pt idx="6891">
                  <c:v>36052</c:v>
                </c:pt>
                <c:pt idx="6892">
                  <c:v>36049</c:v>
                </c:pt>
                <c:pt idx="6893">
                  <c:v>36048</c:v>
                </c:pt>
                <c:pt idx="6894">
                  <c:v>36047</c:v>
                </c:pt>
                <c:pt idx="6895">
                  <c:v>36046</c:v>
                </c:pt>
                <c:pt idx="6896">
                  <c:v>36042</c:v>
                </c:pt>
                <c:pt idx="6897">
                  <c:v>36041</c:v>
                </c:pt>
                <c:pt idx="6898">
                  <c:v>36040</c:v>
                </c:pt>
                <c:pt idx="6899">
                  <c:v>36039</c:v>
                </c:pt>
                <c:pt idx="6900">
                  <c:v>36038</c:v>
                </c:pt>
                <c:pt idx="6901">
                  <c:v>36035</c:v>
                </c:pt>
                <c:pt idx="6902">
                  <c:v>36034</c:v>
                </c:pt>
                <c:pt idx="6903">
                  <c:v>36033</c:v>
                </c:pt>
                <c:pt idx="6904">
                  <c:v>36032</c:v>
                </c:pt>
                <c:pt idx="6905">
                  <c:v>36031</c:v>
                </c:pt>
                <c:pt idx="6906">
                  <c:v>36028</c:v>
                </c:pt>
                <c:pt idx="6907">
                  <c:v>36027</c:v>
                </c:pt>
                <c:pt idx="6908">
                  <c:v>36026</c:v>
                </c:pt>
                <c:pt idx="6909">
                  <c:v>36025</c:v>
                </c:pt>
                <c:pt idx="6910">
                  <c:v>36024</c:v>
                </c:pt>
                <c:pt idx="6911">
                  <c:v>36021</c:v>
                </c:pt>
                <c:pt idx="6912">
                  <c:v>36020</c:v>
                </c:pt>
                <c:pt idx="6913">
                  <c:v>36019</c:v>
                </c:pt>
                <c:pt idx="6914">
                  <c:v>36018</c:v>
                </c:pt>
                <c:pt idx="6915">
                  <c:v>36017</c:v>
                </c:pt>
                <c:pt idx="6916">
                  <c:v>36014</c:v>
                </c:pt>
                <c:pt idx="6917">
                  <c:v>36013</c:v>
                </c:pt>
                <c:pt idx="6918">
                  <c:v>36012</c:v>
                </c:pt>
                <c:pt idx="6919">
                  <c:v>36011</c:v>
                </c:pt>
                <c:pt idx="6920">
                  <c:v>36010</c:v>
                </c:pt>
                <c:pt idx="6921">
                  <c:v>36007</c:v>
                </c:pt>
                <c:pt idx="6922">
                  <c:v>36006</c:v>
                </c:pt>
                <c:pt idx="6923">
                  <c:v>36005</c:v>
                </c:pt>
                <c:pt idx="6924">
                  <c:v>36004</c:v>
                </c:pt>
                <c:pt idx="6925">
                  <c:v>36003</c:v>
                </c:pt>
                <c:pt idx="6926">
                  <c:v>36000</c:v>
                </c:pt>
                <c:pt idx="6927">
                  <c:v>35999</c:v>
                </c:pt>
                <c:pt idx="6928">
                  <c:v>35998</c:v>
                </c:pt>
                <c:pt idx="6929">
                  <c:v>35997</c:v>
                </c:pt>
                <c:pt idx="6930">
                  <c:v>35996</c:v>
                </c:pt>
                <c:pt idx="6931">
                  <c:v>35993</c:v>
                </c:pt>
                <c:pt idx="6932">
                  <c:v>35992</c:v>
                </c:pt>
                <c:pt idx="6933">
                  <c:v>35991</c:v>
                </c:pt>
                <c:pt idx="6934">
                  <c:v>35990</c:v>
                </c:pt>
                <c:pt idx="6935">
                  <c:v>35989</c:v>
                </c:pt>
                <c:pt idx="6936">
                  <c:v>35986</c:v>
                </c:pt>
                <c:pt idx="6937">
                  <c:v>35985</c:v>
                </c:pt>
                <c:pt idx="6938">
                  <c:v>35984</c:v>
                </c:pt>
                <c:pt idx="6939">
                  <c:v>35983</c:v>
                </c:pt>
                <c:pt idx="6940">
                  <c:v>35982</c:v>
                </c:pt>
                <c:pt idx="6941">
                  <c:v>35978</c:v>
                </c:pt>
                <c:pt idx="6942">
                  <c:v>35977</c:v>
                </c:pt>
                <c:pt idx="6943">
                  <c:v>35976</c:v>
                </c:pt>
                <c:pt idx="6944">
                  <c:v>35975</c:v>
                </c:pt>
                <c:pt idx="6945">
                  <c:v>35972</c:v>
                </c:pt>
                <c:pt idx="6946">
                  <c:v>35971</c:v>
                </c:pt>
                <c:pt idx="6947">
                  <c:v>35970</c:v>
                </c:pt>
                <c:pt idx="6948">
                  <c:v>35969</c:v>
                </c:pt>
                <c:pt idx="6949">
                  <c:v>35968</c:v>
                </c:pt>
                <c:pt idx="6950">
                  <c:v>35965</c:v>
                </c:pt>
                <c:pt idx="6951">
                  <c:v>35964</c:v>
                </c:pt>
                <c:pt idx="6952">
                  <c:v>35963</c:v>
                </c:pt>
                <c:pt idx="6953">
                  <c:v>35962</c:v>
                </c:pt>
                <c:pt idx="6954">
                  <c:v>35961</c:v>
                </c:pt>
                <c:pt idx="6955">
                  <c:v>35958</c:v>
                </c:pt>
                <c:pt idx="6956">
                  <c:v>35957</c:v>
                </c:pt>
                <c:pt idx="6957">
                  <c:v>35956</c:v>
                </c:pt>
                <c:pt idx="6958">
                  <c:v>35955</c:v>
                </c:pt>
                <c:pt idx="6959">
                  <c:v>35954</c:v>
                </c:pt>
                <c:pt idx="6960">
                  <c:v>35951</c:v>
                </c:pt>
                <c:pt idx="6961">
                  <c:v>35950</c:v>
                </c:pt>
                <c:pt idx="6962">
                  <c:v>35949</c:v>
                </c:pt>
                <c:pt idx="6963">
                  <c:v>35948</c:v>
                </c:pt>
                <c:pt idx="6964">
                  <c:v>35947</c:v>
                </c:pt>
                <c:pt idx="6965">
                  <c:v>35944</c:v>
                </c:pt>
                <c:pt idx="6966">
                  <c:v>35943</c:v>
                </c:pt>
                <c:pt idx="6967">
                  <c:v>35942</c:v>
                </c:pt>
                <c:pt idx="6968">
                  <c:v>35941</c:v>
                </c:pt>
                <c:pt idx="6969">
                  <c:v>35937</c:v>
                </c:pt>
                <c:pt idx="6970">
                  <c:v>35936</c:v>
                </c:pt>
                <c:pt idx="6971">
                  <c:v>35935</c:v>
                </c:pt>
                <c:pt idx="6972">
                  <c:v>35934</c:v>
                </c:pt>
                <c:pt idx="6973">
                  <c:v>35933</c:v>
                </c:pt>
                <c:pt idx="6974">
                  <c:v>35930</c:v>
                </c:pt>
                <c:pt idx="6975">
                  <c:v>35929</c:v>
                </c:pt>
                <c:pt idx="6976">
                  <c:v>35928</c:v>
                </c:pt>
                <c:pt idx="6977">
                  <c:v>35927</c:v>
                </c:pt>
                <c:pt idx="6978">
                  <c:v>35926</c:v>
                </c:pt>
                <c:pt idx="6979">
                  <c:v>35923</c:v>
                </c:pt>
                <c:pt idx="6980">
                  <c:v>35922</c:v>
                </c:pt>
                <c:pt idx="6981">
                  <c:v>35921</c:v>
                </c:pt>
                <c:pt idx="6982">
                  <c:v>35920</c:v>
                </c:pt>
                <c:pt idx="6983">
                  <c:v>35919</c:v>
                </c:pt>
                <c:pt idx="6984">
                  <c:v>35916</c:v>
                </c:pt>
                <c:pt idx="6985">
                  <c:v>35915</c:v>
                </c:pt>
                <c:pt idx="6986">
                  <c:v>35914</c:v>
                </c:pt>
                <c:pt idx="6987">
                  <c:v>35913</c:v>
                </c:pt>
                <c:pt idx="6988">
                  <c:v>35912</c:v>
                </c:pt>
                <c:pt idx="6989">
                  <c:v>35909</c:v>
                </c:pt>
                <c:pt idx="6990">
                  <c:v>35908</c:v>
                </c:pt>
                <c:pt idx="6991">
                  <c:v>35907</c:v>
                </c:pt>
                <c:pt idx="6992">
                  <c:v>35906</c:v>
                </c:pt>
                <c:pt idx="6993">
                  <c:v>35905</c:v>
                </c:pt>
                <c:pt idx="6994">
                  <c:v>35902</c:v>
                </c:pt>
                <c:pt idx="6995">
                  <c:v>35901</c:v>
                </c:pt>
                <c:pt idx="6996">
                  <c:v>35900</c:v>
                </c:pt>
                <c:pt idx="6997">
                  <c:v>35899</c:v>
                </c:pt>
                <c:pt idx="6998">
                  <c:v>35898</c:v>
                </c:pt>
                <c:pt idx="6999">
                  <c:v>35894</c:v>
                </c:pt>
                <c:pt idx="7000">
                  <c:v>35893</c:v>
                </c:pt>
                <c:pt idx="7001">
                  <c:v>35892</c:v>
                </c:pt>
                <c:pt idx="7002">
                  <c:v>35891</c:v>
                </c:pt>
                <c:pt idx="7003">
                  <c:v>35888</c:v>
                </c:pt>
                <c:pt idx="7004">
                  <c:v>35887</c:v>
                </c:pt>
                <c:pt idx="7005">
                  <c:v>35886</c:v>
                </c:pt>
                <c:pt idx="7006">
                  <c:v>35885</c:v>
                </c:pt>
                <c:pt idx="7007">
                  <c:v>35884</c:v>
                </c:pt>
                <c:pt idx="7008">
                  <c:v>35881</c:v>
                </c:pt>
                <c:pt idx="7009">
                  <c:v>35880</c:v>
                </c:pt>
                <c:pt idx="7010">
                  <c:v>35879</c:v>
                </c:pt>
                <c:pt idx="7011">
                  <c:v>35878</c:v>
                </c:pt>
                <c:pt idx="7012">
                  <c:v>35877</c:v>
                </c:pt>
                <c:pt idx="7013">
                  <c:v>35874</c:v>
                </c:pt>
                <c:pt idx="7014">
                  <c:v>35873</c:v>
                </c:pt>
                <c:pt idx="7015">
                  <c:v>35872</c:v>
                </c:pt>
                <c:pt idx="7016">
                  <c:v>35871</c:v>
                </c:pt>
                <c:pt idx="7017">
                  <c:v>35870</c:v>
                </c:pt>
                <c:pt idx="7018">
                  <c:v>35867</c:v>
                </c:pt>
                <c:pt idx="7019">
                  <c:v>35866</c:v>
                </c:pt>
                <c:pt idx="7020">
                  <c:v>35865</c:v>
                </c:pt>
                <c:pt idx="7021">
                  <c:v>35864</c:v>
                </c:pt>
                <c:pt idx="7022">
                  <c:v>35863</c:v>
                </c:pt>
                <c:pt idx="7023">
                  <c:v>35860</c:v>
                </c:pt>
                <c:pt idx="7024">
                  <c:v>35859</c:v>
                </c:pt>
                <c:pt idx="7025">
                  <c:v>35858</c:v>
                </c:pt>
                <c:pt idx="7026">
                  <c:v>35857</c:v>
                </c:pt>
                <c:pt idx="7027">
                  <c:v>35856</c:v>
                </c:pt>
                <c:pt idx="7028">
                  <c:v>35853</c:v>
                </c:pt>
                <c:pt idx="7029">
                  <c:v>35852</c:v>
                </c:pt>
                <c:pt idx="7030">
                  <c:v>35851</c:v>
                </c:pt>
                <c:pt idx="7031">
                  <c:v>35850</c:v>
                </c:pt>
                <c:pt idx="7032">
                  <c:v>35849</c:v>
                </c:pt>
                <c:pt idx="7033">
                  <c:v>35846</c:v>
                </c:pt>
                <c:pt idx="7034">
                  <c:v>35845</c:v>
                </c:pt>
                <c:pt idx="7035">
                  <c:v>35844</c:v>
                </c:pt>
                <c:pt idx="7036">
                  <c:v>35843</c:v>
                </c:pt>
                <c:pt idx="7037">
                  <c:v>35839</c:v>
                </c:pt>
                <c:pt idx="7038">
                  <c:v>35838</c:v>
                </c:pt>
                <c:pt idx="7039">
                  <c:v>35837</c:v>
                </c:pt>
                <c:pt idx="7040">
                  <c:v>35836</c:v>
                </c:pt>
                <c:pt idx="7041">
                  <c:v>35835</c:v>
                </c:pt>
                <c:pt idx="7042">
                  <c:v>35832</c:v>
                </c:pt>
                <c:pt idx="7043">
                  <c:v>35831</c:v>
                </c:pt>
                <c:pt idx="7044">
                  <c:v>35830</c:v>
                </c:pt>
                <c:pt idx="7045">
                  <c:v>35829</c:v>
                </c:pt>
                <c:pt idx="7046">
                  <c:v>35828</c:v>
                </c:pt>
                <c:pt idx="7047">
                  <c:v>35825</c:v>
                </c:pt>
                <c:pt idx="7048">
                  <c:v>35824</c:v>
                </c:pt>
                <c:pt idx="7049">
                  <c:v>35823</c:v>
                </c:pt>
                <c:pt idx="7050">
                  <c:v>35822</c:v>
                </c:pt>
                <c:pt idx="7051">
                  <c:v>35821</c:v>
                </c:pt>
                <c:pt idx="7052">
                  <c:v>35818</c:v>
                </c:pt>
                <c:pt idx="7053">
                  <c:v>35817</c:v>
                </c:pt>
                <c:pt idx="7054">
                  <c:v>35816</c:v>
                </c:pt>
                <c:pt idx="7055">
                  <c:v>35815</c:v>
                </c:pt>
                <c:pt idx="7056">
                  <c:v>35811</c:v>
                </c:pt>
                <c:pt idx="7057">
                  <c:v>35810</c:v>
                </c:pt>
                <c:pt idx="7058">
                  <c:v>35809</c:v>
                </c:pt>
                <c:pt idx="7059">
                  <c:v>35808</c:v>
                </c:pt>
                <c:pt idx="7060">
                  <c:v>35807</c:v>
                </c:pt>
                <c:pt idx="7061">
                  <c:v>35804</c:v>
                </c:pt>
                <c:pt idx="7062">
                  <c:v>35803</c:v>
                </c:pt>
                <c:pt idx="7063">
                  <c:v>35802</c:v>
                </c:pt>
                <c:pt idx="7064">
                  <c:v>35801</c:v>
                </c:pt>
                <c:pt idx="7065">
                  <c:v>35800</c:v>
                </c:pt>
                <c:pt idx="7066">
                  <c:v>35797</c:v>
                </c:pt>
                <c:pt idx="7067">
                  <c:v>35795</c:v>
                </c:pt>
                <c:pt idx="7068">
                  <c:v>35794</c:v>
                </c:pt>
                <c:pt idx="7069">
                  <c:v>35793</c:v>
                </c:pt>
                <c:pt idx="7070">
                  <c:v>35790</c:v>
                </c:pt>
                <c:pt idx="7071">
                  <c:v>35788</c:v>
                </c:pt>
                <c:pt idx="7072">
                  <c:v>35787</c:v>
                </c:pt>
                <c:pt idx="7073">
                  <c:v>35786</c:v>
                </c:pt>
                <c:pt idx="7074">
                  <c:v>35783</c:v>
                </c:pt>
                <c:pt idx="7075">
                  <c:v>35782</c:v>
                </c:pt>
                <c:pt idx="7076">
                  <c:v>35781</c:v>
                </c:pt>
                <c:pt idx="7077">
                  <c:v>35780</c:v>
                </c:pt>
                <c:pt idx="7078">
                  <c:v>35779</c:v>
                </c:pt>
                <c:pt idx="7079">
                  <c:v>35776</c:v>
                </c:pt>
                <c:pt idx="7080">
                  <c:v>35775</c:v>
                </c:pt>
                <c:pt idx="7081">
                  <c:v>35774</c:v>
                </c:pt>
                <c:pt idx="7082">
                  <c:v>35773</c:v>
                </c:pt>
                <c:pt idx="7083">
                  <c:v>35772</c:v>
                </c:pt>
                <c:pt idx="7084">
                  <c:v>35769</c:v>
                </c:pt>
                <c:pt idx="7085">
                  <c:v>35768</c:v>
                </c:pt>
                <c:pt idx="7086">
                  <c:v>35767</c:v>
                </c:pt>
                <c:pt idx="7087">
                  <c:v>35766</c:v>
                </c:pt>
                <c:pt idx="7088">
                  <c:v>35765</c:v>
                </c:pt>
                <c:pt idx="7089">
                  <c:v>35762</c:v>
                </c:pt>
                <c:pt idx="7090">
                  <c:v>35760</c:v>
                </c:pt>
                <c:pt idx="7091">
                  <c:v>35759</c:v>
                </c:pt>
                <c:pt idx="7092">
                  <c:v>35758</c:v>
                </c:pt>
                <c:pt idx="7093">
                  <c:v>35755</c:v>
                </c:pt>
                <c:pt idx="7094">
                  <c:v>35754</c:v>
                </c:pt>
                <c:pt idx="7095">
                  <c:v>35753</c:v>
                </c:pt>
                <c:pt idx="7096">
                  <c:v>35752</c:v>
                </c:pt>
                <c:pt idx="7097">
                  <c:v>35751</c:v>
                </c:pt>
                <c:pt idx="7098">
                  <c:v>35748</c:v>
                </c:pt>
                <c:pt idx="7099">
                  <c:v>35747</c:v>
                </c:pt>
                <c:pt idx="7100">
                  <c:v>35746</c:v>
                </c:pt>
                <c:pt idx="7101">
                  <c:v>35745</c:v>
                </c:pt>
                <c:pt idx="7102">
                  <c:v>35744</c:v>
                </c:pt>
                <c:pt idx="7103">
                  <c:v>35741</c:v>
                </c:pt>
                <c:pt idx="7104">
                  <c:v>35740</c:v>
                </c:pt>
                <c:pt idx="7105">
                  <c:v>35739</c:v>
                </c:pt>
                <c:pt idx="7106">
                  <c:v>35738</c:v>
                </c:pt>
                <c:pt idx="7107">
                  <c:v>35737</c:v>
                </c:pt>
                <c:pt idx="7108">
                  <c:v>35734</c:v>
                </c:pt>
                <c:pt idx="7109">
                  <c:v>35733</c:v>
                </c:pt>
                <c:pt idx="7110">
                  <c:v>35732</c:v>
                </c:pt>
                <c:pt idx="7111">
                  <c:v>35731</c:v>
                </c:pt>
                <c:pt idx="7112">
                  <c:v>35730</c:v>
                </c:pt>
                <c:pt idx="7113">
                  <c:v>35727</c:v>
                </c:pt>
                <c:pt idx="7114">
                  <c:v>35726</c:v>
                </c:pt>
                <c:pt idx="7115">
                  <c:v>35725</c:v>
                </c:pt>
                <c:pt idx="7116">
                  <c:v>35724</c:v>
                </c:pt>
                <c:pt idx="7117">
                  <c:v>35723</c:v>
                </c:pt>
                <c:pt idx="7118">
                  <c:v>35720</c:v>
                </c:pt>
                <c:pt idx="7119">
                  <c:v>35719</c:v>
                </c:pt>
                <c:pt idx="7120">
                  <c:v>35718</c:v>
                </c:pt>
                <c:pt idx="7121">
                  <c:v>35717</c:v>
                </c:pt>
                <c:pt idx="7122">
                  <c:v>35716</c:v>
                </c:pt>
                <c:pt idx="7123">
                  <c:v>35713</c:v>
                </c:pt>
                <c:pt idx="7124">
                  <c:v>35712</c:v>
                </c:pt>
                <c:pt idx="7125">
                  <c:v>35711</c:v>
                </c:pt>
                <c:pt idx="7126">
                  <c:v>35710</c:v>
                </c:pt>
                <c:pt idx="7127">
                  <c:v>35709</c:v>
                </c:pt>
                <c:pt idx="7128">
                  <c:v>35706</c:v>
                </c:pt>
                <c:pt idx="7129">
                  <c:v>35705</c:v>
                </c:pt>
                <c:pt idx="7130">
                  <c:v>35704</c:v>
                </c:pt>
                <c:pt idx="7131">
                  <c:v>35703</c:v>
                </c:pt>
                <c:pt idx="7132">
                  <c:v>35702</c:v>
                </c:pt>
                <c:pt idx="7133">
                  <c:v>35699</c:v>
                </c:pt>
                <c:pt idx="7134">
                  <c:v>35698</c:v>
                </c:pt>
                <c:pt idx="7135">
                  <c:v>35697</c:v>
                </c:pt>
                <c:pt idx="7136">
                  <c:v>35696</c:v>
                </c:pt>
                <c:pt idx="7137">
                  <c:v>35695</c:v>
                </c:pt>
                <c:pt idx="7138">
                  <c:v>35692</c:v>
                </c:pt>
                <c:pt idx="7139">
                  <c:v>35691</c:v>
                </c:pt>
                <c:pt idx="7140">
                  <c:v>35690</c:v>
                </c:pt>
                <c:pt idx="7141">
                  <c:v>35689</c:v>
                </c:pt>
                <c:pt idx="7142">
                  <c:v>35688</c:v>
                </c:pt>
                <c:pt idx="7143">
                  <c:v>35685</c:v>
                </c:pt>
                <c:pt idx="7144">
                  <c:v>35684</c:v>
                </c:pt>
                <c:pt idx="7145">
                  <c:v>35683</c:v>
                </c:pt>
                <c:pt idx="7146">
                  <c:v>35682</c:v>
                </c:pt>
                <c:pt idx="7147">
                  <c:v>35681</c:v>
                </c:pt>
                <c:pt idx="7148">
                  <c:v>35678</c:v>
                </c:pt>
                <c:pt idx="7149">
                  <c:v>35677</c:v>
                </c:pt>
                <c:pt idx="7150">
                  <c:v>35676</c:v>
                </c:pt>
                <c:pt idx="7151">
                  <c:v>35675</c:v>
                </c:pt>
                <c:pt idx="7152">
                  <c:v>35671</c:v>
                </c:pt>
                <c:pt idx="7153">
                  <c:v>35670</c:v>
                </c:pt>
                <c:pt idx="7154">
                  <c:v>35669</c:v>
                </c:pt>
                <c:pt idx="7155">
                  <c:v>35668</c:v>
                </c:pt>
                <c:pt idx="7156">
                  <c:v>35667</c:v>
                </c:pt>
                <c:pt idx="7157">
                  <c:v>35664</c:v>
                </c:pt>
                <c:pt idx="7158">
                  <c:v>35663</c:v>
                </c:pt>
                <c:pt idx="7159">
                  <c:v>35662</c:v>
                </c:pt>
                <c:pt idx="7160">
                  <c:v>35661</c:v>
                </c:pt>
                <c:pt idx="7161">
                  <c:v>35660</c:v>
                </c:pt>
                <c:pt idx="7162">
                  <c:v>35657</c:v>
                </c:pt>
                <c:pt idx="7163">
                  <c:v>35656</c:v>
                </c:pt>
                <c:pt idx="7164">
                  <c:v>35655</c:v>
                </c:pt>
                <c:pt idx="7165">
                  <c:v>35654</c:v>
                </c:pt>
                <c:pt idx="7166">
                  <c:v>35653</c:v>
                </c:pt>
                <c:pt idx="7167">
                  <c:v>35650</c:v>
                </c:pt>
                <c:pt idx="7168">
                  <c:v>35649</c:v>
                </c:pt>
                <c:pt idx="7169">
                  <c:v>35648</c:v>
                </c:pt>
                <c:pt idx="7170">
                  <c:v>35647</c:v>
                </c:pt>
                <c:pt idx="7171">
                  <c:v>35646</c:v>
                </c:pt>
                <c:pt idx="7172">
                  <c:v>35643</c:v>
                </c:pt>
                <c:pt idx="7173">
                  <c:v>35642</c:v>
                </c:pt>
                <c:pt idx="7174">
                  <c:v>35641</c:v>
                </c:pt>
                <c:pt idx="7175">
                  <c:v>35640</c:v>
                </c:pt>
                <c:pt idx="7176">
                  <c:v>35639</c:v>
                </c:pt>
                <c:pt idx="7177">
                  <c:v>35636</c:v>
                </c:pt>
                <c:pt idx="7178">
                  <c:v>35635</c:v>
                </c:pt>
                <c:pt idx="7179">
                  <c:v>35634</c:v>
                </c:pt>
                <c:pt idx="7180">
                  <c:v>35633</c:v>
                </c:pt>
                <c:pt idx="7181">
                  <c:v>35632</c:v>
                </c:pt>
                <c:pt idx="7182">
                  <c:v>35629</c:v>
                </c:pt>
                <c:pt idx="7183">
                  <c:v>35628</c:v>
                </c:pt>
                <c:pt idx="7184">
                  <c:v>35627</c:v>
                </c:pt>
                <c:pt idx="7185">
                  <c:v>35626</c:v>
                </c:pt>
                <c:pt idx="7186">
                  <c:v>35625</c:v>
                </c:pt>
                <c:pt idx="7187">
                  <c:v>35622</c:v>
                </c:pt>
                <c:pt idx="7188">
                  <c:v>35621</c:v>
                </c:pt>
                <c:pt idx="7189">
                  <c:v>35620</c:v>
                </c:pt>
                <c:pt idx="7190">
                  <c:v>35619</c:v>
                </c:pt>
                <c:pt idx="7191">
                  <c:v>35618</c:v>
                </c:pt>
                <c:pt idx="7192">
                  <c:v>35614</c:v>
                </c:pt>
                <c:pt idx="7193">
                  <c:v>35613</c:v>
                </c:pt>
                <c:pt idx="7194">
                  <c:v>35612</c:v>
                </c:pt>
                <c:pt idx="7195">
                  <c:v>35611</c:v>
                </c:pt>
                <c:pt idx="7196">
                  <c:v>35608</c:v>
                </c:pt>
                <c:pt idx="7197">
                  <c:v>35607</c:v>
                </c:pt>
                <c:pt idx="7198">
                  <c:v>35606</c:v>
                </c:pt>
                <c:pt idx="7199">
                  <c:v>35605</c:v>
                </c:pt>
                <c:pt idx="7200">
                  <c:v>35604</c:v>
                </c:pt>
                <c:pt idx="7201">
                  <c:v>35601</c:v>
                </c:pt>
                <c:pt idx="7202">
                  <c:v>35600</c:v>
                </c:pt>
                <c:pt idx="7203">
                  <c:v>35599</c:v>
                </c:pt>
                <c:pt idx="7204">
                  <c:v>35598</c:v>
                </c:pt>
                <c:pt idx="7205">
                  <c:v>35597</c:v>
                </c:pt>
                <c:pt idx="7206">
                  <c:v>35594</c:v>
                </c:pt>
                <c:pt idx="7207">
                  <c:v>35593</c:v>
                </c:pt>
                <c:pt idx="7208">
                  <c:v>35592</c:v>
                </c:pt>
                <c:pt idx="7209">
                  <c:v>35591</c:v>
                </c:pt>
                <c:pt idx="7210">
                  <c:v>35590</c:v>
                </c:pt>
                <c:pt idx="7211">
                  <c:v>35587</c:v>
                </c:pt>
                <c:pt idx="7212">
                  <c:v>35586</c:v>
                </c:pt>
                <c:pt idx="7213">
                  <c:v>35585</c:v>
                </c:pt>
                <c:pt idx="7214">
                  <c:v>35584</c:v>
                </c:pt>
                <c:pt idx="7215">
                  <c:v>35583</c:v>
                </c:pt>
                <c:pt idx="7216">
                  <c:v>35580</c:v>
                </c:pt>
                <c:pt idx="7217">
                  <c:v>35579</c:v>
                </c:pt>
                <c:pt idx="7218">
                  <c:v>35578</c:v>
                </c:pt>
                <c:pt idx="7219">
                  <c:v>35577</c:v>
                </c:pt>
                <c:pt idx="7220">
                  <c:v>35573</c:v>
                </c:pt>
                <c:pt idx="7221">
                  <c:v>35572</c:v>
                </c:pt>
                <c:pt idx="7222">
                  <c:v>35571</c:v>
                </c:pt>
                <c:pt idx="7223">
                  <c:v>35570</c:v>
                </c:pt>
                <c:pt idx="7224">
                  <c:v>35569</c:v>
                </c:pt>
                <c:pt idx="7225">
                  <c:v>35566</c:v>
                </c:pt>
                <c:pt idx="7226">
                  <c:v>35565</c:v>
                </c:pt>
                <c:pt idx="7227">
                  <c:v>35564</c:v>
                </c:pt>
                <c:pt idx="7228">
                  <c:v>35563</c:v>
                </c:pt>
                <c:pt idx="7229">
                  <c:v>35562</c:v>
                </c:pt>
                <c:pt idx="7230">
                  <c:v>35559</c:v>
                </c:pt>
                <c:pt idx="7231">
                  <c:v>35558</c:v>
                </c:pt>
                <c:pt idx="7232">
                  <c:v>35557</c:v>
                </c:pt>
                <c:pt idx="7233">
                  <c:v>35556</c:v>
                </c:pt>
                <c:pt idx="7234">
                  <c:v>35555</c:v>
                </c:pt>
                <c:pt idx="7235">
                  <c:v>35552</c:v>
                </c:pt>
                <c:pt idx="7236">
                  <c:v>35551</c:v>
                </c:pt>
                <c:pt idx="7237">
                  <c:v>35550</c:v>
                </c:pt>
                <c:pt idx="7238">
                  <c:v>35549</c:v>
                </c:pt>
                <c:pt idx="7239">
                  <c:v>35548</c:v>
                </c:pt>
                <c:pt idx="7240">
                  <c:v>35545</c:v>
                </c:pt>
                <c:pt idx="7241">
                  <c:v>35544</c:v>
                </c:pt>
                <c:pt idx="7242">
                  <c:v>35543</c:v>
                </c:pt>
                <c:pt idx="7243">
                  <c:v>35542</c:v>
                </c:pt>
                <c:pt idx="7244">
                  <c:v>35541</c:v>
                </c:pt>
                <c:pt idx="7245">
                  <c:v>35538</c:v>
                </c:pt>
                <c:pt idx="7246">
                  <c:v>35537</c:v>
                </c:pt>
                <c:pt idx="7247">
                  <c:v>35536</c:v>
                </c:pt>
                <c:pt idx="7248">
                  <c:v>35535</c:v>
                </c:pt>
                <c:pt idx="7249">
                  <c:v>35534</c:v>
                </c:pt>
                <c:pt idx="7250">
                  <c:v>35531</c:v>
                </c:pt>
                <c:pt idx="7251">
                  <c:v>35530</c:v>
                </c:pt>
                <c:pt idx="7252">
                  <c:v>35529</c:v>
                </c:pt>
                <c:pt idx="7253">
                  <c:v>35528</c:v>
                </c:pt>
                <c:pt idx="7254">
                  <c:v>35527</c:v>
                </c:pt>
                <c:pt idx="7255">
                  <c:v>35524</c:v>
                </c:pt>
                <c:pt idx="7256">
                  <c:v>35523</c:v>
                </c:pt>
                <c:pt idx="7257">
                  <c:v>35522</c:v>
                </c:pt>
                <c:pt idx="7258">
                  <c:v>35521</c:v>
                </c:pt>
                <c:pt idx="7259">
                  <c:v>35520</c:v>
                </c:pt>
                <c:pt idx="7260">
                  <c:v>35516</c:v>
                </c:pt>
                <c:pt idx="7261">
                  <c:v>35515</c:v>
                </c:pt>
                <c:pt idx="7262">
                  <c:v>35514</c:v>
                </c:pt>
                <c:pt idx="7263">
                  <c:v>35513</c:v>
                </c:pt>
                <c:pt idx="7264">
                  <c:v>35510</c:v>
                </c:pt>
                <c:pt idx="7265">
                  <c:v>35509</c:v>
                </c:pt>
                <c:pt idx="7266">
                  <c:v>35508</c:v>
                </c:pt>
                <c:pt idx="7267">
                  <c:v>35507</c:v>
                </c:pt>
                <c:pt idx="7268">
                  <c:v>35506</c:v>
                </c:pt>
                <c:pt idx="7269">
                  <c:v>35503</c:v>
                </c:pt>
                <c:pt idx="7270">
                  <c:v>35502</c:v>
                </c:pt>
                <c:pt idx="7271">
                  <c:v>35501</c:v>
                </c:pt>
                <c:pt idx="7272">
                  <c:v>35500</c:v>
                </c:pt>
                <c:pt idx="7273">
                  <c:v>35499</c:v>
                </c:pt>
                <c:pt idx="7274">
                  <c:v>35496</c:v>
                </c:pt>
                <c:pt idx="7275">
                  <c:v>35495</c:v>
                </c:pt>
                <c:pt idx="7276">
                  <c:v>35494</c:v>
                </c:pt>
                <c:pt idx="7277">
                  <c:v>35493</c:v>
                </c:pt>
                <c:pt idx="7278">
                  <c:v>35492</c:v>
                </c:pt>
                <c:pt idx="7279">
                  <c:v>35489</c:v>
                </c:pt>
                <c:pt idx="7280">
                  <c:v>35488</c:v>
                </c:pt>
                <c:pt idx="7281">
                  <c:v>35487</c:v>
                </c:pt>
                <c:pt idx="7282">
                  <c:v>35486</c:v>
                </c:pt>
                <c:pt idx="7283">
                  <c:v>35485</c:v>
                </c:pt>
                <c:pt idx="7284">
                  <c:v>35482</c:v>
                </c:pt>
                <c:pt idx="7285">
                  <c:v>35481</c:v>
                </c:pt>
                <c:pt idx="7286">
                  <c:v>35480</c:v>
                </c:pt>
                <c:pt idx="7287">
                  <c:v>35479</c:v>
                </c:pt>
                <c:pt idx="7288">
                  <c:v>35475</c:v>
                </c:pt>
                <c:pt idx="7289">
                  <c:v>35474</c:v>
                </c:pt>
                <c:pt idx="7290">
                  <c:v>35473</c:v>
                </c:pt>
                <c:pt idx="7291">
                  <c:v>35472</c:v>
                </c:pt>
                <c:pt idx="7292">
                  <c:v>35471</c:v>
                </c:pt>
                <c:pt idx="7293">
                  <c:v>35468</c:v>
                </c:pt>
                <c:pt idx="7294">
                  <c:v>35467</c:v>
                </c:pt>
                <c:pt idx="7295">
                  <c:v>35466</c:v>
                </c:pt>
                <c:pt idx="7296">
                  <c:v>35465</c:v>
                </c:pt>
                <c:pt idx="7297">
                  <c:v>35464</c:v>
                </c:pt>
                <c:pt idx="7298">
                  <c:v>35461</c:v>
                </c:pt>
                <c:pt idx="7299">
                  <c:v>35460</c:v>
                </c:pt>
                <c:pt idx="7300">
                  <c:v>35459</c:v>
                </c:pt>
                <c:pt idx="7301">
                  <c:v>35458</c:v>
                </c:pt>
                <c:pt idx="7302">
                  <c:v>35457</c:v>
                </c:pt>
                <c:pt idx="7303">
                  <c:v>35454</c:v>
                </c:pt>
                <c:pt idx="7304">
                  <c:v>35453</c:v>
                </c:pt>
                <c:pt idx="7305">
                  <c:v>35452</c:v>
                </c:pt>
                <c:pt idx="7306">
                  <c:v>35451</c:v>
                </c:pt>
                <c:pt idx="7307">
                  <c:v>35450</c:v>
                </c:pt>
                <c:pt idx="7308">
                  <c:v>35447</c:v>
                </c:pt>
                <c:pt idx="7309">
                  <c:v>35446</c:v>
                </c:pt>
                <c:pt idx="7310">
                  <c:v>35445</c:v>
                </c:pt>
                <c:pt idx="7311">
                  <c:v>35444</c:v>
                </c:pt>
                <c:pt idx="7312">
                  <c:v>35443</c:v>
                </c:pt>
                <c:pt idx="7313">
                  <c:v>35440</c:v>
                </c:pt>
                <c:pt idx="7314">
                  <c:v>35439</c:v>
                </c:pt>
                <c:pt idx="7315">
                  <c:v>35438</c:v>
                </c:pt>
                <c:pt idx="7316">
                  <c:v>35437</c:v>
                </c:pt>
                <c:pt idx="7317">
                  <c:v>35436</c:v>
                </c:pt>
                <c:pt idx="7318">
                  <c:v>35433</c:v>
                </c:pt>
                <c:pt idx="7319">
                  <c:v>35432</c:v>
                </c:pt>
                <c:pt idx="7320">
                  <c:v>35430</c:v>
                </c:pt>
                <c:pt idx="7321">
                  <c:v>35429</c:v>
                </c:pt>
                <c:pt idx="7322">
                  <c:v>35426</c:v>
                </c:pt>
                <c:pt idx="7323">
                  <c:v>35425</c:v>
                </c:pt>
                <c:pt idx="7324">
                  <c:v>35423</c:v>
                </c:pt>
                <c:pt idx="7325">
                  <c:v>35422</c:v>
                </c:pt>
                <c:pt idx="7326">
                  <c:v>35419</c:v>
                </c:pt>
                <c:pt idx="7327">
                  <c:v>35418</c:v>
                </c:pt>
                <c:pt idx="7328">
                  <c:v>35417</c:v>
                </c:pt>
                <c:pt idx="7329">
                  <c:v>35416</c:v>
                </c:pt>
                <c:pt idx="7330">
                  <c:v>35415</c:v>
                </c:pt>
                <c:pt idx="7331">
                  <c:v>35412</c:v>
                </c:pt>
                <c:pt idx="7332">
                  <c:v>35411</c:v>
                </c:pt>
                <c:pt idx="7333">
                  <c:v>35410</c:v>
                </c:pt>
                <c:pt idx="7334">
                  <c:v>35409</c:v>
                </c:pt>
                <c:pt idx="7335">
                  <c:v>35408</c:v>
                </c:pt>
                <c:pt idx="7336">
                  <c:v>35405</c:v>
                </c:pt>
                <c:pt idx="7337">
                  <c:v>35404</c:v>
                </c:pt>
                <c:pt idx="7338">
                  <c:v>35403</c:v>
                </c:pt>
                <c:pt idx="7339">
                  <c:v>35402</c:v>
                </c:pt>
                <c:pt idx="7340">
                  <c:v>35401</c:v>
                </c:pt>
                <c:pt idx="7341">
                  <c:v>35398</c:v>
                </c:pt>
                <c:pt idx="7342">
                  <c:v>35396</c:v>
                </c:pt>
                <c:pt idx="7343">
                  <c:v>35395</c:v>
                </c:pt>
                <c:pt idx="7344">
                  <c:v>35394</c:v>
                </c:pt>
                <c:pt idx="7345">
                  <c:v>35391</c:v>
                </c:pt>
                <c:pt idx="7346">
                  <c:v>35390</c:v>
                </c:pt>
                <c:pt idx="7347">
                  <c:v>35389</c:v>
                </c:pt>
                <c:pt idx="7348">
                  <c:v>35388</c:v>
                </c:pt>
                <c:pt idx="7349">
                  <c:v>35387</c:v>
                </c:pt>
                <c:pt idx="7350">
                  <c:v>35384</c:v>
                </c:pt>
                <c:pt idx="7351">
                  <c:v>35383</c:v>
                </c:pt>
                <c:pt idx="7352">
                  <c:v>35382</c:v>
                </c:pt>
                <c:pt idx="7353">
                  <c:v>35381</c:v>
                </c:pt>
                <c:pt idx="7354">
                  <c:v>35380</c:v>
                </c:pt>
                <c:pt idx="7355">
                  <c:v>35377</c:v>
                </c:pt>
                <c:pt idx="7356">
                  <c:v>35376</c:v>
                </c:pt>
                <c:pt idx="7357">
                  <c:v>35375</c:v>
                </c:pt>
                <c:pt idx="7358">
                  <c:v>35374</c:v>
                </c:pt>
                <c:pt idx="7359">
                  <c:v>35373</c:v>
                </c:pt>
                <c:pt idx="7360">
                  <c:v>35370</c:v>
                </c:pt>
                <c:pt idx="7361">
                  <c:v>35369</c:v>
                </c:pt>
                <c:pt idx="7362">
                  <c:v>35368</c:v>
                </c:pt>
                <c:pt idx="7363">
                  <c:v>35367</c:v>
                </c:pt>
                <c:pt idx="7364">
                  <c:v>35366</c:v>
                </c:pt>
                <c:pt idx="7365">
                  <c:v>35363</c:v>
                </c:pt>
                <c:pt idx="7366">
                  <c:v>35362</c:v>
                </c:pt>
                <c:pt idx="7367">
                  <c:v>35361</c:v>
                </c:pt>
                <c:pt idx="7368">
                  <c:v>35360</c:v>
                </c:pt>
                <c:pt idx="7369">
                  <c:v>35359</c:v>
                </c:pt>
                <c:pt idx="7370">
                  <c:v>35356</c:v>
                </c:pt>
                <c:pt idx="7371">
                  <c:v>35355</c:v>
                </c:pt>
                <c:pt idx="7372">
                  <c:v>35354</c:v>
                </c:pt>
                <c:pt idx="7373">
                  <c:v>35353</c:v>
                </c:pt>
                <c:pt idx="7374">
                  <c:v>35352</c:v>
                </c:pt>
                <c:pt idx="7375">
                  <c:v>35349</c:v>
                </c:pt>
                <c:pt idx="7376">
                  <c:v>35348</c:v>
                </c:pt>
                <c:pt idx="7377">
                  <c:v>35347</c:v>
                </c:pt>
                <c:pt idx="7378">
                  <c:v>35346</c:v>
                </c:pt>
                <c:pt idx="7379">
                  <c:v>35345</c:v>
                </c:pt>
                <c:pt idx="7380">
                  <c:v>35342</c:v>
                </c:pt>
                <c:pt idx="7381">
                  <c:v>35341</c:v>
                </c:pt>
                <c:pt idx="7382">
                  <c:v>35340</c:v>
                </c:pt>
                <c:pt idx="7383">
                  <c:v>35339</c:v>
                </c:pt>
                <c:pt idx="7384">
                  <c:v>35338</c:v>
                </c:pt>
                <c:pt idx="7385">
                  <c:v>35335</c:v>
                </c:pt>
                <c:pt idx="7386">
                  <c:v>35334</c:v>
                </c:pt>
                <c:pt idx="7387">
                  <c:v>35333</c:v>
                </c:pt>
                <c:pt idx="7388">
                  <c:v>35332</c:v>
                </c:pt>
                <c:pt idx="7389">
                  <c:v>35331</c:v>
                </c:pt>
                <c:pt idx="7390">
                  <c:v>35328</c:v>
                </c:pt>
                <c:pt idx="7391">
                  <c:v>35327</c:v>
                </c:pt>
                <c:pt idx="7392">
                  <c:v>35326</c:v>
                </c:pt>
                <c:pt idx="7393">
                  <c:v>35325</c:v>
                </c:pt>
                <c:pt idx="7394">
                  <c:v>35324</c:v>
                </c:pt>
                <c:pt idx="7395">
                  <c:v>35321</c:v>
                </c:pt>
                <c:pt idx="7396">
                  <c:v>35320</c:v>
                </c:pt>
                <c:pt idx="7397">
                  <c:v>35319</c:v>
                </c:pt>
                <c:pt idx="7398">
                  <c:v>35318</c:v>
                </c:pt>
                <c:pt idx="7399">
                  <c:v>35317</c:v>
                </c:pt>
                <c:pt idx="7400">
                  <c:v>35314</c:v>
                </c:pt>
                <c:pt idx="7401">
                  <c:v>35313</c:v>
                </c:pt>
                <c:pt idx="7402">
                  <c:v>35312</c:v>
                </c:pt>
                <c:pt idx="7403">
                  <c:v>35311</c:v>
                </c:pt>
                <c:pt idx="7404">
                  <c:v>35307</c:v>
                </c:pt>
                <c:pt idx="7405">
                  <c:v>35306</c:v>
                </c:pt>
                <c:pt idx="7406">
                  <c:v>35305</c:v>
                </c:pt>
                <c:pt idx="7407">
                  <c:v>35304</c:v>
                </c:pt>
                <c:pt idx="7408">
                  <c:v>35303</c:v>
                </c:pt>
                <c:pt idx="7409">
                  <c:v>35300</c:v>
                </c:pt>
                <c:pt idx="7410">
                  <c:v>35299</c:v>
                </c:pt>
                <c:pt idx="7411">
                  <c:v>35298</c:v>
                </c:pt>
                <c:pt idx="7412">
                  <c:v>35297</c:v>
                </c:pt>
                <c:pt idx="7413">
                  <c:v>35296</c:v>
                </c:pt>
                <c:pt idx="7414">
                  <c:v>35293</c:v>
                </c:pt>
                <c:pt idx="7415">
                  <c:v>35292</c:v>
                </c:pt>
                <c:pt idx="7416">
                  <c:v>35291</c:v>
                </c:pt>
                <c:pt idx="7417">
                  <c:v>35290</c:v>
                </c:pt>
                <c:pt idx="7418">
                  <c:v>35289</c:v>
                </c:pt>
                <c:pt idx="7419">
                  <c:v>35286</c:v>
                </c:pt>
                <c:pt idx="7420">
                  <c:v>35285</c:v>
                </c:pt>
                <c:pt idx="7421">
                  <c:v>35284</c:v>
                </c:pt>
                <c:pt idx="7422">
                  <c:v>35283</c:v>
                </c:pt>
                <c:pt idx="7423">
                  <c:v>35282</c:v>
                </c:pt>
                <c:pt idx="7424">
                  <c:v>35279</c:v>
                </c:pt>
                <c:pt idx="7425">
                  <c:v>35278</c:v>
                </c:pt>
                <c:pt idx="7426">
                  <c:v>35277</c:v>
                </c:pt>
                <c:pt idx="7427">
                  <c:v>35276</c:v>
                </c:pt>
                <c:pt idx="7428">
                  <c:v>35275</c:v>
                </c:pt>
                <c:pt idx="7429">
                  <c:v>35272</c:v>
                </c:pt>
                <c:pt idx="7430">
                  <c:v>35271</c:v>
                </c:pt>
                <c:pt idx="7431">
                  <c:v>35270</c:v>
                </c:pt>
                <c:pt idx="7432">
                  <c:v>35269</c:v>
                </c:pt>
                <c:pt idx="7433">
                  <c:v>35268</c:v>
                </c:pt>
                <c:pt idx="7434">
                  <c:v>35265</c:v>
                </c:pt>
                <c:pt idx="7435">
                  <c:v>35264</c:v>
                </c:pt>
                <c:pt idx="7436">
                  <c:v>35263</c:v>
                </c:pt>
                <c:pt idx="7437">
                  <c:v>35262</c:v>
                </c:pt>
                <c:pt idx="7438">
                  <c:v>35261</c:v>
                </c:pt>
                <c:pt idx="7439">
                  <c:v>35258</c:v>
                </c:pt>
                <c:pt idx="7440">
                  <c:v>35257</c:v>
                </c:pt>
                <c:pt idx="7441">
                  <c:v>35256</c:v>
                </c:pt>
                <c:pt idx="7442">
                  <c:v>35255</c:v>
                </c:pt>
                <c:pt idx="7443">
                  <c:v>35254</c:v>
                </c:pt>
                <c:pt idx="7444">
                  <c:v>35251</c:v>
                </c:pt>
                <c:pt idx="7445">
                  <c:v>35249</c:v>
                </c:pt>
                <c:pt idx="7446">
                  <c:v>35248</c:v>
                </c:pt>
                <c:pt idx="7447">
                  <c:v>35247</c:v>
                </c:pt>
                <c:pt idx="7448">
                  <c:v>35244</c:v>
                </c:pt>
                <c:pt idx="7449">
                  <c:v>35243</c:v>
                </c:pt>
                <c:pt idx="7450">
                  <c:v>35242</c:v>
                </c:pt>
                <c:pt idx="7451">
                  <c:v>35241</c:v>
                </c:pt>
                <c:pt idx="7452">
                  <c:v>35240</c:v>
                </c:pt>
                <c:pt idx="7453">
                  <c:v>35237</c:v>
                </c:pt>
                <c:pt idx="7454">
                  <c:v>35236</c:v>
                </c:pt>
                <c:pt idx="7455">
                  <c:v>35235</c:v>
                </c:pt>
                <c:pt idx="7456">
                  <c:v>35234</c:v>
                </c:pt>
                <c:pt idx="7457">
                  <c:v>35233</c:v>
                </c:pt>
                <c:pt idx="7458">
                  <c:v>35230</c:v>
                </c:pt>
                <c:pt idx="7459">
                  <c:v>35229</c:v>
                </c:pt>
                <c:pt idx="7460">
                  <c:v>35228</c:v>
                </c:pt>
                <c:pt idx="7461">
                  <c:v>35227</c:v>
                </c:pt>
                <c:pt idx="7462">
                  <c:v>35226</c:v>
                </c:pt>
                <c:pt idx="7463">
                  <c:v>35223</c:v>
                </c:pt>
                <c:pt idx="7464">
                  <c:v>35222</c:v>
                </c:pt>
                <c:pt idx="7465">
                  <c:v>35221</c:v>
                </c:pt>
                <c:pt idx="7466">
                  <c:v>35220</c:v>
                </c:pt>
                <c:pt idx="7467">
                  <c:v>35219</c:v>
                </c:pt>
                <c:pt idx="7468">
                  <c:v>35216</c:v>
                </c:pt>
                <c:pt idx="7469">
                  <c:v>35215</c:v>
                </c:pt>
                <c:pt idx="7470">
                  <c:v>35214</c:v>
                </c:pt>
                <c:pt idx="7471">
                  <c:v>35213</c:v>
                </c:pt>
                <c:pt idx="7472">
                  <c:v>35209</c:v>
                </c:pt>
                <c:pt idx="7473">
                  <c:v>35208</c:v>
                </c:pt>
                <c:pt idx="7474">
                  <c:v>35207</c:v>
                </c:pt>
                <c:pt idx="7475">
                  <c:v>35206</c:v>
                </c:pt>
                <c:pt idx="7476">
                  <c:v>35205</c:v>
                </c:pt>
                <c:pt idx="7477">
                  <c:v>35202</c:v>
                </c:pt>
                <c:pt idx="7478">
                  <c:v>35201</c:v>
                </c:pt>
                <c:pt idx="7479">
                  <c:v>35200</c:v>
                </c:pt>
                <c:pt idx="7480">
                  <c:v>35199</c:v>
                </c:pt>
                <c:pt idx="7481">
                  <c:v>35198</c:v>
                </c:pt>
                <c:pt idx="7482">
                  <c:v>35195</c:v>
                </c:pt>
                <c:pt idx="7483">
                  <c:v>35194</c:v>
                </c:pt>
                <c:pt idx="7484">
                  <c:v>35193</c:v>
                </c:pt>
                <c:pt idx="7485">
                  <c:v>35192</c:v>
                </c:pt>
                <c:pt idx="7486">
                  <c:v>35191</c:v>
                </c:pt>
                <c:pt idx="7487">
                  <c:v>35188</c:v>
                </c:pt>
                <c:pt idx="7488">
                  <c:v>35187</c:v>
                </c:pt>
                <c:pt idx="7489">
                  <c:v>35186</c:v>
                </c:pt>
                <c:pt idx="7490">
                  <c:v>35185</c:v>
                </c:pt>
                <c:pt idx="7491">
                  <c:v>35184</c:v>
                </c:pt>
                <c:pt idx="7492">
                  <c:v>35181</c:v>
                </c:pt>
                <c:pt idx="7493">
                  <c:v>35180</c:v>
                </c:pt>
                <c:pt idx="7494">
                  <c:v>35179</c:v>
                </c:pt>
                <c:pt idx="7495">
                  <c:v>35178</c:v>
                </c:pt>
                <c:pt idx="7496">
                  <c:v>35177</c:v>
                </c:pt>
                <c:pt idx="7497">
                  <c:v>35174</c:v>
                </c:pt>
                <c:pt idx="7498">
                  <c:v>35173</c:v>
                </c:pt>
                <c:pt idx="7499">
                  <c:v>35172</c:v>
                </c:pt>
                <c:pt idx="7500">
                  <c:v>35171</c:v>
                </c:pt>
                <c:pt idx="7501">
                  <c:v>35170</c:v>
                </c:pt>
                <c:pt idx="7502">
                  <c:v>35167</c:v>
                </c:pt>
                <c:pt idx="7503">
                  <c:v>35166</c:v>
                </c:pt>
                <c:pt idx="7504">
                  <c:v>35165</c:v>
                </c:pt>
                <c:pt idx="7505">
                  <c:v>35164</c:v>
                </c:pt>
                <c:pt idx="7506">
                  <c:v>35163</c:v>
                </c:pt>
                <c:pt idx="7507">
                  <c:v>35159</c:v>
                </c:pt>
                <c:pt idx="7508">
                  <c:v>35158</c:v>
                </c:pt>
                <c:pt idx="7509">
                  <c:v>35157</c:v>
                </c:pt>
                <c:pt idx="7510">
                  <c:v>35156</c:v>
                </c:pt>
                <c:pt idx="7511">
                  <c:v>35153</c:v>
                </c:pt>
                <c:pt idx="7512">
                  <c:v>35152</c:v>
                </c:pt>
                <c:pt idx="7513">
                  <c:v>35151</c:v>
                </c:pt>
                <c:pt idx="7514">
                  <c:v>35150</c:v>
                </c:pt>
                <c:pt idx="7515">
                  <c:v>35149</c:v>
                </c:pt>
                <c:pt idx="7516">
                  <c:v>35146</c:v>
                </c:pt>
                <c:pt idx="7517">
                  <c:v>35145</c:v>
                </c:pt>
                <c:pt idx="7518">
                  <c:v>35144</c:v>
                </c:pt>
                <c:pt idx="7519">
                  <c:v>35143</c:v>
                </c:pt>
                <c:pt idx="7520">
                  <c:v>35142</c:v>
                </c:pt>
                <c:pt idx="7521">
                  <c:v>35139</c:v>
                </c:pt>
                <c:pt idx="7522">
                  <c:v>35138</c:v>
                </c:pt>
                <c:pt idx="7523">
                  <c:v>35137</c:v>
                </c:pt>
                <c:pt idx="7524">
                  <c:v>35136</c:v>
                </c:pt>
                <c:pt idx="7525">
                  <c:v>35135</c:v>
                </c:pt>
                <c:pt idx="7526">
                  <c:v>35132</c:v>
                </c:pt>
                <c:pt idx="7527">
                  <c:v>35131</c:v>
                </c:pt>
                <c:pt idx="7528">
                  <c:v>35130</c:v>
                </c:pt>
                <c:pt idx="7529">
                  <c:v>35129</c:v>
                </c:pt>
                <c:pt idx="7530">
                  <c:v>35128</c:v>
                </c:pt>
                <c:pt idx="7531">
                  <c:v>35125</c:v>
                </c:pt>
                <c:pt idx="7532">
                  <c:v>35124</c:v>
                </c:pt>
                <c:pt idx="7533">
                  <c:v>35123</c:v>
                </c:pt>
                <c:pt idx="7534">
                  <c:v>35122</c:v>
                </c:pt>
                <c:pt idx="7535">
                  <c:v>35121</c:v>
                </c:pt>
                <c:pt idx="7536">
                  <c:v>35118</c:v>
                </c:pt>
                <c:pt idx="7537">
                  <c:v>35117</c:v>
                </c:pt>
                <c:pt idx="7538">
                  <c:v>35116</c:v>
                </c:pt>
                <c:pt idx="7539">
                  <c:v>35115</c:v>
                </c:pt>
                <c:pt idx="7540">
                  <c:v>35111</c:v>
                </c:pt>
                <c:pt idx="7541">
                  <c:v>35110</c:v>
                </c:pt>
                <c:pt idx="7542">
                  <c:v>35109</c:v>
                </c:pt>
                <c:pt idx="7543">
                  <c:v>35108</c:v>
                </c:pt>
                <c:pt idx="7544">
                  <c:v>35107</c:v>
                </c:pt>
                <c:pt idx="7545">
                  <c:v>35104</c:v>
                </c:pt>
                <c:pt idx="7546">
                  <c:v>35103</c:v>
                </c:pt>
                <c:pt idx="7547">
                  <c:v>35102</c:v>
                </c:pt>
                <c:pt idx="7548">
                  <c:v>35101</c:v>
                </c:pt>
                <c:pt idx="7549">
                  <c:v>35100</c:v>
                </c:pt>
                <c:pt idx="7550">
                  <c:v>35097</c:v>
                </c:pt>
                <c:pt idx="7551">
                  <c:v>35096</c:v>
                </c:pt>
                <c:pt idx="7552">
                  <c:v>35095</c:v>
                </c:pt>
                <c:pt idx="7553">
                  <c:v>35094</c:v>
                </c:pt>
                <c:pt idx="7554">
                  <c:v>35093</c:v>
                </c:pt>
                <c:pt idx="7555">
                  <c:v>35090</c:v>
                </c:pt>
                <c:pt idx="7556">
                  <c:v>35089</c:v>
                </c:pt>
                <c:pt idx="7557">
                  <c:v>35088</c:v>
                </c:pt>
                <c:pt idx="7558">
                  <c:v>35087</c:v>
                </c:pt>
                <c:pt idx="7559">
                  <c:v>35086</c:v>
                </c:pt>
                <c:pt idx="7560">
                  <c:v>35083</c:v>
                </c:pt>
                <c:pt idx="7561">
                  <c:v>35082</c:v>
                </c:pt>
                <c:pt idx="7562">
                  <c:v>35081</c:v>
                </c:pt>
                <c:pt idx="7563">
                  <c:v>35080</c:v>
                </c:pt>
                <c:pt idx="7564">
                  <c:v>35079</c:v>
                </c:pt>
                <c:pt idx="7565">
                  <c:v>35076</c:v>
                </c:pt>
                <c:pt idx="7566">
                  <c:v>35075</c:v>
                </c:pt>
                <c:pt idx="7567">
                  <c:v>35074</c:v>
                </c:pt>
                <c:pt idx="7568">
                  <c:v>35073</c:v>
                </c:pt>
                <c:pt idx="7569">
                  <c:v>35072</c:v>
                </c:pt>
                <c:pt idx="7570">
                  <c:v>35069</c:v>
                </c:pt>
                <c:pt idx="7571">
                  <c:v>35068</c:v>
                </c:pt>
                <c:pt idx="7572">
                  <c:v>35067</c:v>
                </c:pt>
                <c:pt idx="7573">
                  <c:v>35066</c:v>
                </c:pt>
                <c:pt idx="7574">
                  <c:v>35062</c:v>
                </c:pt>
                <c:pt idx="7575">
                  <c:v>35061</c:v>
                </c:pt>
                <c:pt idx="7576">
                  <c:v>35060</c:v>
                </c:pt>
                <c:pt idx="7577">
                  <c:v>35059</c:v>
                </c:pt>
                <c:pt idx="7578">
                  <c:v>35055</c:v>
                </c:pt>
                <c:pt idx="7579">
                  <c:v>35054</c:v>
                </c:pt>
                <c:pt idx="7580">
                  <c:v>35053</c:v>
                </c:pt>
                <c:pt idx="7581">
                  <c:v>35052</c:v>
                </c:pt>
                <c:pt idx="7582">
                  <c:v>35051</c:v>
                </c:pt>
                <c:pt idx="7583">
                  <c:v>35048</c:v>
                </c:pt>
                <c:pt idx="7584">
                  <c:v>35047</c:v>
                </c:pt>
                <c:pt idx="7585">
                  <c:v>35046</c:v>
                </c:pt>
                <c:pt idx="7586">
                  <c:v>35045</c:v>
                </c:pt>
                <c:pt idx="7587">
                  <c:v>35044</c:v>
                </c:pt>
                <c:pt idx="7588">
                  <c:v>35041</c:v>
                </c:pt>
                <c:pt idx="7589">
                  <c:v>35040</c:v>
                </c:pt>
                <c:pt idx="7590">
                  <c:v>35039</c:v>
                </c:pt>
                <c:pt idx="7591">
                  <c:v>35038</c:v>
                </c:pt>
                <c:pt idx="7592">
                  <c:v>35037</c:v>
                </c:pt>
                <c:pt idx="7593">
                  <c:v>35034</c:v>
                </c:pt>
                <c:pt idx="7594">
                  <c:v>35033</c:v>
                </c:pt>
                <c:pt idx="7595">
                  <c:v>35032</c:v>
                </c:pt>
                <c:pt idx="7596">
                  <c:v>35031</c:v>
                </c:pt>
                <c:pt idx="7597">
                  <c:v>35030</c:v>
                </c:pt>
                <c:pt idx="7598">
                  <c:v>35027</c:v>
                </c:pt>
                <c:pt idx="7599">
                  <c:v>35025</c:v>
                </c:pt>
                <c:pt idx="7600">
                  <c:v>35024</c:v>
                </c:pt>
                <c:pt idx="7601">
                  <c:v>35023</c:v>
                </c:pt>
                <c:pt idx="7602">
                  <c:v>35020</c:v>
                </c:pt>
                <c:pt idx="7603">
                  <c:v>35019</c:v>
                </c:pt>
                <c:pt idx="7604">
                  <c:v>35018</c:v>
                </c:pt>
                <c:pt idx="7605">
                  <c:v>35017</c:v>
                </c:pt>
                <c:pt idx="7606">
                  <c:v>35016</c:v>
                </c:pt>
                <c:pt idx="7607">
                  <c:v>35013</c:v>
                </c:pt>
                <c:pt idx="7608">
                  <c:v>35012</c:v>
                </c:pt>
                <c:pt idx="7609">
                  <c:v>35011</c:v>
                </c:pt>
                <c:pt idx="7610">
                  <c:v>35010</c:v>
                </c:pt>
                <c:pt idx="7611">
                  <c:v>35009</c:v>
                </c:pt>
                <c:pt idx="7612">
                  <c:v>35006</c:v>
                </c:pt>
                <c:pt idx="7613">
                  <c:v>35005</c:v>
                </c:pt>
                <c:pt idx="7614">
                  <c:v>35004</c:v>
                </c:pt>
                <c:pt idx="7615">
                  <c:v>35003</c:v>
                </c:pt>
                <c:pt idx="7616">
                  <c:v>35002</c:v>
                </c:pt>
                <c:pt idx="7617">
                  <c:v>34999</c:v>
                </c:pt>
                <c:pt idx="7618">
                  <c:v>34998</c:v>
                </c:pt>
                <c:pt idx="7619">
                  <c:v>34997</c:v>
                </c:pt>
                <c:pt idx="7620">
                  <c:v>34996</c:v>
                </c:pt>
                <c:pt idx="7621">
                  <c:v>34995</c:v>
                </c:pt>
                <c:pt idx="7622">
                  <c:v>34992</c:v>
                </c:pt>
                <c:pt idx="7623">
                  <c:v>34991</c:v>
                </c:pt>
                <c:pt idx="7624">
                  <c:v>34990</c:v>
                </c:pt>
                <c:pt idx="7625">
                  <c:v>34989</c:v>
                </c:pt>
                <c:pt idx="7626">
                  <c:v>34988</c:v>
                </c:pt>
                <c:pt idx="7627">
                  <c:v>34985</c:v>
                </c:pt>
                <c:pt idx="7628">
                  <c:v>34984</c:v>
                </c:pt>
                <c:pt idx="7629">
                  <c:v>34983</c:v>
                </c:pt>
                <c:pt idx="7630">
                  <c:v>34982</c:v>
                </c:pt>
                <c:pt idx="7631">
                  <c:v>34981</c:v>
                </c:pt>
                <c:pt idx="7632">
                  <c:v>34978</c:v>
                </c:pt>
                <c:pt idx="7633">
                  <c:v>34977</c:v>
                </c:pt>
                <c:pt idx="7634">
                  <c:v>34976</c:v>
                </c:pt>
                <c:pt idx="7635">
                  <c:v>34975</c:v>
                </c:pt>
                <c:pt idx="7636">
                  <c:v>34974</c:v>
                </c:pt>
                <c:pt idx="7637">
                  <c:v>34971</c:v>
                </c:pt>
                <c:pt idx="7638">
                  <c:v>34970</c:v>
                </c:pt>
                <c:pt idx="7639">
                  <c:v>34969</c:v>
                </c:pt>
                <c:pt idx="7640">
                  <c:v>34968</c:v>
                </c:pt>
                <c:pt idx="7641">
                  <c:v>34967</c:v>
                </c:pt>
                <c:pt idx="7642">
                  <c:v>34964</c:v>
                </c:pt>
                <c:pt idx="7643">
                  <c:v>34963</c:v>
                </c:pt>
                <c:pt idx="7644">
                  <c:v>34962</c:v>
                </c:pt>
                <c:pt idx="7645">
                  <c:v>34961</c:v>
                </c:pt>
                <c:pt idx="7646">
                  <c:v>34960</c:v>
                </c:pt>
                <c:pt idx="7647">
                  <c:v>34957</c:v>
                </c:pt>
                <c:pt idx="7648">
                  <c:v>34956</c:v>
                </c:pt>
                <c:pt idx="7649">
                  <c:v>34955</c:v>
                </c:pt>
                <c:pt idx="7650">
                  <c:v>34954</c:v>
                </c:pt>
                <c:pt idx="7651">
                  <c:v>34953</c:v>
                </c:pt>
                <c:pt idx="7652">
                  <c:v>34950</c:v>
                </c:pt>
                <c:pt idx="7653">
                  <c:v>34949</c:v>
                </c:pt>
                <c:pt idx="7654">
                  <c:v>34948</c:v>
                </c:pt>
                <c:pt idx="7655">
                  <c:v>34947</c:v>
                </c:pt>
                <c:pt idx="7656">
                  <c:v>34943</c:v>
                </c:pt>
                <c:pt idx="7657">
                  <c:v>34942</c:v>
                </c:pt>
                <c:pt idx="7658">
                  <c:v>34941</c:v>
                </c:pt>
                <c:pt idx="7659">
                  <c:v>34940</c:v>
                </c:pt>
                <c:pt idx="7660">
                  <c:v>34939</c:v>
                </c:pt>
                <c:pt idx="7661">
                  <c:v>34936</c:v>
                </c:pt>
                <c:pt idx="7662">
                  <c:v>34935</c:v>
                </c:pt>
                <c:pt idx="7663">
                  <c:v>34934</c:v>
                </c:pt>
                <c:pt idx="7664">
                  <c:v>34933</c:v>
                </c:pt>
                <c:pt idx="7665">
                  <c:v>34932</c:v>
                </c:pt>
                <c:pt idx="7666">
                  <c:v>34929</c:v>
                </c:pt>
                <c:pt idx="7667">
                  <c:v>34928</c:v>
                </c:pt>
                <c:pt idx="7668">
                  <c:v>34927</c:v>
                </c:pt>
                <c:pt idx="7669">
                  <c:v>34926</c:v>
                </c:pt>
                <c:pt idx="7670">
                  <c:v>34925</c:v>
                </c:pt>
                <c:pt idx="7671">
                  <c:v>34922</c:v>
                </c:pt>
                <c:pt idx="7672">
                  <c:v>34921</c:v>
                </c:pt>
                <c:pt idx="7673">
                  <c:v>34920</c:v>
                </c:pt>
                <c:pt idx="7674">
                  <c:v>34919</c:v>
                </c:pt>
                <c:pt idx="7675">
                  <c:v>34918</c:v>
                </c:pt>
                <c:pt idx="7676">
                  <c:v>34915</c:v>
                </c:pt>
                <c:pt idx="7677">
                  <c:v>34914</c:v>
                </c:pt>
                <c:pt idx="7678">
                  <c:v>34913</c:v>
                </c:pt>
                <c:pt idx="7679">
                  <c:v>34912</c:v>
                </c:pt>
                <c:pt idx="7680">
                  <c:v>34911</c:v>
                </c:pt>
                <c:pt idx="7681">
                  <c:v>34908</c:v>
                </c:pt>
                <c:pt idx="7682">
                  <c:v>34907</c:v>
                </c:pt>
                <c:pt idx="7683">
                  <c:v>34906</c:v>
                </c:pt>
                <c:pt idx="7684">
                  <c:v>34905</c:v>
                </c:pt>
                <c:pt idx="7685">
                  <c:v>34904</c:v>
                </c:pt>
                <c:pt idx="7686">
                  <c:v>34901</c:v>
                </c:pt>
                <c:pt idx="7687">
                  <c:v>34900</c:v>
                </c:pt>
                <c:pt idx="7688">
                  <c:v>34899</c:v>
                </c:pt>
                <c:pt idx="7689">
                  <c:v>34898</c:v>
                </c:pt>
                <c:pt idx="7690">
                  <c:v>34897</c:v>
                </c:pt>
                <c:pt idx="7691">
                  <c:v>34894</c:v>
                </c:pt>
                <c:pt idx="7692">
                  <c:v>34893</c:v>
                </c:pt>
                <c:pt idx="7693">
                  <c:v>34892</c:v>
                </c:pt>
                <c:pt idx="7694">
                  <c:v>34891</c:v>
                </c:pt>
                <c:pt idx="7695">
                  <c:v>34890</c:v>
                </c:pt>
                <c:pt idx="7696">
                  <c:v>34887</c:v>
                </c:pt>
                <c:pt idx="7697">
                  <c:v>34886</c:v>
                </c:pt>
                <c:pt idx="7698">
                  <c:v>34885</c:v>
                </c:pt>
                <c:pt idx="7699">
                  <c:v>34883</c:v>
                </c:pt>
                <c:pt idx="7700">
                  <c:v>34880</c:v>
                </c:pt>
                <c:pt idx="7701">
                  <c:v>34879</c:v>
                </c:pt>
                <c:pt idx="7702">
                  <c:v>34878</c:v>
                </c:pt>
                <c:pt idx="7703">
                  <c:v>34877</c:v>
                </c:pt>
                <c:pt idx="7704">
                  <c:v>34876</c:v>
                </c:pt>
                <c:pt idx="7705">
                  <c:v>34873</c:v>
                </c:pt>
                <c:pt idx="7706">
                  <c:v>34872</c:v>
                </c:pt>
                <c:pt idx="7707">
                  <c:v>34871</c:v>
                </c:pt>
                <c:pt idx="7708">
                  <c:v>34870</c:v>
                </c:pt>
                <c:pt idx="7709">
                  <c:v>34869</c:v>
                </c:pt>
                <c:pt idx="7710">
                  <c:v>34866</c:v>
                </c:pt>
                <c:pt idx="7711">
                  <c:v>34865</c:v>
                </c:pt>
                <c:pt idx="7712">
                  <c:v>34864</c:v>
                </c:pt>
                <c:pt idx="7713">
                  <c:v>34863</c:v>
                </c:pt>
                <c:pt idx="7714">
                  <c:v>34862</c:v>
                </c:pt>
                <c:pt idx="7715">
                  <c:v>34859</c:v>
                </c:pt>
                <c:pt idx="7716">
                  <c:v>34858</c:v>
                </c:pt>
                <c:pt idx="7717">
                  <c:v>34857</c:v>
                </c:pt>
                <c:pt idx="7718">
                  <c:v>34856</c:v>
                </c:pt>
                <c:pt idx="7719">
                  <c:v>34855</c:v>
                </c:pt>
                <c:pt idx="7720">
                  <c:v>34852</c:v>
                </c:pt>
                <c:pt idx="7721">
                  <c:v>34851</c:v>
                </c:pt>
                <c:pt idx="7722">
                  <c:v>34850</c:v>
                </c:pt>
                <c:pt idx="7723">
                  <c:v>34849</c:v>
                </c:pt>
                <c:pt idx="7724">
                  <c:v>34845</c:v>
                </c:pt>
                <c:pt idx="7725">
                  <c:v>34844</c:v>
                </c:pt>
                <c:pt idx="7726">
                  <c:v>34843</c:v>
                </c:pt>
                <c:pt idx="7727">
                  <c:v>34842</c:v>
                </c:pt>
                <c:pt idx="7728">
                  <c:v>34841</c:v>
                </c:pt>
                <c:pt idx="7729">
                  <c:v>34838</c:v>
                </c:pt>
                <c:pt idx="7730">
                  <c:v>34837</c:v>
                </c:pt>
                <c:pt idx="7731">
                  <c:v>34836</c:v>
                </c:pt>
                <c:pt idx="7732">
                  <c:v>34835</c:v>
                </c:pt>
                <c:pt idx="7733">
                  <c:v>34834</c:v>
                </c:pt>
                <c:pt idx="7734">
                  <c:v>34831</c:v>
                </c:pt>
                <c:pt idx="7735">
                  <c:v>34830</c:v>
                </c:pt>
                <c:pt idx="7736">
                  <c:v>34829</c:v>
                </c:pt>
                <c:pt idx="7737">
                  <c:v>34828</c:v>
                </c:pt>
                <c:pt idx="7738">
                  <c:v>34827</c:v>
                </c:pt>
                <c:pt idx="7739">
                  <c:v>34824</c:v>
                </c:pt>
                <c:pt idx="7740">
                  <c:v>34823</c:v>
                </c:pt>
                <c:pt idx="7741">
                  <c:v>34822</c:v>
                </c:pt>
                <c:pt idx="7742">
                  <c:v>34821</c:v>
                </c:pt>
                <c:pt idx="7743">
                  <c:v>34820</c:v>
                </c:pt>
                <c:pt idx="7744">
                  <c:v>34817</c:v>
                </c:pt>
                <c:pt idx="7745">
                  <c:v>34816</c:v>
                </c:pt>
                <c:pt idx="7746">
                  <c:v>34815</c:v>
                </c:pt>
                <c:pt idx="7747">
                  <c:v>34814</c:v>
                </c:pt>
                <c:pt idx="7748">
                  <c:v>34813</c:v>
                </c:pt>
                <c:pt idx="7749">
                  <c:v>34810</c:v>
                </c:pt>
                <c:pt idx="7750">
                  <c:v>34809</c:v>
                </c:pt>
                <c:pt idx="7751">
                  <c:v>34808</c:v>
                </c:pt>
                <c:pt idx="7752">
                  <c:v>34807</c:v>
                </c:pt>
                <c:pt idx="7753">
                  <c:v>34806</c:v>
                </c:pt>
                <c:pt idx="7754">
                  <c:v>34802</c:v>
                </c:pt>
                <c:pt idx="7755">
                  <c:v>34801</c:v>
                </c:pt>
                <c:pt idx="7756">
                  <c:v>34800</c:v>
                </c:pt>
                <c:pt idx="7757">
                  <c:v>34799</c:v>
                </c:pt>
                <c:pt idx="7758">
                  <c:v>34796</c:v>
                </c:pt>
                <c:pt idx="7759">
                  <c:v>34795</c:v>
                </c:pt>
                <c:pt idx="7760">
                  <c:v>34794</c:v>
                </c:pt>
                <c:pt idx="7761">
                  <c:v>34793</c:v>
                </c:pt>
                <c:pt idx="7762">
                  <c:v>34792</c:v>
                </c:pt>
                <c:pt idx="7763">
                  <c:v>34789</c:v>
                </c:pt>
                <c:pt idx="7764">
                  <c:v>34788</c:v>
                </c:pt>
                <c:pt idx="7765">
                  <c:v>34787</c:v>
                </c:pt>
                <c:pt idx="7766">
                  <c:v>34786</c:v>
                </c:pt>
                <c:pt idx="7767">
                  <c:v>34785</c:v>
                </c:pt>
                <c:pt idx="7768">
                  <c:v>34782</c:v>
                </c:pt>
                <c:pt idx="7769">
                  <c:v>34781</c:v>
                </c:pt>
                <c:pt idx="7770">
                  <c:v>34780</c:v>
                </c:pt>
                <c:pt idx="7771">
                  <c:v>34779</c:v>
                </c:pt>
                <c:pt idx="7772">
                  <c:v>34778</c:v>
                </c:pt>
                <c:pt idx="7773">
                  <c:v>34775</c:v>
                </c:pt>
                <c:pt idx="7774">
                  <c:v>34774</c:v>
                </c:pt>
                <c:pt idx="7775">
                  <c:v>34773</c:v>
                </c:pt>
                <c:pt idx="7776">
                  <c:v>34772</c:v>
                </c:pt>
                <c:pt idx="7777">
                  <c:v>34771</c:v>
                </c:pt>
                <c:pt idx="7778">
                  <c:v>34768</c:v>
                </c:pt>
                <c:pt idx="7779">
                  <c:v>34767</c:v>
                </c:pt>
                <c:pt idx="7780">
                  <c:v>34766</c:v>
                </c:pt>
                <c:pt idx="7781">
                  <c:v>34765</c:v>
                </c:pt>
                <c:pt idx="7782">
                  <c:v>34764</c:v>
                </c:pt>
                <c:pt idx="7783">
                  <c:v>34761</c:v>
                </c:pt>
                <c:pt idx="7784">
                  <c:v>34760</c:v>
                </c:pt>
                <c:pt idx="7785">
                  <c:v>34759</c:v>
                </c:pt>
                <c:pt idx="7786">
                  <c:v>34758</c:v>
                </c:pt>
                <c:pt idx="7787">
                  <c:v>34757</c:v>
                </c:pt>
                <c:pt idx="7788">
                  <c:v>34754</c:v>
                </c:pt>
                <c:pt idx="7789">
                  <c:v>34753</c:v>
                </c:pt>
                <c:pt idx="7790">
                  <c:v>34752</c:v>
                </c:pt>
                <c:pt idx="7791">
                  <c:v>34751</c:v>
                </c:pt>
                <c:pt idx="7792">
                  <c:v>34747</c:v>
                </c:pt>
                <c:pt idx="7793">
                  <c:v>34746</c:v>
                </c:pt>
                <c:pt idx="7794">
                  <c:v>34745</c:v>
                </c:pt>
                <c:pt idx="7795">
                  <c:v>34744</c:v>
                </c:pt>
                <c:pt idx="7796">
                  <c:v>34743</c:v>
                </c:pt>
                <c:pt idx="7797">
                  <c:v>34740</c:v>
                </c:pt>
                <c:pt idx="7798">
                  <c:v>34739</c:v>
                </c:pt>
                <c:pt idx="7799">
                  <c:v>34738</c:v>
                </c:pt>
                <c:pt idx="7800">
                  <c:v>34737</c:v>
                </c:pt>
                <c:pt idx="7801">
                  <c:v>34736</c:v>
                </c:pt>
                <c:pt idx="7802">
                  <c:v>34733</c:v>
                </c:pt>
                <c:pt idx="7803">
                  <c:v>34732</c:v>
                </c:pt>
                <c:pt idx="7804">
                  <c:v>34731</c:v>
                </c:pt>
                <c:pt idx="7805">
                  <c:v>34730</c:v>
                </c:pt>
                <c:pt idx="7806">
                  <c:v>34729</c:v>
                </c:pt>
                <c:pt idx="7807">
                  <c:v>34726</c:v>
                </c:pt>
                <c:pt idx="7808">
                  <c:v>34725</c:v>
                </c:pt>
                <c:pt idx="7809">
                  <c:v>34724</c:v>
                </c:pt>
                <c:pt idx="7810">
                  <c:v>34723</c:v>
                </c:pt>
                <c:pt idx="7811">
                  <c:v>34722</c:v>
                </c:pt>
                <c:pt idx="7812">
                  <c:v>34719</c:v>
                </c:pt>
                <c:pt idx="7813">
                  <c:v>34718</c:v>
                </c:pt>
                <c:pt idx="7814">
                  <c:v>34717</c:v>
                </c:pt>
                <c:pt idx="7815">
                  <c:v>34716</c:v>
                </c:pt>
                <c:pt idx="7816">
                  <c:v>34715</c:v>
                </c:pt>
                <c:pt idx="7817">
                  <c:v>34712</c:v>
                </c:pt>
                <c:pt idx="7818">
                  <c:v>34711</c:v>
                </c:pt>
                <c:pt idx="7819">
                  <c:v>34710</c:v>
                </c:pt>
                <c:pt idx="7820">
                  <c:v>34709</c:v>
                </c:pt>
                <c:pt idx="7821">
                  <c:v>34708</c:v>
                </c:pt>
                <c:pt idx="7822">
                  <c:v>34705</c:v>
                </c:pt>
                <c:pt idx="7823">
                  <c:v>34704</c:v>
                </c:pt>
                <c:pt idx="7824">
                  <c:v>34703</c:v>
                </c:pt>
                <c:pt idx="7825">
                  <c:v>34702</c:v>
                </c:pt>
                <c:pt idx="7826">
                  <c:v>34698</c:v>
                </c:pt>
                <c:pt idx="7827">
                  <c:v>34697</c:v>
                </c:pt>
                <c:pt idx="7828">
                  <c:v>34696</c:v>
                </c:pt>
                <c:pt idx="7829">
                  <c:v>34695</c:v>
                </c:pt>
                <c:pt idx="7830">
                  <c:v>34691</c:v>
                </c:pt>
                <c:pt idx="7831">
                  <c:v>34690</c:v>
                </c:pt>
                <c:pt idx="7832">
                  <c:v>34689</c:v>
                </c:pt>
                <c:pt idx="7833">
                  <c:v>34688</c:v>
                </c:pt>
                <c:pt idx="7834">
                  <c:v>34687</c:v>
                </c:pt>
                <c:pt idx="7835">
                  <c:v>34684</c:v>
                </c:pt>
                <c:pt idx="7836">
                  <c:v>34683</c:v>
                </c:pt>
                <c:pt idx="7837">
                  <c:v>34682</c:v>
                </c:pt>
                <c:pt idx="7838">
                  <c:v>34681</c:v>
                </c:pt>
                <c:pt idx="7839">
                  <c:v>34680</c:v>
                </c:pt>
                <c:pt idx="7840">
                  <c:v>34677</c:v>
                </c:pt>
                <c:pt idx="7841">
                  <c:v>34676</c:v>
                </c:pt>
                <c:pt idx="7842">
                  <c:v>34675</c:v>
                </c:pt>
                <c:pt idx="7843">
                  <c:v>34674</c:v>
                </c:pt>
                <c:pt idx="7844">
                  <c:v>34673</c:v>
                </c:pt>
                <c:pt idx="7845">
                  <c:v>34670</c:v>
                </c:pt>
                <c:pt idx="7846">
                  <c:v>34669</c:v>
                </c:pt>
                <c:pt idx="7847">
                  <c:v>34668</c:v>
                </c:pt>
                <c:pt idx="7848">
                  <c:v>34667</c:v>
                </c:pt>
                <c:pt idx="7849">
                  <c:v>34666</c:v>
                </c:pt>
                <c:pt idx="7850">
                  <c:v>34663</c:v>
                </c:pt>
                <c:pt idx="7851">
                  <c:v>34661</c:v>
                </c:pt>
                <c:pt idx="7852">
                  <c:v>34660</c:v>
                </c:pt>
                <c:pt idx="7853">
                  <c:v>34659</c:v>
                </c:pt>
                <c:pt idx="7854">
                  <c:v>34656</c:v>
                </c:pt>
                <c:pt idx="7855">
                  <c:v>34655</c:v>
                </c:pt>
                <c:pt idx="7856">
                  <c:v>34654</c:v>
                </c:pt>
                <c:pt idx="7857">
                  <c:v>34653</c:v>
                </c:pt>
                <c:pt idx="7858">
                  <c:v>34652</c:v>
                </c:pt>
                <c:pt idx="7859">
                  <c:v>34649</c:v>
                </c:pt>
                <c:pt idx="7860">
                  <c:v>34648</c:v>
                </c:pt>
                <c:pt idx="7861">
                  <c:v>34647</c:v>
                </c:pt>
                <c:pt idx="7862">
                  <c:v>34646</c:v>
                </c:pt>
                <c:pt idx="7863">
                  <c:v>34645</c:v>
                </c:pt>
                <c:pt idx="7864">
                  <c:v>34642</c:v>
                </c:pt>
                <c:pt idx="7865">
                  <c:v>34641</c:v>
                </c:pt>
                <c:pt idx="7866">
                  <c:v>34640</c:v>
                </c:pt>
                <c:pt idx="7867">
                  <c:v>34639</c:v>
                </c:pt>
                <c:pt idx="7868">
                  <c:v>34638</c:v>
                </c:pt>
                <c:pt idx="7869">
                  <c:v>34635</c:v>
                </c:pt>
                <c:pt idx="7870">
                  <c:v>34634</c:v>
                </c:pt>
                <c:pt idx="7871">
                  <c:v>34633</c:v>
                </c:pt>
                <c:pt idx="7872">
                  <c:v>34632</c:v>
                </c:pt>
                <c:pt idx="7873">
                  <c:v>34631</c:v>
                </c:pt>
                <c:pt idx="7874">
                  <c:v>34628</c:v>
                </c:pt>
                <c:pt idx="7875">
                  <c:v>34627</c:v>
                </c:pt>
                <c:pt idx="7876">
                  <c:v>34626</c:v>
                </c:pt>
                <c:pt idx="7877">
                  <c:v>34625</c:v>
                </c:pt>
                <c:pt idx="7878">
                  <c:v>34624</c:v>
                </c:pt>
                <c:pt idx="7879">
                  <c:v>34621</c:v>
                </c:pt>
                <c:pt idx="7880">
                  <c:v>34620</c:v>
                </c:pt>
                <c:pt idx="7881">
                  <c:v>34619</c:v>
                </c:pt>
                <c:pt idx="7882">
                  <c:v>34618</c:v>
                </c:pt>
                <c:pt idx="7883">
                  <c:v>34617</c:v>
                </c:pt>
                <c:pt idx="7884">
                  <c:v>34614</c:v>
                </c:pt>
                <c:pt idx="7885">
                  <c:v>34613</c:v>
                </c:pt>
                <c:pt idx="7886">
                  <c:v>34612</c:v>
                </c:pt>
                <c:pt idx="7887">
                  <c:v>34611</c:v>
                </c:pt>
                <c:pt idx="7888">
                  <c:v>34610</c:v>
                </c:pt>
                <c:pt idx="7889">
                  <c:v>34607</c:v>
                </c:pt>
                <c:pt idx="7890">
                  <c:v>34606</c:v>
                </c:pt>
                <c:pt idx="7891">
                  <c:v>34605</c:v>
                </c:pt>
                <c:pt idx="7892">
                  <c:v>34604</c:v>
                </c:pt>
                <c:pt idx="7893">
                  <c:v>34603</c:v>
                </c:pt>
                <c:pt idx="7894">
                  <c:v>34600</c:v>
                </c:pt>
                <c:pt idx="7895">
                  <c:v>34599</c:v>
                </c:pt>
                <c:pt idx="7896">
                  <c:v>34598</c:v>
                </c:pt>
                <c:pt idx="7897">
                  <c:v>34597</c:v>
                </c:pt>
                <c:pt idx="7898">
                  <c:v>34596</c:v>
                </c:pt>
                <c:pt idx="7899">
                  <c:v>34593</c:v>
                </c:pt>
                <c:pt idx="7900">
                  <c:v>34592</c:v>
                </c:pt>
                <c:pt idx="7901">
                  <c:v>34591</c:v>
                </c:pt>
                <c:pt idx="7902">
                  <c:v>34590</c:v>
                </c:pt>
                <c:pt idx="7903">
                  <c:v>34589</c:v>
                </c:pt>
                <c:pt idx="7904">
                  <c:v>34586</c:v>
                </c:pt>
                <c:pt idx="7905">
                  <c:v>34585</c:v>
                </c:pt>
                <c:pt idx="7906">
                  <c:v>34584</c:v>
                </c:pt>
                <c:pt idx="7907">
                  <c:v>34583</c:v>
                </c:pt>
                <c:pt idx="7908">
                  <c:v>34579</c:v>
                </c:pt>
                <c:pt idx="7909">
                  <c:v>34578</c:v>
                </c:pt>
                <c:pt idx="7910">
                  <c:v>34577</c:v>
                </c:pt>
                <c:pt idx="7911">
                  <c:v>34576</c:v>
                </c:pt>
                <c:pt idx="7912">
                  <c:v>34575</c:v>
                </c:pt>
                <c:pt idx="7913">
                  <c:v>34572</c:v>
                </c:pt>
                <c:pt idx="7914">
                  <c:v>34571</c:v>
                </c:pt>
                <c:pt idx="7915">
                  <c:v>34570</c:v>
                </c:pt>
                <c:pt idx="7916">
                  <c:v>34569</c:v>
                </c:pt>
                <c:pt idx="7917">
                  <c:v>34568</c:v>
                </c:pt>
                <c:pt idx="7918">
                  <c:v>34565</c:v>
                </c:pt>
                <c:pt idx="7919">
                  <c:v>34564</c:v>
                </c:pt>
                <c:pt idx="7920">
                  <c:v>34563</c:v>
                </c:pt>
                <c:pt idx="7921">
                  <c:v>34562</c:v>
                </c:pt>
                <c:pt idx="7922">
                  <c:v>34561</c:v>
                </c:pt>
                <c:pt idx="7923">
                  <c:v>34558</c:v>
                </c:pt>
                <c:pt idx="7924">
                  <c:v>34557</c:v>
                </c:pt>
                <c:pt idx="7925">
                  <c:v>34556</c:v>
                </c:pt>
                <c:pt idx="7926">
                  <c:v>34555</c:v>
                </c:pt>
                <c:pt idx="7927">
                  <c:v>34554</c:v>
                </c:pt>
                <c:pt idx="7928">
                  <c:v>34551</c:v>
                </c:pt>
                <c:pt idx="7929">
                  <c:v>34550</c:v>
                </c:pt>
                <c:pt idx="7930">
                  <c:v>34549</c:v>
                </c:pt>
                <c:pt idx="7931">
                  <c:v>34548</c:v>
                </c:pt>
                <c:pt idx="7932">
                  <c:v>34547</c:v>
                </c:pt>
                <c:pt idx="7933">
                  <c:v>34544</c:v>
                </c:pt>
                <c:pt idx="7934">
                  <c:v>34543</c:v>
                </c:pt>
                <c:pt idx="7935">
                  <c:v>34542</c:v>
                </c:pt>
                <c:pt idx="7936">
                  <c:v>34541</c:v>
                </c:pt>
                <c:pt idx="7937">
                  <c:v>34540</c:v>
                </c:pt>
                <c:pt idx="7938">
                  <c:v>34537</c:v>
                </c:pt>
                <c:pt idx="7939">
                  <c:v>34536</c:v>
                </c:pt>
                <c:pt idx="7940">
                  <c:v>34535</c:v>
                </c:pt>
                <c:pt idx="7941">
                  <c:v>34534</c:v>
                </c:pt>
                <c:pt idx="7942">
                  <c:v>34533</c:v>
                </c:pt>
                <c:pt idx="7943">
                  <c:v>34530</c:v>
                </c:pt>
                <c:pt idx="7944">
                  <c:v>34529</c:v>
                </c:pt>
                <c:pt idx="7945">
                  <c:v>34528</c:v>
                </c:pt>
                <c:pt idx="7946">
                  <c:v>34527</c:v>
                </c:pt>
                <c:pt idx="7947">
                  <c:v>34526</c:v>
                </c:pt>
                <c:pt idx="7948">
                  <c:v>34523</c:v>
                </c:pt>
                <c:pt idx="7949">
                  <c:v>34522</c:v>
                </c:pt>
                <c:pt idx="7950">
                  <c:v>34521</c:v>
                </c:pt>
                <c:pt idx="7951">
                  <c:v>34520</c:v>
                </c:pt>
                <c:pt idx="7952">
                  <c:v>34516</c:v>
                </c:pt>
                <c:pt idx="7953">
                  <c:v>34515</c:v>
                </c:pt>
                <c:pt idx="7954">
                  <c:v>34514</c:v>
                </c:pt>
                <c:pt idx="7955">
                  <c:v>34513</c:v>
                </c:pt>
                <c:pt idx="7956">
                  <c:v>34512</c:v>
                </c:pt>
                <c:pt idx="7957">
                  <c:v>34509</c:v>
                </c:pt>
                <c:pt idx="7958">
                  <c:v>34508</c:v>
                </c:pt>
                <c:pt idx="7959">
                  <c:v>34507</c:v>
                </c:pt>
                <c:pt idx="7960">
                  <c:v>34506</c:v>
                </c:pt>
                <c:pt idx="7961">
                  <c:v>34505</c:v>
                </c:pt>
                <c:pt idx="7962">
                  <c:v>34502</c:v>
                </c:pt>
                <c:pt idx="7963">
                  <c:v>34501</c:v>
                </c:pt>
                <c:pt idx="7964">
                  <c:v>34500</c:v>
                </c:pt>
                <c:pt idx="7965">
                  <c:v>34499</c:v>
                </c:pt>
                <c:pt idx="7966">
                  <c:v>34498</c:v>
                </c:pt>
                <c:pt idx="7967">
                  <c:v>34495</c:v>
                </c:pt>
                <c:pt idx="7968">
                  <c:v>34494</c:v>
                </c:pt>
                <c:pt idx="7969">
                  <c:v>34493</c:v>
                </c:pt>
                <c:pt idx="7970">
                  <c:v>34492</c:v>
                </c:pt>
                <c:pt idx="7971">
                  <c:v>34491</c:v>
                </c:pt>
                <c:pt idx="7972">
                  <c:v>34488</c:v>
                </c:pt>
                <c:pt idx="7973">
                  <c:v>34487</c:v>
                </c:pt>
                <c:pt idx="7974">
                  <c:v>34486</c:v>
                </c:pt>
                <c:pt idx="7975">
                  <c:v>34485</c:v>
                </c:pt>
                <c:pt idx="7976">
                  <c:v>34481</c:v>
                </c:pt>
                <c:pt idx="7977">
                  <c:v>34480</c:v>
                </c:pt>
                <c:pt idx="7978">
                  <c:v>34479</c:v>
                </c:pt>
                <c:pt idx="7979">
                  <c:v>34478</c:v>
                </c:pt>
                <c:pt idx="7980">
                  <c:v>34477</c:v>
                </c:pt>
                <c:pt idx="7981">
                  <c:v>34474</c:v>
                </c:pt>
                <c:pt idx="7982">
                  <c:v>34473</c:v>
                </c:pt>
                <c:pt idx="7983">
                  <c:v>34472</c:v>
                </c:pt>
                <c:pt idx="7984">
                  <c:v>34471</c:v>
                </c:pt>
                <c:pt idx="7985">
                  <c:v>34470</c:v>
                </c:pt>
                <c:pt idx="7986">
                  <c:v>34467</c:v>
                </c:pt>
                <c:pt idx="7987">
                  <c:v>34466</c:v>
                </c:pt>
                <c:pt idx="7988">
                  <c:v>34465</c:v>
                </c:pt>
                <c:pt idx="7989">
                  <c:v>34464</c:v>
                </c:pt>
                <c:pt idx="7990">
                  <c:v>34463</c:v>
                </c:pt>
                <c:pt idx="7991">
                  <c:v>34460</c:v>
                </c:pt>
                <c:pt idx="7992">
                  <c:v>34459</c:v>
                </c:pt>
                <c:pt idx="7993">
                  <c:v>34458</c:v>
                </c:pt>
                <c:pt idx="7994">
                  <c:v>34457</c:v>
                </c:pt>
                <c:pt idx="7995">
                  <c:v>34456</c:v>
                </c:pt>
                <c:pt idx="7996">
                  <c:v>34453</c:v>
                </c:pt>
                <c:pt idx="7997">
                  <c:v>34452</c:v>
                </c:pt>
                <c:pt idx="7998">
                  <c:v>34450</c:v>
                </c:pt>
                <c:pt idx="7999">
                  <c:v>34449</c:v>
                </c:pt>
                <c:pt idx="8000">
                  <c:v>34446</c:v>
                </c:pt>
                <c:pt idx="8001">
                  <c:v>34445</c:v>
                </c:pt>
                <c:pt idx="8002">
                  <c:v>34444</c:v>
                </c:pt>
                <c:pt idx="8003">
                  <c:v>34443</c:v>
                </c:pt>
                <c:pt idx="8004">
                  <c:v>34442</c:v>
                </c:pt>
                <c:pt idx="8005">
                  <c:v>34439</c:v>
                </c:pt>
                <c:pt idx="8006">
                  <c:v>34438</c:v>
                </c:pt>
                <c:pt idx="8007">
                  <c:v>34437</c:v>
                </c:pt>
                <c:pt idx="8008">
                  <c:v>34436</c:v>
                </c:pt>
                <c:pt idx="8009">
                  <c:v>34435</c:v>
                </c:pt>
                <c:pt idx="8010">
                  <c:v>34432</c:v>
                </c:pt>
                <c:pt idx="8011">
                  <c:v>34431</c:v>
                </c:pt>
                <c:pt idx="8012">
                  <c:v>34430</c:v>
                </c:pt>
                <c:pt idx="8013">
                  <c:v>34429</c:v>
                </c:pt>
                <c:pt idx="8014">
                  <c:v>34428</c:v>
                </c:pt>
                <c:pt idx="8015">
                  <c:v>34424</c:v>
                </c:pt>
                <c:pt idx="8016">
                  <c:v>34423</c:v>
                </c:pt>
                <c:pt idx="8017">
                  <c:v>34422</c:v>
                </c:pt>
                <c:pt idx="8018">
                  <c:v>34421</c:v>
                </c:pt>
                <c:pt idx="8019">
                  <c:v>34418</c:v>
                </c:pt>
                <c:pt idx="8020">
                  <c:v>34417</c:v>
                </c:pt>
                <c:pt idx="8021">
                  <c:v>34416</c:v>
                </c:pt>
                <c:pt idx="8022">
                  <c:v>34415</c:v>
                </c:pt>
                <c:pt idx="8023">
                  <c:v>34414</c:v>
                </c:pt>
                <c:pt idx="8024">
                  <c:v>34411</c:v>
                </c:pt>
                <c:pt idx="8025">
                  <c:v>34410</c:v>
                </c:pt>
                <c:pt idx="8026">
                  <c:v>34409</c:v>
                </c:pt>
                <c:pt idx="8027">
                  <c:v>34408</c:v>
                </c:pt>
                <c:pt idx="8028">
                  <c:v>34407</c:v>
                </c:pt>
                <c:pt idx="8029">
                  <c:v>34404</c:v>
                </c:pt>
                <c:pt idx="8030">
                  <c:v>34403</c:v>
                </c:pt>
                <c:pt idx="8031">
                  <c:v>34402</c:v>
                </c:pt>
                <c:pt idx="8032">
                  <c:v>34401</c:v>
                </c:pt>
                <c:pt idx="8033">
                  <c:v>34400</c:v>
                </c:pt>
                <c:pt idx="8034">
                  <c:v>34397</c:v>
                </c:pt>
                <c:pt idx="8035">
                  <c:v>34396</c:v>
                </c:pt>
                <c:pt idx="8036">
                  <c:v>34395</c:v>
                </c:pt>
                <c:pt idx="8037">
                  <c:v>34394</c:v>
                </c:pt>
                <c:pt idx="8038">
                  <c:v>34393</c:v>
                </c:pt>
                <c:pt idx="8039">
                  <c:v>34390</c:v>
                </c:pt>
                <c:pt idx="8040">
                  <c:v>34389</c:v>
                </c:pt>
                <c:pt idx="8041">
                  <c:v>34388</c:v>
                </c:pt>
                <c:pt idx="8042">
                  <c:v>34387</c:v>
                </c:pt>
                <c:pt idx="8043">
                  <c:v>34383</c:v>
                </c:pt>
                <c:pt idx="8044">
                  <c:v>34382</c:v>
                </c:pt>
                <c:pt idx="8045">
                  <c:v>34381</c:v>
                </c:pt>
                <c:pt idx="8046">
                  <c:v>34380</c:v>
                </c:pt>
                <c:pt idx="8047">
                  <c:v>34379</c:v>
                </c:pt>
                <c:pt idx="8048">
                  <c:v>34376</c:v>
                </c:pt>
                <c:pt idx="8049">
                  <c:v>34375</c:v>
                </c:pt>
                <c:pt idx="8050">
                  <c:v>34374</c:v>
                </c:pt>
                <c:pt idx="8051">
                  <c:v>34373</c:v>
                </c:pt>
                <c:pt idx="8052">
                  <c:v>34372</c:v>
                </c:pt>
                <c:pt idx="8053">
                  <c:v>34369</c:v>
                </c:pt>
                <c:pt idx="8054">
                  <c:v>34368</c:v>
                </c:pt>
                <c:pt idx="8055">
                  <c:v>34367</c:v>
                </c:pt>
                <c:pt idx="8056">
                  <c:v>34366</c:v>
                </c:pt>
                <c:pt idx="8057">
                  <c:v>34365</c:v>
                </c:pt>
                <c:pt idx="8058">
                  <c:v>34362</c:v>
                </c:pt>
                <c:pt idx="8059">
                  <c:v>34361</c:v>
                </c:pt>
                <c:pt idx="8060">
                  <c:v>34360</c:v>
                </c:pt>
                <c:pt idx="8061">
                  <c:v>34359</c:v>
                </c:pt>
                <c:pt idx="8062">
                  <c:v>34358</c:v>
                </c:pt>
                <c:pt idx="8063">
                  <c:v>34355</c:v>
                </c:pt>
                <c:pt idx="8064">
                  <c:v>34354</c:v>
                </c:pt>
                <c:pt idx="8065">
                  <c:v>34353</c:v>
                </c:pt>
                <c:pt idx="8066">
                  <c:v>34352</c:v>
                </c:pt>
                <c:pt idx="8067">
                  <c:v>34351</c:v>
                </c:pt>
                <c:pt idx="8068">
                  <c:v>34348</c:v>
                </c:pt>
                <c:pt idx="8069">
                  <c:v>34347</c:v>
                </c:pt>
                <c:pt idx="8070">
                  <c:v>34346</c:v>
                </c:pt>
                <c:pt idx="8071">
                  <c:v>34345</c:v>
                </c:pt>
                <c:pt idx="8072">
                  <c:v>34344</c:v>
                </c:pt>
                <c:pt idx="8073">
                  <c:v>34341</c:v>
                </c:pt>
                <c:pt idx="8074">
                  <c:v>34340</c:v>
                </c:pt>
                <c:pt idx="8075">
                  <c:v>34339</c:v>
                </c:pt>
                <c:pt idx="8076">
                  <c:v>34338</c:v>
                </c:pt>
                <c:pt idx="8077">
                  <c:v>34337</c:v>
                </c:pt>
                <c:pt idx="8078">
                  <c:v>34334</c:v>
                </c:pt>
                <c:pt idx="8079">
                  <c:v>34333</c:v>
                </c:pt>
                <c:pt idx="8080">
                  <c:v>34332</c:v>
                </c:pt>
                <c:pt idx="8081">
                  <c:v>34331</c:v>
                </c:pt>
                <c:pt idx="8082">
                  <c:v>34330</c:v>
                </c:pt>
                <c:pt idx="8083">
                  <c:v>34326</c:v>
                </c:pt>
                <c:pt idx="8084">
                  <c:v>34325</c:v>
                </c:pt>
                <c:pt idx="8085">
                  <c:v>34324</c:v>
                </c:pt>
                <c:pt idx="8086">
                  <c:v>34323</c:v>
                </c:pt>
                <c:pt idx="8087">
                  <c:v>34320</c:v>
                </c:pt>
                <c:pt idx="8088">
                  <c:v>34319</c:v>
                </c:pt>
                <c:pt idx="8089">
                  <c:v>34318</c:v>
                </c:pt>
                <c:pt idx="8090">
                  <c:v>34317</c:v>
                </c:pt>
                <c:pt idx="8091">
                  <c:v>34316</c:v>
                </c:pt>
                <c:pt idx="8092">
                  <c:v>34313</c:v>
                </c:pt>
                <c:pt idx="8093">
                  <c:v>34312</c:v>
                </c:pt>
                <c:pt idx="8094">
                  <c:v>34311</c:v>
                </c:pt>
                <c:pt idx="8095">
                  <c:v>34310</c:v>
                </c:pt>
                <c:pt idx="8096">
                  <c:v>34309</c:v>
                </c:pt>
                <c:pt idx="8097">
                  <c:v>34306</c:v>
                </c:pt>
                <c:pt idx="8098">
                  <c:v>34305</c:v>
                </c:pt>
                <c:pt idx="8099">
                  <c:v>34304</c:v>
                </c:pt>
                <c:pt idx="8100">
                  <c:v>34303</c:v>
                </c:pt>
                <c:pt idx="8101">
                  <c:v>34302</c:v>
                </c:pt>
                <c:pt idx="8102">
                  <c:v>34299</c:v>
                </c:pt>
                <c:pt idx="8103">
                  <c:v>34297</c:v>
                </c:pt>
                <c:pt idx="8104">
                  <c:v>34296</c:v>
                </c:pt>
                <c:pt idx="8105">
                  <c:v>34295</c:v>
                </c:pt>
                <c:pt idx="8106">
                  <c:v>34292</c:v>
                </c:pt>
                <c:pt idx="8107">
                  <c:v>34291</c:v>
                </c:pt>
                <c:pt idx="8108">
                  <c:v>34290</c:v>
                </c:pt>
                <c:pt idx="8109">
                  <c:v>34289</c:v>
                </c:pt>
                <c:pt idx="8110">
                  <c:v>34288</c:v>
                </c:pt>
                <c:pt idx="8111">
                  <c:v>34285</c:v>
                </c:pt>
                <c:pt idx="8112">
                  <c:v>34284</c:v>
                </c:pt>
                <c:pt idx="8113">
                  <c:v>34283</c:v>
                </c:pt>
                <c:pt idx="8114">
                  <c:v>34282</c:v>
                </c:pt>
                <c:pt idx="8115">
                  <c:v>34281</c:v>
                </c:pt>
                <c:pt idx="8116">
                  <c:v>34278</c:v>
                </c:pt>
                <c:pt idx="8117">
                  <c:v>34277</c:v>
                </c:pt>
                <c:pt idx="8118">
                  <c:v>34276</c:v>
                </c:pt>
                <c:pt idx="8119">
                  <c:v>34275</c:v>
                </c:pt>
                <c:pt idx="8120">
                  <c:v>34274</c:v>
                </c:pt>
                <c:pt idx="8121">
                  <c:v>34271</c:v>
                </c:pt>
                <c:pt idx="8122">
                  <c:v>34270</c:v>
                </c:pt>
                <c:pt idx="8123">
                  <c:v>34269</c:v>
                </c:pt>
                <c:pt idx="8124">
                  <c:v>34268</c:v>
                </c:pt>
                <c:pt idx="8125">
                  <c:v>34267</c:v>
                </c:pt>
                <c:pt idx="8126">
                  <c:v>34264</c:v>
                </c:pt>
                <c:pt idx="8127">
                  <c:v>34263</c:v>
                </c:pt>
                <c:pt idx="8128">
                  <c:v>34262</c:v>
                </c:pt>
                <c:pt idx="8129">
                  <c:v>34261</c:v>
                </c:pt>
                <c:pt idx="8130">
                  <c:v>34260</c:v>
                </c:pt>
                <c:pt idx="8131">
                  <c:v>34257</c:v>
                </c:pt>
                <c:pt idx="8132">
                  <c:v>34256</c:v>
                </c:pt>
                <c:pt idx="8133">
                  <c:v>34255</c:v>
                </c:pt>
                <c:pt idx="8134">
                  <c:v>34254</c:v>
                </c:pt>
                <c:pt idx="8135">
                  <c:v>34253</c:v>
                </c:pt>
                <c:pt idx="8136">
                  <c:v>34250</c:v>
                </c:pt>
                <c:pt idx="8137">
                  <c:v>34249</c:v>
                </c:pt>
                <c:pt idx="8138">
                  <c:v>34248</c:v>
                </c:pt>
                <c:pt idx="8139">
                  <c:v>34247</c:v>
                </c:pt>
                <c:pt idx="8140">
                  <c:v>34246</c:v>
                </c:pt>
                <c:pt idx="8141">
                  <c:v>34243</c:v>
                </c:pt>
                <c:pt idx="8142">
                  <c:v>34242</c:v>
                </c:pt>
                <c:pt idx="8143">
                  <c:v>34241</c:v>
                </c:pt>
                <c:pt idx="8144">
                  <c:v>34240</c:v>
                </c:pt>
                <c:pt idx="8145">
                  <c:v>34239</c:v>
                </c:pt>
                <c:pt idx="8146">
                  <c:v>34236</c:v>
                </c:pt>
                <c:pt idx="8147">
                  <c:v>34235</c:v>
                </c:pt>
                <c:pt idx="8148">
                  <c:v>34234</c:v>
                </c:pt>
                <c:pt idx="8149">
                  <c:v>34233</c:v>
                </c:pt>
                <c:pt idx="8150">
                  <c:v>34232</c:v>
                </c:pt>
                <c:pt idx="8151">
                  <c:v>34229</c:v>
                </c:pt>
                <c:pt idx="8152">
                  <c:v>34228</c:v>
                </c:pt>
                <c:pt idx="8153">
                  <c:v>34227</c:v>
                </c:pt>
                <c:pt idx="8154">
                  <c:v>34226</c:v>
                </c:pt>
                <c:pt idx="8155">
                  <c:v>34225</c:v>
                </c:pt>
                <c:pt idx="8156">
                  <c:v>34222</c:v>
                </c:pt>
                <c:pt idx="8157">
                  <c:v>34221</c:v>
                </c:pt>
                <c:pt idx="8158">
                  <c:v>34220</c:v>
                </c:pt>
                <c:pt idx="8159">
                  <c:v>34219</c:v>
                </c:pt>
                <c:pt idx="8160">
                  <c:v>34215</c:v>
                </c:pt>
                <c:pt idx="8161">
                  <c:v>34214</c:v>
                </c:pt>
                <c:pt idx="8162">
                  <c:v>34213</c:v>
                </c:pt>
                <c:pt idx="8163">
                  <c:v>34212</c:v>
                </c:pt>
                <c:pt idx="8164">
                  <c:v>34211</c:v>
                </c:pt>
                <c:pt idx="8165">
                  <c:v>34208</c:v>
                </c:pt>
                <c:pt idx="8166">
                  <c:v>34207</c:v>
                </c:pt>
                <c:pt idx="8167">
                  <c:v>34206</c:v>
                </c:pt>
                <c:pt idx="8168">
                  <c:v>34205</c:v>
                </c:pt>
                <c:pt idx="8169">
                  <c:v>34204</c:v>
                </c:pt>
                <c:pt idx="8170">
                  <c:v>34201</c:v>
                </c:pt>
                <c:pt idx="8171">
                  <c:v>34200</c:v>
                </c:pt>
                <c:pt idx="8172">
                  <c:v>34199</c:v>
                </c:pt>
                <c:pt idx="8173">
                  <c:v>34198</c:v>
                </c:pt>
                <c:pt idx="8174">
                  <c:v>34197</c:v>
                </c:pt>
                <c:pt idx="8175">
                  <c:v>34194</c:v>
                </c:pt>
                <c:pt idx="8176">
                  <c:v>34193</c:v>
                </c:pt>
                <c:pt idx="8177">
                  <c:v>34192</c:v>
                </c:pt>
                <c:pt idx="8178">
                  <c:v>34191</c:v>
                </c:pt>
                <c:pt idx="8179">
                  <c:v>34190</c:v>
                </c:pt>
                <c:pt idx="8180">
                  <c:v>34187</c:v>
                </c:pt>
                <c:pt idx="8181">
                  <c:v>34186</c:v>
                </c:pt>
                <c:pt idx="8182">
                  <c:v>34185</c:v>
                </c:pt>
                <c:pt idx="8183">
                  <c:v>34184</c:v>
                </c:pt>
                <c:pt idx="8184">
                  <c:v>34183</c:v>
                </c:pt>
                <c:pt idx="8185">
                  <c:v>34180</c:v>
                </c:pt>
                <c:pt idx="8186">
                  <c:v>34179</c:v>
                </c:pt>
                <c:pt idx="8187">
                  <c:v>34178</c:v>
                </c:pt>
                <c:pt idx="8188">
                  <c:v>34177</c:v>
                </c:pt>
                <c:pt idx="8189">
                  <c:v>34176</c:v>
                </c:pt>
                <c:pt idx="8190">
                  <c:v>34173</c:v>
                </c:pt>
                <c:pt idx="8191">
                  <c:v>34172</c:v>
                </c:pt>
                <c:pt idx="8192">
                  <c:v>34171</c:v>
                </c:pt>
                <c:pt idx="8193">
                  <c:v>34170</c:v>
                </c:pt>
                <c:pt idx="8194">
                  <c:v>34169</c:v>
                </c:pt>
                <c:pt idx="8195">
                  <c:v>34166</c:v>
                </c:pt>
                <c:pt idx="8196">
                  <c:v>34165</c:v>
                </c:pt>
                <c:pt idx="8197">
                  <c:v>34164</c:v>
                </c:pt>
                <c:pt idx="8198">
                  <c:v>34163</c:v>
                </c:pt>
                <c:pt idx="8199">
                  <c:v>34162</c:v>
                </c:pt>
                <c:pt idx="8200">
                  <c:v>34159</c:v>
                </c:pt>
                <c:pt idx="8201">
                  <c:v>34158</c:v>
                </c:pt>
                <c:pt idx="8202">
                  <c:v>34157</c:v>
                </c:pt>
                <c:pt idx="8203">
                  <c:v>34156</c:v>
                </c:pt>
                <c:pt idx="8204">
                  <c:v>34152</c:v>
                </c:pt>
                <c:pt idx="8205">
                  <c:v>34151</c:v>
                </c:pt>
                <c:pt idx="8206">
                  <c:v>34150</c:v>
                </c:pt>
                <c:pt idx="8207">
                  <c:v>34149</c:v>
                </c:pt>
                <c:pt idx="8208">
                  <c:v>34148</c:v>
                </c:pt>
                <c:pt idx="8209">
                  <c:v>34145</c:v>
                </c:pt>
                <c:pt idx="8210">
                  <c:v>34144</c:v>
                </c:pt>
                <c:pt idx="8211">
                  <c:v>34143</c:v>
                </c:pt>
                <c:pt idx="8212">
                  <c:v>34142</c:v>
                </c:pt>
                <c:pt idx="8213">
                  <c:v>34141</c:v>
                </c:pt>
                <c:pt idx="8214">
                  <c:v>34138</c:v>
                </c:pt>
                <c:pt idx="8215">
                  <c:v>34137</c:v>
                </c:pt>
                <c:pt idx="8216">
                  <c:v>34136</c:v>
                </c:pt>
                <c:pt idx="8217">
                  <c:v>34135</c:v>
                </c:pt>
                <c:pt idx="8218">
                  <c:v>34134</c:v>
                </c:pt>
                <c:pt idx="8219">
                  <c:v>34131</c:v>
                </c:pt>
                <c:pt idx="8220">
                  <c:v>34130</c:v>
                </c:pt>
                <c:pt idx="8221">
                  <c:v>34129</c:v>
                </c:pt>
                <c:pt idx="8222">
                  <c:v>34128</c:v>
                </c:pt>
                <c:pt idx="8223">
                  <c:v>34127</c:v>
                </c:pt>
                <c:pt idx="8224">
                  <c:v>34124</c:v>
                </c:pt>
                <c:pt idx="8225">
                  <c:v>34123</c:v>
                </c:pt>
                <c:pt idx="8226">
                  <c:v>34122</c:v>
                </c:pt>
                <c:pt idx="8227">
                  <c:v>34121</c:v>
                </c:pt>
                <c:pt idx="8228">
                  <c:v>34117</c:v>
                </c:pt>
                <c:pt idx="8229">
                  <c:v>34116</c:v>
                </c:pt>
                <c:pt idx="8230">
                  <c:v>34115</c:v>
                </c:pt>
                <c:pt idx="8231">
                  <c:v>34114</c:v>
                </c:pt>
                <c:pt idx="8232">
                  <c:v>34113</c:v>
                </c:pt>
                <c:pt idx="8233">
                  <c:v>34110</c:v>
                </c:pt>
                <c:pt idx="8234">
                  <c:v>34109</c:v>
                </c:pt>
                <c:pt idx="8235">
                  <c:v>34108</c:v>
                </c:pt>
                <c:pt idx="8236">
                  <c:v>34107</c:v>
                </c:pt>
                <c:pt idx="8237">
                  <c:v>34106</c:v>
                </c:pt>
                <c:pt idx="8238">
                  <c:v>34103</c:v>
                </c:pt>
                <c:pt idx="8239">
                  <c:v>34102</c:v>
                </c:pt>
                <c:pt idx="8240">
                  <c:v>34101</c:v>
                </c:pt>
                <c:pt idx="8241">
                  <c:v>34100</c:v>
                </c:pt>
                <c:pt idx="8242">
                  <c:v>34099</c:v>
                </c:pt>
                <c:pt idx="8243">
                  <c:v>34096</c:v>
                </c:pt>
                <c:pt idx="8244">
                  <c:v>34095</c:v>
                </c:pt>
                <c:pt idx="8245">
                  <c:v>34094</c:v>
                </c:pt>
                <c:pt idx="8246">
                  <c:v>34093</c:v>
                </c:pt>
                <c:pt idx="8247">
                  <c:v>34092</c:v>
                </c:pt>
                <c:pt idx="8248">
                  <c:v>34089</c:v>
                </c:pt>
                <c:pt idx="8249">
                  <c:v>34088</c:v>
                </c:pt>
                <c:pt idx="8250">
                  <c:v>34087</c:v>
                </c:pt>
                <c:pt idx="8251">
                  <c:v>34086</c:v>
                </c:pt>
                <c:pt idx="8252">
                  <c:v>34085</c:v>
                </c:pt>
                <c:pt idx="8253">
                  <c:v>34082</c:v>
                </c:pt>
                <c:pt idx="8254">
                  <c:v>34081</c:v>
                </c:pt>
                <c:pt idx="8255">
                  <c:v>34080</c:v>
                </c:pt>
                <c:pt idx="8256">
                  <c:v>34079</c:v>
                </c:pt>
                <c:pt idx="8257">
                  <c:v>34078</c:v>
                </c:pt>
                <c:pt idx="8258">
                  <c:v>34075</c:v>
                </c:pt>
                <c:pt idx="8259">
                  <c:v>34074</c:v>
                </c:pt>
                <c:pt idx="8260">
                  <c:v>34073</c:v>
                </c:pt>
                <c:pt idx="8261">
                  <c:v>34072</c:v>
                </c:pt>
                <c:pt idx="8262">
                  <c:v>34071</c:v>
                </c:pt>
                <c:pt idx="8263">
                  <c:v>34067</c:v>
                </c:pt>
                <c:pt idx="8264">
                  <c:v>34066</c:v>
                </c:pt>
                <c:pt idx="8265">
                  <c:v>34065</c:v>
                </c:pt>
                <c:pt idx="8266">
                  <c:v>34064</c:v>
                </c:pt>
                <c:pt idx="8267">
                  <c:v>34061</c:v>
                </c:pt>
                <c:pt idx="8268">
                  <c:v>34060</c:v>
                </c:pt>
                <c:pt idx="8269">
                  <c:v>34059</c:v>
                </c:pt>
                <c:pt idx="8270">
                  <c:v>34058</c:v>
                </c:pt>
                <c:pt idx="8271">
                  <c:v>34057</c:v>
                </c:pt>
                <c:pt idx="8272">
                  <c:v>34054</c:v>
                </c:pt>
                <c:pt idx="8273">
                  <c:v>34053</c:v>
                </c:pt>
                <c:pt idx="8274">
                  <c:v>34052</c:v>
                </c:pt>
                <c:pt idx="8275">
                  <c:v>34051</c:v>
                </c:pt>
                <c:pt idx="8276">
                  <c:v>34050</c:v>
                </c:pt>
                <c:pt idx="8277">
                  <c:v>34047</c:v>
                </c:pt>
                <c:pt idx="8278">
                  <c:v>34046</c:v>
                </c:pt>
                <c:pt idx="8279">
                  <c:v>34045</c:v>
                </c:pt>
                <c:pt idx="8280">
                  <c:v>34044</c:v>
                </c:pt>
                <c:pt idx="8281">
                  <c:v>34043</c:v>
                </c:pt>
                <c:pt idx="8282">
                  <c:v>34040</c:v>
                </c:pt>
                <c:pt idx="8283">
                  <c:v>34039</c:v>
                </c:pt>
                <c:pt idx="8284">
                  <c:v>34038</c:v>
                </c:pt>
                <c:pt idx="8285">
                  <c:v>34037</c:v>
                </c:pt>
                <c:pt idx="8286">
                  <c:v>34036</c:v>
                </c:pt>
                <c:pt idx="8287">
                  <c:v>34033</c:v>
                </c:pt>
                <c:pt idx="8288">
                  <c:v>34032</c:v>
                </c:pt>
                <c:pt idx="8289">
                  <c:v>34031</c:v>
                </c:pt>
                <c:pt idx="8290">
                  <c:v>34030</c:v>
                </c:pt>
                <c:pt idx="8291">
                  <c:v>34029</c:v>
                </c:pt>
                <c:pt idx="8292">
                  <c:v>34026</c:v>
                </c:pt>
                <c:pt idx="8293">
                  <c:v>34025</c:v>
                </c:pt>
                <c:pt idx="8294">
                  <c:v>34024</c:v>
                </c:pt>
                <c:pt idx="8295">
                  <c:v>34023</c:v>
                </c:pt>
                <c:pt idx="8296">
                  <c:v>34022</c:v>
                </c:pt>
                <c:pt idx="8297">
                  <c:v>34019</c:v>
                </c:pt>
                <c:pt idx="8298">
                  <c:v>34018</c:v>
                </c:pt>
                <c:pt idx="8299">
                  <c:v>34017</c:v>
                </c:pt>
                <c:pt idx="8300">
                  <c:v>34016</c:v>
                </c:pt>
                <c:pt idx="8301">
                  <c:v>34012</c:v>
                </c:pt>
                <c:pt idx="8302">
                  <c:v>34011</c:v>
                </c:pt>
                <c:pt idx="8303">
                  <c:v>34010</c:v>
                </c:pt>
                <c:pt idx="8304">
                  <c:v>34009</c:v>
                </c:pt>
                <c:pt idx="8305">
                  <c:v>34008</c:v>
                </c:pt>
                <c:pt idx="8306">
                  <c:v>34005</c:v>
                </c:pt>
                <c:pt idx="8307">
                  <c:v>34004</c:v>
                </c:pt>
                <c:pt idx="8308">
                  <c:v>34003</c:v>
                </c:pt>
                <c:pt idx="8309">
                  <c:v>34002</c:v>
                </c:pt>
                <c:pt idx="8310">
                  <c:v>34001</c:v>
                </c:pt>
                <c:pt idx="8311">
                  <c:v>33998</c:v>
                </c:pt>
                <c:pt idx="8312">
                  <c:v>33997</c:v>
                </c:pt>
                <c:pt idx="8313">
                  <c:v>33996</c:v>
                </c:pt>
                <c:pt idx="8314">
                  <c:v>33995</c:v>
                </c:pt>
                <c:pt idx="8315">
                  <c:v>33994</c:v>
                </c:pt>
                <c:pt idx="8316">
                  <c:v>33991</c:v>
                </c:pt>
                <c:pt idx="8317">
                  <c:v>33990</c:v>
                </c:pt>
                <c:pt idx="8318">
                  <c:v>33989</c:v>
                </c:pt>
                <c:pt idx="8319">
                  <c:v>33988</c:v>
                </c:pt>
                <c:pt idx="8320">
                  <c:v>33987</c:v>
                </c:pt>
                <c:pt idx="8321">
                  <c:v>33984</c:v>
                </c:pt>
                <c:pt idx="8322">
                  <c:v>33983</c:v>
                </c:pt>
                <c:pt idx="8323">
                  <c:v>33982</c:v>
                </c:pt>
                <c:pt idx="8324">
                  <c:v>33981</c:v>
                </c:pt>
                <c:pt idx="8325">
                  <c:v>33980</c:v>
                </c:pt>
                <c:pt idx="8326">
                  <c:v>33977</c:v>
                </c:pt>
                <c:pt idx="8327">
                  <c:v>33976</c:v>
                </c:pt>
                <c:pt idx="8328">
                  <c:v>33975</c:v>
                </c:pt>
                <c:pt idx="8329">
                  <c:v>33974</c:v>
                </c:pt>
                <c:pt idx="8330">
                  <c:v>33973</c:v>
                </c:pt>
                <c:pt idx="8331">
                  <c:v>33969</c:v>
                </c:pt>
                <c:pt idx="8332">
                  <c:v>33968</c:v>
                </c:pt>
                <c:pt idx="8333">
                  <c:v>33967</c:v>
                </c:pt>
                <c:pt idx="8334">
                  <c:v>33966</c:v>
                </c:pt>
                <c:pt idx="8335">
                  <c:v>33962</c:v>
                </c:pt>
                <c:pt idx="8336">
                  <c:v>33961</c:v>
                </c:pt>
                <c:pt idx="8337">
                  <c:v>33960</c:v>
                </c:pt>
                <c:pt idx="8338">
                  <c:v>33959</c:v>
                </c:pt>
                <c:pt idx="8339">
                  <c:v>33956</c:v>
                </c:pt>
                <c:pt idx="8340">
                  <c:v>33955</c:v>
                </c:pt>
                <c:pt idx="8341">
                  <c:v>33954</c:v>
                </c:pt>
                <c:pt idx="8342">
                  <c:v>33953</c:v>
                </c:pt>
                <c:pt idx="8343">
                  <c:v>33952</c:v>
                </c:pt>
                <c:pt idx="8344">
                  <c:v>33949</c:v>
                </c:pt>
                <c:pt idx="8345">
                  <c:v>33948</c:v>
                </c:pt>
                <c:pt idx="8346">
                  <c:v>33947</c:v>
                </c:pt>
                <c:pt idx="8347">
                  <c:v>33946</c:v>
                </c:pt>
                <c:pt idx="8348">
                  <c:v>33945</c:v>
                </c:pt>
                <c:pt idx="8349">
                  <c:v>33942</c:v>
                </c:pt>
                <c:pt idx="8350">
                  <c:v>33941</c:v>
                </c:pt>
                <c:pt idx="8351">
                  <c:v>33940</c:v>
                </c:pt>
                <c:pt idx="8352">
                  <c:v>33939</c:v>
                </c:pt>
                <c:pt idx="8353">
                  <c:v>33938</c:v>
                </c:pt>
                <c:pt idx="8354">
                  <c:v>33935</c:v>
                </c:pt>
                <c:pt idx="8355">
                  <c:v>33933</c:v>
                </c:pt>
                <c:pt idx="8356">
                  <c:v>33932</c:v>
                </c:pt>
                <c:pt idx="8357">
                  <c:v>33931</c:v>
                </c:pt>
                <c:pt idx="8358">
                  <c:v>33928</c:v>
                </c:pt>
                <c:pt idx="8359">
                  <c:v>33927</c:v>
                </c:pt>
                <c:pt idx="8360">
                  <c:v>33926</c:v>
                </c:pt>
                <c:pt idx="8361">
                  <c:v>33925</c:v>
                </c:pt>
                <c:pt idx="8362">
                  <c:v>33924</c:v>
                </c:pt>
                <c:pt idx="8363">
                  <c:v>33921</c:v>
                </c:pt>
                <c:pt idx="8364">
                  <c:v>33920</c:v>
                </c:pt>
                <c:pt idx="8365">
                  <c:v>33919</c:v>
                </c:pt>
                <c:pt idx="8366">
                  <c:v>33918</c:v>
                </c:pt>
                <c:pt idx="8367">
                  <c:v>33917</c:v>
                </c:pt>
                <c:pt idx="8368">
                  <c:v>33914</c:v>
                </c:pt>
                <c:pt idx="8369">
                  <c:v>33913</c:v>
                </c:pt>
                <c:pt idx="8370">
                  <c:v>33912</c:v>
                </c:pt>
                <c:pt idx="8371">
                  <c:v>33911</c:v>
                </c:pt>
                <c:pt idx="8372">
                  <c:v>33910</c:v>
                </c:pt>
                <c:pt idx="8373">
                  <c:v>33907</c:v>
                </c:pt>
                <c:pt idx="8374">
                  <c:v>33906</c:v>
                </c:pt>
                <c:pt idx="8375">
                  <c:v>33905</c:v>
                </c:pt>
                <c:pt idx="8376">
                  <c:v>33904</c:v>
                </c:pt>
                <c:pt idx="8377">
                  <c:v>33903</c:v>
                </c:pt>
                <c:pt idx="8378">
                  <c:v>33900</c:v>
                </c:pt>
                <c:pt idx="8379">
                  <c:v>33899</c:v>
                </c:pt>
                <c:pt idx="8380">
                  <c:v>33898</c:v>
                </c:pt>
                <c:pt idx="8381">
                  <c:v>33897</c:v>
                </c:pt>
                <c:pt idx="8382">
                  <c:v>33896</c:v>
                </c:pt>
                <c:pt idx="8383">
                  <c:v>33893</c:v>
                </c:pt>
                <c:pt idx="8384">
                  <c:v>33892</c:v>
                </c:pt>
                <c:pt idx="8385">
                  <c:v>33891</c:v>
                </c:pt>
                <c:pt idx="8386">
                  <c:v>33890</c:v>
                </c:pt>
                <c:pt idx="8387">
                  <c:v>33889</c:v>
                </c:pt>
                <c:pt idx="8388">
                  <c:v>33886</c:v>
                </c:pt>
                <c:pt idx="8389">
                  <c:v>33885</c:v>
                </c:pt>
                <c:pt idx="8390">
                  <c:v>33884</c:v>
                </c:pt>
                <c:pt idx="8391">
                  <c:v>33883</c:v>
                </c:pt>
                <c:pt idx="8392">
                  <c:v>33882</c:v>
                </c:pt>
                <c:pt idx="8393">
                  <c:v>33879</c:v>
                </c:pt>
                <c:pt idx="8394">
                  <c:v>33878</c:v>
                </c:pt>
                <c:pt idx="8395">
                  <c:v>33877</c:v>
                </c:pt>
                <c:pt idx="8396">
                  <c:v>33876</c:v>
                </c:pt>
                <c:pt idx="8397">
                  <c:v>33875</c:v>
                </c:pt>
                <c:pt idx="8398">
                  <c:v>33872</c:v>
                </c:pt>
                <c:pt idx="8399">
                  <c:v>33871</c:v>
                </c:pt>
                <c:pt idx="8400">
                  <c:v>33870</c:v>
                </c:pt>
                <c:pt idx="8401">
                  <c:v>33869</c:v>
                </c:pt>
                <c:pt idx="8402">
                  <c:v>33868</c:v>
                </c:pt>
                <c:pt idx="8403">
                  <c:v>33865</c:v>
                </c:pt>
                <c:pt idx="8404">
                  <c:v>33864</c:v>
                </c:pt>
                <c:pt idx="8405">
                  <c:v>33863</c:v>
                </c:pt>
                <c:pt idx="8406">
                  <c:v>33862</c:v>
                </c:pt>
                <c:pt idx="8407">
                  <c:v>33861</c:v>
                </c:pt>
                <c:pt idx="8408">
                  <c:v>33858</c:v>
                </c:pt>
                <c:pt idx="8409">
                  <c:v>33857</c:v>
                </c:pt>
                <c:pt idx="8410">
                  <c:v>33856</c:v>
                </c:pt>
                <c:pt idx="8411">
                  <c:v>33855</c:v>
                </c:pt>
                <c:pt idx="8412">
                  <c:v>33851</c:v>
                </c:pt>
                <c:pt idx="8413">
                  <c:v>33850</c:v>
                </c:pt>
                <c:pt idx="8414">
                  <c:v>33849</c:v>
                </c:pt>
                <c:pt idx="8415">
                  <c:v>33848</c:v>
                </c:pt>
                <c:pt idx="8416">
                  <c:v>33847</c:v>
                </c:pt>
                <c:pt idx="8417">
                  <c:v>33844</c:v>
                </c:pt>
                <c:pt idx="8418">
                  <c:v>33843</c:v>
                </c:pt>
                <c:pt idx="8419">
                  <c:v>33842</c:v>
                </c:pt>
                <c:pt idx="8420">
                  <c:v>33841</c:v>
                </c:pt>
                <c:pt idx="8421">
                  <c:v>33840</c:v>
                </c:pt>
                <c:pt idx="8422">
                  <c:v>33837</c:v>
                </c:pt>
                <c:pt idx="8423">
                  <c:v>33836</c:v>
                </c:pt>
                <c:pt idx="8424">
                  <c:v>33835</c:v>
                </c:pt>
                <c:pt idx="8425">
                  <c:v>33834</c:v>
                </c:pt>
                <c:pt idx="8426">
                  <c:v>33833</c:v>
                </c:pt>
                <c:pt idx="8427">
                  <c:v>33830</c:v>
                </c:pt>
                <c:pt idx="8428">
                  <c:v>33829</c:v>
                </c:pt>
                <c:pt idx="8429">
                  <c:v>33828</c:v>
                </c:pt>
                <c:pt idx="8430">
                  <c:v>33827</c:v>
                </c:pt>
                <c:pt idx="8431">
                  <c:v>33826</c:v>
                </c:pt>
                <c:pt idx="8432">
                  <c:v>33823</c:v>
                </c:pt>
                <c:pt idx="8433">
                  <c:v>33822</c:v>
                </c:pt>
                <c:pt idx="8434">
                  <c:v>33821</c:v>
                </c:pt>
                <c:pt idx="8435">
                  <c:v>33820</c:v>
                </c:pt>
                <c:pt idx="8436">
                  <c:v>33819</c:v>
                </c:pt>
                <c:pt idx="8437">
                  <c:v>33816</c:v>
                </c:pt>
                <c:pt idx="8438">
                  <c:v>33815</c:v>
                </c:pt>
                <c:pt idx="8439">
                  <c:v>33814</c:v>
                </c:pt>
                <c:pt idx="8440">
                  <c:v>33813</c:v>
                </c:pt>
                <c:pt idx="8441">
                  <c:v>33812</c:v>
                </c:pt>
                <c:pt idx="8442">
                  <c:v>33809</c:v>
                </c:pt>
                <c:pt idx="8443">
                  <c:v>33808</c:v>
                </c:pt>
                <c:pt idx="8444">
                  <c:v>33807</c:v>
                </c:pt>
                <c:pt idx="8445">
                  <c:v>33806</c:v>
                </c:pt>
                <c:pt idx="8446">
                  <c:v>33805</c:v>
                </c:pt>
                <c:pt idx="8447">
                  <c:v>33802</c:v>
                </c:pt>
                <c:pt idx="8448">
                  <c:v>33801</c:v>
                </c:pt>
                <c:pt idx="8449">
                  <c:v>33800</c:v>
                </c:pt>
                <c:pt idx="8450">
                  <c:v>33799</c:v>
                </c:pt>
                <c:pt idx="8451">
                  <c:v>33798</c:v>
                </c:pt>
                <c:pt idx="8452">
                  <c:v>33795</c:v>
                </c:pt>
                <c:pt idx="8453">
                  <c:v>33794</c:v>
                </c:pt>
                <c:pt idx="8454">
                  <c:v>33793</c:v>
                </c:pt>
                <c:pt idx="8455">
                  <c:v>33792</c:v>
                </c:pt>
                <c:pt idx="8456">
                  <c:v>33791</c:v>
                </c:pt>
                <c:pt idx="8457">
                  <c:v>33787</c:v>
                </c:pt>
                <c:pt idx="8458">
                  <c:v>33786</c:v>
                </c:pt>
                <c:pt idx="8459">
                  <c:v>33785</c:v>
                </c:pt>
                <c:pt idx="8460">
                  <c:v>33784</c:v>
                </c:pt>
                <c:pt idx="8461">
                  <c:v>33781</c:v>
                </c:pt>
                <c:pt idx="8462">
                  <c:v>33780</c:v>
                </c:pt>
                <c:pt idx="8463">
                  <c:v>33779</c:v>
                </c:pt>
                <c:pt idx="8464">
                  <c:v>33778</c:v>
                </c:pt>
                <c:pt idx="8465">
                  <c:v>33777</c:v>
                </c:pt>
                <c:pt idx="8466">
                  <c:v>33774</c:v>
                </c:pt>
                <c:pt idx="8467">
                  <c:v>33773</c:v>
                </c:pt>
                <c:pt idx="8468">
                  <c:v>33772</c:v>
                </c:pt>
                <c:pt idx="8469">
                  <c:v>33771</c:v>
                </c:pt>
                <c:pt idx="8470">
                  <c:v>33770</c:v>
                </c:pt>
                <c:pt idx="8471">
                  <c:v>33767</c:v>
                </c:pt>
                <c:pt idx="8472">
                  <c:v>33766</c:v>
                </c:pt>
                <c:pt idx="8473">
                  <c:v>33765</c:v>
                </c:pt>
                <c:pt idx="8474">
                  <c:v>33764</c:v>
                </c:pt>
                <c:pt idx="8475">
                  <c:v>33763</c:v>
                </c:pt>
                <c:pt idx="8476">
                  <c:v>33760</c:v>
                </c:pt>
                <c:pt idx="8477">
                  <c:v>33759</c:v>
                </c:pt>
                <c:pt idx="8478">
                  <c:v>33758</c:v>
                </c:pt>
                <c:pt idx="8479">
                  <c:v>33757</c:v>
                </c:pt>
                <c:pt idx="8480">
                  <c:v>33756</c:v>
                </c:pt>
                <c:pt idx="8481">
                  <c:v>33753</c:v>
                </c:pt>
                <c:pt idx="8482">
                  <c:v>33752</c:v>
                </c:pt>
                <c:pt idx="8483">
                  <c:v>33751</c:v>
                </c:pt>
                <c:pt idx="8484">
                  <c:v>33750</c:v>
                </c:pt>
                <c:pt idx="8485">
                  <c:v>33746</c:v>
                </c:pt>
                <c:pt idx="8486">
                  <c:v>33745</c:v>
                </c:pt>
                <c:pt idx="8487">
                  <c:v>33744</c:v>
                </c:pt>
                <c:pt idx="8488">
                  <c:v>33743</c:v>
                </c:pt>
                <c:pt idx="8489">
                  <c:v>33742</c:v>
                </c:pt>
                <c:pt idx="8490">
                  <c:v>33739</c:v>
                </c:pt>
                <c:pt idx="8491">
                  <c:v>33738</c:v>
                </c:pt>
                <c:pt idx="8492">
                  <c:v>33737</c:v>
                </c:pt>
                <c:pt idx="8493">
                  <c:v>33736</c:v>
                </c:pt>
                <c:pt idx="8494">
                  <c:v>33735</c:v>
                </c:pt>
                <c:pt idx="8495">
                  <c:v>33732</c:v>
                </c:pt>
                <c:pt idx="8496">
                  <c:v>33731</c:v>
                </c:pt>
                <c:pt idx="8497">
                  <c:v>33730</c:v>
                </c:pt>
                <c:pt idx="8498">
                  <c:v>33729</c:v>
                </c:pt>
                <c:pt idx="8499">
                  <c:v>33728</c:v>
                </c:pt>
                <c:pt idx="8500">
                  <c:v>33725</c:v>
                </c:pt>
                <c:pt idx="8501">
                  <c:v>33724</c:v>
                </c:pt>
                <c:pt idx="8502">
                  <c:v>33723</c:v>
                </c:pt>
                <c:pt idx="8503">
                  <c:v>33722</c:v>
                </c:pt>
                <c:pt idx="8504">
                  <c:v>33721</c:v>
                </c:pt>
                <c:pt idx="8505">
                  <c:v>33718</c:v>
                </c:pt>
                <c:pt idx="8506">
                  <c:v>33717</c:v>
                </c:pt>
                <c:pt idx="8507">
                  <c:v>33716</c:v>
                </c:pt>
                <c:pt idx="8508">
                  <c:v>33715</c:v>
                </c:pt>
                <c:pt idx="8509">
                  <c:v>33714</c:v>
                </c:pt>
                <c:pt idx="8510">
                  <c:v>33710</c:v>
                </c:pt>
                <c:pt idx="8511">
                  <c:v>33709</c:v>
                </c:pt>
                <c:pt idx="8512">
                  <c:v>33708</c:v>
                </c:pt>
                <c:pt idx="8513">
                  <c:v>33707</c:v>
                </c:pt>
                <c:pt idx="8514">
                  <c:v>33704</c:v>
                </c:pt>
                <c:pt idx="8515">
                  <c:v>33703</c:v>
                </c:pt>
                <c:pt idx="8516">
                  <c:v>33702</c:v>
                </c:pt>
                <c:pt idx="8517">
                  <c:v>33701</c:v>
                </c:pt>
                <c:pt idx="8518">
                  <c:v>33700</c:v>
                </c:pt>
                <c:pt idx="8519">
                  <c:v>33697</c:v>
                </c:pt>
                <c:pt idx="8520">
                  <c:v>33696</c:v>
                </c:pt>
                <c:pt idx="8521">
                  <c:v>33695</c:v>
                </c:pt>
                <c:pt idx="8522">
                  <c:v>33694</c:v>
                </c:pt>
                <c:pt idx="8523">
                  <c:v>33693</c:v>
                </c:pt>
                <c:pt idx="8524">
                  <c:v>33690</c:v>
                </c:pt>
                <c:pt idx="8525">
                  <c:v>33689</c:v>
                </c:pt>
                <c:pt idx="8526">
                  <c:v>33688</c:v>
                </c:pt>
                <c:pt idx="8527">
                  <c:v>33687</c:v>
                </c:pt>
                <c:pt idx="8528">
                  <c:v>33686</c:v>
                </c:pt>
                <c:pt idx="8529">
                  <c:v>33683</c:v>
                </c:pt>
                <c:pt idx="8530">
                  <c:v>33682</c:v>
                </c:pt>
                <c:pt idx="8531">
                  <c:v>33681</c:v>
                </c:pt>
                <c:pt idx="8532">
                  <c:v>33680</c:v>
                </c:pt>
                <c:pt idx="8533">
                  <c:v>33679</c:v>
                </c:pt>
                <c:pt idx="8534">
                  <c:v>33676</c:v>
                </c:pt>
                <c:pt idx="8535">
                  <c:v>33675</c:v>
                </c:pt>
                <c:pt idx="8536">
                  <c:v>33674</c:v>
                </c:pt>
                <c:pt idx="8537">
                  <c:v>33673</c:v>
                </c:pt>
                <c:pt idx="8538">
                  <c:v>33672</c:v>
                </c:pt>
                <c:pt idx="8539">
                  <c:v>33669</c:v>
                </c:pt>
                <c:pt idx="8540">
                  <c:v>33668</c:v>
                </c:pt>
                <c:pt idx="8541">
                  <c:v>33667</c:v>
                </c:pt>
                <c:pt idx="8542">
                  <c:v>33666</c:v>
                </c:pt>
                <c:pt idx="8543">
                  <c:v>33665</c:v>
                </c:pt>
                <c:pt idx="8544">
                  <c:v>33662</c:v>
                </c:pt>
                <c:pt idx="8545">
                  <c:v>33661</c:v>
                </c:pt>
                <c:pt idx="8546">
                  <c:v>33660</c:v>
                </c:pt>
                <c:pt idx="8547">
                  <c:v>33659</c:v>
                </c:pt>
                <c:pt idx="8548">
                  <c:v>33658</c:v>
                </c:pt>
                <c:pt idx="8549">
                  <c:v>33655</c:v>
                </c:pt>
                <c:pt idx="8550">
                  <c:v>33654</c:v>
                </c:pt>
                <c:pt idx="8551">
                  <c:v>33653</c:v>
                </c:pt>
                <c:pt idx="8552">
                  <c:v>33652</c:v>
                </c:pt>
                <c:pt idx="8553">
                  <c:v>33648</c:v>
                </c:pt>
                <c:pt idx="8554">
                  <c:v>33647</c:v>
                </c:pt>
                <c:pt idx="8555">
                  <c:v>33646</c:v>
                </c:pt>
                <c:pt idx="8556">
                  <c:v>33645</c:v>
                </c:pt>
                <c:pt idx="8557">
                  <c:v>33644</c:v>
                </c:pt>
                <c:pt idx="8558">
                  <c:v>33641</c:v>
                </c:pt>
                <c:pt idx="8559">
                  <c:v>33640</c:v>
                </c:pt>
                <c:pt idx="8560">
                  <c:v>33639</c:v>
                </c:pt>
                <c:pt idx="8561">
                  <c:v>33638</c:v>
                </c:pt>
                <c:pt idx="8562">
                  <c:v>33637</c:v>
                </c:pt>
                <c:pt idx="8563">
                  <c:v>33634</c:v>
                </c:pt>
                <c:pt idx="8564">
                  <c:v>33633</c:v>
                </c:pt>
                <c:pt idx="8565">
                  <c:v>33632</c:v>
                </c:pt>
                <c:pt idx="8566">
                  <c:v>33631</c:v>
                </c:pt>
                <c:pt idx="8567">
                  <c:v>33630</c:v>
                </c:pt>
                <c:pt idx="8568">
                  <c:v>33627</c:v>
                </c:pt>
                <c:pt idx="8569">
                  <c:v>33626</c:v>
                </c:pt>
                <c:pt idx="8570">
                  <c:v>33625</c:v>
                </c:pt>
                <c:pt idx="8571">
                  <c:v>33624</c:v>
                </c:pt>
                <c:pt idx="8572">
                  <c:v>33623</c:v>
                </c:pt>
                <c:pt idx="8573">
                  <c:v>33620</c:v>
                </c:pt>
                <c:pt idx="8574">
                  <c:v>33619</c:v>
                </c:pt>
                <c:pt idx="8575">
                  <c:v>33618</c:v>
                </c:pt>
                <c:pt idx="8576">
                  <c:v>33617</c:v>
                </c:pt>
                <c:pt idx="8577">
                  <c:v>33616</c:v>
                </c:pt>
                <c:pt idx="8578">
                  <c:v>33613</c:v>
                </c:pt>
                <c:pt idx="8579">
                  <c:v>33612</c:v>
                </c:pt>
                <c:pt idx="8580">
                  <c:v>33611</c:v>
                </c:pt>
                <c:pt idx="8581">
                  <c:v>33610</c:v>
                </c:pt>
                <c:pt idx="8582">
                  <c:v>33609</c:v>
                </c:pt>
                <c:pt idx="8583">
                  <c:v>33606</c:v>
                </c:pt>
                <c:pt idx="8584">
                  <c:v>33605</c:v>
                </c:pt>
                <c:pt idx="8585">
                  <c:v>33603</c:v>
                </c:pt>
                <c:pt idx="8586">
                  <c:v>33602</c:v>
                </c:pt>
                <c:pt idx="8587">
                  <c:v>33599</c:v>
                </c:pt>
                <c:pt idx="8588">
                  <c:v>33598</c:v>
                </c:pt>
                <c:pt idx="8589">
                  <c:v>33596</c:v>
                </c:pt>
                <c:pt idx="8590">
                  <c:v>33595</c:v>
                </c:pt>
                <c:pt idx="8591">
                  <c:v>33592</c:v>
                </c:pt>
                <c:pt idx="8592">
                  <c:v>33591</c:v>
                </c:pt>
                <c:pt idx="8593">
                  <c:v>33590</c:v>
                </c:pt>
                <c:pt idx="8594">
                  <c:v>33589</c:v>
                </c:pt>
                <c:pt idx="8595">
                  <c:v>33588</c:v>
                </c:pt>
                <c:pt idx="8596">
                  <c:v>33585</c:v>
                </c:pt>
                <c:pt idx="8597">
                  <c:v>33584</c:v>
                </c:pt>
                <c:pt idx="8598">
                  <c:v>33583</c:v>
                </c:pt>
                <c:pt idx="8599">
                  <c:v>33582</c:v>
                </c:pt>
                <c:pt idx="8600">
                  <c:v>33581</c:v>
                </c:pt>
                <c:pt idx="8601">
                  <c:v>33578</c:v>
                </c:pt>
                <c:pt idx="8602">
                  <c:v>33577</c:v>
                </c:pt>
                <c:pt idx="8603">
                  <c:v>33576</c:v>
                </c:pt>
                <c:pt idx="8604">
                  <c:v>33575</c:v>
                </c:pt>
                <c:pt idx="8605">
                  <c:v>33574</c:v>
                </c:pt>
                <c:pt idx="8606">
                  <c:v>33571</c:v>
                </c:pt>
                <c:pt idx="8607">
                  <c:v>33569</c:v>
                </c:pt>
                <c:pt idx="8608">
                  <c:v>33568</c:v>
                </c:pt>
                <c:pt idx="8609">
                  <c:v>33567</c:v>
                </c:pt>
                <c:pt idx="8610">
                  <c:v>33564</c:v>
                </c:pt>
                <c:pt idx="8611">
                  <c:v>33563</c:v>
                </c:pt>
                <c:pt idx="8612">
                  <c:v>33562</c:v>
                </c:pt>
                <c:pt idx="8613">
                  <c:v>33561</c:v>
                </c:pt>
                <c:pt idx="8614">
                  <c:v>33560</c:v>
                </c:pt>
                <c:pt idx="8615">
                  <c:v>33557</c:v>
                </c:pt>
                <c:pt idx="8616">
                  <c:v>33556</c:v>
                </c:pt>
                <c:pt idx="8617">
                  <c:v>33555</c:v>
                </c:pt>
                <c:pt idx="8618">
                  <c:v>33554</c:v>
                </c:pt>
                <c:pt idx="8619">
                  <c:v>33553</c:v>
                </c:pt>
                <c:pt idx="8620">
                  <c:v>33550</c:v>
                </c:pt>
                <c:pt idx="8621">
                  <c:v>33549</c:v>
                </c:pt>
                <c:pt idx="8622">
                  <c:v>33548</c:v>
                </c:pt>
                <c:pt idx="8623">
                  <c:v>33547</c:v>
                </c:pt>
                <c:pt idx="8624">
                  <c:v>33546</c:v>
                </c:pt>
                <c:pt idx="8625">
                  <c:v>33543</c:v>
                </c:pt>
                <c:pt idx="8626">
                  <c:v>33542</c:v>
                </c:pt>
                <c:pt idx="8627">
                  <c:v>33541</c:v>
                </c:pt>
                <c:pt idx="8628">
                  <c:v>33540</c:v>
                </c:pt>
                <c:pt idx="8629">
                  <c:v>33539</c:v>
                </c:pt>
                <c:pt idx="8630">
                  <c:v>33536</c:v>
                </c:pt>
                <c:pt idx="8631">
                  <c:v>33535</c:v>
                </c:pt>
                <c:pt idx="8632">
                  <c:v>33534</c:v>
                </c:pt>
                <c:pt idx="8633">
                  <c:v>33533</c:v>
                </c:pt>
                <c:pt idx="8634">
                  <c:v>33532</c:v>
                </c:pt>
                <c:pt idx="8635">
                  <c:v>33529</c:v>
                </c:pt>
                <c:pt idx="8636">
                  <c:v>33528</c:v>
                </c:pt>
                <c:pt idx="8637">
                  <c:v>33527</c:v>
                </c:pt>
                <c:pt idx="8638">
                  <c:v>33526</c:v>
                </c:pt>
                <c:pt idx="8639">
                  <c:v>33525</c:v>
                </c:pt>
                <c:pt idx="8640">
                  <c:v>33522</c:v>
                </c:pt>
                <c:pt idx="8641">
                  <c:v>33521</c:v>
                </c:pt>
                <c:pt idx="8642">
                  <c:v>33520</c:v>
                </c:pt>
                <c:pt idx="8643">
                  <c:v>33519</c:v>
                </c:pt>
                <c:pt idx="8644">
                  <c:v>33518</c:v>
                </c:pt>
                <c:pt idx="8645">
                  <c:v>33515</c:v>
                </c:pt>
                <c:pt idx="8646">
                  <c:v>33514</c:v>
                </c:pt>
                <c:pt idx="8647">
                  <c:v>33513</c:v>
                </c:pt>
                <c:pt idx="8648">
                  <c:v>33512</c:v>
                </c:pt>
                <c:pt idx="8649">
                  <c:v>33511</c:v>
                </c:pt>
                <c:pt idx="8650">
                  <c:v>33508</c:v>
                </c:pt>
                <c:pt idx="8651">
                  <c:v>33507</c:v>
                </c:pt>
                <c:pt idx="8652">
                  <c:v>33506</c:v>
                </c:pt>
                <c:pt idx="8653">
                  <c:v>33505</c:v>
                </c:pt>
                <c:pt idx="8654">
                  <c:v>33504</c:v>
                </c:pt>
                <c:pt idx="8655">
                  <c:v>33501</c:v>
                </c:pt>
                <c:pt idx="8656">
                  <c:v>33500</c:v>
                </c:pt>
                <c:pt idx="8657">
                  <c:v>33499</c:v>
                </c:pt>
                <c:pt idx="8658">
                  <c:v>33498</c:v>
                </c:pt>
                <c:pt idx="8659">
                  <c:v>33497</c:v>
                </c:pt>
                <c:pt idx="8660">
                  <c:v>33494</c:v>
                </c:pt>
                <c:pt idx="8661">
                  <c:v>33493</c:v>
                </c:pt>
                <c:pt idx="8662">
                  <c:v>33492</c:v>
                </c:pt>
                <c:pt idx="8663">
                  <c:v>33491</c:v>
                </c:pt>
                <c:pt idx="8664">
                  <c:v>33490</c:v>
                </c:pt>
                <c:pt idx="8665">
                  <c:v>33487</c:v>
                </c:pt>
                <c:pt idx="8666">
                  <c:v>33486</c:v>
                </c:pt>
                <c:pt idx="8667">
                  <c:v>33485</c:v>
                </c:pt>
                <c:pt idx="8668">
                  <c:v>33484</c:v>
                </c:pt>
                <c:pt idx="8669">
                  <c:v>33480</c:v>
                </c:pt>
                <c:pt idx="8670">
                  <c:v>33479</c:v>
                </c:pt>
                <c:pt idx="8671">
                  <c:v>33478</c:v>
                </c:pt>
                <c:pt idx="8672">
                  <c:v>33477</c:v>
                </c:pt>
                <c:pt idx="8673">
                  <c:v>33476</c:v>
                </c:pt>
                <c:pt idx="8674">
                  <c:v>33473</c:v>
                </c:pt>
                <c:pt idx="8675">
                  <c:v>33472</c:v>
                </c:pt>
                <c:pt idx="8676">
                  <c:v>33471</c:v>
                </c:pt>
                <c:pt idx="8677">
                  <c:v>33470</c:v>
                </c:pt>
                <c:pt idx="8678">
                  <c:v>33469</c:v>
                </c:pt>
                <c:pt idx="8679">
                  <c:v>33466</c:v>
                </c:pt>
                <c:pt idx="8680">
                  <c:v>33465</c:v>
                </c:pt>
                <c:pt idx="8681">
                  <c:v>33464</c:v>
                </c:pt>
                <c:pt idx="8682">
                  <c:v>33463</c:v>
                </c:pt>
                <c:pt idx="8683">
                  <c:v>33462</c:v>
                </c:pt>
                <c:pt idx="8684">
                  <c:v>33459</c:v>
                </c:pt>
                <c:pt idx="8685">
                  <c:v>33458</c:v>
                </c:pt>
                <c:pt idx="8686">
                  <c:v>33457</c:v>
                </c:pt>
                <c:pt idx="8687">
                  <c:v>33456</c:v>
                </c:pt>
                <c:pt idx="8688">
                  <c:v>33455</c:v>
                </c:pt>
                <c:pt idx="8689">
                  <c:v>33452</c:v>
                </c:pt>
                <c:pt idx="8690">
                  <c:v>33451</c:v>
                </c:pt>
                <c:pt idx="8691">
                  <c:v>33450</c:v>
                </c:pt>
                <c:pt idx="8692">
                  <c:v>33449</c:v>
                </c:pt>
                <c:pt idx="8693">
                  <c:v>33448</c:v>
                </c:pt>
                <c:pt idx="8694">
                  <c:v>33445</c:v>
                </c:pt>
                <c:pt idx="8695">
                  <c:v>33444</c:v>
                </c:pt>
                <c:pt idx="8696">
                  <c:v>33443</c:v>
                </c:pt>
                <c:pt idx="8697">
                  <c:v>33442</c:v>
                </c:pt>
                <c:pt idx="8698">
                  <c:v>33441</c:v>
                </c:pt>
                <c:pt idx="8699">
                  <c:v>33438</c:v>
                </c:pt>
                <c:pt idx="8700">
                  <c:v>33437</c:v>
                </c:pt>
                <c:pt idx="8701">
                  <c:v>33436</c:v>
                </c:pt>
                <c:pt idx="8702">
                  <c:v>33435</c:v>
                </c:pt>
                <c:pt idx="8703">
                  <c:v>33434</c:v>
                </c:pt>
                <c:pt idx="8704">
                  <c:v>33431</c:v>
                </c:pt>
                <c:pt idx="8705">
                  <c:v>33430</c:v>
                </c:pt>
                <c:pt idx="8706">
                  <c:v>33429</c:v>
                </c:pt>
                <c:pt idx="8707">
                  <c:v>33428</c:v>
                </c:pt>
                <c:pt idx="8708">
                  <c:v>33427</c:v>
                </c:pt>
                <c:pt idx="8709">
                  <c:v>33424</c:v>
                </c:pt>
                <c:pt idx="8710">
                  <c:v>33422</c:v>
                </c:pt>
                <c:pt idx="8711">
                  <c:v>33421</c:v>
                </c:pt>
                <c:pt idx="8712">
                  <c:v>33420</c:v>
                </c:pt>
                <c:pt idx="8713">
                  <c:v>33417</c:v>
                </c:pt>
                <c:pt idx="8714">
                  <c:v>33416</c:v>
                </c:pt>
                <c:pt idx="8715">
                  <c:v>33415</c:v>
                </c:pt>
                <c:pt idx="8716">
                  <c:v>33414</c:v>
                </c:pt>
                <c:pt idx="8717">
                  <c:v>33413</c:v>
                </c:pt>
                <c:pt idx="8718">
                  <c:v>33410</c:v>
                </c:pt>
                <c:pt idx="8719">
                  <c:v>33409</c:v>
                </c:pt>
                <c:pt idx="8720">
                  <c:v>33408</c:v>
                </c:pt>
                <c:pt idx="8721">
                  <c:v>33407</c:v>
                </c:pt>
                <c:pt idx="8722">
                  <c:v>33406</c:v>
                </c:pt>
                <c:pt idx="8723">
                  <c:v>33403</c:v>
                </c:pt>
                <c:pt idx="8724">
                  <c:v>33402</c:v>
                </c:pt>
                <c:pt idx="8725">
                  <c:v>33401</c:v>
                </c:pt>
                <c:pt idx="8726">
                  <c:v>33400</c:v>
                </c:pt>
                <c:pt idx="8727">
                  <c:v>33399</c:v>
                </c:pt>
                <c:pt idx="8728">
                  <c:v>33396</c:v>
                </c:pt>
                <c:pt idx="8729">
                  <c:v>33395</c:v>
                </c:pt>
                <c:pt idx="8730">
                  <c:v>33394</c:v>
                </c:pt>
                <c:pt idx="8731">
                  <c:v>33393</c:v>
                </c:pt>
                <c:pt idx="8732">
                  <c:v>33392</c:v>
                </c:pt>
                <c:pt idx="8733">
                  <c:v>33389</c:v>
                </c:pt>
                <c:pt idx="8734">
                  <c:v>33388</c:v>
                </c:pt>
                <c:pt idx="8735">
                  <c:v>33387</c:v>
                </c:pt>
                <c:pt idx="8736">
                  <c:v>33386</c:v>
                </c:pt>
                <c:pt idx="8737">
                  <c:v>33382</c:v>
                </c:pt>
                <c:pt idx="8738">
                  <c:v>33381</c:v>
                </c:pt>
                <c:pt idx="8739">
                  <c:v>33380</c:v>
                </c:pt>
                <c:pt idx="8740">
                  <c:v>33379</c:v>
                </c:pt>
                <c:pt idx="8741">
                  <c:v>33378</c:v>
                </c:pt>
                <c:pt idx="8742">
                  <c:v>33375</c:v>
                </c:pt>
                <c:pt idx="8743">
                  <c:v>33374</c:v>
                </c:pt>
                <c:pt idx="8744">
                  <c:v>33373</c:v>
                </c:pt>
                <c:pt idx="8745">
                  <c:v>33372</c:v>
                </c:pt>
                <c:pt idx="8746">
                  <c:v>33371</c:v>
                </c:pt>
                <c:pt idx="8747">
                  <c:v>33368</c:v>
                </c:pt>
                <c:pt idx="8748">
                  <c:v>33367</c:v>
                </c:pt>
                <c:pt idx="8749">
                  <c:v>33366</c:v>
                </c:pt>
                <c:pt idx="8750">
                  <c:v>33365</c:v>
                </c:pt>
                <c:pt idx="8751">
                  <c:v>33364</c:v>
                </c:pt>
                <c:pt idx="8752">
                  <c:v>33361</c:v>
                </c:pt>
                <c:pt idx="8753">
                  <c:v>33360</c:v>
                </c:pt>
                <c:pt idx="8754">
                  <c:v>33359</c:v>
                </c:pt>
                <c:pt idx="8755">
                  <c:v>33358</c:v>
                </c:pt>
                <c:pt idx="8756">
                  <c:v>33357</c:v>
                </c:pt>
                <c:pt idx="8757">
                  <c:v>33354</c:v>
                </c:pt>
                <c:pt idx="8758">
                  <c:v>33353</c:v>
                </c:pt>
                <c:pt idx="8759">
                  <c:v>33352</c:v>
                </c:pt>
                <c:pt idx="8760">
                  <c:v>33351</c:v>
                </c:pt>
                <c:pt idx="8761">
                  <c:v>33350</c:v>
                </c:pt>
                <c:pt idx="8762">
                  <c:v>33347</c:v>
                </c:pt>
                <c:pt idx="8763">
                  <c:v>33346</c:v>
                </c:pt>
                <c:pt idx="8764">
                  <c:v>33345</c:v>
                </c:pt>
                <c:pt idx="8765">
                  <c:v>33344</c:v>
                </c:pt>
                <c:pt idx="8766">
                  <c:v>33343</c:v>
                </c:pt>
                <c:pt idx="8767">
                  <c:v>33340</c:v>
                </c:pt>
                <c:pt idx="8768">
                  <c:v>33339</c:v>
                </c:pt>
                <c:pt idx="8769">
                  <c:v>33338</c:v>
                </c:pt>
                <c:pt idx="8770">
                  <c:v>33337</c:v>
                </c:pt>
                <c:pt idx="8771">
                  <c:v>33336</c:v>
                </c:pt>
                <c:pt idx="8772">
                  <c:v>33333</c:v>
                </c:pt>
                <c:pt idx="8773">
                  <c:v>33332</c:v>
                </c:pt>
                <c:pt idx="8774">
                  <c:v>33331</c:v>
                </c:pt>
                <c:pt idx="8775">
                  <c:v>33330</c:v>
                </c:pt>
                <c:pt idx="8776">
                  <c:v>33329</c:v>
                </c:pt>
                <c:pt idx="8777">
                  <c:v>33325</c:v>
                </c:pt>
                <c:pt idx="8778">
                  <c:v>33324</c:v>
                </c:pt>
                <c:pt idx="8779">
                  <c:v>33323</c:v>
                </c:pt>
                <c:pt idx="8780">
                  <c:v>33322</c:v>
                </c:pt>
                <c:pt idx="8781">
                  <c:v>33319</c:v>
                </c:pt>
                <c:pt idx="8782">
                  <c:v>33318</c:v>
                </c:pt>
                <c:pt idx="8783">
                  <c:v>33317</c:v>
                </c:pt>
                <c:pt idx="8784">
                  <c:v>33316</c:v>
                </c:pt>
                <c:pt idx="8785">
                  <c:v>33315</c:v>
                </c:pt>
                <c:pt idx="8786">
                  <c:v>33312</c:v>
                </c:pt>
                <c:pt idx="8787">
                  <c:v>33311</c:v>
                </c:pt>
                <c:pt idx="8788">
                  <c:v>33310</c:v>
                </c:pt>
                <c:pt idx="8789">
                  <c:v>33309</c:v>
                </c:pt>
                <c:pt idx="8790">
                  <c:v>33308</c:v>
                </c:pt>
                <c:pt idx="8791">
                  <c:v>33305</c:v>
                </c:pt>
                <c:pt idx="8792">
                  <c:v>33304</c:v>
                </c:pt>
                <c:pt idx="8793">
                  <c:v>33303</c:v>
                </c:pt>
                <c:pt idx="8794">
                  <c:v>33302</c:v>
                </c:pt>
                <c:pt idx="8795">
                  <c:v>33301</c:v>
                </c:pt>
                <c:pt idx="8796">
                  <c:v>33298</c:v>
                </c:pt>
                <c:pt idx="8797">
                  <c:v>33297</c:v>
                </c:pt>
                <c:pt idx="8798">
                  <c:v>33296</c:v>
                </c:pt>
                <c:pt idx="8799">
                  <c:v>33295</c:v>
                </c:pt>
                <c:pt idx="8800">
                  <c:v>33294</c:v>
                </c:pt>
                <c:pt idx="8801">
                  <c:v>33291</c:v>
                </c:pt>
                <c:pt idx="8802">
                  <c:v>33290</c:v>
                </c:pt>
                <c:pt idx="8803">
                  <c:v>33289</c:v>
                </c:pt>
                <c:pt idx="8804">
                  <c:v>33288</c:v>
                </c:pt>
                <c:pt idx="8805">
                  <c:v>33284</c:v>
                </c:pt>
                <c:pt idx="8806">
                  <c:v>33283</c:v>
                </c:pt>
                <c:pt idx="8807">
                  <c:v>33282</c:v>
                </c:pt>
                <c:pt idx="8808">
                  <c:v>33281</c:v>
                </c:pt>
                <c:pt idx="8809">
                  <c:v>33280</c:v>
                </c:pt>
                <c:pt idx="8810">
                  <c:v>33277</c:v>
                </c:pt>
                <c:pt idx="8811">
                  <c:v>33276</c:v>
                </c:pt>
                <c:pt idx="8812">
                  <c:v>33275</c:v>
                </c:pt>
                <c:pt idx="8813">
                  <c:v>33274</c:v>
                </c:pt>
                <c:pt idx="8814">
                  <c:v>33273</c:v>
                </c:pt>
                <c:pt idx="8815">
                  <c:v>33270</c:v>
                </c:pt>
                <c:pt idx="8816">
                  <c:v>33269</c:v>
                </c:pt>
                <c:pt idx="8817">
                  <c:v>33268</c:v>
                </c:pt>
                <c:pt idx="8818">
                  <c:v>33267</c:v>
                </c:pt>
                <c:pt idx="8819">
                  <c:v>33266</c:v>
                </c:pt>
                <c:pt idx="8820">
                  <c:v>33263</c:v>
                </c:pt>
                <c:pt idx="8821">
                  <c:v>33262</c:v>
                </c:pt>
                <c:pt idx="8822">
                  <c:v>33261</c:v>
                </c:pt>
                <c:pt idx="8823">
                  <c:v>33260</c:v>
                </c:pt>
                <c:pt idx="8824">
                  <c:v>33259</c:v>
                </c:pt>
                <c:pt idx="8825">
                  <c:v>33256</c:v>
                </c:pt>
                <c:pt idx="8826">
                  <c:v>33255</c:v>
                </c:pt>
                <c:pt idx="8827">
                  <c:v>33254</c:v>
                </c:pt>
                <c:pt idx="8828">
                  <c:v>33253</c:v>
                </c:pt>
                <c:pt idx="8829">
                  <c:v>33252</c:v>
                </c:pt>
                <c:pt idx="8830">
                  <c:v>33249</c:v>
                </c:pt>
                <c:pt idx="8831">
                  <c:v>33248</c:v>
                </c:pt>
                <c:pt idx="8832">
                  <c:v>33247</c:v>
                </c:pt>
                <c:pt idx="8833">
                  <c:v>33246</c:v>
                </c:pt>
                <c:pt idx="8834">
                  <c:v>33245</c:v>
                </c:pt>
                <c:pt idx="8835">
                  <c:v>33242</c:v>
                </c:pt>
                <c:pt idx="8836">
                  <c:v>33241</c:v>
                </c:pt>
                <c:pt idx="8837">
                  <c:v>33240</c:v>
                </c:pt>
                <c:pt idx="8838">
                  <c:v>33238</c:v>
                </c:pt>
                <c:pt idx="8839">
                  <c:v>33235</c:v>
                </c:pt>
                <c:pt idx="8840">
                  <c:v>33234</c:v>
                </c:pt>
                <c:pt idx="8841">
                  <c:v>33233</c:v>
                </c:pt>
                <c:pt idx="8842">
                  <c:v>33231</c:v>
                </c:pt>
                <c:pt idx="8843">
                  <c:v>33228</c:v>
                </c:pt>
                <c:pt idx="8844">
                  <c:v>33227</c:v>
                </c:pt>
                <c:pt idx="8845">
                  <c:v>33226</c:v>
                </c:pt>
                <c:pt idx="8846">
                  <c:v>33225</c:v>
                </c:pt>
                <c:pt idx="8847">
                  <c:v>33224</c:v>
                </c:pt>
                <c:pt idx="8848">
                  <c:v>33221</c:v>
                </c:pt>
                <c:pt idx="8849">
                  <c:v>33220</c:v>
                </c:pt>
                <c:pt idx="8850">
                  <c:v>33219</c:v>
                </c:pt>
                <c:pt idx="8851">
                  <c:v>33218</c:v>
                </c:pt>
                <c:pt idx="8852">
                  <c:v>33217</c:v>
                </c:pt>
                <c:pt idx="8853">
                  <c:v>33214</c:v>
                </c:pt>
                <c:pt idx="8854">
                  <c:v>33213</c:v>
                </c:pt>
                <c:pt idx="8855">
                  <c:v>33212</c:v>
                </c:pt>
                <c:pt idx="8856">
                  <c:v>33211</c:v>
                </c:pt>
                <c:pt idx="8857">
                  <c:v>33210</c:v>
                </c:pt>
                <c:pt idx="8858">
                  <c:v>33207</c:v>
                </c:pt>
                <c:pt idx="8859">
                  <c:v>33206</c:v>
                </c:pt>
                <c:pt idx="8860">
                  <c:v>33205</c:v>
                </c:pt>
                <c:pt idx="8861">
                  <c:v>33204</c:v>
                </c:pt>
                <c:pt idx="8862">
                  <c:v>33203</c:v>
                </c:pt>
                <c:pt idx="8863">
                  <c:v>33200</c:v>
                </c:pt>
                <c:pt idx="8864">
                  <c:v>33198</c:v>
                </c:pt>
                <c:pt idx="8865">
                  <c:v>33197</c:v>
                </c:pt>
                <c:pt idx="8866">
                  <c:v>33196</c:v>
                </c:pt>
                <c:pt idx="8867">
                  <c:v>33193</c:v>
                </c:pt>
                <c:pt idx="8868">
                  <c:v>33192</c:v>
                </c:pt>
                <c:pt idx="8869">
                  <c:v>33191</c:v>
                </c:pt>
                <c:pt idx="8870">
                  <c:v>33190</c:v>
                </c:pt>
                <c:pt idx="8871">
                  <c:v>33189</c:v>
                </c:pt>
                <c:pt idx="8872">
                  <c:v>33186</c:v>
                </c:pt>
                <c:pt idx="8873">
                  <c:v>33185</c:v>
                </c:pt>
                <c:pt idx="8874">
                  <c:v>33184</c:v>
                </c:pt>
                <c:pt idx="8875">
                  <c:v>33183</c:v>
                </c:pt>
                <c:pt idx="8876">
                  <c:v>33182</c:v>
                </c:pt>
                <c:pt idx="8877">
                  <c:v>33179</c:v>
                </c:pt>
                <c:pt idx="8878">
                  <c:v>33178</c:v>
                </c:pt>
                <c:pt idx="8879">
                  <c:v>33177</c:v>
                </c:pt>
                <c:pt idx="8880">
                  <c:v>33176</c:v>
                </c:pt>
                <c:pt idx="8881">
                  <c:v>33175</c:v>
                </c:pt>
                <c:pt idx="8882">
                  <c:v>33172</c:v>
                </c:pt>
                <c:pt idx="8883">
                  <c:v>33171</c:v>
                </c:pt>
                <c:pt idx="8884">
                  <c:v>33170</c:v>
                </c:pt>
                <c:pt idx="8885">
                  <c:v>33169</c:v>
                </c:pt>
                <c:pt idx="8886">
                  <c:v>33168</c:v>
                </c:pt>
                <c:pt idx="8887">
                  <c:v>33165</c:v>
                </c:pt>
                <c:pt idx="8888">
                  <c:v>33164</c:v>
                </c:pt>
                <c:pt idx="8889">
                  <c:v>33163</c:v>
                </c:pt>
                <c:pt idx="8890">
                  <c:v>33162</c:v>
                </c:pt>
                <c:pt idx="8891">
                  <c:v>33161</c:v>
                </c:pt>
                <c:pt idx="8892">
                  <c:v>33158</c:v>
                </c:pt>
                <c:pt idx="8893">
                  <c:v>33157</c:v>
                </c:pt>
                <c:pt idx="8894">
                  <c:v>33156</c:v>
                </c:pt>
                <c:pt idx="8895">
                  <c:v>33155</c:v>
                </c:pt>
                <c:pt idx="8896">
                  <c:v>33154</c:v>
                </c:pt>
                <c:pt idx="8897">
                  <c:v>33151</c:v>
                </c:pt>
                <c:pt idx="8898">
                  <c:v>33150</c:v>
                </c:pt>
                <c:pt idx="8899">
                  <c:v>33149</c:v>
                </c:pt>
                <c:pt idx="8900">
                  <c:v>33148</c:v>
                </c:pt>
                <c:pt idx="8901">
                  <c:v>33147</c:v>
                </c:pt>
                <c:pt idx="8902">
                  <c:v>33144</c:v>
                </c:pt>
                <c:pt idx="8903">
                  <c:v>33143</c:v>
                </c:pt>
                <c:pt idx="8904">
                  <c:v>33142</c:v>
                </c:pt>
                <c:pt idx="8905">
                  <c:v>33141</c:v>
                </c:pt>
                <c:pt idx="8906">
                  <c:v>33140</c:v>
                </c:pt>
                <c:pt idx="8907">
                  <c:v>33137</c:v>
                </c:pt>
                <c:pt idx="8908">
                  <c:v>33136</c:v>
                </c:pt>
                <c:pt idx="8909">
                  <c:v>33135</c:v>
                </c:pt>
                <c:pt idx="8910">
                  <c:v>33134</c:v>
                </c:pt>
                <c:pt idx="8911">
                  <c:v>33133</c:v>
                </c:pt>
                <c:pt idx="8912">
                  <c:v>33130</c:v>
                </c:pt>
                <c:pt idx="8913">
                  <c:v>33129</c:v>
                </c:pt>
                <c:pt idx="8914">
                  <c:v>33128</c:v>
                </c:pt>
                <c:pt idx="8915">
                  <c:v>33127</c:v>
                </c:pt>
                <c:pt idx="8916">
                  <c:v>33126</c:v>
                </c:pt>
                <c:pt idx="8917">
                  <c:v>33123</c:v>
                </c:pt>
                <c:pt idx="8918">
                  <c:v>33122</c:v>
                </c:pt>
                <c:pt idx="8919">
                  <c:v>33121</c:v>
                </c:pt>
                <c:pt idx="8920">
                  <c:v>33120</c:v>
                </c:pt>
                <c:pt idx="8921">
                  <c:v>33116</c:v>
                </c:pt>
                <c:pt idx="8922">
                  <c:v>33115</c:v>
                </c:pt>
                <c:pt idx="8923">
                  <c:v>33114</c:v>
                </c:pt>
                <c:pt idx="8924">
                  <c:v>33113</c:v>
                </c:pt>
                <c:pt idx="8925">
                  <c:v>33112</c:v>
                </c:pt>
                <c:pt idx="8926">
                  <c:v>33109</c:v>
                </c:pt>
                <c:pt idx="8927">
                  <c:v>33108</c:v>
                </c:pt>
                <c:pt idx="8928">
                  <c:v>33107</c:v>
                </c:pt>
                <c:pt idx="8929">
                  <c:v>33106</c:v>
                </c:pt>
                <c:pt idx="8930">
                  <c:v>33105</c:v>
                </c:pt>
                <c:pt idx="8931">
                  <c:v>33102</c:v>
                </c:pt>
                <c:pt idx="8932">
                  <c:v>33101</c:v>
                </c:pt>
                <c:pt idx="8933">
                  <c:v>33100</c:v>
                </c:pt>
                <c:pt idx="8934">
                  <c:v>33099</c:v>
                </c:pt>
                <c:pt idx="8935">
                  <c:v>33098</c:v>
                </c:pt>
                <c:pt idx="8936">
                  <c:v>33095</c:v>
                </c:pt>
                <c:pt idx="8937">
                  <c:v>33094</c:v>
                </c:pt>
                <c:pt idx="8938">
                  <c:v>33093</c:v>
                </c:pt>
                <c:pt idx="8939">
                  <c:v>33092</c:v>
                </c:pt>
                <c:pt idx="8940">
                  <c:v>33091</c:v>
                </c:pt>
                <c:pt idx="8941">
                  <c:v>33088</c:v>
                </c:pt>
                <c:pt idx="8942">
                  <c:v>33087</c:v>
                </c:pt>
                <c:pt idx="8943">
                  <c:v>33086</c:v>
                </c:pt>
                <c:pt idx="8944">
                  <c:v>33085</c:v>
                </c:pt>
                <c:pt idx="8945">
                  <c:v>33084</c:v>
                </c:pt>
                <c:pt idx="8946">
                  <c:v>33081</c:v>
                </c:pt>
                <c:pt idx="8947">
                  <c:v>33080</c:v>
                </c:pt>
                <c:pt idx="8948">
                  <c:v>33079</c:v>
                </c:pt>
                <c:pt idx="8949">
                  <c:v>33078</c:v>
                </c:pt>
                <c:pt idx="8950">
                  <c:v>33077</c:v>
                </c:pt>
                <c:pt idx="8951">
                  <c:v>33074</c:v>
                </c:pt>
                <c:pt idx="8952">
                  <c:v>33073</c:v>
                </c:pt>
                <c:pt idx="8953">
                  <c:v>33072</c:v>
                </c:pt>
                <c:pt idx="8954">
                  <c:v>33071</c:v>
                </c:pt>
                <c:pt idx="8955">
                  <c:v>33070</c:v>
                </c:pt>
                <c:pt idx="8956">
                  <c:v>33067</c:v>
                </c:pt>
                <c:pt idx="8957">
                  <c:v>33066</c:v>
                </c:pt>
                <c:pt idx="8958">
                  <c:v>33065</c:v>
                </c:pt>
                <c:pt idx="8959">
                  <c:v>33064</c:v>
                </c:pt>
                <c:pt idx="8960">
                  <c:v>33063</c:v>
                </c:pt>
                <c:pt idx="8961">
                  <c:v>33060</c:v>
                </c:pt>
                <c:pt idx="8962">
                  <c:v>33059</c:v>
                </c:pt>
                <c:pt idx="8963">
                  <c:v>33057</c:v>
                </c:pt>
                <c:pt idx="8964">
                  <c:v>33056</c:v>
                </c:pt>
                <c:pt idx="8965">
                  <c:v>33053</c:v>
                </c:pt>
                <c:pt idx="8966">
                  <c:v>33052</c:v>
                </c:pt>
                <c:pt idx="8967">
                  <c:v>33051</c:v>
                </c:pt>
                <c:pt idx="8968">
                  <c:v>33050</c:v>
                </c:pt>
                <c:pt idx="8969">
                  <c:v>33049</c:v>
                </c:pt>
                <c:pt idx="8970">
                  <c:v>33046</c:v>
                </c:pt>
                <c:pt idx="8971">
                  <c:v>33045</c:v>
                </c:pt>
                <c:pt idx="8972">
                  <c:v>33044</c:v>
                </c:pt>
                <c:pt idx="8973">
                  <c:v>33043</c:v>
                </c:pt>
                <c:pt idx="8974">
                  <c:v>33042</c:v>
                </c:pt>
                <c:pt idx="8975">
                  <c:v>33039</c:v>
                </c:pt>
                <c:pt idx="8976">
                  <c:v>33038</c:v>
                </c:pt>
                <c:pt idx="8977">
                  <c:v>33037</c:v>
                </c:pt>
                <c:pt idx="8978">
                  <c:v>33036</c:v>
                </c:pt>
                <c:pt idx="8979">
                  <c:v>33035</c:v>
                </c:pt>
                <c:pt idx="8980">
                  <c:v>33032</c:v>
                </c:pt>
                <c:pt idx="8981">
                  <c:v>33031</c:v>
                </c:pt>
                <c:pt idx="8982">
                  <c:v>33030</c:v>
                </c:pt>
                <c:pt idx="8983">
                  <c:v>33029</c:v>
                </c:pt>
                <c:pt idx="8984">
                  <c:v>33028</c:v>
                </c:pt>
                <c:pt idx="8985">
                  <c:v>33025</c:v>
                </c:pt>
                <c:pt idx="8986">
                  <c:v>33024</c:v>
                </c:pt>
                <c:pt idx="8987">
                  <c:v>33023</c:v>
                </c:pt>
                <c:pt idx="8988">
                  <c:v>33022</c:v>
                </c:pt>
                <c:pt idx="8989">
                  <c:v>33018</c:v>
                </c:pt>
                <c:pt idx="8990">
                  <c:v>33017</c:v>
                </c:pt>
                <c:pt idx="8991">
                  <c:v>33016</c:v>
                </c:pt>
                <c:pt idx="8992">
                  <c:v>33015</c:v>
                </c:pt>
                <c:pt idx="8993">
                  <c:v>33014</c:v>
                </c:pt>
                <c:pt idx="8994">
                  <c:v>33011</c:v>
                </c:pt>
                <c:pt idx="8995">
                  <c:v>33010</c:v>
                </c:pt>
                <c:pt idx="8996">
                  <c:v>33009</c:v>
                </c:pt>
                <c:pt idx="8997">
                  <c:v>33008</c:v>
                </c:pt>
                <c:pt idx="8998">
                  <c:v>33007</c:v>
                </c:pt>
                <c:pt idx="8999">
                  <c:v>33004</c:v>
                </c:pt>
                <c:pt idx="9000">
                  <c:v>33003</c:v>
                </c:pt>
                <c:pt idx="9001">
                  <c:v>33002</c:v>
                </c:pt>
                <c:pt idx="9002">
                  <c:v>33001</c:v>
                </c:pt>
                <c:pt idx="9003">
                  <c:v>33000</c:v>
                </c:pt>
                <c:pt idx="9004">
                  <c:v>32997</c:v>
                </c:pt>
                <c:pt idx="9005">
                  <c:v>32996</c:v>
                </c:pt>
                <c:pt idx="9006">
                  <c:v>32995</c:v>
                </c:pt>
                <c:pt idx="9007">
                  <c:v>32994</c:v>
                </c:pt>
                <c:pt idx="9008">
                  <c:v>32993</c:v>
                </c:pt>
                <c:pt idx="9009">
                  <c:v>32990</c:v>
                </c:pt>
                <c:pt idx="9010">
                  <c:v>32989</c:v>
                </c:pt>
                <c:pt idx="9011">
                  <c:v>32988</c:v>
                </c:pt>
                <c:pt idx="9012">
                  <c:v>32987</c:v>
                </c:pt>
                <c:pt idx="9013">
                  <c:v>32986</c:v>
                </c:pt>
                <c:pt idx="9014">
                  <c:v>32983</c:v>
                </c:pt>
                <c:pt idx="9015">
                  <c:v>32982</c:v>
                </c:pt>
                <c:pt idx="9016">
                  <c:v>32981</c:v>
                </c:pt>
                <c:pt idx="9017">
                  <c:v>32980</c:v>
                </c:pt>
                <c:pt idx="9018">
                  <c:v>32979</c:v>
                </c:pt>
                <c:pt idx="9019">
                  <c:v>32975</c:v>
                </c:pt>
                <c:pt idx="9020">
                  <c:v>32974</c:v>
                </c:pt>
                <c:pt idx="9021">
                  <c:v>32973</c:v>
                </c:pt>
                <c:pt idx="9022">
                  <c:v>32972</c:v>
                </c:pt>
                <c:pt idx="9023">
                  <c:v>32969</c:v>
                </c:pt>
                <c:pt idx="9024">
                  <c:v>32968</c:v>
                </c:pt>
                <c:pt idx="9025">
                  <c:v>32967</c:v>
                </c:pt>
                <c:pt idx="9026">
                  <c:v>32966</c:v>
                </c:pt>
                <c:pt idx="9027">
                  <c:v>32965</c:v>
                </c:pt>
                <c:pt idx="9028">
                  <c:v>32962</c:v>
                </c:pt>
                <c:pt idx="9029">
                  <c:v>32961</c:v>
                </c:pt>
                <c:pt idx="9030">
                  <c:v>32960</c:v>
                </c:pt>
                <c:pt idx="9031">
                  <c:v>32959</c:v>
                </c:pt>
                <c:pt idx="9032">
                  <c:v>32958</c:v>
                </c:pt>
                <c:pt idx="9033">
                  <c:v>32955</c:v>
                </c:pt>
                <c:pt idx="9034">
                  <c:v>32954</c:v>
                </c:pt>
                <c:pt idx="9035">
                  <c:v>32953</c:v>
                </c:pt>
                <c:pt idx="9036">
                  <c:v>32952</c:v>
                </c:pt>
                <c:pt idx="9037">
                  <c:v>32951</c:v>
                </c:pt>
                <c:pt idx="9038">
                  <c:v>32948</c:v>
                </c:pt>
                <c:pt idx="9039">
                  <c:v>32947</c:v>
                </c:pt>
                <c:pt idx="9040">
                  <c:v>32946</c:v>
                </c:pt>
                <c:pt idx="9041">
                  <c:v>32945</c:v>
                </c:pt>
                <c:pt idx="9042">
                  <c:v>32944</c:v>
                </c:pt>
                <c:pt idx="9043">
                  <c:v>32941</c:v>
                </c:pt>
                <c:pt idx="9044">
                  <c:v>32940</c:v>
                </c:pt>
                <c:pt idx="9045">
                  <c:v>32939</c:v>
                </c:pt>
                <c:pt idx="9046">
                  <c:v>32938</c:v>
                </c:pt>
                <c:pt idx="9047">
                  <c:v>32937</c:v>
                </c:pt>
                <c:pt idx="9048">
                  <c:v>32934</c:v>
                </c:pt>
                <c:pt idx="9049">
                  <c:v>32933</c:v>
                </c:pt>
                <c:pt idx="9050">
                  <c:v>32932</c:v>
                </c:pt>
                <c:pt idx="9051">
                  <c:v>32931</c:v>
                </c:pt>
                <c:pt idx="9052">
                  <c:v>32930</c:v>
                </c:pt>
                <c:pt idx="9053">
                  <c:v>32927</c:v>
                </c:pt>
                <c:pt idx="9054">
                  <c:v>32926</c:v>
                </c:pt>
                <c:pt idx="9055">
                  <c:v>32925</c:v>
                </c:pt>
                <c:pt idx="9056">
                  <c:v>32924</c:v>
                </c:pt>
                <c:pt idx="9057">
                  <c:v>32920</c:v>
                </c:pt>
                <c:pt idx="9058">
                  <c:v>32919</c:v>
                </c:pt>
                <c:pt idx="9059">
                  <c:v>32918</c:v>
                </c:pt>
                <c:pt idx="9060">
                  <c:v>32917</c:v>
                </c:pt>
                <c:pt idx="9061">
                  <c:v>32916</c:v>
                </c:pt>
                <c:pt idx="9062">
                  <c:v>32913</c:v>
                </c:pt>
                <c:pt idx="9063">
                  <c:v>32912</c:v>
                </c:pt>
                <c:pt idx="9064">
                  <c:v>32911</c:v>
                </c:pt>
                <c:pt idx="9065">
                  <c:v>32910</c:v>
                </c:pt>
                <c:pt idx="9066">
                  <c:v>32909</c:v>
                </c:pt>
                <c:pt idx="9067">
                  <c:v>32906</c:v>
                </c:pt>
                <c:pt idx="9068">
                  <c:v>32905</c:v>
                </c:pt>
                <c:pt idx="9069">
                  <c:v>32904</c:v>
                </c:pt>
                <c:pt idx="9070">
                  <c:v>32903</c:v>
                </c:pt>
                <c:pt idx="9071">
                  <c:v>32902</c:v>
                </c:pt>
                <c:pt idx="9072">
                  <c:v>32899</c:v>
                </c:pt>
                <c:pt idx="9073">
                  <c:v>32898</c:v>
                </c:pt>
                <c:pt idx="9074">
                  <c:v>32897</c:v>
                </c:pt>
                <c:pt idx="9075">
                  <c:v>32896</c:v>
                </c:pt>
                <c:pt idx="9076">
                  <c:v>32895</c:v>
                </c:pt>
                <c:pt idx="9077">
                  <c:v>32892</c:v>
                </c:pt>
                <c:pt idx="9078">
                  <c:v>32891</c:v>
                </c:pt>
                <c:pt idx="9079">
                  <c:v>32890</c:v>
                </c:pt>
                <c:pt idx="9080">
                  <c:v>32889</c:v>
                </c:pt>
                <c:pt idx="9081">
                  <c:v>32888</c:v>
                </c:pt>
                <c:pt idx="9082">
                  <c:v>32885</c:v>
                </c:pt>
                <c:pt idx="9083">
                  <c:v>32884</c:v>
                </c:pt>
                <c:pt idx="9084">
                  <c:v>32883</c:v>
                </c:pt>
                <c:pt idx="9085">
                  <c:v>32882</c:v>
                </c:pt>
                <c:pt idx="9086">
                  <c:v>32881</c:v>
                </c:pt>
                <c:pt idx="9087">
                  <c:v>32878</c:v>
                </c:pt>
                <c:pt idx="9088">
                  <c:v>32877</c:v>
                </c:pt>
                <c:pt idx="9089">
                  <c:v>32876</c:v>
                </c:pt>
                <c:pt idx="9090">
                  <c:v>32875</c:v>
                </c:pt>
              </c:numCache>
            </c:numRef>
          </c:cat>
          <c:val>
            <c:numRef>
              <c:f>'Dow Moving Average HW'!$D$2:$D$9092</c:f>
              <c:numCache>
                <c:formatCode>_(* #,##0.00_);_(* \(#,##0.00\);_(* "-"??_);_(@_)</c:formatCode>
                <c:ptCount val="9091"/>
              </c:numCache>
            </c:numRef>
          </c:val>
          <c:smooth val="0"/>
          <c:extLst>
            <c:ext xmlns:c16="http://schemas.microsoft.com/office/drawing/2014/chart" uri="{C3380CC4-5D6E-409C-BE32-E72D297353CC}">
              <c16:uniqueId val="{00000003-757A-45AA-9302-D9893234D50B}"/>
            </c:ext>
          </c:extLst>
        </c:ser>
        <c:dLbls>
          <c:showLegendKey val="0"/>
          <c:showVal val="0"/>
          <c:showCatName val="0"/>
          <c:showSerName val="0"/>
          <c:showPercent val="0"/>
          <c:showBubbleSize val="0"/>
        </c:dLbls>
        <c:smooth val="0"/>
        <c:axId val="1593165017"/>
        <c:axId val="1169709448"/>
      </c:lineChart>
      <c:dateAx>
        <c:axId val="1593165017"/>
        <c:scaling>
          <c:orientation val="minMax"/>
          <c:min val="45293"/>
        </c:scaling>
        <c:delete val="0"/>
        <c:axPos val="b"/>
        <c:title>
          <c:tx>
            <c:rich>
              <a:bodyPr/>
              <a:lstStyle/>
              <a:p>
                <a:pPr lvl="0">
                  <a:defRPr b="0">
                    <a:solidFill>
                      <a:srgbClr val="000000"/>
                    </a:solidFill>
                    <a:latin typeface="+mn-lt"/>
                  </a:defRPr>
                </a:pPr>
                <a:endParaRPr lang="en-US"/>
              </a:p>
            </c:rich>
          </c:tx>
          <c:overlay val="0"/>
        </c:title>
        <c:numFmt formatCode="[$-409]mmm\-yy;@" sourceLinked="0"/>
        <c:majorTickMark val="out"/>
        <c:minorTickMark val="none"/>
        <c:tickLblPos val="nextTo"/>
        <c:txPr>
          <a:bodyPr/>
          <a:lstStyle/>
          <a:p>
            <a:pPr lvl="0">
              <a:defRPr sz="900" b="0" i="0">
                <a:solidFill>
                  <a:srgbClr val="000000"/>
                </a:solidFill>
                <a:latin typeface="+mn-lt"/>
              </a:defRPr>
            </a:pPr>
            <a:endParaRPr lang="en-US"/>
          </a:p>
        </c:txPr>
        <c:crossAx val="1169709448"/>
        <c:crosses val="autoZero"/>
        <c:auto val="1"/>
        <c:lblOffset val="100"/>
        <c:baseTimeUnit val="days"/>
      </c:dateAx>
      <c:valAx>
        <c:axId val="1169709448"/>
        <c:scaling>
          <c:orientation val="minMax"/>
          <c:max val="50000"/>
          <c:min val="3000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 #,##0.00_);_(* \(#,##0.00\);_(* &quot;-&quot;??_);_(@_)" sourceLinked="1"/>
        <c:majorTickMark val="none"/>
        <c:minorTickMark val="none"/>
        <c:tickLblPos val="nextTo"/>
        <c:spPr>
          <a:ln/>
        </c:spPr>
        <c:txPr>
          <a:bodyPr/>
          <a:lstStyle/>
          <a:p>
            <a:pPr lvl="0">
              <a:defRPr sz="900" b="0" i="0">
                <a:solidFill>
                  <a:srgbClr val="000000"/>
                </a:solidFill>
                <a:latin typeface="+mn-lt"/>
              </a:defRPr>
            </a:pPr>
            <a:endParaRPr lang="en-US"/>
          </a:p>
        </c:txPr>
        <c:crossAx val="1593165017"/>
        <c:crosses val="autoZero"/>
        <c:crossBetween val="between"/>
        <c:majorUnit val="5000"/>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209550</xdr:colOff>
      <xdr:row>1</xdr:row>
      <xdr:rowOff>73727</xdr:rowOff>
    </xdr:from>
    <xdr:to>
      <xdr:col>10</xdr:col>
      <xdr:colOff>574776</xdr:colOff>
      <xdr:row>1</xdr:row>
      <xdr:rowOff>2578936</xdr:rowOff>
    </xdr:to>
    <xdr:pic>
      <xdr:nvPicPr>
        <xdr:cNvPr id="3" name="Picture 2">
          <a:extLst>
            <a:ext uri="{FF2B5EF4-FFF2-40B4-BE49-F238E27FC236}">
              <a16:creationId xmlns:a16="http://schemas.microsoft.com/office/drawing/2014/main" id="{F0655173-0F47-12A0-25BA-9F77DE933409}"/>
            </a:ext>
          </a:extLst>
        </xdr:cNvPr>
        <xdr:cNvPicPr>
          <a:picLocks noChangeAspect="1"/>
        </xdr:cNvPicPr>
      </xdr:nvPicPr>
      <xdr:blipFill>
        <a:blip xmlns:r="http://schemas.openxmlformats.org/officeDocument/2006/relationships" r:embed="rId1"/>
        <a:stretch>
          <a:fillRect/>
        </a:stretch>
      </xdr:blipFill>
      <xdr:spPr>
        <a:xfrm>
          <a:off x="7143750" y="264227"/>
          <a:ext cx="4632426" cy="25052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361950</xdr:colOff>
      <xdr:row>1</xdr:row>
      <xdr:rowOff>0</xdr:rowOff>
    </xdr:from>
    <xdr:ext cx="7019925" cy="3790950"/>
    <xdr:graphicFrame macro="">
      <xdr:nvGraphicFramePr>
        <xdr:cNvPr id="2" name="Chart 5">
          <a:extLst>
            <a:ext uri="{FF2B5EF4-FFF2-40B4-BE49-F238E27FC236}">
              <a16:creationId xmlns:a16="http://schemas.microsoft.com/office/drawing/2014/main" id="{04DFD26E-6F75-45B2-B331-501CDE1F6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6F7F-31E2-4C8B-9D0F-78A915854FF4}">
  <sheetPr>
    <tabColor theme="7" tint="0.79998168889431442"/>
  </sheetPr>
  <dimension ref="A1:A1000"/>
  <sheetViews>
    <sheetView workbookViewId="0"/>
  </sheetViews>
  <sheetFormatPr defaultColWidth="12.5703125" defaultRowHeight="15" customHeight="1" x14ac:dyDescent="0.25"/>
  <cols>
    <col min="1" max="26" width="8.5703125" customWidth="1"/>
  </cols>
  <sheetData>
    <row r="1" ht="13.5" customHeight="1" x14ac:dyDescent="0.25"/>
    <row r="2" ht="13.5" customHeight="1" x14ac:dyDescent="0.25"/>
    <row r="3" ht="13.5" customHeight="1" x14ac:dyDescent="0.25"/>
    <row r="4" ht="13.5" customHeight="1" x14ac:dyDescent="0.25"/>
    <row r="5" ht="13.5" customHeight="1" x14ac:dyDescent="0.25"/>
    <row r="6" ht="13.5" customHeight="1" x14ac:dyDescent="0.25"/>
    <row r="7" ht="13.5" customHeight="1" x14ac:dyDescent="0.25"/>
    <row r="8" ht="13.5" customHeight="1" x14ac:dyDescent="0.25"/>
    <row r="9" ht="13.5" customHeight="1" x14ac:dyDescent="0.25"/>
    <row r="10" ht="13.5" customHeight="1" x14ac:dyDescent="0.25"/>
    <row r="11" ht="13.5" customHeight="1" x14ac:dyDescent="0.25"/>
    <row r="12" ht="13.5" customHeight="1" x14ac:dyDescent="0.25"/>
    <row r="13" ht="13.5" customHeight="1" x14ac:dyDescent="0.25"/>
    <row r="14" ht="13.5" customHeight="1" x14ac:dyDescent="0.25"/>
    <row r="15" ht="13.5" customHeight="1" x14ac:dyDescent="0.25"/>
    <row r="16" ht="13.5" customHeight="1" x14ac:dyDescent="0.25"/>
    <row r="17" ht="13.5" customHeight="1" x14ac:dyDescent="0.25"/>
    <row r="18" ht="13.5" customHeight="1" x14ac:dyDescent="0.25"/>
    <row r="19" ht="13.5" customHeight="1" x14ac:dyDescent="0.25"/>
    <row r="20" ht="13.5" customHeight="1" x14ac:dyDescent="0.25"/>
    <row r="21" ht="13.5" customHeight="1" x14ac:dyDescent="0.25"/>
    <row r="22" ht="13.5" customHeight="1" x14ac:dyDescent="0.25"/>
    <row r="23" ht="13.5" customHeight="1" x14ac:dyDescent="0.25"/>
    <row r="24" ht="13.5" customHeight="1" x14ac:dyDescent="0.25"/>
    <row r="25" ht="13.5" customHeight="1" x14ac:dyDescent="0.25"/>
    <row r="26" ht="13.5" customHeight="1" x14ac:dyDescent="0.25"/>
    <row r="27" ht="13.5" customHeight="1" x14ac:dyDescent="0.25"/>
    <row r="28" ht="13.5" customHeight="1" x14ac:dyDescent="0.25"/>
    <row r="29" ht="13.5" customHeight="1" x14ac:dyDescent="0.25"/>
    <row r="30" ht="13.5" customHeight="1" x14ac:dyDescent="0.25"/>
    <row r="31" ht="13.5" customHeight="1" x14ac:dyDescent="0.25"/>
    <row r="32" ht="13.5" customHeight="1" x14ac:dyDescent="0.25"/>
    <row r="33" ht="13.5" customHeight="1" x14ac:dyDescent="0.25"/>
    <row r="34" ht="13.5" customHeight="1" x14ac:dyDescent="0.25"/>
    <row r="35" ht="13.5" customHeight="1" x14ac:dyDescent="0.25"/>
    <row r="36" ht="13.5" customHeight="1" x14ac:dyDescent="0.25"/>
    <row r="37" ht="13.5" customHeight="1" x14ac:dyDescent="0.25"/>
    <row r="38" ht="13.5" customHeight="1" x14ac:dyDescent="0.25"/>
    <row r="39" ht="13.5" customHeight="1" x14ac:dyDescent="0.25"/>
    <row r="40" ht="13.5" customHeight="1" x14ac:dyDescent="0.25"/>
    <row r="41" ht="13.5" customHeight="1" x14ac:dyDescent="0.25"/>
    <row r="42" ht="13.5" customHeight="1" x14ac:dyDescent="0.25"/>
    <row r="43" ht="13.5" customHeight="1" x14ac:dyDescent="0.25"/>
    <row r="44" ht="13.5" customHeight="1" x14ac:dyDescent="0.25"/>
    <row r="45" ht="13.5" customHeight="1" x14ac:dyDescent="0.25"/>
    <row r="46" ht="13.5" customHeight="1" x14ac:dyDescent="0.25"/>
    <row r="47" ht="13.5" customHeight="1" x14ac:dyDescent="0.25"/>
    <row r="48"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3.5" customHeight="1" x14ac:dyDescent="0.25"/>
    <row r="55" ht="13.5" customHeight="1" x14ac:dyDescent="0.25"/>
    <row r="56" ht="13.5" customHeight="1" x14ac:dyDescent="0.25"/>
    <row r="57" ht="13.5" customHeight="1" x14ac:dyDescent="0.25"/>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17124-C24A-4F83-BE5B-CAE5DE74388A}">
  <sheetPr>
    <tabColor rgb="FF83CAEB"/>
  </sheetPr>
  <dimension ref="B1:H1000"/>
  <sheetViews>
    <sheetView workbookViewId="0">
      <selection activeCell="C2" sqref="C2"/>
    </sheetView>
  </sheetViews>
  <sheetFormatPr defaultColWidth="12.5703125" defaultRowHeight="15" customHeight="1" x14ac:dyDescent="0.25"/>
  <cols>
    <col min="1" max="1" width="8.5703125" customWidth="1"/>
    <col min="2" max="2" width="10" customWidth="1"/>
    <col min="3" max="3" width="17" customWidth="1"/>
    <col min="4" max="4" width="9" bestFit="1" customWidth="1"/>
    <col min="5" max="5" width="8.5703125" customWidth="1"/>
    <col min="6" max="6" width="18.140625" customWidth="1"/>
    <col min="7" max="7" width="15.42578125" customWidth="1"/>
    <col min="8" max="8" width="10" customWidth="1"/>
    <col min="9" max="26" width="8.5703125" customWidth="1"/>
  </cols>
  <sheetData>
    <row r="1" spans="2:8" ht="13.5" customHeight="1" x14ac:dyDescent="0.25">
      <c r="B1" s="1" t="s">
        <v>0</v>
      </c>
      <c r="C1" s="2" t="s">
        <v>1</v>
      </c>
      <c r="D1" s="2" t="s">
        <v>2</v>
      </c>
      <c r="F1" s="2" t="s">
        <v>3</v>
      </c>
      <c r="G1" s="3" t="s">
        <v>4</v>
      </c>
      <c r="H1" s="4" t="s">
        <v>5</v>
      </c>
    </row>
    <row r="2" spans="2:8" ht="13.5" customHeight="1" x14ac:dyDescent="0.25">
      <c r="B2" s="5">
        <v>46022</v>
      </c>
      <c r="C2" s="6">
        <f t="array" ref="C2">INDEX(DJIA!$E:$E,MATCH(B2,DJIA!A:A,0))</f>
        <v>48063.29</v>
      </c>
      <c r="D2" s="7">
        <f>+C2/C3-1</f>
        <v>0.12972549502611641</v>
      </c>
      <c r="F2" s="8">
        <f t="shared" ref="F2:F21" si="0">+$D$25</f>
        <v>7.7918684936656435E-2</v>
      </c>
      <c r="G2" s="9">
        <f t="shared" ref="G2:G21" si="1">+G3*(1+F2)</f>
        <v>48063.29</v>
      </c>
      <c r="H2" s="10">
        <f>+G2-C2</f>
        <v>0</v>
      </c>
    </row>
    <row r="3" spans="2:8" ht="13.5" customHeight="1" x14ac:dyDescent="0.25">
      <c r="B3" s="5">
        <v>45657</v>
      </c>
      <c r="C3" s="6">
        <f t="array" ref="C3">INDEX(DJIA!$E:$E,MATCH(B3,DJIA!A:A,0))</f>
        <v>42544.22</v>
      </c>
      <c r="D3" s="7">
        <f t="shared" ref="D3:D21" si="2">+C3/C4-1</f>
        <v>0.12880709077372665</v>
      </c>
      <c r="F3" s="8">
        <f t="shared" si="0"/>
        <v>7.7918684936656435E-2</v>
      </c>
      <c r="G3" s="9">
        <f t="shared" si="1"/>
        <v>44588.975654341149</v>
      </c>
    </row>
    <row r="4" spans="2:8" ht="13.5" customHeight="1" x14ac:dyDescent="0.25">
      <c r="B4" s="5">
        <v>45289</v>
      </c>
      <c r="C4" s="6">
        <f t="array" ref="C4">INDEX(DJIA!$E:$E,MATCH(B4,DJIA!A:A,0))</f>
        <v>37689.54</v>
      </c>
      <c r="D4" s="7">
        <f t="shared" si="2"/>
        <v>0.13703369057764969</v>
      </c>
      <c r="F4" s="8">
        <f t="shared" si="0"/>
        <v>7.7918684936656435E-2</v>
      </c>
      <c r="G4" s="9">
        <f t="shared" si="1"/>
        <v>41365.806416985346</v>
      </c>
    </row>
    <row r="5" spans="2:8" ht="13.5" customHeight="1" x14ac:dyDescent="0.25">
      <c r="B5" s="5">
        <v>44925</v>
      </c>
      <c r="C5" s="6">
        <f t="array" ref="C5">INDEX(DJIA!$E:$E,MATCH(B5,DJIA!A:A,0))</f>
        <v>33147.25</v>
      </c>
      <c r="D5" s="7">
        <f t="shared" si="2"/>
        <v>-8.7815060143154766E-2</v>
      </c>
      <c r="F5" s="8">
        <f t="shared" si="0"/>
        <v>7.7918684936656435E-2</v>
      </c>
      <c r="G5" s="9">
        <f t="shared" si="1"/>
        <v>38375.627953249736</v>
      </c>
    </row>
    <row r="6" spans="2:8" ht="13.5" customHeight="1" x14ac:dyDescent="0.25">
      <c r="B6" s="5">
        <v>44561</v>
      </c>
      <c r="C6" s="6">
        <f t="array" ref="C6">INDEX(DJIA!$E:$E,MATCH(B6,DJIA!A:A,0))</f>
        <v>36338.300000000003</v>
      </c>
      <c r="D6" s="7">
        <f t="shared" si="2"/>
        <v>0.18727472090877506</v>
      </c>
      <c r="F6" s="8">
        <f t="shared" si="0"/>
        <v>7.7918684936656435E-2</v>
      </c>
      <c r="G6" s="9">
        <f t="shared" si="1"/>
        <v>35601.598236980994</v>
      </c>
    </row>
    <row r="7" spans="2:8" ht="13.5" customHeight="1" x14ac:dyDescent="0.25">
      <c r="B7" s="5">
        <v>44196</v>
      </c>
      <c r="C7" s="6">
        <f t="array" ref="C7">INDEX(DJIA!$E:$E,MATCH(B7,DJIA!A:A,0))</f>
        <v>30606.48</v>
      </c>
      <c r="D7" s="7">
        <f t="shared" si="2"/>
        <v>7.246506816770637E-2</v>
      </c>
      <c r="F7" s="8">
        <f t="shared" si="0"/>
        <v>7.7918684936656435E-2</v>
      </c>
      <c r="G7" s="9">
        <f t="shared" si="1"/>
        <v>33028.092688710662</v>
      </c>
    </row>
    <row r="8" spans="2:8" ht="13.5" customHeight="1" x14ac:dyDescent="0.25">
      <c r="B8" s="5">
        <v>43830</v>
      </c>
      <c r="C8" s="6">
        <f t="array" ref="C8">INDEX(DJIA!$E:$E,MATCH(B8,DJIA!A:A,0))</f>
        <v>28538.44</v>
      </c>
      <c r="D8" s="7">
        <f t="shared" si="2"/>
        <v>0.22338394321542077</v>
      </c>
      <c r="F8" s="8">
        <f t="shared" si="0"/>
        <v>7.7918684936656435E-2</v>
      </c>
      <c r="G8" s="9">
        <f t="shared" si="1"/>
        <v>30640.616171016231</v>
      </c>
    </row>
    <row r="9" spans="2:8" ht="13.5" customHeight="1" x14ac:dyDescent="0.25">
      <c r="B9" s="5">
        <v>43465</v>
      </c>
      <c r="C9" s="6">
        <f t="array" ref="C9">INDEX(DJIA!$E:$E,MATCH(B9,DJIA!A:A,0))</f>
        <v>23327.46</v>
      </c>
      <c r="D9" s="7">
        <f t="shared" si="2"/>
        <v>-5.6302747416787535E-2</v>
      </c>
      <c r="F9" s="8">
        <f t="shared" si="0"/>
        <v>7.7918684936656435E-2</v>
      </c>
      <c r="G9" s="9">
        <f t="shared" si="1"/>
        <v>28425.721345406324</v>
      </c>
    </row>
    <row r="10" spans="2:8" ht="13.5" customHeight="1" x14ac:dyDescent="0.25">
      <c r="B10" s="5">
        <v>43098</v>
      </c>
      <c r="C10" s="6">
        <f t="array" ref="C10">INDEX(DJIA!$E:$E,MATCH(B10,DJIA!A:A,0))</f>
        <v>24719.22</v>
      </c>
      <c r="D10" s="7">
        <f t="shared" si="2"/>
        <v>0.25080809205266519</v>
      </c>
      <c r="F10" s="8">
        <f t="shared" si="0"/>
        <v>7.7918684936656435E-2</v>
      </c>
      <c r="G10" s="9">
        <f t="shared" si="1"/>
        <v>26370.932930879433</v>
      </c>
    </row>
    <row r="11" spans="2:8" ht="13.5" customHeight="1" x14ac:dyDescent="0.25">
      <c r="B11" s="5">
        <v>42734</v>
      </c>
      <c r="C11" s="6">
        <f t="array" ref="C11">INDEX(DJIA!$E:$E,MATCH(B11,DJIA!A:A,0))</f>
        <v>19762.599999999999</v>
      </c>
      <c r="D11" s="7">
        <f t="shared" si="2"/>
        <v>0.13415012771857504</v>
      </c>
      <c r="F11" s="8">
        <f t="shared" si="0"/>
        <v>7.7918684936656435E-2</v>
      </c>
      <c r="G11" s="9">
        <f t="shared" si="1"/>
        <v>24464.677437546332</v>
      </c>
    </row>
    <row r="12" spans="2:8" ht="13.5" customHeight="1" x14ac:dyDescent="0.25">
      <c r="B12" s="5">
        <v>42369</v>
      </c>
      <c r="C12" s="6">
        <f t="array" ref="C12">INDEX(DJIA!$E:$E,MATCH(B12,DJIA!A:A,0))</f>
        <v>17425.03</v>
      </c>
      <c r="D12" s="7">
        <f t="shared" si="2"/>
        <v>-2.2332852869904052E-2</v>
      </c>
      <c r="F12" s="8">
        <f t="shared" si="0"/>
        <v>7.7918684936656435E-2</v>
      </c>
      <c r="G12" s="9">
        <f t="shared" si="1"/>
        <v>22696.217979544526</v>
      </c>
    </row>
    <row r="13" spans="2:8" ht="13.5" customHeight="1" x14ac:dyDescent="0.25">
      <c r="B13" s="5">
        <f t="shared" ref="B13:B15" si="3">+EDATE(B6,-84)</f>
        <v>42004</v>
      </c>
      <c r="C13" s="6">
        <f t="array" ref="C13">INDEX(DJIA!$E:$E,MATCH(B13,DJIA!A:A,0))</f>
        <v>17823.07</v>
      </c>
      <c r="D13" s="7">
        <f t="shared" si="2"/>
        <v>7.5190659638310731E-2</v>
      </c>
      <c r="F13" s="8">
        <f t="shared" si="0"/>
        <v>7.7918684936656435E-2</v>
      </c>
      <c r="G13" s="9">
        <f t="shared" si="1"/>
        <v>21055.59380008174</v>
      </c>
    </row>
    <row r="14" spans="2:8" ht="13.5" customHeight="1" x14ac:dyDescent="0.25">
      <c r="B14" s="5">
        <f t="shared" si="3"/>
        <v>41639</v>
      </c>
      <c r="C14" s="6">
        <f t="array" ref="C14">INDEX(DJIA!$E:$E,MATCH(B14,DJIA!A:A,0))</f>
        <v>16576.66</v>
      </c>
      <c r="D14" s="7">
        <f t="shared" si="2"/>
        <v>0.26499411636322567</v>
      </c>
      <c r="F14" s="8">
        <f t="shared" si="0"/>
        <v>7.7918684936656435E-2</v>
      </c>
      <c r="G14" s="9">
        <f t="shared" si="1"/>
        <v>19533.564167986442</v>
      </c>
    </row>
    <row r="15" spans="2:8" ht="13.5" customHeight="1" x14ac:dyDescent="0.25">
      <c r="B15" s="5">
        <f t="shared" si="3"/>
        <v>41274</v>
      </c>
      <c r="C15" s="6">
        <f t="array" ref="C15">INDEX(DJIA!$E:$E,MATCH(B15,DJIA!A:A,0))</f>
        <v>13104.14</v>
      </c>
      <c r="D15" s="7">
        <f t="shared" si="2"/>
        <v>6.6500963616949127E-2</v>
      </c>
      <c r="F15" s="8">
        <f t="shared" si="0"/>
        <v>7.7918684936656435E-2</v>
      </c>
      <c r="G15" s="9">
        <f t="shared" si="1"/>
        <v>18121.556329765568</v>
      </c>
    </row>
    <row r="16" spans="2:8" ht="13.5" customHeight="1" x14ac:dyDescent="0.25">
      <c r="B16" s="5">
        <v>40906</v>
      </c>
      <c r="C16" s="6">
        <f t="array" ref="C16">INDEX(DJIA!$E:$E,MATCH(B16,DJIA!A:A,0))</f>
        <v>12287.04</v>
      </c>
      <c r="D16" s="7">
        <f t="shared" si="2"/>
        <v>6.2000689732067737E-2</v>
      </c>
      <c r="F16" s="8">
        <f t="shared" si="0"/>
        <v>7.7918684936656435E-2</v>
      </c>
      <c r="G16" s="9">
        <f t="shared" si="1"/>
        <v>16811.617224012101</v>
      </c>
    </row>
    <row r="17" spans="2:7" ht="13.5" customHeight="1" x14ac:dyDescent="0.25">
      <c r="B17" s="5">
        <v>40542</v>
      </c>
      <c r="C17" s="6">
        <f t="array" ref="C17">INDEX(DJIA!$E:$E,MATCH(B17,DJIA!A:A,0))</f>
        <v>11569.71</v>
      </c>
      <c r="D17" s="7">
        <f t="shared" si="2"/>
        <v>0.10947972056137045</v>
      </c>
      <c r="F17" s="8">
        <f t="shared" si="0"/>
        <v>7.7918684936656435E-2</v>
      </c>
      <c r="G17" s="9">
        <f t="shared" si="1"/>
        <v>15596.368686196427</v>
      </c>
    </row>
    <row r="18" spans="2:7" ht="13.5" customHeight="1" x14ac:dyDescent="0.25">
      <c r="B18" s="5">
        <v>40178</v>
      </c>
      <c r="C18" s="6">
        <f t="array" ref="C18">INDEX(DJIA!$E:$E,MATCH(B18,DJIA!A:A,0))</f>
        <v>10428.049999999999</v>
      </c>
      <c r="D18" s="7">
        <f t="shared" si="2"/>
        <v>0.18819355110700409</v>
      </c>
      <c r="F18" s="8">
        <f t="shared" si="0"/>
        <v>7.7918684936656435E-2</v>
      </c>
      <c r="G18" s="9">
        <f t="shared" si="1"/>
        <v>14468.965891534706</v>
      </c>
    </row>
    <row r="19" spans="2:7" ht="13.5" customHeight="1" x14ac:dyDescent="0.25">
      <c r="B19" s="5">
        <f t="shared" ref="B19:B20" si="4">+EDATE(B12,-84)</f>
        <v>39813</v>
      </c>
      <c r="C19" s="6">
        <f t="array" ref="C19">INDEX(DJIA!$E:$E,MATCH(B19,DJIA!A:A,0))</f>
        <v>8776.39</v>
      </c>
      <c r="D19" s="7">
        <f t="shared" si="2"/>
        <v>-0.33837096922536458</v>
      </c>
      <c r="F19" s="8">
        <f t="shared" si="0"/>
        <v>7.7918684936656435E-2</v>
      </c>
      <c r="G19" s="9">
        <f t="shared" si="1"/>
        <v>13423.058801865904</v>
      </c>
    </row>
    <row r="20" spans="2:7" ht="13.5" customHeight="1" x14ac:dyDescent="0.25">
      <c r="B20" s="5">
        <f t="shared" si="4"/>
        <v>39447</v>
      </c>
      <c r="C20" s="6">
        <f t="array" ref="C20">INDEX(DJIA!$E:$E,MATCH(B20,DJIA!A:A,0))</f>
        <v>13264.82</v>
      </c>
      <c r="D20" s="7">
        <f t="shared" si="2"/>
        <v>6.4323224866907669E-2</v>
      </c>
      <c r="F20" s="8">
        <f t="shared" si="0"/>
        <v>7.7918684936656435E-2</v>
      </c>
      <c r="G20" s="9">
        <f t="shared" si="1"/>
        <v>12452.756399388982</v>
      </c>
    </row>
    <row r="21" spans="2:7" ht="13.5" customHeight="1" x14ac:dyDescent="0.25">
      <c r="B21" s="5">
        <v>39080</v>
      </c>
      <c r="C21" s="6">
        <f t="array" ref="C21">INDEX(DJIA!$E:$E,MATCH(B21,DJIA!A:A,0))</f>
        <v>12463.15</v>
      </c>
      <c r="D21" s="7">
        <f t="shared" si="2"/>
        <v>0.16287846979239551</v>
      </c>
      <c r="F21" s="8">
        <f t="shared" si="0"/>
        <v>7.7918684936656435E-2</v>
      </c>
      <c r="G21" s="9">
        <f t="shared" si="1"/>
        <v>11552.593505808616</v>
      </c>
    </row>
    <row r="22" spans="2:7" ht="13.5" customHeight="1" x14ac:dyDescent="0.25">
      <c r="B22" s="5">
        <v>38716</v>
      </c>
      <c r="C22" s="6">
        <f t="array" ref="C22">INDEX(DJIA!$E:$E,MATCH(B22,DJIA!A:A,0))</f>
        <v>10717.5</v>
      </c>
      <c r="D22" s="7"/>
      <c r="G22" s="6">
        <f>+C22</f>
        <v>10717.5</v>
      </c>
    </row>
    <row r="23" spans="2:7" ht="13.5" customHeight="1" x14ac:dyDescent="0.25"/>
    <row r="24" spans="2:7" ht="13.5" customHeight="1" x14ac:dyDescent="0.25">
      <c r="C24" t="s">
        <v>6</v>
      </c>
      <c r="D24" s="11">
        <f>+YEAR($B$2)-YEAR($B$22)</f>
        <v>20</v>
      </c>
    </row>
    <row r="25" spans="2:7" ht="13.5" customHeight="1" x14ac:dyDescent="0.25">
      <c r="C25" s="1" t="s">
        <v>3</v>
      </c>
      <c r="D25" s="8">
        <f>(C2/C22)^(1/D24)-1</f>
        <v>7.7918684936656435E-2</v>
      </c>
    </row>
    <row r="26" spans="2:7" ht="13.5" customHeight="1" x14ac:dyDescent="0.25"/>
    <row r="27" spans="2:7" ht="13.5" customHeight="1" x14ac:dyDescent="0.25"/>
    <row r="28" spans="2:7" ht="13.5" customHeight="1" x14ac:dyDescent="0.25"/>
    <row r="29" spans="2:7" ht="13.5" customHeight="1" x14ac:dyDescent="0.25"/>
    <row r="30" spans="2:7" ht="13.5" customHeight="1" x14ac:dyDescent="0.25"/>
    <row r="31" spans="2:7" ht="13.5" customHeight="1" x14ac:dyDescent="0.25"/>
    <row r="32" spans="2:7" ht="13.5" customHeight="1" x14ac:dyDescent="0.25"/>
    <row r="33" ht="13.5" customHeight="1" x14ac:dyDescent="0.25"/>
    <row r="34" ht="13.5" customHeight="1" x14ac:dyDescent="0.25"/>
    <row r="35" ht="13.5" customHeight="1" x14ac:dyDescent="0.25"/>
    <row r="36" ht="13.5" customHeight="1" x14ac:dyDescent="0.25"/>
    <row r="37" ht="13.5" customHeight="1" x14ac:dyDescent="0.25"/>
    <row r="38" ht="13.5" customHeight="1" x14ac:dyDescent="0.25"/>
    <row r="39" ht="13.5" customHeight="1" x14ac:dyDescent="0.25"/>
    <row r="40" ht="13.5" customHeight="1" x14ac:dyDescent="0.25"/>
    <row r="41" ht="13.5" customHeight="1" x14ac:dyDescent="0.25"/>
    <row r="42" ht="13.5" customHeight="1" x14ac:dyDescent="0.25"/>
    <row r="43" ht="13.5" customHeight="1" x14ac:dyDescent="0.25"/>
    <row r="44" ht="13.5" customHeight="1" x14ac:dyDescent="0.25"/>
    <row r="45" ht="13.5" customHeight="1" x14ac:dyDescent="0.25"/>
    <row r="46" ht="13.5" customHeight="1" x14ac:dyDescent="0.25"/>
    <row r="47" ht="13.5" customHeight="1" x14ac:dyDescent="0.25"/>
    <row r="48"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3.5" customHeight="1" x14ac:dyDescent="0.25"/>
    <row r="55" ht="13.5" customHeight="1" x14ac:dyDescent="0.25"/>
    <row r="56" ht="13.5" customHeight="1" x14ac:dyDescent="0.25"/>
    <row r="57" ht="13.5" customHeight="1" x14ac:dyDescent="0.25"/>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E081-11A9-412A-B4B0-EAC9E715E645}">
  <sheetPr>
    <tabColor rgb="FF83CAEB"/>
  </sheetPr>
  <dimension ref="A1:E1000"/>
  <sheetViews>
    <sheetView workbookViewId="0"/>
  </sheetViews>
  <sheetFormatPr defaultColWidth="12.5703125" defaultRowHeight="15" customHeight="1" x14ac:dyDescent="0.25"/>
  <cols>
    <col min="1" max="1" width="10" customWidth="1"/>
    <col min="2" max="2" width="17.5703125" customWidth="1"/>
    <col min="3" max="3" width="20" customWidth="1"/>
    <col min="4" max="26" width="8.5703125" customWidth="1"/>
  </cols>
  <sheetData>
    <row r="1" spans="1:5" ht="13.5" customHeight="1" x14ac:dyDescent="0.25">
      <c r="A1" s="2" t="s">
        <v>7</v>
      </c>
      <c r="B1" s="2" t="s">
        <v>8</v>
      </c>
    </row>
    <row r="2" spans="1:5" ht="13.5" customHeight="1" x14ac:dyDescent="0.25">
      <c r="A2" s="12">
        <v>45291</v>
      </c>
      <c r="B2" s="13" t="s">
        <v>9</v>
      </c>
      <c r="C2" s="7"/>
      <c r="D2" s="14"/>
      <c r="E2" s="8"/>
    </row>
    <row r="3" spans="1:5" ht="13.5" customHeight="1" x14ac:dyDescent="0.25">
      <c r="A3" s="12">
        <v>44926</v>
      </c>
      <c r="B3" s="13">
        <v>4.1163383837448803E-2</v>
      </c>
      <c r="C3" s="7"/>
    </row>
    <row r="4" spans="1:5" ht="13.5" customHeight="1" x14ac:dyDescent="0.25">
      <c r="A4" s="12">
        <v>44561</v>
      </c>
      <c r="B4" s="13">
        <v>8.00279982052121E-2</v>
      </c>
      <c r="C4" s="7"/>
    </row>
    <row r="5" spans="1:5" ht="13.5" customHeight="1" x14ac:dyDescent="0.25">
      <c r="A5" s="12">
        <v>44196</v>
      </c>
      <c r="B5" s="13">
        <v>4.6978588636374205E-2</v>
      </c>
      <c r="C5" s="7"/>
    </row>
    <row r="6" spans="1:5" ht="13.5" customHeight="1" x14ac:dyDescent="0.25">
      <c r="A6" s="12">
        <v>43830</v>
      </c>
      <c r="B6" s="13">
        <v>1.2335843963062899E-2</v>
      </c>
      <c r="C6" s="7"/>
    </row>
    <row r="7" spans="1:5" ht="13.5" customHeight="1" x14ac:dyDescent="0.25">
      <c r="A7" s="12">
        <v>43465</v>
      </c>
      <c r="B7" s="13">
        <v>1.8122100752602101E-2</v>
      </c>
      <c r="C7" s="15"/>
    </row>
    <row r="8" spans="1:5" ht="13.5" customHeight="1" x14ac:dyDescent="0.25">
      <c r="A8" s="12">
        <v>43100</v>
      </c>
      <c r="B8" s="13">
        <v>2.4425832969281702E-2</v>
      </c>
      <c r="C8" s="15"/>
    </row>
    <row r="9" spans="1:5" ht="13.5" customHeight="1" x14ac:dyDescent="0.25">
      <c r="A9" s="12">
        <v>42735</v>
      </c>
      <c r="B9" s="13">
        <v>2.1301100036596101E-2</v>
      </c>
      <c r="C9" s="15"/>
    </row>
    <row r="10" spans="1:5" ht="13.5" customHeight="1" x14ac:dyDescent="0.25">
      <c r="A10" s="12">
        <v>42369</v>
      </c>
      <c r="B10" s="13">
        <v>1.26158320570536E-2</v>
      </c>
      <c r="C10" s="15"/>
    </row>
    <row r="11" spans="1:5" ht="13.5" customHeight="1" x14ac:dyDescent="0.25">
      <c r="A11" s="12">
        <v>42004</v>
      </c>
      <c r="B11" s="13">
        <v>1.18627135552451E-3</v>
      </c>
      <c r="C11" s="15"/>
    </row>
    <row r="12" spans="1:5" ht="13.5" customHeight="1" x14ac:dyDescent="0.25">
      <c r="A12" s="12">
        <v>41639</v>
      </c>
      <c r="B12" s="13">
        <v>1.6222229774081699E-2</v>
      </c>
      <c r="C12" s="15"/>
    </row>
    <row r="13" spans="1:5" ht="13.5" customHeight="1" x14ac:dyDescent="0.25">
      <c r="C13" s="7"/>
    </row>
    <row r="14" spans="1:5" ht="13.5" customHeight="1" x14ac:dyDescent="0.25"/>
    <row r="15" spans="1:5" ht="13.5" customHeight="1" x14ac:dyDescent="0.25"/>
    <row r="16" spans="1:5" ht="13.5" customHeight="1" x14ac:dyDescent="0.25"/>
    <row r="17" ht="13.5" customHeight="1" x14ac:dyDescent="0.25"/>
    <row r="18" ht="13.5" customHeight="1" x14ac:dyDescent="0.25"/>
    <row r="19" ht="13.5" customHeight="1" x14ac:dyDescent="0.25"/>
    <row r="20" ht="13.5" customHeight="1" x14ac:dyDescent="0.25"/>
    <row r="21" ht="13.5" customHeight="1" x14ac:dyDescent="0.25"/>
    <row r="22" ht="13.5" customHeight="1" x14ac:dyDescent="0.25"/>
    <row r="23" ht="13.5" customHeight="1" x14ac:dyDescent="0.25"/>
    <row r="24" ht="13.5" customHeight="1" x14ac:dyDescent="0.25"/>
    <row r="25" ht="13.5" customHeight="1" x14ac:dyDescent="0.25"/>
    <row r="26" ht="13.5" customHeight="1" x14ac:dyDescent="0.25"/>
    <row r="27" ht="13.5" customHeight="1" x14ac:dyDescent="0.25"/>
    <row r="28" ht="13.5" customHeight="1" x14ac:dyDescent="0.25"/>
    <row r="29" ht="13.5" customHeight="1" x14ac:dyDescent="0.25"/>
    <row r="30" ht="13.5" customHeight="1" x14ac:dyDescent="0.25"/>
    <row r="31" ht="13.5" customHeight="1" x14ac:dyDescent="0.25"/>
    <row r="32" ht="13.5" customHeight="1" x14ac:dyDescent="0.25"/>
    <row r="33" ht="13.5" customHeight="1" x14ac:dyDescent="0.25"/>
    <row r="34" ht="13.5" customHeight="1" x14ac:dyDescent="0.25"/>
    <row r="35" ht="13.5" customHeight="1" x14ac:dyDescent="0.25"/>
    <row r="36" ht="13.5" customHeight="1" x14ac:dyDescent="0.25"/>
    <row r="37" ht="13.5" customHeight="1" x14ac:dyDescent="0.25"/>
    <row r="38" ht="13.5" customHeight="1" x14ac:dyDescent="0.25"/>
    <row r="39" ht="13.5" customHeight="1" x14ac:dyDescent="0.25"/>
    <row r="40" ht="13.5" customHeight="1" x14ac:dyDescent="0.25"/>
    <row r="41" ht="13.5" customHeight="1" x14ac:dyDescent="0.25"/>
    <row r="42" ht="13.5" customHeight="1" x14ac:dyDescent="0.25"/>
    <row r="43" ht="13.5" customHeight="1" x14ac:dyDescent="0.25"/>
    <row r="44" ht="13.5" customHeight="1" x14ac:dyDescent="0.25"/>
    <row r="45" ht="13.5" customHeight="1" x14ac:dyDescent="0.25"/>
    <row r="46" ht="13.5" customHeight="1" x14ac:dyDescent="0.25"/>
    <row r="47" ht="13.5" customHeight="1" x14ac:dyDescent="0.25"/>
    <row r="48"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3.5" customHeight="1" x14ac:dyDescent="0.25"/>
    <row r="55" ht="13.5" customHeight="1" x14ac:dyDescent="0.25"/>
    <row r="56" ht="13.5" customHeight="1" x14ac:dyDescent="0.25"/>
    <row r="57" ht="13.5" customHeight="1" x14ac:dyDescent="0.25"/>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D1CB4-8BC7-4188-BEA7-D6D6F575EB87}">
  <sheetPr>
    <tabColor rgb="FF83CAEB"/>
  </sheetPr>
  <dimension ref="B1:J1000"/>
  <sheetViews>
    <sheetView showGridLines="0" topLeftCell="D1" workbookViewId="0">
      <selection activeCell="C16" sqref="C16"/>
    </sheetView>
  </sheetViews>
  <sheetFormatPr defaultColWidth="12.5703125" defaultRowHeight="15" customHeight="1" x14ac:dyDescent="0.25"/>
  <cols>
    <col min="1" max="1" width="5.28515625" customWidth="1"/>
    <col min="2" max="2" width="14.7109375" customWidth="1"/>
    <col min="3" max="3" width="19.7109375" customWidth="1"/>
    <col min="4" max="4" width="31.5703125" customWidth="1"/>
    <col min="5" max="5" width="8.5703125" customWidth="1"/>
    <col min="6" max="6" width="10" bestFit="1" customWidth="1"/>
    <col min="7" max="9" width="8.5703125" customWidth="1"/>
    <col min="10" max="10" width="11" bestFit="1" customWidth="1"/>
    <col min="11" max="26" width="8.5703125" customWidth="1"/>
  </cols>
  <sheetData>
    <row r="1" spans="2:10" ht="13.5" customHeight="1" thickBot="1" x14ac:dyDescent="0.3"/>
    <row r="2" spans="2:10" ht="13.5" customHeight="1" x14ac:dyDescent="0.25">
      <c r="B2" s="16" t="s">
        <v>10</v>
      </c>
      <c r="C2" s="17" t="s">
        <v>11</v>
      </c>
      <c r="D2" s="18" t="s">
        <v>12</v>
      </c>
    </row>
    <row r="3" spans="2:10" ht="13.5" customHeight="1" x14ac:dyDescent="0.25">
      <c r="B3" s="19" t="s">
        <v>13</v>
      </c>
      <c r="C3" s="20">
        <v>1903774</v>
      </c>
      <c r="D3" s="21">
        <v>0.188</v>
      </c>
      <c r="F3" s="41">
        <f>+C3</f>
        <v>1903774</v>
      </c>
      <c r="G3" s="42" t="s">
        <v>33</v>
      </c>
      <c r="H3" s="43">
        <f>+D3</f>
        <v>0.188</v>
      </c>
      <c r="I3" s="44" t="s">
        <v>34</v>
      </c>
      <c r="J3" s="45">
        <f>+F3*H3</f>
        <v>357909.51199999999</v>
      </c>
    </row>
    <row r="4" spans="2:10" ht="13.5" customHeight="1" x14ac:dyDescent="0.25">
      <c r="B4" s="19" t="s">
        <v>14</v>
      </c>
      <c r="C4" s="20">
        <v>1989968</v>
      </c>
      <c r="D4" s="21">
        <v>6.7000000000000004E-2</v>
      </c>
      <c r="F4" s="41">
        <f t="shared" ref="F4:F7" si="0">+C4</f>
        <v>1989968</v>
      </c>
      <c r="G4" s="42" t="s">
        <v>33</v>
      </c>
      <c r="H4" s="43">
        <f t="shared" ref="H4:H7" si="1">+D4</f>
        <v>6.7000000000000004E-2</v>
      </c>
      <c r="I4" s="44" t="s">
        <v>34</v>
      </c>
      <c r="J4" s="45">
        <f t="shared" ref="J4:J7" si="2">+F4*H4</f>
        <v>133327.856</v>
      </c>
    </row>
    <row r="5" spans="2:10" ht="13.5" customHeight="1" x14ac:dyDescent="0.25">
      <c r="B5" s="19" t="s">
        <v>15</v>
      </c>
      <c r="C5" s="20">
        <v>1620100</v>
      </c>
      <c r="D5" s="21">
        <v>0.111</v>
      </c>
      <c r="F5" s="41">
        <f t="shared" si="0"/>
        <v>1620100</v>
      </c>
      <c r="G5" s="42" t="s">
        <v>33</v>
      </c>
      <c r="H5" s="43">
        <f t="shared" si="1"/>
        <v>0.111</v>
      </c>
      <c r="I5" s="44" t="s">
        <v>34</v>
      </c>
      <c r="J5" s="45">
        <f t="shared" si="2"/>
        <v>179831.1</v>
      </c>
    </row>
    <row r="6" spans="2:10" ht="13.5" customHeight="1" x14ac:dyDescent="0.25">
      <c r="B6" s="19" t="s">
        <v>16</v>
      </c>
      <c r="C6" s="20">
        <v>1367704</v>
      </c>
      <c r="D6" s="21">
        <v>9.6000000000000002E-2</v>
      </c>
      <c r="F6" s="41">
        <f t="shared" si="0"/>
        <v>1367704</v>
      </c>
      <c r="G6" s="42" t="s">
        <v>33</v>
      </c>
      <c r="H6" s="43">
        <f t="shared" si="1"/>
        <v>9.6000000000000002E-2</v>
      </c>
      <c r="I6" s="44" t="s">
        <v>34</v>
      </c>
      <c r="J6" s="45">
        <f t="shared" si="2"/>
        <v>131299.584</v>
      </c>
    </row>
    <row r="7" spans="2:10" ht="13.5" customHeight="1" x14ac:dyDescent="0.25">
      <c r="B7" s="22" t="s">
        <v>17</v>
      </c>
      <c r="C7" s="23">
        <v>1674981</v>
      </c>
      <c r="D7" s="24">
        <v>0.105</v>
      </c>
      <c r="F7" s="52">
        <f t="shared" si="0"/>
        <v>1674981</v>
      </c>
      <c r="G7" s="42" t="s">
        <v>33</v>
      </c>
      <c r="H7" s="43">
        <f t="shared" si="1"/>
        <v>0.105</v>
      </c>
      <c r="I7" s="44" t="s">
        <v>34</v>
      </c>
      <c r="J7" s="46">
        <f t="shared" si="2"/>
        <v>175873.005</v>
      </c>
    </row>
    <row r="8" spans="2:10" ht="13.5" customHeight="1" thickBot="1" x14ac:dyDescent="0.3">
      <c r="B8" s="25" t="s">
        <v>18</v>
      </c>
      <c r="C8" s="26">
        <f>SUM(C3:C7)</f>
        <v>8556527</v>
      </c>
      <c r="D8" s="27">
        <f>SUMPRODUCT(C3:C7,D3:D7)/C8</f>
        <v>0.11432688250735375</v>
      </c>
      <c r="F8" s="41">
        <f>+SUM(F3:F7)</f>
        <v>8556527</v>
      </c>
      <c r="J8" s="47">
        <f>SUM(J3:J7)</f>
        <v>978241.05700000003</v>
      </c>
    </row>
    <row r="9" spans="2:10" ht="13.5" customHeight="1" x14ac:dyDescent="0.25">
      <c r="I9" s="48" t="s">
        <v>35</v>
      </c>
      <c r="J9" s="51">
        <f>+J8/F8</f>
        <v>0.11432688250735375</v>
      </c>
    </row>
    <row r="10" spans="2:10" ht="13.5" customHeight="1" x14ac:dyDescent="0.25">
      <c r="I10" s="49" t="s">
        <v>5</v>
      </c>
      <c r="J10" s="50">
        <f>+J9-D8</f>
        <v>0</v>
      </c>
    </row>
    <row r="11" spans="2:10" ht="13.5" customHeight="1" x14ac:dyDescent="0.25"/>
    <row r="12" spans="2:10" ht="13.5" customHeight="1" x14ac:dyDescent="0.25"/>
    <row r="13" spans="2:10" ht="13.5" customHeight="1" x14ac:dyDescent="0.25"/>
    <row r="14" spans="2:10" ht="13.5" customHeight="1" x14ac:dyDescent="0.25"/>
    <row r="15" spans="2:10" ht="13.5" customHeight="1" x14ac:dyDescent="0.25"/>
    <row r="16" spans="2:10" ht="13.5" customHeight="1" x14ac:dyDescent="0.25"/>
    <row r="17" ht="13.5" customHeight="1" x14ac:dyDescent="0.25"/>
    <row r="18" ht="13.5" customHeight="1" x14ac:dyDescent="0.25"/>
    <row r="19" ht="13.5" customHeight="1" x14ac:dyDescent="0.25"/>
    <row r="20" ht="13.5" customHeight="1" x14ac:dyDescent="0.25"/>
    <row r="21" ht="13.5" customHeight="1" x14ac:dyDescent="0.25"/>
    <row r="22" ht="13.5" customHeight="1" x14ac:dyDescent="0.25"/>
    <row r="23" ht="13.5" customHeight="1" x14ac:dyDescent="0.25"/>
    <row r="24" ht="13.5" customHeight="1" x14ac:dyDescent="0.25"/>
    <row r="25" ht="13.5" customHeight="1" x14ac:dyDescent="0.25"/>
    <row r="26" ht="13.5" customHeight="1" x14ac:dyDescent="0.25"/>
    <row r="27" ht="13.5" customHeight="1" x14ac:dyDescent="0.25"/>
    <row r="28" ht="13.5" customHeight="1" x14ac:dyDescent="0.25"/>
    <row r="29" ht="13.5" customHeight="1" x14ac:dyDescent="0.25"/>
    <row r="30" ht="13.5" customHeight="1" x14ac:dyDescent="0.25"/>
    <row r="31" ht="13.5" customHeight="1" x14ac:dyDescent="0.25"/>
    <row r="32" ht="13.5" customHeight="1" x14ac:dyDescent="0.25"/>
    <row r="33" ht="13.5" customHeight="1" x14ac:dyDescent="0.25"/>
    <row r="34" ht="13.5" customHeight="1" x14ac:dyDescent="0.25"/>
    <row r="35" ht="13.5" customHeight="1" x14ac:dyDescent="0.25"/>
    <row r="36" ht="13.5" customHeight="1" x14ac:dyDescent="0.25"/>
    <row r="37" ht="13.5" customHeight="1" x14ac:dyDescent="0.25"/>
    <row r="38" ht="13.5" customHeight="1" x14ac:dyDescent="0.25"/>
    <row r="39" ht="13.5" customHeight="1" x14ac:dyDescent="0.25"/>
    <row r="40" ht="13.5" customHeight="1" x14ac:dyDescent="0.25"/>
    <row r="41" ht="13.5" customHeight="1" x14ac:dyDescent="0.25"/>
    <row r="42" ht="13.5" customHeight="1" x14ac:dyDescent="0.25"/>
    <row r="43" ht="13.5" customHeight="1" x14ac:dyDescent="0.25"/>
    <row r="44" ht="13.5" customHeight="1" x14ac:dyDescent="0.25"/>
    <row r="45" ht="13.5" customHeight="1" x14ac:dyDescent="0.25"/>
    <row r="46" ht="13.5" customHeight="1" x14ac:dyDescent="0.25"/>
    <row r="47" ht="13.5" customHeight="1" x14ac:dyDescent="0.25"/>
    <row r="48"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3.5" customHeight="1" x14ac:dyDescent="0.25"/>
    <row r="55" ht="13.5" customHeight="1" x14ac:dyDescent="0.25"/>
    <row r="56" ht="13.5" customHeight="1" x14ac:dyDescent="0.25"/>
    <row r="57" ht="13.5" customHeight="1" x14ac:dyDescent="0.25"/>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C6EBC-58C0-4239-91C7-CEEBA66DBF4D}">
  <sheetPr>
    <tabColor rgb="FF83CAEB"/>
  </sheetPr>
  <dimension ref="A1:D9092"/>
  <sheetViews>
    <sheetView workbookViewId="0">
      <selection activeCell="I36" sqref="I36"/>
    </sheetView>
  </sheetViews>
  <sheetFormatPr defaultColWidth="12.5703125" defaultRowHeight="15" customHeight="1" x14ac:dyDescent="0.25"/>
  <cols>
    <col min="1" max="1" width="10" customWidth="1"/>
    <col min="2" max="2" width="8.7109375" customWidth="1"/>
    <col min="3" max="6" width="8.5703125" customWidth="1"/>
  </cols>
  <sheetData>
    <row r="1" spans="1:4" ht="13.5" customHeight="1" x14ac:dyDescent="0.25">
      <c r="A1" s="28" t="s">
        <v>0</v>
      </c>
      <c r="B1" s="28" t="s">
        <v>19</v>
      </c>
      <c r="C1" s="2" t="s">
        <v>20</v>
      </c>
      <c r="D1" s="2" t="s">
        <v>21</v>
      </c>
    </row>
    <row r="2" spans="1:4" ht="13.5" customHeight="1" x14ac:dyDescent="0.25">
      <c r="A2" s="39">
        <v>46058</v>
      </c>
      <c r="B2" s="40">
        <v>6798.4</v>
      </c>
      <c r="C2" s="1">
        <f t="shared" ref="C2:C256" si="0">_xlfn.STDEV.P($B2:B$9092)</f>
        <v>1463.3857754121805</v>
      </c>
      <c r="D2" s="1">
        <f t="shared" ref="D2:D256" si="1">_xlfn.STDEV.S($B2:B$9092)</f>
        <v>1463.4662674655629</v>
      </c>
    </row>
    <row r="3" spans="1:4" ht="13.5" customHeight="1" x14ac:dyDescent="0.25">
      <c r="A3" s="39">
        <v>46057</v>
      </c>
      <c r="B3" s="40">
        <v>6882.72</v>
      </c>
      <c r="C3" s="1">
        <f t="shared" si="0"/>
        <v>1462.5388005451105</v>
      </c>
      <c r="D3" s="1">
        <f t="shared" si="1"/>
        <v>1462.6192548621141</v>
      </c>
    </row>
    <row r="4" spans="1:4" ht="13.5" customHeight="1" x14ac:dyDescent="0.25">
      <c r="A4" s="39">
        <v>46056</v>
      </c>
      <c r="B4" s="40">
        <v>6917.81</v>
      </c>
      <c r="C4" s="1">
        <f t="shared" si="0"/>
        <v>1461.6591479052399</v>
      </c>
      <c r="D4" s="1">
        <f t="shared" si="1"/>
        <v>1461.739562679757</v>
      </c>
    </row>
    <row r="5" spans="1:4" ht="13.5" customHeight="1" x14ac:dyDescent="0.25">
      <c r="A5" s="39">
        <v>46055</v>
      </c>
      <c r="B5" s="40">
        <v>6976.44</v>
      </c>
      <c r="C5" s="1">
        <f t="shared" si="0"/>
        <v>1460.7651592833354</v>
      </c>
      <c r="D5" s="1">
        <f t="shared" si="1"/>
        <v>1460.8455337178668</v>
      </c>
    </row>
    <row r="6" spans="1:4" ht="13.5" customHeight="1" x14ac:dyDescent="0.25">
      <c r="A6" s="39">
        <v>46052</v>
      </c>
      <c r="B6" s="40">
        <v>6939.03</v>
      </c>
      <c r="C6" s="1">
        <f t="shared" si="0"/>
        <v>1459.8475944900206</v>
      </c>
      <c r="D6" s="1">
        <f t="shared" si="1"/>
        <v>1459.9279272783324</v>
      </c>
    </row>
    <row r="7" spans="1:4" ht="13.5" customHeight="1" x14ac:dyDescent="0.25">
      <c r="A7" s="39">
        <v>46051</v>
      </c>
      <c r="B7" s="40">
        <v>6969.01</v>
      </c>
      <c r="C7" s="1">
        <f t="shared" si="0"/>
        <v>1458.9435040723336</v>
      </c>
      <c r="D7" s="1">
        <f t="shared" si="1"/>
        <v>1459.0237959468102</v>
      </c>
    </row>
    <row r="8" spans="1:4" ht="13.5" customHeight="1" x14ac:dyDescent="0.25">
      <c r="A8" s="39">
        <v>46050</v>
      </c>
      <c r="B8" s="40">
        <v>6978.03</v>
      </c>
      <c r="C8" s="1">
        <f t="shared" si="0"/>
        <v>1458.026836623289</v>
      </c>
      <c r="D8" s="1">
        <f t="shared" si="1"/>
        <v>1458.1070868826791</v>
      </c>
    </row>
    <row r="9" spans="1:4" ht="13.5" customHeight="1" x14ac:dyDescent="0.25">
      <c r="A9" s="39">
        <v>46049</v>
      </c>
      <c r="B9" s="40">
        <v>6978.6</v>
      </c>
      <c r="C9" s="1">
        <f t="shared" si="0"/>
        <v>1457.1056643356778</v>
      </c>
      <c r="D9" s="1">
        <f t="shared" si="1"/>
        <v>1457.1858727228432</v>
      </c>
    </row>
    <row r="10" spans="1:4" ht="13.5" customHeight="1" x14ac:dyDescent="0.25">
      <c r="A10" s="39">
        <v>46048</v>
      </c>
      <c r="B10" s="40">
        <v>6950.23</v>
      </c>
      <c r="C10" s="1">
        <f t="shared" si="0"/>
        <v>1456.1832635724186</v>
      </c>
      <c r="D10" s="1">
        <f t="shared" si="1"/>
        <v>1456.263430010508</v>
      </c>
    </row>
    <row r="11" spans="1:4" ht="13.5" customHeight="1" x14ac:dyDescent="0.25">
      <c r="A11" s="39">
        <v>46045</v>
      </c>
      <c r="B11" s="40">
        <v>6915.61</v>
      </c>
      <c r="C11" s="1">
        <f t="shared" si="0"/>
        <v>1455.2708815824258</v>
      </c>
      <c r="D11" s="1">
        <f t="shared" si="1"/>
        <v>1455.3510066138192</v>
      </c>
    </row>
    <row r="12" spans="1:4" ht="13.5" customHeight="1" x14ac:dyDescent="0.25">
      <c r="A12" s="39">
        <v>46044</v>
      </c>
      <c r="B12" s="40">
        <v>6913.35</v>
      </c>
      <c r="C12" s="1">
        <f t="shared" si="0"/>
        <v>1454.370893213307</v>
      </c>
      <c r="D12" s="1">
        <f t="shared" si="1"/>
        <v>1454.4509775113336</v>
      </c>
    </row>
    <row r="13" spans="1:4" ht="13.5" customHeight="1" x14ac:dyDescent="0.25">
      <c r="A13" s="39">
        <v>46043</v>
      </c>
      <c r="B13" s="40">
        <v>6875.62</v>
      </c>
      <c r="C13" s="1">
        <f t="shared" si="0"/>
        <v>1453.4708044476736</v>
      </c>
      <c r="D13" s="1">
        <f t="shared" si="1"/>
        <v>1453.5508479978319</v>
      </c>
    </row>
    <row r="14" spans="1:4" ht="13.5" customHeight="1" x14ac:dyDescent="0.25">
      <c r="A14" s="39">
        <v>46042</v>
      </c>
      <c r="B14" s="40">
        <v>6796.86</v>
      </c>
      <c r="C14" s="1">
        <f t="shared" si="0"/>
        <v>1452.5842461847051</v>
      </c>
      <c r="D14" s="1">
        <f t="shared" si="1"/>
        <v>1452.6642497232331</v>
      </c>
    </row>
    <row r="15" spans="1:4" ht="13.5" customHeight="1" x14ac:dyDescent="0.25">
      <c r="A15" s="39">
        <v>46038</v>
      </c>
      <c r="B15" s="40">
        <v>6940.01</v>
      </c>
      <c r="C15" s="1">
        <f t="shared" si="0"/>
        <v>1451.726688586007</v>
      </c>
      <c r="D15" s="1">
        <f t="shared" si="1"/>
        <v>1451.8066537015259</v>
      </c>
    </row>
    <row r="16" spans="1:4" ht="13.5" customHeight="1" x14ac:dyDescent="0.25">
      <c r="A16" s="39">
        <v>46037</v>
      </c>
      <c r="B16" s="40">
        <v>6944.47</v>
      </c>
      <c r="C16" s="1">
        <f t="shared" si="0"/>
        <v>1450.8133966464879</v>
      </c>
      <c r="D16" s="1">
        <f t="shared" si="1"/>
        <v>1450.8933202601911</v>
      </c>
    </row>
    <row r="17" spans="1:4" ht="13.5" customHeight="1" x14ac:dyDescent="0.25">
      <c r="A17" s="39">
        <v>46036</v>
      </c>
      <c r="B17" s="40">
        <v>6926.6</v>
      </c>
      <c r="C17" s="1">
        <f t="shared" si="0"/>
        <v>1449.8973740210033</v>
      </c>
      <c r="D17" s="1">
        <f t="shared" si="1"/>
        <v>1449.9772559732978</v>
      </c>
    </row>
    <row r="18" spans="1:4" ht="13.5" customHeight="1" x14ac:dyDescent="0.25">
      <c r="A18" s="39">
        <v>46035</v>
      </c>
      <c r="B18" s="40">
        <v>6963.74</v>
      </c>
      <c r="C18" s="1">
        <f t="shared" si="0"/>
        <v>1448.9872983611378</v>
      </c>
      <c r="D18" s="1">
        <f t="shared" si="1"/>
        <v>1449.0671389705249</v>
      </c>
    </row>
    <row r="19" spans="1:4" ht="13.5" customHeight="1" x14ac:dyDescent="0.25">
      <c r="A19" s="39">
        <v>46034</v>
      </c>
      <c r="B19" s="40">
        <v>6977.27</v>
      </c>
      <c r="C19" s="1">
        <f t="shared" si="0"/>
        <v>1448.0617519489681</v>
      </c>
      <c r="D19" s="1">
        <f t="shared" si="1"/>
        <v>1448.1415503537871</v>
      </c>
    </row>
    <row r="20" spans="1:4" ht="13.5" customHeight="1" x14ac:dyDescent="0.25">
      <c r="A20" s="39">
        <v>46031</v>
      </c>
      <c r="B20" s="40">
        <v>6966.28</v>
      </c>
      <c r="C20" s="1">
        <f t="shared" si="0"/>
        <v>1447.1298819391525</v>
      </c>
      <c r="D20" s="1">
        <f t="shared" si="1"/>
        <v>1447.2096377815863</v>
      </c>
    </row>
    <row r="21" spans="1:4" ht="13.5" customHeight="1" x14ac:dyDescent="0.25">
      <c r="A21" s="39">
        <v>46030</v>
      </c>
      <c r="B21" s="40">
        <v>6921.46</v>
      </c>
      <c r="C21" s="1">
        <f t="shared" si="0"/>
        <v>1446.201296896332</v>
      </c>
      <c r="D21" s="1">
        <f t="shared" si="1"/>
        <v>1446.281010348061</v>
      </c>
    </row>
    <row r="22" spans="1:4" ht="13.5" customHeight="1" x14ac:dyDescent="0.25">
      <c r="A22" s="39">
        <v>46029</v>
      </c>
      <c r="B22" s="40">
        <v>6920.93</v>
      </c>
      <c r="C22" s="1">
        <f t="shared" si="0"/>
        <v>1445.2892023630193</v>
      </c>
      <c r="D22" s="1">
        <f t="shared" si="1"/>
        <v>1445.3688743237406</v>
      </c>
    </row>
    <row r="23" spans="1:4" ht="13.5" customHeight="1" x14ac:dyDescent="0.25">
      <c r="A23" s="39">
        <v>46028</v>
      </c>
      <c r="B23" s="40">
        <v>6944.82</v>
      </c>
      <c r="C23" s="1">
        <f t="shared" si="0"/>
        <v>1444.3763179779976</v>
      </c>
      <c r="D23" s="1">
        <f t="shared" si="1"/>
        <v>1444.4559483950152</v>
      </c>
    </row>
    <row r="24" spans="1:4" ht="13.5" customHeight="1" x14ac:dyDescent="0.25">
      <c r="A24" s="39">
        <v>46027</v>
      </c>
      <c r="B24" s="40">
        <v>6902.05</v>
      </c>
      <c r="C24" s="1">
        <f t="shared" si="0"/>
        <v>1443.4531041245568</v>
      </c>
      <c r="D24" s="1">
        <f t="shared" si="1"/>
        <v>1443.5326924191681</v>
      </c>
    </row>
    <row r="25" spans="1:4" ht="13.5" customHeight="1" x14ac:dyDescent="0.25">
      <c r="A25" s="39">
        <v>46024</v>
      </c>
      <c r="B25" s="40">
        <v>6858.47</v>
      </c>
      <c r="C25" s="1">
        <f t="shared" si="0"/>
        <v>1442.5455637346972</v>
      </c>
      <c r="D25" s="1">
        <f t="shared" si="1"/>
        <v>1442.6251107619014</v>
      </c>
    </row>
    <row r="26" spans="1:4" ht="13.5" customHeight="1" x14ac:dyDescent="0.25">
      <c r="A26" s="39">
        <v>46022</v>
      </c>
      <c r="B26" s="40">
        <v>6845.5</v>
      </c>
      <c r="C26" s="1">
        <f t="shared" si="0"/>
        <v>1441.6539096164145</v>
      </c>
      <c r="D26" s="1">
        <f t="shared" si="1"/>
        <v>1441.7334162432289</v>
      </c>
    </row>
    <row r="27" spans="1:4" ht="13.5" customHeight="1" x14ac:dyDescent="0.25">
      <c r="A27" s="39">
        <v>46021</v>
      </c>
      <c r="B27" s="40">
        <v>6896.24</v>
      </c>
      <c r="C27" s="1">
        <f t="shared" si="0"/>
        <v>1440.7662909179237</v>
      </c>
      <c r="D27" s="1">
        <f t="shared" si="1"/>
        <v>1440.8457573580115</v>
      </c>
    </row>
    <row r="28" spans="1:4" ht="13.5" customHeight="1" x14ac:dyDescent="0.25">
      <c r="A28" s="39">
        <v>46020</v>
      </c>
      <c r="B28" s="40">
        <v>6905.74</v>
      </c>
      <c r="C28" s="1">
        <f t="shared" si="0"/>
        <v>1439.8580704381434</v>
      </c>
      <c r="D28" s="1">
        <f t="shared" si="1"/>
        <v>1439.9374955462072</v>
      </c>
    </row>
    <row r="29" spans="1:4" ht="13.5" customHeight="1" x14ac:dyDescent="0.25">
      <c r="A29" s="39">
        <v>46017</v>
      </c>
      <c r="B29" s="40">
        <v>6929.94</v>
      </c>
      <c r="C29" s="1">
        <f t="shared" si="0"/>
        <v>1438.9451547325086</v>
      </c>
      <c r="D29" s="1">
        <f t="shared" si="1"/>
        <v>1439.0245382404016</v>
      </c>
    </row>
    <row r="30" spans="1:4" ht="13.5" customHeight="1" x14ac:dyDescent="0.25">
      <c r="A30" s="39">
        <v>46015</v>
      </c>
      <c r="B30" s="40">
        <v>6932.05</v>
      </c>
      <c r="C30" s="1">
        <f t="shared" si="0"/>
        <v>1438.0217657143044</v>
      </c>
      <c r="D30" s="1">
        <f t="shared" si="1"/>
        <v>1438.1011070349923</v>
      </c>
    </row>
    <row r="31" spans="1:4" ht="13.5" customHeight="1" x14ac:dyDescent="0.25">
      <c r="A31" s="39">
        <v>46014</v>
      </c>
      <c r="B31" s="40">
        <v>6909.79</v>
      </c>
      <c r="C31" s="1">
        <f t="shared" si="0"/>
        <v>1437.0965290465149</v>
      </c>
      <c r="D31" s="1">
        <f t="shared" si="1"/>
        <v>1437.1758280687327</v>
      </c>
    </row>
    <row r="32" spans="1:4" ht="13.5" customHeight="1" x14ac:dyDescent="0.25">
      <c r="A32" s="39">
        <v>46013</v>
      </c>
      <c r="B32" s="40">
        <v>6878.49</v>
      </c>
      <c r="C32" s="1">
        <f t="shared" si="0"/>
        <v>1436.1790037497844</v>
      </c>
      <c r="D32" s="1">
        <f t="shared" si="1"/>
        <v>1436.2582608897553</v>
      </c>
    </row>
    <row r="33" spans="1:4" ht="13.5" customHeight="1" x14ac:dyDescent="0.25">
      <c r="A33" s="39">
        <v>46010</v>
      </c>
      <c r="B33" s="40">
        <v>6834.5</v>
      </c>
      <c r="C33" s="1">
        <f t="shared" si="0"/>
        <v>1435.2726956318379</v>
      </c>
      <c r="D33" s="1">
        <f t="shared" si="1"/>
        <v>1435.3519114994165</v>
      </c>
    </row>
    <row r="34" spans="1:4" ht="13.5" customHeight="1" x14ac:dyDescent="0.25">
      <c r="A34" s="39">
        <v>46009</v>
      </c>
      <c r="B34" s="40">
        <v>6774.76</v>
      </c>
      <c r="C34" s="1">
        <f t="shared" si="0"/>
        <v>1434.3824676521963</v>
      </c>
      <c r="D34" s="1">
        <f t="shared" si="1"/>
        <v>1434.4616431258662</v>
      </c>
    </row>
    <row r="35" spans="1:4" ht="13.5" customHeight="1" x14ac:dyDescent="0.25">
      <c r="A35" s="39">
        <v>46008</v>
      </c>
      <c r="B35" s="40">
        <v>6721.43</v>
      </c>
      <c r="C35" s="1">
        <f t="shared" si="0"/>
        <v>1433.5142392383336</v>
      </c>
      <c r="D35" s="1">
        <f t="shared" si="1"/>
        <v>1433.5933755236483</v>
      </c>
    </row>
    <row r="36" spans="1:4" ht="13.5" customHeight="1" x14ac:dyDescent="0.25">
      <c r="A36" s="39">
        <v>46007</v>
      </c>
      <c r="B36" s="40">
        <v>6800.26</v>
      </c>
      <c r="C36" s="1">
        <f t="shared" si="0"/>
        <v>1432.6653670833775</v>
      </c>
      <c r="D36" s="1">
        <f t="shared" si="1"/>
        <v>1432.7444652403506</v>
      </c>
    </row>
    <row r="37" spans="1:4" ht="13.5" customHeight="1" x14ac:dyDescent="0.25">
      <c r="A37" s="39">
        <v>46006</v>
      </c>
      <c r="B37" s="40">
        <v>6816.51</v>
      </c>
      <c r="C37" s="1">
        <f t="shared" si="0"/>
        <v>1431.7855142963533</v>
      </c>
      <c r="D37" s="1">
        <f t="shared" si="1"/>
        <v>1431.864572605919</v>
      </c>
    </row>
    <row r="38" spans="1:4" ht="13.5" customHeight="1" x14ac:dyDescent="0.25">
      <c r="A38" s="39">
        <v>46003</v>
      </c>
      <c r="B38" s="40">
        <v>6827.41</v>
      </c>
      <c r="C38" s="1">
        <f t="shared" si="0"/>
        <v>1430.8984474206518</v>
      </c>
      <c r="D38" s="1">
        <f t="shared" si="1"/>
        <v>1430.9774654756266</v>
      </c>
    </row>
    <row r="39" spans="1:4" ht="13.5" customHeight="1" x14ac:dyDescent="0.25">
      <c r="A39" s="39">
        <v>46002</v>
      </c>
      <c r="B39" s="40">
        <v>6901</v>
      </c>
      <c r="C39" s="1">
        <f t="shared" si="0"/>
        <v>1430.0062021232666</v>
      </c>
      <c r="D39" s="1">
        <f t="shared" si="1"/>
        <v>1430.0851796287595</v>
      </c>
    </row>
    <row r="40" spans="1:4" ht="13.5" customHeight="1" x14ac:dyDescent="0.25">
      <c r="A40" s="39">
        <v>46001</v>
      </c>
      <c r="B40" s="40">
        <v>6886.68</v>
      </c>
      <c r="C40" s="1">
        <f t="shared" si="0"/>
        <v>1429.0842430449463</v>
      </c>
      <c r="D40" s="1">
        <f t="shared" si="1"/>
        <v>1429.1631783507619</v>
      </c>
    </row>
    <row r="41" spans="1:4" ht="13.5" customHeight="1" x14ac:dyDescent="0.25">
      <c r="A41" s="39">
        <v>46000</v>
      </c>
      <c r="B41" s="40">
        <v>6840.51</v>
      </c>
      <c r="C41" s="1">
        <f t="shared" si="0"/>
        <v>1428.1668946866487</v>
      </c>
      <c r="D41" s="1">
        <f t="shared" si="1"/>
        <v>1428.2457880381623</v>
      </c>
    </row>
    <row r="42" spans="1:4" ht="13.5" customHeight="1" x14ac:dyDescent="0.25">
      <c r="A42" s="39">
        <v>45999</v>
      </c>
      <c r="B42" s="40">
        <v>6846.51</v>
      </c>
      <c r="C42" s="1">
        <f t="shared" si="0"/>
        <v>1427.2665967360886</v>
      </c>
      <c r="D42" s="1">
        <f t="shared" si="1"/>
        <v>1427.3454490660147</v>
      </c>
    </row>
    <row r="43" spans="1:4" ht="13.5" customHeight="1" x14ac:dyDescent="0.25">
      <c r="A43" s="39">
        <v>45996</v>
      </c>
      <c r="B43" s="40">
        <v>6870.4</v>
      </c>
      <c r="C43" s="1">
        <f t="shared" si="0"/>
        <v>1426.3629746914737</v>
      </c>
      <c r="D43" s="1">
        <f t="shared" si="1"/>
        <v>1426.4417858070788</v>
      </c>
    </row>
    <row r="44" spans="1:4" ht="13.5" customHeight="1" x14ac:dyDescent="0.25">
      <c r="A44" s="39">
        <v>45995</v>
      </c>
      <c r="B44" s="40">
        <v>6857.12</v>
      </c>
      <c r="C44" s="1">
        <f t="shared" si="0"/>
        <v>1425.4490094976973</v>
      </c>
      <c r="D44" s="1">
        <f t="shared" si="1"/>
        <v>1425.5277788183166</v>
      </c>
    </row>
    <row r="45" spans="1:4" ht="13.5" customHeight="1" x14ac:dyDescent="0.25">
      <c r="A45" s="39">
        <v>45994</v>
      </c>
      <c r="B45" s="40">
        <v>6849.72</v>
      </c>
      <c r="C45" s="1">
        <f t="shared" si="0"/>
        <v>1424.5392451480636</v>
      </c>
      <c r="D45" s="1">
        <f t="shared" si="1"/>
        <v>1424.617972896619</v>
      </c>
    </row>
    <row r="46" spans="1:4" ht="13.5" customHeight="1" x14ac:dyDescent="0.25">
      <c r="A46" s="39">
        <v>45993</v>
      </c>
      <c r="B46" s="40">
        <v>6829.37</v>
      </c>
      <c r="C46" s="1">
        <f t="shared" si="0"/>
        <v>1423.6313785657646</v>
      </c>
      <c r="D46" s="1">
        <f t="shared" si="1"/>
        <v>1423.7100648379578</v>
      </c>
    </row>
    <row r="47" spans="1:4" ht="13.5" customHeight="1" x14ac:dyDescent="0.25">
      <c r="A47" s="39">
        <v>45992</v>
      </c>
      <c r="B47" s="40">
        <v>6812.63</v>
      </c>
      <c r="C47" s="1">
        <f t="shared" si="0"/>
        <v>1422.7304711520255</v>
      </c>
      <c r="D47" s="1">
        <f t="shared" si="1"/>
        <v>1422.8091163233717</v>
      </c>
    </row>
    <row r="48" spans="1:4" ht="13.5" customHeight="1" x14ac:dyDescent="0.25">
      <c r="A48" s="39">
        <v>45989</v>
      </c>
      <c r="B48" s="40">
        <v>6849.09</v>
      </c>
      <c r="C48" s="1">
        <f t="shared" si="0"/>
        <v>1421.8351041914975</v>
      </c>
      <c r="D48" s="1">
        <f t="shared" si="1"/>
        <v>1421.9137085592051</v>
      </c>
    </row>
    <row r="49" spans="1:4" ht="13.5" customHeight="1" x14ac:dyDescent="0.25">
      <c r="A49" s="39">
        <v>45987</v>
      </c>
      <c r="B49" s="40">
        <v>6812.61</v>
      </c>
      <c r="C49" s="1">
        <f t="shared" si="0"/>
        <v>1420.9245020319179</v>
      </c>
      <c r="D49" s="1">
        <f t="shared" si="1"/>
        <v>1421.0030647446108</v>
      </c>
    </row>
    <row r="50" spans="1:4" ht="13.5" customHeight="1" x14ac:dyDescent="0.25">
      <c r="A50" s="39">
        <v>45986</v>
      </c>
      <c r="B50" s="40">
        <v>6765.88</v>
      </c>
      <c r="C50" s="1">
        <f t="shared" si="0"/>
        <v>1420.0271726329843</v>
      </c>
      <c r="D50" s="1">
        <f t="shared" si="1"/>
        <v>1420.1056944153793</v>
      </c>
    </row>
    <row r="51" spans="1:4" ht="13.5" customHeight="1" x14ac:dyDescent="0.25">
      <c r="A51" s="39">
        <v>45985</v>
      </c>
      <c r="B51" s="40">
        <v>6705.12</v>
      </c>
      <c r="C51" s="1">
        <f t="shared" si="0"/>
        <v>1419.147013841736</v>
      </c>
      <c r="D51" s="1">
        <f t="shared" si="1"/>
        <v>1419.225495634349</v>
      </c>
    </row>
    <row r="52" spans="1:4" ht="13.5" customHeight="1" x14ac:dyDescent="0.25">
      <c r="A52" s="39">
        <v>45982</v>
      </c>
      <c r="B52" s="40">
        <v>6602.99</v>
      </c>
      <c r="C52" s="1">
        <f t="shared" si="0"/>
        <v>1418.2892693401316</v>
      </c>
      <c r="D52" s="1">
        <f t="shared" si="1"/>
        <v>1418.3677123738103</v>
      </c>
    </row>
    <row r="53" spans="1:4" ht="13.5" customHeight="1" x14ac:dyDescent="0.25">
      <c r="A53" s="39">
        <v>45981</v>
      </c>
      <c r="B53" s="40">
        <v>6538.76</v>
      </c>
      <c r="C53" s="1">
        <f t="shared" si="0"/>
        <v>1417.4692690659083</v>
      </c>
      <c r="D53" s="1">
        <f t="shared" si="1"/>
        <v>1417.5476754198733</v>
      </c>
    </row>
    <row r="54" spans="1:4" ht="13.5" customHeight="1" x14ac:dyDescent="0.25">
      <c r="A54" s="39">
        <v>45980</v>
      </c>
      <c r="B54" s="40">
        <v>6642.16</v>
      </c>
      <c r="C54" s="1">
        <f t="shared" si="0"/>
        <v>1416.6723289970903</v>
      </c>
      <c r="D54" s="1">
        <f t="shared" si="1"/>
        <v>1416.7506999389252</v>
      </c>
    </row>
    <row r="55" spans="1:4" ht="13.5" customHeight="1" x14ac:dyDescent="0.25">
      <c r="A55" s="39">
        <v>45979</v>
      </c>
      <c r="B55" s="40">
        <v>6617.32</v>
      </c>
      <c r="C55" s="1">
        <f t="shared" si="0"/>
        <v>1415.8358812927263</v>
      </c>
      <c r="D55" s="1">
        <f t="shared" si="1"/>
        <v>1415.9142146287729</v>
      </c>
    </row>
    <row r="56" spans="1:4" ht="13.5" customHeight="1" x14ac:dyDescent="0.25">
      <c r="A56" s="39">
        <v>45978</v>
      </c>
      <c r="B56" s="40">
        <v>6672.41</v>
      </c>
      <c r="C56" s="1">
        <f t="shared" si="0"/>
        <v>1415.0079294291938</v>
      </c>
      <c r="D56" s="1">
        <f t="shared" si="1"/>
        <v>1415.0862256212267</v>
      </c>
    </row>
    <row r="57" spans="1:4" ht="13.5" customHeight="1" x14ac:dyDescent="0.25">
      <c r="A57" s="39">
        <v>45975</v>
      </c>
      <c r="B57" s="40">
        <v>6734.11</v>
      </c>
      <c r="C57" s="1">
        <f t="shared" si="0"/>
        <v>1414.1582275248027</v>
      </c>
      <c r="D57" s="1">
        <f t="shared" si="1"/>
        <v>1414.2364853609781</v>
      </c>
    </row>
    <row r="58" spans="1:4" ht="13.5" customHeight="1" x14ac:dyDescent="0.25">
      <c r="A58" s="39">
        <v>45974</v>
      </c>
      <c r="B58" s="40">
        <v>6737.49</v>
      </c>
      <c r="C58" s="1">
        <f t="shared" si="0"/>
        <v>1413.2839325198856</v>
      </c>
      <c r="D58" s="1">
        <f t="shared" si="1"/>
        <v>1413.3621506306088</v>
      </c>
    </row>
    <row r="59" spans="1:4" ht="13.5" customHeight="1" x14ac:dyDescent="0.25">
      <c r="A59" s="39">
        <v>45973</v>
      </c>
      <c r="B59" s="40">
        <v>6850.92</v>
      </c>
      <c r="C59" s="1">
        <f t="shared" si="0"/>
        <v>1412.4073840737792</v>
      </c>
      <c r="D59" s="1">
        <f t="shared" si="1"/>
        <v>1412.4855623255244</v>
      </c>
    </row>
    <row r="60" spans="1:4" ht="13.5" customHeight="1" x14ac:dyDescent="0.25">
      <c r="A60" s="39">
        <v>45972</v>
      </c>
      <c r="B60" s="40">
        <v>6846.61</v>
      </c>
      <c r="C60" s="1">
        <f t="shared" si="0"/>
        <v>1411.485452768296</v>
      </c>
      <c r="D60" s="1">
        <f t="shared" si="1"/>
        <v>1411.5635886399698</v>
      </c>
    </row>
    <row r="61" spans="1:4" ht="13.5" customHeight="1" x14ac:dyDescent="0.25">
      <c r="A61" s="39">
        <v>45971</v>
      </c>
      <c r="B61" s="40">
        <v>6832.43</v>
      </c>
      <c r="C61" s="1">
        <f t="shared" si="0"/>
        <v>1410.5642011154735</v>
      </c>
      <c r="D61" s="1">
        <f t="shared" si="1"/>
        <v>1410.6422946353184</v>
      </c>
    </row>
    <row r="62" spans="1:4" ht="13.5" customHeight="1" x14ac:dyDescent="0.25">
      <c r="A62" s="39">
        <v>45968</v>
      </c>
      <c r="B62" s="40">
        <v>6728.8</v>
      </c>
      <c r="C62" s="1">
        <f t="shared" si="0"/>
        <v>1409.6475364695152</v>
      </c>
      <c r="D62" s="1">
        <f t="shared" si="1"/>
        <v>1409.7255878821313</v>
      </c>
    </row>
    <row r="63" spans="1:4" ht="13.5" customHeight="1" x14ac:dyDescent="0.25">
      <c r="A63" s="39">
        <v>45967</v>
      </c>
      <c r="B63" s="40">
        <v>6720.32</v>
      </c>
      <c r="C63" s="1">
        <f t="shared" si="0"/>
        <v>1408.7704412626445</v>
      </c>
      <c r="D63" s="1">
        <f t="shared" si="1"/>
        <v>1408.8484527498856</v>
      </c>
    </row>
    <row r="64" spans="1:4" ht="13.5" customHeight="1" x14ac:dyDescent="0.25">
      <c r="A64" s="39">
        <v>45966</v>
      </c>
      <c r="B64" s="40">
        <v>6796.29</v>
      </c>
      <c r="C64" s="1">
        <f t="shared" si="0"/>
        <v>1407.8956801664938</v>
      </c>
      <c r="D64" s="1">
        <f t="shared" si="1"/>
        <v>1407.9736518487825</v>
      </c>
    </row>
    <row r="65" spans="1:4" ht="13.5" customHeight="1" x14ac:dyDescent="0.25">
      <c r="A65" s="39">
        <v>45965</v>
      </c>
      <c r="B65" s="40">
        <v>6771.55</v>
      </c>
      <c r="C65" s="1">
        <f t="shared" si="0"/>
        <v>1406.9902975049217</v>
      </c>
      <c r="D65" s="1">
        <f t="shared" si="1"/>
        <v>1407.0682276773764</v>
      </c>
    </row>
    <row r="66" spans="1:4" ht="13.5" customHeight="1" x14ac:dyDescent="0.25">
      <c r="A66" s="39">
        <v>45964</v>
      </c>
      <c r="B66" s="40">
        <v>6851.97</v>
      </c>
      <c r="C66" s="1">
        <f t="shared" si="0"/>
        <v>1406.0936343244323</v>
      </c>
      <c r="D66" s="1">
        <f t="shared" si="1"/>
        <v>1406.1715234608625</v>
      </c>
    </row>
    <row r="67" spans="1:4" ht="13.5" customHeight="1" x14ac:dyDescent="0.25">
      <c r="A67" s="39">
        <v>45961</v>
      </c>
      <c r="B67" s="40">
        <v>6840.2</v>
      </c>
      <c r="C67" s="1">
        <f t="shared" si="0"/>
        <v>1405.1641796272036</v>
      </c>
      <c r="D67" s="1">
        <f t="shared" si="1"/>
        <v>1405.2420259018611</v>
      </c>
    </row>
    <row r="68" spans="1:4" ht="13.5" customHeight="1" x14ac:dyDescent="0.25">
      <c r="A68" s="39">
        <v>45960</v>
      </c>
      <c r="B68" s="40">
        <v>6822.34</v>
      </c>
      <c r="C68" s="1">
        <f t="shared" si="0"/>
        <v>1404.2383708806703</v>
      </c>
      <c r="D68" s="1">
        <f t="shared" si="1"/>
        <v>1404.3161744860647</v>
      </c>
    </row>
    <row r="69" spans="1:4" ht="13.5" customHeight="1" x14ac:dyDescent="0.25">
      <c r="A69" s="39">
        <v>45959</v>
      </c>
      <c r="B69" s="40">
        <v>6890.59</v>
      </c>
      <c r="C69" s="1">
        <f t="shared" si="0"/>
        <v>1403.3186265430081</v>
      </c>
      <c r="D69" s="1">
        <f t="shared" si="1"/>
        <v>1403.3963878057248</v>
      </c>
    </row>
    <row r="70" spans="1:4" ht="13.5" customHeight="1" x14ac:dyDescent="0.25">
      <c r="A70" s="39">
        <v>45958</v>
      </c>
      <c r="B70" s="40">
        <v>6890.89</v>
      </c>
      <c r="C70" s="1">
        <f t="shared" si="0"/>
        <v>1402.3705492502452</v>
      </c>
      <c r="D70" s="1">
        <f t="shared" si="1"/>
        <v>1402.4482665907271</v>
      </c>
    </row>
    <row r="71" spans="1:4" ht="13.5" customHeight="1" x14ac:dyDescent="0.25">
      <c r="A71" s="39">
        <v>45957</v>
      </c>
      <c r="B71" s="40">
        <v>6875.16</v>
      </c>
      <c r="C71" s="1">
        <f t="shared" si="0"/>
        <v>1401.4212715771919</v>
      </c>
      <c r="D71" s="1">
        <f t="shared" si="1"/>
        <v>1401.4989449191708</v>
      </c>
    </row>
    <row r="72" spans="1:4" ht="13.5" customHeight="1" x14ac:dyDescent="0.25">
      <c r="A72" s="39">
        <v>45954</v>
      </c>
      <c r="B72" s="40">
        <v>6791.69</v>
      </c>
      <c r="C72" s="1">
        <f t="shared" si="0"/>
        <v>1400.4772492883087</v>
      </c>
      <c r="D72" s="1">
        <f t="shared" si="1"/>
        <v>1400.5548789133393</v>
      </c>
    </row>
    <row r="73" spans="1:4" ht="13.5" customHeight="1" x14ac:dyDescent="0.25">
      <c r="A73" s="39">
        <v>45953</v>
      </c>
      <c r="B73" s="40">
        <v>6738.44</v>
      </c>
      <c r="C73" s="1">
        <f t="shared" si="0"/>
        <v>1399.5654848100253</v>
      </c>
      <c r="D73" s="1">
        <f t="shared" si="1"/>
        <v>1399.643072496689</v>
      </c>
    </row>
    <row r="74" spans="1:4" ht="13.5" customHeight="1" x14ac:dyDescent="0.25">
      <c r="A74" s="39">
        <v>45952</v>
      </c>
      <c r="B74" s="40">
        <v>6699.4</v>
      </c>
      <c r="C74" s="1">
        <f t="shared" si="0"/>
        <v>1398.6736970716688</v>
      </c>
      <c r="D74" s="1">
        <f t="shared" si="1"/>
        <v>1398.7512439182383</v>
      </c>
    </row>
    <row r="75" spans="1:4" ht="13.5" customHeight="1" x14ac:dyDescent="0.25">
      <c r="A75" s="39">
        <v>45951</v>
      </c>
      <c r="B75" s="40">
        <v>6735.35</v>
      </c>
      <c r="C75" s="1">
        <f t="shared" si="0"/>
        <v>1397.7961883113539</v>
      </c>
      <c r="D75" s="1">
        <f t="shared" si="1"/>
        <v>1397.8736951005292</v>
      </c>
    </row>
    <row r="76" spans="1:4" ht="13.5" customHeight="1" x14ac:dyDescent="0.25">
      <c r="A76" s="39">
        <v>45950</v>
      </c>
      <c r="B76" s="40">
        <v>6735.13</v>
      </c>
      <c r="C76" s="1">
        <f t="shared" si="0"/>
        <v>1396.9036606868351</v>
      </c>
      <c r="D76" s="1">
        <f t="shared" si="1"/>
        <v>1396.981126576854</v>
      </c>
    </row>
    <row r="77" spans="1:4" ht="13.5" customHeight="1" x14ac:dyDescent="0.25">
      <c r="A77" s="39">
        <v>45947</v>
      </c>
      <c r="B77" s="40">
        <v>6664.01</v>
      </c>
      <c r="C77" s="1">
        <f t="shared" si="0"/>
        <v>1396.0102352711933</v>
      </c>
      <c r="D77" s="1">
        <f t="shared" si="1"/>
        <v>1396.0876602031888</v>
      </c>
    </row>
    <row r="78" spans="1:4" ht="13.5" customHeight="1" x14ac:dyDescent="0.25">
      <c r="A78" s="39">
        <v>45946</v>
      </c>
      <c r="B78" s="40">
        <v>6629.07</v>
      </c>
      <c r="C78" s="1">
        <f t="shared" si="0"/>
        <v>1395.1435873125824</v>
      </c>
      <c r="D78" s="1">
        <f t="shared" si="1"/>
        <v>1395.2209727627524</v>
      </c>
    </row>
    <row r="79" spans="1:4" ht="13.5" customHeight="1" x14ac:dyDescent="0.25">
      <c r="A79" s="39">
        <v>45945</v>
      </c>
      <c r="B79" s="40">
        <v>6671.06</v>
      </c>
      <c r="C79" s="1">
        <f t="shared" si="0"/>
        <v>1394.2895021479378</v>
      </c>
      <c r="D79" s="1">
        <f t="shared" si="1"/>
        <v>1394.3668488044282</v>
      </c>
    </row>
    <row r="80" spans="1:4" ht="13.5" customHeight="1" x14ac:dyDescent="0.25">
      <c r="A80" s="39">
        <v>45944</v>
      </c>
      <c r="B80" s="40">
        <v>6644.31</v>
      </c>
      <c r="C80" s="1">
        <f t="shared" si="0"/>
        <v>1393.4182431833901</v>
      </c>
      <c r="D80" s="1">
        <f t="shared" si="1"/>
        <v>1393.4955500847886</v>
      </c>
    </row>
    <row r="81" spans="1:4" ht="13.5" customHeight="1" x14ac:dyDescent="0.25">
      <c r="A81" s="39">
        <v>45943</v>
      </c>
      <c r="B81" s="40">
        <v>6654.72</v>
      </c>
      <c r="C81" s="1">
        <f t="shared" si="0"/>
        <v>1392.5564143976053</v>
      </c>
      <c r="D81" s="1">
        <f t="shared" si="1"/>
        <v>1392.6336820583333</v>
      </c>
    </row>
    <row r="82" spans="1:4" ht="13.5" customHeight="1" x14ac:dyDescent="0.25">
      <c r="A82" s="39">
        <v>45940</v>
      </c>
      <c r="B82" s="40">
        <v>6552.51</v>
      </c>
      <c r="C82" s="1">
        <f t="shared" si="0"/>
        <v>1391.6896158730501</v>
      </c>
      <c r="D82" s="1">
        <f t="shared" si="1"/>
        <v>1391.766844008615</v>
      </c>
    </row>
    <row r="83" spans="1:4" ht="13.5" customHeight="1" x14ac:dyDescent="0.25">
      <c r="A83" s="39">
        <v>45939</v>
      </c>
      <c r="B83" s="40">
        <v>6735.11</v>
      </c>
      <c r="C83" s="1">
        <f t="shared" si="0"/>
        <v>1390.8611597458473</v>
      </c>
      <c r="D83" s="1">
        <f t="shared" si="1"/>
        <v>1390.9383504754207</v>
      </c>
    </row>
    <row r="84" spans="1:4" ht="13.5" customHeight="1" x14ac:dyDescent="0.25">
      <c r="A84" s="39">
        <v>45938</v>
      </c>
      <c r="B84" s="40">
        <v>6753.72</v>
      </c>
      <c r="C84" s="1">
        <f t="shared" si="0"/>
        <v>1389.9609968231639</v>
      </c>
      <c r="D84" s="1">
        <f t="shared" si="1"/>
        <v>1390.0381461583786</v>
      </c>
    </row>
    <row r="85" spans="1:4" ht="13.5" customHeight="1" x14ac:dyDescent="0.25">
      <c r="A85" s="39">
        <v>45937</v>
      </c>
      <c r="B85" s="40">
        <v>6714.59</v>
      </c>
      <c r="C85" s="1">
        <f t="shared" si="0"/>
        <v>1389.0524585908286</v>
      </c>
      <c r="D85" s="1">
        <f t="shared" si="1"/>
        <v>1389.1295660575724</v>
      </c>
    </row>
    <row r="86" spans="1:4" ht="13.5" customHeight="1" x14ac:dyDescent="0.25">
      <c r="A86" s="39">
        <v>45936</v>
      </c>
      <c r="B86" s="40">
        <v>6740.28</v>
      </c>
      <c r="C86" s="1">
        <f t="shared" si="0"/>
        <v>1388.1583923606063</v>
      </c>
      <c r="D86" s="1">
        <f t="shared" si="1"/>
        <v>1388.2354587530244</v>
      </c>
    </row>
    <row r="87" spans="1:4" ht="13.5" customHeight="1" x14ac:dyDescent="0.25">
      <c r="A87" s="39">
        <v>45933</v>
      </c>
      <c r="B87" s="40">
        <v>6715.79</v>
      </c>
      <c r="C87" s="1">
        <f t="shared" si="0"/>
        <v>1387.2531721634618</v>
      </c>
      <c r="D87" s="1">
        <f t="shared" si="1"/>
        <v>1387.330196853128</v>
      </c>
    </row>
    <row r="88" spans="1:4" ht="13.5" customHeight="1" x14ac:dyDescent="0.25">
      <c r="A88" s="39">
        <v>45932</v>
      </c>
      <c r="B88" s="40">
        <v>6715.35</v>
      </c>
      <c r="C88" s="1">
        <f t="shared" si="0"/>
        <v>1386.3566392924083</v>
      </c>
      <c r="D88" s="1">
        <f t="shared" si="1"/>
        <v>1386.4336227524614</v>
      </c>
    </row>
    <row r="89" spans="1:4" ht="13.5" customHeight="1" x14ac:dyDescent="0.25">
      <c r="A89" s="39">
        <v>45931</v>
      </c>
      <c r="B89" s="40">
        <v>6711.2</v>
      </c>
      <c r="C89" s="1">
        <f t="shared" si="0"/>
        <v>1385.4592844005845</v>
      </c>
      <c r="D89" s="1">
        <f t="shared" si="1"/>
        <v>1385.5362265762137</v>
      </c>
    </row>
    <row r="90" spans="1:4" ht="13.5" customHeight="1" x14ac:dyDescent="0.25">
      <c r="A90" s="39">
        <v>45930</v>
      </c>
      <c r="B90" s="40">
        <v>6688.46</v>
      </c>
      <c r="C90" s="1">
        <f t="shared" si="0"/>
        <v>1384.5625730335369</v>
      </c>
      <c r="D90" s="1">
        <f t="shared" si="1"/>
        <v>1384.6394739513132</v>
      </c>
    </row>
    <row r="91" spans="1:4" ht="13.5" customHeight="1" x14ac:dyDescent="0.25">
      <c r="A91" s="39">
        <v>45929</v>
      </c>
      <c r="B91" s="40">
        <v>6661.21</v>
      </c>
      <c r="C91" s="1">
        <f t="shared" si="0"/>
        <v>1383.6738415683474</v>
      </c>
      <c r="D91" s="1">
        <f t="shared" si="1"/>
        <v>1383.7507016623697</v>
      </c>
    </row>
    <row r="92" spans="1:4" ht="13.5" customHeight="1" x14ac:dyDescent="0.25">
      <c r="A92" s="39">
        <v>45926</v>
      </c>
      <c r="B92" s="40">
        <v>6643.7</v>
      </c>
      <c r="C92" s="1">
        <f t="shared" si="0"/>
        <v>1382.794838360503</v>
      </c>
      <c r="D92" s="1">
        <f t="shared" si="1"/>
        <v>1382.8716581621436</v>
      </c>
    </row>
    <row r="93" spans="1:4" ht="13.5" customHeight="1" x14ac:dyDescent="0.25">
      <c r="A93" s="39">
        <v>45925</v>
      </c>
      <c r="B93" s="40">
        <v>6604.72</v>
      </c>
      <c r="C93" s="1">
        <f t="shared" si="0"/>
        <v>1381.9217253732413</v>
      </c>
      <c r="D93" s="1">
        <f t="shared" si="1"/>
        <v>1381.9985052008067</v>
      </c>
    </row>
    <row r="94" spans="1:4" ht="13.5" customHeight="1" x14ac:dyDescent="0.25">
      <c r="A94" s="39">
        <v>45924</v>
      </c>
      <c r="B94" s="40">
        <v>6637.97</v>
      </c>
      <c r="C94" s="1">
        <f t="shared" si="0"/>
        <v>1381.0628450169854</v>
      </c>
      <c r="D94" s="1">
        <f t="shared" si="1"/>
        <v>1381.1395856524468</v>
      </c>
    </row>
    <row r="95" spans="1:4" ht="13.5" customHeight="1" x14ac:dyDescent="0.25">
      <c r="A95" s="39">
        <v>45923</v>
      </c>
      <c r="B95" s="40">
        <v>6656.92</v>
      </c>
      <c r="C95" s="1">
        <f t="shared" si="0"/>
        <v>1380.1900703833089</v>
      </c>
      <c r="D95" s="1">
        <f t="shared" si="1"/>
        <v>1380.2667710458143</v>
      </c>
    </row>
    <row r="96" spans="1:4" ht="13.5" customHeight="1" x14ac:dyDescent="0.25">
      <c r="A96" s="39">
        <v>45922</v>
      </c>
      <c r="B96" s="40">
        <v>6693.75</v>
      </c>
      <c r="C96" s="1">
        <f t="shared" si="0"/>
        <v>1379.3089052232347</v>
      </c>
      <c r="D96" s="1">
        <f t="shared" si="1"/>
        <v>1379.3855654375623</v>
      </c>
    </row>
    <row r="97" spans="1:4" ht="13.5" customHeight="1" x14ac:dyDescent="0.25">
      <c r="A97" s="39">
        <v>45919</v>
      </c>
      <c r="B97" s="40">
        <v>6664.36</v>
      </c>
      <c r="C97" s="1">
        <f t="shared" si="0"/>
        <v>1378.4122262253873</v>
      </c>
      <c r="D97" s="1">
        <f t="shared" si="1"/>
        <v>1378.4888451202089</v>
      </c>
    </row>
    <row r="98" spans="1:4" ht="13.5" customHeight="1" x14ac:dyDescent="0.25">
      <c r="A98" s="39">
        <v>45918</v>
      </c>
      <c r="B98" s="40">
        <v>6631.96</v>
      </c>
      <c r="C98" s="1">
        <f t="shared" si="0"/>
        <v>1377.5261701033082</v>
      </c>
      <c r="D98" s="1">
        <f t="shared" si="1"/>
        <v>1377.6027482599734</v>
      </c>
    </row>
    <row r="99" spans="1:4" ht="13.5" customHeight="1" x14ac:dyDescent="0.25">
      <c r="A99" s="39">
        <v>45917</v>
      </c>
      <c r="B99" s="40">
        <v>6600.35</v>
      </c>
      <c r="C99" s="1">
        <f t="shared" si="0"/>
        <v>1376.6518754307203</v>
      </c>
      <c r="D99" s="1">
        <f t="shared" si="1"/>
        <v>1376.728413494073</v>
      </c>
    </row>
    <row r="100" spans="1:4" ht="13.5" customHeight="1" x14ac:dyDescent="0.25">
      <c r="A100" s="39">
        <v>45916</v>
      </c>
      <c r="B100" s="40">
        <v>6606.76</v>
      </c>
      <c r="C100" s="1">
        <f t="shared" si="0"/>
        <v>1375.7889801688757</v>
      </c>
      <c r="D100" s="1">
        <f t="shared" si="1"/>
        <v>1375.8654787638454</v>
      </c>
    </row>
    <row r="101" spans="1:4" ht="13.5" customHeight="1" x14ac:dyDescent="0.25">
      <c r="A101" s="39">
        <v>45915</v>
      </c>
      <c r="B101" s="40">
        <v>6615.28</v>
      </c>
      <c r="C101" s="1">
        <f t="shared" si="0"/>
        <v>1374.9226398075398</v>
      </c>
      <c r="D101" s="1">
        <f t="shared" si="1"/>
        <v>1374.9990987337665</v>
      </c>
    </row>
    <row r="102" spans="1:4" ht="13.5" customHeight="1" x14ac:dyDescent="0.25">
      <c r="A102" s="39">
        <v>45912</v>
      </c>
      <c r="B102" s="40">
        <v>6584.29</v>
      </c>
      <c r="C102" s="1">
        <f t="shared" si="0"/>
        <v>1374.0520164201791</v>
      </c>
      <c r="D102" s="1">
        <f t="shared" si="1"/>
        <v>1374.1284354306338</v>
      </c>
    </row>
    <row r="103" spans="1:4" ht="13.5" customHeight="1" x14ac:dyDescent="0.25">
      <c r="A103" s="39">
        <v>45911</v>
      </c>
      <c r="B103" s="40">
        <v>6587.47</v>
      </c>
      <c r="C103" s="1">
        <f t="shared" si="0"/>
        <v>1373.1925450415199</v>
      </c>
      <c r="D103" s="1">
        <f t="shared" si="1"/>
        <v>1373.2689247476192</v>
      </c>
    </row>
    <row r="104" spans="1:4" ht="13.5" customHeight="1" x14ac:dyDescent="0.25">
      <c r="A104" s="39">
        <v>45910</v>
      </c>
      <c r="B104" s="40">
        <v>6532.04</v>
      </c>
      <c r="C104" s="1">
        <f t="shared" si="0"/>
        <v>1372.3308955322796</v>
      </c>
      <c r="D104" s="1">
        <f t="shared" si="1"/>
        <v>1372.4072358041119</v>
      </c>
    </row>
    <row r="105" spans="1:4" ht="13.5" customHeight="1" x14ac:dyDescent="0.25">
      <c r="A105" s="39">
        <v>45909</v>
      </c>
      <c r="B105" s="40">
        <v>6512.61</v>
      </c>
      <c r="C105" s="1">
        <f t="shared" si="0"/>
        <v>1371.4898186865182</v>
      </c>
      <c r="D105" s="1">
        <f t="shared" si="1"/>
        <v>1371.5661206598554</v>
      </c>
    </row>
    <row r="106" spans="1:4" ht="13.5" customHeight="1" x14ac:dyDescent="0.25">
      <c r="A106" s="39">
        <v>45908</v>
      </c>
      <c r="B106" s="40">
        <v>6495.15</v>
      </c>
      <c r="C106" s="1">
        <f t="shared" si="0"/>
        <v>1370.6553228350685</v>
      </c>
      <c r="D106" s="1">
        <f t="shared" si="1"/>
        <v>1370.7315868675569</v>
      </c>
    </row>
    <row r="107" spans="1:4" ht="13.5" customHeight="1" x14ac:dyDescent="0.25">
      <c r="A107" s="39">
        <v>45905</v>
      </c>
      <c r="B107" s="40">
        <v>6481.5</v>
      </c>
      <c r="C107" s="1">
        <f t="shared" si="0"/>
        <v>1369.8266387256492</v>
      </c>
      <c r="D107" s="1">
        <f t="shared" si="1"/>
        <v>1369.9028651322481</v>
      </c>
    </row>
    <row r="108" spans="1:4" ht="13.5" customHeight="1" x14ac:dyDescent="0.25">
      <c r="A108" s="39">
        <v>45904</v>
      </c>
      <c r="B108" s="40">
        <v>6502.08</v>
      </c>
      <c r="C108" s="1">
        <f t="shared" si="0"/>
        <v>1369.0022987495338</v>
      </c>
      <c r="D108" s="1">
        <f t="shared" si="1"/>
        <v>1369.0784877636313</v>
      </c>
    </row>
    <row r="109" spans="1:4" ht="13.5" customHeight="1" x14ac:dyDescent="0.25">
      <c r="A109" s="39">
        <v>45903</v>
      </c>
      <c r="B109" s="40">
        <v>6448.26</v>
      </c>
      <c r="C109" s="1">
        <f t="shared" si="0"/>
        <v>1368.1691771196229</v>
      </c>
      <c r="D109" s="1">
        <f t="shared" si="1"/>
        <v>1368.2453282441143</v>
      </c>
    </row>
    <row r="110" spans="1:4" ht="13.5" customHeight="1" x14ac:dyDescent="0.25">
      <c r="A110" s="39">
        <v>45902</v>
      </c>
      <c r="B110" s="40">
        <v>6415.54</v>
      </c>
      <c r="C110" s="1">
        <f t="shared" si="0"/>
        <v>1367.355765190084</v>
      </c>
      <c r="D110" s="1">
        <f t="shared" si="1"/>
        <v>1367.4318795136808</v>
      </c>
    </row>
    <row r="111" spans="1:4" ht="13.5" customHeight="1" x14ac:dyDescent="0.25">
      <c r="A111" s="39">
        <v>45898</v>
      </c>
      <c r="B111" s="40">
        <v>6460.26</v>
      </c>
      <c r="C111" s="1">
        <f t="shared" si="0"/>
        <v>1366.5539115173397</v>
      </c>
      <c r="D111" s="1">
        <f t="shared" si="1"/>
        <v>1366.6299896753117</v>
      </c>
    </row>
    <row r="112" spans="1:4" ht="13.5" customHeight="1" x14ac:dyDescent="0.25">
      <c r="A112" s="39">
        <v>45897</v>
      </c>
      <c r="B112" s="40">
        <v>6501.86</v>
      </c>
      <c r="C112" s="1">
        <f t="shared" si="0"/>
        <v>1365.7341992292895</v>
      </c>
      <c r="D112" s="1">
        <f t="shared" si="1"/>
        <v>1365.8102402192558</v>
      </c>
    </row>
    <row r="113" spans="1:4" ht="13.5" customHeight="1" x14ac:dyDescent="0.25">
      <c r="A113" s="39">
        <v>45896</v>
      </c>
      <c r="B113" s="40">
        <v>6481.4</v>
      </c>
      <c r="C113" s="1">
        <f t="shared" si="0"/>
        <v>1364.8976260535801</v>
      </c>
      <c r="D113" s="1">
        <f t="shared" si="1"/>
        <v>1364.9736289283808</v>
      </c>
    </row>
    <row r="114" spans="1:4" ht="13.5" customHeight="1" x14ac:dyDescent="0.25">
      <c r="A114" s="39">
        <v>45895</v>
      </c>
      <c r="B114" s="40">
        <v>6465.94</v>
      </c>
      <c r="C114" s="1">
        <f t="shared" si="0"/>
        <v>1364.0680364949965</v>
      </c>
      <c r="D114" s="1">
        <f t="shared" si="1"/>
        <v>1364.1440016350602</v>
      </c>
    </row>
    <row r="115" spans="1:4" ht="13.5" customHeight="1" x14ac:dyDescent="0.25">
      <c r="A115" s="39">
        <v>45894</v>
      </c>
      <c r="B115" s="40">
        <v>6439.32</v>
      </c>
      <c r="C115" s="1">
        <f t="shared" si="0"/>
        <v>1363.2434967568133</v>
      </c>
      <c r="D115" s="1">
        <f t="shared" si="1"/>
        <v>1363.3194244349895</v>
      </c>
    </row>
    <row r="116" spans="1:4" ht="13.5" customHeight="1" x14ac:dyDescent="0.25">
      <c r="A116" s="39">
        <v>45891</v>
      </c>
      <c r="B116" s="40">
        <v>6466.91</v>
      </c>
      <c r="C116" s="1">
        <f t="shared" si="0"/>
        <v>1362.4282665118462</v>
      </c>
      <c r="D116" s="1">
        <f t="shared" si="1"/>
        <v>1362.5041572383504</v>
      </c>
    </row>
    <row r="117" spans="1:4" ht="13.5" customHeight="1" x14ac:dyDescent="0.25">
      <c r="A117" s="39">
        <v>45890</v>
      </c>
      <c r="B117" s="40">
        <v>6370.17</v>
      </c>
      <c r="C117" s="1">
        <f t="shared" si="0"/>
        <v>1361.6015931701679</v>
      </c>
      <c r="D117" s="1">
        <f t="shared" si="1"/>
        <v>1361.6774462992855</v>
      </c>
    </row>
    <row r="118" spans="1:4" ht="13.5" customHeight="1" x14ac:dyDescent="0.25">
      <c r="A118" s="39">
        <v>45889</v>
      </c>
      <c r="B118" s="40">
        <v>6395.78</v>
      </c>
      <c r="C118" s="1">
        <f t="shared" si="0"/>
        <v>1360.8108660058751</v>
      </c>
      <c r="D118" s="1">
        <f t="shared" si="1"/>
        <v>1360.8866835319673</v>
      </c>
    </row>
    <row r="119" spans="1:4" ht="13.5" customHeight="1" x14ac:dyDescent="0.25">
      <c r="A119" s="39">
        <v>45888</v>
      </c>
      <c r="B119" s="40">
        <v>6411.37</v>
      </c>
      <c r="C119" s="1">
        <f t="shared" si="0"/>
        <v>1360.0096251935856</v>
      </c>
      <c r="D119" s="1">
        <f t="shared" si="1"/>
        <v>1360.0854065228839</v>
      </c>
    </row>
    <row r="120" spans="1:4" ht="13.5" customHeight="1" x14ac:dyDescent="0.25">
      <c r="A120" s="39">
        <v>45887</v>
      </c>
      <c r="B120" s="40">
        <v>6449.15</v>
      </c>
      <c r="C120" s="1">
        <f t="shared" si="0"/>
        <v>1359.2016112294571</v>
      </c>
      <c r="D120" s="1">
        <f t="shared" si="1"/>
        <v>1359.2773559764428</v>
      </c>
    </row>
    <row r="121" spans="1:4" ht="13.5" customHeight="1" x14ac:dyDescent="0.25">
      <c r="A121" s="39">
        <v>45884</v>
      </c>
      <c r="B121" s="40">
        <v>6449.8</v>
      </c>
      <c r="C121" s="1">
        <f t="shared" si="0"/>
        <v>1358.3782828308122</v>
      </c>
      <c r="D121" s="1">
        <f t="shared" si="1"/>
        <v>1358.4539901338017</v>
      </c>
    </row>
    <row r="122" spans="1:4" ht="13.5" customHeight="1" x14ac:dyDescent="0.25">
      <c r="A122" s="39">
        <v>45883</v>
      </c>
      <c r="B122" s="40">
        <v>6468.54</v>
      </c>
      <c r="C122" s="1">
        <f t="shared" si="0"/>
        <v>1357.5538207775915</v>
      </c>
      <c r="D122" s="1">
        <f t="shared" si="1"/>
        <v>1357.6294905650464</v>
      </c>
    </row>
    <row r="123" spans="1:4" ht="13.5" customHeight="1" x14ac:dyDescent="0.25">
      <c r="A123" s="39">
        <v>45882</v>
      </c>
      <c r="B123" s="40">
        <v>6466.58</v>
      </c>
      <c r="C123" s="1">
        <f t="shared" si="0"/>
        <v>1356.7212455346657</v>
      </c>
      <c r="D123" s="1">
        <f t="shared" si="1"/>
        <v>1356.7968773459424</v>
      </c>
    </row>
    <row r="124" spans="1:4" ht="13.5" customHeight="1" x14ac:dyDescent="0.25">
      <c r="A124" s="39">
        <v>45881</v>
      </c>
      <c r="B124" s="40">
        <v>6445.76</v>
      </c>
      <c r="C124" s="1">
        <f t="shared" si="0"/>
        <v>1355.8885283628049</v>
      </c>
      <c r="D124" s="1">
        <f t="shared" si="1"/>
        <v>1355.9641221815218</v>
      </c>
    </row>
    <row r="125" spans="1:4" ht="13.5" customHeight="1" x14ac:dyDescent="0.25">
      <c r="A125" s="39">
        <v>45880</v>
      </c>
      <c r="B125" s="40">
        <v>6373.45</v>
      </c>
      <c r="C125" s="1">
        <f t="shared" si="0"/>
        <v>1355.0629485525824</v>
      </c>
      <c r="D125" s="1">
        <f t="shared" si="1"/>
        <v>1355.1385047682338</v>
      </c>
    </row>
    <row r="126" spans="1:4" ht="13.5" customHeight="1" x14ac:dyDescent="0.25">
      <c r="A126" s="39">
        <v>45877</v>
      </c>
      <c r="B126" s="40">
        <v>6389.45</v>
      </c>
      <c r="C126" s="1">
        <f t="shared" si="0"/>
        <v>1354.2641414784589</v>
      </c>
      <c r="D126" s="1">
        <f t="shared" si="1"/>
        <v>1354.3396615756305</v>
      </c>
    </row>
    <row r="127" spans="1:4" ht="13.5" customHeight="1" x14ac:dyDescent="0.25">
      <c r="A127" s="39">
        <v>45876</v>
      </c>
      <c r="B127" s="40">
        <v>6340</v>
      </c>
      <c r="C127" s="1">
        <f t="shared" si="0"/>
        <v>1353.4584009097925</v>
      </c>
      <c r="D127" s="1">
        <f t="shared" si="1"/>
        <v>1353.5338844937396</v>
      </c>
    </row>
    <row r="128" spans="1:4" ht="13.5" customHeight="1" x14ac:dyDescent="0.25">
      <c r="A128" s="39">
        <v>45875</v>
      </c>
      <c r="B128" s="40">
        <v>6345.06</v>
      </c>
      <c r="C128" s="1">
        <f t="shared" si="0"/>
        <v>1352.6705679396962</v>
      </c>
      <c r="D128" s="1">
        <f t="shared" si="1"/>
        <v>1352.7460160011065</v>
      </c>
    </row>
    <row r="129" spans="1:4" ht="13.5" customHeight="1" x14ac:dyDescent="0.25">
      <c r="A129" s="39">
        <v>45874</v>
      </c>
      <c r="B129" s="40">
        <v>6299.19</v>
      </c>
      <c r="C129" s="1">
        <f t="shared" si="0"/>
        <v>1351.8799947691198</v>
      </c>
      <c r="D129" s="1">
        <f t="shared" si="1"/>
        <v>1351.9554071472091</v>
      </c>
    </row>
    <row r="130" spans="1:4" ht="13.5" customHeight="1" x14ac:dyDescent="0.25">
      <c r="A130" s="39">
        <v>45873</v>
      </c>
      <c r="B130" s="40">
        <v>6329.94</v>
      </c>
      <c r="C130" s="1">
        <f t="shared" si="0"/>
        <v>1351.1058613383275</v>
      </c>
      <c r="D130" s="1">
        <f t="shared" si="1"/>
        <v>1351.1812389422992</v>
      </c>
    </row>
    <row r="131" spans="1:4" ht="13.5" customHeight="1" x14ac:dyDescent="0.25">
      <c r="A131" s="39">
        <v>45870</v>
      </c>
      <c r="B131" s="40">
        <v>6238.01</v>
      </c>
      <c r="C131" s="1">
        <f t="shared" si="0"/>
        <v>1350.319352525044</v>
      </c>
      <c r="D131" s="1">
        <f t="shared" si="1"/>
        <v>1350.3946946566425</v>
      </c>
    </row>
    <row r="132" spans="1:4" ht="13.5" customHeight="1" x14ac:dyDescent="0.25">
      <c r="A132" s="39">
        <v>45869</v>
      </c>
      <c r="B132" s="40">
        <v>6339.39</v>
      </c>
      <c r="C132" s="1">
        <f t="shared" si="0"/>
        <v>1349.5663984272248</v>
      </c>
      <c r="D132" s="1">
        <f t="shared" si="1"/>
        <v>1349.6417069509534</v>
      </c>
    </row>
    <row r="133" spans="1:4" ht="13.5" customHeight="1" x14ac:dyDescent="0.25">
      <c r="A133" s="39">
        <v>45868</v>
      </c>
      <c r="B133" s="40">
        <v>6362.9</v>
      </c>
      <c r="C133" s="1">
        <f t="shared" si="0"/>
        <v>1348.7746858220873</v>
      </c>
      <c r="D133" s="1">
        <f t="shared" si="1"/>
        <v>1348.8499585673994</v>
      </c>
    </row>
    <row r="134" spans="1:4" ht="13.5" customHeight="1" x14ac:dyDescent="0.25">
      <c r="A134" s="39">
        <v>45867</v>
      </c>
      <c r="B134" s="40">
        <v>6370.86</v>
      </c>
      <c r="C134" s="1">
        <f t="shared" si="0"/>
        <v>1347.9731999910296</v>
      </c>
      <c r="D134" s="1">
        <f t="shared" si="1"/>
        <v>1348.0484364044496</v>
      </c>
    </row>
    <row r="135" spans="1:4" ht="13.5" customHeight="1" x14ac:dyDescent="0.25">
      <c r="A135" s="39">
        <v>45866</v>
      </c>
      <c r="B135" s="40">
        <v>6389.77</v>
      </c>
      <c r="C135" s="1">
        <f t="shared" si="0"/>
        <v>1347.167823318003</v>
      </c>
      <c r="D135" s="1">
        <f t="shared" si="1"/>
        <v>1347.2430231742292</v>
      </c>
    </row>
    <row r="136" spans="1:4" ht="13.5" customHeight="1" x14ac:dyDescent="0.25">
      <c r="A136" s="39">
        <v>45863</v>
      </c>
      <c r="B136" s="40">
        <v>6388.64</v>
      </c>
      <c r="C136" s="1">
        <f t="shared" si="0"/>
        <v>1346.3543415952197</v>
      </c>
      <c r="D136" s="1">
        <f t="shared" si="1"/>
        <v>1346.4295044336088</v>
      </c>
    </row>
    <row r="137" spans="1:4" ht="13.5" customHeight="1" x14ac:dyDescent="0.25">
      <c r="A137" s="39">
        <v>45862</v>
      </c>
      <c r="B137" s="40">
        <v>6363.35</v>
      </c>
      <c r="C137" s="1">
        <f t="shared" si="0"/>
        <v>1345.5404217896319</v>
      </c>
      <c r="D137" s="1">
        <f t="shared" si="1"/>
        <v>1345.6155475774567</v>
      </c>
    </row>
    <row r="138" spans="1:4" ht="13.5" customHeight="1" x14ac:dyDescent="0.25">
      <c r="A138" s="39">
        <v>45861</v>
      </c>
      <c r="B138" s="40">
        <v>6358.91</v>
      </c>
      <c r="C138" s="1">
        <f t="shared" si="0"/>
        <v>1344.7353269382693</v>
      </c>
      <c r="D138" s="1">
        <f t="shared" si="1"/>
        <v>1344.8104161600347</v>
      </c>
    </row>
    <row r="139" spans="1:4" ht="13.5" customHeight="1" x14ac:dyDescent="0.25">
      <c r="A139" s="39">
        <v>45860</v>
      </c>
      <c r="B139" s="40">
        <v>6309.62</v>
      </c>
      <c r="C139" s="1">
        <f t="shared" si="0"/>
        <v>1343.9310715603501</v>
      </c>
      <c r="D139" s="1">
        <f t="shared" si="1"/>
        <v>1344.006124254769</v>
      </c>
    </row>
    <row r="140" spans="1:4" ht="13.5" customHeight="1" x14ac:dyDescent="0.25">
      <c r="A140" s="39">
        <v>45859</v>
      </c>
      <c r="B140" s="40">
        <v>6305.6</v>
      </c>
      <c r="C140" s="1">
        <f t="shared" si="0"/>
        <v>1343.144719893146</v>
      </c>
      <c r="D140" s="1">
        <f t="shared" si="1"/>
        <v>1343.2197370520134</v>
      </c>
    </row>
    <row r="141" spans="1:4" ht="13.5" customHeight="1" x14ac:dyDescent="0.25">
      <c r="A141" s="39">
        <v>45856</v>
      </c>
      <c r="B141" s="40">
        <v>6296.79</v>
      </c>
      <c r="C141" s="1">
        <f t="shared" si="0"/>
        <v>1342.3590615828771</v>
      </c>
      <c r="D141" s="1">
        <f t="shared" si="1"/>
        <v>1342.4340432369829</v>
      </c>
    </row>
    <row r="142" spans="1:4" ht="13.5" customHeight="1" x14ac:dyDescent="0.25">
      <c r="A142" s="39">
        <v>45855</v>
      </c>
      <c r="B142" s="40">
        <v>6297.36</v>
      </c>
      <c r="C142" s="1">
        <f t="shared" si="0"/>
        <v>1341.5759095408885</v>
      </c>
      <c r="D142" s="1">
        <f t="shared" si="1"/>
        <v>1341.6508558223102</v>
      </c>
    </row>
    <row r="143" spans="1:4" ht="13.5" customHeight="1" x14ac:dyDescent="0.25">
      <c r="A143" s="39">
        <v>45854</v>
      </c>
      <c r="B143" s="40">
        <v>6263.7</v>
      </c>
      <c r="C143" s="1">
        <f t="shared" si="0"/>
        <v>1340.7917172238654</v>
      </c>
      <c r="D143" s="1">
        <f t="shared" si="1"/>
        <v>1340.8666280665768</v>
      </c>
    </row>
    <row r="144" spans="1:4" ht="13.5" customHeight="1" x14ac:dyDescent="0.25">
      <c r="A144" s="39">
        <v>45853</v>
      </c>
      <c r="B144" s="40">
        <v>6243.76</v>
      </c>
      <c r="C144" s="1">
        <f t="shared" si="0"/>
        <v>1340.0194011696133</v>
      </c>
      <c r="D144" s="1">
        <f t="shared" si="1"/>
        <v>1340.0942772293017</v>
      </c>
    </row>
    <row r="145" spans="1:4" ht="13.5" customHeight="1" x14ac:dyDescent="0.25">
      <c r="A145" s="39">
        <v>45852</v>
      </c>
      <c r="B145" s="40">
        <v>6268.56</v>
      </c>
      <c r="C145" s="1">
        <f t="shared" si="0"/>
        <v>1339.2537638443241</v>
      </c>
      <c r="D145" s="1">
        <f t="shared" si="1"/>
        <v>1339.3286054864427</v>
      </c>
    </row>
    <row r="146" spans="1:4" ht="13.5" customHeight="1" x14ac:dyDescent="0.25">
      <c r="A146" s="39">
        <v>45849</v>
      </c>
      <c r="B146" s="40">
        <v>6259.75</v>
      </c>
      <c r="C146" s="1">
        <f t="shared" si="0"/>
        <v>1338.4780056234677</v>
      </c>
      <c r="D146" s="1">
        <f t="shared" si="1"/>
        <v>1338.5528122746719</v>
      </c>
    </row>
    <row r="147" spans="1:4" ht="13.5" customHeight="1" x14ac:dyDescent="0.25">
      <c r="A147" s="39">
        <v>45848</v>
      </c>
      <c r="B147" s="40">
        <v>6280.46</v>
      </c>
      <c r="C147" s="1">
        <f t="shared" si="0"/>
        <v>1337.7047542691498</v>
      </c>
      <c r="D147" s="1">
        <f t="shared" si="1"/>
        <v>1337.7795260617386</v>
      </c>
    </row>
    <row r="148" spans="1:4" ht="13.5" customHeight="1" x14ac:dyDescent="0.25">
      <c r="A148" s="39">
        <v>45847</v>
      </c>
      <c r="B148" s="40">
        <v>6263.26</v>
      </c>
      <c r="C148" s="1">
        <f t="shared" si="0"/>
        <v>1336.9228702028702</v>
      </c>
      <c r="D148" s="1">
        <f t="shared" si="1"/>
        <v>1336.9976066464651</v>
      </c>
    </row>
    <row r="149" spans="1:4" ht="13.5" customHeight="1" x14ac:dyDescent="0.25">
      <c r="A149" s="39">
        <v>45846</v>
      </c>
      <c r="B149" s="40">
        <v>6225.52</v>
      </c>
      <c r="C149" s="1">
        <f t="shared" si="0"/>
        <v>1336.1466664622651</v>
      </c>
      <c r="D149" s="1">
        <f t="shared" si="1"/>
        <v>1336.2213678665366</v>
      </c>
    </row>
    <row r="150" spans="1:4" ht="13.5" customHeight="1" x14ac:dyDescent="0.25">
      <c r="A150" s="39">
        <v>45845</v>
      </c>
      <c r="B150" s="40">
        <v>6229.98</v>
      </c>
      <c r="C150" s="1">
        <f t="shared" si="0"/>
        <v>1335.3838442112735</v>
      </c>
      <c r="D150" s="1">
        <f t="shared" si="1"/>
        <v>1335.4585113166024</v>
      </c>
    </row>
    <row r="151" spans="1:4" ht="13.5" customHeight="1" x14ac:dyDescent="0.25">
      <c r="A151" s="39">
        <v>45841</v>
      </c>
      <c r="B151" s="40">
        <v>6279.35</v>
      </c>
      <c r="C151" s="1">
        <f t="shared" si="0"/>
        <v>1334.6185548303865</v>
      </c>
      <c r="D151" s="1">
        <f t="shared" si="1"/>
        <v>1334.6931874911372</v>
      </c>
    </row>
    <row r="152" spans="1:4" ht="13.5" customHeight="1" x14ac:dyDescent="0.25">
      <c r="A152" s="39">
        <v>45840</v>
      </c>
      <c r="B152" s="40">
        <v>6227.42</v>
      </c>
      <c r="C152" s="1">
        <f t="shared" si="0"/>
        <v>1333.8338229217179</v>
      </c>
      <c r="D152" s="1">
        <f t="shared" si="1"/>
        <v>1333.9084200428256</v>
      </c>
    </row>
    <row r="153" spans="1:4" ht="13.5" customHeight="1" x14ac:dyDescent="0.25">
      <c r="A153" s="39">
        <v>45839</v>
      </c>
      <c r="B153" s="40">
        <v>6198.01</v>
      </c>
      <c r="C153" s="1">
        <f t="shared" si="0"/>
        <v>1333.0678820690737</v>
      </c>
      <c r="D153" s="1">
        <f t="shared" si="1"/>
        <v>1333.1424446936292</v>
      </c>
    </row>
    <row r="154" spans="1:4" ht="13.5" customHeight="1" x14ac:dyDescent="0.25">
      <c r="A154" s="39">
        <v>45838</v>
      </c>
      <c r="B154" s="40">
        <v>6204.95</v>
      </c>
      <c r="C154" s="1">
        <f t="shared" si="0"/>
        <v>1332.3121616502522</v>
      </c>
      <c r="D154" s="1">
        <f t="shared" si="1"/>
        <v>1332.3866903422609</v>
      </c>
    </row>
    <row r="155" spans="1:4" ht="13.5" customHeight="1" x14ac:dyDescent="0.25">
      <c r="A155" s="39">
        <v>45835</v>
      </c>
      <c r="B155" s="40">
        <v>6173.07</v>
      </c>
      <c r="C155" s="1">
        <f t="shared" si="0"/>
        <v>1331.5530610450194</v>
      </c>
      <c r="D155" s="1">
        <f t="shared" si="1"/>
        <v>1331.6275556077815</v>
      </c>
    </row>
    <row r="156" spans="1:4" ht="13.5" customHeight="1" x14ac:dyDescent="0.25">
      <c r="A156" s="39">
        <v>45834</v>
      </c>
      <c r="B156" s="40">
        <v>6141.02</v>
      </c>
      <c r="C156" s="1">
        <f t="shared" si="0"/>
        <v>1330.8050721067016</v>
      </c>
      <c r="D156" s="1">
        <f t="shared" si="1"/>
        <v>1330.879533154297</v>
      </c>
    </row>
    <row r="157" spans="1:4" ht="13.5" customHeight="1" x14ac:dyDescent="0.25">
      <c r="A157" s="39">
        <v>45833</v>
      </c>
      <c r="B157" s="40">
        <v>6092.16</v>
      </c>
      <c r="C157" s="1">
        <f t="shared" si="0"/>
        <v>1330.0681986985196</v>
      </c>
      <c r="D157" s="1">
        <f t="shared" si="1"/>
        <v>1330.1426268454511</v>
      </c>
    </row>
    <row r="158" spans="1:4" ht="13.5" customHeight="1" x14ac:dyDescent="0.25">
      <c r="A158" s="39">
        <v>45832</v>
      </c>
      <c r="B158" s="40">
        <v>6092.18</v>
      </c>
      <c r="C158" s="1">
        <f t="shared" si="0"/>
        <v>1329.3485405997164</v>
      </c>
      <c r="D158" s="1">
        <f t="shared" si="1"/>
        <v>1329.4229368020638</v>
      </c>
    </row>
    <row r="159" spans="1:4" ht="13.5" customHeight="1" x14ac:dyDescent="0.25">
      <c r="A159" s="39">
        <v>45831</v>
      </c>
      <c r="B159" s="40">
        <v>6025.17</v>
      </c>
      <c r="C159" s="1">
        <f t="shared" si="0"/>
        <v>1328.6281462011893</v>
      </c>
      <c r="D159" s="1">
        <f t="shared" si="1"/>
        <v>1328.7025104105892</v>
      </c>
    </row>
    <row r="160" spans="1:4" ht="13.5" customHeight="1" x14ac:dyDescent="0.25">
      <c r="A160" s="39">
        <v>45828</v>
      </c>
      <c r="B160" s="40">
        <v>5967.84</v>
      </c>
      <c r="C160" s="1">
        <f t="shared" si="0"/>
        <v>1327.9313778120843</v>
      </c>
      <c r="D160" s="1">
        <f t="shared" si="1"/>
        <v>1328.0057113438847</v>
      </c>
    </row>
    <row r="161" spans="1:4" ht="13.5" customHeight="1" x14ac:dyDescent="0.25">
      <c r="A161" s="39">
        <v>45826</v>
      </c>
      <c r="B161" s="40">
        <v>5980.87</v>
      </c>
      <c r="C161" s="1">
        <f t="shared" si="0"/>
        <v>1327.2544671680057</v>
      </c>
      <c r="D161" s="1">
        <f t="shared" si="1"/>
        <v>1327.3287711270375</v>
      </c>
    </row>
    <row r="162" spans="1:4" ht="13.5" customHeight="1" x14ac:dyDescent="0.25">
      <c r="A162" s="39">
        <v>45825</v>
      </c>
      <c r="B162" s="40">
        <v>5982.72</v>
      </c>
      <c r="C162" s="1">
        <f t="shared" si="0"/>
        <v>1326.5722408062072</v>
      </c>
      <c r="D162" s="1">
        <f t="shared" si="1"/>
        <v>1326.6465148882232</v>
      </c>
    </row>
    <row r="163" spans="1:4" ht="13.5" customHeight="1" x14ac:dyDescent="0.25">
      <c r="A163" s="39">
        <v>45824</v>
      </c>
      <c r="B163" s="40">
        <v>6033.11</v>
      </c>
      <c r="C163" s="1">
        <f t="shared" si="0"/>
        <v>1325.8886790166205</v>
      </c>
      <c r="D163" s="1">
        <f t="shared" si="1"/>
        <v>1325.96292314015</v>
      </c>
    </row>
    <row r="164" spans="1:4" ht="13.5" customHeight="1" x14ac:dyDescent="0.25">
      <c r="A164" s="39">
        <v>45821</v>
      </c>
      <c r="B164" s="40">
        <v>5976.97</v>
      </c>
      <c r="C164" s="1">
        <f t="shared" si="0"/>
        <v>1325.1862883009533</v>
      </c>
      <c r="D164" s="1">
        <f t="shared" si="1"/>
        <v>1325.2605014048281</v>
      </c>
    </row>
    <row r="165" spans="1:4" ht="13.5" customHeight="1" x14ac:dyDescent="0.25">
      <c r="A165" s="39">
        <v>45820</v>
      </c>
      <c r="B165" s="40">
        <v>6045.26</v>
      </c>
      <c r="C165" s="1">
        <f t="shared" si="0"/>
        <v>1324.5034197673513</v>
      </c>
      <c r="D165" s="1">
        <f t="shared" si="1"/>
        <v>1324.5776029380256</v>
      </c>
    </row>
    <row r="166" spans="1:4" ht="13.5" customHeight="1" x14ac:dyDescent="0.25">
      <c r="A166" s="39">
        <v>45819</v>
      </c>
      <c r="B166" s="40">
        <v>6022.24</v>
      </c>
      <c r="C166" s="1">
        <f t="shared" si="0"/>
        <v>1323.7952190410451</v>
      </c>
      <c r="D166" s="1">
        <f t="shared" si="1"/>
        <v>1323.8693708528408</v>
      </c>
    </row>
    <row r="167" spans="1:4" ht="13.5" customHeight="1" x14ac:dyDescent="0.25">
      <c r="A167" s="39">
        <v>45818</v>
      </c>
      <c r="B167" s="40">
        <v>6038.81</v>
      </c>
      <c r="C167" s="1">
        <f t="shared" si="0"/>
        <v>1323.0946671571539</v>
      </c>
      <c r="D167" s="1">
        <f t="shared" si="1"/>
        <v>1323.168788031538</v>
      </c>
    </row>
    <row r="168" spans="1:4" ht="13.5" customHeight="1" x14ac:dyDescent="0.25">
      <c r="A168" s="39">
        <v>45817</v>
      </c>
      <c r="B168" s="40">
        <v>6005.88</v>
      </c>
      <c r="C168" s="1">
        <f t="shared" si="0"/>
        <v>1322.3873940825179</v>
      </c>
      <c r="D168" s="1">
        <f t="shared" si="1"/>
        <v>1322.4614836359883</v>
      </c>
    </row>
    <row r="169" spans="1:4" ht="13.5" customHeight="1" x14ac:dyDescent="0.25">
      <c r="A169" s="39">
        <v>45814</v>
      </c>
      <c r="B169" s="40">
        <v>6000.36</v>
      </c>
      <c r="C169" s="1">
        <f t="shared" si="0"/>
        <v>1321.691356918908</v>
      </c>
      <c r="D169" s="1">
        <f t="shared" si="1"/>
        <v>1321.7654157740312</v>
      </c>
    </row>
    <row r="170" spans="1:4" ht="13.5" customHeight="1" x14ac:dyDescent="0.25">
      <c r="A170" s="39">
        <v>45813</v>
      </c>
      <c r="B170" s="40">
        <v>5939.3</v>
      </c>
      <c r="C170" s="1">
        <f t="shared" si="0"/>
        <v>1320.9966194675517</v>
      </c>
      <c r="D170" s="1">
        <f t="shared" si="1"/>
        <v>1321.0706476902817</v>
      </c>
    </row>
    <row r="171" spans="1:4" ht="13.5" customHeight="1" x14ac:dyDescent="0.25">
      <c r="A171" s="39">
        <v>45812</v>
      </c>
      <c r="B171" s="40">
        <v>5970.81</v>
      </c>
      <c r="C171" s="1">
        <f t="shared" si="0"/>
        <v>1320.323103826445</v>
      </c>
      <c r="D171" s="1">
        <f t="shared" si="1"/>
        <v>1320.3971025993114</v>
      </c>
    </row>
    <row r="172" spans="1:4" ht="13.5" customHeight="1" x14ac:dyDescent="0.25">
      <c r="A172" s="39">
        <v>45811</v>
      </c>
      <c r="B172" s="40">
        <v>5970.37</v>
      </c>
      <c r="C172" s="1">
        <f t="shared" si="0"/>
        <v>1319.6376472655352</v>
      </c>
      <c r="D172" s="1">
        <f t="shared" si="1"/>
        <v>1319.7116159126194</v>
      </c>
    </row>
    <row r="173" spans="1:4" ht="13.5" customHeight="1" x14ac:dyDescent="0.25">
      <c r="A173" s="39">
        <v>45810</v>
      </c>
      <c r="B173" s="40">
        <v>5935.94</v>
      </c>
      <c r="C173" s="1">
        <f t="shared" si="0"/>
        <v>1318.9516684139508</v>
      </c>
      <c r="D173" s="1">
        <f t="shared" si="1"/>
        <v>1319.0256068992185</v>
      </c>
    </row>
    <row r="174" spans="1:4" ht="13.5" customHeight="1" x14ac:dyDescent="0.25">
      <c r="A174" s="39">
        <v>45807</v>
      </c>
      <c r="B174" s="40">
        <v>5911.69</v>
      </c>
      <c r="C174" s="1">
        <f t="shared" si="0"/>
        <v>1318.2773443667484</v>
      </c>
      <c r="D174" s="1">
        <f t="shared" si="1"/>
        <v>1318.3512533368605</v>
      </c>
    </row>
    <row r="175" spans="1:4" ht="13.5" customHeight="1" x14ac:dyDescent="0.25">
      <c r="A175" s="39">
        <v>45806</v>
      </c>
      <c r="B175" s="40">
        <v>5912.17</v>
      </c>
      <c r="C175" s="1">
        <f t="shared" si="0"/>
        <v>1317.6109904576588</v>
      </c>
      <c r="D175" s="1">
        <f t="shared" si="1"/>
        <v>1317.6848703528894</v>
      </c>
    </row>
    <row r="176" spans="1:4" ht="13.5" customHeight="1" x14ac:dyDescent="0.25">
      <c r="A176" s="39">
        <v>45805</v>
      </c>
      <c r="B176" s="40">
        <v>5888.55</v>
      </c>
      <c r="C176" s="1">
        <f t="shared" si="0"/>
        <v>1316.9438130805638</v>
      </c>
      <c r="D176" s="1">
        <f t="shared" si="1"/>
        <v>1317.0176638482135</v>
      </c>
    </row>
    <row r="177" spans="1:4" ht="13.5" customHeight="1" x14ac:dyDescent="0.25">
      <c r="A177" s="39">
        <v>45804</v>
      </c>
      <c r="B177" s="40">
        <v>5921.54</v>
      </c>
      <c r="C177" s="1">
        <f t="shared" si="0"/>
        <v>1316.2843566461941</v>
      </c>
      <c r="D177" s="1">
        <f t="shared" si="1"/>
        <v>1316.3581787127478</v>
      </c>
    </row>
    <row r="178" spans="1:4" ht="13.5" customHeight="1" x14ac:dyDescent="0.25">
      <c r="A178" s="39">
        <v>45800</v>
      </c>
      <c r="B178" s="40">
        <v>5802.82</v>
      </c>
      <c r="C178" s="1">
        <f t="shared" si="0"/>
        <v>1315.6125375472059</v>
      </c>
      <c r="D178" s="1">
        <f t="shared" si="1"/>
        <v>1315.6863302128022</v>
      </c>
    </row>
    <row r="179" spans="1:4" ht="13.5" customHeight="1" x14ac:dyDescent="0.25">
      <c r="A179" s="39">
        <v>45799</v>
      </c>
      <c r="B179" s="40">
        <v>5842.01</v>
      </c>
      <c r="C179" s="1">
        <f t="shared" si="0"/>
        <v>1314.981827492981</v>
      </c>
      <c r="D179" s="1">
        <f t="shared" si="1"/>
        <v>1315.0555930570865</v>
      </c>
    </row>
    <row r="180" spans="1:4" ht="13.5" customHeight="1" x14ac:dyDescent="0.25">
      <c r="A180" s="39">
        <v>45798</v>
      </c>
      <c r="B180" s="40">
        <v>5844.61</v>
      </c>
      <c r="C180" s="1">
        <f t="shared" si="0"/>
        <v>1314.3368497742847</v>
      </c>
      <c r="D180" s="1">
        <f t="shared" si="1"/>
        <v>1314.4105874303652</v>
      </c>
    </row>
    <row r="181" spans="1:4" ht="13.5" customHeight="1" x14ac:dyDescent="0.25">
      <c r="A181" s="39">
        <v>45797</v>
      </c>
      <c r="B181" s="40">
        <v>5940.46</v>
      </c>
      <c r="C181" s="1">
        <f t="shared" si="0"/>
        <v>1313.6903372144684</v>
      </c>
      <c r="D181" s="1">
        <f t="shared" si="1"/>
        <v>1313.7640468701425</v>
      </c>
    </row>
    <row r="182" spans="1:4" ht="13.5" customHeight="1" x14ac:dyDescent="0.25">
      <c r="A182" s="39">
        <v>45796</v>
      </c>
      <c r="B182" s="40">
        <v>5963.6</v>
      </c>
      <c r="C182" s="1">
        <f t="shared" si="0"/>
        <v>1313.0091542979451</v>
      </c>
      <c r="D182" s="1">
        <f t="shared" si="1"/>
        <v>1313.0828340013952</v>
      </c>
    </row>
    <row r="183" spans="1:4" ht="13.5" customHeight="1" x14ac:dyDescent="0.25">
      <c r="A183" s="39">
        <v>45793</v>
      </c>
      <c r="B183" s="40">
        <v>5958.38</v>
      </c>
      <c r="C183" s="1">
        <f t="shared" si="0"/>
        <v>1312.3189520527897</v>
      </c>
      <c r="D183" s="1">
        <f t="shared" si="1"/>
        <v>1312.392601291114</v>
      </c>
    </row>
    <row r="184" spans="1:4" ht="13.5" customHeight="1" x14ac:dyDescent="0.25">
      <c r="A184" s="39">
        <v>45792</v>
      </c>
      <c r="B184" s="40">
        <v>5916.93</v>
      </c>
      <c r="C184" s="1">
        <f t="shared" si="0"/>
        <v>1311.6299473914519</v>
      </c>
      <c r="D184" s="1">
        <f t="shared" si="1"/>
        <v>1311.7035662250289</v>
      </c>
    </row>
    <row r="185" spans="1:4" ht="13.5" customHeight="1" x14ac:dyDescent="0.25">
      <c r="A185" s="39">
        <v>45791</v>
      </c>
      <c r="B185" s="40">
        <v>5892.58</v>
      </c>
      <c r="C185" s="1">
        <f t="shared" si="0"/>
        <v>1310.9551705685924</v>
      </c>
      <c r="D185" s="1">
        <f t="shared" si="1"/>
        <v>1311.0287597892609</v>
      </c>
    </row>
    <row r="186" spans="1:4" ht="13.5" customHeight="1" x14ac:dyDescent="0.25">
      <c r="A186" s="39">
        <v>45790</v>
      </c>
      <c r="B186" s="40">
        <v>5886.55</v>
      </c>
      <c r="C186" s="1">
        <f t="shared" si="0"/>
        <v>1310.28842673708</v>
      </c>
      <c r="D186" s="1">
        <f t="shared" si="1"/>
        <v>1310.3619867891655</v>
      </c>
    </row>
    <row r="187" spans="1:4" ht="13.5" customHeight="1" x14ac:dyDescent="0.25">
      <c r="A187" s="39">
        <v>45789</v>
      </c>
      <c r="B187" s="40">
        <v>5844.19</v>
      </c>
      <c r="C187" s="1">
        <f t="shared" si="0"/>
        <v>1309.6231754644587</v>
      </c>
      <c r="D187" s="1">
        <f t="shared" si="1"/>
        <v>1309.6967064252119</v>
      </c>
    </row>
    <row r="188" spans="1:4" ht="13.5" customHeight="1" x14ac:dyDescent="0.25">
      <c r="A188" s="39">
        <v>45786</v>
      </c>
      <c r="B188" s="40">
        <v>5659.91</v>
      </c>
      <c r="C188" s="1">
        <f t="shared" si="0"/>
        <v>1308.9722847404335</v>
      </c>
      <c r="D188" s="1">
        <f t="shared" si="1"/>
        <v>1309.0457874097078</v>
      </c>
    </row>
    <row r="189" spans="1:4" ht="13.5" customHeight="1" x14ac:dyDescent="0.25">
      <c r="A189" s="39">
        <v>45785</v>
      </c>
      <c r="B189" s="40">
        <v>5663.94</v>
      </c>
      <c r="C189" s="1">
        <f t="shared" si="0"/>
        <v>1308.384330437503</v>
      </c>
      <c r="D189" s="1">
        <f t="shared" si="1"/>
        <v>1308.4578083434062</v>
      </c>
    </row>
    <row r="190" spans="1:4" ht="13.5" customHeight="1" x14ac:dyDescent="0.25">
      <c r="A190" s="39">
        <v>45784</v>
      </c>
      <c r="B190" s="40">
        <v>5631.28</v>
      </c>
      <c r="C190" s="1">
        <f t="shared" si="0"/>
        <v>1307.7944710255103</v>
      </c>
      <c r="D190" s="1">
        <f t="shared" si="1"/>
        <v>1307.8679240554779</v>
      </c>
    </row>
    <row r="191" spans="1:4" ht="13.5" customHeight="1" x14ac:dyDescent="0.25">
      <c r="A191" s="39">
        <v>45783</v>
      </c>
      <c r="B191" s="40">
        <v>5606.91</v>
      </c>
      <c r="C191" s="1">
        <f t="shared" si="0"/>
        <v>1307.2150518131673</v>
      </c>
      <c r="D191" s="1">
        <f t="shared" si="1"/>
        <v>1307.2884805480553</v>
      </c>
    </row>
    <row r="192" spans="1:4" ht="13.5" customHeight="1" x14ac:dyDescent="0.25">
      <c r="A192" s="39">
        <v>45782</v>
      </c>
      <c r="B192" s="40">
        <v>5650.38</v>
      </c>
      <c r="C192" s="1">
        <f t="shared" si="0"/>
        <v>1306.6432432739289</v>
      </c>
      <c r="D192" s="1">
        <f t="shared" si="1"/>
        <v>1306.716648135832</v>
      </c>
    </row>
    <row r="193" spans="1:4" ht="13.5" customHeight="1" x14ac:dyDescent="0.25">
      <c r="A193" s="39">
        <v>45779</v>
      </c>
      <c r="B193" s="40">
        <v>5686.67</v>
      </c>
      <c r="C193" s="1">
        <f t="shared" si="0"/>
        <v>1306.0563371937476</v>
      </c>
      <c r="D193" s="1">
        <f t="shared" si="1"/>
        <v>1306.1297173290523</v>
      </c>
    </row>
    <row r="194" spans="1:4" ht="13.5" customHeight="1" x14ac:dyDescent="0.25">
      <c r="A194" s="39">
        <v>45778</v>
      </c>
      <c r="B194" s="40">
        <v>5604.14</v>
      </c>
      <c r="C194" s="1">
        <f t="shared" si="0"/>
        <v>1305.4565874273871</v>
      </c>
      <c r="D194" s="1">
        <f t="shared" si="1"/>
        <v>1305.5299421088391</v>
      </c>
    </row>
    <row r="195" spans="1:4" ht="13.5" customHeight="1" x14ac:dyDescent="0.25">
      <c r="A195" s="39">
        <v>45777</v>
      </c>
      <c r="B195" s="40">
        <v>5569.06</v>
      </c>
      <c r="C195" s="1">
        <f t="shared" si="0"/>
        <v>1304.8841011790491</v>
      </c>
      <c r="D195" s="1">
        <f t="shared" si="1"/>
        <v>1304.9574319330579</v>
      </c>
    </row>
    <row r="196" spans="1:4" ht="13.5" customHeight="1" x14ac:dyDescent="0.25">
      <c r="A196" s="39">
        <v>45776</v>
      </c>
      <c r="B196" s="40">
        <v>5560.83</v>
      </c>
      <c r="C196" s="1">
        <f t="shared" si="0"/>
        <v>1304.3227468996784</v>
      </c>
      <c r="D196" s="1">
        <f t="shared" si="1"/>
        <v>1304.3960543465203</v>
      </c>
    </row>
    <row r="197" spans="1:4" ht="13.5" customHeight="1" x14ac:dyDescent="0.25">
      <c r="A197" s="39">
        <v>45775</v>
      </c>
      <c r="B197" s="40">
        <v>5528.75</v>
      </c>
      <c r="C197" s="1">
        <f t="shared" si="0"/>
        <v>1303.7636031264974</v>
      </c>
      <c r="D197" s="1">
        <f t="shared" si="1"/>
        <v>1303.8368873851837</v>
      </c>
    </row>
    <row r="198" spans="1:4" ht="13.5" customHeight="1" x14ac:dyDescent="0.25">
      <c r="A198" s="39">
        <v>45772</v>
      </c>
      <c r="B198" s="40">
        <v>5525.21</v>
      </c>
      <c r="C198" s="1">
        <f t="shared" si="0"/>
        <v>1303.2145098593876</v>
      </c>
      <c r="D198" s="1">
        <f t="shared" si="1"/>
        <v>1303.2877714897045</v>
      </c>
    </row>
    <row r="199" spans="1:4" ht="13.5" customHeight="1" x14ac:dyDescent="0.25">
      <c r="A199" s="39">
        <v>45771</v>
      </c>
      <c r="B199" s="40">
        <v>5484.77</v>
      </c>
      <c r="C199" s="1">
        <f t="shared" si="0"/>
        <v>1302.6660819549627</v>
      </c>
      <c r="D199" s="1">
        <f t="shared" si="1"/>
        <v>1302.7393209892293</v>
      </c>
    </row>
    <row r="200" spans="1:4" ht="13.5" customHeight="1" x14ac:dyDescent="0.25">
      <c r="A200" s="39">
        <v>45770</v>
      </c>
      <c r="B200" s="40">
        <v>5375.86</v>
      </c>
      <c r="C200" s="1">
        <f t="shared" si="0"/>
        <v>1302.130347848763</v>
      </c>
      <c r="D200" s="1">
        <f t="shared" si="1"/>
        <v>1302.2035649956538</v>
      </c>
    </row>
    <row r="201" spans="1:4" ht="13.5" customHeight="1" x14ac:dyDescent="0.25">
      <c r="A201" s="39">
        <v>45769</v>
      </c>
      <c r="B201" s="40">
        <v>5287.76</v>
      </c>
      <c r="C201" s="1">
        <f t="shared" si="0"/>
        <v>1301.6289720506384</v>
      </c>
      <c r="D201" s="1">
        <f t="shared" si="1"/>
        <v>1301.7021692373712</v>
      </c>
    </row>
    <row r="202" spans="1:4" ht="13.5" customHeight="1" x14ac:dyDescent="0.25">
      <c r="A202" s="39">
        <v>45768</v>
      </c>
      <c r="B202" s="40">
        <v>5158.2</v>
      </c>
      <c r="C202" s="1">
        <f t="shared" si="0"/>
        <v>1301.1546071727498</v>
      </c>
      <c r="D202" s="1">
        <f t="shared" si="1"/>
        <v>1301.2277859139665</v>
      </c>
    </row>
    <row r="203" spans="1:4" ht="13.5" customHeight="1" x14ac:dyDescent="0.25">
      <c r="A203" s="39">
        <v>45764</v>
      </c>
      <c r="B203" s="40">
        <v>5282.7</v>
      </c>
      <c r="C203" s="1">
        <f t="shared" si="0"/>
        <v>1300.7190050416705</v>
      </c>
      <c r="D203" s="1">
        <f t="shared" si="1"/>
        <v>1300.7921675135365</v>
      </c>
    </row>
    <row r="204" spans="1:4" ht="13.5" customHeight="1" x14ac:dyDescent="0.25">
      <c r="A204" s="39">
        <v>45763</v>
      </c>
      <c r="B204" s="40">
        <v>5275.7</v>
      </c>
      <c r="C204" s="1">
        <f t="shared" si="0"/>
        <v>1300.2454144734581</v>
      </c>
      <c r="D204" s="1">
        <f t="shared" si="1"/>
        <v>1300.3185585353096</v>
      </c>
    </row>
    <row r="205" spans="1:4" ht="13.5" customHeight="1" x14ac:dyDescent="0.25">
      <c r="A205" s="39">
        <v>45762</v>
      </c>
      <c r="B205" s="40">
        <v>5396.63</v>
      </c>
      <c r="C205" s="1">
        <f t="shared" si="0"/>
        <v>1299.7735742237151</v>
      </c>
      <c r="D205" s="1">
        <f t="shared" si="1"/>
        <v>1299.8466999698824</v>
      </c>
    </row>
    <row r="206" spans="1:4" ht="13.5" customHeight="1" x14ac:dyDescent="0.25">
      <c r="A206" s="39">
        <v>45761</v>
      </c>
      <c r="B206" s="40">
        <v>5405.97</v>
      </c>
      <c r="C206" s="1">
        <f t="shared" si="0"/>
        <v>1299.2635265190088</v>
      </c>
      <c r="D206" s="1">
        <f t="shared" si="1"/>
        <v>1299.3366317955624</v>
      </c>
    </row>
    <row r="207" spans="1:4" ht="13.5" customHeight="1" x14ac:dyDescent="0.25">
      <c r="A207" s="39">
        <v>45758</v>
      </c>
      <c r="B207" s="40">
        <v>5363.36</v>
      </c>
      <c r="C207" s="1">
        <f t="shared" si="0"/>
        <v>1298.7500576879313</v>
      </c>
      <c r="D207" s="1">
        <f t="shared" si="1"/>
        <v>1298.823142297746</v>
      </c>
    </row>
    <row r="208" spans="1:4" ht="13.5" customHeight="1" x14ac:dyDescent="0.25">
      <c r="A208" s="39">
        <v>45757</v>
      </c>
      <c r="B208" s="40">
        <v>5268.05</v>
      </c>
      <c r="C208" s="1">
        <f t="shared" si="0"/>
        <v>1298.2496553340652</v>
      </c>
      <c r="D208" s="1">
        <f t="shared" si="1"/>
        <v>1298.3227200078622</v>
      </c>
    </row>
    <row r="209" spans="1:4" ht="13.5" customHeight="1" x14ac:dyDescent="0.25">
      <c r="A209" s="39">
        <v>45756</v>
      </c>
      <c r="B209" s="40">
        <v>5456.9</v>
      </c>
      <c r="C209" s="1">
        <f t="shared" si="0"/>
        <v>1297.7785015093773</v>
      </c>
      <c r="D209" s="1">
        <f t="shared" si="1"/>
        <v>1297.8515478889422</v>
      </c>
    </row>
    <row r="210" spans="1:4" ht="13.5" customHeight="1" x14ac:dyDescent="0.25">
      <c r="A210" s="39">
        <v>45755</v>
      </c>
      <c r="B210" s="40">
        <v>4982.7700000000004</v>
      </c>
      <c r="C210" s="1">
        <f t="shared" si="0"/>
        <v>1297.2473305077342</v>
      </c>
      <c r="D210" s="1">
        <f t="shared" si="1"/>
        <v>1297.320355210458</v>
      </c>
    </row>
    <row r="211" spans="1:4" ht="13.5" customHeight="1" x14ac:dyDescent="0.25">
      <c r="A211" s="39">
        <v>45754</v>
      </c>
      <c r="B211" s="40">
        <v>5062.25</v>
      </c>
      <c r="C211" s="1">
        <f t="shared" si="0"/>
        <v>1296.8595806748954</v>
      </c>
      <c r="D211" s="1">
        <f t="shared" si="1"/>
        <v>1296.9325917702761</v>
      </c>
    </row>
    <row r="212" spans="1:4" ht="13.5" customHeight="1" x14ac:dyDescent="0.25">
      <c r="A212" s="39">
        <v>45751</v>
      </c>
      <c r="B212" s="40">
        <v>5074.08</v>
      </c>
      <c r="C212" s="1">
        <f t="shared" si="0"/>
        <v>1296.448753095503</v>
      </c>
      <c r="D212" s="1">
        <f t="shared" si="1"/>
        <v>1296.5217492810905</v>
      </c>
    </row>
    <row r="213" spans="1:4" ht="13.5" customHeight="1" x14ac:dyDescent="0.25">
      <c r="A213" s="39">
        <v>45750</v>
      </c>
      <c r="B213" s="40">
        <v>5396.52</v>
      </c>
      <c r="C213" s="1">
        <f t="shared" si="0"/>
        <v>1296.034155633168</v>
      </c>
      <c r="D213" s="1">
        <f t="shared" si="1"/>
        <v>1296.1071366933174</v>
      </c>
    </row>
    <row r="214" spans="1:4" ht="13.5" customHeight="1" x14ac:dyDescent="0.25">
      <c r="A214" s="39">
        <v>45749</v>
      </c>
      <c r="B214" s="40">
        <v>5670.97</v>
      </c>
      <c r="C214" s="1">
        <f t="shared" si="0"/>
        <v>1295.5207742576119</v>
      </c>
      <c r="D214" s="1">
        <f t="shared" si="1"/>
        <v>1295.5937346256619</v>
      </c>
    </row>
    <row r="215" spans="1:4" ht="13.5" customHeight="1" x14ac:dyDescent="0.25">
      <c r="A215" s="39">
        <v>45748</v>
      </c>
      <c r="B215" s="40">
        <v>5633.07</v>
      </c>
      <c r="C215" s="1">
        <f t="shared" si="0"/>
        <v>1294.9159619046018</v>
      </c>
      <c r="D215" s="1">
        <f t="shared" si="1"/>
        <v>1294.9888964261559</v>
      </c>
    </row>
    <row r="216" spans="1:4" ht="13.5" customHeight="1" x14ac:dyDescent="0.25">
      <c r="A216" s="39">
        <v>45747</v>
      </c>
      <c r="B216" s="40">
        <v>5611.85</v>
      </c>
      <c r="C216" s="1">
        <f t="shared" si="0"/>
        <v>1294.3235408289511</v>
      </c>
      <c r="D216" s="1">
        <f t="shared" si="1"/>
        <v>1294.3964501961871</v>
      </c>
    </row>
    <row r="217" spans="1:4" ht="13.5" customHeight="1" x14ac:dyDescent="0.25">
      <c r="A217" s="39">
        <v>45744</v>
      </c>
      <c r="B217" s="40">
        <v>5580.94</v>
      </c>
      <c r="C217" s="1">
        <f t="shared" si="0"/>
        <v>1293.7377730808844</v>
      </c>
      <c r="D217" s="1">
        <f t="shared" si="1"/>
        <v>1293.8106576629584</v>
      </c>
    </row>
    <row r="218" spans="1:4" ht="13.5" customHeight="1" x14ac:dyDescent="0.25">
      <c r="A218" s="39">
        <v>45743</v>
      </c>
      <c r="B218" s="40">
        <v>5693.31</v>
      </c>
      <c r="C218" s="1">
        <f t="shared" si="0"/>
        <v>1293.1618960241951</v>
      </c>
      <c r="D218" s="1">
        <f t="shared" si="1"/>
        <v>1293.2347563727908</v>
      </c>
    </row>
    <row r="219" spans="1:4" ht="13.5" customHeight="1" x14ac:dyDescent="0.25">
      <c r="A219" s="39">
        <v>45742</v>
      </c>
      <c r="B219" s="40">
        <v>5712.2</v>
      </c>
      <c r="C219" s="1">
        <f t="shared" si="0"/>
        <v>1292.5471198230018</v>
      </c>
      <c r="D219" s="1">
        <f t="shared" si="1"/>
        <v>1292.6199537407238</v>
      </c>
    </row>
    <row r="220" spans="1:4" ht="13.5" customHeight="1" x14ac:dyDescent="0.25">
      <c r="A220" s="39">
        <v>45741</v>
      </c>
      <c r="B220" s="40">
        <v>5776.65</v>
      </c>
      <c r="C220" s="1">
        <f t="shared" si="0"/>
        <v>1291.9251948733465</v>
      </c>
      <c r="D220" s="1">
        <f t="shared" si="1"/>
        <v>1291.9980019513648</v>
      </c>
    </row>
    <row r="221" spans="1:4" ht="13.5" customHeight="1" x14ac:dyDescent="0.25">
      <c r="A221" s="39">
        <v>45740</v>
      </c>
      <c r="B221" s="40">
        <v>5767.57</v>
      </c>
      <c r="C221" s="1">
        <f t="shared" si="0"/>
        <v>1291.2800327924622</v>
      </c>
      <c r="D221" s="1">
        <f t="shared" si="1"/>
        <v>1291.352811715039</v>
      </c>
    </row>
    <row r="222" spans="1:4" ht="13.5" customHeight="1" x14ac:dyDescent="0.25">
      <c r="A222" s="39">
        <v>45737</v>
      </c>
      <c r="B222" s="40">
        <v>5667.56</v>
      </c>
      <c r="C222" s="1">
        <f t="shared" si="0"/>
        <v>1290.6374546320012</v>
      </c>
      <c r="D222" s="1">
        <f t="shared" si="1"/>
        <v>1290.7102055384389</v>
      </c>
    </row>
    <row r="223" spans="1:4" ht="13.5" customHeight="1" x14ac:dyDescent="0.25">
      <c r="A223" s="39">
        <v>45736</v>
      </c>
      <c r="B223" s="40">
        <v>5662.89</v>
      </c>
      <c r="C223" s="1">
        <f t="shared" si="0"/>
        <v>1290.0291982834128</v>
      </c>
      <c r="D223" s="1">
        <f t="shared" si="1"/>
        <v>1290.1019231022703</v>
      </c>
    </row>
    <row r="224" spans="1:4" ht="13.5" customHeight="1" x14ac:dyDescent="0.25">
      <c r="A224" s="39">
        <v>45735</v>
      </c>
      <c r="B224" s="40">
        <v>5675.29</v>
      </c>
      <c r="C224" s="1">
        <f t="shared" si="0"/>
        <v>1289.4219757018682</v>
      </c>
      <c r="D224" s="1">
        <f t="shared" si="1"/>
        <v>1289.4946744855474</v>
      </c>
    </row>
    <row r="225" spans="1:4" ht="13.5" customHeight="1" x14ac:dyDescent="0.25">
      <c r="A225" s="39">
        <v>45734</v>
      </c>
      <c r="B225" s="40">
        <v>5614.66</v>
      </c>
      <c r="C225" s="1">
        <f t="shared" si="0"/>
        <v>1288.8098899673776</v>
      </c>
      <c r="D225" s="1">
        <f t="shared" si="1"/>
        <v>1288.8825624357862</v>
      </c>
    </row>
    <row r="226" spans="1:4" ht="13.5" customHeight="1" x14ac:dyDescent="0.25">
      <c r="A226" s="39">
        <v>45733</v>
      </c>
      <c r="B226" s="40">
        <v>5675.12</v>
      </c>
      <c r="C226" s="1">
        <f t="shared" si="0"/>
        <v>1288.218066307234</v>
      </c>
      <c r="D226" s="1">
        <f t="shared" si="1"/>
        <v>1288.2907135970879</v>
      </c>
    </row>
    <row r="227" spans="1:4" ht="13.5" customHeight="1" x14ac:dyDescent="0.25">
      <c r="A227" s="39">
        <v>45730</v>
      </c>
      <c r="B227" s="40">
        <v>5638.94</v>
      </c>
      <c r="C227" s="1">
        <f t="shared" si="0"/>
        <v>1287.6048860224514</v>
      </c>
      <c r="D227" s="1">
        <f t="shared" si="1"/>
        <v>1287.6775069235568</v>
      </c>
    </row>
    <row r="228" spans="1:4" ht="13.5" customHeight="1" x14ac:dyDescent="0.25">
      <c r="A228" s="39">
        <v>45729</v>
      </c>
      <c r="B228" s="40">
        <v>5521.52</v>
      </c>
      <c r="C228" s="1">
        <f t="shared" si="0"/>
        <v>1287.0036151597249</v>
      </c>
      <c r="D228" s="1">
        <f t="shared" si="1"/>
        <v>1287.0762103378945</v>
      </c>
    </row>
    <row r="229" spans="1:4" ht="13.5" customHeight="1" x14ac:dyDescent="0.25">
      <c r="A229" s="39">
        <v>45728</v>
      </c>
      <c r="B229" s="40">
        <v>5599.3</v>
      </c>
      <c r="C229" s="1">
        <f t="shared" si="0"/>
        <v>1286.4415629939324</v>
      </c>
      <c r="D229" s="1">
        <f t="shared" si="1"/>
        <v>1286.5141346557955</v>
      </c>
    </row>
    <row r="230" spans="1:4" ht="13.5" customHeight="1" x14ac:dyDescent="0.25">
      <c r="A230" s="39">
        <v>45727</v>
      </c>
      <c r="B230" s="40">
        <v>5572.07</v>
      </c>
      <c r="C230" s="1">
        <f t="shared" si="0"/>
        <v>1285.8527572111698</v>
      </c>
      <c r="D230" s="1">
        <f t="shared" si="1"/>
        <v>1285.9253038420047</v>
      </c>
    </row>
    <row r="231" spans="1:4" ht="13.5" customHeight="1" x14ac:dyDescent="0.25">
      <c r="A231" s="39">
        <v>45726</v>
      </c>
      <c r="B231" s="40">
        <v>5614.56</v>
      </c>
      <c r="C231" s="1">
        <f t="shared" si="0"/>
        <v>1285.2726516714429</v>
      </c>
      <c r="D231" s="1">
        <f t="shared" si="1"/>
        <v>1285.3451737565149</v>
      </c>
    </row>
    <row r="232" spans="1:4" ht="13.5" customHeight="1" x14ac:dyDescent="0.25">
      <c r="A232" s="39">
        <v>45723</v>
      </c>
      <c r="B232" s="40">
        <v>5770.2</v>
      </c>
      <c r="C232" s="1">
        <f t="shared" si="0"/>
        <v>1284.6775299723838</v>
      </c>
      <c r="D232" s="1">
        <f t="shared" si="1"/>
        <v>1284.7500266587635</v>
      </c>
    </row>
    <row r="233" spans="1:4" ht="13.5" customHeight="1" x14ac:dyDescent="0.25">
      <c r="A233" s="39">
        <v>45722</v>
      </c>
      <c r="B233" s="40">
        <v>5738.52</v>
      </c>
      <c r="C233" s="1">
        <f t="shared" si="0"/>
        <v>1284.0274293344307</v>
      </c>
      <c r="D233" s="1">
        <f t="shared" si="1"/>
        <v>1284.0998975134728</v>
      </c>
    </row>
    <row r="234" spans="1:4" ht="13.5" customHeight="1" x14ac:dyDescent="0.25">
      <c r="A234" s="39">
        <v>45721</v>
      </c>
      <c r="B234" s="40">
        <v>5842.63</v>
      </c>
      <c r="C234" s="1">
        <f t="shared" si="0"/>
        <v>1283.3879468493531</v>
      </c>
      <c r="D234" s="1">
        <f t="shared" si="1"/>
        <v>1283.4603871139579</v>
      </c>
    </row>
    <row r="235" spans="1:4" ht="13.5" customHeight="1" x14ac:dyDescent="0.25">
      <c r="A235" s="39">
        <v>45720</v>
      </c>
      <c r="B235" s="40">
        <v>5778.15</v>
      </c>
      <c r="C235" s="1">
        <f t="shared" si="0"/>
        <v>1282.7104852103764</v>
      </c>
      <c r="D235" s="1">
        <f t="shared" si="1"/>
        <v>1282.7828954102822</v>
      </c>
    </row>
    <row r="236" spans="1:4" ht="13.5" customHeight="1" x14ac:dyDescent="0.25">
      <c r="A236" s="39">
        <v>45719</v>
      </c>
      <c r="B236" s="40">
        <v>5849.72</v>
      </c>
      <c r="C236" s="1">
        <f t="shared" si="0"/>
        <v>1282.0556087596974</v>
      </c>
      <c r="D236" s="1">
        <f t="shared" si="1"/>
        <v>1282.1279901632136</v>
      </c>
    </row>
    <row r="237" spans="1:4" ht="13.5" customHeight="1" x14ac:dyDescent="0.25">
      <c r="A237" s="39">
        <v>45716</v>
      </c>
      <c r="B237" s="40">
        <v>5954.5</v>
      </c>
      <c r="C237" s="1">
        <f t="shared" si="0"/>
        <v>1281.3742198170689</v>
      </c>
      <c r="D237" s="1">
        <f t="shared" si="1"/>
        <v>1281.4465709206988</v>
      </c>
    </row>
    <row r="238" spans="1:4" ht="13.5" customHeight="1" x14ac:dyDescent="0.25">
      <c r="A238" s="39">
        <v>45715</v>
      </c>
      <c r="B238" s="40">
        <v>5861.57</v>
      </c>
      <c r="C238" s="1">
        <f t="shared" si="0"/>
        <v>1280.6534319032835</v>
      </c>
      <c r="D238" s="1">
        <f t="shared" si="1"/>
        <v>1280.7257504753209</v>
      </c>
    </row>
    <row r="239" spans="1:4" ht="13.5" customHeight="1" x14ac:dyDescent="0.25">
      <c r="A239" s="39">
        <v>45714</v>
      </c>
      <c r="B239" s="40">
        <v>5956.06</v>
      </c>
      <c r="C239" s="1">
        <f t="shared" si="0"/>
        <v>1279.9663055145156</v>
      </c>
      <c r="D239" s="1">
        <f t="shared" si="1"/>
        <v>1280.0385934486942</v>
      </c>
    </row>
    <row r="240" spans="1:4" ht="13.5" customHeight="1" x14ac:dyDescent="0.25">
      <c r="A240" s="39">
        <v>45713</v>
      </c>
      <c r="B240" s="40">
        <v>5955.25</v>
      </c>
      <c r="C240" s="1">
        <f t="shared" si="0"/>
        <v>1279.2434624235639</v>
      </c>
      <c r="D240" s="1">
        <f t="shared" si="1"/>
        <v>1279.3157176955817</v>
      </c>
    </row>
    <row r="241" spans="1:4" ht="13.5" customHeight="1" x14ac:dyDescent="0.25">
      <c r="A241" s="39">
        <v>45712</v>
      </c>
      <c r="B241" s="40">
        <v>5983.25</v>
      </c>
      <c r="C241" s="1">
        <f t="shared" si="0"/>
        <v>1278.5201711744016</v>
      </c>
      <c r="D241" s="1">
        <f t="shared" si="1"/>
        <v>1278.5923937515627</v>
      </c>
    </row>
    <row r="242" spans="1:4" ht="13.5" customHeight="1" x14ac:dyDescent="0.25">
      <c r="A242" s="39">
        <v>45709</v>
      </c>
      <c r="B242" s="40">
        <v>6013.13</v>
      </c>
      <c r="C242" s="1">
        <f t="shared" si="0"/>
        <v>1277.7855831343311</v>
      </c>
      <c r="D242" s="1">
        <f t="shared" si="1"/>
        <v>1277.857772371028</v>
      </c>
    </row>
    <row r="243" spans="1:4" ht="13.5" customHeight="1" x14ac:dyDescent="0.25">
      <c r="A243" s="39">
        <v>45708</v>
      </c>
      <c r="B243" s="40">
        <v>6117.52</v>
      </c>
      <c r="C243" s="1">
        <f t="shared" si="0"/>
        <v>1277.0388864315573</v>
      </c>
      <c r="D243" s="1">
        <f t="shared" si="1"/>
        <v>1277.1110416360918</v>
      </c>
    </row>
    <row r="244" spans="1:4" ht="13.5" customHeight="1" x14ac:dyDescent="0.25">
      <c r="A244" s="39">
        <v>45707</v>
      </c>
      <c r="B244" s="40">
        <v>6144.15</v>
      </c>
      <c r="C244" s="1">
        <f t="shared" si="0"/>
        <v>1276.2511361384607</v>
      </c>
      <c r="D244" s="1">
        <f t="shared" si="1"/>
        <v>1276.3232549832694</v>
      </c>
    </row>
    <row r="245" spans="1:4" ht="13.5" customHeight="1" x14ac:dyDescent="0.25">
      <c r="A245" s="39">
        <v>45706</v>
      </c>
      <c r="B245" s="40">
        <v>6129.58</v>
      </c>
      <c r="C245" s="1">
        <f t="shared" si="0"/>
        <v>1275.4520919926995</v>
      </c>
      <c r="D245" s="1">
        <f t="shared" si="1"/>
        <v>1275.5241738312941</v>
      </c>
    </row>
    <row r="246" spans="1:4" ht="13.5" customHeight="1" x14ac:dyDescent="0.25">
      <c r="A246" s="39">
        <v>45702</v>
      </c>
      <c r="B246" s="40">
        <v>6114.63</v>
      </c>
      <c r="C246" s="1">
        <f t="shared" si="0"/>
        <v>1274.6578906758555</v>
      </c>
      <c r="D246" s="1">
        <f t="shared" si="1"/>
        <v>1274.7299357735915</v>
      </c>
    </row>
    <row r="247" spans="1:4" ht="13.5" customHeight="1" x14ac:dyDescent="0.25">
      <c r="A247" s="39">
        <v>45701</v>
      </c>
      <c r="B247" s="40">
        <v>6115.07</v>
      </c>
      <c r="C247" s="1">
        <f t="shared" si="0"/>
        <v>1273.8686747019779</v>
      </c>
      <c r="D247" s="1">
        <f t="shared" si="1"/>
        <v>1273.9406833323567</v>
      </c>
    </row>
    <row r="248" spans="1:4" ht="13.5" customHeight="1" x14ac:dyDescent="0.25">
      <c r="A248" s="39">
        <v>45700</v>
      </c>
      <c r="B248" s="40">
        <v>6051.97</v>
      </c>
      <c r="C248" s="1">
        <f t="shared" si="0"/>
        <v>1273.0784236759569</v>
      </c>
      <c r="D248" s="1">
        <f t="shared" si="1"/>
        <v>1273.1503957722168</v>
      </c>
    </row>
    <row r="249" spans="1:4" ht="13.5" customHeight="1" x14ac:dyDescent="0.25">
      <c r="A249" s="39">
        <v>45699</v>
      </c>
      <c r="B249" s="40">
        <v>6068.5</v>
      </c>
      <c r="C249" s="1">
        <f t="shared" si="0"/>
        <v>1272.311850808273</v>
      </c>
      <c r="D249" s="1">
        <f t="shared" si="1"/>
        <v>1272.3837877009214</v>
      </c>
    </row>
    <row r="250" spans="1:4" ht="13.5" customHeight="1" x14ac:dyDescent="0.25">
      <c r="A250" s="39">
        <v>45698</v>
      </c>
      <c r="B250" s="40">
        <v>6066.44</v>
      </c>
      <c r="C250" s="1">
        <f t="shared" si="0"/>
        <v>1271.5380519368275</v>
      </c>
      <c r="D250" s="1">
        <f t="shared" si="1"/>
        <v>1271.6099532092951</v>
      </c>
    </row>
    <row r="251" spans="1:4" ht="13.5" customHeight="1" x14ac:dyDescent="0.25">
      <c r="A251" s="39">
        <v>45695</v>
      </c>
      <c r="B251" s="40">
        <v>6025.99</v>
      </c>
      <c r="C251" s="1">
        <f t="shared" si="0"/>
        <v>1270.7642148264658</v>
      </c>
      <c r="D251" s="1">
        <f t="shared" si="1"/>
        <v>1270.8360804685324</v>
      </c>
    </row>
    <row r="252" spans="1:4" ht="13.5" customHeight="1" x14ac:dyDescent="0.25">
      <c r="A252" s="39">
        <v>45694</v>
      </c>
      <c r="B252" s="40">
        <v>6083.57</v>
      </c>
      <c r="C252" s="1">
        <f t="shared" si="0"/>
        <v>1270.005177484396</v>
      </c>
      <c r="D252" s="1">
        <f t="shared" si="1"/>
        <v>1270.0770083250682</v>
      </c>
    </row>
    <row r="253" spans="1:4" ht="13.5" customHeight="1" x14ac:dyDescent="0.25">
      <c r="A253" s="39">
        <v>45693</v>
      </c>
      <c r="B253" s="40">
        <v>6061.48</v>
      </c>
      <c r="C253" s="1">
        <f t="shared" si="0"/>
        <v>1269.2230032742264</v>
      </c>
      <c r="D253" s="1">
        <f t="shared" si="1"/>
        <v>1269.2947979968719</v>
      </c>
    </row>
    <row r="254" spans="1:4" ht="13.5" customHeight="1" x14ac:dyDescent="0.25">
      <c r="A254" s="39">
        <v>45692</v>
      </c>
      <c r="B254" s="40">
        <v>6037.88</v>
      </c>
      <c r="C254" s="1">
        <f t="shared" si="0"/>
        <v>1268.448582352612</v>
      </c>
      <c r="D254" s="1">
        <f t="shared" si="1"/>
        <v>1268.5203413876793</v>
      </c>
    </row>
    <row r="255" spans="1:4" ht="13.5" customHeight="1" x14ac:dyDescent="0.25">
      <c r="A255" s="39">
        <v>45691</v>
      </c>
      <c r="B255" s="40">
        <v>5994.57</v>
      </c>
      <c r="C255" s="1">
        <f t="shared" si="0"/>
        <v>1267.682475232649</v>
      </c>
      <c r="D255" s="1">
        <f t="shared" si="1"/>
        <v>1267.7541990424456</v>
      </c>
    </row>
    <row r="256" spans="1:4" ht="13.5" customHeight="1" x14ac:dyDescent="0.25">
      <c r="A256" s="39">
        <v>45688</v>
      </c>
      <c r="B256" s="40">
        <v>6040.53</v>
      </c>
      <c r="C256" s="1">
        <f t="shared" si="0"/>
        <v>1266.9322249847849</v>
      </c>
      <c r="D256" s="1">
        <f t="shared" si="1"/>
        <v>1267.0039144586001</v>
      </c>
    </row>
    <row r="257" spans="1:4" ht="13.5" customHeight="1" x14ac:dyDescent="0.25">
      <c r="A257" s="39">
        <v>45687</v>
      </c>
      <c r="B257" s="40">
        <v>6071.17</v>
      </c>
      <c r="C257" s="1">
        <f t="shared" ref="C257:C511" si="2">_xlfn.STDEV.P($B257:B$9092)</f>
        <v>1266.1634497096377</v>
      </c>
      <c r="D257" s="1">
        <f t="shared" ref="D257:D511" si="3">_xlfn.STDEV.S($B257:B$9092)</f>
        <v>1266.23510379134</v>
      </c>
    </row>
    <row r="258" spans="1:4" ht="13.5" customHeight="1" x14ac:dyDescent="0.25">
      <c r="A258" s="39">
        <v>45686</v>
      </c>
      <c r="B258" s="40">
        <v>6039.31</v>
      </c>
      <c r="C258" s="1">
        <f t="shared" si="2"/>
        <v>1265.3819115581302</v>
      </c>
      <c r="D258" s="1">
        <f t="shared" si="3"/>
        <v>1265.4535295173555</v>
      </c>
    </row>
    <row r="259" spans="1:4" ht="13.5" customHeight="1" x14ac:dyDescent="0.25">
      <c r="A259" s="39">
        <v>45685</v>
      </c>
      <c r="B259" s="40">
        <v>6067.7</v>
      </c>
      <c r="C259" s="1">
        <f t="shared" si="2"/>
        <v>1264.6119349208373</v>
      </c>
      <c r="D259" s="1">
        <f t="shared" si="3"/>
        <v>1264.6835174038381</v>
      </c>
    </row>
    <row r="260" spans="1:4" ht="13.5" customHeight="1" x14ac:dyDescent="0.25">
      <c r="A260" s="39">
        <v>45684</v>
      </c>
      <c r="B260" s="40">
        <v>6012.28</v>
      </c>
      <c r="C260" s="1">
        <f t="shared" si="2"/>
        <v>1263.8300562789318</v>
      </c>
      <c r="D260" s="1">
        <f t="shared" si="3"/>
        <v>1263.9016026038937</v>
      </c>
    </row>
    <row r="261" spans="1:4" ht="13.5" customHeight="1" x14ac:dyDescent="0.25">
      <c r="A261" s="39">
        <v>45681</v>
      </c>
      <c r="B261" s="40">
        <v>6101.24</v>
      </c>
      <c r="C261" s="1">
        <f t="shared" si="2"/>
        <v>1263.0688790935383</v>
      </c>
      <c r="D261" s="1">
        <f t="shared" si="3"/>
        <v>1263.14039042433</v>
      </c>
    </row>
    <row r="262" spans="1:4" ht="13.5" customHeight="1" x14ac:dyDescent="0.25">
      <c r="A262" s="39">
        <v>45680</v>
      </c>
      <c r="B262" s="40">
        <v>6118.71</v>
      </c>
      <c r="C262" s="1">
        <f t="shared" si="2"/>
        <v>1262.272116966777</v>
      </c>
      <c r="D262" s="1">
        <f t="shared" si="3"/>
        <v>1262.3435912805269</v>
      </c>
    </row>
    <row r="263" spans="1:4" ht="13.5" customHeight="1" x14ac:dyDescent="0.25">
      <c r="A263" s="39">
        <v>45679</v>
      </c>
      <c r="B263" s="40">
        <v>6086.37</v>
      </c>
      <c r="C263" s="1">
        <f t="shared" si="2"/>
        <v>1261.4675575335236</v>
      </c>
      <c r="D263" s="1">
        <f t="shared" si="3"/>
        <v>1261.5389943802859</v>
      </c>
    </row>
    <row r="264" spans="1:4" ht="13.5" customHeight="1" x14ac:dyDescent="0.25">
      <c r="A264" s="39">
        <v>45678</v>
      </c>
      <c r="B264" s="40">
        <v>6049.24</v>
      </c>
      <c r="C264" s="1">
        <f t="shared" si="2"/>
        <v>1260.6748967124388</v>
      </c>
      <c r="D264" s="1">
        <f t="shared" si="3"/>
        <v>1260.7462967576191</v>
      </c>
    </row>
    <row r="265" spans="1:4" ht="13.5" customHeight="1" x14ac:dyDescent="0.25">
      <c r="A265" s="39">
        <v>45674</v>
      </c>
      <c r="B265" s="40">
        <v>5996.66</v>
      </c>
      <c r="C265" s="1">
        <f t="shared" si="2"/>
        <v>1259.8959459278976</v>
      </c>
      <c r="D265" s="1">
        <f t="shared" si="3"/>
        <v>1259.9673099397326</v>
      </c>
    </row>
    <row r="266" spans="1:4" ht="13.5" customHeight="1" x14ac:dyDescent="0.25">
      <c r="A266" s="39">
        <v>45673</v>
      </c>
      <c r="B266" s="40">
        <v>5937.34</v>
      </c>
      <c r="C266" s="1">
        <f t="shared" si="2"/>
        <v>1259.1366018085159</v>
      </c>
      <c r="D266" s="1">
        <f t="shared" si="3"/>
        <v>1259.2079308895425</v>
      </c>
    </row>
    <row r="267" spans="1:4" ht="13.5" customHeight="1" x14ac:dyDescent="0.25">
      <c r="A267" s="39">
        <v>45672</v>
      </c>
      <c r="B267" s="40">
        <v>5949.91</v>
      </c>
      <c r="C267" s="1">
        <f t="shared" si="2"/>
        <v>1258.3992392423836</v>
      </c>
      <c r="D267" s="1">
        <f t="shared" si="3"/>
        <v>1258.4705346300641</v>
      </c>
    </row>
    <row r="268" spans="1:4" ht="13.5" customHeight="1" x14ac:dyDescent="0.25">
      <c r="A268" s="39">
        <v>45671</v>
      </c>
      <c r="B268" s="40">
        <v>5842.91</v>
      </c>
      <c r="C268" s="1">
        <f t="shared" si="2"/>
        <v>1257.6562847854527</v>
      </c>
      <c r="D268" s="1">
        <f t="shared" si="3"/>
        <v>1257.7275461553024</v>
      </c>
    </row>
    <row r="269" spans="1:4" ht="13.5" customHeight="1" x14ac:dyDescent="0.25">
      <c r="A269" s="39">
        <v>45670</v>
      </c>
      <c r="B269" s="40">
        <v>5836.22</v>
      </c>
      <c r="C269" s="1">
        <f t="shared" si="2"/>
        <v>1256.9530498995587</v>
      </c>
      <c r="D269" s="1">
        <f t="shared" si="3"/>
        <v>1257.0242794947139</v>
      </c>
    </row>
    <row r="270" spans="1:4" ht="13.5" customHeight="1" x14ac:dyDescent="0.25">
      <c r="A270" s="39">
        <v>45667</v>
      </c>
      <c r="B270" s="40">
        <v>5827.04</v>
      </c>
      <c r="C270" s="1">
        <f t="shared" si="2"/>
        <v>1256.2515866516121</v>
      </c>
      <c r="D270" s="1">
        <f t="shared" si="3"/>
        <v>1256.3227845652771</v>
      </c>
    </row>
    <row r="271" spans="1:4" ht="13.5" customHeight="1" x14ac:dyDescent="0.25">
      <c r="A271" s="39">
        <v>45665</v>
      </c>
      <c r="B271" s="40">
        <v>5918.25</v>
      </c>
      <c r="C271" s="1">
        <f t="shared" si="2"/>
        <v>1255.552824399065</v>
      </c>
      <c r="D271" s="1">
        <f t="shared" si="3"/>
        <v>1255.6239907771526</v>
      </c>
    </row>
    <row r="272" spans="1:4" ht="13.5" customHeight="1" x14ac:dyDescent="0.25">
      <c r="A272" s="39">
        <v>45664</v>
      </c>
      <c r="B272" s="40">
        <v>5909.03</v>
      </c>
      <c r="C272" s="1">
        <f t="shared" si="2"/>
        <v>1254.818920868672</v>
      </c>
      <c r="D272" s="1">
        <f t="shared" si="3"/>
        <v>1254.8900537119519</v>
      </c>
    </row>
    <row r="273" spans="1:4" ht="13.5" customHeight="1" x14ac:dyDescent="0.25">
      <c r="A273" s="39">
        <v>45663</v>
      </c>
      <c r="B273" s="40">
        <v>5975.38</v>
      </c>
      <c r="C273" s="1">
        <f t="shared" si="2"/>
        <v>1254.0877548396804</v>
      </c>
      <c r="D273" s="1">
        <f t="shared" si="3"/>
        <v>1254.1588542957481</v>
      </c>
    </row>
    <row r="274" spans="1:4" ht="13.5" customHeight="1" x14ac:dyDescent="0.25">
      <c r="A274" s="39">
        <v>45660</v>
      </c>
      <c r="B274" s="40">
        <v>5942.47</v>
      </c>
      <c r="C274" s="1">
        <f t="shared" si="2"/>
        <v>1253.3303175917149</v>
      </c>
      <c r="D274" s="1">
        <f t="shared" si="3"/>
        <v>1253.4013821634042</v>
      </c>
    </row>
    <row r="275" spans="1:4" ht="13.5" customHeight="1" x14ac:dyDescent="0.25">
      <c r="A275" s="39">
        <v>45659</v>
      </c>
      <c r="B275" s="40">
        <v>5868.55</v>
      </c>
      <c r="C275" s="1">
        <f t="shared" si="2"/>
        <v>1252.5847691379934</v>
      </c>
      <c r="D275" s="1">
        <f t="shared" si="3"/>
        <v>1252.65579949157</v>
      </c>
    </row>
    <row r="276" spans="1:4" ht="13.5" customHeight="1" x14ac:dyDescent="0.25">
      <c r="A276" s="39">
        <v>45657</v>
      </c>
      <c r="B276" s="40">
        <v>5881.63</v>
      </c>
      <c r="C276" s="1">
        <f t="shared" si="2"/>
        <v>1251.8666284822907</v>
      </c>
      <c r="D276" s="1">
        <f t="shared" si="3"/>
        <v>1251.9376261643827</v>
      </c>
    </row>
    <row r="277" spans="1:4" ht="13.5" customHeight="1" x14ac:dyDescent="0.25">
      <c r="A277" s="39">
        <v>45656</v>
      </c>
      <c r="B277" s="40">
        <v>5906.94</v>
      </c>
      <c r="C277" s="1">
        <f t="shared" si="2"/>
        <v>1251.1427743957352</v>
      </c>
      <c r="D277" s="1">
        <f t="shared" si="3"/>
        <v>1251.2137390748651</v>
      </c>
    </row>
    <row r="278" spans="1:4" ht="13.5" customHeight="1" x14ac:dyDescent="0.25">
      <c r="A278" s="39">
        <v>45653</v>
      </c>
      <c r="B278" s="40">
        <v>5970.84</v>
      </c>
      <c r="C278" s="1">
        <f t="shared" si="2"/>
        <v>1250.4085088387997</v>
      </c>
      <c r="D278" s="1">
        <f t="shared" si="3"/>
        <v>1250.4794399168748</v>
      </c>
    </row>
    <row r="279" spans="1:4" ht="13.5" customHeight="1" x14ac:dyDescent="0.25">
      <c r="A279" s="39">
        <v>45652</v>
      </c>
      <c r="B279" s="40">
        <v>6037.59</v>
      </c>
      <c r="C279" s="1">
        <f t="shared" si="2"/>
        <v>1249.648826100125</v>
      </c>
      <c r="D279" s="1">
        <f t="shared" si="3"/>
        <v>1249.719722127533</v>
      </c>
    </row>
    <row r="280" spans="1:4" ht="13.5" customHeight="1" x14ac:dyDescent="0.25">
      <c r="A280" s="39">
        <v>45650</v>
      </c>
      <c r="B280" s="40">
        <v>6040.04</v>
      </c>
      <c r="C280" s="1">
        <f t="shared" si="2"/>
        <v>1248.8621668392134</v>
      </c>
      <c r="D280" s="1">
        <f t="shared" si="3"/>
        <v>1248.9330262773728</v>
      </c>
    </row>
    <row r="281" spans="1:4" ht="13.5" customHeight="1" x14ac:dyDescent="0.25">
      <c r="A281" s="39">
        <v>45649</v>
      </c>
      <c r="B281" s="40">
        <v>5974.07</v>
      </c>
      <c r="C281" s="1">
        <f t="shared" si="2"/>
        <v>1248.0736697192292</v>
      </c>
      <c r="D281" s="1">
        <f t="shared" si="3"/>
        <v>1248.1444924555449</v>
      </c>
    </row>
    <row r="282" spans="1:4" ht="13.5" customHeight="1" x14ac:dyDescent="0.25">
      <c r="A282" s="39">
        <v>45646</v>
      </c>
      <c r="B282" s="40">
        <v>5930.85</v>
      </c>
      <c r="C282" s="1">
        <f t="shared" si="2"/>
        <v>1247.3102088079704</v>
      </c>
      <c r="D282" s="1">
        <f t="shared" si="3"/>
        <v>1247.3809962549676</v>
      </c>
    </row>
    <row r="283" spans="1:4" ht="13.5" customHeight="1" x14ac:dyDescent="0.25">
      <c r="A283" s="39">
        <v>45645</v>
      </c>
      <c r="B283" s="40">
        <v>5867.08</v>
      </c>
      <c r="C283" s="1">
        <f t="shared" si="2"/>
        <v>1246.562690561904</v>
      </c>
      <c r="D283" s="1">
        <f t="shared" si="3"/>
        <v>1246.6334436164527</v>
      </c>
    </row>
    <row r="284" spans="1:4" ht="13.5" customHeight="1" x14ac:dyDescent="0.25">
      <c r="A284" s="39">
        <v>45644</v>
      </c>
      <c r="B284" s="40">
        <v>5872.16</v>
      </c>
      <c r="C284" s="1">
        <f t="shared" si="2"/>
        <v>1245.8388257314657</v>
      </c>
      <c r="D284" s="1">
        <f t="shared" si="3"/>
        <v>1245.909545728442</v>
      </c>
    </row>
    <row r="285" spans="1:4" ht="13.5" customHeight="1" x14ac:dyDescent="0.25">
      <c r="A285" s="39">
        <v>45643</v>
      </c>
      <c r="B285" s="40">
        <v>6050.61</v>
      </c>
      <c r="C285" s="1">
        <f t="shared" si="2"/>
        <v>1245.1122586471154</v>
      </c>
      <c r="D285" s="1">
        <f t="shared" si="3"/>
        <v>1245.1829454256019</v>
      </c>
    </row>
    <row r="286" spans="1:4" ht="13.5" customHeight="1" x14ac:dyDescent="0.25">
      <c r="A286" s="39">
        <v>45642</v>
      </c>
      <c r="B286" s="40">
        <v>6074.08</v>
      </c>
      <c r="C286" s="1">
        <f t="shared" si="2"/>
        <v>1244.3153510267045</v>
      </c>
      <c r="D286" s="1">
        <f t="shared" si="3"/>
        <v>1244.3860005853719</v>
      </c>
    </row>
    <row r="287" spans="1:4" ht="13.5" customHeight="1" x14ac:dyDescent="0.25">
      <c r="A287" s="39">
        <v>45639</v>
      </c>
      <c r="B287" s="40">
        <v>6051.09</v>
      </c>
      <c r="C287" s="1">
        <f t="shared" si="2"/>
        <v>1243.5081796675638</v>
      </c>
      <c r="D287" s="1">
        <f t="shared" si="3"/>
        <v>1243.5787914151388</v>
      </c>
    </row>
    <row r="288" spans="1:4" ht="13.5" customHeight="1" x14ac:dyDescent="0.25">
      <c r="A288" s="39">
        <v>45638</v>
      </c>
      <c r="B288" s="40">
        <v>6051.25</v>
      </c>
      <c r="C288" s="1">
        <f t="shared" si="2"/>
        <v>1242.709292341191</v>
      </c>
      <c r="D288" s="1">
        <f t="shared" si="3"/>
        <v>1242.7798667395409</v>
      </c>
    </row>
    <row r="289" spans="1:4" ht="13.5" customHeight="1" x14ac:dyDescent="0.25">
      <c r="A289" s="39">
        <v>45637</v>
      </c>
      <c r="B289" s="40">
        <v>6084.19</v>
      </c>
      <c r="C289" s="1">
        <f t="shared" si="2"/>
        <v>1241.9094478549202</v>
      </c>
      <c r="D289" s="1">
        <f t="shared" si="3"/>
        <v>1241.9799848411956</v>
      </c>
    </row>
    <row r="290" spans="1:4" ht="13.5" customHeight="1" x14ac:dyDescent="0.25">
      <c r="A290" s="39">
        <v>45636</v>
      </c>
      <c r="B290" s="40">
        <v>6034.91</v>
      </c>
      <c r="C290" s="1">
        <f t="shared" si="2"/>
        <v>1241.0955000736546</v>
      </c>
      <c r="D290" s="1">
        <f t="shared" si="3"/>
        <v>1241.165998838236</v>
      </c>
    </row>
    <row r="291" spans="1:4" ht="13.5" customHeight="1" x14ac:dyDescent="0.25">
      <c r="A291" s="39">
        <v>45635</v>
      </c>
      <c r="B291" s="40">
        <v>6052.85</v>
      </c>
      <c r="C291" s="1">
        <f t="shared" si="2"/>
        <v>1240.3003721586476</v>
      </c>
      <c r="D291" s="1">
        <f t="shared" si="3"/>
        <v>1240.3708337620085</v>
      </c>
    </row>
    <row r="292" spans="1:4" ht="13.5" customHeight="1" x14ac:dyDescent="0.25">
      <c r="A292" s="39">
        <v>45632</v>
      </c>
      <c r="B292" s="40">
        <v>6090.27</v>
      </c>
      <c r="C292" s="1">
        <f t="shared" si="2"/>
        <v>1239.4971896273339</v>
      </c>
      <c r="D292" s="1">
        <f t="shared" si="3"/>
        <v>1239.5676136033931</v>
      </c>
    </row>
    <row r="293" spans="1:4" ht="13.5" customHeight="1" x14ac:dyDescent="0.25">
      <c r="A293" s="39">
        <v>45631</v>
      </c>
      <c r="B293" s="40">
        <v>6075.11</v>
      </c>
      <c r="C293" s="1">
        <f t="shared" si="2"/>
        <v>1238.6780478095698</v>
      </c>
      <c r="D293" s="1">
        <f t="shared" si="3"/>
        <v>1238.7484332429199</v>
      </c>
    </row>
    <row r="294" spans="1:4" ht="13.5" customHeight="1" x14ac:dyDescent="0.25">
      <c r="A294" s="39">
        <v>45630</v>
      </c>
      <c r="B294" s="40">
        <v>6086.49</v>
      </c>
      <c r="C294" s="1">
        <f t="shared" si="2"/>
        <v>1237.8640961335227</v>
      </c>
      <c r="D294" s="1">
        <f t="shared" si="3"/>
        <v>1237.9344433103552</v>
      </c>
    </row>
    <row r="295" spans="1:4" ht="13.5" customHeight="1" x14ac:dyDescent="0.25">
      <c r="A295" s="39">
        <v>45629</v>
      </c>
      <c r="B295" s="40">
        <v>6049.88</v>
      </c>
      <c r="C295" s="1">
        <f t="shared" si="2"/>
        <v>1237.044625541384</v>
      </c>
      <c r="D295" s="1">
        <f t="shared" si="3"/>
        <v>1237.1149341393289</v>
      </c>
    </row>
    <row r="296" spans="1:4" ht="13.5" customHeight="1" x14ac:dyDescent="0.25">
      <c r="A296" s="39">
        <v>45628</v>
      </c>
      <c r="B296" s="40">
        <v>6047.15</v>
      </c>
      <c r="C296" s="1">
        <f t="shared" si="2"/>
        <v>1236.2389817486078</v>
      </c>
      <c r="D296" s="1">
        <f t="shared" si="3"/>
        <v>1236.3092525448417</v>
      </c>
    </row>
    <row r="297" spans="1:4" ht="13.5" customHeight="1" x14ac:dyDescent="0.25">
      <c r="A297" s="39">
        <v>45625</v>
      </c>
      <c r="B297" s="40">
        <v>6032.38</v>
      </c>
      <c r="C297" s="1">
        <f t="shared" si="2"/>
        <v>1235.4335264238239</v>
      </c>
      <c r="D297" s="1">
        <f t="shared" si="3"/>
        <v>1235.5037594204655</v>
      </c>
    </row>
    <row r="298" spans="1:4" ht="13.5" customHeight="1" x14ac:dyDescent="0.25">
      <c r="A298" s="39">
        <v>45623</v>
      </c>
      <c r="B298" s="40">
        <v>5998.74</v>
      </c>
      <c r="C298" s="1">
        <f t="shared" si="2"/>
        <v>1234.6330891009122</v>
      </c>
      <c r="D298" s="1">
        <f t="shared" si="3"/>
        <v>1234.7032845746648</v>
      </c>
    </row>
    <row r="299" spans="1:4" ht="13.5" customHeight="1" x14ac:dyDescent="0.25">
      <c r="A299" s="39">
        <v>45622</v>
      </c>
      <c r="B299" s="40">
        <v>6021.63</v>
      </c>
      <c r="C299" s="1">
        <f t="shared" si="2"/>
        <v>1233.8451861241219</v>
      </c>
      <c r="D299" s="1">
        <f t="shared" si="3"/>
        <v>1233.9153447791768</v>
      </c>
    </row>
    <row r="300" spans="1:4" ht="13.5" customHeight="1" x14ac:dyDescent="0.25">
      <c r="A300" s="39">
        <v>45621</v>
      </c>
      <c r="B300" s="40">
        <v>5987.37</v>
      </c>
      <c r="C300" s="1">
        <f t="shared" si="2"/>
        <v>1233.0472672725978</v>
      </c>
      <c r="D300" s="1">
        <f t="shared" si="3"/>
        <v>1233.117388530994</v>
      </c>
    </row>
    <row r="301" spans="1:4" ht="13.5" customHeight="1" x14ac:dyDescent="0.25">
      <c r="A301" s="39">
        <v>45618</v>
      </c>
      <c r="B301" s="40">
        <v>5969.34</v>
      </c>
      <c r="C301" s="1">
        <f t="shared" si="2"/>
        <v>1232.2621228694618</v>
      </c>
      <c r="D301" s="1">
        <f t="shared" si="3"/>
        <v>1232.3322074492353</v>
      </c>
    </row>
    <row r="302" spans="1:4" ht="13.5" customHeight="1" x14ac:dyDescent="0.25">
      <c r="A302" s="39">
        <v>45617</v>
      </c>
      <c r="B302" s="40">
        <v>5948.71</v>
      </c>
      <c r="C302" s="1">
        <f t="shared" si="2"/>
        <v>1231.4832612886757</v>
      </c>
      <c r="D302" s="1">
        <f t="shared" si="3"/>
        <v>1231.5533095388555</v>
      </c>
    </row>
    <row r="303" spans="1:4" ht="13.5" customHeight="1" x14ac:dyDescent="0.25">
      <c r="A303" s="39">
        <v>45616</v>
      </c>
      <c r="B303" s="40">
        <v>5917.11</v>
      </c>
      <c r="C303" s="1">
        <f t="shared" si="2"/>
        <v>1230.7116952309279</v>
      </c>
      <c r="D303" s="1">
        <f t="shared" si="3"/>
        <v>1230.7817075582725</v>
      </c>
    </row>
    <row r="304" spans="1:4" ht="13.5" customHeight="1" x14ac:dyDescent="0.25">
      <c r="A304" s="39">
        <v>45615</v>
      </c>
      <c r="B304" s="40">
        <v>5916.98</v>
      </c>
      <c r="C304" s="1">
        <f t="shared" si="2"/>
        <v>1229.9517097648823</v>
      </c>
      <c r="D304" s="1">
        <f t="shared" si="3"/>
        <v>1230.0216868200844</v>
      </c>
    </row>
    <row r="305" spans="1:4" ht="13.5" customHeight="1" x14ac:dyDescent="0.25">
      <c r="A305" s="39">
        <v>45614</v>
      </c>
      <c r="B305" s="40">
        <v>5893.62</v>
      </c>
      <c r="C305" s="1">
        <f t="shared" si="2"/>
        <v>1229.1909431951683</v>
      </c>
      <c r="D305" s="1">
        <f t="shared" si="3"/>
        <v>1229.2608849257547</v>
      </c>
    </row>
    <row r="306" spans="1:4" ht="13.5" customHeight="1" x14ac:dyDescent="0.25">
      <c r="A306" s="39">
        <v>45611</v>
      </c>
      <c r="B306" s="40">
        <v>5870.62</v>
      </c>
      <c r="C306" s="1">
        <f t="shared" si="2"/>
        <v>1228.438488901995</v>
      </c>
      <c r="D306" s="1">
        <f t="shared" si="3"/>
        <v>1228.5083957729521</v>
      </c>
    </row>
    <row r="307" spans="1:4" ht="13.5" customHeight="1" x14ac:dyDescent="0.25">
      <c r="A307" s="39">
        <v>45610</v>
      </c>
      <c r="B307" s="40">
        <v>5949.17</v>
      </c>
      <c r="C307" s="1">
        <f t="shared" si="2"/>
        <v>1227.6941777295769</v>
      </c>
      <c r="D307" s="1">
        <f t="shared" si="3"/>
        <v>1227.7640501964233</v>
      </c>
    </row>
    <row r="308" spans="1:4" ht="13.5" customHeight="1" x14ac:dyDescent="0.25">
      <c r="A308" s="39">
        <v>45609</v>
      </c>
      <c r="B308" s="40">
        <v>5985.38</v>
      </c>
      <c r="C308" s="1">
        <f t="shared" si="2"/>
        <v>1226.9182204951344</v>
      </c>
      <c r="D308" s="1">
        <f t="shared" si="3"/>
        <v>1226.9880567487412</v>
      </c>
    </row>
    <row r="309" spans="1:4" ht="13.5" customHeight="1" x14ac:dyDescent="0.25">
      <c r="A309" s="39">
        <v>45608</v>
      </c>
      <c r="B309" s="40">
        <v>5983.99</v>
      </c>
      <c r="C309" s="1">
        <f t="shared" si="2"/>
        <v>1226.12698076434</v>
      </c>
      <c r="D309" s="1">
        <f t="shared" si="3"/>
        <v>1226.1967799264812</v>
      </c>
    </row>
    <row r="310" spans="1:4" ht="13.5" customHeight="1" x14ac:dyDescent="0.25">
      <c r="A310" s="39">
        <v>45607</v>
      </c>
      <c r="B310" s="40">
        <v>6001.35</v>
      </c>
      <c r="C310" s="1">
        <f t="shared" si="2"/>
        <v>1225.3354098066659</v>
      </c>
      <c r="D310" s="1">
        <f t="shared" si="3"/>
        <v>1225.4051718500375</v>
      </c>
    </row>
    <row r="311" spans="1:4" ht="13.5" customHeight="1" x14ac:dyDescent="0.25">
      <c r="A311" s="39">
        <v>45604</v>
      </c>
      <c r="B311" s="40">
        <v>5995.54</v>
      </c>
      <c r="C311" s="1">
        <f t="shared" si="2"/>
        <v>1224.535982985851</v>
      </c>
      <c r="D311" s="1">
        <f t="shared" si="3"/>
        <v>1224.6057074546893</v>
      </c>
    </row>
    <row r="312" spans="1:4" ht="13.5" customHeight="1" x14ac:dyDescent="0.25">
      <c r="A312" s="39">
        <v>45603</v>
      </c>
      <c r="B312" s="40">
        <v>5973.1</v>
      </c>
      <c r="C312" s="1">
        <f t="shared" si="2"/>
        <v>1223.7379904701684</v>
      </c>
      <c r="D312" s="1">
        <f t="shared" si="3"/>
        <v>1223.8076774375929</v>
      </c>
    </row>
    <row r="313" spans="1:4" ht="13.5" customHeight="1" x14ac:dyDescent="0.25">
      <c r="A313" s="39">
        <v>45602</v>
      </c>
      <c r="B313" s="40">
        <v>5929.04</v>
      </c>
      <c r="C313" s="1">
        <f t="shared" si="2"/>
        <v>1222.9481020018061</v>
      </c>
      <c r="D313" s="1">
        <f t="shared" si="3"/>
        <v>1223.0177519208191</v>
      </c>
    </row>
    <row r="314" spans="1:4" ht="13.5" customHeight="1" x14ac:dyDescent="0.25">
      <c r="A314" s="39">
        <v>45601</v>
      </c>
      <c r="B314" s="40">
        <v>5782.76</v>
      </c>
      <c r="C314" s="1">
        <f t="shared" si="2"/>
        <v>1222.174885700055</v>
      </c>
      <c r="D314" s="1">
        <f t="shared" si="3"/>
        <v>1222.2444995118449</v>
      </c>
    </row>
    <row r="315" spans="1:4" ht="13.5" customHeight="1" x14ac:dyDescent="0.25">
      <c r="A315" s="39">
        <v>45600</v>
      </c>
      <c r="B315" s="40">
        <v>5712.69</v>
      </c>
      <c r="C315" s="1">
        <f t="shared" si="2"/>
        <v>1221.4578568352574</v>
      </c>
      <c r="D315" s="1">
        <f t="shared" si="3"/>
        <v>1221.5274377323394</v>
      </c>
    </row>
    <row r="316" spans="1:4" ht="13.5" customHeight="1" x14ac:dyDescent="0.25">
      <c r="A316" s="39">
        <v>45597</v>
      </c>
      <c r="B316" s="40">
        <v>5728.8</v>
      </c>
      <c r="C316" s="1">
        <f t="shared" si="2"/>
        <v>1220.7667031698336</v>
      </c>
      <c r="D316" s="1">
        <f t="shared" si="3"/>
        <v>1220.8362526188673</v>
      </c>
    </row>
    <row r="317" spans="1:4" ht="13.5" customHeight="1" x14ac:dyDescent="0.25">
      <c r="A317" s="39">
        <v>45596</v>
      </c>
      <c r="B317" s="40">
        <v>5705.45</v>
      </c>
      <c r="C317" s="1">
        <f t="shared" si="2"/>
        <v>1220.0687378528951</v>
      </c>
      <c r="D317" s="1">
        <f t="shared" si="3"/>
        <v>1220.1382554585955</v>
      </c>
    </row>
    <row r="318" spans="1:4" ht="13.5" customHeight="1" x14ac:dyDescent="0.25">
      <c r="A318" s="39">
        <v>45595</v>
      </c>
      <c r="B318" s="40">
        <v>5813.67</v>
      </c>
      <c r="C318" s="1">
        <f t="shared" si="2"/>
        <v>1219.3788632321405</v>
      </c>
      <c r="D318" s="1">
        <f t="shared" si="3"/>
        <v>1219.448349448297</v>
      </c>
    </row>
    <row r="319" spans="1:4" ht="13.5" customHeight="1" x14ac:dyDescent="0.25">
      <c r="A319" s="39">
        <v>45594</v>
      </c>
      <c r="B319" s="40">
        <v>5832.92</v>
      </c>
      <c r="C319" s="1">
        <f t="shared" si="2"/>
        <v>1218.6469058767839</v>
      </c>
      <c r="D319" s="1">
        <f t="shared" si="3"/>
        <v>1218.716358297886</v>
      </c>
    </row>
    <row r="320" spans="1:4" ht="13.5" customHeight="1" x14ac:dyDescent="0.25">
      <c r="A320" s="39">
        <v>45593</v>
      </c>
      <c r="B320" s="40">
        <v>5823.52</v>
      </c>
      <c r="C320" s="1">
        <f t="shared" si="2"/>
        <v>1217.9066802763734</v>
      </c>
      <c r="D320" s="1">
        <f t="shared" si="3"/>
        <v>1217.9760984234431</v>
      </c>
    </row>
    <row r="321" spans="1:4" ht="13.5" customHeight="1" x14ac:dyDescent="0.25">
      <c r="A321" s="39">
        <v>45590</v>
      </c>
      <c r="B321" s="40">
        <v>5808.12</v>
      </c>
      <c r="C321" s="1">
        <f t="shared" si="2"/>
        <v>1217.169309984524</v>
      </c>
      <c r="D321" s="1">
        <f t="shared" si="3"/>
        <v>1217.2386940125118</v>
      </c>
    </row>
    <row r="322" spans="1:4" ht="13.5" customHeight="1" x14ac:dyDescent="0.25">
      <c r="A322" s="39">
        <v>45589</v>
      </c>
      <c r="B322" s="40">
        <v>5809.86</v>
      </c>
      <c r="C322" s="1">
        <f t="shared" si="2"/>
        <v>1216.4371222133134</v>
      </c>
      <c r="D322" s="1">
        <f t="shared" si="3"/>
        <v>1216.5064724098984</v>
      </c>
    </row>
    <row r="323" spans="1:4" ht="13.5" customHeight="1" x14ac:dyDescent="0.25">
      <c r="A323" s="39">
        <v>45588</v>
      </c>
      <c r="B323" s="40">
        <v>5797.42</v>
      </c>
      <c r="C323" s="1">
        <f t="shared" si="2"/>
        <v>1215.7034680200272</v>
      </c>
      <c r="D323" s="1">
        <f t="shared" si="3"/>
        <v>1215.7727842938823</v>
      </c>
    </row>
    <row r="324" spans="1:4" ht="13.5" customHeight="1" x14ac:dyDescent="0.25">
      <c r="A324" s="39">
        <v>45587</v>
      </c>
      <c r="B324" s="40">
        <v>5851.2</v>
      </c>
      <c r="C324" s="1">
        <f t="shared" si="2"/>
        <v>1214.9738459642338</v>
      </c>
      <c r="D324" s="1">
        <f t="shared" si="3"/>
        <v>1215.0431285375496</v>
      </c>
    </row>
    <row r="325" spans="1:4" ht="13.5" customHeight="1" x14ac:dyDescent="0.25">
      <c r="A325" s="39">
        <v>45586</v>
      </c>
      <c r="B325" s="40">
        <v>5853.98</v>
      </c>
      <c r="C325" s="1">
        <f t="shared" si="2"/>
        <v>1214.2224512075425</v>
      </c>
      <c r="D325" s="1">
        <f t="shared" si="3"/>
        <v>1214.2916988309246</v>
      </c>
    </row>
    <row r="326" spans="1:4" ht="13.5" customHeight="1" x14ac:dyDescent="0.25">
      <c r="A326" s="39">
        <v>45583</v>
      </c>
      <c r="B326" s="40">
        <v>5864.67</v>
      </c>
      <c r="C326" s="1">
        <f t="shared" si="2"/>
        <v>1213.469139090809</v>
      </c>
      <c r="D326" s="1">
        <f t="shared" si="3"/>
        <v>1213.5383516469235</v>
      </c>
    </row>
    <row r="327" spans="1:4" ht="13.5" customHeight="1" x14ac:dyDescent="0.25">
      <c r="A327" s="39">
        <v>45582</v>
      </c>
      <c r="B327" s="40">
        <v>5841.47</v>
      </c>
      <c r="C327" s="1">
        <f t="shared" si="2"/>
        <v>1212.7107854729702</v>
      </c>
      <c r="D327" s="1">
        <f t="shared" si="3"/>
        <v>1212.7799626662309</v>
      </c>
    </row>
    <row r="328" spans="1:4" ht="13.5" customHeight="1" x14ac:dyDescent="0.25">
      <c r="A328" s="39">
        <v>45581</v>
      </c>
      <c r="B328" s="40">
        <v>5842.47</v>
      </c>
      <c r="C328" s="1">
        <f t="shared" si="2"/>
        <v>1211.9607339244828</v>
      </c>
      <c r="D328" s="1">
        <f t="shared" si="3"/>
        <v>1212.0298762204527</v>
      </c>
    </row>
    <row r="329" spans="1:4" ht="13.5" customHeight="1" x14ac:dyDescent="0.25">
      <c r="A329" s="39">
        <v>45580</v>
      </c>
      <c r="B329" s="40">
        <v>5815.26</v>
      </c>
      <c r="C329" s="1">
        <f t="shared" si="2"/>
        <v>1211.209466219392</v>
      </c>
      <c r="D329" s="1">
        <f t="shared" si="3"/>
        <v>1211.2785735407169</v>
      </c>
    </row>
    <row r="330" spans="1:4" ht="13.5" customHeight="1" x14ac:dyDescent="0.25">
      <c r="A330" s="39">
        <v>45579</v>
      </c>
      <c r="B330" s="40">
        <v>5859.85</v>
      </c>
      <c r="C330" s="1">
        <f t="shared" si="2"/>
        <v>1210.4680476281499</v>
      </c>
      <c r="D330" s="1">
        <f t="shared" si="3"/>
        <v>1210.5371205288668</v>
      </c>
    </row>
    <row r="331" spans="1:4" ht="13.5" customHeight="1" x14ac:dyDescent="0.25">
      <c r="A331" s="39">
        <v>45576</v>
      </c>
      <c r="B331" s="40">
        <v>5815.03</v>
      </c>
      <c r="C331" s="1">
        <f t="shared" si="2"/>
        <v>1209.7082760954556</v>
      </c>
      <c r="D331" s="1">
        <f t="shared" si="3"/>
        <v>1209.777313520314</v>
      </c>
    </row>
    <row r="332" spans="1:4" ht="13.5" customHeight="1" x14ac:dyDescent="0.25">
      <c r="A332" s="39">
        <v>45575</v>
      </c>
      <c r="B332" s="40">
        <v>5780.05</v>
      </c>
      <c r="C332" s="1">
        <f t="shared" si="2"/>
        <v>1208.9653131371601</v>
      </c>
      <c r="D332" s="1">
        <f t="shared" si="3"/>
        <v>1209.0343160374268</v>
      </c>
    </row>
    <row r="333" spans="1:4" ht="13.5" customHeight="1" x14ac:dyDescent="0.25">
      <c r="A333" s="39">
        <v>45574</v>
      </c>
      <c r="B333" s="40">
        <v>5792.04</v>
      </c>
      <c r="C333" s="1">
        <f t="shared" si="2"/>
        <v>1208.2351918198874</v>
      </c>
      <c r="D333" s="1">
        <f t="shared" si="3"/>
        <v>1208.3041609207123</v>
      </c>
    </row>
    <row r="334" spans="1:4" ht="13.5" customHeight="1" x14ac:dyDescent="0.25">
      <c r="A334" s="39">
        <v>45573</v>
      </c>
      <c r="B334" s="40">
        <v>5751.13</v>
      </c>
      <c r="C334" s="1">
        <f t="shared" si="2"/>
        <v>1207.4996085556156</v>
      </c>
      <c r="D334" s="1">
        <f t="shared" si="3"/>
        <v>1207.5685435374637</v>
      </c>
    </row>
    <row r="335" spans="1:4" ht="13.5" customHeight="1" x14ac:dyDescent="0.25">
      <c r="A335" s="39">
        <v>45572</v>
      </c>
      <c r="B335" s="40">
        <v>5695.94</v>
      </c>
      <c r="C335" s="1">
        <f t="shared" si="2"/>
        <v>1206.7791195093514</v>
      </c>
      <c r="D335" s="1">
        <f t="shared" si="3"/>
        <v>1206.8480212262427</v>
      </c>
    </row>
    <row r="336" spans="1:4" ht="13.5" customHeight="1" x14ac:dyDescent="0.25">
      <c r="A336" s="39">
        <v>45569</v>
      </c>
      <c r="B336" s="40">
        <v>5751.07</v>
      </c>
      <c r="C336" s="1">
        <f t="shared" si="2"/>
        <v>1206.0790639516867</v>
      </c>
      <c r="D336" s="1">
        <f t="shared" si="3"/>
        <v>1206.147933562818</v>
      </c>
    </row>
    <row r="337" spans="1:4" ht="13.5" customHeight="1" x14ac:dyDescent="0.25">
      <c r="A337" s="39">
        <v>45568</v>
      </c>
      <c r="B337" s="40">
        <v>5699.94</v>
      </c>
      <c r="C337" s="1">
        <f t="shared" si="2"/>
        <v>1205.357062942712</v>
      </c>
      <c r="D337" s="1">
        <f t="shared" si="3"/>
        <v>1205.4258991874751</v>
      </c>
    </row>
    <row r="338" spans="1:4" ht="13.5" customHeight="1" x14ac:dyDescent="0.25">
      <c r="A338" s="39">
        <v>45567</v>
      </c>
      <c r="B338" s="40">
        <v>5709.54</v>
      </c>
      <c r="C338" s="1">
        <f t="shared" si="2"/>
        <v>1204.6539738931945</v>
      </c>
      <c r="D338" s="1">
        <f t="shared" si="3"/>
        <v>1204.7227778441256</v>
      </c>
    </row>
    <row r="339" spans="1:4" ht="13.5" customHeight="1" x14ac:dyDescent="0.25">
      <c r="A339" s="39">
        <v>45566</v>
      </c>
      <c r="B339" s="40">
        <v>5708.75</v>
      </c>
      <c r="C339" s="1">
        <f t="shared" si="2"/>
        <v>1203.9464558268628</v>
      </c>
      <c r="D339" s="1">
        <f t="shared" si="3"/>
        <v>1204.01522722359</v>
      </c>
    </row>
    <row r="340" spans="1:4" ht="13.5" customHeight="1" x14ac:dyDescent="0.25">
      <c r="A340" s="39">
        <v>45565</v>
      </c>
      <c r="B340" s="40">
        <v>5762.48</v>
      </c>
      <c r="C340" s="1">
        <f t="shared" si="2"/>
        <v>1203.2384858633241</v>
      </c>
      <c r="D340" s="1">
        <f t="shared" si="3"/>
        <v>1203.3072246725928</v>
      </c>
    </row>
    <row r="341" spans="1:4" ht="13.5" customHeight="1" x14ac:dyDescent="0.25">
      <c r="A341" s="39">
        <v>45562</v>
      </c>
      <c r="B341" s="40">
        <v>5738.17</v>
      </c>
      <c r="C341" s="1">
        <f t="shared" si="2"/>
        <v>1202.5089652088568</v>
      </c>
      <c r="D341" s="1">
        <f t="shared" si="3"/>
        <v>1202.5776701919272</v>
      </c>
    </row>
    <row r="342" spans="1:4" ht="13.5" customHeight="1" x14ac:dyDescent="0.25">
      <c r="A342" s="39">
        <v>45561</v>
      </c>
      <c r="B342" s="40">
        <v>5745.37</v>
      </c>
      <c r="C342" s="1">
        <f t="shared" si="2"/>
        <v>1201.7881024427593</v>
      </c>
      <c r="D342" s="1">
        <f t="shared" si="3"/>
        <v>1201.8567740866222</v>
      </c>
    </row>
    <row r="343" spans="1:4" ht="13.5" customHeight="1" x14ac:dyDescent="0.25">
      <c r="A343" s="39">
        <v>45560</v>
      </c>
      <c r="B343" s="40">
        <v>5722.26</v>
      </c>
      <c r="C343" s="1">
        <f t="shared" si="2"/>
        <v>1201.0636660757148</v>
      </c>
      <c r="D343" s="1">
        <f t="shared" si="3"/>
        <v>1201.1323041685262</v>
      </c>
    </row>
    <row r="344" spans="1:4" ht="13.5" customHeight="1" x14ac:dyDescent="0.25">
      <c r="A344" s="39">
        <v>45559</v>
      </c>
      <c r="B344" s="40">
        <v>5732.93</v>
      </c>
      <c r="C344" s="1">
        <f t="shared" si="2"/>
        <v>1200.3474075551974</v>
      </c>
      <c r="D344" s="1">
        <f t="shared" si="3"/>
        <v>1200.4160125566855</v>
      </c>
    </row>
    <row r="345" spans="1:4" ht="13.5" customHeight="1" x14ac:dyDescent="0.25">
      <c r="A345" s="39">
        <v>45558</v>
      </c>
      <c r="B345" s="40">
        <v>5718.57</v>
      </c>
      <c r="C345" s="1">
        <f t="shared" si="2"/>
        <v>1199.6262428205871</v>
      </c>
      <c r="D345" s="1">
        <f t="shared" si="3"/>
        <v>1199.6948144427429</v>
      </c>
    </row>
    <row r="346" spans="1:4" ht="13.5" customHeight="1" x14ac:dyDescent="0.25">
      <c r="A346" s="39">
        <v>45555</v>
      </c>
      <c r="B346" s="40">
        <v>5702.55</v>
      </c>
      <c r="C346" s="1">
        <f t="shared" si="2"/>
        <v>1198.9098656160049</v>
      </c>
      <c r="D346" s="1">
        <f t="shared" si="3"/>
        <v>1198.9784041248856</v>
      </c>
    </row>
    <row r="347" spans="1:4" ht="13.5" customHeight="1" x14ac:dyDescent="0.25">
      <c r="A347" s="39">
        <v>45554</v>
      </c>
      <c r="B347" s="40">
        <v>5713.64</v>
      </c>
      <c r="C347" s="1">
        <f t="shared" si="2"/>
        <v>1198.1989090271841</v>
      </c>
      <c r="D347" s="1">
        <f t="shared" si="3"/>
        <v>1198.2674147251346</v>
      </c>
    </row>
    <row r="348" spans="1:4" ht="13.5" customHeight="1" x14ac:dyDescent="0.25">
      <c r="A348" s="39">
        <v>45553</v>
      </c>
      <c r="B348" s="40">
        <v>5618.26</v>
      </c>
      <c r="C348" s="1">
        <f t="shared" si="2"/>
        <v>1197.4829013560825</v>
      </c>
      <c r="D348" s="1">
        <f t="shared" si="3"/>
        <v>1197.5513739467756</v>
      </c>
    </row>
    <row r="349" spans="1:4" ht="13.5" customHeight="1" x14ac:dyDescent="0.25">
      <c r="A349" s="39">
        <v>45552</v>
      </c>
      <c r="B349" s="40">
        <v>5634.58</v>
      </c>
      <c r="C349" s="1">
        <f t="shared" si="2"/>
        <v>1196.8026448865483</v>
      </c>
      <c r="D349" s="1">
        <f t="shared" si="3"/>
        <v>1196.8710864069135</v>
      </c>
    </row>
    <row r="350" spans="1:4" ht="13.5" customHeight="1" x14ac:dyDescent="0.25">
      <c r="A350" s="39">
        <v>45551</v>
      </c>
      <c r="B350" s="40">
        <v>5633.09</v>
      </c>
      <c r="C350" s="1">
        <f t="shared" si="2"/>
        <v>1196.1154818576301</v>
      </c>
      <c r="D350" s="1">
        <f t="shared" si="3"/>
        <v>1196.183891905549</v>
      </c>
    </row>
    <row r="351" spans="1:4" ht="13.5" customHeight="1" x14ac:dyDescent="0.25">
      <c r="A351" s="39">
        <v>45548</v>
      </c>
      <c r="B351" s="40">
        <v>5626.02</v>
      </c>
      <c r="C351" s="1">
        <f t="shared" si="2"/>
        <v>1195.4281603251497</v>
      </c>
      <c r="D351" s="1">
        <f t="shared" si="3"/>
        <v>1195.4965388843548</v>
      </c>
    </row>
    <row r="352" spans="1:4" ht="13.5" customHeight="1" x14ac:dyDescent="0.25">
      <c r="A352" s="39">
        <v>45547</v>
      </c>
      <c r="B352" s="40">
        <v>5595.76</v>
      </c>
      <c r="C352" s="1">
        <f t="shared" si="2"/>
        <v>1194.7428019944355</v>
      </c>
      <c r="D352" s="1">
        <f t="shared" si="3"/>
        <v>1194.8111491700297</v>
      </c>
    </row>
    <row r="353" spans="1:4" ht="13.5" customHeight="1" x14ac:dyDescent="0.25">
      <c r="A353" s="39">
        <v>45546</v>
      </c>
      <c r="B353" s="40">
        <v>5554.13</v>
      </c>
      <c r="C353" s="1">
        <f t="shared" si="2"/>
        <v>1194.0681852205905</v>
      </c>
      <c r="D353" s="1">
        <f t="shared" si="3"/>
        <v>1194.1365016199495</v>
      </c>
    </row>
    <row r="354" spans="1:4" ht="13.5" customHeight="1" x14ac:dyDescent="0.25">
      <c r="A354" s="39">
        <v>45545</v>
      </c>
      <c r="B354" s="40">
        <v>5495.52</v>
      </c>
      <c r="C354" s="1">
        <f t="shared" si="2"/>
        <v>1193.4085035063847</v>
      </c>
      <c r="D354" s="1">
        <f t="shared" si="3"/>
        <v>1193.4767899770443</v>
      </c>
    </row>
    <row r="355" spans="1:4" ht="13.5" customHeight="1" x14ac:dyDescent="0.25">
      <c r="A355" s="39">
        <v>45544</v>
      </c>
      <c r="B355" s="40">
        <v>5471.05</v>
      </c>
      <c r="C355" s="1">
        <f t="shared" si="2"/>
        <v>1192.769894858239</v>
      </c>
      <c r="D355" s="1">
        <f t="shared" si="3"/>
        <v>1192.8381525992809</v>
      </c>
    </row>
    <row r="356" spans="1:4" ht="13.5" customHeight="1" x14ac:dyDescent="0.25">
      <c r="A356" s="39">
        <v>45541</v>
      </c>
      <c r="B356" s="40">
        <v>5408.42</v>
      </c>
      <c r="C356" s="1">
        <f t="shared" si="2"/>
        <v>1192.1396282459498</v>
      </c>
      <c r="D356" s="1">
        <f t="shared" si="3"/>
        <v>1192.2078577282346</v>
      </c>
    </row>
    <row r="357" spans="1:4" ht="13.5" customHeight="1" x14ac:dyDescent="0.25">
      <c r="A357" s="39">
        <v>45540</v>
      </c>
      <c r="B357" s="40">
        <v>5503.41</v>
      </c>
      <c r="C357" s="1">
        <f t="shared" si="2"/>
        <v>1191.5314945486887</v>
      </c>
      <c r="D357" s="1">
        <f t="shared" si="3"/>
        <v>1191.59969703262</v>
      </c>
    </row>
    <row r="358" spans="1:4" ht="13.5" customHeight="1" x14ac:dyDescent="0.25">
      <c r="A358" s="39">
        <v>45539</v>
      </c>
      <c r="B358" s="40">
        <v>5520.07</v>
      </c>
      <c r="C358" s="1">
        <f t="shared" si="2"/>
        <v>1190.8880463885034</v>
      </c>
      <c r="D358" s="1">
        <f t="shared" si="3"/>
        <v>1190.9562198462909</v>
      </c>
    </row>
    <row r="359" spans="1:4" ht="13.5" customHeight="1" x14ac:dyDescent="0.25">
      <c r="A359" s="39">
        <v>45538</v>
      </c>
      <c r="B359" s="40">
        <v>5528.93</v>
      </c>
      <c r="C359" s="1">
        <f t="shared" si="2"/>
        <v>1190.2377579174922</v>
      </c>
      <c r="D359" s="1">
        <f t="shared" si="3"/>
        <v>1190.3059019508642</v>
      </c>
    </row>
    <row r="360" spans="1:4" ht="13.5" customHeight="1" x14ac:dyDescent="0.25">
      <c r="A360" s="39">
        <v>45534</v>
      </c>
      <c r="B360" s="40">
        <v>5648.4</v>
      </c>
      <c r="C360" s="1">
        <f t="shared" si="2"/>
        <v>1189.5834991653421</v>
      </c>
      <c r="D360" s="1">
        <f t="shared" si="3"/>
        <v>1189.6516135402251</v>
      </c>
    </row>
    <row r="361" spans="1:4" ht="13.5" customHeight="1" x14ac:dyDescent="0.25">
      <c r="A361" s="39">
        <v>45533</v>
      </c>
      <c r="B361" s="40">
        <v>5591.96</v>
      </c>
      <c r="C361" s="1">
        <f t="shared" si="2"/>
        <v>1188.8832785892853</v>
      </c>
      <c r="D361" s="1">
        <f t="shared" si="3"/>
        <v>1188.9513606668552</v>
      </c>
    </row>
    <row r="362" spans="1:4" ht="13.5" customHeight="1" x14ac:dyDescent="0.25">
      <c r="A362" s="39">
        <v>45532</v>
      </c>
      <c r="B362" s="40">
        <v>5592.18</v>
      </c>
      <c r="C362" s="1">
        <f t="shared" si="2"/>
        <v>1188.2038919838017</v>
      </c>
      <c r="D362" s="1">
        <f t="shared" si="3"/>
        <v>1188.2719429498657</v>
      </c>
    </row>
    <row r="363" spans="1:4" ht="13.5" customHeight="1" x14ac:dyDescent="0.25">
      <c r="A363" s="39">
        <v>45531</v>
      </c>
      <c r="B363" s="40">
        <v>5625.8</v>
      </c>
      <c r="C363" s="1">
        <f t="shared" si="2"/>
        <v>1187.5237059075082</v>
      </c>
      <c r="D363" s="1">
        <f t="shared" si="3"/>
        <v>1187.5917257091455</v>
      </c>
    </row>
    <row r="364" spans="1:4" ht="13.5" customHeight="1" x14ac:dyDescent="0.25">
      <c r="A364" s="39">
        <v>45530</v>
      </c>
      <c r="B364" s="40">
        <v>5616.84</v>
      </c>
      <c r="C364" s="1">
        <f t="shared" si="2"/>
        <v>1186.8299614675952</v>
      </c>
      <c r="D364" s="1">
        <f t="shared" si="3"/>
        <v>1186.8979493209702</v>
      </c>
    </row>
    <row r="365" spans="1:4" ht="13.5" customHeight="1" x14ac:dyDescent="0.25">
      <c r="A365" s="39">
        <v>45527</v>
      </c>
      <c r="B365" s="40">
        <v>5634.61</v>
      </c>
      <c r="C365" s="1">
        <f t="shared" si="2"/>
        <v>1186.1389131224782</v>
      </c>
      <c r="D365" s="1">
        <f t="shared" si="3"/>
        <v>1186.2068691747338</v>
      </c>
    </row>
    <row r="366" spans="1:4" ht="13.5" customHeight="1" x14ac:dyDescent="0.25">
      <c r="A366" s="39">
        <v>45526</v>
      </c>
      <c r="B366" s="40">
        <v>5570.64</v>
      </c>
      <c r="C366" s="1">
        <f t="shared" si="2"/>
        <v>1185.4403023117382</v>
      </c>
      <c r="D366" s="1">
        <f t="shared" si="3"/>
        <v>1185.5082261222685</v>
      </c>
    </row>
    <row r="367" spans="1:4" ht="13.5" customHeight="1" x14ac:dyDescent="0.25">
      <c r="A367" s="39">
        <v>45525</v>
      </c>
      <c r="B367" s="40">
        <v>5620.85</v>
      </c>
      <c r="C367" s="1">
        <f t="shared" si="2"/>
        <v>1184.7653968051834</v>
      </c>
      <c r="D367" s="1">
        <f t="shared" si="3"/>
        <v>1184.8332897250298</v>
      </c>
    </row>
    <row r="368" spans="1:4" ht="13.5" customHeight="1" x14ac:dyDescent="0.25">
      <c r="A368" s="39">
        <v>45524</v>
      </c>
      <c r="B368" s="40">
        <v>5597.12</v>
      </c>
      <c r="C368" s="1">
        <f t="shared" si="2"/>
        <v>1184.0706060289501</v>
      </c>
      <c r="D368" s="1">
        <f t="shared" si="3"/>
        <v>1184.1384669113756</v>
      </c>
    </row>
    <row r="369" spans="1:4" ht="13.5" customHeight="1" x14ac:dyDescent="0.25">
      <c r="A369" s="39">
        <v>45523</v>
      </c>
      <c r="B369" s="40">
        <v>5608.25</v>
      </c>
      <c r="C369" s="1">
        <f t="shared" si="2"/>
        <v>1183.3841732972501</v>
      </c>
      <c r="D369" s="1">
        <f t="shared" si="3"/>
        <v>1183.4520026139767</v>
      </c>
    </row>
    <row r="370" spans="1:4" ht="13.5" customHeight="1" x14ac:dyDescent="0.25">
      <c r="A370" s="39">
        <v>45520</v>
      </c>
      <c r="B370" s="40">
        <v>5554.25</v>
      </c>
      <c r="C370" s="1">
        <f t="shared" si="2"/>
        <v>1182.6927465302174</v>
      </c>
      <c r="D370" s="1">
        <f t="shared" si="3"/>
        <v>1182.7605439877257</v>
      </c>
    </row>
    <row r="371" spans="1:4" ht="13.5" customHeight="1" x14ac:dyDescent="0.25">
      <c r="A371" s="39">
        <v>45519</v>
      </c>
      <c r="B371" s="40">
        <v>5543.22</v>
      </c>
      <c r="C371" s="1">
        <f t="shared" si="2"/>
        <v>1182.0211794597715</v>
      </c>
      <c r="D371" s="1">
        <f t="shared" si="3"/>
        <v>1182.0889461893362</v>
      </c>
    </row>
    <row r="372" spans="1:4" ht="13.5" customHeight="1" x14ac:dyDescent="0.25">
      <c r="A372" s="39">
        <v>45518</v>
      </c>
      <c r="B372" s="40">
        <v>5455.21</v>
      </c>
      <c r="C372" s="1">
        <f t="shared" si="2"/>
        <v>1181.3530823992974</v>
      </c>
      <c r="D372" s="1">
        <f t="shared" si="3"/>
        <v>1181.4208185928337</v>
      </c>
    </row>
    <row r="373" spans="1:4" ht="13.5" customHeight="1" x14ac:dyDescent="0.25">
      <c r="A373" s="39">
        <v>45517</v>
      </c>
      <c r="B373" s="40">
        <v>5434.43</v>
      </c>
      <c r="C373" s="1">
        <f t="shared" si="2"/>
        <v>1180.7172057493162</v>
      </c>
      <c r="D373" s="1">
        <f t="shared" si="3"/>
        <v>1180.7849132474792</v>
      </c>
    </row>
    <row r="374" spans="1:4" ht="13.5" customHeight="1" x14ac:dyDescent="0.25">
      <c r="A374" s="39">
        <v>45516</v>
      </c>
      <c r="B374" s="40">
        <v>5344.39</v>
      </c>
      <c r="C374" s="1">
        <f t="shared" si="2"/>
        <v>1180.0883478035521</v>
      </c>
      <c r="D374" s="1">
        <f t="shared" si="3"/>
        <v>1180.1560270022887</v>
      </c>
    </row>
    <row r="375" spans="1:4" ht="13.5" customHeight="1" x14ac:dyDescent="0.25">
      <c r="A375" s="39">
        <v>45513</v>
      </c>
      <c r="B375" s="40">
        <v>5344.16</v>
      </c>
      <c r="C375" s="1">
        <f t="shared" si="2"/>
        <v>1179.4916190745375</v>
      </c>
      <c r="D375" s="1">
        <f t="shared" si="3"/>
        <v>1179.559271810208</v>
      </c>
    </row>
    <row r="376" spans="1:4" ht="13.5" customHeight="1" x14ac:dyDescent="0.25">
      <c r="A376" s="39">
        <v>45512</v>
      </c>
      <c r="B376" s="40">
        <v>5319.31</v>
      </c>
      <c r="C376" s="1">
        <f t="shared" si="2"/>
        <v>1178.8943814581889</v>
      </c>
      <c r="D376" s="1">
        <f t="shared" si="3"/>
        <v>1178.9620076955289</v>
      </c>
    </row>
    <row r="377" spans="1:4" ht="13.5" customHeight="1" x14ac:dyDescent="0.25">
      <c r="A377" s="39">
        <v>45511</v>
      </c>
      <c r="B377" s="40">
        <v>5199.5</v>
      </c>
      <c r="C377" s="1">
        <f t="shared" si="2"/>
        <v>1178.3054686634619</v>
      </c>
      <c r="D377" s="1">
        <f t="shared" si="3"/>
        <v>1178.3730688739911</v>
      </c>
    </row>
    <row r="378" spans="1:4" ht="13.5" customHeight="1" x14ac:dyDescent="0.25">
      <c r="A378" s="39">
        <v>45510</v>
      </c>
      <c r="B378" s="40">
        <v>5240.03</v>
      </c>
      <c r="C378" s="1">
        <f t="shared" si="2"/>
        <v>1177.7581550615557</v>
      </c>
      <c r="D378" s="1">
        <f t="shared" si="3"/>
        <v>1177.8257316261502</v>
      </c>
    </row>
    <row r="379" spans="1:4" ht="13.5" customHeight="1" x14ac:dyDescent="0.25">
      <c r="A379" s="39">
        <v>45509</v>
      </c>
      <c r="B379" s="40">
        <v>5186.33</v>
      </c>
      <c r="C379" s="1">
        <f t="shared" si="2"/>
        <v>1177.1961981644322</v>
      </c>
      <c r="D379" s="1">
        <f t="shared" si="3"/>
        <v>1177.2637502373748</v>
      </c>
    </row>
    <row r="380" spans="1:4" ht="13.5" customHeight="1" x14ac:dyDescent="0.25">
      <c r="A380" s="39">
        <v>45506</v>
      </c>
      <c r="B380" s="40">
        <v>5346.56</v>
      </c>
      <c r="C380" s="1">
        <f t="shared" si="2"/>
        <v>1176.6523885935203</v>
      </c>
      <c r="D380" s="1">
        <f t="shared" si="3"/>
        <v>1176.7199172106721</v>
      </c>
    </row>
    <row r="381" spans="1:4" ht="13.5" customHeight="1" x14ac:dyDescent="0.25">
      <c r="A381" s="39">
        <v>45505</v>
      </c>
      <c r="B381" s="40">
        <v>5446.68</v>
      </c>
      <c r="C381" s="1">
        <f t="shared" si="2"/>
        <v>1176.0514241437829</v>
      </c>
      <c r="D381" s="1">
        <f t="shared" si="3"/>
        <v>1176.118926019238</v>
      </c>
    </row>
    <row r="382" spans="1:4" ht="13.5" customHeight="1" x14ac:dyDescent="0.25">
      <c r="A382" s="39">
        <v>45504</v>
      </c>
      <c r="B382" s="40">
        <v>5522.3</v>
      </c>
      <c r="C382" s="1">
        <f t="shared" si="2"/>
        <v>1175.4131696079235</v>
      </c>
      <c r="D382" s="1">
        <f t="shared" si="3"/>
        <v>1175.4806425949548</v>
      </c>
    </row>
    <row r="383" spans="1:4" ht="13.5" customHeight="1" x14ac:dyDescent="0.25">
      <c r="A383" s="39">
        <v>45503</v>
      </c>
      <c r="B383" s="40">
        <v>5436.44</v>
      </c>
      <c r="C383" s="1">
        <f t="shared" si="2"/>
        <v>1174.7458751236593</v>
      </c>
      <c r="D383" s="1">
        <f t="shared" si="3"/>
        <v>1174.8133175484429</v>
      </c>
    </row>
    <row r="384" spans="1:4" ht="13.5" customHeight="1" x14ac:dyDescent="0.25">
      <c r="A384" s="39">
        <v>45502</v>
      </c>
      <c r="B384" s="40">
        <v>5463.54</v>
      </c>
      <c r="C384" s="1">
        <f t="shared" si="2"/>
        <v>1174.1100897535896</v>
      </c>
      <c r="D384" s="1">
        <f t="shared" si="3"/>
        <v>1174.1775034182592</v>
      </c>
    </row>
    <row r="385" spans="1:4" ht="13.5" customHeight="1" x14ac:dyDescent="0.25">
      <c r="A385" s="39">
        <v>45499</v>
      </c>
      <c r="B385" s="40">
        <v>5459.1</v>
      </c>
      <c r="C385" s="1">
        <f t="shared" si="2"/>
        <v>1173.4635556395165</v>
      </c>
      <c r="D385" s="1">
        <f t="shared" si="3"/>
        <v>1173.5309399202372</v>
      </c>
    </row>
    <row r="386" spans="1:4" ht="13.5" customHeight="1" x14ac:dyDescent="0.25">
      <c r="A386" s="39">
        <v>45498</v>
      </c>
      <c r="B386" s="40">
        <v>5399.22</v>
      </c>
      <c r="C386" s="1">
        <f t="shared" si="2"/>
        <v>1172.8180127358428</v>
      </c>
      <c r="D386" s="1">
        <f t="shared" si="3"/>
        <v>1172.8853676827889</v>
      </c>
    </row>
    <row r="387" spans="1:4" ht="13.5" customHeight="1" x14ac:dyDescent="0.25">
      <c r="A387" s="39">
        <v>45497</v>
      </c>
      <c r="B387" s="40">
        <v>5427.13</v>
      </c>
      <c r="C387" s="1">
        <f t="shared" si="2"/>
        <v>1172.1940235620646</v>
      </c>
      <c r="D387" s="1">
        <f t="shared" si="3"/>
        <v>1172.2613504064702</v>
      </c>
    </row>
    <row r="388" spans="1:4" ht="13.5" customHeight="1" x14ac:dyDescent="0.25">
      <c r="A388" s="39">
        <v>45496</v>
      </c>
      <c r="B388" s="40">
        <v>5555.74</v>
      </c>
      <c r="C388" s="1">
        <f t="shared" si="2"/>
        <v>1171.5590780250755</v>
      </c>
      <c r="D388" s="1">
        <f t="shared" si="3"/>
        <v>1171.6263761311152</v>
      </c>
    </row>
    <row r="389" spans="1:4" ht="13.5" customHeight="1" x14ac:dyDescent="0.25">
      <c r="A389" s="39">
        <v>45495</v>
      </c>
      <c r="B389" s="40">
        <v>5564.41</v>
      </c>
      <c r="C389" s="1">
        <f t="shared" si="2"/>
        <v>1170.8748929818707</v>
      </c>
      <c r="D389" s="1">
        <f t="shared" si="3"/>
        <v>1170.94215951414</v>
      </c>
    </row>
    <row r="390" spans="1:4" ht="13.5" customHeight="1" x14ac:dyDescent="0.25">
      <c r="A390" s="39">
        <v>45492</v>
      </c>
      <c r="B390" s="40">
        <v>5505</v>
      </c>
      <c r="C390" s="1">
        <f t="shared" si="2"/>
        <v>1170.1866410350449</v>
      </c>
      <c r="D390" s="1">
        <f t="shared" si="3"/>
        <v>1170.2538757526179</v>
      </c>
    </row>
    <row r="391" spans="1:4" ht="13.5" customHeight="1" x14ac:dyDescent="0.25">
      <c r="A391" s="39">
        <v>45491</v>
      </c>
      <c r="B391" s="40">
        <v>5544.59</v>
      </c>
      <c r="C391" s="1">
        <f t="shared" si="2"/>
        <v>1169.5203861784373</v>
      </c>
      <c r="D391" s="1">
        <f t="shared" si="3"/>
        <v>1169.5875903380206</v>
      </c>
    </row>
    <row r="392" spans="1:4" ht="13.5" customHeight="1" x14ac:dyDescent="0.25">
      <c r="A392" s="39">
        <v>45490</v>
      </c>
      <c r="B392" s="40">
        <v>5588.27</v>
      </c>
      <c r="C392" s="1">
        <f t="shared" si="2"/>
        <v>1168.8383062216305</v>
      </c>
      <c r="D392" s="1">
        <f t="shared" si="3"/>
        <v>1168.9054789067368</v>
      </c>
    </row>
    <row r="393" spans="1:4" ht="13.5" customHeight="1" x14ac:dyDescent="0.25">
      <c r="A393" s="39">
        <v>45489</v>
      </c>
      <c r="B393" s="40">
        <v>5667.2</v>
      </c>
      <c r="C393" s="1">
        <f t="shared" si="2"/>
        <v>1168.1386201844541</v>
      </c>
      <c r="D393" s="1">
        <f t="shared" si="3"/>
        <v>1168.205760375916</v>
      </c>
    </row>
    <row r="394" spans="1:4" ht="13.5" customHeight="1" x14ac:dyDescent="0.25">
      <c r="A394" s="39">
        <v>45488</v>
      </c>
      <c r="B394" s="40">
        <v>5631.22</v>
      </c>
      <c r="C394" s="1">
        <f t="shared" si="2"/>
        <v>1167.407175344415</v>
      </c>
      <c r="D394" s="1">
        <f t="shared" si="3"/>
        <v>1167.4742812091756</v>
      </c>
    </row>
    <row r="395" spans="1:4" ht="13.5" customHeight="1" x14ac:dyDescent="0.25">
      <c r="A395" s="39">
        <v>45485</v>
      </c>
      <c r="B395" s="40">
        <v>5615.35</v>
      </c>
      <c r="C395" s="1">
        <f t="shared" si="2"/>
        <v>1166.6891402927592</v>
      </c>
      <c r="D395" s="1">
        <f t="shared" si="3"/>
        <v>1166.7562125938462</v>
      </c>
    </row>
    <row r="396" spans="1:4" ht="13.5" customHeight="1" x14ac:dyDescent="0.25">
      <c r="A396" s="39">
        <v>45484</v>
      </c>
      <c r="B396" s="40">
        <v>5584.54</v>
      </c>
      <c r="C396" s="1">
        <f t="shared" si="2"/>
        <v>1165.976554079248</v>
      </c>
      <c r="D396" s="1">
        <f t="shared" si="3"/>
        <v>1166.0435931222287</v>
      </c>
    </row>
    <row r="397" spans="1:4" ht="13.5" customHeight="1" x14ac:dyDescent="0.25">
      <c r="A397" s="39">
        <v>45483</v>
      </c>
      <c r="B397" s="40">
        <v>5633.91</v>
      </c>
      <c r="C397" s="1">
        <f t="shared" si="2"/>
        <v>1165.2752362794995</v>
      </c>
      <c r="D397" s="1">
        <f t="shared" si="3"/>
        <v>1165.342242704688</v>
      </c>
    </row>
    <row r="398" spans="1:4" ht="13.5" customHeight="1" x14ac:dyDescent="0.25">
      <c r="A398" s="39">
        <v>45482</v>
      </c>
      <c r="B398" s="40">
        <v>5576.98</v>
      </c>
      <c r="C398" s="1">
        <f t="shared" si="2"/>
        <v>1164.5537910836611</v>
      </c>
      <c r="D398" s="1">
        <f t="shared" si="3"/>
        <v>1164.6207637260425</v>
      </c>
    </row>
    <row r="399" spans="1:4" ht="13.5" customHeight="1" x14ac:dyDescent="0.25">
      <c r="A399" s="39">
        <v>45481</v>
      </c>
      <c r="B399" s="40">
        <v>5572.85</v>
      </c>
      <c r="C399" s="1">
        <f t="shared" si="2"/>
        <v>1163.8538809801589</v>
      </c>
      <c r="D399" s="1">
        <f t="shared" si="3"/>
        <v>1163.9208210705706</v>
      </c>
    </row>
    <row r="400" spans="1:4" ht="13.5" customHeight="1" x14ac:dyDescent="0.25">
      <c r="A400" s="39">
        <v>45478</v>
      </c>
      <c r="B400" s="40">
        <v>5567.19</v>
      </c>
      <c r="C400" s="1">
        <f t="shared" si="2"/>
        <v>1163.1548207150904</v>
      </c>
      <c r="D400" s="1">
        <f t="shared" si="3"/>
        <v>1163.2217282949277</v>
      </c>
    </row>
    <row r="401" spans="1:4" ht="13.5" customHeight="1" x14ac:dyDescent="0.25">
      <c r="A401" s="39">
        <v>45476</v>
      </c>
      <c r="B401" s="40">
        <v>5537.02</v>
      </c>
      <c r="C401" s="1">
        <f t="shared" si="2"/>
        <v>1162.4572065013599</v>
      </c>
      <c r="D401" s="1">
        <f t="shared" si="3"/>
        <v>1162.5240816463313</v>
      </c>
    </row>
    <row r="402" spans="1:4" ht="13.5" customHeight="1" x14ac:dyDescent="0.25">
      <c r="A402" s="39">
        <v>45475</v>
      </c>
      <c r="B402" s="40">
        <v>5509.01</v>
      </c>
      <c r="C402" s="1">
        <f t="shared" si="2"/>
        <v>1161.7705402633585</v>
      </c>
      <c r="D402" s="1">
        <f t="shared" si="3"/>
        <v>1161.8373835958992</v>
      </c>
    </row>
    <row r="403" spans="1:4" ht="13.5" customHeight="1" x14ac:dyDescent="0.25">
      <c r="A403" s="39">
        <v>45474</v>
      </c>
      <c r="B403" s="40">
        <v>5475.09</v>
      </c>
      <c r="C403" s="1">
        <f t="shared" si="2"/>
        <v>1161.0939299710124</v>
      </c>
      <c r="D403" s="1">
        <f t="shared" si="3"/>
        <v>1161.1607420624432</v>
      </c>
    </row>
    <row r="404" spans="1:4" ht="13.5" customHeight="1" x14ac:dyDescent="0.25">
      <c r="A404" s="39">
        <v>45471</v>
      </c>
      <c r="B404" s="40">
        <v>5460.48</v>
      </c>
      <c r="C404" s="1">
        <f t="shared" si="2"/>
        <v>1160.4295755855915</v>
      </c>
      <c r="D404" s="1">
        <f t="shared" si="3"/>
        <v>1160.4963571340359</v>
      </c>
    </row>
    <row r="405" spans="1:4" ht="13.5" customHeight="1" x14ac:dyDescent="0.25">
      <c r="A405" s="39">
        <v>45470</v>
      </c>
      <c r="B405" s="40">
        <v>5482.87</v>
      </c>
      <c r="C405" s="1">
        <f t="shared" si="2"/>
        <v>1159.7700780413741</v>
      </c>
      <c r="D405" s="1">
        <f t="shared" si="3"/>
        <v>1159.8368293193389</v>
      </c>
    </row>
    <row r="406" spans="1:4" ht="13.5" customHeight="1" x14ac:dyDescent="0.25">
      <c r="A406" s="39">
        <v>45469</v>
      </c>
      <c r="B406" s="40">
        <v>5477.9</v>
      </c>
      <c r="C406" s="1">
        <f t="shared" si="2"/>
        <v>1159.1013512738025</v>
      </c>
      <c r="D406" s="1">
        <f t="shared" si="3"/>
        <v>1159.1680717430636</v>
      </c>
    </row>
    <row r="407" spans="1:4" ht="13.5" customHeight="1" x14ac:dyDescent="0.25">
      <c r="A407" s="39">
        <v>45468</v>
      </c>
      <c r="B407" s="40">
        <v>5469.3</v>
      </c>
      <c r="C407" s="1">
        <f t="shared" si="2"/>
        <v>1158.4338151512677</v>
      </c>
      <c r="D407" s="1">
        <f t="shared" si="3"/>
        <v>1158.5005048732744</v>
      </c>
    </row>
    <row r="408" spans="1:4" ht="13.5" customHeight="1" x14ac:dyDescent="0.25">
      <c r="A408" s="39">
        <v>45467</v>
      </c>
      <c r="B408" s="40">
        <v>5447.87</v>
      </c>
      <c r="C408" s="1">
        <f t="shared" si="2"/>
        <v>1157.7688561423518</v>
      </c>
      <c r="D408" s="1">
        <f t="shared" si="3"/>
        <v>1157.8355152584008</v>
      </c>
    </row>
    <row r="409" spans="1:4" ht="13.5" customHeight="1" x14ac:dyDescent="0.25">
      <c r="A409" s="39">
        <v>45464</v>
      </c>
      <c r="B409" s="40">
        <v>5464.62</v>
      </c>
      <c r="C409" s="1">
        <f t="shared" si="2"/>
        <v>1157.1113536044249</v>
      </c>
      <c r="D409" s="1">
        <f t="shared" si="3"/>
        <v>1157.1779825368271</v>
      </c>
    </row>
    <row r="410" spans="1:4" ht="13.5" customHeight="1" x14ac:dyDescent="0.25">
      <c r="A410" s="39">
        <v>45463</v>
      </c>
      <c r="B410" s="40">
        <v>5473.17</v>
      </c>
      <c r="C410" s="1">
        <f t="shared" si="2"/>
        <v>1156.4467791001746</v>
      </c>
      <c r="D410" s="1">
        <f t="shared" si="3"/>
        <v>1156.5133774347112</v>
      </c>
    </row>
    <row r="411" spans="1:4" ht="13.5" customHeight="1" x14ac:dyDescent="0.25">
      <c r="A411" s="39">
        <v>45461</v>
      </c>
      <c r="B411" s="40">
        <v>5487.03</v>
      </c>
      <c r="C411" s="1">
        <f t="shared" si="2"/>
        <v>1155.7782307576108</v>
      </c>
      <c r="D411" s="1">
        <f t="shared" si="3"/>
        <v>1155.8447982583577</v>
      </c>
    </row>
    <row r="412" spans="1:4" ht="13.5" customHeight="1" x14ac:dyDescent="0.25">
      <c r="A412" s="39">
        <v>45460</v>
      </c>
      <c r="B412" s="40">
        <v>5473.23</v>
      </c>
      <c r="C412" s="1">
        <f t="shared" si="2"/>
        <v>1155.1036513375439</v>
      </c>
      <c r="D412" s="1">
        <f t="shared" si="3"/>
        <v>1155.1701876499944</v>
      </c>
    </row>
    <row r="413" spans="1:4" ht="13.5" customHeight="1" x14ac:dyDescent="0.25">
      <c r="A413" s="39">
        <v>45457</v>
      </c>
      <c r="B413" s="40">
        <v>5431.6</v>
      </c>
      <c r="C413" s="1">
        <f t="shared" si="2"/>
        <v>1154.4336529874172</v>
      </c>
      <c r="D413" s="1">
        <f t="shared" si="3"/>
        <v>1154.5001583682936</v>
      </c>
    </row>
    <row r="414" spans="1:4" ht="13.5" customHeight="1" x14ac:dyDescent="0.25">
      <c r="A414" s="39">
        <v>45456</v>
      </c>
      <c r="B414" s="40">
        <v>5433.74</v>
      </c>
      <c r="C414" s="1">
        <f t="shared" si="2"/>
        <v>1153.7788324046285</v>
      </c>
      <c r="D414" s="1">
        <f t="shared" si="3"/>
        <v>1153.8453077212744</v>
      </c>
    </row>
    <row r="415" spans="1:4" ht="13.5" customHeight="1" x14ac:dyDescent="0.25">
      <c r="A415" s="39">
        <v>45455</v>
      </c>
      <c r="B415" s="40">
        <v>5421.03</v>
      </c>
      <c r="C415" s="1">
        <f t="shared" si="2"/>
        <v>1153.1225092008895</v>
      </c>
      <c r="D415" s="1">
        <f t="shared" si="3"/>
        <v>1153.1889543597913</v>
      </c>
    </row>
    <row r="416" spans="1:4" ht="13.5" customHeight="1" x14ac:dyDescent="0.25">
      <c r="A416" s="39">
        <v>45454</v>
      </c>
      <c r="B416" s="40">
        <v>5375.32</v>
      </c>
      <c r="C416" s="1">
        <f t="shared" si="2"/>
        <v>1152.470321693705</v>
      </c>
      <c r="D416" s="1">
        <f t="shared" si="3"/>
        <v>1152.5367369262451</v>
      </c>
    </row>
    <row r="417" spans="1:4" ht="13.5" customHeight="1" x14ac:dyDescent="0.25">
      <c r="A417" s="39">
        <v>45453</v>
      </c>
      <c r="B417" s="40">
        <v>5360.79</v>
      </c>
      <c r="C417" s="1">
        <f t="shared" si="2"/>
        <v>1151.8346907069458</v>
      </c>
      <c r="D417" s="1">
        <f t="shared" si="3"/>
        <v>1151.901076960464</v>
      </c>
    </row>
    <row r="418" spans="1:4" ht="13.5" customHeight="1" x14ac:dyDescent="0.25">
      <c r="A418" s="39">
        <v>45450</v>
      </c>
      <c r="B418" s="40">
        <v>5346.99</v>
      </c>
      <c r="C418" s="1">
        <f t="shared" si="2"/>
        <v>1151.2038412969891</v>
      </c>
      <c r="D418" s="1">
        <f t="shared" si="3"/>
        <v>1151.2701988404222</v>
      </c>
    </row>
    <row r="419" spans="1:4" ht="13.5" customHeight="1" x14ac:dyDescent="0.25">
      <c r="A419" s="39">
        <v>45449</v>
      </c>
      <c r="B419" s="40">
        <v>5352.96</v>
      </c>
      <c r="C419" s="1">
        <f t="shared" si="2"/>
        <v>1150.5774917593321</v>
      </c>
      <c r="D419" s="1">
        <f t="shared" si="3"/>
        <v>1150.6438208454715</v>
      </c>
    </row>
    <row r="420" spans="1:4" ht="13.5" customHeight="1" x14ac:dyDescent="0.25">
      <c r="A420" s="39">
        <v>45448</v>
      </c>
      <c r="B420" s="40">
        <v>5354.03</v>
      </c>
      <c r="C420" s="1">
        <f t="shared" si="2"/>
        <v>1149.9482683230926</v>
      </c>
      <c r="D420" s="1">
        <f t="shared" si="3"/>
        <v>1150.0145687796801</v>
      </c>
    </row>
    <row r="421" spans="1:4" ht="13.5" customHeight="1" x14ac:dyDescent="0.25">
      <c r="A421" s="39">
        <v>45447</v>
      </c>
      <c r="B421" s="40">
        <v>5291.34</v>
      </c>
      <c r="C421" s="1">
        <f t="shared" si="2"/>
        <v>1149.31799453347</v>
      </c>
      <c r="D421" s="1">
        <f t="shared" si="3"/>
        <v>1149.3842662933366</v>
      </c>
    </row>
    <row r="422" spans="1:4" ht="13.5" customHeight="1" x14ac:dyDescent="0.25">
      <c r="A422" s="39">
        <v>45446</v>
      </c>
      <c r="B422" s="40">
        <v>5283.4</v>
      </c>
      <c r="C422" s="1">
        <f t="shared" si="2"/>
        <v>1148.7103320670469</v>
      </c>
      <c r="D422" s="1">
        <f t="shared" si="3"/>
        <v>1148.7765764275339</v>
      </c>
    </row>
    <row r="423" spans="1:4" ht="13.5" customHeight="1" x14ac:dyDescent="0.25">
      <c r="A423" s="39">
        <v>45443</v>
      </c>
      <c r="B423" s="40">
        <v>5277.51</v>
      </c>
      <c r="C423" s="1">
        <f t="shared" si="2"/>
        <v>1148.1049725486291</v>
      </c>
      <c r="D423" s="1">
        <f t="shared" si="3"/>
        <v>1148.1711896362376</v>
      </c>
    </row>
    <row r="424" spans="1:4" ht="13.5" customHeight="1" x14ac:dyDescent="0.25">
      <c r="A424" s="39">
        <v>45442</v>
      </c>
      <c r="B424" s="40">
        <v>5235.4799999999996</v>
      </c>
      <c r="C424" s="1">
        <f t="shared" si="2"/>
        <v>1147.5011627999293</v>
      </c>
      <c r="D424" s="1">
        <f t="shared" si="3"/>
        <v>1147.5673526977607</v>
      </c>
    </row>
    <row r="425" spans="1:4" ht="13.5" customHeight="1" x14ac:dyDescent="0.25">
      <c r="A425" s="39">
        <v>45441</v>
      </c>
      <c r="B425" s="40">
        <v>5266.95</v>
      </c>
      <c r="C425" s="1">
        <f t="shared" si="2"/>
        <v>1146.9120930812587</v>
      </c>
      <c r="D425" s="1">
        <f t="shared" si="3"/>
        <v>1146.9782566333679</v>
      </c>
    </row>
    <row r="426" spans="1:4" ht="13.5" customHeight="1" x14ac:dyDescent="0.25">
      <c r="A426" s="39">
        <v>45440</v>
      </c>
      <c r="B426" s="40">
        <v>5306.04</v>
      </c>
      <c r="C426" s="1">
        <f t="shared" si="2"/>
        <v>1146.3109465626185</v>
      </c>
      <c r="D426" s="1">
        <f t="shared" si="3"/>
        <v>1146.3770830661531</v>
      </c>
    </row>
    <row r="427" spans="1:4" ht="13.5" customHeight="1" x14ac:dyDescent="0.25">
      <c r="A427" s="39">
        <v>45436</v>
      </c>
      <c r="B427" s="40">
        <v>5304.72</v>
      </c>
      <c r="C427" s="1">
        <f t="shared" si="2"/>
        <v>1145.6947737138121</v>
      </c>
      <c r="D427" s="1">
        <f t="shared" si="3"/>
        <v>1145.7608822954837</v>
      </c>
    </row>
    <row r="428" spans="1:4" ht="13.5" customHeight="1" x14ac:dyDescent="0.25">
      <c r="A428" s="39">
        <v>45435</v>
      </c>
      <c r="B428" s="40">
        <v>5267.84</v>
      </c>
      <c r="C428" s="1">
        <f t="shared" si="2"/>
        <v>1145.0784590850567</v>
      </c>
      <c r="D428" s="1">
        <f t="shared" si="3"/>
        <v>1145.1445397302389</v>
      </c>
    </row>
    <row r="429" spans="1:4" ht="13.5" customHeight="1" x14ac:dyDescent="0.25">
      <c r="A429" s="39">
        <v>45434</v>
      </c>
      <c r="B429" s="40">
        <v>5307.01</v>
      </c>
      <c r="C429" s="1">
        <f t="shared" si="2"/>
        <v>1144.4751354422713</v>
      </c>
      <c r="D429" s="1">
        <f t="shared" si="3"/>
        <v>1144.5411888942895</v>
      </c>
    </row>
    <row r="430" spans="1:4" ht="13.5" customHeight="1" x14ac:dyDescent="0.25">
      <c r="A430" s="39">
        <v>45433</v>
      </c>
      <c r="B430" s="40">
        <v>5321.41</v>
      </c>
      <c r="C430" s="1">
        <f t="shared" si="2"/>
        <v>1143.856715148931</v>
      </c>
      <c r="D430" s="1">
        <f t="shared" si="3"/>
        <v>1143.9227405301021</v>
      </c>
    </row>
    <row r="431" spans="1:4" ht="13.5" customHeight="1" x14ac:dyDescent="0.25">
      <c r="A431" s="39">
        <v>45432</v>
      </c>
      <c r="B431" s="40">
        <v>5308.13</v>
      </c>
      <c r="C431" s="1">
        <f t="shared" si="2"/>
        <v>1143.2322912590248</v>
      </c>
      <c r="D431" s="1">
        <f t="shared" si="3"/>
        <v>1143.2982882162889</v>
      </c>
    </row>
    <row r="432" spans="1:4" ht="13.5" customHeight="1" x14ac:dyDescent="0.25">
      <c r="A432" s="39">
        <v>45429</v>
      </c>
      <c r="B432" s="40">
        <v>5303.27</v>
      </c>
      <c r="C432" s="1">
        <f t="shared" si="2"/>
        <v>1142.6121772943256</v>
      </c>
      <c r="D432" s="1">
        <f t="shared" si="3"/>
        <v>1142.6781460699526</v>
      </c>
    </row>
    <row r="433" spans="1:4" ht="13.5" customHeight="1" x14ac:dyDescent="0.25">
      <c r="A433" s="39">
        <v>45428</v>
      </c>
      <c r="B433" s="40">
        <v>5297.1</v>
      </c>
      <c r="C433" s="1">
        <f t="shared" si="2"/>
        <v>1141.9932349813748</v>
      </c>
      <c r="D433" s="1">
        <f t="shared" si="3"/>
        <v>1142.0591756365086</v>
      </c>
    </row>
    <row r="434" spans="1:4" ht="13.5" customHeight="1" x14ac:dyDescent="0.25">
      <c r="A434" s="39">
        <v>45427</v>
      </c>
      <c r="B434" s="40">
        <v>5308.15</v>
      </c>
      <c r="C434" s="1">
        <f t="shared" si="2"/>
        <v>1141.3759522208802</v>
      </c>
      <c r="D434" s="1">
        <f t="shared" si="3"/>
        <v>1141.4418648448618</v>
      </c>
    </row>
    <row r="435" spans="1:4" ht="13.5" customHeight="1" x14ac:dyDescent="0.25">
      <c r="A435" s="39">
        <v>45426</v>
      </c>
      <c r="B435" s="40">
        <v>5246.68</v>
      </c>
      <c r="C435" s="1">
        <f t="shared" si="2"/>
        <v>1140.7539157805675</v>
      </c>
      <c r="D435" s="1">
        <f t="shared" si="3"/>
        <v>1140.8198000923715</v>
      </c>
    </row>
    <row r="436" spans="1:4" ht="13.5" customHeight="1" x14ac:dyDescent="0.25">
      <c r="A436" s="39">
        <v>45425</v>
      </c>
      <c r="B436" s="40">
        <v>5221.42</v>
      </c>
      <c r="C436" s="1">
        <f t="shared" si="2"/>
        <v>1140.1540110854262</v>
      </c>
      <c r="D436" s="1">
        <f t="shared" si="3"/>
        <v>1140.2198683568795</v>
      </c>
    </row>
    <row r="437" spans="1:4" ht="13.5" customHeight="1" x14ac:dyDescent="0.25">
      <c r="A437" s="39">
        <v>45422</v>
      </c>
      <c r="B437" s="40">
        <v>5222.68</v>
      </c>
      <c r="C437" s="1">
        <f t="shared" si="2"/>
        <v>1139.5627523544279</v>
      </c>
      <c r="D437" s="1">
        <f t="shared" si="3"/>
        <v>1139.6285830787458</v>
      </c>
    </row>
    <row r="438" spans="1:4" ht="13.5" customHeight="1" x14ac:dyDescent="0.25">
      <c r="A438" s="39">
        <v>45421</v>
      </c>
      <c r="B438" s="40">
        <v>5214.08</v>
      </c>
      <c r="C438" s="1">
        <f t="shared" si="2"/>
        <v>1138.9704375346009</v>
      </c>
      <c r="D438" s="1">
        <f t="shared" si="3"/>
        <v>1139.0362416446326</v>
      </c>
    </row>
    <row r="439" spans="1:4" ht="13.5" customHeight="1" x14ac:dyDescent="0.25">
      <c r="A439" s="39">
        <v>45420</v>
      </c>
      <c r="B439" s="40">
        <v>5187.67</v>
      </c>
      <c r="C439" s="1">
        <f t="shared" si="2"/>
        <v>1138.3806670956267</v>
      </c>
      <c r="D439" s="1">
        <f t="shared" si="3"/>
        <v>1138.4464447322398</v>
      </c>
    </row>
    <row r="440" spans="1:4" ht="13.5" customHeight="1" x14ac:dyDescent="0.25">
      <c r="A440" s="39">
        <v>45419</v>
      </c>
      <c r="B440" s="40">
        <v>5187.7</v>
      </c>
      <c r="C440" s="1">
        <f t="shared" si="2"/>
        <v>1137.79991135915</v>
      </c>
      <c r="D440" s="1">
        <f t="shared" si="3"/>
        <v>1137.8656630371706</v>
      </c>
    </row>
    <row r="441" spans="1:4" ht="13.5" customHeight="1" x14ac:dyDescent="0.25">
      <c r="A441" s="39">
        <v>45418</v>
      </c>
      <c r="B441" s="40">
        <v>5180.74</v>
      </c>
      <c r="C441" s="1">
        <f t="shared" si="2"/>
        <v>1137.2185642198044</v>
      </c>
      <c r="D441" s="1">
        <f t="shared" si="3"/>
        <v>1137.2842898990514</v>
      </c>
    </row>
    <row r="442" spans="1:4" ht="13.5" customHeight="1" x14ac:dyDescent="0.25">
      <c r="A442" s="39">
        <v>45415</v>
      </c>
      <c r="B442" s="40">
        <v>5127.79</v>
      </c>
      <c r="C442" s="1">
        <f t="shared" si="2"/>
        <v>1136.6391596502556</v>
      </c>
      <c r="D442" s="1">
        <f t="shared" si="3"/>
        <v>1136.7048594370017</v>
      </c>
    </row>
    <row r="443" spans="1:4" ht="13.5" customHeight="1" x14ac:dyDescent="0.25">
      <c r="A443" s="39">
        <v>45414</v>
      </c>
      <c r="B443" s="40">
        <v>5064.2</v>
      </c>
      <c r="C443" s="1">
        <f t="shared" si="2"/>
        <v>1136.0782319534314</v>
      </c>
      <c r="D443" s="1">
        <f t="shared" si="3"/>
        <v>1136.1439069098094</v>
      </c>
    </row>
    <row r="444" spans="1:4" ht="13.5" customHeight="1" x14ac:dyDescent="0.25">
      <c r="A444" s="39">
        <v>45413</v>
      </c>
      <c r="B444" s="40">
        <v>5018.3900000000003</v>
      </c>
      <c r="C444" s="1">
        <f t="shared" si="2"/>
        <v>1135.5392760611057</v>
      </c>
      <c r="D444" s="1">
        <f t="shared" si="3"/>
        <v>1135.604927451677</v>
      </c>
    </row>
    <row r="445" spans="1:4" ht="13.5" customHeight="1" x14ac:dyDescent="0.25">
      <c r="A445" s="39">
        <v>45412</v>
      </c>
      <c r="B445" s="40">
        <v>5035.6899999999996</v>
      </c>
      <c r="C445" s="1">
        <f t="shared" si="2"/>
        <v>1135.0157814285742</v>
      </c>
      <c r="D445" s="1">
        <f t="shared" si="3"/>
        <v>1135.081410141886</v>
      </c>
    </row>
    <row r="446" spans="1:4" ht="13.5" customHeight="1" x14ac:dyDescent="0.25">
      <c r="A446" s="39">
        <v>45411</v>
      </c>
      <c r="B446" s="40">
        <v>5116.17</v>
      </c>
      <c r="C446" s="1">
        <f t="shared" si="2"/>
        <v>1134.4857731800171</v>
      </c>
      <c r="D446" s="1">
        <f t="shared" si="3"/>
        <v>1134.551378834152</v>
      </c>
    </row>
    <row r="447" spans="1:4" ht="13.5" customHeight="1" x14ac:dyDescent="0.25">
      <c r="A447" s="39">
        <v>45408</v>
      </c>
      <c r="B447" s="40">
        <v>5099.96</v>
      </c>
      <c r="C447" s="1">
        <f t="shared" si="2"/>
        <v>1133.9268555940303</v>
      </c>
      <c r="D447" s="1">
        <f t="shared" si="3"/>
        <v>1133.9924365116756</v>
      </c>
    </row>
    <row r="448" spans="1:4" ht="13.5" customHeight="1" x14ac:dyDescent="0.25">
      <c r="A448" s="39">
        <v>45407</v>
      </c>
      <c r="B448" s="40">
        <v>5048.42</v>
      </c>
      <c r="C448" s="1">
        <f t="shared" si="2"/>
        <v>1133.3731661882691</v>
      </c>
      <c r="D448" s="1">
        <f t="shared" si="3"/>
        <v>1133.438722666109</v>
      </c>
    </row>
    <row r="449" spans="1:4" ht="13.5" customHeight="1" x14ac:dyDescent="0.25">
      <c r="A449" s="39">
        <v>45406</v>
      </c>
      <c r="B449" s="40">
        <v>5071.63</v>
      </c>
      <c r="C449" s="1">
        <f t="shared" si="2"/>
        <v>1132.8371399492517</v>
      </c>
      <c r="D449" s="1">
        <f t="shared" si="3"/>
        <v>1132.9026730034209</v>
      </c>
    </row>
    <row r="450" spans="1:4" ht="13.5" customHeight="1" x14ac:dyDescent="0.25">
      <c r="A450" s="39">
        <v>45405</v>
      </c>
      <c r="B450" s="40">
        <v>5070.55</v>
      </c>
      <c r="C450" s="1">
        <f t="shared" si="2"/>
        <v>1132.2924259274084</v>
      </c>
      <c r="D450" s="1">
        <f t="shared" si="3"/>
        <v>1132.3579350498519</v>
      </c>
    </row>
    <row r="451" spans="1:4" ht="13.5" customHeight="1" x14ac:dyDescent="0.25">
      <c r="A451" s="39">
        <v>45404</v>
      </c>
      <c r="B451" s="40">
        <v>5010.6000000000004</v>
      </c>
      <c r="C451" s="1">
        <f t="shared" si="2"/>
        <v>1131.7475639143863</v>
      </c>
      <c r="D451" s="1">
        <f t="shared" si="3"/>
        <v>1131.8130490910019</v>
      </c>
    </row>
    <row r="452" spans="1:4" ht="13.5" customHeight="1" x14ac:dyDescent="0.25">
      <c r="A452" s="39">
        <v>45401</v>
      </c>
      <c r="B452" s="40">
        <v>4967.2299999999996</v>
      </c>
      <c r="C452" s="1">
        <f t="shared" si="2"/>
        <v>1131.2231866774482</v>
      </c>
      <c r="D452" s="1">
        <f t="shared" si="3"/>
        <v>1131.2886490881206</v>
      </c>
    </row>
    <row r="453" spans="1:4" ht="13.5" customHeight="1" x14ac:dyDescent="0.25">
      <c r="A453" s="39">
        <v>45400</v>
      </c>
      <c r="B453" s="40">
        <v>5011.12</v>
      </c>
      <c r="C453" s="1">
        <f t="shared" si="2"/>
        <v>1130.7132919602961</v>
      </c>
      <c r="D453" s="1">
        <f t="shared" si="3"/>
        <v>1130.7787324379365</v>
      </c>
    </row>
    <row r="454" spans="1:4" ht="13.5" customHeight="1" x14ac:dyDescent="0.25">
      <c r="A454" s="39">
        <v>45399</v>
      </c>
      <c r="B454" s="40">
        <v>5022.21</v>
      </c>
      <c r="C454" s="1">
        <f t="shared" si="2"/>
        <v>1130.1877407635627</v>
      </c>
      <c r="D454" s="1">
        <f t="shared" si="3"/>
        <v>1130.2531583968628</v>
      </c>
    </row>
    <row r="455" spans="1:4" ht="13.5" customHeight="1" x14ac:dyDescent="0.25">
      <c r="A455" s="39">
        <v>45398</v>
      </c>
      <c r="B455" s="40">
        <v>5051.41</v>
      </c>
      <c r="C455" s="1">
        <f t="shared" si="2"/>
        <v>1129.6578180141214</v>
      </c>
      <c r="D455" s="1">
        <f t="shared" si="3"/>
        <v>1129.7232125447279</v>
      </c>
    </row>
    <row r="456" spans="1:4" ht="13.5" customHeight="1" x14ac:dyDescent="0.25">
      <c r="A456" s="39">
        <v>45397</v>
      </c>
      <c r="B456" s="40">
        <v>5061.82</v>
      </c>
      <c r="C456" s="1">
        <f t="shared" si="2"/>
        <v>1129.1171329256626</v>
      </c>
      <c r="D456" s="1">
        <f t="shared" si="3"/>
        <v>1129.1825037251342</v>
      </c>
    </row>
    <row r="457" spans="1:4" ht="13.5" customHeight="1" x14ac:dyDescent="0.25">
      <c r="A457" s="39">
        <v>45394</v>
      </c>
      <c r="B457" s="40">
        <v>5123.41</v>
      </c>
      <c r="C457" s="1">
        <f t="shared" si="2"/>
        <v>1128.5722440171537</v>
      </c>
      <c r="D457" s="1">
        <f t="shared" si="3"/>
        <v>1128.6375908365837</v>
      </c>
    </row>
    <row r="458" spans="1:4" ht="13.5" customHeight="1" x14ac:dyDescent="0.25">
      <c r="A458" s="39">
        <v>45393</v>
      </c>
      <c r="B458" s="40">
        <v>5199.0600000000004</v>
      </c>
      <c r="C458" s="1">
        <f t="shared" si="2"/>
        <v>1128.0048141459538</v>
      </c>
      <c r="D458" s="1">
        <f t="shared" si="3"/>
        <v>1128.0701356744646</v>
      </c>
    </row>
    <row r="459" spans="1:4" ht="13.5" customHeight="1" x14ac:dyDescent="0.25">
      <c r="A459" s="39">
        <v>45392</v>
      </c>
      <c r="B459" s="40">
        <v>5160.6400000000003</v>
      </c>
      <c r="C459" s="1">
        <f t="shared" si="2"/>
        <v>1127.4092320690122</v>
      </c>
      <c r="D459" s="1">
        <f t="shared" si="3"/>
        <v>1127.474526670293</v>
      </c>
    </row>
    <row r="460" spans="1:4" ht="13.5" customHeight="1" x14ac:dyDescent="0.25">
      <c r="A460" s="39">
        <v>45391</v>
      </c>
      <c r="B460" s="40">
        <v>5209.91</v>
      </c>
      <c r="C460" s="1">
        <f t="shared" si="2"/>
        <v>1126.8271393167788</v>
      </c>
      <c r="D460" s="1">
        <f t="shared" si="3"/>
        <v>1126.8924077659235</v>
      </c>
    </row>
    <row r="461" spans="1:4" ht="13.5" customHeight="1" x14ac:dyDescent="0.25">
      <c r="A461" s="39">
        <v>45390</v>
      </c>
      <c r="B461" s="40">
        <v>5202.3900000000003</v>
      </c>
      <c r="C461" s="1">
        <f t="shared" si="2"/>
        <v>1126.2263434503548</v>
      </c>
      <c r="D461" s="1">
        <f t="shared" si="3"/>
        <v>1126.2915846578505</v>
      </c>
    </row>
    <row r="462" spans="1:4" ht="13.5" customHeight="1" x14ac:dyDescent="0.25">
      <c r="A462" s="39">
        <v>45387</v>
      </c>
      <c r="B462" s="40">
        <v>5204.34</v>
      </c>
      <c r="C462" s="1">
        <f t="shared" si="2"/>
        <v>1125.6277165861218</v>
      </c>
      <c r="D462" s="1">
        <f t="shared" si="3"/>
        <v>1125.6929306713182</v>
      </c>
    </row>
    <row r="463" spans="1:4" ht="13.5" customHeight="1" x14ac:dyDescent="0.25">
      <c r="A463" s="39">
        <v>45386</v>
      </c>
      <c r="B463" s="40">
        <v>5147.21</v>
      </c>
      <c r="C463" s="1">
        <f t="shared" si="2"/>
        <v>1125.0277565796291</v>
      </c>
      <c r="D463" s="1">
        <f t="shared" si="3"/>
        <v>1125.0929434589943</v>
      </c>
    </row>
    <row r="464" spans="1:4" ht="13.5" customHeight="1" x14ac:dyDescent="0.25">
      <c r="A464" s="39">
        <v>45385</v>
      </c>
      <c r="B464" s="40">
        <v>5211.49</v>
      </c>
      <c r="C464" s="1">
        <f t="shared" si="2"/>
        <v>1124.4481826538486</v>
      </c>
      <c r="D464" s="1">
        <f t="shared" si="3"/>
        <v>1124.5133435024331</v>
      </c>
    </row>
    <row r="465" spans="1:4" ht="13.5" customHeight="1" x14ac:dyDescent="0.25">
      <c r="A465" s="39">
        <v>45384</v>
      </c>
      <c r="B465" s="40">
        <v>5205.8100000000004</v>
      </c>
      <c r="C465" s="1">
        <f t="shared" si="2"/>
        <v>1123.8443565491891</v>
      </c>
      <c r="D465" s="1">
        <f t="shared" si="3"/>
        <v>1123.9094899554016</v>
      </c>
    </row>
    <row r="466" spans="1:4" ht="13.5" customHeight="1" x14ac:dyDescent="0.25">
      <c r="A466" s="39">
        <v>45383</v>
      </c>
      <c r="B466" s="40">
        <v>5243.77</v>
      </c>
      <c r="C466" s="1">
        <f t="shared" si="2"/>
        <v>1123.2420208103485</v>
      </c>
      <c r="D466" s="1">
        <f t="shared" si="3"/>
        <v>1123.3071268542121</v>
      </c>
    </row>
    <row r="467" spans="1:4" ht="13.5" customHeight="1" x14ac:dyDescent="0.25">
      <c r="A467" s="39">
        <v>45379</v>
      </c>
      <c r="B467" s="40">
        <v>5254.35</v>
      </c>
      <c r="C467" s="1">
        <f t="shared" si="2"/>
        <v>1122.6248896520701</v>
      </c>
      <c r="D467" s="1">
        <f t="shared" si="3"/>
        <v>1122.6899674695594</v>
      </c>
    </row>
    <row r="468" spans="1:4" ht="13.5" customHeight="1" x14ac:dyDescent="0.25">
      <c r="A468" s="39">
        <v>45378</v>
      </c>
      <c r="B468" s="40">
        <v>5248.49</v>
      </c>
      <c r="C468" s="1">
        <f t="shared" si="2"/>
        <v>1122.0031363243909</v>
      </c>
      <c r="D468" s="1">
        <f t="shared" si="3"/>
        <v>1122.0681856409849</v>
      </c>
    </row>
    <row r="469" spans="1:4" ht="13.5" customHeight="1" x14ac:dyDescent="0.25">
      <c r="A469" s="39">
        <v>45377</v>
      </c>
      <c r="B469" s="40">
        <v>5203.58</v>
      </c>
      <c r="C469" s="1">
        <f t="shared" si="2"/>
        <v>1121.3829427456199</v>
      </c>
      <c r="D469" s="1">
        <f t="shared" si="3"/>
        <v>1121.4479636451465</v>
      </c>
    </row>
    <row r="470" spans="1:4" ht="13.5" customHeight="1" x14ac:dyDescent="0.25">
      <c r="A470" s="39">
        <v>45376</v>
      </c>
      <c r="B470" s="40">
        <v>5218.1899999999996</v>
      </c>
      <c r="C470" s="1">
        <f t="shared" si="2"/>
        <v>1120.7789216011238</v>
      </c>
      <c r="D470" s="1">
        <f t="shared" si="3"/>
        <v>1120.8439150148236</v>
      </c>
    </row>
    <row r="471" spans="1:4" ht="13.5" customHeight="1" x14ac:dyDescent="0.25">
      <c r="A471" s="39">
        <v>45373</v>
      </c>
      <c r="B471" s="40">
        <v>5234.18</v>
      </c>
      <c r="C471" s="1">
        <f t="shared" si="2"/>
        <v>1120.1688265086984</v>
      </c>
      <c r="D471" s="1">
        <f t="shared" si="3"/>
        <v>1120.2337920779289</v>
      </c>
    </row>
    <row r="472" spans="1:4" ht="13.5" customHeight="1" x14ac:dyDescent="0.25">
      <c r="A472" s="39">
        <v>45372</v>
      </c>
      <c r="B472" s="40">
        <v>5241.53</v>
      </c>
      <c r="C472" s="1">
        <f t="shared" si="2"/>
        <v>1119.5521027902312</v>
      </c>
      <c r="D472" s="1">
        <f t="shared" si="3"/>
        <v>1119.6170401240518</v>
      </c>
    </row>
    <row r="473" spans="1:4" ht="13.5" customHeight="1" x14ac:dyDescent="0.25">
      <c r="A473" s="39">
        <v>45371</v>
      </c>
      <c r="B473" s="40">
        <v>5224.62</v>
      </c>
      <c r="C473" s="1">
        <f t="shared" si="2"/>
        <v>1118.9319696220073</v>
      </c>
      <c r="D473" s="1">
        <f t="shared" si="3"/>
        <v>1118.9968785160852</v>
      </c>
    </row>
    <row r="474" spans="1:4" ht="13.5" customHeight="1" x14ac:dyDescent="0.25">
      <c r="A474" s="39">
        <v>45370</v>
      </c>
      <c r="B474" s="40">
        <v>5178.51</v>
      </c>
      <c r="C474" s="1">
        <f t="shared" si="2"/>
        <v>1118.3175543367418</v>
      </c>
      <c r="D474" s="1">
        <f t="shared" si="3"/>
        <v>1118.3824351162084</v>
      </c>
    </row>
    <row r="475" spans="1:4" ht="13.5" customHeight="1" x14ac:dyDescent="0.25">
      <c r="A475" s="39">
        <v>45369</v>
      </c>
      <c r="B475" s="40">
        <v>5149.42</v>
      </c>
      <c r="C475" s="1">
        <f t="shared" si="2"/>
        <v>1117.7197190781592</v>
      </c>
      <c r="D475" s="1">
        <f t="shared" si="3"/>
        <v>1117.7845726985149</v>
      </c>
    </row>
    <row r="476" spans="1:4" ht="13.5" customHeight="1" x14ac:dyDescent="0.25">
      <c r="A476" s="39">
        <v>45366</v>
      </c>
      <c r="B476" s="40">
        <v>5117.09</v>
      </c>
      <c r="C476" s="1">
        <f t="shared" si="2"/>
        <v>1117.1320283343364</v>
      </c>
      <c r="D476" s="1">
        <f t="shared" si="3"/>
        <v>1117.1968553779618</v>
      </c>
    </row>
    <row r="477" spans="1:4" ht="13.5" customHeight="1" x14ac:dyDescent="0.25">
      <c r="A477" s="39">
        <v>45365</v>
      </c>
      <c r="B477" s="40">
        <v>5150.4799999999996</v>
      </c>
      <c r="C477" s="1">
        <f t="shared" si="2"/>
        <v>1116.5556012623413</v>
      </c>
      <c r="D477" s="1">
        <f t="shared" si="3"/>
        <v>1116.6204023767721</v>
      </c>
    </row>
    <row r="478" spans="1:4" ht="13.5" customHeight="1" x14ac:dyDescent="0.25">
      <c r="A478" s="39">
        <v>45364</v>
      </c>
      <c r="B478" s="40">
        <v>5165.3100000000004</v>
      </c>
      <c r="C478" s="1">
        <f t="shared" si="2"/>
        <v>1115.9663324760045</v>
      </c>
      <c r="D478" s="1">
        <f t="shared" si="3"/>
        <v>1116.0311069098445</v>
      </c>
    </row>
    <row r="479" spans="1:4" ht="13.5" customHeight="1" x14ac:dyDescent="0.25">
      <c r="A479" s="39">
        <v>45363</v>
      </c>
      <c r="B479" s="40">
        <v>5175.2700000000004</v>
      </c>
      <c r="C479" s="1">
        <f t="shared" si="2"/>
        <v>1115.3709763484912</v>
      </c>
      <c r="D479" s="1">
        <f t="shared" si="3"/>
        <v>1115.4357237421748</v>
      </c>
    </row>
    <row r="480" spans="1:4" ht="13.5" customHeight="1" x14ac:dyDescent="0.25">
      <c r="A480" s="39">
        <v>45362</v>
      </c>
      <c r="B480" s="40">
        <v>5117.9399999999996</v>
      </c>
      <c r="C480" s="1">
        <f t="shared" si="2"/>
        <v>1114.771309579706</v>
      </c>
      <c r="D480" s="1">
        <f t="shared" si="3"/>
        <v>1114.8360296766912</v>
      </c>
    </row>
    <row r="481" spans="1:4" ht="13.5" customHeight="1" x14ac:dyDescent="0.25">
      <c r="A481" s="39">
        <v>45359</v>
      </c>
      <c r="B481" s="40">
        <v>5123.6899999999996</v>
      </c>
      <c r="C481" s="1">
        <f t="shared" si="2"/>
        <v>1114.1922034238382</v>
      </c>
      <c r="D481" s="1">
        <f t="shared" si="3"/>
        <v>1114.2568974116077</v>
      </c>
    </row>
    <row r="482" spans="1:4" ht="13.5" customHeight="1" x14ac:dyDescent="0.25">
      <c r="A482" s="39">
        <v>45358</v>
      </c>
      <c r="B482" s="40">
        <v>5157.3599999999997</v>
      </c>
      <c r="C482" s="1">
        <f t="shared" si="2"/>
        <v>1113.6104017243238</v>
      </c>
      <c r="D482" s="1">
        <f t="shared" si="3"/>
        <v>1113.6750694402824</v>
      </c>
    </row>
    <row r="483" spans="1:4" ht="13.5" customHeight="1" x14ac:dyDescent="0.25">
      <c r="A483" s="39">
        <v>45357</v>
      </c>
      <c r="B483" s="40">
        <v>5104.76</v>
      </c>
      <c r="C483" s="1">
        <f t="shared" si="2"/>
        <v>1113.0155755863452</v>
      </c>
      <c r="D483" s="1">
        <f t="shared" si="3"/>
        <v>1113.0802162679681</v>
      </c>
    </row>
    <row r="484" spans="1:4" ht="13.5" customHeight="1" x14ac:dyDescent="0.25">
      <c r="A484" s="39">
        <v>45356</v>
      </c>
      <c r="B484" s="40">
        <v>5078.6499999999996</v>
      </c>
      <c r="C484" s="1">
        <f t="shared" si="2"/>
        <v>1112.4395284476948</v>
      </c>
      <c r="D484" s="1">
        <f t="shared" si="3"/>
        <v>1112.5041431794568</v>
      </c>
    </row>
    <row r="485" spans="1:4" ht="13.5" customHeight="1" x14ac:dyDescent="0.25">
      <c r="A485" s="39">
        <v>45355</v>
      </c>
      <c r="B485" s="40">
        <v>5130.95</v>
      </c>
      <c r="C485" s="1">
        <f t="shared" si="2"/>
        <v>1111.8724239661337</v>
      </c>
      <c r="D485" s="1">
        <f t="shared" si="3"/>
        <v>1111.9370132614897</v>
      </c>
    </row>
    <row r="486" spans="1:4" ht="13.5" customHeight="1" x14ac:dyDescent="0.25">
      <c r="A486" s="39">
        <v>45352</v>
      </c>
      <c r="B486" s="40">
        <v>5137.08</v>
      </c>
      <c r="C486" s="1">
        <f t="shared" si="2"/>
        <v>1111.2855881526752</v>
      </c>
      <c r="D486" s="1">
        <f t="shared" si="3"/>
        <v>1111.3501508593763</v>
      </c>
    </row>
    <row r="487" spans="1:4" ht="13.5" customHeight="1" x14ac:dyDescent="0.25">
      <c r="A487" s="39">
        <v>45351</v>
      </c>
      <c r="B487" s="40">
        <v>5096.2700000000004</v>
      </c>
      <c r="C487" s="1">
        <f t="shared" si="2"/>
        <v>1110.6958877164611</v>
      </c>
      <c r="D487" s="1">
        <f t="shared" si="3"/>
        <v>1110.7604236618811</v>
      </c>
    </row>
    <row r="488" spans="1:4" ht="13.5" customHeight="1" x14ac:dyDescent="0.25">
      <c r="A488" s="39">
        <v>45350</v>
      </c>
      <c r="B488" s="40">
        <v>5069.76</v>
      </c>
      <c r="C488" s="1">
        <f t="shared" si="2"/>
        <v>1110.1206114001141</v>
      </c>
      <c r="D488" s="1">
        <f t="shared" si="3"/>
        <v>1110.1851214162305</v>
      </c>
    </row>
    <row r="489" spans="1:4" ht="13.5" customHeight="1" x14ac:dyDescent="0.25">
      <c r="A489" s="39">
        <v>45349</v>
      </c>
      <c r="B489" s="40">
        <v>5078.18</v>
      </c>
      <c r="C489" s="1">
        <f t="shared" si="2"/>
        <v>1109.5544291797382</v>
      </c>
      <c r="D489" s="1">
        <f t="shared" si="3"/>
        <v>1109.6189137890497</v>
      </c>
    </row>
    <row r="490" spans="1:4" ht="13.5" customHeight="1" x14ac:dyDescent="0.25">
      <c r="A490" s="39">
        <v>45348</v>
      </c>
      <c r="B490" s="40">
        <v>5069.53</v>
      </c>
      <c r="C490" s="1">
        <f t="shared" si="2"/>
        <v>1108.9846121776641</v>
      </c>
      <c r="D490" s="1">
        <f t="shared" si="3"/>
        <v>1109.0490711629943</v>
      </c>
    </row>
    <row r="491" spans="1:4" ht="13.5" customHeight="1" x14ac:dyDescent="0.25">
      <c r="A491" s="39">
        <v>45345</v>
      </c>
      <c r="B491" s="40">
        <v>5088.8</v>
      </c>
      <c r="C491" s="1">
        <f t="shared" si="2"/>
        <v>1108.4173753205591</v>
      </c>
      <c r="D491" s="1">
        <f t="shared" si="3"/>
        <v>1108.4818088259367</v>
      </c>
    </row>
    <row r="492" spans="1:4" ht="13.5" customHeight="1" x14ac:dyDescent="0.25">
      <c r="A492" s="39">
        <v>45344</v>
      </c>
      <c r="B492" s="40">
        <v>5087.03</v>
      </c>
      <c r="C492" s="1">
        <f t="shared" si="2"/>
        <v>1107.8425283169422</v>
      </c>
      <c r="D492" s="1">
        <f t="shared" si="3"/>
        <v>1107.9069358940042</v>
      </c>
    </row>
    <row r="493" spans="1:4" ht="13.5" customHeight="1" x14ac:dyDescent="0.25">
      <c r="A493" s="39">
        <v>45343</v>
      </c>
      <c r="B493" s="40">
        <v>4981.8</v>
      </c>
      <c r="C493" s="1">
        <f t="shared" si="2"/>
        <v>1107.267749100778</v>
      </c>
      <c r="D493" s="1">
        <f t="shared" si="3"/>
        <v>1107.3321307474353</v>
      </c>
    </row>
    <row r="494" spans="1:4" ht="13.5" customHeight="1" x14ac:dyDescent="0.25">
      <c r="A494" s="39">
        <v>45342</v>
      </c>
      <c r="B494" s="40">
        <v>4975.51</v>
      </c>
      <c r="C494" s="1">
        <f t="shared" si="2"/>
        <v>1106.7303991631888</v>
      </c>
      <c r="D494" s="1">
        <f t="shared" si="3"/>
        <v>1106.7947570499739</v>
      </c>
    </row>
    <row r="495" spans="1:4" ht="13.5" customHeight="1" x14ac:dyDescent="0.25">
      <c r="A495" s="39">
        <v>45338</v>
      </c>
      <c r="B495" s="40">
        <v>5005.57</v>
      </c>
      <c r="C495" s="1">
        <f t="shared" si="2"/>
        <v>1106.1947597563515</v>
      </c>
      <c r="D495" s="1">
        <f t="shared" si="3"/>
        <v>1106.2590939772181</v>
      </c>
    </row>
    <row r="496" spans="1:4" ht="13.5" customHeight="1" x14ac:dyDescent="0.25">
      <c r="A496" s="39">
        <v>45337</v>
      </c>
      <c r="B496" s="40">
        <v>5029.7299999999996</v>
      </c>
      <c r="C496" s="1">
        <f t="shared" si="2"/>
        <v>1105.6478617639409</v>
      </c>
      <c r="D496" s="1">
        <f t="shared" si="3"/>
        <v>1105.7121716585289</v>
      </c>
    </row>
    <row r="497" spans="1:4" ht="13.5" customHeight="1" x14ac:dyDescent="0.25">
      <c r="A497" s="39">
        <v>45336</v>
      </c>
      <c r="B497" s="40">
        <v>5000.62</v>
      </c>
      <c r="C497" s="1">
        <f t="shared" si="2"/>
        <v>1105.0917203747028</v>
      </c>
      <c r="D497" s="1">
        <f t="shared" si="3"/>
        <v>1105.1560053996477</v>
      </c>
    </row>
    <row r="498" spans="1:4" ht="13.5" customHeight="1" x14ac:dyDescent="0.25">
      <c r="A498" s="39">
        <v>45335</v>
      </c>
      <c r="B498" s="40">
        <v>4953.17</v>
      </c>
      <c r="C498" s="1">
        <f t="shared" si="2"/>
        <v>1104.5455112698301</v>
      </c>
      <c r="D498" s="1">
        <f t="shared" si="3"/>
        <v>1104.6097719971888</v>
      </c>
    </row>
    <row r="499" spans="1:4" ht="13.5" customHeight="1" x14ac:dyDescent="0.25">
      <c r="A499" s="39">
        <v>45334</v>
      </c>
      <c r="B499" s="40">
        <v>5021.84</v>
      </c>
      <c r="C499" s="1">
        <f t="shared" si="2"/>
        <v>1104.0156762265733</v>
      </c>
      <c r="D499" s="1">
        <f t="shared" si="3"/>
        <v>1104.0799136034191</v>
      </c>
    </row>
    <row r="500" spans="1:4" ht="13.5" customHeight="1" x14ac:dyDescent="0.25">
      <c r="A500" s="39">
        <v>45331</v>
      </c>
      <c r="B500" s="40">
        <v>5026.6099999999997</v>
      </c>
      <c r="C500" s="1">
        <f t="shared" si="2"/>
        <v>1103.4607529574091</v>
      </c>
      <c r="D500" s="1">
        <f t="shared" si="3"/>
        <v>1103.5249655183734</v>
      </c>
    </row>
    <row r="501" spans="1:4" ht="13.5" customHeight="1" x14ac:dyDescent="0.25">
      <c r="A501" s="39">
        <v>45330</v>
      </c>
      <c r="B501" s="40">
        <v>4997.91</v>
      </c>
      <c r="C501" s="1">
        <f t="shared" si="2"/>
        <v>1102.903550352715</v>
      </c>
      <c r="D501" s="1">
        <f t="shared" si="3"/>
        <v>1102.9677379593666</v>
      </c>
    </row>
    <row r="502" spans="1:4" ht="13.5" customHeight="1" x14ac:dyDescent="0.25">
      <c r="A502" s="39">
        <v>45329</v>
      </c>
      <c r="B502" s="40">
        <v>4995.0600000000004</v>
      </c>
      <c r="C502" s="1">
        <f t="shared" si="2"/>
        <v>1102.3561514354965</v>
      </c>
      <c r="D502" s="1">
        <f t="shared" si="3"/>
        <v>1102.4203146526536</v>
      </c>
    </row>
    <row r="503" spans="1:4" ht="13.5" customHeight="1" x14ac:dyDescent="0.25">
      <c r="A503" s="39">
        <v>45328</v>
      </c>
      <c r="B503" s="40">
        <v>4954.2299999999996</v>
      </c>
      <c r="C503" s="1">
        <f t="shared" si="2"/>
        <v>1101.8092352633601</v>
      </c>
      <c r="D503" s="1">
        <f t="shared" si="3"/>
        <v>1101.8733741134456</v>
      </c>
    </row>
    <row r="504" spans="1:4" ht="13.5" customHeight="1" x14ac:dyDescent="0.25">
      <c r="A504" s="39">
        <v>45327</v>
      </c>
      <c r="B504" s="40">
        <v>4942.8100000000004</v>
      </c>
      <c r="C504" s="1">
        <f t="shared" si="2"/>
        <v>1101.2763751197276</v>
      </c>
      <c r="D504" s="1">
        <f t="shared" si="3"/>
        <v>1101.3404904153965</v>
      </c>
    </row>
    <row r="505" spans="1:4" ht="13.5" customHeight="1" x14ac:dyDescent="0.25">
      <c r="A505" s="39">
        <v>45324</v>
      </c>
      <c r="B505" s="40">
        <v>4958.6099999999997</v>
      </c>
      <c r="C505" s="1">
        <f t="shared" si="2"/>
        <v>1100.7470478842745</v>
      </c>
      <c r="D505" s="1">
        <f t="shared" si="3"/>
        <v>1100.8111398257467</v>
      </c>
    </row>
    <row r="506" spans="1:4" ht="13.5" customHeight="1" x14ac:dyDescent="0.25">
      <c r="A506" s="39">
        <v>45323</v>
      </c>
      <c r="B506" s="40">
        <v>4906.1899999999996</v>
      </c>
      <c r="C506" s="1">
        <f t="shared" si="2"/>
        <v>1100.2115874607448</v>
      </c>
      <c r="D506" s="1">
        <f t="shared" si="3"/>
        <v>1100.2756556854292</v>
      </c>
    </row>
    <row r="507" spans="1:4" ht="13.5" customHeight="1" x14ac:dyDescent="0.25">
      <c r="A507" s="39">
        <v>45322</v>
      </c>
      <c r="B507" s="40">
        <v>4845.6499999999996</v>
      </c>
      <c r="C507" s="1">
        <f t="shared" si="2"/>
        <v>1099.6941483713288</v>
      </c>
      <c r="D507" s="1">
        <f t="shared" si="3"/>
        <v>1099.7581939232523</v>
      </c>
    </row>
    <row r="508" spans="1:4" ht="13.5" customHeight="1" x14ac:dyDescent="0.25">
      <c r="A508" s="39">
        <v>45321</v>
      </c>
      <c r="B508" s="40">
        <v>4924.97</v>
      </c>
      <c r="C508" s="1">
        <f t="shared" si="2"/>
        <v>1099.1972813631407</v>
      </c>
      <c r="D508" s="1">
        <f t="shared" si="3"/>
        <v>1099.2613054352666</v>
      </c>
    </row>
    <row r="509" spans="1:4" ht="13.5" customHeight="1" x14ac:dyDescent="0.25">
      <c r="A509" s="39">
        <v>45320</v>
      </c>
      <c r="B509" s="40">
        <v>4927.93</v>
      </c>
      <c r="C509" s="1">
        <f t="shared" si="2"/>
        <v>1098.6722364937507</v>
      </c>
      <c r="D509" s="1">
        <f t="shared" si="3"/>
        <v>1098.7362374396293</v>
      </c>
    </row>
    <row r="510" spans="1:4" ht="13.5" customHeight="1" x14ac:dyDescent="0.25">
      <c r="A510" s="39">
        <v>45317</v>
      </c>
      <c r="B510" s="40">
        <v>4890.97</v>
      </c>
      <c r="C510" s="1">
        <f t="shared" si="2"/>
        <v>1098.1456331728621</v>
      </c>
      <c r="D510" s="1">
        <f t="shared" si="3"/>
        <v>1098.209610896309</v>
      </c>
    </row>
    <row r="511" spans="1:4" ht="13.5" customHeight="1" x14ac:dyDescent="0.25">
      <c r="A511" s="39">
        <v>45316</v>
      </c>
      <c r="B511" s="40">
        <v>4894.16</v>
      </c>
      <c r="C511" s="1">
        <f t="shared" si="2"/>
        <v>1097.6315400547646</v>
      </c>
      <c r="D511" s="1">
        <f t="shared" si="3"/>
        <v>1097.6954952792942</v>
      </c>
    </row>
    <row r="512" spans="1:4" ht="13.5" customHeight="1" x14ac:dyDescent="0.25">
      <c r="A512" s="39">
        <v>45315</v>
      </c>
      <c r="B512" s="40">
        <v>4868.55</v>
      </c>
      <c r="C512" s="1">
        <f t="shared" ref="C512:C766" si="4">_xlfn.STDEV.P($B512:B$9092)</f>
        <v>1097.1158321819673</v>
      </c>
      <c r="D512" s="1">
        <f t="shared" ref="D512:D766" si="5">_xlfn.STDEV.S($B512:B$9092)</f>
        <v>1097.1797648082379</v>
      </c>
    </row>
    <row r="513" spans="1:4" ht="13.5" customHeight="1" x14ac:dyDescent="0.25">
      <c r="A513" s="39">
        <v>45314</v>
      </c>
      <c r="B513" s="40">
        <v>4864.6000000000004</v>
      </c>
      <c r="C513" s="1">
        <f t="shared" si="4"/>
        <v>1096.6085864462432</v>
      </c>
      <c r="D513" s="1">
        <f t="shared" si="5"/>
        <v>1096.6724969621609</v>
      </c>
    </row>
    <row r="514" spans="1:4" ht="13.5" customHeight="1" x14ac:dyDescent="0.25">
      <c r="A514" s="39">
        <v>45313</v>
      </c>
      <c r="B514" s="40">
        <v>4850.43</v>
      </c>
      <c r="C514" s="1">
        <f t="shared" si="4"/>
        <v>1096.1022311031925</v>
      </c>
      <c r="D514" s="1">
        <f t="shared" si="5"/>
        <v>1096.1661195555014</v>
      </c>
    </row>
    <row r="515" spans="1:4" ht="13.5" customHeight="1" x14ac:dyDescent="0.25">
      <c r="A515" s="39">
        <v>45310</v>
      </c>
      <c r="B515" s="40">
        <v>4839.8100000000004</v>
      </c>
      <c r="C515" s="1">
        <f t="shared" si="4"/>
        <v>1095.6003191078123</v>
      </c>
      <c r="D515" s="1">
        <f t="shared" si="5"/>
        <v>1095.6641857503867</v>
      </c>
    </row>
    <row r="516" spans="1:4" ht="13.5" customHeight="1" x14ac:dyDescent="0.25">
      <c r="A516" s="39">
        <v>45309</v>
      </c>
      <c r="B516" s="40">
        <v>4780.9399999999996</v>
      </c>
      <c r="C516" s="1">
        <f t="shared" si="4"/>
        <v>1095.1016102658364</v>
      </c>
      <c r="D516" s="1">
        <f t="shared" si="5"/>
        <v>1095.1654552803354</v>
      </c>
    </row>
    <row r="517" spans="1:4" ht="13.5" customHeight="1" x14ac:dyDescent="0.25">
      <c r="A517" s="39">
        <v>45308</v>
      </c>
      <c r="B517" s="40">
        <v>4739.21</v>
      </c>
      <c r="C517" s="1">
        <f t="shared" si="4"/>
        <v>1094.6226348946072</v>
      </c>
      <c r="D517" s="1">
        <f t="shared" si="5"/>
        <v>1094.6864594265933</v>
      </c>
    </row>
    <row r="518" spans="1:4" ht="13.5" customHeight="1" x14ac:dyDescent="0.25">
      <c r="A518" s="39">
        <v>45307</v>
      </c>
      <c r="B518" s="40">
        <v>4765.9799999999996</v>
      </c>
      <c r="C518" s="1">
        <f t="shared" si="4"/>
        <v>1094.1573216911709</v>
      </c>
      <c r="D518" s="1">
        <f t="shared" si="5"/>
        <v>1094.2211265325634</v>
      </c>
    </row>
    <row r="519" spans="1:4" ht="13.5" customHeight="1" x14ac:dyDescent="0.25">
      <c r="A519" s="39">
        <v>45303</v>
      </c>
      <c r="B519" s="40">
        <v>4783.83</v>
      </c>
      <c r="C519" s="1">
        <f t="shared" si="4"/>
        <v>1093.6825419487579</v>
      </c>
      <c r="D519" s="1">
        <f t="shared" si="5"/>
        <v>1093.7463265428664</v>
      </c>
    </row>
    <row r="520" spans="1:4" ht="13.5" customHeight="1" x14ac:dyDescent="0.25">
      <c r="A520" s="39">
        <v>45302</v>
      </c>
      <c r="B520" s="40">
        <v>4780.24</v>
      </c>
      <c r="C520" s="1">
        <f t="shared" si="4"/>
        <v>1093.2012474464593</v>
      </c>
      <c r="D520" s="1">
        <f t="shared" si="5"/>
        <v>1093.2650114085679</v>
      </c>
    </row>
    <row r="521" spans="1:4" ht="13.5" customHeight="1" x14ac:dyDescent="0.25">
      <c r="A521" s="39">
        <v>45301</v>
      </c>
      <c r="B521" s="40">
        <v>4783.45</v>
      </c>
      <c r="C521" s="1">
        <f t="shared" si="4"/>
        <v>1092.7207260667024</v>
      </c>
      <c r="D521" s="1">
        <f t="shared" si="5"/>
        <v>1092.7844694370974</v>
      </c>
    </row>
    <row r="522" spans="1:4" ht="13.5" customHeight="1" x14ac:dyDescent="0.25">
      <c r="A522" s="39">
        <v>45300</v>
      </c>
      <c r="B522" s="40">
        <v>4756.5</v>
      </c>
      <c r="C522" s="1">
        <f t="shared" si="4"/>
        <v>1092.2386581841063</v>
      </c>
      <c r="D522" s="1">
        <f t="shared" si="5"/>
        <v>1092.3023808677569</v>
      </c>
    </row>
    <row r="523" spans="1:4" ht="13.5" customHeight="1" x14ac:dyDescent="0.25">
      <c r="A523" s="39">
        <v>45299</v>
      </c>
      <c r="B523" s="40">
        <v>4763.54</v>
      </c>
      <c r="C523" s="1">
        <f t="shared" si="4"/>
        <v>1091.7653092453236</v>
      </c>
      <c r="D523" s="1">
        <f t="shared" si="5"/>
        <v>1091.8290117461361</v>
      </c>
    </row>
    <row r="524" spans="1:4" ht="13.5" customHeight="1" x14ac:dyDescent="0.25">
      <c r="A524" s="39">
        <v>45296</v>
      </c>
      <c r="B524" s="40">
        <v>4697.24</v>
      </c>
      <c r="C524" s="1">
        <f t="shared" si="4"/>
        <v>1091.289128977922</v>
      </c>
      <c r="D524" s="1">
        <f t="shared" si="5"/>
        <v>1091.3528111259632</v>
      </c>
    </row>
    <row r="525" spans="1:4" ht="13.5" customHeight="1" x14ac:dyDescent="0.25">
      <c r="A525" s="39">
        <v>45295</v>
      </c>
      <c r="B525" s="40">
        <v>4688.68</v>
      </c>
      <c r="C525" s="1">
        <f t="shared" si="4"/>
        <v>1090.8348163519029</v>
      </c>
      <c r="D525" s="1">
        <f t="shared" si="5"/>
        <v>1090.8984794186561</v>
      </c>
    </row>
    <row r="526" spans="1:4" ht="13.5" customHeight="1" x14ac:dyDescent="0.25">
      <c r="A526" s="39">
        <v>45294</v>
      </c>
      <c r="B526" s="40">
        <v>4704.8100000000004</v>
      </c>
      <c r="C526" s="1">
        <f t="shared" si="4"/>
        <v>1090.3829356356141</v>
      </c>
      <c r="D526" s="1">
        <f t="shared" si="5"/>
        <v>1090.4465797585713</v>
      </c>
    </row>
    <row r="527" spans="1:4" ht="13.5" customHeight="1" x14ac:dyDescent="0.25">
      <c r="A527" s="39">
        <v>45293</v>
      </c>
      <c r="B527" s="40">
        <v>4742.83</v>
      </c>
      <c r="C527" s="1">
        <f t="shared" si="4"/>
        <v>1089.9252642352196</v>
      </c>
      <c r="D527" s="1">
        <f t="shared" si="5"/>
        <v>1089.9888890719239</v>
      </c>
    </row>
    <row r="528" spans="1:4" ht="13.5" customHeight="1" x14ac:dyDescent="0.25">
      <c r="A528" s="39">
        <v>45289</v>
      </c>
      <c r="B528" s="40">
        <v>4769.83</v>
      </c>
      <c r="C528" s="1">
        <f t="shared" si="4"/>
        <v>1089.4543782468515</v>
      </c>
      <c r="D528" s="1">
        <f t="shared" si="5"/>
        <v>1089.5179830213019</v>
      </c>
    </row>
    <row r="529" spans="1:4" ht="13.5" customHeight="1" x14ac:dyDescent="0.25">
      <c r="A529" s="39">
        <v>45288</v>
      </c>
      <c r="B529" s="40">
        <v>4783.3500000000004</v>
      </c>
      <c r="C529" s="1">
        <f t="shared" si="4"/>
        <v>1088.9738680107453</v>
      </c>
      <c r="D529" s="1">
        <f t="shared" si="5"/>
        <v>1089.0374521563056</v>
      </c>
    </row>
    <row r="530" spans="1:4" ht="13.5" customHeight="1" x14ac:dyDescent="0.25">
      <c r="A530" s="39">
        <v>45287</v>
      </c>
      <c r="B530" s="40">
        <v>4781.58</v>
      </c>
      <c r="C530" s="1">
        <f t="shared" si="4"/>
        <v>1088.4882739970294</v>
      </c>
      <c r="D530" s="1">
        <f t="shared" si="5"/>
        <v>1088.5518372120093</v>
      </c>
    </row>
    <row r="531" spans="1:4" ht="13.5" customHeight="1" x14ac:dyDescent="0.25">
      <c r="A531" s="39">
        <v>45286</v>
      </c>
      <c r="B531" s="40">
        <v>4774.75</v>
      </c>
      <c r="C531" s="1">
        <f t="shared" si="4"/>
        <v>1088.0028293215776</v>
      </c>
      <c r="D531" s="1">
        <f t="shared" si="5"/>
        <v>1088.0663716098093</v>
      </c>
    </row>
    <row r="532" spans="1:4" ht="13.5" customHeight="1" x14ac:dyDescent="0.25">
      <c r="A532" s="39">
        <v>45282</v>
      </c>
      <c r="B532" s="40">
        <v>4754.63</v>
      </c>
      <c r="C532" s="1">
        <f t="shared" si="4"/>
        <v>1087.5192705171712</v>
      </c>
      <c r="D532" s="1">
        <f t="shared" si="5"/>
        <v>1087.5827919839182</v>
      </c>
    </row>
    <row r="533" spans="1:4" ht="13.5" customHeight="1" x14ac:dyDescent="0.25">
      <c r="A533" s="39">
        <v>45281</v>
      </c>
      <c r="B533" s="40">
        <v>4746.75</v>
      </c>
      <c r="C533" s="1">
        <f t="shared" si="4"/>
        <v>1087.0421373645352</v>
      </c>
      <c r="D533" s="1">
        <f t="shared" si="5"/>
        <v>1087.1056383802954</v>
      </c>
    </row>
    <row r="534" spans="1:4" ht="13.5" customHeight="1" x14ac:dyDescent="0.25">
      <c r="A534" s="39">
        <v>45280</v>
      </c>
      <c r="B534" s="40">
        <v>4698.3500000000004</v>
      </c>
      <c r="C534" s="1">
        <f t="shared" si="4"/>
        <v>1086.5672418638255</v>
      </c>
      <c r="D534" s="1">
        <f t="shared" si="5"/>
        <v>1086.6307225545504</v>
      </c>
    </row>
    <row r="535" spans="1:4" ht="13.5" customHeight="1" x14ac:dyDescent="0.25">
      <c r="A535" s="39">
        <v>45279</v>
      </c>
      <c r="B535" s="40">
        <v>4768.37</v>
      </c>
      <c r="C535" s="1">
        <f t="shared" si="4"/>
        <v>1086.1082588129516</v>
      </c>
      <c r="D535" s="1">
        <f t="shared" si="5"/>
        <v>1086.1717201036547</v>
      </c>
    </row>
    <row r="536" spans="1:4" ht="13.5" customHeight="1" x14ac:dyDescent="0.25">
      <c r="A536" s="39">
        <v>45278</v>
      </c>
      <c r="B536" s="40">
        <v>4740.5600000000004</v>
      </c>
      <c r="C536" s="1">
        <f t="shared" si="4"/>
        <v>1085.6250913779318</v>
      </c>
      <c r="D536" s="1">
        <f t="shared" si="5"/>
        <v>1085.6885318508203</v>
      </c>
    </row>
    <row r="537" spans="1:4" ht="13.5" customHeight="1" x14ac:dyDescent="0.25">
      <c r="A537" s="39">
        <v>45275</v>
      </c>
      <c r="B537" s="40">
        <v>4719.1899999999996</v>
      </c>
      <c r="C537" s="1">
        <f t="shared" si="4"/>
        <v>1085.1509747451271</v>
      </c>
      <c r="D537" s="1">
        <f t="shared" si="5"/>
        <v>1085.2143949242959</v>
      </c>
    </row>
    <row r="538" spans="1:4" ht="13.5" customHeight="1" x14ac:dyDescent="0.25">
      <c r="A538" s="39">
        <v>45274</v>
      </c>
      <c r="B538" s="40">
        <v>4719.55</v>
      </c>
      <c r="C538" s="1">
        <f t="shared" si="4"/>
        <v>1084.683667722584</v>
      </c>
      <c r="D538" s="1">
        <f t="shared" si="5"/>
        <v>1084.7470680013139</v>
      </c>
    </row>
    <row r="539" spans="1:4" ht="13.5" customHeight="1" x14ac:dyDescent="0.25">
      <c r="A539" s="39">
        <v>45273</v>
      </c>
      <c r="B539" s="40">
        <v>4707.09</v>
      </c>
      <c r="C539" s="1">
        <f t="shared" si="4"/>
        <v>1084.2158039019027</v>
      </c>
      <c r="D539" s="1">
        <f t="shared" si="5"/>
        <v>1084.2791842429913</v>
      </c>
    </row>
    <row r="540" spans="1:4" ht="13.5" customHeight="1" x14ac:dyDescent="0.25">
      <c r="A540" s="39">
        <v>45272</v>
      </c>
      <c r="B540" s="40">
        <v>4643.7</v>
      </c>
      <c r="C540" s="1">
        <f t="shared" si="4"/>
        <v>1083.7517168971124</v>
      </c>
      <c r="D540" s="1">
        <f t="shared" si="5"/>
        <v>1083.8150775167051</v>
      </c>
    </row>
    <row r="541" spans="1:4" ht="13.5" customHeight="1" x14ac:dyDescent="0.25">
      <c r="A541" s="39">
        <v>45271</v>
      </c>
      <c r="B541" s="40">
        <v>4622.4399999999996</v>
      </c>
      <c r="C541" s="1">
        <f t="shared" si="4"/>
        <v>1083.3083849519351</v>
      </c>
      <c r="D541" s="1">
        <f t="shared" si="5"/>
        <v>1083.3717270589882</v>
      </c>
    </row>
    <row r="542" spans="1:4" ht="13.5" customHeight="1" x14ac:dyDescent="0.25">
      <c r="A542" s="39">
        <v>45268</v>
      </c>
      <c r="B542" s="40">
        <v>4604.37</v>
      </c>
      <c r="C542" s="1">
        <f t="shared" si="4"/>
        <v>1082.8716618575413</v>
      </c>
      <c r="D542" s="1">
        <f t="shared" si="5"/>
        <v>1082.9349858341959</v>
      </c>
    </row>
    <row r="543" spans="1:4" ht="13.5" customHeight="1" x14ac:dyDescent="0.25">
      <c r="A543" s="39">
        <v>45267</v>
      </c>
      <c r="B543" s="40">
        <v>4585.59</v>
      </c>
      <c r="C543" s="1">
        <f t="shared" si="4"/>
        <v>1082.4404691166112</v>
      </c>
      <c r="D543" s="1">
        <f t="shared" si="5"/>
        <v>1082.5037752820667</v>
      </c>
    </row>
    <row r="544" spans="1:4" ht="13.5" customHeight="1" x14ac:dyDescent="0.25">
      <c r="A544" s="39">
        <v>45266</v>
      </c>
      <c r="B544" s="40">
        <v>4549.34</v>
      </c>
      <c r="C544" s="1">
        <f t="shared" si="4"/>
        <v>1082.0150129512294</v>
      </c>
      <c r="D544" s="1">
        <f t="shared" si="5"/>
        <v>1082.0783016368596</v>
      </c>
    </row>
    <row r="545" spans="1:4" ht="13.5" customHeight="1" x14ac:dyDescent="0.25">
      <c r="A545" s="39">
        <v>45265</v>
      </c>
      <c r="B545" s="40">
        <v>4567.18</v>
      </c>
      <c r="C545" s="1">
        <f t="shared" si="4"/>
        <v>1081.6008977953254</v>
      </c>
      <c r="D545" s="1">
        <f t="shared" si="5"/>
        <v>1081.6641696604704</v>
      </c>
    </row>
    <row r="546" spans="1:4" ht="13.5" customHeight="1" x14ac:dyDescent="0.25">
      <c r="A546" s="39">
        <v>45264</v>
      </c>
      <c r="B546" s="40">
        <v>4569.78</v>
      </c>
      <c r="C546" s="1">
        <f t="shared" si="4"/>
        <v>1081.1806604600492</v>
      </c>
      <c r="D546" s="1">
        <f t="shared" si="5"/>
        <v>1081.2439151425933</v>
      </c>
    </row>
    <row r="547" spans="1:4" ht="13.5" customHeight="1" x14ac:dyDescent="0.25">
      <c r="A547" s="39">
        <v>45261</v>
      </c>
      <c r="B547" s="40">
        <v>4594.63</v>
      </c>
      <c r="C547" s="1">
        <f t="shared" si="4"/>
        <v>1080.7592059712993</v>
      </c>
      <c r="D547" s="1">
        <f t="shared" si="5"/>
        <v>1080.8224433960029</v>
      </c>
    </row>
    <row r="548" spans="1:4" ht="13.5" customHeight="1" x14ac:dyDescent="0.25">
      <c r="A548" s="39">
        <v>45260</v>
      </c>
      <c r="B548" s="40">
        <v>4567.8</v>
      </c>
      <c r="C548" s="1">
        <f t="shared" si="4"/>
        <v>1080.3292842050937</v>
      </c>
      <c r="D548" s="1">
        <f t="shared" si="5"/>
        <v>1080.3925038724212</v>
      </c>
    </row>
    <row r="549" spans="1:4" ht="13.5" customHeight="1" x14ac:dyDescent="0.25">
      <c r="A549" s="39">
        <v>45259</v>
      </c>
      <c r="B549" s="40">
        <v>4550.58</v>
      </c>
      <c r="C549" s="1">
        <f t="shared" si="4"/>
        <v>1079.9077129825739</v>
      </c>
      <c r="D549" s="1">
        <f t="shared" si="5"/>
        <v>1079.9709153770907</v>
      </c>
    </row>
    <row r="550" spans="1:4" ht="13.5" customHeight="1" x14ac:dyDescent="0.25">
      <c r="A550" s="39">
        <v>45258</v>
      </c>
      <c r="B550" s="40">
        <v>4554.8900000000003</v>
      </c>
      <c r="C550" s="1">
        <f t="shared" si="4"/>
        <v>1079.4913352935675</v>
      </c>
      <c r="D550" s="1">
        <f t="shared" si="5"/>
        <v>1079.5545207152197</v>
      </c>
    </row>
    <row r="551" spans="1:4" ht="13.5" customHeight="1" x14ac:dyDescent="0.25">
      <c r="A551" s="39">
        <v>45257</v>
      </c>
      <c r="B551" s="40">
        <v>4550.43</v>
      </c>
      <c r="C551" s="1">
        <f t="shared" si="4"/>
        <v>1079.073194938474</v>
      </c>
      <c r="D551" s="1">
        <f t="shared" si="5"/>
        <v>1079.1363632801022</v>
      </c>
    </row>
    <row r="552" spans="1:4" ht="13.5" customHeight="1" x14ac:dyDescent="0.25">
      <c r="A552" s="39">
        <v>45254</v>
      </c>
      <c r="B552" s="40">
        <v>4559.34</v>
      </c>
      <c r="C552" s="1">
        <f t="shared" si="4"/>
        <v>1078.6561231231826</v>
      </c>
      <c r="D552" s="1">
        <f t="shared" si="5"/>
        <v>1078.7192744433457</v>
      </c>
    </row>
    <row r="553" spans="1:4" ht="13.5" customHeight="1" x14ac:dyDescent="0.25">
      <c r="A553" s="39">
        <v>45252</v>
      </c>
      <c r="B553" s="40">
        <v>4556.62</v>
      </c>
      <c r="C553" s="1">
        <f t="shared" si="4"/>
        <v>1078.2357961987339</v>
      </c>
      <c r="D553" s="1">
        <f t="shared" si="5"/>
        <v>1078.2989303028485</v>
      </c>
    </row>
    <row r="554" spans="1:4" ht="13.5" customHeight="1" x14ac:dyDescent="0.25">
      <c r="A554" s="39">
        <v>45251</v>
      </c>
      <c r="B554" s="40">
        <v>4538.1899999999996</v>
      </c>
      <c r="C554" s="1">
        <f t="shared" si="4"/>
        <v>1077.8159752519507</v>
      </c>
      <c r="D554" s="1">
        <f t="shared" si="5"/>
        <v>1077.8790921656141</v>
      </c>
    </row>
    <row r="555" spans="1:4" ht="13.5" customHeight="1" x14ac:dyDescent="0.25">
      <c r="A555" s="39">
        <v>45250</v>
      </c>
      <c r="B555" s="40">
        <v>4547.38</v>
      </c>
      <c r="C555" s="1">
        <f t="shared" si="4"/>
        <v>1077.4017359683512</v>
      </c>
      <c r="D555" s="1">
        <f t="shared" si="5"/>
        <v>1077.4648360144372</v>
      </c>
    </row>
    <row r="556" spans="1:4" ht="13.5" customHeight="1" x14ac:dyDescent="0.25">
      <c r="A556" s="39">
        <v>45247</v>
      </c>
      <c r="B556" s="40">
        <v>4514.0200000000004</v>
      </c>
      <c r="C556" s="1">
        <f t="shared" si="4"/>
        <v>1076.9841607740527</v>
      </c>
      <c r="D556" s="1">
        <f t="shared" si="5"/>
        <v>1077.0472437532119</v>
      </c>
    </row>
    <row r="557" spans="1:4" ht="13.5" customHeight="1" x14ac:dyDescent="0.25">
      <c r="A557" s="39">
        <v>45246</v>
      </c>
      <c r="B557" s="40">
        <v>4508.24</v>
      </c>
      <c r="C557" s="1">
        <f t="shared" si="4"/>
        <v>1076.576948173936</v>
      </c>
      <c r="D557" s="1">
        <f t="shared" si="5"/>
        <v>1076.6400146892165</v>
      </c>
    </row>
    <row r="558" spans="1:4" ht="13.5" customHeight="1" x14ac:dyDescent="0.25">
      <c r="A558" s="39">
        <v>45245</v>
      </c>
      <c r="B558" s="40">
        <v>4502.88</v>
      </c>
      <c r="C558" s="1">
        <f t="shared" si="4"/>
        <v>1076.1712245307535</v>
      </c>
      <c r="D558" s="1">
        <f t="shared" si="5"/>
        <v>1076.2342746655313</v>
      </c>
    </row>
    <row r="559" spans="1:4" ht="13.5" customHeight="1" x14ac:dyDescent="0.25">
      <c r="A559" s="39">
        <v>45244</v>
      </c>
      <c r="B559" s="40">
        <v>4495.7</v>
      </c>
      <c r="C559" s="1">
        <f t="shared" si="4"/>
        <v>1075.7668550420428</v>
      </c>
      <c r="D559" s="1">
        <f t="shared" si="5"/>
        <v>1075.8298888718243</v>
      </c>
    </row>
    <row r="560" spans="1:4" ht="13.5" customHeight="1" x14ac:dyDescent="0.25">
      <c r="A560" s="39">
        <v>45243</v>
      </c>
      <c r="B560" s="40">
        <v>4411.55</v>
      </c>
      <c r="C560" s="1">
        <f t="shared" si="4"/>
        <v>1075.3644191751182</v>
      </c>
      <c r="D560" s="1">
        <f t="shared" si="5"/>
        <v>1075.4274368093941</v>
      </c>
    </row>
    <row r="561" spans="1:4" ht="13.5" customHeight="1" x14ac:dyDescent="0.25">
      <c r="A561" s="39">
        <v>45240</v>
      </c>
      <c r="B561" s="40">
        <v>4415.24</v>
      </c>
      <c r="C561" s="1">
        <f t="shared" si="4"/>
        <v>1074.9880666277606</v>
      </c>
      <c r="D561" s="1">
        <f t="shared" si="5"/>
        <v>1075.0510695914268</v>
      </c>
    </row>
    <row r="562" spans="1:4" ht="13.5" customHeight="1" x14ac:dyDescent="0.25">
      <c r="A562" s="39">
        <v>45239</v>
      </c>
      <c r="B562" s="40">
        <v>4347.3500000000004</v>
      </c>
      <c r="C562" s="1">
        <f t="shared" si="4"/>
        <v>1074.6102471588019</v>
      </c>
      <c r="D562" s="1">
        <f t="shared" si="5"/>
        <v>1074.673235362435</v>
      </c>
    </row>
    <row r="563" spans="1:4" ht="13.5" customHeight="1" x14ac:dyDescent="0.25">
      <c r="A563" s="39">
        <v>45238</v>
      </c>
      <c r="B563" s="40">
        <v>4382.78</v>
      </c>
      <c r="C563" s="1">
        <f t="shared" si="4"/>
        <v>1074.2529204012556</v>
      </c>
      <c r="D563" s="1">
        <f t="shared" si="5"/>
        <v>1074.3158950427144</v>
      </c>
    </row>
    <row r="564" spans="1:4" ht="13.5" customHeight="1" x14ac:dyDescent="0.25">
      <c r="A564" s="39">
        <v>45237</v>
      </c>
      <c r="B564" s="40">
        <v>4378.38</v>
      </c>
      <c r="C564" s="1">
        <f t="shared" si="4"/>
        <v>1073.8844847925261</v>
      </c>
      <c r="D564" s="1">
        <f t="shared" si="5"/>
        <v>1073.9474452173329</v>
      </c>
    </row>
    <row r="565" spans="1:4" ht="13.5" customHeight="1" x14ac:dyDescent="0.25">
      <c r="A565" s="39">
        <v>45236</v>
      </c>
      <c r="B565" s="40">
        <v>4365.9799999999996</v>
      </c>
      <c r="C565" s="1">
        <f t="shared" si="4"/>
        <v>1073.5170854501528</v>
      </c>
      <c r="D565" s="1">
        <f t="shared" si="5"/>
        <v>1073.580031715735</v>
      </c>
    </row>
    <row r="566" spans="1:4" ht="13.5" customHeight="1" x14ac:dyDescent="0.25">
      <c r="A566" s="39">
        <v>45233</v>
      </c>
      <c r="B566" s="40">
        <v>4358.34</v>
      </c>
      <c r="C566" s="1">
        <f t="shared" si="4"/>
        <v>1073.1531695997169</v>
      </c>
      <c r="D566" s="1">
        <f t="shared" si="5"/>
        <v>1073.216101907034</v>
      </c>
    </row>
    <row r="567" spans="1:4" ht="13.5" customHeight="1" x14ac:dyDescent="0.25">
      <c r="A567" s="39">
        <v>45232</v>
      </c>
      <c r="B567" s="40">
        <v>4317.78</v>
      </c>
      <c r="C567" s="1">
        <f t="shared" si="4"/>
        <v>1072.7912767910702</v>
      </c>
      <c r="D567" s="1">
        <f t="shared" si="5"/>
        <v>1072.8541952554974</v>
      </c>
    </row>
    <row r="568" spans="1:4" ht="13.5" customHeight="1" x14ac:dyDescent="0.25">
      <c r="A568" s="39">
        <v>45231</v>
      </c>
      <c r="B568" s="40">
        <v>4237.8599999999997</v>
      </c>
      <c r="C568" s="1">
        <f t="shared" si="4"/>
        <v>1072.4413581322085</v>
      </c>
      <c r="D568" s="1">
        <f t="shared" si="5"/>
        <v>1072.5042634528559</v>
      </c>
    </row>
    <row r="569" spans="1:4" ht="13.5" customHeight="1" x14ac:dyDescent="0.25">
      <c r="A569" s="39">
        <v>45230</v>
      </c>
      <c r="B569" s="40">
        <v>4193.8</v>
      </c>
      <c r="C569" s="1">
        <f t="shared" si="4"/>
        <v>1072.1148310245796</v>
      </c>
      <c r="D569" s="1">
        <f t="shared" si="5"/>
        <v>1072.1777245705832</v>
      </c>
    </row>
    <row r="570" spans="1:4" ht="13.5" customHeight="1" x14ac:dyDescent="0.25">
      <c r="A570" s="39">
        <v>45229</v>
      </c>
      <c r="B570" s="40">
        <v>4166.82</v>
      </c>
      <c r="C570" s="1">
        <f t="shared" si="4"/>
        <v>1071.8008015918097</v>
      </c>
      <c r="D570" s="1">
        <f t="shared" si="5"/>
        <v>1071.8636840936438</v>
      </c>
    </row>
    <row r="571" spans="1:4" ht="13.5" customHeight="1" x14ac:dyDescent="0.25">
      <c r="A571" s="39">
        <v>45226</v>
      </c>
      <c r="B571" s="40">
        <v>4117.37</v>
      </c>
      <c r="C571" s="1">
        <f t="shared" si="4"/>
        <v>1071.4942337248465</v>
      </c>
      <c r="D571" s="1">
        <f t="shared" si="5"/>
        <v>1071.5571056177405</v>
      </c>
    </row>
    <row r="572" spans="1:4" ht="13.5" customHeight="1" x14ac:dyDescent="0.25">
      <c r="A572" s="39">
        <v>45225</v>
      </c>
      <c r="B572" s="40">
        <v>4137.2299999999996</v>
      </c>
      <c r="C572" s="1">
        <f t="shared" si="4"/>
        <v>1071.2013614275997</v>
      </c>
      <c r="D572" s="1">
        <f t="shared" si="5"/>
        <v>1071.2642235127703</v>
      </c>
    </row>
    <row r="573" spans="1:4" ht="13.5" customHeight="1" x14ac:dyDescent="0.25">
      <c r="A573" s="39">
        <v>45224</v>
      </c>
      <c r="B573" s="40">
        <v>4186.7700000000004</v>
      </c>
      <c r="C573" s="1">
        <f t="shared" si="4"/>
        <v>1070.9026867122936</v>
      </c>
      <c r="D573" s="1">
        <f t="shared" si="5"/>
        <v>1070.9655386468908</v>
      </c>
    </row>
    <row r="574" spans="1:4" ht="13.5" customHeight="1" x14ac:dyDescent="0.25">
      <c r="A574" s="39">
        <v>45223</v>
      </c>
      <c r="B574" s="40">
        <v>4247.68</v>
      </c>
      <c r="C574" s="1">
        <f t="shared" si="4"/>
        <v>1070.5896836908501</v>
      </c>
      <c r="D574" s="1">
        <f t="shared" si="5"/>
        <v>1070.6525246314548</v>
      </c>
    </row>
    <row r="575" spans="1:4" ht="13.5" customHeight="1" x14ac:dyDescent="0.25">
      <c r="A575" s="39">
        <v>45222</v>
      </c>
      <c r="B575" s="40">
        <v>4217.04</v>
      </c>
      <c r="C575" s="1">
        <f t="shared" si="4"/>
        <v>1070.2587251697973</v>
      </c>
      <c r="D575" s="1">
        <f t="shared" si="5"/>
        <v>1070.3215540597616</v>
      </c>
    </row>
    <row r="576" spans="1:4" ht="13.5" customHeight="1" x14ac:dyDescent="0.25">
      <c r="A576" s="39">
        <v>45219</v>
      </c>
      <c r="B576" s="40">
        <v>4224.16</v>
      </c>
      <c r="C576" s="1">
        <f t="shared" si="4"/>
        <v>1069.936454617223</v>
      </c>
      <c r="D576" s="1">
        <f t="shared" si="5"/>
        <v>1069.999271963798</v>
      </c>
    </row>
    <row r="577" spans="1:4" ht="13.5" customHeight="1" x14ac:dyDescent="0.25">
      <c r="A577" s="39">
        <v>45218</v>
      </c>
      <c r="B577" s="40">
        <v>4278</v>
      </c>
      <c r="C577" s="1">
        <f t="shared" si="4"/>
        <v>1069.6118466001499</v>
      </c>
      <c r="D577" s="1">
        <f t="shared" si="5"/>
        <v>1069.674652263373</v>
      </c>
    </row>
    <row r="578" spans="1:4" ht="13.5" customHeight="1" x14ac:dyDescent="0.25">
      <c r="A578" s="39">
        <v>45217</v>
      </c>
      <c r="B578" s="40">
        <v>4314.6000000000004</v>
      </c>
      <c r="C578" s="1">
        <f t="shared" si="4"/>
        <v>1069.2710995632394</v>
      </c>
      <c r="D578" s="1">
        <f t="shared" si="5"/>
        <v>1069.3338925926012</v>
      </c>
    </row>
    <row r="579" spans="1:4" ht="13.5" customHeight="1" x14ac:dyDescent="0.25">
      <c r="A579" s="39">
        <v>45216</v>
      </c>
      <c r="B579" s="40">
        <v>4373.2</v>
      </c>
      <c r="C579" s="1">
        <f t="shared" si="4"/>
        <v>1068.9190905238604</v>
      </c>
      <c r="D579" s="1">
        <f t="shared" si="5"/>
        <v>1068.9818702549526</v>
      </c>
    </row>
    <row r="580" spans="1:4" ht="13.5" customHeight="1" x14ac:dyDescent="0.25">
      <c r="A580" s="39">
        <v>45215</v>
      </c>
      <c r="B580" s="40">
        <v>4373.63</v>
      </c>
      <c r="C580" s="1">
        <f t="shared" si="4"/>
        <v>1068.5488909147221</v>
      </c>
      <c r="D580" s="1">
        <f t="shared" si="5"/>
        <v>1068.6116562759271</v>
      </c>
    </row>
    <row r="581" spans="1:4" ht="13.5" customHeight="1" x14ac:dyDescent="0.25">
      <c r="A581" s="39">
        <v>45212</v>
      </c>
      <c r="B581" s="40">
        <v>4327.78</v>
      </c>
      <c r="C581" s="1">
        <f t="shared" si="4"/>
        <v>1068.1782413948306</v>
      </c>
      <c r="D581" s="1">
        <f t="shared" si="5"/>
        <v>1068.2409923563414</v>
      </c>
    </row>
    <row r="582" spans="1:4" ht="13.5" customHeight="1" x14ac:dyDescent="0.25">
      <c r="A582" s="39">
        <v>45211</v>
      </c>
      <c r="B582" s="40">
        <v>4349.6099999999997</v>
      </c>
      <c r="C582" s="1">
        <f t="shared" si="4"/>
        <v>1067.8213258220856</v>
      </c>
      <c r="D582" s="1">
        <f t="shared" si="5"/>
        <v>1067.8840631874239</v>
      </c>
    </row>
    <row r="583" spans="1:4" ht="13.5" customHeight="1" x14ac:dyDescent="0.25">
      <c r="A583" s="39">
        <v>45210</v>
      </c>
      <c r="B583" s="40">
        <v>4376.95</v>
      </c>
      <c r="C583" s="1">
        <f t="shared" si="4"/>
        <v>1067.4574431302208</v>
      </c>
      <c r="D583" s="1">
        <f t="shared" si="5"/>
        <v>1067.5201664868064</v>
      </c>
    </row>
    <row r="584" spans="1:4" ht="13.5" customHeight="1" x14ac:dyDescent="0.25">
      <c r="A584" s="39">
        <v>45209</v>
      </c>
      <c r="B584" s="40">
        <v>4358.24</v>
      </c>
      <c r="C584" s="1">
        <f t="shared" si="4"/>
        <v>1067.0848240435728</v>
      </c>
      <c r="D584" s="1">
        <f t="shared" si="5"/>
        <v>1067.1475328747053</v>
      </c>
    </row>
    <row r="585" spans="1:4" ht="13.5" customHeight="1" x14ac:dyDescent="0.25">
      <c r="A585" s="39">
        <v>45208</v>
      </c>
      <c r="B585" s="40">
        <v>4335.66</v>
      </c>
      <c r="C585" s="1">
        <f t="shared" si="4"/>
        <v>1066.7176635944206</v>
      </c>
      <c r="D585" s="1">
        <f t="shared" si="5"/>
        <v>1066.7803582175077</v>
      </c>
    </row>
    <row r="586" spans="1:4" ht="13.5" customHeight="1" x14ac:dyDescent="0.25">
      <c r="A586" s="39">
        <v>45205</v>
      </c>
      <c r="B586" s="40">
        <v>4308.5</v>
      </c>
      <c r="C586" s="1">
        <f t="shared" si="4"/>
        <v>1066.3571159848698</v>
      </c>
      <c r="D586" s="1">
        <f t="shared" si="5"/>
        <v>1066.4197967852758</v>
      </c>
    </row>
    <row r="587" spans="1:4" ht="13.5" customHeight="1" x14ac:dyDescent="0.25">
      <c r="A587" s="39">
        <v>45204</v>
      </c>
      <c r="B587" s="40">
        <v>4258.1899999999996</v>
      </c>
      <c r="C587" s="1">
        <f t="shared" si="4"/>
        <v>1066.0045239790186</v>
      </c>
      <c r="D587" s="1">
        <f t="shared" si="5"/>
        <v>1066.0671914211807</v>
      </c>
    </row>
    <row r="588" spans="1:4" ht="13.5" customHeight="1" x14ac:dyDescent="0.25">
      <c r="A588" s="39">
        <v>45203</v>
      </c>
      <c r="B588" s="40">
        <v>4263.75</v>
      </c>
      <c r="C588" s="1">
        <f t="shared" si="4"/>
        <v>1065.666732167218</v>
      </c>
      <c r="D588" s="1">
        <f t="shared" si="5"/>
        <v>1065.7293871181596</v>
      </c>
    </row>
    <row r="589" spans="1:4" ht="13.5" customHeight="1" x14ac:dyDescent="0.25">
      <c r="A589" s="39">
        <v>45202</v>
      </c>
      <c r="B589" s="40">
        <v>4229.45</v>
      </c>
      <c r="C589" s="1">
        <f t="shared" si="4"/>
        <v>1065.3270038517876</v>
      </c>
      <c r="D589" s="1">
        <f t="shared" si="5"/>
        <v>1065.389646194702</v>
      </c>
    </row>
    <row r="590" spans="1:4" ht="13.5" customHeight="1" x14ac:dyDescent="0.25">
      <c r="A590" s="39">
        <v>45201</v>
      </c>
      <c r="B590" s="40">
        <v>4288.3900000000003</v>
      </c>
      <c r="C590" s="1">
        <f t="shared" si="4"/>
        <v>1064.9971576784667</v>
      </c>
      <c r="D590" s="1">
        <f t="shared" si="5"/>
        <v>1065.0597879915367</v>
      </c>
    </row>
    <row r="591" spans="1:4" ht="13.5" customHeight="1" x14ac:dyDescent="0.25">
      <c r="A591" s="39">
        <v>45198</v>
      </c>
      <c r="B591" s="40">
        <v>4288.05</v>
      </c>
      <c r="C591" s="1">
        <f t="shared" si="4"/>
        <v>1064.6494820088399</v>
      </c>
      <c r="D591" s="1">
        <f t="shared" si="5"/>
        <v>1064.7120992405955</v>
      </c>
    </row>
    <row r="592" spans="1:4" ht="13.5" customHeight="1" x14ac:dyDescent="0.25">
      <c r="A592" s="39">
        <v>45197</v>
      </c>
      <c r="B592" s="40">
        <v>4299.7</v>
      </c>
      <c r="C592" s="1">
        <f t="shared" si="4"/>
        <v>1064.301616774387</v>
      </c>
      <c r="D592" s="1">
        <f t="shared" si="5"/>
        <v>1064.3642209106004</v>
      </c>
    </row>
    <row r="593" spans="1:4" ht="13.5" customHeight="1" x14ac:dyDescent="0.25">
      <c r="A593" s="39">
        <v>45196</v>
      </c>
      <c r="B593" s="40">
        <v>4274.51</v>
      </c>
      <c r="C593" s="1">
        <f t="shared" si="4"/>
        <v>1063.9499399341778</v>
      </c>
      <c r="D593" s="1">
        <f t="shared" si="5"/>
        <v>1064.0125307475353</v>
      </c>
    </row>
    <row r="594" spans="1:4" ht="13.5" customHeight="1" x14ac:dyDescent="0.25">
      <c r="A594" s="39">
        <v>45195</v>
      </c>
      <c r="B594" s="40">
        <v>4273.53</v>
      </c>
      <c r="C594" s="1">
        <f t="shared" si="4"/>
        <v>1063.6055615048015</v>
      </c>
      <c r="D594" s="1">
        <f t="shared" si="5"/>
        <v>1063.6681394215743</v>
      </c>
    </row>
    <row r="595" spans="1:4" ht="13.5" customHeight="1" x14ac:dyDescent="0.25">
      <c r="A595" s="39">
        <v>45194</v>
      </c>
      <c r="B595" s="40">
        <v>4337.4399999999996</v>
      </c>
      <c r="C595" s="1">
        <f t="shared" si="4"/>
        <v>1063.2611888305021</v>
      </c>
      <c r="D595" s="1">
        <f t="shared" si="5"/>
        <v>1063.3237538479932</v>
      </c>
    </row>
    <row r="596" spans="1:4" ht="13.5" customHeight="1" x14ac:dyDescent="0.25">
      <c r="A596" s="39">
        <v>45191</v>
      </c>
      <c r="B596" s="40">
        <v>4320.0600000000004</v>
      </c>
      <c r="C596" s="1">
        <f t="shared" si="4"/>
        <v>1062.8971063873209</v>
      </c>
      <c r="D596" s="1">
        <f t="shared" si="5"/>
        <v>1062.9596573425838</v>
      </c>
    </row>
    <row r="597" spans="1:4" ht="13.5" customHeight="1" x14ac:dyDescent="0.25">
      <c r="A597" s="39">
        <v>45190</v>
      </c>
      <c r="B597" s="40">
        <v>4330</v>
      </c>
      <c r="C597" s="1">
        <f t="shared" si="4"/>
        <v>1062.5380423420463</v>
      </c>
      <c r="D597" s="1">
        <f t="shared" si="5"/>
        <v>1062.6005795271358</v>
      </c>
    </row>
    <row r="598" spans="1:4" ht="13.5" customHeight="1" x14ac:dyDescent="0.25">
      <c r="A598" s="39">
        <v>45189</v>
      </c>
      <c r="B598" s="40">
        <v>4402.2</v>
      </c>
      <c r="C598" s="1">
        <f t="shared" si="4"/>
        <v>1062.1756273630911</v>
      </c>
      <c r="D598" s="1">
        <f t="shared" si="5"/>
        <v>1062.2381505775174</v>
      </c>
    </row>
    <row r="599" spans="1:4" ht="13.5" customHeight="1" x14ac:dyDescent="0.25">
      <c r="A599" s="39">
        <v>45188</v>
      </c>
      <c r="B599" s="40">
        <v>4443.95</v>
      </c>
      <c r="C599" s="1">
        <f t="shared" si="4"/>
        <v>1061.7904390059425</v>
      </c>
      <c r="D599" s="1">
        <f t="shared" si="5"/>
        <v>1061.852946905741</v>
      </c>
    </row>
    <row r="600" spans="1:4" ht="13.5" customHeight="1" x14ac:dyDescent="0.25">
      <c r="A600" s="39">
        <v>45187</v>
      </c>
      <c r="B600" s="40">
        <v>4453.53</v>
      </c>
      <c r="C600" s="1">
        <f t="shared" si="4"/>
        <v>1061.3916526582955</v>
      </c>
      <c r="D600" s="1">
        <f t="shared" si="5"/>
        <v>1061.4541444392473</v>
      </c>
    </row>
    <row r="601" spans="1:4" ht="13.5" customHeight="1" x14ac:dyDescent="0.25">
      <c r="A601" s="39">
        <v>45184</v>
      </c>
      <c r="B601" s="40">
        <v>4450.32</v>
      </c>
      <c r="C601" s="1">
        <f t="shared" si="4"/>
        <v>1060.9894414496002</v>
      </c>
      <c r="D601" s="1">
        <f t="shared" si="5"/>
        <v>1061.0519169062391</v>
      </c>
    </row>
    <row r="602" spans="1:4" ht="13.5" customHeight="1" x14ac:dyDescent="0.25">
      <c r="A602" s="39">
        <v>45183</v>
      </c>
      <c r="B602" s="40">
        <v>4505.1000000000004</v>
      </c>
      <c r="C602" s="1">
        <f t="shared" si="4"/>
        <v>1060.5879045883748</v>
      </c>
      <c r="D602" s="1">
        <f t="shared" si="5"/>
        <v>1060.6503637565684</v>
      </c>
    </row>
    <row r="603" spans="1:4" ht="13.5" customHeight="1" x14ac:dyDescent="0.25">
      <c r="A603" s="39">
        <v>45182</v>
      </c>
      <c r="B603" s="40">
        <v>4467.4399999999996</v>
      </c>
      <c r="C603" s="1">
        <f t="shared" si="4"/>
        <v>1060.1682457130207</v>
      </c>
      <c r="D603" s="1">
        <f t="shared" si="5"/>
        <v>1060.2306875215804</v>
      </c>
    </row>
    <row r="604" spans="1:4" ht="13.5" customHeight="1" x14ac:dyDescent="0.25">
      <c r="A604" s="39">
        <v>45181</v>
      </c>
      <c r="B604" s="40">
        <v>4461.8999999999996</v>
      </c>
      <c r="C604" s="1">
        <f t="shared" si="4"/>
        <v>1059.7604653098003</v>
      </c>
      <c r="D604" s="1">
        <f t="shared" si="5"/>
        <v>1059.8228904543369</v>
      </c>
    </row>
    <row r="605" spans="1:4" ht="13.5" customHeight="1" x14ac:dyDescent="0.25">
      <c r="A605" s="39">
        <v>45180</v>
      </c>
      <c r="B605" s="40">
        <v>4487.46</v>
      </c>
      <c r="C605" s="1">
        <f t="shared" si="4"/>
        <v>1059.3541118303535</v>
      </c>
      <c r="D605" s="1">
        <f t="shared" si="5"/>
        <v>1059.4165203910034</v>
      </c>
    </row>
    <row r="606" spans="1:4" ht="13.5" customHeight="1" x14ac:dyDescent="0.25">
      <c r="A606" s="39">
        <v>45177</v>
      </c>
      <c r="B606" s="40">
        <v>4457.49</v>
      </c>
      <c r="C606" s="1">
        <f t="shared" si="4"/>
        <v>1058.9390996882273</v>
      </c>
      <c r="D606" s="1">
        <f t="shared" si="5"/>
        <v>1059.0014911509231</v>
      </c>
    </row>
    <row r="607" spans="1:4" ht="13.5" customHeight="1" x14ac:dyDescent="0.25">
      <c r="A607" s="39">
        <v>45176</v>
      </c>
      <c r="B607" s="40">
        <v>4451.1400000000003</v>
      </c>
      <c r="C607" s="1">
        <f t="shared" si="4"/>
        <v>1058.5334408974263</v>
      </c>
      <c r="D607" s="1">
        <f t="shared" si="5"/>
        <v>1058.5958158092919</v>
      </c>
    </row>
    <row r="608" spans="1:4" ht="13.5" customHeight="1" x14ac:dyDescent="0.25">
      <c r="A608" s="39">
        <v>45175</v>
      </c>
      <c r="B608" s="40">
        <v>4465.4799999999996</v>
      </c>
      <c r="C608" s="1">
        <f t="shared" si="4"/>
        <v>1058.1294697733592</v>
      </c>
      <c r="D608" s="1">
        <f t="shared" si="5"/>
        <v>1058.1918282299519</v>
      </c>
    </row>
    <row r="609" spans="1:4" ht="13.5" customHeight="1" x14ac:dyDescent="0.25">
      <c r="A609" s="39">
        <v>45174</v>
      </c>
      <c r="B609" s="40">
        <v>4496.83</v>
      </c>
      <c r="C609" s="1">
        <f t="shared" si="4"/>
        <v>1057.720502028536</v>
      </c>
      <c r="D609" s="1">
        <f t="shared" si="5"/>
        <v>1057.782843731477</v>
      </c>
    </row>
    <row r="610" spans="1:4" ht="13.5" customHeight="1" x14ac:dyDescent="0.25">
      <c r="A610" s="39">
        <v>45170</v>
      </c>
      <c r="B610" s="40">
        <v>4515.7700000000004</v>
      </c>
      <c r="C610" s="1">
        <f t="shared" si="4"/>
        <v>1057.300944716631</v>
      </c>
      <c r="D610" s="1">
        <f t="shared" si="5"/>
        <v>1057.3632690377506</v>
      </c>
    </row>
    <row r="611" spans="1:4" ht="13.5" customHeight="1" x14ac:dyDescent="0.25">
      <c r="A611" s="39">
        <v>45169</v>
      </c>
      <c r="B611" s="40">
        <v>4507.66</v>
      </c>
      <c r="C611" s="1">
        <f t="shared" si="4"/>
        <v>1056.8747744395855</v>
      </c>
      <c r="D611" s="1">
        <f t="shared" si="5"/>
        <v>1056.937080984927</v>
      </c>
    </row>
    <row r="612" spans="1:4" ht="13.5" customHeight="1" x14ac:dyDescent="0.25">
      <c r="A612" s="39">
        <v>45168</v>
      </c>
      <c r="B612" s="40">
        <v>4514.87</v>
      </c>
      <c r="C612" s="1">
        <f t="shared" si="4"/>
        <v>1056.4508922548982</v>
      </c>
      <c r="D612" s="1">
        <f t="shared" si="5"/>
        <v>1056.5131811551767</v>
      </c>
    </row>
    <row r="613" spans="1:4" ht="13.5" customHeight="1" x14ac:dyDescent="0.25">
      <c r="A613" s="39">
        <v>45167</v>
      </c>
      <c r="B613" s="40">
        <v>4497.63</v>
      </c>
      <c r="C613" s="1">
        <f t="shared" si="4"/>
        <v>1056.0242450836615</v>
      </c>
      <c r="D613" s="1">
        <f t="shared" si="5"/>
        <v>1056.0865161716704</v>
      </c>
    </row>
    <row r="614" spans="1:4" ht="13.5" customHeight="1" x14ac:dyDescent="0.25">
      <c r="A614" s="39">
        <v>45166</v>
      </c>
      <c r="B614" s="40">
        <v>4433.3100000000004</v>
      </c>
      <c r="C614" s="1">
        <f t="shared" si="4"/>
        <v>1055.6028943465376</v>
      </c>
      <c r="D614" s="1">
        <f t="shared" si="5"/>
        <v>1055.6651479304296</v>
      </c>
    </row>
    <row r="615" spans="1:4" ht="13.5" customHeight="1" x14ac:dyDescent="0.25">
      <c r="A615" s="39">
        <v>45163</v>
      </c>
      <c r="B615" s="40">
        <v>4405.71</v>
      </c>
      <c r="C615" s="1">
        <f t="shared" si="4"/>
        <v>1055.2020915796809</v>
      </c>
      <c r="D615" s="1">
        <f t="shared" si="5"/>
        <v>1055.2643288672741</v>
      </c>
    </row>
    <row r="616" spans="1:4" ht="13.5" customHeight="1" x14ac:dyDescent="0.25">
      <c r="A616" s="39">
        <v>45162</v>
      </c>
      <c r="B616" s="40">
        <v>4376.3100000000004</v>
      </c>
      <c r="C616" s="1">
        <f t="shared" si="4"/>
        <v>1054.8097771809394</v>
      </c>
      <c r="D616" s="1">
        <f t="shared" si="5"/>
        <v>1054.8719986691033</v>
      </c>
    </row>
    <row r="617" spans="1:4" ht="13.5" customHeight="1" x14ac:dyDescent="0.25">
      <c r="A617" s="39">
        <v>45161</v>
      </c>
      <c r="B617" s="40">
        <v>4436.01</v>
      </c>
      <c r="C617" s="1">
        <f t="shared" si="4"/>
        <v>1054.4264501741607</v>
      </c>
      <c r="D617" s="1">
        <f t="shared" si="5"/>
        <v>1054.4886563893808</v>
      </c>
    </row>
    <row r="618" spans="1:4" ht="13.5" customHeight="1" x14ac:dyDescent="0.25">
      <c r="A618" s="39">
        <v>45160</v>
      </c>
      <c r="B618" s="40">
        <v>4387.55</v>
      </c>
      <c r="C618" s="1">
        <f t="shared" si="4"/>
        <v>1054.0237229833513</v>
      </c>
      <c r="D618" s="1">
        <f t="shared" si="5"/>
        <v>1054.0859127773685</v>
      </c>
    </row>
    <row r="619" spans="1:4" ht="13.5" customHeight="1" x14ac:dyDescent="0.25">
      <c r="A619" s="39">
        <v>45159</v>
      </c>
      <c r="B619" s="40">
        <v>4399.7700000000004</v>
      </c>
      <c r="C619" s="1">
        <f t="shared" si="4"/>
        <v>1053.6361526527783</v>
      </c>
      <c r="D619" s="1">
        <f t="shared" si="5"/>
        <v>1053.6983269161112</v>
      </c>
    </row>
    <row r="620" spans="1:4" ht="13.5" customHeight="1" x14ac:dyDescent="0.25">
      <c r="A620" s="39">
        <v>45156</v>
      </c>
      <c r="B620" s="40">
        <v>4369.71</v>
      </c>
      <c r="C620" s="1">
        <f t="shared" si="4"/>
        <v>1053.2443518634254</v>
      </c>
      <c r="D620" s="1">
        <f t="shared" si="5"/>
        <v>1053.3065103427421</v>
      </c>
    </row>
    <row r="621" spans="1:4" ht="13.5" customHeight="1" x14ac:dyDescent="0.25">
      <c r="A621" s="39">
        <v>45155</v>
      </c>
      <c r="B621" s="40">
        <v>4370.3599999999997</v>
      </c>
      <c r="C621" s="1">
        <f t="shared" si="4"/>
        <v>1052.8617504093593</v>
      </c>
      <c r="D621" s="1">
        <f t="shared" si="5"/>
        <v>1052.9238936439069</v>
      </c>
    </row>
    <row r="622" spans="1:4" ht="13.5" customHeight="1" x14ac:dyDescent="0.25">
      <c r="A622" s="39">
        <v>45154</v>
      </c>
      <c r="B622" s="40">
        <v>4404.33</v>
      </c>
      <c r="C622" s="1">
        <f t="shared" si="4"/>
        <v>1052.4786089641025</v>
      </c>
      <c r="D622" s="1">
        <f t="shared" si="5"/>
        <v>1052.5407369184061</v>
      </c>
    </row>
    <row r="623" spans="1:4" ht="13.5" customHeight="1" x14ac:dyDescent="0.25">
      <c r="A623" s="39">
        <v>45153</v>
      </c>
      <c r="B623" s="40">
        <v>4437.8599999999997</v>
      </c>
      <c r="C623" s="1">
        <f t="shared" si="4"/>
        <v>1052.0843229033435</v>
      </c>
      <c r="D623" s="1">
        <f t="shared" si="5"/>
        <v>1052.1464349158487</v>
      </c>
    </row>
    <row r="624" spans="1:4" ht="13.5" customHeight="1" x14ac:dyDescent="0.25">
      <c r="A624" s="39">
        <v>45152</v>
      </c>
      <c r="B624" s="40">
        <v>4489.72</v>
      </c>
      <c r="C624" s="1">
        <f t="shared" si="4"/>
        <v>1051.6788849435914</v>
      </c>
      <c r="D624" s="1">
        <f t="shared" si="5"/>
        <v>1051.7409803520795</v>
      </c>
    </row>
    <row r="625" spans="1:4" ht="13.5" customHeight="1" x14ac:dyDescent="0.25">
      <c r="A625" s="39">
        <v>45149</v>
      </c>
      <c r="B625" s="40">
        <v>4464.05</v>
      </c>
      <c r="C625" s="1">
        <f t="shared" si="4"/>
        <v>1051.2561161110762</v>
      </c>
      <c r="D625" s="1">
        <f t="shared" si="5"/>
        <v>1051.3181938882192</v>
      </c>
    </row>
    <row r="626" spans="1:4" ht="13.5" customHeight="1" x14ac:dyDescent="0.25">
      <c r="A626" s="39">
        <v>45148</v>
      </c>
      <c r="B626" s="40">
        <v>4468.83</v>
      </c>
      <c r="C626" s="1">
        <f t="shared" si="4"/>
        <v>1050.84140487116</v>
      </c>
      <c r="D626" s="1">
        <f t="shared" si="5"/>
        <v>1050.9034654886582</v>
      </c>
    </row>
    <row r="627" spans="1:4" ht="13.5" customHeight="1" x14ac:dyDescent="0.25">
      <c r="A627" s="39">
        <v>45147</v>
      </c>
      <c r="B627" s="40">
        <v>4467.71</v>
      </c>
      <c r="C627" s="1">
        <f t="shared" si="4"/>
        <v>1050.4247517595102</v>
      </c>
      <c r="D627" s="1">
        <f t="shared" si="5"/>
        <v>1050.4867950986129</v>
      </c>
    </row>
    <row r="628" spans="1:4" ht="13.5" customHeight="1" x14ac:dyDescent="0.25">
      <c r="A628" s="39">
        <v>45146</v>
      </c>
      <c r="B628" s="40">
        <v>4499.38</v>
      </c>
      <c r="C628" s="1">
        <f t="shared" si="4"/>
        <v>1050.0080893467027</v>
      </c>
      <c r="D628" s="1">
        <f t="shared" si="5"/>
        <v>1050.0701154027777</v>
      </c>
    </row>
    <row r="629" spans="1:4" ht="13.5" customHeight="1" x14ac:dyDescent="0.25">
      <c r="A629" s="39">
        <v>45145</v>
      </c>
      <c r="B629" s="40">
        <v>4518.4399999999996</v>
      </c>
      <c r="C629" s="1">
        <f t="shared" si="4"/>
        <v>1049.5805908022764</v>
      </c>
      <c r="D629" s="1">
        <f t="shared" si="5"/>
        <v>1049.6425989310521</v>
      </c>
    </row>
    <row r="630" spans="1:4" ht="13.5" customHeight="1" x14ac:dyDescent="0.25">
      <c r="A630" s="39">
        <v>45142</v>
      </c>
      <c r="B630" s="40">
        <v>4478.03</v>
      </c>
      <c r="C630" s="1">
        <f t="shared" si="4"/>
        <v>1049.1463480734292</v>
      </c>
      <c r="D630" s="1">
        <f t="shared" si="5"/>
        <v>1049.2083378721818</v>
      </c>
    </row>
    <row r="631" spans="1:4" ht="13.5" customHeight="1" x14ac:dyDescent="0.25">
      <c r="A631" s="39">
        <v>45141</v>
      </c>
      <c r="B631" s="40">
        <v>4501.8900000000003</v>
      </c>
      <c r="C631" s="1">
        <f t="shared" si="4"/>
        <v>1048.725135136883</v>
      </c>
      <c r="D631" s="1">
        <f t="shared" si="5"/>
        <v>1048.7871073712488</v>
      </c>
    </row>
    <row r="632" spans="1:4" ht="13.5" customHeight="1" x14ac:dyDescent="0.25">
      <c r="A632" s="39">
        <v>45140</v>
      </c>
      <c r="B632" s="40">
        <v>4513.3900000000003</v>
      </c>
      <c r="C632" s="1">
        <f t="shared" si="4"/>
        <v>1048.2956267260431</v>
      </c>
      <c r="D632" s="1">
        <f t="shared" si="5"/>
        <v>1048.3575809016077</v>
      </c>
    </row>
    <row r="633" spans="1:4" ht="13.5" customHeight="1" x14ac:dyDescent="0.25">
      <c r="A633" s="39">
        <v>45139</v>
      </c>
      <c r="B633" s="40">
        <v>4576.7299999999996</v>
      </c>
      <c r="C633" s="1">
        <f t="shared" si="4"/>
        <v>1047.861885402192</v>
      </c>
      <c r="D633" s="1">
        <f t="shared" si="5"/>
        <v>1047.9238212644916</v>
      </c>
    </row>
    <row r="634" spans="1:4" ht="13.5" customHeight="1" x14ac:dyDescent="0.25">
      <c r="A634" s="39">
        <v>45138</v>
      </c>
      <c r="B634" s="40">
        <v>4588.96</v>
      </c>
      <c r="C634" s="1">
        <f t="shared" si="4"/>
        <v>1047.406318538616</v>
      </c>
      <c r="D634" s="1">
        <f t="shared" si="5"/>
        <v>1047.468234793128</v>
      </c>
    </row>
    <row r="635" spans="1:4" ht="13.5" customHeight="1" x14ac:dyDescent="0.25">
      <c r="A635" s="39">
        <v>45135</v>
      </c>
      <c r="B635" s="40">
        <v>4582.2299999999996</v>
      </c>
      <c r="C635" s="1">
        <f t="shared" si="4"/>
        <v>1046.9461311076473</v>
      </c>
      <c r="D635" s="1">
        <f t="shared" si="5"/>
        <v>1047.0080274765628</v>
      </c>
    </row>
    <row r="636" spans="1:4" ht="13.5" customHeight="1" x14ac:dyDescent="0.25">
      <c r="A636" s="39">
        <v>45134</v>
      </c>
      <c r="B636" s="40">
        <v>4537.41</v>
      </c>
      <c r="C636" s="1">
        <f t="shared" si="4"/>
        <v>1046.4878193310699</v>
      </c>
      <c r="D636" s="1">
        <f t="shared" si="5"/>
        <v>1046.5496959205893</v>
      </c>
    </row>
    <row r="637" spans="1:4" ht="13.5" customHeight="1" x14ac:dyDescent="0.25">
      <c r="A637" s="39">
        <v>45133</v>
      </c>
      <c r="B637" s="40">
        <v>4566.75</v>
      </c>
      <c r="C637" s="1">
        <f t="shared" si="4"/>
        <v>1046.0443420481176</v>
      </c>
      <c r="D637" s="1">
        <f t="shared" si="5"/>
        <v>1046.1061997307979</v>
      </c>
    </row>
    <row r="638" spans="1:4" ht="13.5" customHeight="1" x14ac:dyDescent="0.25">
      <c r="A638" s="39">
        <v>45132</v>
      </c>
      <c r="B638" s="40">
        <v>4567.46</v>
      </c>
      <c r="C638" s="1">
        <f t="shared" si="4"/>
        <v>1045.5904771834851</v>
      </c>
      <c r="D638" s="1">
        <f t="shared" si="5"/>
        <v>1045.6523153405124</v>
      </c>
    </row>
    <row r="639" spans="1:4" ht="13.5" customHeight="1" x14ac:dyDescent="0.25">
      <c r="A639" s="39">
        <v>45131</v>
      </c>
      <c r="B639" s="40">
        <v>4554.6400000000003</v>
      </c>
      <c r="C639" s="1">
        <f t="shared" si="4"/>
        <v>1045.1359429211632</v>
      </c>
      <c r="D639" s="1">
        <f t="shared" si="5"/>
        <v>1045.1977615083238</v>
      </c>
    </row>
    <row r="640" spans="1:4" ht="13.5" customHeight="1" x14ac:dyDescent="0.25">
      <c r="A640" s="39">
        <v>45128</v>
      </c>
      <c r="B640" s="40">
        <v>4536.34</v>
      </c>
      <c r="C640" s="1">
        <f t="shared" si="4"/>
        <v>1044.6853583935219</v>
      </c>
      <c r="D640" s="1">
        <f t="shared" si="5"/>
        <v>1044.7471576398355</v>
      </c>
    </row>
    <row r="641" spans="1:4" ht="13.5" customHeight="1" x14ac:dyDescent="0.25">
      <c r="A641" s="39">
        <v>45127</v>
      </c>
      <c r="B641" s="40">
        <v>4534.87</v>
      </c>
      <c r="C641" s="1">
        <f t="shared" si="4"/>
        <v>1044.2405718119298</v>
      </c>
      <c r="D641" s="1">
        <f t="shared" si="5"/>
        <v>1044.302352055842</v>
      </c>
    </row>
    <row r="642" spans="1:4" ht="13.5" customHeight="1" x14ac:dyDescent="0.25">
      <c r="A642" s="39">
        <v>45126</v>
      </c>
      <c r="B642" s="40">
        <v>4565.72</v>
      </c>
      <c r="C642" s="1">
        <f t="shared" si="4"/>
        <v>1043.7958687384535</v>
      </c>
      <c r="D642" s="1">
        <f t="shared" si="5"/>
        <v>1043.8576299804079</v>
      </c>
    </row>
    <row r="643" spans="1:4" ht="13.5" customHeight="1" x14ac:dyDescent="0.25">
      <c r="A643" s="39">
        <v>45125</v>
      </c>
      <c r="B643" s="40">
        <v>4554.9799999999996</v>
      </c>
      <c r="C643" s="1">
        <f t="shared" si="4"/>
        <v>1043.3402337661546</v>
      </c>
      <c r="D643" s="1">
        <f t="shared" si="5"/>
        <v>1043.4019753547382</v>
      </c>
    </row>
    <row r="644" spans="1:4" ht="13.5" customHeight="1" x14ac:dyDescent="0.25">
      <c r="A644" s="39">
        <v>45124</v>
      </c>
      <c r="B644" s="40">
        <v>4522.79</v>
      </c>
      <c r="C644" s="1">
        <f t="shared" si="4"/>
        <v>1042.8878453364919</v>
      </c>
      <c r="D644" s="1">
        <f t="shared" si="5"/>
        <v>1042.9495674591949</v>
      </c>
    </row>
    <row r="645" spans="1:4" ht="13.5" customHeight="1" x14ac:dyDescent="0.25">
      <c r="A645" s="39">
        <v>45121</v>
      </c>
      <c r="B645" s="40">
        <v>4505.42</v>
      </c>
      <c r="C645" s="1">
        <f t="shared" si="4"/>
        <v>1042.4459785042739</v>
      </c>
      <c r="D645" s="1">
        <f t="shared" si="5"/>
        <v>1042.5076817792697</v>
      </c>
    </row>
    <row r="646" spans="1:4" ht="13.5" customHeight="1" x14ac:dyDescent="0.25">
      <c r="A646" s="39">
        <v>45120</v>
      </c>
      <c r="B646" s="40">
        <v>4510.04</v>
      </c>
      <c r="C646" s="1">
        <f t="shared" si="4"/>
        <v>1042.0095622709255</v>
      </c>
      <c r="D646" s="1">
        <f t="shared" si="5"/>
        <v>1042.0712470164151</v>
      </c>
    </row>
    <row r="647" spans="1:4" ht="13.5" customHeight="1" x14ac:dyDescent="0.25">
      <c r="A647" s="39">
        <v>45119</v>
      </c>
      <c r="B647" s="40">
        <v>4472.16</v>
      </c>
      <c r="C647" s="1">
        <f t="shared" si="4"/>
        <v>1041.5711849081888</v>
      </c>
      <c r="D647" s="1">
        <f t="shared" si="5"/>
        <v>1041.6328510036758</v>
      </c>
    </row>
    <row r="648" spans="1:4" ht="13.5" customHeight="1" x14ac:dyDescent="0.25">
      <c r="A648" s="39">
        <v>45118</v>
      </c>
      <c r="B648" s="40">
        <v>4439.26</v>
      </c>
      <c r="C648" s="1">
        <f t="shared" si="4"/>
        <v>1041.1451018071591</v>
      </c>
      <c r="D648" s="1">
        <f t="shared" si="5"/>
        <v>1041.2067499761927</v>
      </c>
    </row>
    <row r="649" spans="1:4" ht="13.5" customHeight="1" x14ac:dyDescent="0.25">
      <c r="A649" s="39">
        <v>45117</v>
      </c>
      <c r="B649" s="40">
        <v>4409.53</v>
      </c>
      <c r="C649" s="1">
        <f t="shared" si="4"/>
        <v>1040.7295336036432</v>
      </c>
      <c r="D649" s="1">
        <f t="shared" si="5"/>
        <v>1040.7911644646574</v>
      </c>
    </row>
    <row r="650" spans="1:4" ht="13.5" customHeight="1" x14ac:dyDescent="0.25">
      <c r="A650" s="39">
        <v>45114</v>
      </c>
      <c r="B650" s="40">
        <v>4398.95</v>
      </c>
      <c r="C650" s="1">
        <f t="shared" si="4"/>
        <v>1040.3233430524083</v>
      </c>
      <c r="D650" s="1">
        <f t="shared" si="5"/>
        <v>1040.384957156703</v>
      </c>
    </row>
    <row r="651" spans="1:4" ht="13.5" customHeight="1" x14ac:dyDescent="0.25">
      <c r="A651" s="39">
        <v>45113</v>
      </c>
      <c r="B651" s="40">
        <v>4411.59</v>
      </c>
      <c r="C651" s="1">
        <f t="shared" si="4"/>
        <v>1039.9202361147441</v>
      </c>
      <c r="D651" s="1">
        <f t="shared" si="5"/>
        <v>1039.9818336410005</v>
      </c>
    </row>
    <row r="652" spans="1:4" ht="13.5" customHeight="1" x14ac:dyDescent="0.25">
      <c r="A652" s="39">
        <v>45112</v>
      </c>
      <c r="B652" s="40">
        <v>4446.82</v>
      </c>
      <c r="C652" s="1">
        <f t="shared" si="4"/>
        <v>1039.5126419322446</v>
      </c>
      <c r="D652" s="1">
        <f t="shared" si="5"/>
        <v>1039.5742226107109</v>
      </c>
    </row>
    <row r="653" spans="1:4" ht="13.5" customHeight="1" x14ac:dyDescent="0.25">
      <c r="A653" s="39">
        <v>45110</v>
      </c>
      <c r="B653" s="40">
        <v>4455.59</v>
      </c>
      <c r="C653" s="1">
        <f t="shared" si="4"/>
        <v>1039.0930788675657</v>
      </c>
      <c r="D653" s="1">
        <f t="shared" si="5"/>
        <v>1039.1546419851284</v>
      </c>
    </row>
    <row r="654" spans="1:4" ht="13.5" customHeight="1" x14ac:dyDescent="0.25">
      <c r="A654" s="39">
        <v>45107</v>
      </c>
      <c r="B654" s="40">
        <v>4450.38</v>
      </c>
      <c r="C654" s="1">
        <f t="shared" si="4"/>
        <v>1038.6702209011762</v>
      </c>
      <c r="D654" s="1">
        <f t="shared" si="5"/>
        <v>1038.7317662584371</v>
      </c>
    </row>
    <row r="655" spans="1:4" ht="13.5" customHeight="1" x14ac:dyDescent="0.25">
      <c r="A655" s="39">
        <v>45106</v>
      </c>
      <c r="B655" s="40">
        <v>4396.4399999999996</v>
      </c>
      <c r="C655" s="1">
        <f t="shared" si="4"/>
        <v>1038.2487075170066</v>
      </c>
      <c r="D655" s="1">
        <f t="shared" si="5"/>
        <v>1038.310235189437</v>
      </c>
    </row>
    <row r="656" spans="1:4" ht="13.5" customHeight="1" x14ac:dyDescent="0.25">
      <c r="A656" s="39">
        <v>45105</v>
      </c>
      <c r="B656" s="40">
        <v>4376.8599999999997</v>
      </c>
      <c r="C656" s="1">
        <f t="shared" si="4"/>
        <v>1037.8445691901616</v>
      </c>
      <c r="D656" s="1">
        <f t="shared" si="5"/>
        <v>1037.9060802033548</v>
      </c>
    </row>
    <row r="657" spans="1:4" ht="13.5" customHeight="1" x14ac:dyDescent="0.25">
      <c r="A657" s="39">
        <v>45104</v>
      </c>
      <c r="B657" s="40">
        <v>4378.41</v>
      </c>
      <c r="C657" s="1">
        <f t="shared" si="4"/>
        <v>1037.4464359004292</v>
      </c>
      <c r="D657" s="1">
        <f t="shared" si="5"/>
        <v>1037.5079306063842</v>
      </c>
    </row>
    <row r="658" spans="1:4" ht="13.5" customHeight="1" x14ac:dyDescent="0.25">
      <c r="A658" s="39">
        <v>45103</v>
      </c>
      <c r="B658" s="40">
        <v>4328.82</v>
      </c>
      <c r="C658" s="1">
        <f t="shared" si="4"/>
        <v>1037.0474433594056</v>
      </c>
      <c r="D658" s="1">
        <f t="shared" si="5"/>
        <v>1037.1089217033173</v>
      </c>
    </row>
    <row r="659" spans="1:4" ht="13.5" customHeight="1" x14ac:dyDescent="0.25">
      <c r="A659" s="39">
        <v>45100</v>
      </c>
      <c r="B659" s="40">
        <v>4348.33</v>
      </c>
      <c r="C659" s="1">
        <f t="shared" si="4"/>
        <v>1036.6640560288954</v>
      </c>
      <c r="D659" s="1">
        <f t="shared" si="5"/>
        <v>1036.7255189321024</v>
      </c>
    </row>
    <row r="660" spans="1:4" ht="13.5" customHeight="1" x14ac:dyDescent="0.25">
      <c r="A660" s="39">
        <v>45099</v>
      </c>
      <c r="B660" s="40">
        <v>4381.8900000000003</v>
      </c>
      <c r="C660" s="1">
        <f t="shared" si="4"/>
        <v>1036.2740799519158</v>
      </c>
      <c r="D660" s="1">
        <f t="shared" si="5"/>
        <v>1036.3355270200686</v>
      </c>
    </row>
    <row r="661" spans="1:4" ht="13.5" customHeight="1" x14ac:dyDescent="0.25">
      <c r="A661" s="39">
        <v>45098</v>
      </c>
      <c r="B661" s="40">
        <v>4365.6899999999996</v>
      </c>
      <c r="C661" s="1">
        <f t="shared" si="4"/>
        <v>1035.8728971953735</v>
      </c>
      <c r="D661" s="1">
        <f t="shared" si="5"/>
        <v>1035.934327760124</v>
      </c>
    </row>
    <row r="662" spans="1:4" ht="13.5" customHeight="1" x14ac:dyDescent="0.25">
      <c r="A662" s="39">
        <v>45097</v>
      </c>
      <c r="B662" s="40">
        <v>4388.71</v>
      </c>
      <c r="C662" s="1">
        <f t="shared" si="4"/>
        <v>1035.4766157499009</v>
      </c>
      <c r="D662" s="1">
        <f t="shared" si="5"/>
        <v>1035.5380300980316</v>
      </c>
    </row>
    <row r="663" spans="1:4" ht="13.5" customHeight="1" x14ac:dyDescent="0.25">
      <c r="A663" s="39">
        <v>45093</v>
      </c>
      <c r="B663" s="40">
        <v>4409.59</v>
      </c>
      <c r="C663" s="1">
        <f t="shared" si="4"/>
        <v>1035.0724892600686</v>
      </c>
      <c r="D663" s="1">
        <f t="shared" si="5"/>
        <v>1035.1338869223855</v>
      </c>
    </row>
    <row r="664" spans="1:4" ht="13.5" customHeight="1" x14ac:dyDescent="0.25">
      <c r="A664" s="39">
        <v>45092</v>
      </c>
      <c r="B664" s="40">
        <v>4425.84</v>
      </c>
      <c r="C664" s="1">
        <f t="shared" si="4"/>
        <v>1034.6611473158839</v>
      </c>
      <c r="D664" s="1">
        <f t="shared" si="5"/>
        <v>1034.722527860376</v>
      </c>
    </row>
    <row r="665" spans="1:4" ht="13.5" customHeight="1" x14ac:dyDescent="0.25">
      <c r="A665" s="39">
        <v>45091</v>
      </c>
      <c r="B665" s="40">
        <v>4372.59</v>
      </c>
      <c r="C665" s="1">
        <f t="shared" si="4"/>
        <v>1034.2440618684743</v>
      </c>
      <c r="D665" s="1">
        <f t="shared" si="5"/>
        <v>1034.3054249503091</v>
      </c>
    </row>
    <row r="666" spans="1:4" ht="13.5" customHeight="1" x14ac:dyDescent="0.25">
      <c r="A666" s="39">
        <v>45090</v>
      </c>
      <c r="B666" s="40">
        <v>4369.01</v>
      </c>
      <c r="C666" s="1">
        <f t="shared" si="4"/>
        <v>1033.8440905278765</v>
      </c>
      <c r="D666" s="1">
        <f t="shared" si="5"/>
        <v>1033.9054371584321</v>
      </c>
    </row>
    <row r="667" spans="1:4" ht="13.5" customHeight="1" x14ac:dyDescent="0.25">
      <c r="A667" s="39">
        <v>45089</v>
      </c>
      <c r="B667" s="40">
        <v>4338.93</v>
      </c>
      <c r="C667" s="1">
        <f t="shared" si="4"/>
        <v>1033.4449250458067</v>
      </c>
      <c r="D667" s="1">
        <f t="shared" si="5"/>
        <v>1033.5062552690024</v>
      </c>
    </row>
    <row r="668" spans="1:4" ht="13.5" customHeight="1" x14ac:dyDescent="0.25">
      <c r="A668" s="39">
        <v>45086</v>
      </c>
      <c r="B668" s="40">
        <v>4298.8599999999997</v>
      </c>
      <c r="C668" s="1">
        <f t="shared" si="4"/>
        <v>1033.055139566299</v>
      </c>
      <c r="D668" s="1">
        <f t="shared" si="5"/>
        <v>1033.1164539349652</v>
      </c>
    </row>
    <row r="669" spans="1:4" ht="13.5" customHeight="1" x14ac:dyDescent="0.25">
      <c r="A669" s="39">
        <v>45085</v>
      </c>
      <c r="B669" s="40">
        <v>4293.93</v>
      </c>
      <c r="C669" s="1">
        <f t="shared" si="4"/>
        <v>1032.6778261696193</v>
      </c>
      <c r="D669" s="1">
        <f t="shared" si="5"/>
        <v>1032.7391254203292</v>
      </c>
    </row>
    <row r="670" spans="1:4" ht="13.5" customHeight="1" x14ac:dyDescent="0.25">
      <c r="A670" s="39">
        <v>45084</v>
      </c>
      <c r="B670" s="40">
        <v>4267.5200000000004</v>
      </c>
      <c r="C670" s="1">
        <f t="shared" si="4"/>
        <v>1032.3017463592755</v>
      </c>
      <c r="D670" s="1">
        <f t="shared" si="5"/>
        <v>1032.3630305616721</v>
      </c>
    </row>
    <row r="671" spans="1:4" ht="13.5" customHeight="1" x14ac:dyDescent="0.25">
      <c r="A671" s="39">
        <v>45083</v>
      </c>
      <c r="B671" s="40">
        <v>4283.8500000000004</v>
      </c>
      <c r="C671" s="1">
        <f t="shared" si="4"/>
        <v>1031.9336792098043</v>
      </c>
      <c r="D671" s="1">
        <f t="shared" si="5"/>
        <v>1031.9949488360546</v>
      </c>
    </row>
    <row r="672" spans="1:4" ht="13.5" customHeight="1" x14ac:dyDescent="0.25">
      <c r="A672" s="39">
        <v>45082</v>
      </c>
      <c r="B672" s="40">
        <v>4273.79</v>
      </c>
      <c r="C672" s="1">
        <f t="shared" si="4"/>
        <v>1031.5601389387409</v>
      </c>
      <c r="D672" s="1">
        <f t="shared" si="5"/>
        <v>1031.6213936603851</v>
      </c>
    </row>
    <row r="673" spans="1:4" ht="13.5" customHeight="1" x14ac:dyDescent="0.25">
      <c r="A673" s="39">
        <v>45079</v>
      </c>
      <c r="B673" s="40">
        <v>4282.37</v>
      </c>
      <c r="C673" s="1">
        <f t="shared" si="4"/>
        <v>1031.1894508075181</v>
      </c>
      <c r="D673" s="1">
        <f t="shared" si="5"/>
        <v>1031.2506907903976</v>
      </c>
    </row>
    <row r="674" spans="1:4" ht="13.5" customHeight="1" x14ac:dyDescent="0.25">
      <c r="A674" s="39">
        <v>45078</v>
      </c>
      <c r="B674" s="40">
        <v>4221.0200000000004</v>
      </c>
      <c r="C674" s="1">
        <f t="shared" si="4"/>
        <v>1030.8157258896474</v>
      </c>
      <c r="D674" s="1">
        <f t="shared" si="5"/>
        <v>1030.8769509498914</v>
      </c>
    </row>
    <row r="675" spans="1:4" ht="13.5" customHeight="1" x14ac:dyDescent="0.25">
      <c r="A675" s="39">
        <v>45077</v>
      </c>
      <c r="B675" s="40">
        <v>4179.83</v>
      </c>
      <c r="C675" s="1">
        <f t="shared" si="4"/>
        <v>1030.4608947639733</v>
      </c>
      <c r="D675" s="1">
        <f t="shared" si="5"/>
        <v>1030.5221060203617</v>
      </c>
    </row>
    <row r="676" spans="1:4" ht="13.5" customHeight="1" x14ac:dyDescent="0.25">
      <c r="A676" s="39">
        <v>45076</v>
      </c>
      <c r="B676" s="40">
        <v>4205.5200000000004</v>
      </c>
      <c r="C676" s="1">
        <f t="shared" si="4"/>
        <v>1030.1184270894496</v>
      </c>
      <c r="D676" s="1">
        <f t="shared" si="5"/>
        <v>1030.1796252732008</v>
      </c>
    </row>
    <row r="677" spans="1:4" ht="13.5" customHeight="1" x14ac:dyDescent="0.25">
      <c r="A677" s="39">
        <v>45072</v>
      </c>
      <c r="B677" s="40">
        <v>4205.45</v>
      </c>
      <c r="C677" s="1">
        <f t="shared" si="4"/>
        <v>1029.7677850282291</v>
      </c>
      <c r="D677" s="1">
        <f t="shared" si="5"/>
        <v>1029.8289696505481</v>
      </c>
    </row>
    <row r="678" spans="1:4" ht="13.5" customHeight="1" x14ac:dyDescent="0.25">
      <c r="A678" s="39">
        <v>45071</v>
      </c>
      <c r="B678" s="40">
        <v>4151.28</v>
      </c>
      <c r="C678" s="1">
        <f t="shared" si="4"/>
        <v>1029.4168637994685</v>
      </c>
      <c r="D678" s="1">
        <f t="shared" si="5"/>
        <v>1029.478034840542</v>
      </c>
    </row>
    <row r="679" spans="1:4" ht="13.5" customHeight="1" x14ac:dyDescent="0.25">
      <c r="A679" s="39">
        <v>45070</v>
      </c>
      <c r="B679" s="40">
        <v>4115.24</v>
      </c>
      <c r="C679" s="1">
        <f t="shared" si="4"/>
        <v>1029.0821933593518</v>
      </c>
      <c r="D679" s="1">
        <f t="shared" si="5"/>
        <v>1029.1433517817372</v>
      </c>
    </row>
    <row r="680" spans="1:4" ht="13.5" customHeight="1" x14ac:dyDescent="0.25">
      <c r="A680" s="39">
        <v>45069</v>
      </c>
      <c r="B680" s="40">
        <v>4145.58</v>
      </c>
      <c r="C680" s="1">
        <f t="shared" si="4"/>
        <v>1028.7580706984411</v>
      </c>
      <c r="D680" s="1">
        <f t="shared" si="5"/>
        <v>1028.8192171260678</v>
      </c>
    </row>
    <row r="681" spans="1:4" ht="13.5" customHeight="1" x14ac:dyDescent="0.25">
      <c r="A681" s="39">
        <v>45068</v>
      </c>
      <c r="B681" s="40">
        <v>4192.63</v>
      </c>
      <c r="C681" s="1">
        <f t="shared" si="4"/>
        <v>1028.4245645928754</v>
      </c>
      <c r="D681" s="1">
        <f t="shared" si="5"/>
        <v>1028.4856984651001</v>
      </c>
    </row>
    <row r="682" spans="1:4" ht="13.5" customHeight="1" x14ac:dyDescent="0.25">
      <c r="A682" s="39">
        <v>45065</v>
      </c>
      <c r="B682" s="40">
        <v>4191.9799999999996</v>
      </c>
      <c r="C682" s="1">
        <f t="shared" si="4"/>
        <v>1028.0764270317961</v>
      </c>
      <c r="D682" s="1">
        <f t="shared" si="5"/>
        <v>1028.1375474757747</v>
      </c>
    </row>
    <row r="683" spans="1:4" ht="13.5" customHeight="1" x14ac:dyDescent="0.25">
      <c r="A683" s="39">
        <v>45064</v>
      </c>
      <c r="B683" s="40">
        <v>4198.05</v>
      </c>
      <c r="C683" s="1">
        <f t="shared" si="4"/>
        <v>1027.7281914216478</v>
      </c>
      <c r="D683" s="1">
        <f t="shared" si="5"/>
        <v>1027.7892984283567</v>
      </c>
    </row>
    <row r="684" spans="1:4" ht="13.5" customHeight="1" x14ac:dyDescent="0.25">
      <c r="A684" s="39">
        <v>45063</v>
      </c>
      <c r="B684" s="40">
        <v>4158.7700000000004</v>
      </c>
      <c r="C684" s="1">
        <f t="shared" si="4"/>
        <v>1027.3777858000035</v>
      </c>
      <c r="D684" s="1">
        <f t="shared" si="5"/>
        <v>1027.4388792372056</v>
      </c>
    </row>
    <row r="685" spans="1:4" ht="13.5" customHeight="1" x14ac:dyDescent="0.25">
      <c r="A685" s="39">
        <v>45062</v>
      </c>
      <c r="B685" s="40">
        <v>4109.8999999999996</v>
      </c>
      <c r="C685" s="1">
        <f t="shared" si="4"/>
        <v>1027.0391226798481</v>
      </c>
      <c r="D685" s="1">
        <f t="shared" si="5"/>
        <v>1027.1002032426711</v>
      </c>
    </row>
    <row r="686" spans="1:4" ht="13.5" customHeight="1" x14ac:dyDescent="0.25">
      <c r="A686" s="39">
        <v>45061</v>
      </c>
      <c r="B686" s="40">
        <v>4136.28</v>
      </c>
      <c r="C686" s="1">
        <f t="shared" si="4"/>
        <v>1026.714914540044</v>
      </c>
      <c r="D686" s="1">
        <f t="shared" si="5"/>
        <v>1026.7759830852006</v>
      </c>
    </row>
    <row r="687" spans="1:4" ht="13.5" customHeight="1" x14ac:dyDescent="0.25">
      <c r="A687" s="39">
        <v>45058</v>
      </c>
      <c r="B687" s="40">
        <v>4124.08</v>
      </c>
      <c r="C687" s="1">
        <f t="shared" si="4"/>
        <v>1026.3825071310714</v>
      </c>
      <c r="D687" s="1">
        <f t="shared" si="5"/>
        <v>1026.4435631679555</v>
      </c>
    </row>
    <row r="688" spans="1:4" ht="13.5" customHeight="1" x14ac:dyDescent="0.25">
      <c r="A688" s="39">
        <v>45057</v>
      </c>
      <c r="B688" s="40">
        <v>4130.62</v>
      </c>
      <c r="C688" s="1">
        <f t="shared" si="4"/>
        <v>1026.0534977669208</v>
      </c>
      <c r="D688" s="1">
        <f t="shared" si="5"/>
        <v>1026.1145414947177</v>
      </c>
    </row>
    <row r="689" spans="1:4" ht="13.5" customHeight="1" x14ac:dyDescent="0.25">
      <c r="A689" s="39">
        <v>45056</v>
      </c>
      <c r="B689" s="40">
        <v>4137.6400000000003</v>
      </c>
      <c r="C689" s="1">
        <f t="shared" si="4"/>
        <v>1025.7222407457523</v>
      </c>
      <c r="D689" s="1">
        <f t="shared" si="5"/>
        <v>1025.7832720277952</v>
      </c>
    </row>
    <row r="690" spans="1:4" ht="13.5" customHeight="1" x14ac:dyDescent="0.25">
      <c r="A690" s="39">
        <v>45055</v>
      </c>
      <c r="B690" s="40">
        <v>4119.17</v>
      </c>
      <c r="C690" s="1">
        <f t="shared" si="4"/>
        <v>1025.3885821272402</v>
      </c>
      <c r="D690" s="1">
        <f t="shared" si="5"/>
        <v>1025.4496008176525</v>
      </c>
    </row>
    <row r="691" spans="1:4" ht="13.5" customHeight="1" x14ac:dyDescent="0.25">
      <c r="A691" s="39">
        <v>45054</v>
      </c>
      <c r="B691" s="40">
        <v>4138.12</v>
      </c>
      <c r="C691" s="1">
        <f t="shared" si="4"/>
        <v>1025.06021610126</v>
      </c>
      <c r="D691" s="1">
        <f t="shared" si="5"/>
        <v>1025.1212225120328</v>
      </c>
    </row>
    <row r="692" spans="1:4" ht="13.5" customHeight="1" x14ac:dyDescent="0.25">
      <c r="A692" s="39">
        <v>45051</v>
      </c>
      <c r="B692" s="40">
        <v>4136.25</v>
      </c>
      <c r="C692" s="1">
        <f t="shared" si="4"/>
        <v>1024.7258506135913</v>
      </c>
      <c r="D692" s="1">
        <f t="shared" si="5"/>
        <v>1024.7868443847008</v>
      </c>
    </row>
    <row r="693" spans="1:4" ht="13.5" customHeight="1" x14ac:dyDescent="0.25">
      <c r="A693" s="39">
        <v>45050</v>
      </c>
      <c r="B693" s="40">
        <v>4061.22</v>
      </c>
      <c r="C693" s="1">
        <f t="shared" si="4"/>
        <v>1024.3917690949997</v>
      </c>
      <c r="D693" s="1">
        <f t="shared" si="5"/>
        <v>1024.4527502403405</v>
      </c>
    </row>
    <row r="694" spans="1:4" ht="13.5" customHeight="1" x14ac:dyDescent="0.25">
      <c r="A694" s="39">
        <v>45049</v>
      </c>
      <c r="B694" s="40">
        <v>4090.75</v>
      </c>
      <c r="C694" s="1">
        <f t="shared" si="4"/>
        <v>1024.0798298699508</v>
      </c>
      <c r="D694" s="1">
        <f t="shared" si="5"/>
        <v>1024.1407997047841</v>
      </c>
    </row>
    <row r="695" spans="1:4" ht="13.5" customHeight="1" x14ac:dyDescent="0.25">
      <c r="A695" s="39">
        <v>45048</v>
      </c>
      <c r="B695" s="40">
        <v>4119.58</v>
      </c>
      <c r="C695" s="1">
        <f t="shared" si="4"/>
        <v>1023.7588798944336</v>
      </c>
      <c r="D695" s="1">
        <f t="shared" si="5"/>
        <v>1023.8198378795358</v>
      </c>
    </row>
    <row r="696" spans="1:4" ht="13.5" customHeight="1" x14ac:dyDescent="0.25">
      <c r="A696" s="39">
        <v>45047</v>
      </c>
      <c r="B696" s="40">
        <v>4167.87</v>
      </c>
      <c r="C696" s="1">
        <f t="shared" si="4"/>
        <v>1023.4290140277913</v>
      </c>
      <c r="D696" s="1">
        <f t="shared" si="5"/>
        <v>1023.4899596293955</v>
      </c>
    </row>
    <row r="697" spans="1:4" ht="13.5" customHeight="1" x14ac:dyDescent="0.25">
      <c r="A697" s="39">
        <v>45044</v>
      </c>
      <c r="B697" s="40">
        <v>4169.4799999999996</v>
      </c>
      <c r="C697" s="1">
        <f t="shared" si="4"/>
        <v>1023.0841600459004</v>
      </c>
      <c r="D697" s="1">
        <f t="shared" si="5"/>
        <v>1023.1450923684015</v>
      </c>
    </row>
    <row r="698" spans="1:4" ht="13.5" customHeight="1" x14ac:dyDescent="0.25">
      <c r="A698" s="39">
        <v>45043</v>
      </c>
      <c r="B698" s="40">
        <v>4135.3500000000004</v>
      </c>
      <c r="C698" s="1">
        <f t="shared" si="4"/>
        <v>1022.738515445296</v>
      </c>
      <c r="D698" s="1">
        <f t="shared" si="5"/>
        <v>1022.7994344384372</v>
      </c>
    </row>
    <row r="699" spans="1:4" ht="13.5" customHeight="1" x14ac:dyDescent="0.25">
      <c r="A699" s="39">
        <v>45042</v>
      </c>
      <c r="B699" s="40">
        <v>4055.99</v>
      </c>
      <c r="C699" s="1">
        <f t="shared" si="4"/>
        <v>1022.4030178595309</v>
      </c>
      <c r="D699" s="1">
        <f t="shared" si="5"/>
        <v>1022.463924124611</v>
      </c>
    </row>
    <row r="700" spans="1:4" ht="13.5" customHeight="1" x14ac:dyDescent="0.25">
      <c r="A700" s="39">
        <v>45041</v>
      </c>
      <c r="B700" s="40">
        <v>4071.63</v>
      </c>
      <c r="C700" s="1">
        <f t="shared" si="4"/>
        <v>1022.09100676784</v>
      </c>
      <c r="D700" s="1">
        <f t="shared" si="5"/>
        <v>1022.1519017011221</v>
      </c>
    </row>
    <row r="701" spans="1:4" ht="13.5" customHeight="1" x14ac:dyDescent="0.25">
      <c r="A701" s="39">
        <v>45040</v>
      </c>
      <c r="B701" s="40">
        <v>4137.04</v>
      </c>
      <c r="C701" s="1">
        <f t="shared" si="4"/>
        <v>1021.7741079663584</v>
      </c>
      <c r="D701" s="1">
        <f t="shared" si="5"/>
        <v>1021.8349912739035</v>
      </c>
    </row>
    <row r="702" spans="1:4" ht="13.5" customHeight="1" x14ac:dyDescent="0.25">
      <c r="A702" s="39">
        <v>45037</v>
      </c>
      <c r="B702" s="40">
        <v>4133.5200000000004</v>
      </c>
      <c r="C702" s="1">
        <f t="shared" si="4"/>
        <v>1021.4372650179786</v>
      </c>
      <c r="D702" s="1">
        <f t="shared" si="5"/>
        <v>1021.4981355084838</v>
      </c>
    </row>
    <row r="703" spans="1:4" ht="13.5" customHeight="1" x14ac:dyDescent="0.25">
      <c r="A703" s="39">
        <v>45036</v>
      </c>
      <c r="B703" s="40">
        <v>4129.79</v>
      </c>
      <c r="C703" s="1">
        <f t="shared" si="4"/>
        <v>1021.1012081500297</v>
      </c>
      <c r="D703" s="1">
        <f t="shared" si="5"/>
        <v>1021.1620658672905</v>
      </c>
    </row>
    <row r="704" spans="1:4" ht="13.5" customHeight="1" x14ac:dyDescent="0.25">
      <c r="A704" s="39">
        <v>45035</v>
      </c>
      <c r="B704" s="40">
        <v>4154.5200000000004</v>
      </c>
      <c r="C704" s="1">
        <f t="shared" si="4"/>
        <v>1020.7660012452914</v>
      </c>
      <c r="D704" s="1">
        <f t="shared" si="5"/>
        <v>1020.8268462369257</v>
      </c>
    </row>
    <row r="705" spans="1:4" ht="13.5" customHeight="1" x14ac:dyDescent="0.25">
      <c r="A705" s="39">
        <v>45034</v>
      </c>
      <c r="B705" s="40">
        <v>4154.87</v>
      </c>
      <c r="C705" s="1">
        <f t="shared" si="4"/>
        <v>1020.422947070991</v>
      </c>
      <c r="D705" s="1">
        <f t="shared" si="5"/>
        <v>1020.483778866155</v>
      </c>
    </row>
    <row r="706" spans="1:4" ht="13.5" customHeight="1" x14ac:dyDescent="0.25">
      <c r="A706" s="39">
        <v>45033</v>
      </c>
      <c r="B706" s="40">
        <v>4151.32</v>
      </c>
      <c r="C706" s="1">
        <f t="shared" si="4"/>
        <v>1020.0794916924004</v>
      </c>
      <c r="D706" s="1">
        <f t="shared" si="5"/>
        <v>1020.1403102640265</v>
      </c>
    </row>
    <row r="707" spans="1:4" ht="13.5" customHeight="1" x14ac:dyDescent="0.25">
      <c r="A707" s="39">
        <v>45030</v>
      </c>
      <c r="B707" s="40">
        <v>4137.6400000000003</v>
      </c>
      <c r="C707" s="1">
        <f t="shared" si="4"/>
        <v>1019.7368336235427</v>
      </c>
      <c r="D707" s="1">
        <f t="shared" si="5"/>
        <v>1019.7976390160193</v>
      </c>
    </row>
    <row r="708" spans="1:4" ht="13.5" customHeight="1" x14ac:dyDescent="0.25">
      <c r="A708" s="39">
        <v>45029</v>
      </c>
      <c r="B708" s="40">
        <v>4146.22</v>
      </c>
      <c r="C708" s="1">
        <f t="shared" si="4"/>
        <v>1019.3980767440629</v>
      </c>
      <c r="D708" s="1">
        <f t="shared" si="5"/>
        <v>1019.4588691868961</v>
      </c>
    </row>
    <row r="709" spans="1:4" ht="13.5" customHeight="1" x14ac:dyDescent="0.25">
      <c r="A709" s="39">
        <v>45028</v>
      </c>
      <c r="B709" s="40">
        <v>4091.95</v>
      </c>
      <c r="C709" s="1">
        <f t="shared" si="4"/>
        <v>1019.0564013623822</v>
      </c>
      <c r="D709" s="1">
        <f t="shared" si="5"/>
        <v>1019.1171806784151</v>
      </c>
    </row>
    <row r="710" spans="1:4" ht="13.5" customHeight="1" x14ac:dyDescent="0.25">
      <c r="A710" s="39">
        <v>45027</v>
      </c>
      <c r="B710" s="40">
        <v>4108.9399999999996</v>
      </c>
      <c r="C710" s="1">
        <f t="shared" si="4"/>
        <v>1018.7309310802551</v>
      </c>
      <c r="D710" s="1">
        <f t="shared" si="5"/>
        <v>1018.7916982329878</v>
      </c>
    </row>
    <row r="711" spans="1:4" ht="13.5" customHeight="1" x14ac:dyDescent="0.25">
      <c r="A711" s="39">
        <v>45026</v>
      </c>
      <c r="B711" s="40">
        <v>4109.1099999999997</v>
      </c>
      <c r="C711" s="1">
        <f t="shared" si="4"/>
        <v>1018.4000563928801</v>
      </c>
      <c r="D711" s="1">
        <f t="shared" si="5"/>
        <v>1018.4608110569994</v>
      </c>
    </row>
    <row r="712" spans="1:4" ht="13.5" customHeight="1" x14ac:dyDescent="0.25">
      <c r="A712" s="39">
        <v>45022</v>
      </c>
      <c r="B712" s="40">
        <v>4105.0200000000004</v>
      </c>
      <c r="C712" s="1">
        <f t="shared" si="4"/>
        <v>1018.0688501197437</v>
      </c>
      <c r="D712" s="1">
        <f t="shared" si="5"/>
        <v>1018.1295922724854</v>
      </c>
    </row>
    <row r="713" spans="1:4" ht="13.5" customHeight="1" x14ac:dyDescent="0.25">
      <c r="A713" s="39">
        <v>45021</v>
      </c>
      <c r="B713" s="40">
        <v>4090.38</v>
      </c>
      <c r="C713" s="1">
        <f t="shared" si="4"/>
        <v>1017.738602999466</v>
      </c>
      <c r="D713" s="1">
        <f t="shared" si="5"/>
        <v>1017.7993326950775</v>
      </c>
    </row>
    <row r="714" spans="1:4" ht="13.5" customHeight="1" x14ac:dyDescent="0.25">
      <c r="A714" s="39">
        <v>45020</v>
      </c>
      <c r="B714" s="40">
        <v>4100.6000000000004</v>
      </c>
      <c r="C714" s="1">
        <f t="shared" si="4"/>
        <v>1017.412500044836</v>
      </c>
      <c r="D714" s="1">
        <f t="shared" si="5"/>
        <v>1017.4732175276606</v>
      </c>
    </row>
    <row r="715" spans="1:4" ht="13.5" customHeight="1" x14ac:dyDescent="0.25">
      <c r="A715" s="39">
        <v>45019</v>
      </c>
      <c r="B715" s="40">
        <v>4124.51</v>
      </c>
      <c r="C715" s="1">
        <f t="shared" si="4"/>
        <v>1017.0830351019658</v>
      </c>
      <c r="D715" s="1">
        <f t="shared" si="5"/>
        <v>1017.143740168426</v>
      </c>
    </row>
    <row r="716" spans="1:4" ht="13.5" customHeight="1" x14ac:dyDescent="0.25">
      <c r="A716" s="39">
        <v>45016</v>
      </c>
      <c r="B716" s="40">
        <v>4109.3100000000004</v>
      </c>
      <c r="C716" s="1">
        <f t="shared" si="4"/>
        <v>1016.7460170050373</v>
      </c>
      <c r="D716" s="1">
        <f t="shared" si="5"/>
        <v>1016.8067092013013</v>
      </c>
    </row>
    <row r="717" spans="1:4" ht="13.5" customHeight="1" x14ac:dyDescent="0.25">
      <c r="A717" s="39">
        <v>45015</v>
      </c>
      <c r="B717" s="40">
        <v>4050.83</v>
      </c>
      <c r="C717" s="1">
        <f t="shared" si="4"/>
        <v>1016.4133465582173</v>
      </c>
      <c r="D717" s="1">
        <f t="shared" si="5"/>
        <v>1016.4740261407647</v>
      </c>
    </row>
    <row r="718" spans="1:4" ht="13.5" customHeight="1" x14ac:dyDescent="0.25">
      <c r="A718" s="39">
        <v>45014</v>
      </c>
      <c r="B718" s="40">
        <v>4027.81</v>
      </c>
      <c r="C718" s="1">
        <f t="shared" si="4"/>
        <v>1016.0979827330569</v>
      </c>
      <c r="D718" s="1">
        <f t="shared" si="5"/>
        <v>1016.1586507321996</v>
      </c>
    </row>
    <row r="719" spans="1:4" ht="13.5" customHeight="1" x14ac:dyDescent="0.25">
      <c r="A719" s="39">
        <v>45013</v>
      </c>
      <c r="B719" s="40">
        <v>3971.27</v>
      </c>
      <c r="C719" s="1">
        <f t="shared" si="4"/>
        <v>1015.7891729177139</v>
      </c>
      <c r="D719" s="1">
        <f t="shared" si="5"/>
        <v>1015.8498297220503</v>
      </c>
    </row>
    <row r="720" spans="1:4" ht="13.5" customHeight="1" x14ac:dyDescent="0.25">
      <c r="A720" s="39">
        <v>45012</v>
      </c>
      <c r="B720" s="40">
        <v>3977.53</v>
      </c>
      <c r="C720" s="1">
        <f t="shared" si="4"/>
        <v>1015.4965951795252</v>
      </c>
      <c r="D720" s="1">
        <f t="shared" si="5"/>
        <v>1015.557241755779</v>
      </c>
    </row>
    <row r="721" spans="1:4" ht="13.5" customHeight="1" x14ac:dyDescent="0.25">
      <c r="A721" s="39">
        <v>45009</v>
      </c>
      <c r="B721" s="40">
        <v>3970.99</v>
      </c>
      <c r="C721" s="1">
        <f t="shared" si="4"/>
        <v>1015.2019708049296</v>
      </c>
      <c r="D721" s="1">
        <f t="shared" si="5"/>
        <v>1015.2626070284153</v>
      </c>
    </row>
    <row r="722" spans="1:4" ht="13.5" customHeight="1" x14ac:dyDescent="0.25">
      <c r="A722" s="39">
        <v>45008</v>
      </c>
      <c r="B722" s="40">
        <v>3948.72</v>
      </c>
      <c r="C722" s="1">
        <f t="shared" si="4"/>
        <v>1014.9089952664764</v>
      </c>
      <c r="D722" s="1">
        <f t="shared" si="5"/>
        <v>1014.9696212332141</v>
      </c>
    </row>
    <row r="723" spans="1:4" ht="13.5" customHeight="1" x14ac:dyDescent="0.25">
      <c r="A723" s="39">
        <v>45007</v>
      </c>
      <c r="B723" s="40">
        <v>3936.97</v>
      </c>
      <c r="C723" s="1">
        <f t="shared" si="4"/>
        <v>1014.6221810055123</v>
      </c>
      <c r="D723" s="1">
        <f t="shared" si="5"/>
        <v>1014.682797081141</v>
      </c>
    </row>
    <row r="724" spans="1:4" ht="13.5" customHeight="1" x14ac:dyDescent="0.25">
      <c r="A724" s="39">
        <v>45006</v>
      </c>
      <c r="B724" s="40">
        <v>4002.87</v>
      </c>
      <c r="C724" s="1">
        <f t="shared" si="4"/>
        <v>1014.3384891741758</v>
      </c>
      <c r="D724" s="1">
        <f t="shared" si="5"/>
        <v>1014.3990955428956</v>
      </c>
    </row>
    <row r="725" spans="1:4" ht="13.5" customHeight="1" x14ac:dyDescent="0.25">
      <c r="A725" s="39">
        <v>45005</v>
      </c>
      <c r="B725" s="40">
        <v>3951.57</v>
      </c>
      <c r="C725" s="1">
        <f t="shared" si="4"/>
        <v>1014.0355300501528</v>
      </c>
      <c r="D725" s="1">
        <f t="shared" si="5"/>
        <v>1014.096125558292</v>
      </c>
    </row>
    <row r="726" spans="1:4" ht="13.5" customHeight="1" x14ac:dyDescent="0.25">
      <c r="A726" s="39">
        <v>45002</v>
      </c>
      <c r="B726" s="40">
        <v>3916.64</v>
      </c>
      <c r="C726" s="1">
        <f t="shared" si="4"/>
        <v>1013.7471931491167</v>
      </c>
      <c r="D726" s="1">
        <f t="shared" si="5"/>
        <v>1013.8077786679605</v>
      </c>
    </row>
    <row r="727" spans="1:4" ht="13.5" customHeight="1" x14ac:dyDescent="0.25">
      <c r="A727" s="39">
        <v>45001</v>
      </c>
      <c r="B727" s="40">
        <v>3960.28</v>
      </c>
      <c r="C727" s="1">
        <f t="shared" si="4"/>
        <v>1013.4685757241043</v>
      </c>
      <c r="D727" s="1">
        <f t="shared" si="5"/>
        <v>1013.529151832208</v>
      </c>
    </row>
    <row r="728" spans="1:4" ht="13.5" customHeight="1" x14ac:dyDescent="0.25">
      <c r="A728" s="39">
        <v>45000</v>
      </c>
      <c r="B728" s="40">
        <v>3891.93</v>
      </c>
      <c r="C728" s="1">
        <f t="shared" si="4"/>
        <v>1013.1772690577778</v>
      </c>
      <c r="D728" s="1">
        <f t="shared" si="5"/>
        <v>1013.2378349943509</v>
      </c>
    </row>
    <row r="729" spans="1:4" ht="13.5" customHeight="1" x14ac:dyDescent="0.25">
      <c r="A729" s="39">
        <v>44999</v>
      </c>
      <c r="B729" s="40">
        <v>3919.29</v>
      </c>
      <c r="C729" s="1">
        <f t="shared" si="4"/>
        <v>1012.9051580056333</v>
      </c>
      <c r="D729" s="1">
        <f t="shared" si="5"/>
        <v>1012.9657149158603</v>
      </c>
    </row>
    <row r="730" spans="1:4" ht="13.5" customHeight="1" x14ac:dyDescent="0.25">
      <c r="A730" s="39">
        <v>44998</v>
      </c>
      <c r="B730" s="40">
        <v>3855.76</v>
      </c>
      <c r="C730" s="1">
        <f t="shared" si="4"/>
        <v>1012.625112460334</v>
      </c>
      <c r="D730" s="1">
        <f t="shared" si="5"/>
        <v>1012.6856598676326</v>
      </c>
    </row>
    <row r="731" spans="1:4" ht="13.5" customHeight="1" x14ac:dyDescent="0.25">
      <c r="A731" s="39">
        <v>44995</v>
      </c>
      <c r="B731" s="40">
        <v>3861.59</v>
      </c>
      <c r="C731" s="1">
        <f t="shared" si="4"/>
        <v>1012.3626324840295</v>
      </c>
      <c r="D731" s="1">
        <f t="shared" si="5"/>
        <v>1012.4231714365421</v>
      </c>
    </row>
    <row r="732" spans="1:4" ht="13.5" customHeight="1" x14ac:dyDescent="0.25">
      <c r="A732" s="39">
        <v>44994</v>
      </c>
      <c r="B732" s="40">
        <v>3918.32</v>
      </c>
      <c r="C732" s="1">
        <f t="shared" si="4"/>
        <v>1012.0983307029353</v>
      </c>
      <c r="D732" s="1">
        <f t="shared" si="5"/>
        <v>1012.1588610896827</v>
      </c>
    </row>
    <row r="733" spans="1:4" ht="13.5" customHeight="1" x14ac:dyDescent="0.25">
      <c r="A733" s="39">
        <v>44993</v>
      </c>
      <c r="B733" s="40">
        <v>3992.01</v>
      </c>
      <c r="C733" s="1">
        <f t="shared" si="4"/>
        <v>1011.817899506896</v>
      </c>
      <c r="D733" s="1">
        <f t="shared" si="5"/>
        <v>1011.8784203610644</v>
      </c>
    </row>
    <row r="734" spans="1:4" ht="13.5" customHeight="1" x14ac:dyDescent="0.25">
      <c r="A734" s="39">
        <v>44992</v>
      </c>
      <c r="B734" s="40">
        <v>3986.37</v>
      </c>
      <c r="C734" s="1">
        <f t="shared" si="4"/>
        <v>1011.5159837136836</v>
      </c>
      <c r="D734" s="1">
        <f t="shared" si="5"/>
        <v>1011.5764937477586</v>
      </c>
    </row>
    <row r="735" spans="1:4" ht="13.5" customHeight="1" x14ac:dyDescent="0.25">
      <c r="A735" s="39">
        <v>44991</v>
      </c>
      <c r="B735" s="40">
        <v>4048.42</v>
      </c>
      <c r="C735" s="1">
        <f t="shared" si="4"/>
        <v>1011.2154693506055</v>
      </c>
      <c r="D735" s="1">
        <f t="shared" si="5"/>
        <v>1011.2759686458437</v>
      </c>
    </row>
    <row r="736" spans="1:4" ht="13.5" customHeight="1" x14ac:dyDescent="0.25">
      <c r="A736" s="39">
        <v>44988</v>
      </c>
      <c r="B736" s="40">
        <v>4045.64</v>
      </c>
      <c r="C736" s="1">
        <f t="shared" si="4"/>
        <v>1010.8963303032117</v>
      </c>
      <c r="D736" s="1">
        <f t="shared" si="5"/>
        <v>1010.9568177426258</v>
      </c>
    </row>
    <row r="737" spans="1:4" ht="13.5" customHeight="1" x14ac:dyDescent="0.25">
      <c r="A737" s="39">
        <v>44987</v>
      </c>
      <c r="B737" s="40">
        <v>3981.35</v>
      </c>
      <c r="C737" s="1">
        <f t="shared" si="4"/>
        <v>1010.5777566853341</v>
      </c>
      <c r="D737" s="1">
        <f t="shared" si="5"/>
        <v>1010.6382322999233</v>
      </c>
    </row>
    <row r="738" spans="1:4" ht="13.5" customHeight="1" x14ac:dyDescent="0.25">
      <c r="A738" s="39">
        <v>44986</v>
      </c>
      <c r="B738" s="40">
        <v>3951.39</v>
      </c>
      <c r="C738" s="1">
        <f t="shared" si="4"/>
        <v>1010.2779473471737</v>
      </c>
      <c r="D738" s="1">
        <f t="shared" si="5"/>
        <v>1010.3384122571447</v>
      </c>
    </row>
    <row r="739" spans="1:4" ht="13.5" customHeight="1" x14ac:dyDescent="0.25">
      <c r="A739" s="39">
        <v>44985</v>
      </c>
      <c r="B739" s="40">
        <v>3970.15</v>
      </c>
      <c r="C739" s="1">
        <f t="shared" si="4"/>
        <v>1009.9865972534608</v>
      </c>
      <c r="D739" s="1">
        <f t="shared" si="5"/>
        <v>1010.0470519625954</v>
      </c>
    </row>
    <row r="740" spans="1:4" ht="13.5" customHeight="1" x14ac:dyDescent="0.25">
      <c r="A740" s="39">
        <v>44984</v>
      </c>
      <c r="B740" s="40">
        <v>3982.24</v>
      </c>
      <c r="C740" s="1">
        <f t="shared" si="4"/>
        <v>1009.6895669613937</v>
      </c>
      <c r="D740" s="1">
        <f t="shared" si="5"/>
        <v>1009.7500111272092</v>
      </c>
    </row>
    <row r="741" spans="1:4" ht="13.5" customHeight="1" x14ac:dyDescent="0.25">
      <c r="A741" s="39">
        <v>44981</v>
      </c>
      <c r="B741" s="40">
        <v>3970.04</v>
      </c>
      <c r="C741" s="1">
        <f t="shared" si="4"/>
        <v>1009.3887612696218</v>
      </c>
      <c r="D741" s="1">
        <f t="shared" si="5"/>
        <v>1009.4491946635554</v>
      </c>
    </row>
    <row r="742" spans="1:4" ht="13.5" customHeight="1" x14ac:dyDescent="0.25">
      <c r="A742" s="39">
        <v>44980</v>
      </c>
      <c r="B742" s="40">
        <v>4012.32</v>
      </c>
      <c r="C742" s="1">
        <f t="shared" si="4"/>
        <v>1009.091272412984</v>
      </c>
      <c r="D742" s="1">
        <f t="shared" si="5"/>
        <v>1009.1516952310626</v>
      </c>
    </row>
    <row r="743" spans="1:4" ht="13.5" customHeight="1" x14ac:dyDescent="0.25">
      <c r="A743" s="39">
        <v>44979</v>
      </c>
      <c r="B743" s="40">
        <v>3991.05</v>
      </c>
      <c r="C743" s="1">
        <f t="shared" si="4"/>
        <v>1008.7811013289944</v>
      </c>
      <c r="D743" s="1">
        <f t="shared" si="5"/>
        <v>1008.8415128092013</v>
      </c>
    </row>
    <row r="744" spans="1:4" ht="13.5" customHeight="1" x14ac:dyDescent="0.25">
      <c r="A744" s="39">
        <v>44978</v>
      </c>
      <c r="B744" s="40">
        <v>3997.34</v>
      </c>
      <c r="C744" s="1">
        <f t="shared" si="4"/>
        <v>1008.4769586312564</v>
      </c>
      <c r="D744" s="1">
        <f t="shared" si="5"/>
        <v>1008.5373591319324</v>
      </c>
    </row>
    <row r="745" spans="1:4" ht="13.5" customHeight="1" x14ac:dyDescent="0.25">
      <c r="A745" s="39">
        <v>44974</v>
      </c>
      <c r="B745" s="40">
        <v>4079.09</v>
      </c>
      <c r="C745" s="1">
        <f t="shared" si="4"/>
        <v>1008.1707092989575</v>
      </c>
      <c r="D745" s="1">
        <f t="shared" si="5"/>
        <v>1008.2310986912846</v>
      </c>
    </row>
    <row r="746" spans="1:4" ht="13.5" customHeight="1" x14ac:dyDescent="0.25">
      <c r="A746" s="39">
        <v>44973</v>
      </c>
      <c r="B746" s="40">
        <v>4090.41</v>
      </c>
      <c r="C746" s="1">
        <f t="shared" si="4"/>
        <v>1007.8396605599957</v>
      </c>
      <c r="D746" s="1">
        <f t="shared" si="5"/>
        <v>1007.9000373556503</v>
      </c>
    </row>
    <row r="747" spans="1:4" ht="13.5" customHeight="1" x14ac:dyDescent="0.25">
      <c r="A747" s="39">
        <v>44972</v>
      </c>
      <c r="B747" s="40">
        <v>4147.6000000000004</v>
      </c>
      <c r="C747" s="1">
        <f t="shared" si="4"/>
        <v>1007.5048663967846</v>
      </c>
      <c r="D747" s="1">
        <f t="shared" si="5"/>
        <v>1007.565230368343</v>
      </c>
    </row>
    <row r="748" spans="1:4" ht="13.5" customHeight="1" x14ac:dyDescent="0.25">
      <c r="A748" s="39">
        <v>44971</v>
      </c>
      <c r="B748" s="40">
        <v>4136.13</v>
      </c>
      <c r="C748" s="1">
        <f t="shared" si="4"/>
        <v>1007.1520449885986</v>
      </c>
      <c r="D748" s="1">
        <f t="shared" si="5"/>
        <v>1007.2123950527681</v>
      </c>
    </row>
    <row r="749" spans="1:4" ht="13.5" customHeight="1" x14ac:dyDescent="0.25">
      <c r="A749" s="39">
        <v>44970</v>
      </c>
      <c r="B749" s="40">
        <v>4137.29</v>
      </c>
      <c r="C749" s="1">
        <f t="shared" si="4"/>
        <v>1006.8025076749964</v>
      </c>
      <c r="D749" s="1">
        <f t="shared" si="5"/>
        <v>1006.8628440252544</v>
      </c>
    </row>
    <row r="750" spans="1:4" ht="13.5" customHeight="1" x14ac:dyDescent="0.25">
      <c r="A750" s="39">
        <v>44967</v>
      </c>
      <c r="B750" s="40">
        <v>4090.46</v>
      </c>
      <c r="C750" s="1">
        <f t="shared" si="4"/>
        <v>1006.4523040915863</v>
      </c>
      <c r="D750" s="1">
        <f t="shared" si="5"/>
        <v>1006.5126266847112</v>
      </c>
    </row>
    <row r="751" spans="1:4" ht="13.5" customHeight="1" x14ac:dyDescent="0.25">
      <c r="A751" s="39">
        <v>44966</v>
      </c>
      <c r="B751" s="40">
        <v>4081.5</v>
      </c>
      <c r="C751" s="1">
        <f t="shared" si="4"/>
        <v>1006.1163203079157</v>
      </c>
      <c r="D751" s="1">
        <f t="shared" si="5"/>
        <v>1006.1766299929876</v>
      </c>
    </row>
    <row r="752" spans="1:4" ht="13.5" customHeight="1" x14ac:dyDescent="0.25">
      <c r="A752" s="39">
        <v>44965</v>
      </c>
      <c r="B752" s="40">
        <v>4117.8599999999997</v>
      </c>
      <c r="C752" s="1">
        <f t="shared" si="4"/>
        <v>1005.7827992895468</v>
      </c>
      <c r="D752" s="1">
        <f t="shared" si="5"/>
        <v>1005.8430962111134</v>
      </c>
    </row>
    <row r="753" spans="1:4" ht="13.5" customHeight="1" x14ac:dyDescent="0.25">
      <c r="A753" s="39">
        <v>44964</v>
      </c>
      <c r="B753" s="40">
        <v>4164</v>
      </c>
      <c r="C753" s="1">
        <f t="shared" si="4"/>
        <v>1005.4377648651424</v>
      </c>
      <c r="D753" s="1">
        <f t="shared" si="5"/>
        <v>1005.4980483298286</v>
      </c>
    </row>
    <row r="754" spans="1:4" ht="13.5" customHeight="1" x14ac:dyDescent="0.25">
      <c r="A754" s="39">
        <v>44963</v>
      </c>
      <c r="B754" s="40">
        <v>4111.08</v>
      </c>
      <c r="C754" s="1">
        <f t="shared" si="4"/>
        <v>1005.0779479179572</v>
      </c>
      <c r="D754" s="1">
        <f t="shared" si="5"/>
        <v>1005.1382170361069</v>
      </c>
    </row>
    <row r="755" spans="1:4" ht="13.5" customHeight="1" x14ac:dyDescent="0.25">
      <c r="A755" s="39">
        <v>44960</v>
      </c>
      <c r="B755" s="40">
        <v>4136.4799999999996</v>
      </c>
      <c r="C755" s="1">
        <f t="shared" si="4"/>
        <v>1004.7344157864705</v>
      </c>
      <c r="D755" s="1">
        <f t="shared" si="5"/>
        <v>1004.7946715312718</v>
      </c>
    </row>
    <row r="756" spans="1:4" ht="13.5" customHeight="1" x14ac:dyDescent="0.25">
      <c r="A756" s="39">
        <v>44959</v>
      </c>
      <c r="B756" s="40">
        <v>4179.76</v>
      </c>
      <c r="C756" s="1">
        <f t="shared" si="4"/>
        <v>1004.3826560027566</v>
      </c>
      <c r="D756" s="1">
        <f t="shared" si="5"/>
        <v>1004.4428978775147</v>
      </c>
    </row>
    <row r="757" spans="1:4" ht="13.5" customHeight="1" x14ac:dyDescent="0.25">
      <c r="A757" s="39">
        <v>44958</v>
      </c>
      <c r="B757" s="40">
        <v>4119.21</v>
      </c>
      <c r="C757" s="1">
        <f t="shared" si="4"/>
        <v>1004.0168903627548</v>
      </c>
      <c r="D757" s="1">
        <f t="shared" si="5"/>
        <v>1004.0771175239838</v>
      </c>
    </row>
    <row r="758" spans="1:4" ht="13.5" customHeight="1" x14ac:dyDescent="0.25">
      <c r="A758" s="39">
        <v>44957</v>
      </c>
      <c r="B758" s="40">
        <v>4076.6</v>
      </c>
      <c r="C758" s="1">
        <f t="shared" si="4"/>
        <v>1003.6699160378387</v>
      </c>
      <c r="D758" s="1">
        <f t="shared" si="5"/>
        <v>1003.7301296093623</v>
      </c>
    </row>
    <row r="759" spans="1:4" ht="13.5" customHeight="1" x14ac:dyDescent="0.25">
      <c r="A759" s="39">
        <v>44956</v>
      </c>
      <c r="B759" s="40">
        <v>4017.77</v>
      </c>
      <c r="C759" s="1">
        <f t="shared" si="4"/>
        <v>1003.3358367328572</v>
      </c>
      <c r="D759" s="1">
        <f t="shared" si="5"/>
        <v>1003.3960374851229</v>
      </c>
    </row>
    <row r="760" spans="1:4" ht="13.5" customHeight="1" x14ac:dyDescent="0.25">
      <c r="A760" s="39">
        <v>44953</v>
      </c>
      <c r="B760" s="40">
        <v>4070.56</v>
      </c>
      <c r="C760" s="1">
        <f t="shared" si="4"/>
        <v>1003.0193437010107</v>
      </c>
      <c r="D760" s="1">
        <f t="shared" si="5"/>
        <v>1003.0795326862551</v>
      </c>
    </row>
    <row r="761" spans="1:4" ht="13.5" customHeight="1" x14ac:dyDescent="0.25">
      <c r="A761" s="39">
        <v>44952</v>
      </c>
      <c r="B761" s="40">
        <v>4060.43</v>
      </c>
      <c r="C761" s="1">
        <f t="shared" si="4"/>
        <v>1002.6865569690963</v>
      </c>
      <c r="D761" s="1">
        <f t="shared" si="5"/>
        <v>1002.7467332066282</v>
      </c>
    </row>
    <row r="762" spans="1:4" ht="13.5" customHeight="1" x14ac:dyDescent="0.25">
      <c r="A762" s="39">
        <v>44951</v>
      </c>
      <c r="B762" s="40">
        <v>4016.22</v>
      </c>
      <c r="C762" s="1">
        <f t="shared" si="4"/>
        <v>1002.3565886005811</v>
      </c>
      <c r="D762" s="1">
        <f t="shared" si="5"/>
        <v>1002.416752256504</v>
      </c>
    </row>
    <row r="763" spans="1:4" ht="13.5" customHeight="1" x14ac:dyDescent="0.25">
      <c r="A763" s="39">
        <v>44950</v>
      </c>
      <c r="B763" s="40">
        <v>4016.95</v>
      </c>
      <c r="C763" s="1">
        <f t="shared" si="4"/>
        <v>1002.0397453663317</v>
      </c>
      <c r="D763" s="1">
        <f t="shared" si="5"/>
        <v>1002.0998972255187</v>
      </c>
    </row>
    <row r="764" spans="1:4" ht="13.5" customHeight="1" x14ac:dyDescent="0.25">
      <c r="A764" s="39">
        <v>44949</v>
      </c>
      <c r="B764" s="40">
        <v>4019.81</v>
      </c>
      <c r="C764" s="1">
        <f t="shared" si="4"/>
        <v>1001.722415618308</v>
      </c>
      <c r="D764" s="1">
        <f t="shared" si="5"/>
        <v>1001.7825556487178</v>
      </c>
    </row>
    <row r="765" spans="1:4" ht="13.5" customHeight="1" x14ac:dyDescent="0.25">
      <c r="A765" s="39">
        <v>44946</v>
      </c>
      <c r="B765" s="40">
        <v>3972.61</v>
      </c>
      <c r="C765" s="1">
        <f t="shared" si="4"/>
        <v>1001.4039569382024</v>
      </c>
      <c r="D765" s="1">
        <f t="shared" si="5"/>
        <v>1001.4640850692086</v>
      </c>
    </row>
    <row r="766" spans="1:4" ht="13.5" customHeight="1" x14ac:dyDescent="0.25">
      <c r="A766" s="39">
        <v>44945</v>
      </c>
      <c r="B766" s="40">
        <v>3898.85</v>
      </c>
      <c r="C766" s="1">
        <f t="shared" si="4"/>
        <v>1001.0993281961338</v>
      </c>
      <c r="D766" s="1">
        <f t="shared" si="5"/>
        <v>1001.1594452553801</v>
      </c>
    </row>
    <row r="767" spans="1:4" ht="13.5" customHeight="1" x14ac:dyDescent="0.25">
      <c r="A767" s="39">
        <v>44944</v>
      </c>
      <c r="B767" s="40">
        <v>3928.86</v>
      </c>
      <c r="C767" s="1">
        <f t="shared" ref="C767:C1021" si="6">_xlfn.STDEV.P($B767:B$9092)</f>
        <v>1000.815954309529</v>
      </c>
      <c r="D767" s="1">
        <f t="shared" ref="D767:D1021" si="7">_xlfn.STDEV.S($B767:B$9092)</f>
        <v>1000.8760615708853</v>
      </c>
    </row>
    <row r="768" spans="1:4" ht="13.5" customHeight="1" x14ac:dyDescent="0.25">
      <c r="A768" s="39">
        <v>44943</v>
      </c>
      <c r="B768" s="40">
        <v>3990.97</v>
      </c>
      <c r="C768" s="1">
        <f t="shared" si="6"/>
        <v>1000.523672867501</v>
      </c>
      <c r="D768" s="1">
        <f t="shared" si="7"/>
        <v>1000.5837697935766</v>
      </c>
    </row>
    <row r="769" spans="1:4" ht="13.5" customHeight="1" x14ac:dyDescent="0.25">
      <c r="A769" s="39">
        <v>44939</v>
      </c>
      <c r="B769" s="40">
        <v>3999.09</v>
      </c>
      <c r="C769" s="1">
        <f t="shared" si="6"/>
        <v>1000.2128400581346</v>
      </c>
      <c r="D769" s="1">
        <f t="shared" si="7"/>
        <v>1000.2729255320156</v>
      </c>
    </row>
    <row r="770" spans="1:4" ht="13.5" customHeight="1" x14ac:dyDescent="0.25">
      <c r="A770" s="39">
        <v>44938</v>
      </c>
      <c r="B770" s="40">
        <v>3983.17</v>
      </c>
      <c r="C770" s="1">
        <f t="shared" si="6"/>
        <v>999.89931719054596</v>
      </c>
      <c r="D770" s="1">
        <f t="shared" si="7"/>
        <v>999.9593910478618</v>
      </c>
    </row>
    <row r="771" spans="1:4" ht="13.5" customHeight="1" x14ac:dyDescent="0.25">
      <c r="A771" s="39">
        <v>44937</v>
      </c>
      <c r="B771" s="40">
        <v>3969.61</v>
      </c>
      <c r="C771" s="1">
        <f t="shared" si="6"/>
        <v>999.59028921651384</v>
      </c>
      <c r="D771" s="1">
        <f t="shared" si="7"/>
        <v>999.65035172455759</v>
      </c>
    </row>
    <row r="772" spans="1:4" ht="13.5" customHeight="1" x14ac:dyDescent="0.25">
      <c r="A772" s="39">
        <v>44936</v>
      </c>
      <c r="B772" s="40">
        <v>3919.25</v>
      </c>
      <c r="C772" s="1">
        <f t="shared" si="6"/>
        <v>999.28503382174426</v>
      </c>
      <c r="D772" s="1">
        <f t="shared" si="7"/>
        <v>999.34508520449879</v>
      </c>
    </row>
    <row r="773" spans="1:4" ht="13.5" customHeight="1" x14ac:dyDescent="0.25">
      <c r="A773" s="39">
        <v>44935</v>
      </c>
      <c r="B773" s="40">
        <v>3892.09</v>
      </c>
      <c r="C773" s="1">
        <f t="shared" si="6"/>
        <v>998.99430966377588</v>
      </c>
      <c r="D773" s="1">
        <f t="shared" si="7"/>
        <v>999.05435079191636</v>
      </c>
    </row>
    <row r="774" spans="1:4" ht="13.5" customHeight="1" x14ac:dyDescent="0.25">
      <c r="A774" s="39">
        <v>44932</v>
      </c>
      <c r="B774" s="40">
        <v>3895.08</v>
      </c>
      <c r="C774" s="1">
        <f t="shared" si="6"/>
        <v>998.71119821736761</v>
      </c>
      <c r="D774" s="1">
        <f t="shared" si="7"/>
        <v>998.77122954601953</v>
      </c>
    </row>
    <row r="775" spans="1:4" ht="13.5" customHeight="1" x14ac:dyDescent="0.25">
      <c r="A775" s="39">
        <v>44931</v>
      </c>
      <c r="B775" s="40">
        <v>3808.1</v>
      </c>
      <c r="C775" s="1">
        <f t="shared" si="6"/>
        <v>998.42699536264445</v>
      </c>
      <c r="D775" s="1">
        <f t="shared" si="7"/>
        <v>998.48701682384046</v>
      </c>
    </row>
    <row r="776" spans="1:4" ht="13.5" customHeight="1" x14ac:dyDescent="0.25">
      <c r="A776" s="39">
        <v>44930</v>
      </c>
      <c r="B776" s="40">
        <v>3852.97</v>
      </c>
      <c r="C776" s="1">
        <f t="shared" si="6"/>
        <v>998.16716461627368</v>
      </c>
      <c r="D776" s="1">
        <f t="shared" si="7"/>
        <v>998.22717767297127</v>
      </c>
    </row>
    <row r="777" spans="1:4" ht="13.5" customHeight="1" x14ac:dyDescent="0.25">
      <c r="A777" s="39">
        <v>44929</v>
      </c>
      <c r="B777" s="40">
        <v>3824.14</v>
      </c>
      <c r="C777" s="1">
        <f t="shared" si="6"/>
        <v>997.89454185992622</v>
      </c>
      <c r="D777" s="1">
        <f t="shared" si="7"/>
        <v>997.95454574091366</v>
      </c>
    </row>
    <row r="778" spans="1:4" ht="13.5" customHeight="1" x14ac:dyDescent="0.25">
      <c r="A778" s="39">
        <v>44925</v>
      </c>
      <c r="B778" s="40">
        <v>3839.5</v>
      </c>
      <c r="C778" s="1">
        <f t="shared" si="6"/>
        <v>997.62981708102473</v>
      </c>
      <c r="D778" s="1">
        <f t="shared" si="7"/>
        <v>997.68981225906168</v>
      </c>
    </row>
    <row r="779" spans="1:4" ht="13.5" customHeight="1" x14ac:dyDescent="0.25">
      <c r="A779" s="39">
        <v>44924</v>
      </c>
      <c r="B779" s="40">
        <v>3849.28</v>
      </c>
      <c r="C779" s="1">
        <f t="shared" si="6"/>
        <v>997.36056530577514</v>
      </c>
      <c r="D779" s="1">
        <f t="shared" si="7"/>
        <v>997.42055150649128</v>
      </c>
    </row>
    <row r="780" spans="1:4" ht="13.5" customHeight="1" x14ac:dyDescent="0.25">
      <c r="A780" s="39">
        <v>44923</v>
      </c>
      <c r="B780" s="40">
        <v>3783.22</v>
      </c>
      <c r="C780" s="1">
        <f t="shared" si="6"/>
        <v>997.08833315744209</v>
      </c>
      <c r="D780" s="1">
        <f t="shared" si="7"/>
        <v>997.14831019940186</v>
      </c>
    </row>
    <row r="781" spans="1:4" ht="13.5" customHeight="1" x14ac:dyDescent="0.25">
      <c r="A781" s="39">
        <v>44922</v>
      </c>
      <c r="B781" s="40">
        <v>3829.25</v>
      </c>
      <c r="C781" s="1">
        <f t="shared" si="6"/>
        <v>996.8343332611563</v>
      </c>
      <c r="D781" s="1">
        <f t="shared" si="7"/>
        <v>996.8943022389974</v>
      </c>
    </row>
    <row r="782" spans="1:4" ht="13.5" customHeight="1" x14ac:dyDescent="0.25">
      <c r="A782" s="39">
        <v>44918</v>
      </c>
      <c r="B782" s="40">
        <v>3844.82</v>
      </c>
      <c r="C782" s="1">
        <f t="shared" si="6"/>
        <v>996.56732397074279</v>
      </c>
      <c r="D782" s="1">
        <f t="shared" si="7"/>
        <v>996.62728409979275</v>
      </c>
    </row>
    <row r="783" spans="1:4" ht="13.5" customHeight="1" x14ac:dyDescent="0.25">
      <c r="A783" s="39">
        <v>44917</v>
      </c>
      <c r="B783" s="40">
        <v>3822.39</v>
      </c>
      <c r="C783" s="1">
        <f t="shared" si="6"/>
        <v>996.29570754316444</v>
      </c>
      <c r="D783" s="1">
        <f t="shared" si="7"/>
        <v>996.35565854406377</v>
      </c>
    </row>
    <row r="784" spans="1:4" ht="13.5" customHeight="1" x14ac:dyDescent="0.25">
      <c r="A784" s="39">
        <v>44916</v>
      </c>
      <c r="B784" s="40">
        <v>3878.44</v>
      </c>
      <c r="C784" s="1">
        <f t="shared" si="6"/>
        <v>996.0301936037921</v>
      </c>
      <c r="D784" s="1">
        <f t="shared" si="7"/>
        <v>996.09013584159823</v>
      </c>
    </row>
    <row r="785" spans="1:4" ht="13.5" customHeight="1" x14ac:dyDescent="0.25">
      <c r="A785" s="39">
        <v>44915</v>
      </c>
      <c r="B785" s="40">
        <v>3821.62</v>
      </c>
      <c r="C785" s="1">
        <f t="shared" si="6"/>
        <v>995.74854703447591</v>
      </c>
      <c r="D785" s="1">
        <f t="shared" si="7"/>
        <v>995.80847953608213</v>
      </c>
    </row>
    <row r="786" spans="1:4" ht="13.5" customHeight="1" x14ac:dyDescent="0.25">
      <c r="A786" s="39">
        <v>44914</v>
      </c>
      <c r="B786" s="40">
        <v>3817.66</v>
      </c>
      <c r="C786" s="1">
        <f t="shared" si="6"/>
        <v>995.48281467861352</v>
      </c>
      <c r="D786" s="1">
        <f t="shared" si="7"/>
        <v>995.54273839964173</v>
      </c>
    </row>
    <row r="787" spans="1:4" ht="13.5" customHeight="1" x14ac:dyDescent="0.25">
      <c r="A787" s="39">
        <v>44911</v>
      </c>
      <c r="B787" s="40">
        <v>3852.36</v>
      </c>
      <c r="C787" s="1">
        <f t="shared" si="6"/>
        <v>995.21798003652316</v>
      </c>
      <c r="D787" s="1">
        <f t="shared" si="7"/>
        <v>995.2778950289038</v>
      </c>
    </row>
    <row r="788" spans="1:4" ht="13.5" customHeight="1" x14ac:dyDescent="0.25">
      <c r="A788" s="39">
        <v>44910</v>
      </c>
      <c r="B788" s="40">
        <v>3895.75</v>
      </c>
      <c r="C788" s="1">
        <f t="shared" si="6"/>
        <v>994.9431268262158</v>
      </c>
      <c r="D788" s="1">
        <f t="shared" si="7"/>
        <v>995.0030324846274</v>
      </c>
    </row>
    <row r="789" spans="1:4" ht="13.5" customHeight="1" x14ac:dyDescent="0.25">
      <c r="A789" s="39">
        <v>44909</v>
      </c>
      <c r="B789" s="40">
        <v>3995.32</v>
      </c>
      <c r="C789" s="1">
        <f t="shared" si="6"/>
        <v>994.65557737105109</v>
      </c>
      <c r="D789" s="1">
        <f t="shared" si="7"/>
        <v>994.7154729287106</v>
      </c>
    </row>
    <row r="790" spans="1:4" ht="13.5" customHeight="1" x14ac:dyDescent="0.25">
      <c r="A790" s="39">
        <v>44908</v>
      </c>
      <c r="B790" s="40">
        <v>4019.65</v>
      </c>
      <c r="C790" s="1">
        <f t="shared" si="6"/>
        <v>994.33829018899507</v>
      </c>
      <c r="D790" s="1">
        <f t="shared" si="7"/>
        <v>994.39817385252536</v>
      </c>
    </row>
    <row r="791" spans="1:4" ht="13.5" customHeight="1" x14ac:dyDescent="0.25">
      <c r="A791" s="39">
        <v>44907</v>
      </c>
      <c r="B791" s="40">
        <v>3990.56</v>
      </c>
      <c r="C791" s="1">
        <f t="shared" si="6"/>
        <v>994.01333875477621</v>
      </c>
      <c r="D791" s="1">
        <f t="shared" si="7"/>
        <v>994.07321005967958</v>
      </c>
    </row>
    <row r="792" spans="1:4" ht="13.5" customHeight="1" x14ac:dyDescent="0.25">
      <c r="A792" s="39">
        <v>44904</v>
      </c>
      <c r="B792" s="40">
        <v>3934.38</v>
      </c>
      <c r="C792" s="1">
        <f t="shared" si="6"/>
        <v>993.69694905092831</v>
      </c>
      <c r="D792" s="1">
        <f t="shared" si="7"/>
        <v>993.75680850997787</v>
      </c>
    </row>
    <row r="793" spans="1:4" ht="13.5" customHeight="1" x14ac:dyDescent="0.25">
      <c r="A793" s="39">
        <v>44903</v>
      </c>
      <c r="B793" s="40">
        <v>3963.51</v>
      </c>
      <c r="C793" s="1">
        <f t="shared" si="6"/>
        <v>993.39708086848555</v>
      </c>
      <c r="D793" s="1">
        <f t="shared" si="7"/>
        <v>993.45692947418911</v>
      </c>
    </row>
    <row r="794" spans="1:4" ht="13.5" customHeight="1" x14ac:dyDescent="0.25">
      <c r="A794" s="39">
        <v>44902</v>
      </c>
      <c r="B794" s="40">
        <v>3933.92</v>
      </c>
      <c r="C794" s="1">
        <f t="shared" si="6"/>
        <v>993.08830077857829</v>
      </c>
      <c r="D794" s="1">
        <f t="shared" si="7"/>
        <v>993.14813799134481</v>
      </c>
    </row>
    <row r="795" spans="1:4" ht="13.5" customHeight="1" x14ac:dyDescent="0.25">
      <c r="A795" s="39">
        <v>44901</v>
      </c>
      <c r="B795" s="40">
        <v>3941.26</v>
      </c>
      <c r="C795" s="1">
        <f t="shared" si="6"/>
        <v>992.78806443779672</v>
      </c>
      <c r="D795" s="1">
        <f t="shared" si="7"/>
        <v>992.84789076973436</v>
      </c>
    </row>
    <row r="796" spans="1:4" ht="13.5" customHeight="1" x14ac:dyDescent="0.25">
      <c r="A796" s="39">
        <v>44900</v>
      </c>
      <c r="B796" s="40">
        <v>3998.84</v>
      </c>
      <c r="C796" s="1">
        <f t="shared" si="6"/>
        <v>992.48540307743883</v>
      </c>
      <c r="D796" s="1">
        <f t="shared" si="7"/>
        <v>992.5452183797729</v>
      </c>
    </row>
    <row r="797" spans="1:4" ht="13.5" customHeight="1" x14ac:dyDescent="0.25">
      <c r="A797" s="39">
        <v>44897</v>
      </c>
      <c r="B797" s="40">
        <v>4071.7</v>
      </c>
      <c r="C797" s="1">
        <f t="shared" si="6"/>
        <v>992.16519062053453</v>
      </c>
      <c r="D797" s="1">
        <f t="shared" si="7"/>
        <v>992.22499383270531</v>
      </c>
    </row>
    <row r="798" spans="1:4" ht="13.5" customHeight="1" x14ac:dyDescent="0.25">
      <c r="A798" s="39">
        <v>44896</v>
      </c>
      <c r="B798" s="40">
        <v>4076.57</v>
      </c>
      <c r="C798" s="1">
        <f t="shared" si="6"/>
        <v>991.82222659263982</v>
      </c>
      <c r="D798" s="1">
        <f t="shared" si="7"/>
        <v>991.88201634020572</v>
      </c>
    </row>
    <row r="799" spans="1:4" ht="13.5" customHeight="1" x14ac:dyDescent="0.25">
      <c r="A799" s="39">
        <v>44895</v>
      </c>
      <c r="B799" s="40">
        <v>4080.11</v>
      </c>
      <c r="C799" s="1">
        <f t="shared" si="6"/>
        <v>991.4774375490299</v>
      </c>
      <c r="D799" s="1">
        <f t="shared" si="7"/>
        <v>991.53721371871302</v>
      </c>
    </row>
    <row r="800" spans="1:4" ht="13.5" customHeight="1" x14ac:dyDescent="0.25">
      <c r="A800" s="39">
        <v>44894</v>
      </c>
      <c r="B800" s="40">
        <v>3957.63</v>
      </c>
      <c r="C800" s="1">
        <f t="shared" si="6"/>
        <v>991.13123568912783</v>
      </c>
      <c r="D800" s="1">
        <f t="shared" si="7"/>
        <v>991.19099819246458</v>
      </c>
    </row>
    <row r="801" spans="1:4" ht="13.5" customHeight="1" x14ac:dyDescent="0.25">
      <c r="A801" s="39">
        <v>44893</v>
      </c>
      <c r="B801" s="40">
        <v>3963.94</v>
      </c>
      <c r="C801" s="1">
        <f t="shared" si="6"/>
        <v>990.82234204469501</v>
      </c>
      <c r="D801" s="1">
        <f t="shared" si="7"/>
        <v>990.8820931282437</v>
      </c>
    </row>
    <row r="802" spans="1:4" ht="13.5" customHeight="1" x14ac:dyDescent="0.25">
      <c r="A802" s="39">
        <v>44890</v>
      </c>
      <c r="B802" s="40">
        <v>4026.12</v>
      </c>
      <c r="C802" s="1">
        <f t="shared" si="6"/>
        <v>990.51129449046664</v>
      </c>
      <c r="D802" s="1">
        <f t="shared" si="7"/>
        <v>990.57103402156577</v>
      </c>
    </row>
    <row r="803" spans="1:4" ht="13.5" customHeight="1" x14ac:dyDescent="0.25">
      <c r="A803" s="39">
        <v>44888</v>
      </c>
      <c r="B803" s="40">
        <v>4027.26</v>
      </c>
      <c r="C803" s="1">
        <f t="shared" si="6"/>
        <v>990.18105030032473</v>
      </c>
      <c r="D803" s="1">
        <f t="shared" si="7"/>
        <v>990.24077711826385</v>
      </c>
    </row>
    <row r="804" spans="1:4" ht="13.5" customHeight="1" x14ac:dyDescent="0.25">
      <c r="A804" s="39">
        <v>44887</v>
      </c>
      <c r="B804" s="40">
        <v>4003.58</v>
      </c>
      <c r="C804" s="1">
        <f t="shared" si="6"/>
        <v>989.8501703075882</v>
      </c>
      <c r="D804" s="1">
        <f t="shared" si="7"/>
        <v>989.90988437094347</v>
      </c>
    </row>
    <row r="805" spans="1:4" ht="13.5" customHeight="1" x14ac:dyDescent="0.25">
      <c r="A805" s="39">
        <v>44886</v>
      </c>
      <c r="B805" s="40">
        <v>3949.94</v>
      </c>
      <c r="C805" s="1">
        <f t="shared" si="6"/>
        <v>989.52628348220628</v>
      </c>
      <c r="D805" s="1">
        <f t="shared" si="7"/>
        <v>989.58598520982275</v>
      </c>
    </row>
    <row r="806" spans="1:4" ht="13.5" customHeight="1" x14ac:dyDescent="0.25">
      <c r="A806" s="39">
        <v>44883</v>
      </c>
      <c r="B806" s="40">
        <v>3965.34</v>
      </c>
      <c r="C806" s="1">
        <f t="shared" si="6"/>
        <v>989.21836212143864</v>
      </c>
      <c r="D806" s="1">
        <f t="shared" si="7"/>
        <v>989.27805247371032</v>
      </c>
    </row>
    <row r="807" spans="1:4" ht="13.5" customHeight="1" x14ac:dyDescent="0.25">
      <c r="A807" s="39">
        <v>44882</v>
      </c>
      <c r="B807" s="40">
        <v>3946.56</v>
      </c>
      <c r="C807" s="1">
        <f t="shared" si="6"/>
        <v>988.90555196098171</v>
      </c>
      <c r="D807" s="1">
        <f t="shared" si="7"/>
        <v>988.96523064013218</v>
      </c>
    </row>
    <row r="808" spans="1:4" ht="13.5" customHeight="1" x14ac:dyDescent="0.25">
      <c r="A808" s="39">
        <v>44881</v>
      </c>
      <c r="B808" s="40">
        <v>3958.79</v>
      </c>
      <c r="C808" s="1">
        <f t="shared" si="6"/>
        <v>988.59812248998969</v>
      </c>
      <c r="D808" s="1">
        <f t="shared" si="7"/>
        <v>988.65778981795484</v>
      </c>
    </row>
    <row r="809" spans="1:4" ht="13.5" customHeight="1" x14ac:dyDescent="0.25">
      <c r="A809" s="39">
        <v>44880</v>
      </c>
      <c r="B809" s="40">
        <v>3991.73</v>
      </c>
      <c r="C809" s="1">
        <f t="shared" si="6"/>
        <v>988.28676101918688</v>
      </c>
      <c r="D809" s="1">
        <f t="shared" si="7"/>
        <v>988.34641675587955</v>
      </c>
    </row>
    <row r="810" spans="1:4" ht="13.5" customHeight="1" x14ac:dyDescent="0.25">
      <c r="A810" s="39">
        <v>44879</v>
      </c>
      <c r="B810" s="40">
        <v>3957.25</v>
      </c>
      <c r="C810" s="1">
        <f t="shared" si="6"/>
        <v>987.96514614192006</v>
      </c>
      <c r="D810" s="1">
        <f t="shared" si="7"/>
        <v>988.02478966554236</v>
      </c>
    </row>
    <row r="811" spans="1:4" ht="13.5" customHeight="1" x14ac:dyDescent="0.25">
      <c r="A811" s="39">
        <v>44876</v>
      </c>
      <c r="B811" s="40">
        <v>3992.93</v>
      </c>
      <c r="C811" s="1">
        <f t="shared" si="6"/>
        <v>987.65371688284779</v>
      </c>
      <c r="D811" s="1">
        <f t="shared" si="7"/>
        <v>987.71334880543077</v>
      </c>
    </row>
    <row r="812" spans="1:4" ht="13.5" customHeight="1" x14ac:dyDescent="0.25">
      <c r="A812" s="39">
        <v>44875</v>
      </c>
      <c r="B812" s="40">
        <v>3956.37</v>
      </c>
      <c r="C812" s="1">
        <f t="shared" si="6"/>
        <v>987.33119159416378</v>
      </c>
      <c r="D812" s="1">
        <f t="shared" si="7"/>
        <v>987.39081124287577</v>
      </c>
    </row>
    <row r="813" spans="1:4" ht="13.5" customHeight="1" x14ac:dyDescent="0.25">
      <c r="A813" s="39">
        <v>44874</v>
      </c>
      <c r="B813" s="40">
        <v>3748.57</v>
      </c>
      <c r="C813" s="1">
        <f t="shared" si="6"/>
        <v>987.01949500438525</v>
      </c>
      <c r="D813" s="1">
        <f t="shared" si="7"/>
        <v>987.07910303022732</v>
      </c>
    </row>
    <row r="814" spans="1:4" ht="13.5" customHeight="1" x14ac:dyDescent="0.25">
      <c r="A814" s="39">
        <v>44873</v>
      </c>
      <c r="B814" s="40">
        <v>3828.11</v>
      </c>
      <c r="C814" s="1">
        <f t="shared" si="6"/>
        <v>986.76757474469912</v>
      </c>
      <c r="D814" s="1">
        <f t="shared" si="7"/>
        <v>986.82717475530796</v>
      </c>
    </row>
    <row r="815" spans="1:4" ht="13.5" customHeight="1" x14ac:dyDescent="0.25">
      <c r="A815" s="39">
        <v>44872</v>
      </c>
      <c r="B815" s="40">
        <v>3806.8</v>
      </c>
      <c r="C815" s="1">
        <f t="shared" si="6"/>
        <v>986.49308621671651</v>
      </c>
      <c r="D815" s="1">
        <f t="shared" si="7"/>
        <v>986.55267684688431</v>
      </c>
    </row>
    <row r="816" spans="1:4" ht="13.5" customHeight="1" x14ac:dyDescent="0.25">
      <c r="A816" s="39">
        <v>44869</v>
      </c>
      <c r="B816" s="40">
        <v>3770.55</v>
      </c>
      <c r="C816" s="1">
        <f t="shared" si="6"/>
        <v>986.22444602671465</v>
      </c>
      <c r="D816" s="1">
        <f t="shared" si="7"/>
        <v>986.28402762749545</v>
      </c>
    </row>
    <row r="817" spans="1:4" ht="13.5" customHeight="1" x14ac:dyDescent="0.25">
      <c r="A817" s="39">
        <v>44868</v>
      </c>
      <c r="B817" s="40">
        <v>3719.89</v>
      </c>
      <c r="C817" s="1">
        <f t="shared" si="6"/>
        <v>985.9657943975003</v>
      </c>
      <c r="D817" s="1">
        <f t="shared" si="7"/>
        <v>986.02536757023199</v>
      </c>
    </row>
    <row r="818" spans="1:4" ht="13.5" customHeight="1" x14ac:dyDescent="0.25">
      <c r="A818" s="39">
        <v>44867</v>
      </c>
      <c r="B818" s="40">
        <v>3759.69</v>
      </c>
      <c r="C818" s="1">
        <f t="shared" si="6"/>
        <v>985.72093564276963</v>
      </c>
      <c r="D818" s="1">
        <f t="shared" si="7"/>
        <v>985.78050121889703</v>
      </c>
    </row>
    <row r="819" spans="1:4" ht="13.5" customHeight="1" x14ac:dyDescent="0.25">
      <c r="A819" s="39">
        <v>44866</v>
      </c>
      <c r="B819" s="40">
        <v>3856.1</v>
      </c>
      <c r="C819" s="1">
        <f t="shared" si="6"/>
        <v>985.4649053537737</v>
      </c>
      <c r="D819" s="1">
        <f t="shared" si="7"/>
        <v>985.52446265630033</v>
      </c>
    </row>
    <row r="820" spans="1:4" ht="13.5" customHeight="1" x14ac:dyDescent="0.25">
      <c r="A820" s="39">
        <v>44865</v>
      </c>
      <c r="B820" s="40">
        <v>3871.98</v>
      </c>
      <c r="C820" s="1">
        <f t="shared" si="6"/>
        <v>985.18125834188584</v>
      </c>
      <c r="D820" s="1">
        <f t="shared" si="7"/>
        <v>985.24080569957209</v>
      </c>
    </row>
    <row r="821" spans="1:4" ht="13.5" customHeight="1" x14ac:dyDescent="0.25">
      <c r="A821" s="39">
        <v>44862</v>
      </c>
      <c r="B821" s="40">
        <v>3901.06</v>
      </c>
      <c r="C821" s="1">
        <f t="shared" si="6"/>
        <v>984.89275096811434</v>
      </c>
      <c r="D821" s="1">
        <f t="shared" si="7"/>
        <v>984.95228808474519</v>
      </c>
    </row>
    <row r="822" spans="1:4" ht="13.5" customHeight="1" x14ac:dyDescent="0.25">
      <c r="A822" s="39">
        <v>44861</v>
      </c>
      <c r="B822" s="40">
        <v>3807.3</v>
      </c>
      <c r="C822" s="1">
        <f t="shared" si="6"/>
        <v>984.59544698715752</v>
      </c>
      <c r="D822" s="1">
        <f t="shared" si="7"/>
        <v>984.65497332843427</v>
      </c>
    </row>
    <row r="823" spans="1:4" ht="13.5" customHeight="1" x14ac:dyDescent="0.25">
      <c r="A823" s="39">
        <v>44860</v>
      </c>
      <c r="B823" s="40">
        <v>3830.6</v>
      </c>
      <c r="C823" s="1">
        <f t="shared" si="6"/>
        <v>984.32513014315919</v>
      </c>
      <c r="D823" s="1">
        <f t="shared" si="7"/>
        <v>984.38464733825219</v>
      </c>
    </row>
    <row r="824" spans="1:4" ht="13.5" customHeight="1" x14ac:dyDescent="0.25">
      <c r="A824" s="39">
        <v>44859</v>
      </c>
      <c r="B824" s="40">
        <v>3859.11</v>
      </c>
      <c r="C824" s="1">
        <f t="shared" si="6"/>
        <v>984.04792315455995</v>
      </c>
      <c r="D824" s="1">
        <f t="shared" si="7"/>
        <v>984.10743078459359</v>
      </c>
    </row>
    <row r="825" spans="1:4" ht="13.5" customHeight="1" x14ac:dyDescent="0.25">
      <c r="A825" s="39">
        <v>44858</v>
      </c>
      <c r="B825" s="40">
        <v>3797.34</v>
      </c>
      <c r="C825" s="1">
        <f t="shared" si="6"/>
        <v>983.76223206427278</v>
      </c>
      <c r="D825" s="1">
        <f t="shared" si="7"/>
        <v>983.82172961381855</v>
      </c>
    </row>
    <row r="826" spans="1:4" ht="13.5" customHeight="1" x14ac:dyDescent="0.25">
      <c r="A826" s="39">
        <v>44855</v>
      </c>
      <c r="B826" s="40">
        <v>3752.75</v>
      </c>
      <c r="C826" s="1">
        <f t="shared" si="6"/>
        <v>983.49407894065428</v>
      </c>
      <c r="D826" s="1">
        <f t="shared" si="7"/>
        <v>983.55356746809071</v>
      </c>
    </row>
    <row r="827" spans="1:4" ht="13.5" customHeight="1" x14ac:dyDescent="0.25">
      <c r="A827" s="39">
        <v>44854</v>
      </c>
      <c r="B827" s="40">
        <v>3665.78</v>
      </c>
      <c r="C827" s="1">
        <f t="shared" si="6"/>
        <v>983.23825334489879</v>
      </c>
      <c r="D827" s="1">
        <f t="shared" si="7"/>
        <v>983.29773359378669</v>
      </c>
    </row>
    <row r="828" spans="1:4" ht="13.5" customHeight="1" x14ac:dyDescent="0.25">
      <c r="A828" s="39">
        <v>44853</v>
      </c>
      <c r="B828" s="40">
        <v>3695.16</v>
      </c>
      <c r="C828" s="1">
        <f t="shared" si="6"/>
        <v>983.00599848984655</v>
      </c>
      <c r="D828" s="1">
        <f t="shared" si="7"/>
        <v>983.06547188424975</v>
      </c>
    </row>
    <row r="829" spans="1:4" ht="13.5" customHeight="1" x14ac:dyDescent="0.25">
      <c r="A829" s="39">
        <v>44852</v>
      </c>
      <c r="B829" s="40">
        <v>3719.98</v>
      </c>
      <c r="C829" s="1">
        <f t="shared" si="6"/>
        <v>982.76563048263074</v>
      </c>
      <c r="D829" s="1">
        <f t="shared" si="7"/>
        <v>982.8250965299718</v>
      </c>
    </row>
    <row r="830" spans="1:4" ht="13.5" customHeight="1" x14ac:dyDescent="0.25">
      <c r="A830" s="39">
        <v>44851</v>
      </c>
      <c r="B830" s="40">
        <v>3677.95</v>
      </c>
      <c r="C830" s="1">
        <f t="shared" si="6"/>
        <v>982.51828629718386</v>
      </c>
      <c r="D830" s="1">
        <f t="shared" si="7"/>
        <v>982.57774457351263</v>
      </c>
    </row>
    <row r="831" spans="1:4" ht="13.5" customHeight="1" x14ac:dyDescent="0.25">
      <c r="A831" s="39">
        <v>44848</v>
      </c>
      <c r="B831" s="40">
        <v>3583.07</v>
      </c>
      <c r="C831" s="1">
        <f t="shared" si="6"/>
        <v>982.28219902150613</v>
      </c>
      <c r="D831" s="1">
        <f t="shared" si="7"/>
        <v>982.34165020624948</v>
      </c>
    </row>
    <row r="832" spans="1:4" ht="13.5" customHeight="1" x14ac:dyDescent="0.25">
      <c r="A832" s="39">
        <v>44847</v>
      </c>
      <c r="B832" s="40">
        <v>3669.91</v>
      </c>
      <c r="C832" s="1">
        <f t="shared" si="6"/>
        <v>982.07099281714113</v>
      </c>
      <c r="D832" s="1">
        <f t="shared" si="7"/>
        <v>982.13043841465446</v>
      </c>
    </row>
    <row r="833" spans="1:4" ht="13.5" customHeight="1" x14ac:dyDescent="0.25">
      <c r="A833" s="39">
        <v>44846</v>
      </c>
      <c r="B833" s="40">
        <v>3577.03</v>
      </c>
      <c r="C833" s="1">
        <f t="shared" si="6"/>
        <v>981.8367146148604</v>
      </c>
      <c r="D833" s="1">
        <f t="shared" si="7"/>
        <v>981.89615322705367</v>
      </c>
    </row>
    <row r="834" spans="1:4" ht="13.5" customHeight="1" x14ac:dyDescent="0.25">
      <c r="A834" s="39">
        <v>44845</v>
      </c>
      <c r="B834" s="40">
        <v>3588.84</v>
      </c>
      <c r="C834" s="1">
        <f t="shared" si="6"/>
        <v>981.62673310302569</v>
      </c>
      <c r="D834" s="1">
        <f t="shared" si="7"/>
        <v>981.68616619926297</v>
      </c>
    </row>
    <row r="835" spans="1:4" ht="13.5" customHeight="1" x14ac:dyDescent="0.25">
      <c r="A835" s="39">
        <v>44844</v>
      </c>
      <c r="B835" s="40">
        <v>3612.39</v>
      </c>
      <c r="C835" s="1">
        <f t="shared" si="6"/>
        <v>981.41353542799754</v>
      </c>
      <c r="D835" s="1">
        <f t="shared" si="7"/>
        <v>981.47296281219508</v>
      </c>
    </row>
    <row r="836" spans="1:4" ht="13.5" customHeight="1" x14ac:dyDescent="0.25">
      <c r="A836" s="39">
        <v>44841</v>
      </c>
      <c r="B836" s="40">
        <v>3639.66</v>
      </c>
      <c r="C836" s="1">
        <f t="shared" si="6"/>
        <v>981.19402741640795</v>
      </c>
      <c r="D836" s="1">
        <f t="shared" si="7"/>
        <v>981.2534487050267</v>
      </c>
    </row>
    <row r="837" spans="1:4" ht="13.5" customHeight="1" x14ac:dyDescent="0.25">
      <c r="A837" s="39">
        <v>44840</v>
      </c>
      <c r="B837" s="40">
        <v>3744.52</v>
      </c>
      <c r="C837" s="1">
        <f t="shared" si="6"/>
        <v>980.96714338228173</v>
      </c>
      <c r="D837" s="1">
        <f t="shared" si="7"/>
        <v>981.02655812709759</v>
      </c>
    </row>
    <row r="838" spans="1:4" ht="13.5" customHeight="1" x14ac:dyDescent="0.25">
      <c r="A838" s="39">
        <v>44839</v>
      </c>
      <c r="B838" s="40">
        <v>3783.28</v>
      </c>
      <c r="C838" s="1">
        <f t="shared" si="6"/>
        <v>980.71150373160458</v>
      </c>
      <c r="D838" s="1">
        <f t="shared" si="7"/>
        <v>980.77091018916485</v>
      </c>
    </row>
    <row r="839" spans="1:4" ht="13.5" customHeight="1" x14ac:dyDescent="0.25">
      <c r="A839" s="39">
        <v>44838</v>
      </c>
      <c r="B839" s="40">
        <v>3790.93</v>
      </c>
      <c r="C839" s="1">
        <f t="shared" si="6"/>
        <v>980.44474581589043</v>
      </c>
      <c r="D839" s="1">
        <f t="shared" si="7"/>
        <v>980.50414331061768</v>
      </c>
    </row>
    <row r="840" spans="1:4" ht="13.5" customHeight="1" x14ac:dyDescent="0.25">
      <c r="A840" s="39">
        <v>44837</v>
      </c>
      <c r="B840" s="40">
        <v>3678.43</v>
      </c>
      <c r="C840" s="1">
        <f t="shared" si="6"/>
        <v>980.17559453825402</v>
      </c>
      <c r="D840" s="1">
        <f t="shared" si="7"/>
        <v>980.23498292296335</v>
      </c>
    </row>
    <row r="841" spans="1:4" ht="13.5" customHeight="1" x14ac:dyDescent="0.25">
      <c r="A841" s="39">
        <v>44834</v>
      </c>
      <c r="B841" s="40">
        <v>3585.62</v>
      </c>
      <c r="C841" s="1">
        <f t="shared" si="6"/>
        <v>979.93752583966602</v>
      </c>
      <c r="D841" s="1">
        <f t="shared" si="7"/>
        <v>979.99690699565679</v>
      </c>
    </row>
    <row r="842" spans="1:4" ht="13.5" customHeight="1" x14ac:dyDescent="0.25">
      <c r="A842" s="39">
        <v>44833</v>
      </c>
      <c r="B842" s="40">
        <v>3640.47</v>
      </c>
      <c r="C842" s="1">
        <f t="shared" si="6"/>
        <v>979.72392538851591</v>
      </c>
      <c r="D842" s="1">
        <f t="shared" si="7"/>
        <v>979.78330079691511</v>
      </c>
    </row>
    <row r="843" spans="1:4" ht="13.5" customHeight="1" x14ac:dyDescent="0.25">
      <c r="A843" s="39">
        <v>44832</v>
      </c>
      <c r="B843" s="40">
        <v>3719.04</v>
      </c>
      <c r="C843" s="1">
        <f t="shared" si="6"/>
        <v>979.49571110796569</v>
      </c>
      <c r="D843" s="1">
        <f t="shared" si="7"/>
        <v>979.55507988161207</v>
      </c>
    </row>
    <row r="844" spans="1:4" ht="13.5" customHeight="1" x14ac:dyDescent="0.25">
      <c r="A844" s="39">
        <v>44831</v>
      </c>
      <c r="B844" s="40">
        <v>3647.29</v>
      </c>
      <c r="C844" s="1">
        <f t="shared" si="6"/>
        <v>979.24596148769604</v>
      </c>
      <c r="D844" s="1">
        <f t="shared" si="7"/>
        <v>979.30532231953237</v>
      </c>
    </row>
    <row r="845" spans="1:4" ht="13.5" customHeight="1" x14ac:dyDescent="0.25">
      <c r="A845" s="39">
        <v>44830</v>
      </c>
      <c r="B845" s="40">
        <v>3655.04</v>
      </c>
      <c r="C845" s="1">
        <f t="shared" si="6"/>
        <v>979.01555586665199</v>
      </c>
      <c r="D845" s="1">
        <f t="shared" si="7"/>
        <v>979.0749099275065</v>
      </c>
    </row>
    <row r="846" spans="1:4" ht="13.5" customHeight="1" x14ac:dyDescent="0.25">
      <c r="A846" s="39">
        <v>44827</v>
      </c>
      <c r="B846" s="40">
        <v>3693.23</v>
      </c>
      <c r="C846" s="1">
        <f t="shared" si="6"/>
        <v>978.78288859766099</v>
      </c>
      <c r="D846" s="1">
        <f t="shared" si="7"/>
        <v>978.84223574875978</v>
      </c>
    </row>
    <row r="847" spans="1:4" ht="13.5" customHeight="1" x14ac:dyDescent="0.25">
      <c r="A847" s="39">
        <v>44826</v>
      </c>
      <c r="B847" s="40">
        <v>3757.99</v>
      </c>
      <c r="C847" s="1">
        <f t="shared" si="6"/>
        <v>978.53966931766092</v>
      </c>
      <c r="D847" s="1">
        <f t="shared" si="7"/>
        <v>978.5990089174436</v>
      </c>
    </row>
    <row r="848" spans="1:4" ht="13.5" customHeight="1" x14ac:dyDescent="0.25">
      <c r="A848" s="39">
        <v>44825</v>
      </c>
      <c r="B848" s="40">
        <v>3789.93</v>
      </c>
      <c r="C848" s="1">
        <f t="shared" si="6"/>
        <v>978.2782511900183</v>
      </c>
      <c r="D848" s="1">
        <f t="shared" si="7"/>
        <v>978.33758213292333</v>
      </c>
    </row>
    <row r="849" spans="1:4" ht="13.5" customHeight="1" x14ac:dyDescent="0.25">
      <c r="A849" s="39">
        <v>44824</v>
      </c>
      <c r="B849" s="40">
        <v>3855.93</v>
      </c>
      <c r="C849" s="1">
        <f t="shared" si="6"/>
        <v>978.00754502846223</v>
      </c>
      <c r="D849" s="1">
        <f t="shared" si="7"/>
        <v>978.06686674901709</v>
      </c>
    </row>
    <row r="850" spans="1:4" ht="13.5" customHeight="1" x14ac:dyDescent="0.25">
      <c r="A850" s="39">
        <v>44823</v>
      </c>
      <c r="B850" s="40">
        <v>3899.89</v>
      </c>
      <c r="C850" s="1">
        <f t="shared" si="6"/>
        <v>977.71745079693665</v>
      </c>
      <c r="D850" s="1">
        <f t="shared" si="7"/>
        <v>977.77676211676419</v>
      </c>
    </row>
    <row r="851" spans="1:4" ht="13.5" customHeight="1" x14ac:dyDescent="0.25">
      <c r="A851" s="39">
        <v>44820</v>
      </c>
      <c r="B851" s="40">
        <v>3873.33</v>
      </c>
      <c r="C851" s="1">
        <f t="shared" si="6"/>
        <v>977.41404144750391</v>
      </c>
      <c r="D851" s="1">
        <f t="shared" si="7"/>
        <v>977.47334155624651</v>
      </c>
    </row>
    <row r="852" spans="1:4" ht="13.5" customHeight="1" x14ac:dyDescent="0.25">
      <c r="A852" s="39">
        <v>44819</v>
      </c>
      <c r="B852" s="40">
        <v>3901.35</v>
      </c>
      <c r="C852" s="1">
        <f t="shared" si="6"/>
        <v>977.11830820941225</v>
      </c>
      <c r="D852" s="1">
        <f t="shared" si="7"/>
        <v>977.17759757011777</v>
      </c>
    </row>
    <row r="853" spans="1:4" ht="13.5" customHeight="1" x14ac:dyDescent="0.25">
      <c r="A853" s="39">
        <v>44818</v>
      </c>
      <c r="B853" s="40">
        <v>3946.01</v>
      </c>
      <c r="C853" s="1">
        <f t="shared" si="6"/>
        <v>976.81395219340277</v>
      </c>
      <c r="D853" s="1">
        <f t="shared" si="7"/>
        <v>976.87323028018807</v>
      </c>
    </row>
    <row r="854" spans="1:4" ht="13.5" customHeight="1" x14ac:dyDescent="0.25">
      <c r="A854" s="39">
        <v>44817</v>
      </c>
      <c r="B854" s="40">
        <v>3932.69</v>
      </c>
      <c r="C854" s="1">
        <f t="shared" si="6"/>
        <v>976.49578083875929</v>
      </c>
      <c r="D854" s="1">
        <f t="shared" si="7"/>
        <v>976.55504681039997</v>
      </c>
    </row>
    <row r="855" spans="1:4" ht="13.5" customHeight="1" x14ac:dyDescent="0.25">
      <c r="A855" s="39">
        <v>44816</v>
      </c>
      <c r="B855" s="40">
        <v>4110.41</v>
      </c>
      <c r="C855" s="1">
        <f t="shared" si="6"/>
        <v>976.18140887665061</v>
      </c>
      <c r="D855" s="1">
        <f t="shared" si="7"/>
        <v>976.24066296082754</v>
      </c>
    </row>
    <row r="856" spans="1:4" ht="13.5" customHeight="1" x14ac:dyDescent="0.25">
      <c r="A856" s="39">
        <v>44813</v>
      </c>
      <c r="B856" s="40">
        <v>4067.36</v>
      </c>
      <c r="C856" s="1">
        <f t="shared" si="6"/>
        <v>975.81058768116543</v>
      </c>
      <c r="D856" s="1">
        <f t="shared" si="7"/>
        <v>975.86982644811508</v>
      </c>
    </row>
    <row r="857" spans="1:4" ht="13.5" customHeight="1" x14ac:dyDescent="0.25">
      <c r="A857" s="39">
        <v>44812</v>
      </c>
      <c r="B857" s="40">
        <v>4006.18</v>
      </c>
      <c r="C857" s="1">
        <f t="shared" si="6"/>
        <v>975.45340956256769</v>
      </c>
      <c r="D857" s="1">
        <f t="shared" si="7"/>
        <v>975.51263383690434</v>
      </c>
    </row>
    <row r="858" spans="1:4" ht="13.5" customHeight="1" x14ac:dyDescent="0.25">
      <c r="A858" s="39">
        <v>44811</v>
      </c>
      <c r="B858" s="40">
        <v>3979.87</v>
      </c>
      <c r="C858" s="1">
        <f t="shared" si="6"/>
        <v>975.11539286067261</v>
      </c>
      <c r="D858" s="1">
        <f t="shared" si="7"/>
        <v>975.17460380239527</v>
      </c>
    </row>
    <row r="859" spans="1:4" ht="13.5" customHeight="1" x14ac:dyDescent="0.25">
      <c r="A859" s="39">
        <v>44810</v>
      </c>
      <c r="B859" s="40">
        <v>3908.19</v>
      </c>
      <c r="C859" s="1">
        <f t="shared" si="6"/>
        <v>974.78531898435983</v>
      </c>
      <c r="D859" s="1">
        <f t="shared" si="7"/>
        <v>974.84451707259234</v>
      </c>
    </row>
    <row r="860" spans="1:4" ht="13.5" customHeight="1" x14ac:dyDescent="0.25">
      <c r="A860" s="39">
        <v>44806</v>
      </c>
      <c r="B860" s="40">
        <v>3924.26</v>
      </c>
      <c r="C860" s="1">
        <f t="shared" si="6"/>
        <v>974.47697928495847</v>
      </c>
      <c r="D860" s="1">
        <f t="shared" si="7"/>
        <v>974.5361658366412</v>
      </c>
    </row>
    <row r="861" spans="1:4" ht="13.5" customHeight="1" x14ac:dyDescent="0.25">
      <c r="A861" s="39">
        <v>44805</v>
      </c>
      <c r="B861" s="40">
        <v>3966.85</v>
      </c>
      <c r="C861" s="1">
        <f t="shared" si="6"/>
        <v>974.16349383634645</v>
      </c>
      <c r="D861" s="1">
        <f t="shared" si="7"/>
        <v>974.22266853610267</v>
      </c>
    </row>
    <row r="862" spans="1:4" ht="13.5" customHeight="1" x14ac:dyDescent="0.25">
      <c r="A862" s="39">
        <v>44804</v>
      </c>
      <c r="B862" s="40">
        <v>3955</v>
      </c>
      <c r="C862" s="1">
        <f t="shared" si="6"/>
        <v>973.83663377063567</v>
      </c>
      <c r="D862" s="1">
        <f t="shared" si="7"/>
        <v>973.8957958030569</v>
      </c>
    </row>
    <row r="863" spans="1:4" ht="13.5" customHeight="1" x14ac:dyDescent="0.25">
      <c r="A863" s="39">
        <v>44803</v>
      </c>
      <c r="B863" s="40">
        <v>3986.16</v>
      </c>
      <c r="C863" s="1">
        <f t="shared" si="6"/>
        <v>973.5131622702902</v>
      </c>
      <c r="D863" s="1">
        <f t="shared" si="7"/>
        <v>973.57231183818305</v>
      </c>
    </row>
    <row r="864" spans="1:4" ht="13.5" customHeight="1" x14ac:dyDescent="0.25">
      <c r="A864" s="39">
        <v>44802</v>
      </c>
      <c r="B864" s="40">
        <v>4030.61</v>
      </c>
      <c r="C864" s="1">
        <f t="shared" si="6"/>
        <v>973.17971363467404</v>
      </c>
      <c r="D864" s="1">
        <f t="shared" si="7"/>
        <v>973.23885012873609</v>
      </c>
    </row>
    <row r="865" spans="1:4" ht="13.5" customHeight="1" x14ac:dyDescent="0.25">
      <c r="A865" s="39">
        <v>44799</v>
      </c>
      <c r="B865" s="40">
        <v>4057.66</v>
      </c>
      <c r="C865" s="1">
        <f t="shared" si="6"/>
        <v>972.83192172709903</v>
      </c>
      <c r="D865" s="1">
        <f t="shared" si="7"/>
        <v>972.891044272459</v>
      </c>
    </row>
    <row r="866" spans="1:4" ht="13.5" customHeight="1" x14ac:dyDescent="0.25">
      <c r="A866" s="39">
        <v>44798</v>
      </c>
      <c r="B866" s="40">
        <v>4199.12</v>
      </c>
      <c r="C866" s="1">
        <f t="shared" si="6"/>
        <v>972.47514414602369</v>
      </c>
      <c r="D866" s="1">
        <f t="shared" si="7"/>
        <v>972.53425219313169</v>
      </c>
    </row>
    <row r="867" spans="1:4" ht="13.5" customHeight="1" x14ac:dyDescent="0.25">
      <c r="A867" s="39">
        <v>44797</v>
      </c>
      <c r="B867" s="40">
        <v>4140.7700000000004</v>
      </c>
      <c r="C867" s="1">
        <f t="shared" si="6"/>
        <v>972.07114722141091</v>
      </c>
      <c r="D867" s="1">
        <f t="shared" si="7"/>
        <v>972.13023789635201</v>
      </c>
    </row>
    <row r="868" spans="1:4" ht="13.5" customHeight="1" x14ac:dyDescent="0.25">
      <c r="A868" s="39">
        <v>44796</v>
      </c>
      <c r="B868" s="40">
        <v>4128.7299999999996</v>
      </c>
      <c r="C868" s="1">
        <f t="shared" si="6"/>
        <v>971.68643352965717</v>
      </c>
      <c r="D868" s="1">
        <f t="shared" si="7"/>
        <v>971.74550800054647</v>
      </c>
    </row>
    <row r="869" spans="1:4" ht="13.5" customHeight="1" x14ac:dyDescent="0.25">
      <c r="A869" s="39">
        <v>44795</v>
      </c>
      <c r="B869" s="40">
        <v>4137.99</v>
      </c>
      <c r="C869" s="1">
        <f t="shared" si="6"/>
        <v>971.30537244132461</v>
      </c>
      <c r="D869" s="1">
        <f t="shared" si="7"/>
        <v>971.36443092631168</v>
      </c>
    </row>
    <row r="870" spans="1:4" ht="13.5" customHeight="1" x14ac:dyDescent="0.25">
      <c r="A870" s="39">
        <v>44792</v>
      </c>
      <c r="B870" s="40">
        <v>4228.4799999999996</v>
      </c>
      <c r="C870" s="1">
        <f t="shared" si="6"/>
        <v>970.92088009383917</v>
      </c>
      <c r="D870" s="1">
        <f t="shared" si="7"/>
        <v>970.97992238037807</v>
      </c>
    </row>
    <row r="871" spans="1:4" ht="13.5" customHeight="1" x14ac:dyDescent="0.25">
      <c r="A871" s="39">
        <v>44791</v>
      </c>
      <c r="B871" s="40">
        <v>4283.74</v>
      </c>
      <c r="C871" s="1">
        <f t="shared" si="6"/>
        <v>970.50533226357436</v>
      </c>
      <c r="D871" s="1">
        <f t="shared" si="7"/>
        <v>970.56435645899251</v>
      </c>
    </row>
    <row r="872" spans="1:4" ht="13.5" customHeight="1" x14ac:dyDescent="0.25">
      <c r="A872" s="39">
        <v>44790</v>
      </c>
      <c r="B872" s="40">
        <v>4274.04</v>
      </c>
      <c r="C872" s="1">
        <f t="shared" si="6"/>
        <v>970.07012286694192</v>
      </c>
      <c r="D872" s="1">
        <f t="shared" si="7"/>
        <v>970.12912777091469</v>
      </c>
    </row>
    <row r="873" spans="1:4" ht="13.5" customHeight="1" x14ac:dyDescent="0.25">
      <c r="A873" s="39">
        <v>44789</v>
      </c>
      <c r="B873" s="40">
        <v>4305.2</v>
      </c>
      <c r="C873" s="1">
        <f t="shared" si="6"/>
        <v>969.63790390498684</v>
      </c>
      <c r="D873" s="1">
        <f t="shared" si="7"/>
        <v>969.69688969473668</v>
      </c>
    </row>
    <row r="874" spans="1:4" ht="13.5" customHeight="1" x14ac:dyDescent="0.25">
      <c r="A874" s="39">
        <v>44788</v>
      </c>
      <c r="B874" s="40">
        <v>4297.1400000000003</v>
      </c>
      <c r="C874" s="1">
        <f t="shared" si="6"/>
        <v>969.19425685059798</v>
      </c>
      <c r="D874" s="1">
        <f t="shared" si="7"/>
        <v>969.25322282618561</v>
      </c>
    </row>
    <row r="875" spans="1:4" ht="13.5" customHeight="1" x14ac:dyDescent="0.25">
      <c r="A875" s="39">
        <v>44785</v>
      </c>
      <c r="B875" s="40">
        <v>4280.1499999999996</v>
      </c>
      <c r="C875" s="1">
        <f t="shared" si="6"/>
        <v>968.75303788245685</v>
      </c>
      <c r="D875" s="1">
        <f t="shared" si="7"/>
        <v>968.81198418680333</v>
      </c>
    </row>
    <row r="876" spans="1:4" ht="13.5" customHeight="1" x14ac:dyDescent="0.25">
      <c r="A876" s="39">
        <v>44784</v>
      </c>
      <c r="B876" s="40">
        <v>4207.2700000000004</v>
      </c>
      <c r="C876" s="1">
        <f t="shared" si="6"/>
        <v>968.31739835695885</v>
      </c>
      <c r="D876" s="1">
        <f t="shared" si="7"/>
        <v>968.37632532481246</v>
      </c>
    </row>
    <row r="877" spans="1:4" ht="13.5" customHeight="1" x14ac:dyDescent="0.25">
      <c r="A877" s="39">
        <v>44783</v>
      </c>
      <c r="B877" s="40">
        <v>4210.24</v>
      </c>
      <c r="C877" s="1">
        <f t="shared" si="6"/>
        <v>967.90672125992739</v>
      </c>
      <c r="D877" s="1">
        <f t="shared" si="7"/>
        <v>967.96563040585443</v>
      </c>
    </row>
    <row r="878" spans="1:4" ht="13.5" customHeight="1" x14ac:dyDescent="0.25">
      <c r="A878" s="39">
        <v>44782</v>
      </c>
      <c r="B878" s="40">
        <v>4122.47</v>
      </c>
      <c r="C878" s="1">
        <f t="shared" si="6"/>
        <v>967.49463327072374</v>
      </c>
      <c r="D878" s="1">
        <f t="shared" si="7"/>
        <v>967.55352450450459</v>
      </c>
    </row>
    <row r="879" spans="1:4" ht="13.5" customHeight="1" x14ac:dyDescent="0.25">
      <c r="A879" s="39">
        <v>44781</v>
      </c>
      <c r="B879" s="40">
        <v>4140.0600000000004</v>
      </c>
      <c r="C879" s="1">
        <f t="shared" si="6"/>
        <v>967.11191123258845</v>
      </c>
      <c r="D879" s="1">
        <f t="shared" si="7"/>
        <v>967.17078633757922</v>
      </c>
    </row>
    <row r="880" spans="1:4" ht="13.5" customHeight="1" x14ac:dyDescent="0.25">
      <c r="A880" s="39">
        <v>44778</v>
      </c>
      <c r="B880" s="40">
        <v>4145.1899999999996</v>
      </c>
      <c r="C880" s="1">
        <f t="shared" si="6"/>
        <v>966.72294727168719</v>
      </c>
      <c r="D880" s="1">
        <f t="shared" si="7"/>
        <v>966.78180586392261</v>
      </c>
    </row>
    <row r="881" spans="1:4" ht="13.5" customHeight="1" x14ac:dyDescent="0.25">
      <c r="A881" s="39">
        <v>44777</v>
      </c>
      <c r="B881" s="40">
        <v>4151.9399999999996</v>
      </c>
      <c r="C881" s="1">
        <f t="shared" si="6"/>
        <v>966.33189670419802</v>
      </c>
      <c r="D881" s="1">
        <f t="shared" si="7"/>
        <v>966.39073865259809</v>
      </c>
    </row>
    <row r="882" spans="1:4" ht="13.5" customHeight="1" x14ac:dyDescent="0.25">
      <c r="A882" s="39">
        <v>44776</v>
      </c>
      <c r="B882" s="40">
        <v>4155.17</v>
      </c>
      <c r="C882" s="1">
        <f t="shared" si="6"/>
        <v>965.93820512292302</v>
      </c>
      <c r="D882" s="1">
        <f t="shared" si="7"/>
        <v>965.99703026259715</v>
      </c>
    </row>
    <row r="883" spans="1:4" ht="13.5" customHeight="1" x14ac:dyDescent="0.25">
      <c r="A883" s="39">
        <v>44775</v>
      </c>
      <c r="B883" s="40">
        <v>4091.19</v>
      </c>
      <c r="C883" s="1">
        <f t="shared" si="6"/>
        <v>965.54305405120397</v>
      </c>
      <c r="D883" s="1">
        <f t="shared" si="7"/>
        <v>965.60186228916382</v>
      </c>
    </row>
    <row r="884" spans="1:4" ht="13.5" customHeight="1" x14ac:dyDescent="0.25">
      <c r="A884" s="39">
        <v>44774</v>
      </c>
      <c r="B884" s="40">
        <v>4118.63</v>
      </c>
      <c r="C884" s="1">
        <f t="shared" si="6"/>
        <v>965.16894660968921</v>
      </c>
      <c r="D884" s="1">
        <f t="shared" si="7"/>
        <v>965.2277392236756</v>
      </c>
    </row>
    <row r="885" spans="1:4" ht="13.5" customHeight="1" x14ac:dyDescent="0.25">
      <c r="A885" s="39">
        <v>44771</v>
      </c>
      <c r="B885" s="40">
        <v>4130.29</v>
      </c>
      <c r="C885" s="1">
        <f t="shared" si="6"/>
        <v>964.78537146417216</v>
      </c>
      <c r="D885" s="1">
        <f t="shared" si="7"/>
        <v>964.84414787358799</v>
      </c>
    </row>
    <row r="886" spans="1:4" ht="13.5" customHeight="1" x14ac:dyDescent="0.25">
      <c r="A886" s="39">
        <v>44770</v>
      </c>
      <c r="B886" s="40">
        <v>4072.43</v>
      </c>
      <c r="C886" s="1">
        <f t="shared" si="6"/>
        <v>964.3975331931199</v>
      </c>
      <c r="D886" s="1">
        <f t="shared" si="7"/>
        <v>964.45629313426787</v>
      </c>
    </row>
    <row r="887" spans="1:4" ht="13.5" customHeight="1" x14ac:dyDescent="0.25">
      <c r="A887" s="39">
        <v>44769</v>
      </c>
      <c r="B887" s="40">
        <v>4023.61</v>
      </c>
      <c r="C887" s="1">
        <f t="shared" si="6"/>
        <v>964.02857702541121</v>
      </c>
      <c r="D887" s="1">
        <f t="shared" si="7"/>
        <v>964.08732164488788</v>
      </c>
    </row>
    <row r="888" spans="1:4" ht="13.5" customHeight="1" x14ac:dyDescent="0.25">
      <c r="A888" s="39">
        <v>44768</v>
      </c>
      <c r="B888" s="40">
        <v>3921.05</v>
      </c>
      <c r="C888" s="1">
        <f t="shared" si="6"/>
        <v>963.67520111115527</v>
      </c>
      <c r="D888" s="1">
        <f t="shared" si="7"/>
        <v>963.73393135474885</v>
      </c>
    </row>
    <row r="889" spans="1:4" ht="13.5" customHeight="1" x14ac:dyDescent="0.25">
      <c r="A889" s="39">
        <v>44767</v>
      </c>
      <c r="B889" s="40">
        <v>3966.84</v>
      </c>
      <c r="C889" s="1">
        <f t="shared" si="6"/>
        <v>963.35398168055542</v>
      </c>
      <c r="D889" s="1">
        <f t="shared" si="7"/>
        <v>963.41269950474543</v>
      </c>
    </row>
    <row r="890" spans="1:4" ht="13.5" customHeight="1" x14ac:dyDescent="0.25">
      <c r="A890" s="39">
        <v>44764</v>
      </c>
      <c r="B890" s="40">
        <v>3961.63</v>
      </c>
      <c r="C890" s="1">
        <f t="shared" si="6"/>
        <v>963.01814223795827</v>
      </c>
      <c r="D890" s="1">
        <f t="shared" si="7"/>
        <v>963.07684674849725</v>
      </c>
    </row>
    <row r="891" spans="1:4" ht="13.5" customHeight="1" x14ac:dyDescent="0.25">
      <c r="A891" s="39">
        <v>44763</v>
      </c>
      <c r="B891" s="40">
        <v>3998.95</v>
      </c>
      <c r="C891" s="1">
        <f t="shared" si="6"/>
        <v>962.68365361124404</v>
      </c>
      <c r="D891" s="1">
        <f t="shared" si="7"/>
        <v>962.74234488723891</v>
      </c>
    </row>
    <row r="892" spans="1:4" ht="13.5" customHeight="1" x14ac:dyDescent="0.25">
      <c r="A892" s="39">
        <v>44762</v>
      </c>
      <c r="B892" s="40">
        <v>3959.9</v>
      </c>
      <c r="C892" s="1">
        <f t="shared" si="6"/>
        <v>962.33699631144475</v>
      </c>
      <c r="D892" s="1">
        <f t="shared" si="7"/>
        <v>962.39567360769809</v>
      </c>
    </row>
    <row r="893" spans="1:4" ht="13.5" customHeight="1" x14ac:dyDescent="0.25">
      <c r="A893" s="39">
        <v>44761</v>
      </c>
      <c r="B893" s="40">
        <v>3936.69</v>
      </c>
      <c r="C893" s="1">
        <f t="shared" si="6"/>
        <v>962.00245911297566</v>
      </c>
      <c r="D893" s="1">
        <f t="shared" si="7"/>
        <v>962.06112316517624</v>
      </c>
    </row>
    <row r="894" spans="1:4" ht="13.5" customHeight="1" x14ac:dyDescent="0.25">
      <c r="A894" s="39">
        <v>44760</v>
      </c>
      <c r="B894" s="40">
        <v>3830.85</v>
      </c>
      <c r="C894" s="1">
        <f t="shared" si="6"/>
        <v>961.67492766431815</v>
      </c>
      <c r="D894" s="1">
        <f t="shared" si="7"/>
        <v>961.73357889650538</v>
      </c>
    </row>
    <row r="895" spans="1:4" ht="13.5" customHeight="1" x14ac:dyDescent="0.25">
      <c r="A895" s="39">
        <v>44757</v>
      </c>
      <c r="B895" s="40">
        <v>3863.16</v>
      </c>
      <c r="C895" s="1">
        <f t="shared" si="6"/>
        <v>961.37955017330705</v>
      </c>
      <c r="D895" s="1">
        <f t="shared" si="7"/>
        <v>961.43819054361813</v>
      </c>
    </row>
    <row r="896" spans="1:4" ht="13.5" customHeight="1" x14ac:dyDescent="0.25">
      <c r="A896" s="39">
        <v>44756</v>
      </c>
      <c r="B896" s="40">
        <v>3790.38</v>
      </c>
      <c r="C896" s="1">
        <f t="shared" si="6"/>
        <v>961.07416589088371</v>
      </c>
      <c r="D896" s="1">
        <f t="shared" si="7"/>
        <v>961.13279478621905</v>
      </c>
    </row>
    <row r="897" spans="1:4" ht="13.5" customHeight="1" x14ac:dyDescent="0.25">
      <c r="A897" s="39">
        <v>44755</v>
      </c>
      <c r="B897" s="40">
        <v>3801.78</v>
      </c>
      <c r="C897" s="1">
        <f t="shared" si="6"/>
        <v>960.79032552643253</v>
      </c>
      <c r="D897" s="1">
        <f t="shared" si="7"/>
        <v>960.84894425840662</v>
      </c>
    </row>
    <row r="898" spans="1:4" ht="13.5" customHeight="1" x14ac:dyDescent="0.25">
      <c r="A898" s="39">
        <v>44754</v>
      </c>
      <c r="B898" s="40">
        <v>3818.8</v>
      </c>
      <c r="C898" s="1">
        <f t="shared" si="6"/>
        <v>960.50287563278164</v>
      </c>
      <c r="D898" s="1">
        <f t="shared" si="7"/>
        <v>960.56148397866605</v>
      </c>
    </row>
    <row r="899" spans="1:4" ht="13.5" customHeight="1" x14ac:dyDescent="0.25">
      <c r="A899" s="39">
        <v>44753</v>
      </c>
      <c r="B899" s="40">
        <v>3854.43</v>
      </c>
      <c r="C899" s="1">
        <f t="shared" si="6"/>
        <v>960.21011606105139</v>
      </c>
      <c r="D899" s="1">
        <f t="shared" si="7"/>
        <v>960.26871369428318</v>
      </c>
    </row>
    <row r="900" spans="1:4" ht="13.5" customHeight="1" x14ac:dyDescent="0.25">
      <c r="A900" s="39">
        <v>44750</v>
      </c>
      <c r="B900" s="40">
        <v>3899.38</v>
      </c>
      <c r="C900" s="1">
        <f t="shared" si="6"/>
        <v>959.90637331221865</v>
      </c>
      <c r="D900" s="1">
        <f t="shared" si="7"/>
        <v>959.96495955984358</v>
      </c>
    </row>
    <row r="901" spans="1:4" ht="13.5" customHeight="1" x14ac:dyDescent="0.25">
      <c r="A901" s="39">
        <v>44749</v>
      </c>
      <c r="B901" s="40">
        <v>3902.62</v>
      </c>
      <c r="C901" s="1">
        <f t="shared" si="6"/>
        <v>959.58858850720696</v>
      </c>
      <c r="D901" s="1">
        <f t="shared" si="7"/>
        <v>959.64716250930678</v>
      </c>
    </row>
    <row r="902" spans="1:4" ht="13.5" customHeight="1" x14ac:dyDescent="0.25">
      <c r="A902" s="39">
        <v>44748</v>
      </c>
      <c r="B902" s="40">
        <v>3845.08</v>
      </c>
      <c r="C902" s="1">
        <f t="shared" si="6"/>
        <v>959.26952482436866</v>
      </c>
      <c r="D902" s="1">
        <f t="shared" si="7"/>
        <v>959.32808649988033</v>
      </c>
    </row>
    <row r="903" spans="1:4" ht="13.5" customHeight="1" x14ac:dyDescent="0.25">
      <c r="A903" s="39">
        <v>44747</v>
      </c>
      <c r="B903" s="40">
        <v>3831.39</v>
      </c>
      <c r="C903" s="1">
        <f t="shared" si="6"/>
        <v>958.96782646874692</v>
      </c>
      <c r="D903" s="1">
        <f t="shared" si="7"/>
        <v>959.02637687491131</v>
      </c>
    </row>
    <row r="904" spans="1:4" ht="13.5" customHeight="1" x14ac:dyDescent="0.25">
      <c r="A904" s="39">
        <v>44743</v>
      </c>
      <c r="B904" s="40">
        <v>3825.33</v>
      </c>
      <c r="C904" s="1">
        <f t="shared" si="6"/>
        <v>958.67000893002046</v>
      </c>
      <c r="D904" s="1">
        <f t="shared" si="7"/>
        <v>958.72854830105973</v>
      </c>
    </row>
    <row r="905" spans="1:4" ht="13.5" customHeight="1" x14ac:dyDescent="0.25">
      <c r="A905" s="39">
        <v>44742</v>
      </c>
      <c r="B905" s="40">
        <v>3785.38</v>
      </c>
      <c r="C905" s="1">
        <f t="shared" si="6"/>
        <v>958.37376385960818</v>
      </c>
      <c r="D905" s="1">
        <f t="shared" si="7"/>
        <v>958.43229228885809</v>
      </c>
    </row>
    <row r="906" spans="1:4" ht="13.5" customHeight="1" x14ac:dyDescent="0.25">
      <c r="A906" s="39">
        <v>44741</v>
      </c>
      <c r="B906" s="40">
        <v>3818.83</v>
      </c>
      <c r="C906" s="1">
        <f t="shared" si="6"/>
        <v>958.08918790936457</v>
      </c>
      <c r="D906" s="1">
        <f t="shared" si="7"/>
        <v>958.1477061068789</v>
      </c>
    </row>
    <row r="907" spans="1:4" ht="13.5" customHeight="1" x14ac:dyDescent="0.25">
      <c r="A907" s="39">
        <v>44740</v>
      </c>
      <c r="B907" s="40">
        <v>3821.55</v>
      </c>
      <c r="C907" s="1">
        <f t="shared" si="6"/>
        <v>957.7944020040635</v>
      </c>
      <c r="D907" s="1">
        <f t="shared" si="7"/>
        <v>957.85290934366208</v>
      </c>
    </row>
    <row r="908" spans="1:4" ht="13.5" customHeight="1" x14ac:dyDescent="0.25">
      <c r="A908" s="39">
        <v>44739</v>
      </c>
      <c r="B908" s="40">
        <v>3900.11</v>
      </c>
      <c r="C908" s="1">
        <f t="shared" si="6"/>
        <v>957.49854929076264</v>
      </c>
      <c r="D908" s="1">
        <f t="shared" si="7"/>
        <v>957.55704570461751</v>
      </c>
    </row>
    <row r="909" spans="1:4" ht="13.5" customHeight="1" x14ac:dyDescent="0.25">
      <c r="A909" s="39">
        <v>44736</v>
      </c>
      <c r="B909" s="40">
        <v>3911.74</v>
      </c>
      <c r="C909" s="1">
        <f t="shared" si="6"/>
        <v>957.1784107879688</v>
      </c>
      <c r="D909" s="1">
        <f t="shared" si="7"/>
        <v>957.23689478953804</v>
      </c>
    </row>
    <row r="910" spans="1:4" ht="13.5" customHeight="1" x14ac:dyDescent="0.25">
      <c r="A910" s="39">
        <v>44735</v>
      </c>
      <c r="B910" s="40">
        <v>3795.73</v>
      </c>
      <c r="C910" s="1">
        <f t="shared" si="6"/>
        <v>956.85436699217496</v>
      </c>
      <c r="D910" s="1">
        <f t="shared" si="7"/>
        <v>956.91283833978025</v>
      </c>
    </row>
    <row r="911" spans="1:4" ht="13.5" customHeight="1" x14ac:dyDescent="0.25">
      <c r="A911" s="39">
        <v>44734</v>
      </c>
      <c r="B911" s="40">
        <v>3759.89</v>
      </c>
      <c r="C911" s="1">
        <f t="shared" si="6"/>
        <v>956.56546995531392</v>
      </c>
      <c r="D911" s="1">
        <f t="shared" si="7"/>
        <v>956.62393079386857</v>
      </c>
    </row>
    <row r="912" spans="1:4" ht="13.5" customHeight="1" x14ac:dyDescent="0.25">
      <c r="A912" s="39">
        <v>44733</v>
      </c>
      <c r="B912" s="40">
        <v>3764.79</v>
      </c>
      <c r="C912" s="1">
        <f t="shared" si="6"/>
        <v>956.28693333739159</v>
      </c>
      <c r="D912" s="1">
        <f t="shared" si="7"/>
        <v>956.34538429758402</v>
      </c>
    </row>
    <row r="913" spans="1:4" ht="13.5" customHeight="1" x14ac:dyDescent="0.25">
      <c r="A913" s="39">
        <v>44729</v>
      </c>
      <c r="B913" s="40">
        <v>3674.84</v>
      </c>
      <c r="C913" s="1">
        <f t="shared" si="6"/>
        <v>956.0067242429526</v>
      </c>
      <c r="D913" s="1">
        <f t="shared" si="7"/>
        <v>956.06516522012862</v>
      </c>
    </row>
    <row r="914" spans="1:4" ht="13.5" customHeight="1" x14ac:dyDescent="0.25">
      <c r="A914" s="39">
        <v>44728</v>
      </c>
      <c r="B914" s="40">
        <v>3666.77</v>
      </c>
      <c r="C914" s="1">
        <f t="shared" si="6"/>
        <v>955.7522541022654</v>
      </c>
      <c r="D914" s="1">
        <f t="shared" si="7"/>
        <v>955.81068666760609</v>
      </c>
    </row>
    <row r="915" spans="1:4" ht="13.5" customHeight="1" x14ac:dyDescent="0.25">
      <c r="A915" s="39">
        <v>44727</v>
      </c>
      <c r="B915" s="40">
        <v>3789.99</v>
      </c>
      <c r="C915" s="1">
        <f t="shared" si="6"/>
        <v>955.49985805875667</v>
      </c>
      <c r="D915" s="1">
        <f t="shared" si="7"/>
        <v>955.55828233702596</v>
      </c>
    </row>
    <row r="916" spans="1:4" ht="13.5" customHeight="1" x14ac:dyDescent="0.25">
      <c r="A916" s="39">
        <v>44726</v>
      </c>
      <c r="B916" s="40">
        <v>3735.48</v>
      </c>
      <c r="C916" s="1">
        <f t="shared" si="6"/>
        <v>955.21150712171038</v>
      </c>
      <c r="D916" s="1">
        <f t="shared" si="7"/>
        <v>955.26992091214072</v>
      </c>
    </row>
    <row r="917" spans="1:4" ht="13.5" customHeight="1" x14ac:dyDescent="0.25">
      <c r="A917" s="39">
        <v>44725</v>
      </c>
      <c r="B917" s="40">
        <v>3749.63</v>
      </c>
      <c r="C917" s="1">
        <f t="shared" si="6"/>
        <v>954.93897765378165</v>
      </c>
      <c r="D917" s="1">
        <f t="shared" si="7"/>
        <v>954.99738192145219</v>
      </c>
    </row>
    <row r="918" spans="1:4" ht="13.5" customHeight="1" x14ac:dyDescent="0.25">
      <c r="A918" s="39">
        <v>44722</v>
      </c>
      <c r="B918" s="40">
        <v>3900.86</v>
      </c>
      <c r="C918" s="1">
        <f t="shared" si="6"/>
        <v>954.66208710861065</v>
      </c>
      <c r="D918" s="1">
        <f t="shared" si="7"/>
        <v>954.72048158443431</v>
      </c>
    </row>
    <row r="919" spans="1:4" ht="13.5" customHeight="1" x14ac:dyDescent="0.25">
      <c r="A919" s="39">
        <v>44721</v>
      </c>
      <c r="B919" s="40">
        <v>4017.82</v>
      </c>
      <c r="C919" s="1">
        <f t="shared" si="6"/>
        <v>954.33913892002226</v>
      </c>
      <c r="D919" s="1">
        <f t="shared" si="7"/>
        <v>954.3975207840183</v>
      </c>
    </row>
    <row r="920" spans="1:4" ht="13.5" customHeight="1" x14ac:dyDescent="0.25">
      <c r="A920" s="39">
        <v>44720</v>
      </c>
      <c r="B920" s="40">
        <v>4115.7700000000004</v>
      </c>
      <c r="C920" s="1">
        <f t="shared" si="6"/>
        <v>953.97843228027307</v>
      </c>
      <c r="D920" s="1">
        <f t="shared" si="7"/>
        <v>954.03679921919286</v>
      </c>
    </row>
    <row r="921" spans="1:4" ht="13.5" customHeight="1" x14ac:dyDescent="0.25">
      <c r="A921" s="39">
        <v>44719</v>
      </c>
      <c r="B921" s="40">
        <v>4160.68</v>
      </c>
      <c r="C921" s="1">
        <f t="shared" si="6"/>
        <v>953.58464118745587</v>
      </c>
      <c r="D921" s="1">
        <f t="shared" si="7"/>
        <v>953.64299117320331</v>
      </c>
    </row>
    <row r="922" spans="1:4" ht="13.5" customHeight="1" x14ac:dyDescent="0.25">
      <c r="A922" s="39">
        <v>44718</v>
      </c>
      <c r="B922" s="40">
        <v>4121.43</v>
      </c>
      <c r="C922" s="1">
        <f t="shared" si="6"/>
        <v>953.17503888591534</v>
      </c>
      <c r="D922" s="1">
        <f t="shared" si="7"/>
        <v>953.23337094673218</v>
      </c>
    </row>
    <row r="923" spans="1:4" ht="13.5" customHeight="1" x14ac:dyDescent="0.25">
      <c r="A923" s="39">
        <v>44715</v>
      </c>
      <c r="B923" s="40">
        <v>4108.54</v>
      </c>
      <c r="C923" s="1">
        <f t="shared" si="6"/>
        <v>952.77856417324983</v>
      </c>
      <c r="D923" s="1">
        <f t="shared" si="7"/>
        <v>952.83687910822334</v>
      </c>
    </row>
    <row r="924" spans="1:4" ht="13.5" customHeight="1" x14ac:dyDescent="0.25">
      <c r="A924" s="39">
        <v>44714</v>
      </c>
      <c r="B924" s="40">
        <v>4176.82</v>
      </c>
      <c r="C924" s="1">
        <f t="shared" si="6"/>
        <v>952.38611516894196</v>
      </c>
      <c r="D924" s="1">
        <f t="shared" si="7"/>
        <v>952.44441322030309</v>
      </c>
    </row>
    <row r="925" spans="1:4" ht="13.5" customHeight="1" x14ac:dyDescent="0.25">
      <c r="A925" s="39">
        <v>44713</v>
      </c>
      <c r="B925" s="40">
        <v>4101.2299999999996</v>
      </c>
      <c r="C925" s="1">
        <f t="shared" si="6"/>
        <v>951.96973520147071</v>
      </c>
      <c r="D925" s="1">
        <f t="shared" si="7"/>
        <v>952.02801490002844</v>
      </c>
    </row>
    <row r="926" spans="1:4" ht="13.5" customHeight="1" x14ac:dyDescent="0.25">
      <c r="A926" s="39">
        <v>44712</v>
      </c>
      <c r="B926" s="40">
        <v>4132.1499999999996</v>
      </c>
      <c r="C926" s="1">
        <f t="shared" si="6"/>
        <v>951.57902208890391</v>
      </c>
      <c r="D926" s="1">
        <f t="shared" si="7"/>
        <v>951.63728500168395</v>
      </c>
    </row>
    <row r="927" spans="1:4" ht="13.5" customHeight="1" x14ac:dyDescent="0.25">
      <c r="A927" s="39">
        <v>44708</v>
      </c>
      <c r="B927" s="40">
        <v>4158.24</v>
      </c>
      <c r="C927" s="1">
        <f t="shared" si="6"/>
        <v>951.17736186358252</v>
      </c>
      <c r="D927" s="1">
        <f t="shared" si="7"/>
        <v>951.23560731612577</v>
      </c>
    </row>
    <row r="928" spans="1:4" ht="13.5" customHeight="1" x14ac:dyDescent="0.25">
      <c r="A928" s="39">
        <v>44707</v>
      </c>
      <c r="B928" s="40">
        <v>4057.84</v>
      </c>
      <c r="C928" s="1">
        <f t="shared" si="6"/>
        <v>950.76629089352173</v>
      </c>
      <c r="D928" s="1">
        <f t="shared" si="7"/>
        <v>950.82451830521211</v>
      </c>
    </row>
    <row r="929" spans="1:4" ht="13.5" customHeight="1" x14ac:dyDescent="0.25">
      <c r="A929" s="39">
        <v>44706</v>
      </c>
      <c r="B929" s="40">
        <v>3978.73</v>
      </c>
      <c r="C929" s="1">
        <f t="shared" si="6"/>
        <v>950.38911745084238</v>
      </c>
      <c r="D929" s="1">
        <f t="shared" si="7"/>
        <v>950.44732889348711</v>
      </c>
    </row>
    <row r="930" spans="1:4" ht="13.5" customHeight="1" x14ac:dyDescent="0.25">
      <c r="A930" s="39">
        <v>44705</v>
      </c>
      <c r="B930" s="40">
        <v>3941.48</v>
      </c>
      <c r="C930" s="1">
        <f t="shared" si="6"/>
        <v>950.03771543119763</v>
      </c>
      <c r="D930" s="1">
        <f t="shared" si="7"/>
        <v>950.09591247958019</v>
      </c>
    </row>
    <row r="931" spans="1:4" ht="13.5" customHeight="1" x14ac:dyDescent="0.25">
      <c r="A931" s="39">
        <v>44704</v>
      </c>
      <c r="B931" s="40">
        <v>3973.75</v>
      </c>
      <c r="C931" s="1">
        <f t="shared" si="6"/>
        <v>949.69802360024039</v>
      </c>
      <c r="D931" s="1">
        <f t="shared" si="7"/>
        <v>949.75620696825933</v>
      </c>
    </row>
    <row r="932" spans="1:4" ht="13.5" customHeight="1" x14ac:dyDescent="0.25">
      <c r="A932" s="39">
        <v>44701</v>
      </c>
      <c r="B932" s="40">
        <v>3901.36</v>
      </c>
      <c r="C932" s="1">
        <f t="shared" si="6"/>
        <v>949.34761452793271</v>
      </c>
      <c r="D932" s="1">
        <f t="shared" si="7"/>
        <v>949.40578355556181</v>
      </c>
    </row>
    <row r="933" spans="1:4" ht="13.5" customHeight="1" x14ac:dyDescent="0.25">
      <c r="A933" s="39">
        <v>44700</v>
      </c>
      <c r="B933" s="40">
        <v>3900.79</v>
      </c>
      <c r="C933" s="1">
        <f t="shared" si="6"/>
        <v>949.02007976510708</v>
      </c>
      <c r="D933" s="1">
        <f t="shared" si="7"/>
        <v>949.07823585057179</v>
      </c>
    </row>
    <row r="934" spans="1:4" ht="13.5" customHeight="1" x14ac:dyDescent="0.25">
      <c r="A934" s="39">
        <v>44699</v>
      </c>
      <c r="B934" s="40">
        <v>3923.68</v>
      </c>
      <c r="C934" s="1">
        <f t="shared" si="6"/>
        <v>948.6924369972719</v>
      </c>
      <c r="D934" s="1">
        <f t="shared" si="7"/>
        <v>948.75058013078024</v>
      </c>
    </row>
    <row r="935" spans="1:4" ht="13.5" customHeight="1" x14ac:dyDescent="0.25">
      <c r="A935" s="39">
        <v>44698</v>
      </c>
      <c r="B935" s="40">
        <v>4088.85</v>
      </c>
      <c r="C935" s="1">
        <f t="shared" si="6"/>
        <v>948.35723964705676</v>
      </c>
      <c r="D935" s="1">
        <f t="shared" si="7"/>
        <v>948.41536936237389</v>
      </c>
    </row>
    <row r="936" spans="1:4" ht="13.5" customHeight="1" x14ac:dyDescent="0.25">
      <c r="A936" s="39">
        <v>44697</v>
      </c>
      <c r="B936" s="40">
        <v>4008.01</v>
      </c>
      <c r="C936" s="1">
        <f t="shared" si="6"/>
        <v>947.9672703608619</v>
      </c>
      <c r="D936" s="1">
        <f t="shared" si="7"/>
        <v>948.02538329703066</v>
      </c>
    </row>
    <row r="937" spans="1:4" ht="13.5" customHeight="1" x14ac:dyDescent="0.25">
      <c r="A937" s="39">
        <v>44694</v>
      </c>
      <c r="B937" s="40">
        <v>4023.89</v>
      </c>
      <c r="C937" s="1">
        <f t="shared" si="6"/>
        <v>947.60405586502236</v>
      </c>
      <c r="D937" s="1">
        <f t="shared" si="7"/>
        <v>947.6621536582694</v>
      </c>
    </row>
    <row r="938" spans="1:4" ht="13.5" customHeight="1" x14ac:dyDescent="0.25">
      <c r="A938" s="39">
        <v>44693</v>
      </c>
      <c r="B938" s="40">
        <v>3930.08</v>
      </c>
      <c r="C938" s="1">
        <f t="shared" si="6"/>
        <v>947.23524549488991</v>
      </c>
      <c r="D938" s="1">
        <f t="shared" si="7"/>
        <v>947.29332779837489</v>
      </c>
    </row>
    <row r="939" spans="1:4" ht="13.5" customHeight="1" x14ac:dyDescent="0.25">
      <c r="A939" s="39">
        <v>44692</v>
      </c>
      <c r="B939" s="40">
        <v>3935.18</v>
      </c>
      <c r="C939" s="1">
        <f t="shared" si="6"/>
        <v>946.89673914133789</v>
      </c>
      <c r="D939" s="1">
        <f t="shared" si="7"/>
        <v>946.95480780966227</v>
      </c>
    </row>
    <row r="940" spans="1:4" ht="13.5" customHeight="1" x14ac:dyDescent="0.25">
      <c r="A940" s="39">
        <v>44691</v>
      </c>
      <c r="B940" s="40">
        <v>4001.05</v>
      </c>
      <c r="C940" s="1">
        <f t="shared" si="6"/>
        <v>946.5562937234946</v>
      </c>
      <c r="D940" s="1">
        <f t="shared" si="7"/>
        <v>946.6143486343849</v>
      </c>
    </row>
    <row r="941" spans="1:4" ht="13.5" customHeight="1" x14ac:dyDescent="0.25">
      <c r="A941" s="39">
        <v>44690</v>
      </c>
      <c r="B941" s="40">
        <v>3991.24</v>
      </c>
      <c r="C941" s="1">
        <f t="shared" si="6"/>
        <v>946.19407791160779</v>
      </c>
      <c r="D941" s="1">
        <f t="shared" si="7"/>
        <v>946.25211772628666</v>
      </c>
    </row>
    <row r="942" spans="1:4" ht="13.5" customHeight="1" x14ac:dyDescent="0.25">
      <c r="A942" s="39">
        <v>44687</v>
      </c>
      <c r="B942" s="40">
        <v>4123.34</v>
      </c>
      <c r="C942" s="1">
        <f t="shared" si="6"/>
        <v>945.83476597809749</v>
      </c>
      <c r="D942" s="1">
        <f t="shared" si="7"/>
        <v>945.89279087100681</v>
      </c>
    </row>
    <row r="943" spans="1:4" ht="13.5" customHeight="1" x14ac:dyDescent="0.25">
      <c r="A943" s="39">
        <v>44686</v>
      </c>
      <c r="B943" s="40">
        <v>4146.87</v>
      </c>
      <c r="C943" s="1">
        <f t="shared" si="6"/>
        <v>945.43049197910591</v>
      </c>
      <c r="D943" s="1">
        <f t="shared" si="7"/>
        <v>945.48849918792064</v>
      </c>
    </row>
    <row r="944" spans="1:4" ht="13.5" customHeight="1" x14ac:dyDescent="0.25">
      <c r="A944" s="39">
        <v>44685</v>
      </c>
      <c r="B944" s="40">
        <v>4300.17</v>
      </c>
      <c r="C944" s="1">
        <f t="shared" si="6"/>
        <v>945.01763833832013</v>
      </c>
      <c r="D944" s="1">
        <f t="shared" si="7"/>
        <v>945.07562733222846</v>
      </c>
    </row>
    <row r="945" spans="1:4" ht="13.5" customHeight="1" x14ac:dyDescent="0.25">
      <c r="A945" s="39">
        <v>44684</v>
      </c>
      <c r="B945" s="40">
        <v>4175.4799999999996</v>
      </c>
      <c r="C945" s="1">
        <f t="shared" si="6"/>
        <v>944.54920387574191</v>
      </c>
      <c r="D945" s="1">
        <f t="shared" si="7"/>
        <v>944.60717123925497</v>
      </c>
    </row>
    <row r="946" spans="1:4" ht="13.5" customHeight="1" x14ac:dyDescent="0.25">
      <c r="A946" s="39">
        <v>44683</v>
      </c>
      <c r="B946" s="40">
        <v>4155.38</v>
      </c>
      <c r="C946" s="1">
        <f t="shared" si="6"/>
        <v>944.12544277380607</v>
      </c>
      <c r="D946" s="1">
        <f t="shared" si="7"/>
        <v>944.18339124357215</v>
      </c>
    </row>
    <row r="947" spans="1:4" ht="13.5" customHeight="1" x14ac:dyDescent="0.25">
      <c r="A947" s="39">
        <v>44680</v>
      </c>
      <c r="B947" s="40">
        <v>4131.93</v>
      </c>
      <c r="C947" s="1">
        <f t="shared" si="6"/>
        <v>943.70836263340357</v>
      </c>
      <c r="D947" s="1">
        <f t="shared" si="7"/>
        <v>943.76629261489711</v>
      </c>
    </row>
    <row r="948" spans="1:4" ht="13.5" customHeight="1" x14ac:dyDescent="0.25">
      <c r="A948" s="39">
        <v>44679</v>
      </c>
      <c r="B948" s="40">
        <v>4287.5</v>
      </c>
      <c r="C948" s="1">
        <f t="shared" si="6"/>
        <v>943.29909403523436</v>
      </c>
      <c r="D948" s="1">
        <f t="shared" si="7"/>
        <v>943.35700600348969</v>
      </c>
    </row>
    <row r="949" spans="1:4" ht="13.5" customHeight="1" x14ac:dyDescent="0.25">
      <c r="A949" s="39">
        <v>44678</v>
      </c>
      <c r="B949" s="40">
        <v>4183.96</v>
      </c>
      <c r="C949" s="1">
        <f t="shared" si="6"/>
        <v>942.83355500554683</v>
      </c>
      <c r="D949" s="1">
        <f t="shared" si="7"/>
        <v>942.89144550110427</v>
      </c>
    </row>
    <row r="950" spans="1:4" ht="13.5" customHeight="1" x14ac:dyDescent="0.25">
      <c r="A950" s="39">
        <v>44677</v>
      </c>
      <c r="B950" s="40">
        <v>4175.2</v>
      </c>
      <c r="C950" s="1">
        <f t="shared" si="6"/>
        <v>942.40511129398169</v>
      </c>
      <c r="D950" s="1">
        <f t="shared" si="7"/>
        <v>942.46298258951924</v>
      </c>
    </row>
    <row r="951" spans="1:4" ht="13.5" customHeight="1" x14ac:dyDescent="0.25">
      <c r="A951" s="39">
        <v>44676</v>
      </c>
      <c r="B951" s="40">
        <v>4296.12</v>
      </c>
      <c r="C951" s="1">
        <f t="shared" si="6"/>
        <v>941.97936431924848</v>
      </c>
      <c r="D951" s="1">
        <f t="shared" si="7"/>
        <v>942.03721657567155</v>
      </c>
    </row>
    <row r="952" spans="1:4" ht="13.5" customHeight="1" x14ac:dyDescent="0.25">
      <c r="A952" s="39">
        <v>44673</v>
      </c>
      <c r="B952" s="40">
        <v>4271.78</v>
      </c>
      <c r="C952" s="1">
        <f t="shared" si="6"/>
        <v>941.50926659922811</v>
      </c>
      <c r="D952" s="1">
        <f t="shared" si="7"/>
        <v>941.56709708769517</v>
      </c>
    </row>
    <row r="953" spans="1:4" ht="13.5" customHeight="1" x14ac:dyDescent="0.25">
      <c r="A953" s="39">
        <v>44672</v>
      </c>
      <c r="B953" s="40">
        <v>4393.66</v>
      </c>
      <c r="C953" s="1">
        <f t="shared" si="6"/>
        <v>941.04769247402544</v>
      </c>
      <c r="D953" s="1">
        <f t="shared" si="7"/>
        <v>941.10550171279817</v>
      </c>
    </row>
    <row r="954" spans="1:4" ht="13.5" customHeight="1" x14ac:dyDescent="0.25">
      <c r="A954" s="39">
        <v>44671</v>
      </c>
      <c r="B954" s="40">
        <v>4459.45</v>
      </c>
      <c r="C954" s="1">
        <f t="shared" si="6"/>
        <v>940.53975405254516</v>
      </c>
      <c r="D954" s="1">
        <f t="shared" si="7"/>
        <v>940.59753918785952</v>
      </c>
    </row>
    <row r="955" spans="1:4" ht="13.5" customHeight="1" x14ac:dyDescent="0.25">
      <c r="A955" s="39">
        <v>44670</v>
      </c>
      <c r="B955" s="40">
        <v>4462.21</v>
      </c>
      <c r="C955" s="1">
        <f t="shared" si="6"/>
        <v>940.00567483250381</v>
      </c>
      <c r="D955" s="1">
        <f t="shared" si="7"/>
        <v>940.06343425219234</v>
      </c>
    </row>
    <row r="956" spans="1:4" ht="13.5" customHeight="1" x14ac:dyDescent="0.25">
      <c r="A956" s="39">
        <v>44669</v>
      </c>
      <c r="B956" s="40">
        <v>4391.6899999999996</v>
      </c>
      <c r="C956" s="1">
        <f t="shared" si="6"/>
        <v>939.46992766441201</v>
      </c>
      <c r="D956" s="1">
        <f t="shared" si="7"/>
        <v>939.5276612596524</v>
      </c>
    </row>
    <row r="957" spans="1:4" ht="13.5" customHeight="1" x14ac:dyDescent="0.25">
      <c r="A957" s="39">
        <v>44665</v>
      </c>
      <c r="B957" s="40">
        <v>4392.59</v>
      </c>
      <c r="C957" s="1">
        <f t="shared" si="6"/>
        <v>938.96108840595491</v>
      </c>
      <c r="D957" s="1">
        <f t="shared" si="7"/>
        <v>939.01879782418382</v>
      </c>
    </row>
    <row r="958" spans="1:4" ht="13.5" customHeight="1" x14ac:dyDescent="0.25">
      <c r="A958" s="39">
        <v>44664</v>
      </c>
      <c r="B958" s="40">
        <v>4446.59</v>
      </c>
      <c r="C958" s="1">
        <f t="shared" si="6"/>
        <v>938.45136159897538</v>
      </c>
      <c r="D958" s="1">
        <f t="shared" si="7"/>
        <v>938.50904677969174</v>
      </c>
    </row>
    <row r="959" spans="1:4" ht="13.5" customHeight="1" x14ac:dyDescent="0.25">
      <c r="A959" s="39">
        <v>44663</v>
      </c>
      <c r="B959" s="40">
        <v>4397.45</v>
      </c>
      <c r="C959" s="1">
        <f t="shared" si="6"/>
        <v>937.92006035038844</v>
      </c>
      <c r="D959" s="1">
        <f t="shared" si="7"/>
        <v>937.97771996132099</v>
      </c>
    </row>
    <row r="960" spans="1:4" ht="13.5" customHeight="1" x14ac:dyDescent="0.25">
      <c r="A960" s="39">
        <v>44662</v>
      </c>
      <c r="B960" s="40">
        <v>4412.53</v>
      </c>
      <c r="C960" s="1">
        <f t="shared" si="6"/>
        <v>937.40735291899864</v>
      </c>
      <c r="D960" s="1">
        <f t="shared" si="7"/>
        <v>937.46498809707373</v>
      </c>
    </row>
    <row r="961" spans="1:4" ht="13.5" customHeight="1" x14ac:dyDescent="0.25">
      <c r="A961" s="39">
        <v>44659</v>
      </c>
      <c r="B961" s="40">
        <v>4488.28</v>
      </c>
      <c r="C961" s="1">
        <f t="shared" si="6"/>
        <v>936.88824431573687</v>
      </c>
      <c r="D961" s="1">
        <f t="shared" si="7"/>
        <v>936.94585466132946</v>
      </c>
    </row>
    <row r="962" spans="1:4" ht="13.5" customHeight="1" x14ac:dyDescent="0.25">
      <c r="A962" s="39">
        <v>44658</v>
      </c>
      <c r="B962" s="40">
        <v>4500.21</v>
      </c>
      <c r="C962" s="1">
        <f t="shared" si="6"/>
        <v>936.3386963088775</v>
      </c>
      <c r="D962" s="1">
        <f t="shared" si="7"/>
        <v>936.39627994389468</v>
      </c>
    </row>
    <row r="963" spans="1:4" ht="13.5" customHeight="1" x14ac:dyDescent="0.25">
      <c r="A963" s="39">
        <v>44657</v>
      </c>
      <c r="B963" s="40">
        <v>4481.1499999999996</v>
      </c>
      <c r="C963" s="1">
        <f t="shared" si="6"/>
        <v>935.78376183597823</v>
      </c>
      <c r="D963" s="1">
        <f t="shared" si="7"/>
        <v>935.84131842254646</v>
      </c>
    </row>
    <row r="964" spans="1:4" ht="13.5" customHeight="1" x14ac:dyDescent="0.25">
      <c r="A964" s="39">
        <v>44656</v>
      </c>
      <c r="B964" s="40">
        <v>4525.12</v>
      </c>
      <c r="C964" s="1">
        <f t="shared" si="6"/>
        <v>935.23584308519082</v>
      </c>
      <c r="D964" s="1">
        <f t="shared" si="7"/>
        <v>935.29337304821922</v>
      </c>
    </row>
    <row r="965" spans="1:4" ht="13.5" customHeight="1" x14ac:dyDescent="0.25">
      <c r="A965" s="39">
        <v>44655</v>
      </c>
      <c r="B965" s="40">
        <v>4582.6400000000003</v>
      </c>
      <c r="C965" s="1">
        <f t="shared" si="6"/>
        <v>934.66962457091608</v>
      </c>
      <c r="D965" s="1">
        <f t="shared" si="7"/>
        <v>934.72712677802519</v>
      </c>
    </row>
    <row r="966" spans="1:4" ht="13.5" customHeight="1" x14ac:dyDescent="0.25">
      <c r="A966" s="39">
        <v>44652</v>
      </c>
      <c r="B966" s="40">
        <v>4545.8599999999997</v>
      </c>
      <c r="C966" s="1">
        <f t="shared" si="6"/>
        <v>934.0792175731616</v>
      </c>
      <c r="D966" s="1">
        <f t="shared" si="7"/>
        <v>934.13669052922728</v>
      </c>
    </row>
    <row r="967" spans="1:4" ht="13.5" customHeight="1" x14ac:dyDescent="0.25">
      <c r="A967" s="39">
        <v>44651</v>
      </c>
      <c r="B967" s="40">
        <v>4530.41</v>
      </c>
      <c r="C967" s="1">
        <f t="shared" si="6"/>
        <v>933.50325561591353</v>
      </c>
      <c r="D967" s="1">
        <f t="shared" si="7"/>
        <v>933.56070020263394</v>
      </c>
    </row>
    <row r="968" spans="1:4" ht="13.5" customHeight="1" x14ac:dyDescent="0.25">
      <c r="A968" s="39">
        <v>44650</v>
      </c>
      <c r="B968" s="40">
        <v>4602.45</v>
      </c>
      <c r="C968" s="1">
        <f t="shared" si="6"/>
        <v>932.93294513539195</v>
      </c>
      <c r="D968" s="1">
        <f t="shared" si="7"/>
        <v>932.99036169359829</v>
      </c>
    </row>
    <row r="969" spans="1:4" ht="13.5" customHeight="1" x14ac:dyDescent="0.25">
      <c r="A969" s="39">
        <v>44649</v>
      </c>
      <c r="B969" s="40">
        <v>4631.6000000000004</v>
      </c>
      <c r="C969" s="1">
        <f t="shared" si="6"/>
        <v>932.33229670280252</v>
      </c>
      <c r="D969" s="1">
        <f t="shared" si="7"/>
        <v>932.38968335824131</v>
      </c>
    </row>
    <row r="970" spans="1:4" ht="13.5" customHeight="1" x14ac:dyDescent="0.25">
      <c r="A970" s="39">
        <v>44648</v>
      </c>
      <c r="B970" s="40">
        <v>4575.5200000000004</v>
      </c>
      <c r="C970" s="1">
        <f t="shared" si="6"/>
        <v>931.71872970830054</v>
      </c>
      <c r="D970" s="1">
        <f t="shared" si="7"/>
        <v>931.77608565835089</v>
      </c>
    </row>
    <row r="971" spans="1:4" ht="13.5" customHeight="1" x14ac:dyDescent="0.25">
      <c r="A971" s="39">
        <v>44645</v>
      </c>
      <c r="B971" s="40">
        <v>4543.0600000000004</v>
      </c>
      <c r="C971" s="1">
        <f t="shared" si="6"/>
        <v>931.12787455185548</v>
      </c>
      <c r="D971" s="1">
        <f t="shared" si="7"/>
        <v>931.18520118725235</v>
      </c>
    </row>
    <row r="972" spans="1:4" ht="13.5" customHeight="1" x14ac:dyDescent="0.25">
      <c r="A972" s="39">
        <v>44644</v>
      </c>
      <c r="B972" s="40">
        <v>4520.16</v>
      </c>
      <c r="C972" s="1">
        <f t="shared" si="6"/>
        <v>930.54972354037818</v>
      </c>
      <c r="D972" s="1">
        <f t="shared" si="7"/>
        <v>930.60702163615247</v>
      </c>
    </row>
    <row r="973" spans="1:4" ht="13.5" customHeight="1" x14ac:dyDescent="0.25">
      <c r="A973" s="39">
        <v>44643</v>
      </c>
      <c r="B973" s="40">
        <v>4456.24</v>
      </c>
      <c r="C973" s="1">
        <f t="shared" si="6"/>
        <v>929.98028075029083</v>
      </c>
      <c r="D973" s="1">
        <f t="shared" si="7"/>
        <v>930.03755083568251</v>
      </c>
    </row>
    <row r="974" spans="1:4" ht="13.5" customHeight="1" x14ac:dyDescent="0.25">
      <c r="A974" s="39">
        <v>44642</v>
      </c>
      <c r="B974" s="40">
        <v>4511.6099999999997</v>
      </c>
      <c r="C974" s="1">
        <f t="shared" si="6"/>
        <v>929.43599377281544</v>
      </c>
      <c r="D974" s="1">
        <f t="shared" si="7"/>
        <v>929.49323739026079</v>
      </c>
    </row>
    <row r="975" spans="1:4" ht="13.5" customHeight="1" x14ac:dyDescent="0.25">
      <c r="A975" s="39">
        <v>44641</v>
      </c>
      <c r="B975" s="40">
        <v>4461.18</v>
      </c>
      <c r="C975" s="1">
        <f t="shared" si="6"/>
        <v>928.86876947031124</v>
      </c>
      <c r="D975" s="1">
        <f t="shared" si="7"/>
        <v>928.92598520041383</v>
      </c>
    </row>
    <row r="976" spans="1:4" ht="13.5" customHeight="1" x14ac:dyDescent="0.25">
      <c r="A976" s="39">
        <v>44638</v>
      </c>
      <c r="B976" s="40">
        <v>4463.12</v>
      </c>
      <c r="C976" s="1">
        <f t="shared" si="6"/>
        <v>928.32128176195567</v>
      </c>
      <c r="D976" s="1">
        <f t="shared" si="7"/>
        <v>928.37847081371262</v>
      </c>
    </row>
    <row r="977" spans="1:4" ht="13.5" customHeight="1" x14ac:dyDescent="0.25">
      <c r="A977" s="39">
        <v>44637</v>
      </c>
      <c r="B977" s="40">
        <v>4411.67</v>
      </c>
      <c r="C977" s="1">
        <f t="shared" si="6"/>
        <v>927.77240848048018</v>
      </c>
      <c r="D977" s="1">
        <f t="shared" si="7"/>
        <v>927.82957076194782</v>
      </c>
    </row>
    <row r="978" spans="1:4" ht="13.5" customHeight="1" x14ac:dyDescent="0.25">
      <c r="A978" s="39">
        <v>44636</v>
      </c>
      <c r="B978" s="40">
        <v>4357.8599999999997</v>
      </c>
      <c r="C978" s="1">
        <f t="shared" si="6"/>
        <v>927.24341393206726</v>
      </c>
      <c r="D978" s="1">
        <f t="shared" si="7"/>
        <v>927.30055066157468</v>
      </c>
    </row>
    <row r="979" spans="1:4" ht="13.5" customHeight="1" x14ac:dyDescent="0.25">
      <c r="A979" s="39">
        <v>44635</v>
      </c>
      <c r="B979" s="40">
        <v>4262.45</v>
      </c>
      <c r="C979" s="1">
        <f t="shared" si="6"/>
        <v>926.73491100851561</v>
      </c>
      <c r="D979" s="1">
        <f t="shared" si="7"/>
        <v>926.7920234426133</v>
      </c>
    </row>
    <row r="980" spans="1:4" ht="13.5" customHeight="1" x14ac:dyDescent="0.25">
      <c r="A980" s="39">
        <v>44634</v>
      </c>
      <c r="B980" s="40">
        <v>4173.1099999999997</v>
      </c>
      <c r="C980" s="1">
        <f t="shared" si="6"/>
        <v>926.26230175811338</v>
      </c>
      <c r="D980" s="1">
        <f t="shared" si="7"/>
        <v>926.31939210312476</v>
      </c>
    </row>
    <row r="981" spans="1:4" ht="13.5" customHeight="1" x14ac:dyDescent="0.25">
      <c r="A981" s="39">
        <v>44631</v>
      </c>
      <c r="B981" s="40">
        <v>4204.3100000000004</v>
      </c>
      <c r="C981" s="1">
        <f t="shared" si="6"/>
        <v>925.82224908702699</v>
      </c>
      <c r="D981" s="1">
        <f t="shared" si="7"/>
        <v>925.87931934438348</v>
      </c>
    </row>
    <row r="982" spans="1:4" ht="13.5" customHeight="1" x14ac:dyDescent="0.25">
      <c r="A982" s="39">
        <v>44630</v>
      </c>
      <c r="B982" s="40">
        <v>4259.5200000000004</v>
      </c>
      <c r="C982" s="1">
        <f t="shared" si="6"/>
        <v>925.3703282600726</v>
      </c>
      <c r="D982" s="1">
        <f t="shared" si="7"/>
        <v>925.42737769314442</v>
      </c>
    </row>
    <row r="983" spans="1:4" ht="13.5" customHeight="1" x14ac:dyDescent="0.25">
      <c r="A983" s="39">
        <v>44629</v>
      </c>
      <c r="B983" s="40">
        <v>4277.88</v>
      </c>
      <c r="C983" s="1">
        <f t="shared" si="6"/>
        <v>924.89739441469408</v>
      </c>
      <c r="D983" s="1">
        <f t="shared" si="7"/>
        <v>924.95442172272465</v>
      </c>
    </row>
    <row r="984" spans="1:4" ht="13.5" customHeight="1" x14ac:dyDescent="0.25">
      <c r="A984" s="39">
        <v>44628</v>
      </c>
      <c r="B984" s="40">
        <v>4170.7</v>
      </c>
      <c r="C984" s="1">
        <f t="shared" si="6"/>
        <v>924.41704009505611</v>
      </c>
      <c r="D984" s="1">
        <f t="shared" si="7"/>
        <v>924.47404481500018</v>
      </c>
    </row>
    <row r="985" spans="1:4" ht="13.5" customHeight="1" x14ac:dyDescent="0.25">
      <c r="A985" s="39">
        <v>44627</v>
      </c>
      <c r="B985" s="40">
        <v>4201.09</v>
      </c>
      <c r="C985" s="1">
        <f t="shared" si="6"/>
        <v>923.97604042386092</v>
      </c>
      <c r="D985" s="1">
        <f t="shared" si="7"/>
        <v>924.03302497727316</v>
      </c>
    </row>
    <row r="986" spans="1:4" ht="13.5" customHeight="1" x14ac:dyDescent="0.25">
      <c r="A986" s="39">
        <v>44624</v>
      </c>
      <c r="B986" s="40">
        <v>4328.87</v>
      </c>
      <c r="C986" s="1">
        <f t="shared" si="6"/>
        <v>923.52344547058192</v>
      </c>
      <c r="D986" s="1">
        <f t="shared" si="7"/>
        <v>923.5804091372803</v>
      </c>
    </row>
    <row r="987" spans="1:4" ht="13.5" customHeight="1" x14ac:dyDescent="0.25">
      <c r="A987" s="39">
        <v>44623</v>
      </c>
      <c r="B987" s="40">
        <v>4363.49</v>
      </c>
      <c r="C987" s="1">
        <f t="shared" si="6"/>
        <v>923.02210997739087</v>
      </c>
      <c r="D987" s="1">
        <f t="shared" si="7"/>
        <v>923.07904974549524</v>
      </c>
    </row>
    <row r="988" spans="1:4" ht="13.5" customHeight="1" x14ac:dyDescent="0.25">
      <c r="A988" s="39">
        <v>44622</v>
      </c>
      <c r="B988" s="40">
        <v>4386.54</v>
      </c>
      <c r="C988" s="1">
        <f t="shared" si="6"/>
        <v>922.50677249222713</v>
      </c>
      <c r="D988" s="1">
        <f t="shared" si="7"/>
        <v>922.56368749197225</v>
      </c>
    </row>
    <row r="989" spans="1:4" ht="13.5" customHeight="1" x14ac:dyDescent="0.25">
      <c r="A989" s="39">
        <v>44621</v>
      </c>
      <c r="B989" s="40">
        <v>4306.26</v>
      </c>
      <c r="C989" s="1">
        <f t="shared" si="6"/>
        <v>921.9818151043479</v>
      </c>
      <c r="D989" s="1">
        <f t="shared" si="7"/>
        <v>922.03870473603774</v>
      </c>
    </row>
    <row r="990" spans="1:4" ht="13.5" customHeight="1" x14ac:dyDescent="0.25">
      <c r="A990" s="39">
        <v>44620</v>
      </c>
      <c r="B990" s="40">
        <v>4373.9399999999996</v>
      </c>
      <c r="C990" s="1">
        <f t="shared" si="6"/>
        <v>921.48756881728605</v>
      </c>
      <c r="D990" s="1">
        <f t="shared" si="7"/>
        <v>921.54443496987903</v>
      </c>
    </row>
    <row r="991" spans="1:4" ht="13.5" customHeight="1" x14ac:dyDescent="0.25">
      <c r="A991" s="39">
        <v>44617</v>
      </c>
      <c r="B991" s="40">
        <v>4384.6499999999996</v>
      </c>
      <c r="C991" s="1">
        <f t="shared" si="6"/>
        <v>920.96646196157042</v>
      </c>
      <c r="D991" s="1">
        <f t="shared" si="7"/>
        <v>921.02330297146625</v>
      </c>
    </row>
    <row r="992" spans="1:4" ht="13.5" customHeight="1" x14ac:dyDescent="0.25">
      <c r="A992" s="39">
        <v>44616</v>
      </c>
      <c r="B992" s="40">
        <v>4288.7</v>
      </c>
      <c r="C992" s="1">
        <f t="shared" si="6"/>
        <v>920.44056101737135</v>
      </c>
      <c r="D992" s="1">
        <f t="shared" si="7"/>
        <v>920.4973765824401</v>
      </c>
    </row>
    <row r="993" spans="1:4" ht="13.5" customHeight="1" x14ac:dyDescent="0.25">
      <c r="A993" s="39">
        <v>44615</v>
      </c>
      <c r="B993" s="40">
        <v>4225.5</v>
      </c>
      <c r="C993" s="1">
        <f t="shared" si="6"/>
        <v>919.95144045634459</v>
      </c>
      <c r="D993" s="1">
        <f t="shared" si="7"/>
        <v>920.00823284090677</v>
      </c>
    </row>
    <row r="994" spans="1:4" ht="13.5" customHeight="1" x14ac:dyDescent="0.25">
      <c r="A994" s="39">
        <v>44614</v>
      </c>
      <c r="B994" s="40">
        <v>4304.76</v>
      </c>
      <c r="C994" s="1">
        <f t="shared" si="6"/>
        <v>919.48575163783539</v>
      </c>
      <c r="D994" s="1">
        <f t="shared" si="7"/>
        <v>919.54252228288317</v>
      </c>
    </row>
    <row r="995" spans="1:4" ht="13.5" customHeight="1" x14ac:dyDescent="0.25">
      <c r="A995" s="39">
        <v>44610</v>
      </c>
      <c r="B995" s="40">
        <v>4348.87</v>
      </c>
      <c r="C995" s="1">
        <f t="shared" si="6"/>
        <v>918.98944111496871</v>
      </c>
      <c r="D995" s="1">
        <f t="shared" si="7"/>
        <v>919.04618812426156</v>
      </c>
    </row>
    <row r="996" spans="1:4" ht="13.5" customHeight="1" x14ac:dyDescent="0.25">
      <c r="A996" s="39">
        <v>44609</v>
      </c>
      <c r="B996" s="40">
        <v>4380.26</v>
      </c>
      <c r="C996" s="1">
        <f t="shared" si="6"/>
        <v>918.47544896518934</v>
      </c>
      <c r="D996" s="1">
        <f t="shared" si="7"/>
        <v>918.53217124092453</v>
      </c>
    </row>
    <row r="997" spans="1:4" ht="13.5" customHeight="1" x14ac:dyDescent="0.25">
      <c r="A997" s="39">
        <v>44608</v>
      </c>
      <c r="B997" s="40">
        <v>4475.01</v>
      </c>
      <c r="C997" s="1">
        <f t="shared" si="6"/>
        <v>917.94852396112162</v>
      </c>
      <c r="D997" s="1">
        <f t="shared" si="7"/>
        <v>918.00522069839576</v>
      </c>
    </row>
    <row r="998" spans="1:4" ht="13.5" customHeight="1" x14ac:dyDescent="0.25">
      <c r="A998" s="39">
        <v>44607</v>
      </c>
      <c r="B998" s="40">
        <v>4471.07</v>
      </c>
      <c r="C998" s="1">
        <f t="shared" si="6"/>
        <v>917.38282590159452</v>
      </c>
      <c r="D998" s="1">
        <f t="shared" si="7"/>
        <v>917.43949469899871</v>
      </c>
    </row>
    <row r="999" spans="1:4" ht="13.5" customHeight="1" x14ac:dyDescent="0.25">
      <c r="A999" s="39">
        <v>44606</v>
      </c>
      <c r="B999" s="40">
        <v>4401.67</v>
      </c>
      <c r="C999" s="1">
        <f t="shared" si="6"/>
        <v>916.81809874170722</v>
      </c>
      <c r="D999" s="1">
        <f t="shared" si="7"/>
        <v>916.87473965231891</v>
      </c>
    </row>
    <row r="1000" spans="1:4" ht="13.5" customHeight="1" x14ac:dyDescent="0.25">
      <c r="A1000" s="39">
        <v>44603</v>
      </c>
      <c r="B1000" s="40">
        <v>4418.6400000000003</v>
      </c>
      <c r="C1000" s="1">
        <f t="shared" si="6"/>
        <v>916.28083710722365</v>
      </c>
      <c r="D1000" s="1">
        <f t="shared" si="7"/>
        <v>916.33745182117718</v>
      </c>
    </row>
    <row r="1001" spans="1:4" ht="13.5" customHeight="1" x14ac:dyDescent="0.25">
      <c r="A1001" s="39">
        <v>44602</v>
      </c>
      <c r="B1001" s="40">
        <v>4504.08</v>
      </c>
      <c r="C1001" s="1">
        <f t="shared" si="6"/>
        <v>915.73616196264356</v>
      </c>
      <c r="D1001" s="1">
        <f t="shared" si="7"/>
        <v>915.79275001534472</v>
      </c>
    </row>
    <row r="1002" spans="1:4" ht="13.5" customHeight="1" x14ac:dyDescent="0.25">
      <c r="A1002" s="39">
        <v>44601</v>
      </c>
      <c r="B1002" s="40">
        <v>4587.18</v>
      </c>
      <c r="C1002" s="1">
        <f t="shared" si="6"/>
        <v>915.15592911517797</v>
      </c>
      <c r="D1002" s="1">
        <f t="shared" si="7"/>
        <v>915.21248830247066</v>
      </c>
    </row>
    <row r="1003" spans="1:4" ht="13.5" customHeight="1" x14ac:dyDescent="0.25">
      <c r="A1003" s="39">
        <v>44600</v>
      </c>
      <c r="B1003" s="40">
        <v>4521.54</v>
      </c>
      <c r="C1003" s="1">
        <f t="shared" si="6"/>
        <v>914.54005620147291</v>
      </c>
      <c r="D1003" s="1">
        <f t="shared" si="7"/>
        <v>914.59658431329274</v>
      </c>
    </row>
    <row r="1004" spans="1:4" ht="13.5" customHeight="1" x14ac:dyDescent="0.25">
      <c r="A1004" s="39">
        <v>44599</v>
      </c>
      <c r="B1004" s="40">
        <v>4483.87</v>
      </c>
      <c r="C1004" s="1">
        <f t="shared" si="6"/>
        <v>913.95117564619329</v>
      </c>
      <c r="D1004" s="1">
        <f t="shared" si="7"/>
        <v>914.00767434347131</v>
      </c>
    </row>
    <row r="1005" spans="1:4" ht="13.5" customHeight="1" x14ac:dyDescent="0.25">
      <c r="A1005" s="39">
        <v>44596</v>
      </c>
      <c r="B1005" s="40">
        <v>4500.53</v>
      </c>
      <c r="C1005" s="1">
        <f t="shared" si="6"/>
        <v>913.37727202104577</v>
      </c>
      <c r="D1005" s="1">
        <f t="shared" si="7"/>
        <v>913.43374222246723</v>
      </c>
    </row>
    <row r="1006" spans="1:4" ht="13.5" customHeight="1" x14ac:dyDescent="0.25">
      <c r="A1006" s="39">
        <v>44595</v>
      </c>
      <c r="B1006" s="40">
        <v>4477.4399999999996</v>
      </c>
      <c r="C1006" s="1">
        <f t="shared" si="6"/>
        <v>912.79580033535967</v>
      </c>
      <c r="D1006" s="1">
        <f t="shared" si="7"/>
        <v>912.85224156591823</v>
      </c>
    </row>
    <row r="1007" spans="1:4" ht="13.5" customHeight="1" x14ac:dyDescent="0.25">
      <c r="A1007" s="39">
        <v>44594</v>
      </c>
      <c r="B1007" s="40">
        <v>4589.38</v>
      </c>
      <c r="C1007" s="1">
        <f t="shared" si="6"/>
        <v>912.22323016639075</v>
      </c>
      <c r="D1007" s="1">
        <f t="shared" si="7"/>
        <v>912.27964296939865</v>
      </c>
    </row>
    <row r="1008" spans="1:4" ht="13.5" customHeight="1" x14ac:dyDescent="0.25">
      <c r="A1008" s="39">
        <v>44593</v>
      </c>
      <c r="B1008" s="40">
        <v>4546.54</v>
      </c>
      <c r="C1008" s="1">
        <f t="shared" si="6"/>
        <v>911.60287140261676</v>
      </c>
      <c r="D1008" s="1">
        <f t="shared" si="7"/>
        <v>911.65925281538068</v>
      </c>
    </row>
    <row r="1009" spans="1:4" ht="13.5" customHeight="1" x14ac:dyDescent="0.25">
      <c r="A1009" s="39">
        <v>44592</v>
      </c>
      <c r="B1009" s="40">
        <v>4515.55</v>
      </c>
      <c r="C1009" s="1">
        <f t="shared" si="6"/>
        <v>911.0000244587817</v>
      </c>
      <c r="D1009" s="1">
        <f t="shared" si="7"/>
        <v>911.0563755567515</v>
      </c>
    </row>
    <row r="1010" spans="1:4" ht="13.5" customHeight="1" x14ac:dyDescent="0.25">
      <c r="A1010" s="39">
        <v>44589</v>
      </c>
      <c r="B1010" s="40">
        <v>4431.8500000000004</v>
      </c>
      <c r="C1010" s="1">
        <f t="shared" si="6"/>
        <v>910.40952787593096</v>
      </c>
      <c r="D1010" s="1">
        <f t="shared" si="7"/>
        <v>910.46584941564765</v>
      </c>
    </row>
    <row r="1011" spans="1:4" ht="13.5" customHeight="1" x14ac:dyDescent="0.25">
      <c r="A1011" s="39">
        <v>44588</v>
      </c>
      <c r="B1011" s="40">
        <v>4326.51</v>
      </c>
      <c r="C1011" s="1">
        <f t="shared" si="6"/>
        <v>909.85299865452714</v>
      </c>
      <c r="D1011" s="1">
        <f t="shared" si="7"/>
        <v>909.90929273029042</v>
      </c>
    </row>
    <row r="1012" spans="1:4" ht="13.5" customHeight="1" x14ac:dyDescent="0.25">
      <c r="A1012" s="39">
        <v>44587</v>
      </c>
      <c r="B1012" s="40">
        <v>4349.93</v>
      </c>
      <c r="C1012" s="1">
        <f t="shared" si="6"/>
        <v>909.33813702495956</v>
      </c>
      <c r="D1012" s="1">
        <f t="shared" si="7"/>
        <v>909.3944062083325</v>
      </c>
    </row>
    <row r="1013" spans="1:4" ht="13.5" customHeight="1" x14ac:dyDescent="0.25">
      <c r="A1013" s="39">
        <v>44586</v>
      </c>
      <c r="B1013" s="40">
        <v>4356.45</v>
      </c>
      <c r="C1013" s="1">
        <f t="shared" si="6"/>
        <v>908.81343383365481</v>
      </c>
      <c r="D1013" s="1">
        <f t="shared" si="7"/>
        <v>908.86967750941074</v>
      </c>
    </row>
    <row r="1014" spans="1:4" ht="13.5" customHeight="1" x14ac:dyDescent="0.25">
      <c r="A1014" s="39">
        <v>44585</v>
      </c>
      <c r="B1014" s="40">
        <v>4410.13</v>
      </c>
      <c r="C1014" s="1">
        <f t="shared" si="6"/>
        <v>908.2855543701636</v>
      </c>
      <c r="D1014" s="1">
        <f t="shared" si="7"/>
        <v>908.34177233539356</v>
      </c>
    </row>
    <row r="1015" spans="1:4" ht="13.5" customHeight="1" x14ac:dyDescent="0.25">
      <c r="A1015" s="39">
        <v>44582</v>
      </c>
      <c r="B1015" s="40">
        <v>4397.9399999999996</v>
      </c>
      <c r="C1015" s="1">
        <f t="shared" si="6"/>
        <v>907.73545451090035</v>
      </c>
      <c r="D1015" s="1">
        <f t="shared" si="7"/>
        <v>907.79164538374573</v>
      </c>
    </row>
    <row r="1016" spans="1:4" ht="13.5" customHeight="1" x14ac:dyDescent="0.25">
      <c r="A1016" s="39">
        <v>44581</v>
      </c>
      <c r="B1016" s="40">
        <v>4482.7299999999996</v>
      </c>
      <c r="C1016" s="1">
        <f t="shared" si="6"/>
        <v>907.18968687772849</v>
      </c>
      <c r="D1016" s="1">
        <f t="shared" si="7"/>
        <v>907.24585091968765</v>
      </c>
    </row>
    <row r="1017" spans="1:4" ht="13.5" customHeight="1" x14ac:dyDescent="0.25">
      <c r="A1017" s="39">
        <v>44580</v>
      </c>
      <c r="B1017" s="40">
        <v>4532.76</v>
      </c>
      <c r="C1017" s="1">
        <f t="shared" si="6"/>
        <v>906.60840831335895</v>
      </c>
      <c r="D1017" s="1">
        <f t="shared" si="7"/>
        <v>906.66454331903583</v>
      </c>
    </row>
    <row r="1018" spans="1:4" ht="13.5" customHeight="1" x14ac:dyDescent="0.25">
      <c r="A1018" s="39">
        <v>44579</v>
      </c>
      <c r="B1018" s="40">
        <v>4577.1099999999997</v>
      </c>
      <c r="C1018" s="1">
        <f t="shared" si="6"/>
        <v>906.00538326163201</v>
      </c>
      <c r="D1018" s="1">
        <f t="shared" si="7"/>
        <v>906.061487877177</v>
      </c>
    </row>
    <row r="1019" spans="1:4" ht="13.5" customHeight="1" x14ac:dyDescent="0.25">
      <c r="A1019" s="39">
        <v>44575</v>
      </c>
      <c r="B1019" s="40">
        <v>4662.8500000000004</v>
      </c>
      <c r="C1019" s="1">
        <f t="shared" si="6"/>
        <v>905.38266061660454</v>
      </c>
      <c r="D1019" s="1">
        <f t="shared" si="7"/>
        <v>905.43873361455974</v>
      </c>
    </row>
    <row r="1020" spans="1:4" ht="13.5" customHeight="1" x14ac:dyDescent="0.25">
      <c r="A1020" s="39">
        <v>44574</v>
      </c>
      <c r="B1020" s="40">
        <v>4659.03</v>
      </c>
      <c r="C1020" s="1">
        <f t="shared" si="6"/>
        <v>904.72168837165259</v>
      </c>
      <c r="D1020" s="1">
        <f t="shared" si="7"/>
        <v>904.77772737498128</v>
      </c>
    </row>
    <row r="1021" spans="1:4" ht="13.5" customHeight="1" x14ac:dyDescent="0.25">
      <c r="A1021" s="39">
        <v>44573</v>
      </c>
      <c r="B1021" s="40">
        <v>4726.3500000000004</v>
      </c>
      <c r="C1021" s="1">
        <f t="shared" si="6"/>
        <v>904.06158483116894</v>
      </c>
      <c r="D1021" s="1">
        <f t="shared" si="7"/>
        <v>904.11758988526219</v>
      </c>
    </row>
    <row r="1022" spans="1:4" ht="13.5" customHeight="1" x14ac:dyDescent="0.25">
      <c r="A1022" s="39">
        <v>44572</v>
      </c>
      <c r="B1022" s="40">
        <v>4713.07</v>
      </c>
      <c r="C1022" s="1">
        <f t="shared" ref="C1022:C1276" si="8">_xlfn.STDEV.P($B1022:B$9092)</f>
        <v>903.37048499680964</v>
      </c>
      <c r="D1022" s="1">
        <f t="shared" ref="D1022:D1276" si="9">_xlfn.STDEV.S($B1022:B$9092)</f>
        <v>903.42645417284916</v>
      </c>
    </row>
    <row r="1023" spans="1:4" ht="13.5" customHeight="1" x14ac:dyDescent="0.25">
      <c r="A1023" s="39">
        <v>44571</v>
      </c>
      <c r="B1023" s="40">
        <v>4670.29</v>
      </c>
      <c r="C1023" s="1">
        <f t="shared" si="8"/>
        <v>902.68450660705003</v>
      </c>
      <c r="D1023" s="1">
        <f t="shared" si="9"/>
        <v>902.74044021348652</v>
      </c>
    </row>
    <row r="1024" spans="1:4" ht="13.5" customHeight="1" x14ac:dyDescent="0.25">
      <c r="A1024" s="39">
        <v>44568</v>
      </c>
      <c r="B1024" s="40">
        <v>4677.03</v>
      </c>
      <c r="C1024" s="1">
        <f t="shared" si="8"/>
        <v>902.01685889221108</v>
      </c>
      <c r="D1024" s="1">
        <f t="shared" si="9"/>
        <v>902.07275805620316</v>
      </c>
    </row>
    <row r="1025" spans="1:4" ht="13.5" customHeight="1" x14ac:dyDescent="0.25">
      <c r="A1025" s="39">
        <v>44567</v>
      </c>
      <c r="B1025" s="40">
        <v>4696.05</v>
      </c>
      <c r="C1025" s="1">
        <f t="shared" si="8"/>
        <v>901.34535906300152</v>
      </c>
      <c r="D1025" s="1">
        <f t="shared" si="9"/>
        <v>901.40122353726031</v>
      </c>
    </row>
    <row r="1026" spans="1:4" ht="13.5" customHeight="1" x14ac:dyDescent="0.25">
      <c r="A1026" s="39">
        <v>44566</v>
      </c>
      <c r="B1026" s="40">
        <v>4700.58</v>
      </c>
      <c r="C1026" s="1">
        <f t="shared" si="8"/>
        <v>900.6644685787943</v>
      </c>
      <c r="D1026" s="1">
        <f t="shared" si="9"/>
        <v>900.72029777262321</v>
      </c>
    </row>
    <row r="1027" spans="1:4" ht="13.5" customHeight="1" x14ac:dyDescent="0.25">
      <c r="A1027" s="39">
        <v>44565</v>
      </c>
      <c r="B1027" s="40">
        <v>4793.54</v>
      </c>
      <c r="C1027" s="1">
        <f t="shared" si="8"/>
        <v>899.98066697714853</v>
      </c>
      <c r="D1027" s="1">
        <f t="shared" si="9"/>
        <v>900.03646070132595</v>
      </c>
    </row>
    <row r="1028" spans="1:4" ht="13.5" customHeight="1" x14ac:dyDescent="0.25">
      <c r="A1028" s="39">
        <v>44564</v>
      </c>
      <c r="B1028" s="40">
        <v>4796.5600000000004</v>
      </c>
      <c r="C1028" s="1">
        <f t="shared" si="8"/>
        <v>899.25337797402142</v>
      </c>
      <c r="D1028" s="1">
        <f t="shared" si="9"/>
        <v>899.30913352344248</v>
      </c>
    </row>
    <row r="1029" spans="1:4" ht="13.5" customHeight="1" x14ac:dyDescent="0.25">
      <c r="A1029" s="39">
        <v>44561</v>
      </c>
      <c r="B1029" s="40">
        <v>4766.18</v>
      </c>
      <c r="C1029" s="1">
        <f t="shared" si="8"/>
        <v>898.52371929099718</v>
      </c>
      <c r="D1029" s="1">
        <f t="shared" si="9"/>
        <v>898.57943650925006</v>
      </c>
    </row>
    <row r="1030" spans="1:4" ht="13.5" customHeight="1" x14ac:dyDescent="0.25">
      <c r="A1030" s="39">
        <v>44560</v>
      </c>
      <c r="B1030" s="40">
        <v>4778.7299999999996</v>
      </c>
      <c r="C1030" s="1">
        <f t="shared" si="8"/>
        <v>897.80719172585202</v>
      </c>
      <c r="D1030" s="1">
        <f t="shared" si="9"/>
        <v>897.86287141778598</v>
      </c>
    </row>
    <row r="1031" spans="1:4" ht="13.5" customHeight="1" x14ac:dyDescent="0.25">
      <c r="A1031" s="39">
        <v>44559</v>
      </c>
      <c r="B1031" s="40">
        <v>4793.0600000000004</v>
      </c>
      <c r="C1031" s="1">
        <f t="shared" si="8"/>
        <v>897.08390655035487</v>
      </c>
      <c r="D1031" s="1">
        <f t="shared" si="9"/>
        <v>897.1395482875181</v>
      </c>
    </row>
    <row r="1032" spans="1:4" ht="13.5" customHeight="1" x14ac:dyDescent="0.25">
      <c r="A1032" s="39">
        <v>44558</v>
      </c>
      <c r="B1032" s="40">
        <v>4786.3500000000004</v>
      </c>
      <c r="C1032" s="1">
        <f t="shared" si="8"/>
        <v>896.35299049708203</v>
      </c>
      <c r="D1032" s="1">
        <f t="shared" si="9"/>
        <v>896.408593796692</v>
      </c>
    </row>
    <row r="1033" spans="1:4" ht="13.5" customHeight="1" x14ac:dyDescent="0.25">
      <c r="A1033" s="39">
        <v>44557</v>
      </c>
      <c r="B1033" s="40">
        <v>4791.1899999999996</v>
      </c>
      <c r="C1033" s="1">
        <f t="shared" si="8"/>
        <v>895.62423289902233</v>
      </c>
      <c r="D1033" s="1">
        <f t="shared" si="9"/>
        <v>895.67979788545176</v>
      </c>
    </row>
    <row r="1034" spans="1:4" ht="13.5" customHeight="1" x14ac:dyDescent="0.25">
      <c r="A1034" s="39">
        <v>44553</v>
      </c>
      <c r="B1034" s="40">
        <v>4725.79</v>
      </c>
      <c r="C1034" s="1">
        <f t="shared" si="8"/>
        <v>894.89224492249241</v>
      </c>
      <c r="D1034" s="1">
        <f t="shared" si="9"/>
        <v>894.94777138579286</v>
      </c>
    </row>
    <row r="1035" spans="1:4" ht="13.5" customHeight="1" x14ac:dyDescent="0.25">
      <c r="A1035" s="39">
        <v>44552</v>
      </c>
      <c r="B1035" s="40">
        <v>4696.5600000000004</v>
      </c>
      <c r="C1035" s="1">
        <f t="shared" si="8"/>
        <v>894.18958773767338</v>
      </c>
      <c r="D1035" s="1">
        <f t="shared" si="9"/>
        <v>894.24507748843178</v>
      </c>
    </row>
    <row r="1036" spans="1:4" ht="13.5" customHeight="1" x14ac:dyDescent="0.25">
      <c r="A1036" s="39">
        <v>44551</v>
      </c>
      <c r="B1036" s="40">
        <v>4649.2299999999996</v>
      </c>
      <c r="C1036" s="1">
        <f t="shared" si="8"/>
        <v>893.49938219411376</v>
      </c>
      <c r="D1036" s="1">
        <f t="shared" si="9"/>
        <v>893.55483599600996</v>
      </c>
    </row>
    <row r="1037" spans="1:4" ht="13.5" customHeight="1" x14ac:dyDescent="0.25">
      <c r="A1037" s="39">
        <v>44550</v>
      </c>
      <c r="B1037" s="40">
        <v>4568.0200000000004</v>
      </c>
      <c r="C1037" s="1">
        <f t="shared" si="8"/>
        <v>892.82970062529114</v>
      </c>
      <c r="D1037" s="1">
        <f t="shared" si="9"/>
        <v>892.88511974335006</v>
      </c>
    </row>
    <row r="1038" spans="1:4" ht="13.5" customHeight="1" x14ac:dyDescent="0.25">
      <c r="A1038" s="39">
        <v>44547</v>
      </c>
      <c r="B1038" s="40">
        <v>4620.6400000000003</v>
      </c>
      <c r="C1038" s="1">
        <f t="shared" si="8"/>
        <v>892.19522228964399</v>
      </c>
      <c r="D1038" s="1">
        <f t="shared" si="9"/>
        <v>892.25060890063503</v>
      </c>
    </row>
    <row r="1039" spans="1:4" ht="13.5" customHeight="1" x14ac:dyDescent="0.25">
      <c r="A1039" s="39">
        <v>44546</v>
      </c>
      <c r="B1039" s="40">
        <v>4668.67</v>
      </c>
      <c r="C1039" s="1">
        <f t="shared" si="8"/>
        <v>891.53668538810246</v>
      </c>
      <c r="D1039" s="1">
        <f t="shared" si="9"/>
        <v>891.59203799023499</v>
      </c>
    </row>
    <row r="1040" spans="1:4" ht="13.5" customHeight="1" x14ac:dyDescent="0.25">
      <c r="A1040" s="39">
        <v>44545</v>
      </c>
      <c r="B1040" s="40">
        <v>4709.8500000000004</v>
      </c>
      <c r="C1040" s="1">
        <f t="shared" si="8"/>
        <v>890.85571462257644</v>
      </c>
      <c r="D1040" s="1">
        <f t="shared" si="9"/>
        <v>890.91103181438518</v>
      </c>
    </row>
    <row r="1041" spans="1:4" ht="13.5" customHeight="1" x14ac:dyDescent="0.25">
      <c r="A1041" s="39">
        <v>44544</v>
      </c>
      <c r="B1041" s="40">
        <v>4634.09</v>
      </c>
      <c r="C1041" s="1">
        <f t="shared" si="8"/>
        <v>890.15507051608381</v>
      </c>
      <c r="D1041" s="1">
        <f t="shared" si="9"/>
        <v>890.21035106701527</v>
      </c>
    </row>
    <row r="1042" spans="1:4" ht="13.5" customHeight="1" x14ac:dyDescent="0.25">
      <c r="A1042" s="39">
        <v>44543</v>
      </c>
      <c r="B1042" s="40">
        <v>4668.97</v>
      </c>
      <c r="C1042" s="1">
        <f t="shared" si="8"/>
        <v>889.4879516331705</v>
      </c>
      <c r="D1042" s="1">
        <f t="shared" si="9"/>
        <v>889.54319761636918</v>
      </c>
    </row>
    <row r="1043" spans="1:4" ht="13.5" customHeight="1" x14ac:dyDescent="0.25">
      <c r="A1043" s="39">
        <v>44540</v>
      </c>
      <c r="B1043" s="40">
        <v>4712.0200000000004</v>
      </c>
      <c r="C1043" s="1">
        <f t="shared" si="8"/>
        <v>888.80421442022964</v>
      </c>
      <c r="D1043" s="1">
        <f t="shared" si="9"/>
        <v>888.85942479481616</v>
      </c>
    </row>
    <row r="1044" spans="1:4" ht="13.5" customHeight="1" x14ac:dyDescent="0.25">
      <c r="A1044" s="39">
        <v>44539</v>
      </c>
      <c r="B1044" s="40">
        <v>4667.45</v>
      </c>
      <c r="C1044" s="1">
        <f t="shared" si="8"/>
        <v>888.09987565841652</v>
      </c>
      <c r="D1044" s="1">
        <f t="shared" si="9"/>
        <v>888.15504913566417</v>
      </c>
    </row>
    <row r="1045" spans="1:4" ht="13.5" customHeight="1" x14ac:dyDescent="0.25">
      <c r="A1045" s="39">
        <v>44538</v>
      </c>
      <c r="B1045" s="40">
        <v>4701.21</v>
      </c>
      <c r="C1045" s="1">
        <f t="shared" si="8"/>
        <v>887.41504769073049</v>
      </c>
      <c r="D1045" s="1">
        <f t="shared" si="9"/>
        <v>887.47018547373398</v>
      </c>
    </row>
    <row r="1046" spans="1:4" ht="13.5" customHeight="1" x14ac:dyDescent="0.25">
      <c r="A1046" s="39">
        <v>44537</v>
      </c>
      <c r="B1046" s="40">
        <v>4686.75</v>
      </c>
      <c r="C1046" s="1">
        <f t="shared" si="8"/>
        <v>886.71386806279918</v>
      </c>
      <c r="D1046" s="1">
        <f t="shared" si="9"/>
        <v>886.76896912658151</v>
      </c>
    </row>
    <row r="1047" spans="1:4" ht="13.5" customHeight="1" x14ac:dyDescent="0.25">
      <c r="A1047" s="39">
        <v>44536</v>
      </c>
      <c r="B1047" s="40">
        <v>4591.67</v>
      </c>
      <c r="C1047" s="1">
        <f t="shared" si="8"/>
        <v>886.01842259058583</v>
      </c>
      <c r="D1047" s="1">
        <f t="shared" si="9"/>
        <v>886.07348728238821</v>
      </c>
    </row>
    <row r="1048" spans="1:4" ht="13.5" customHeight="1" x14ac:dyDescent="0.25">
      <c r="A1048" s="39">
        <v>44533</v>
      </c>
      <c r="B1048" s="40">
        <v>4538.43</v>
      </c>
      <c r="C1048" s="1">
        <f t="shared" si="8"/>
        <v>885.36512191339943</v>
      </c>
      <c r="D1048" s="1">
        <f t="shared" si="9"/>
        <v>885.42015284373895</v>
      </c>
    </row>
    <row r="1049" spans="1:4" ht="13.5" customHeight="1" x14ac:dyDescent="0.25">
      <c r="A1049" s="39">
        <v>44532</v>
      </c>
      <c r="B1049" s="40">
        <v>4577.1000000000004</v>
      </c>
      <c r="C1049" s="1">
        <f t="shared" si="8"/>
        <v>884.73457426593893</v>
      </c>
      <c r="D1049" s="1">
        <f t="shared" si="9"/>
        <v>884.78957284083845</v>
      </c>
    </row>
    <row r="1050" spans="1:4" ht="13.5" customHeight="1" x14ac:dyDescent="0.25">
      <c r="A1050" s="39">
        <v>44531</v>
      </c>
      <c r="B1050" s="40">
        <v>4513.04</v>
      </c>
      <c r="C1050" s="1">
        <f t="shared" si="8"/>
        <v>884.08614959103227</v>
      </c>
      <c r="D1050" s="1">
        <f t="shared" si="9"/>
        <v>884.14111469100101</v>
      </c>
    </row>
    <row r="1051" spans="1:4" ht="13.5" customHeight="1" x14ac:dyDescent="0.25">
      <c r="A1051" s="39">
        <v>44530</v>
      </c>
      <c r="B1051" s="40">
        <v>4567</v>
      </c>
      <c r="C1051" s="1">
        <f t="shared" si="8"/>
        <v>883.46515261351578</v>
      </c>
      <c r="D1051" s="1">
        <f t="shared" si="9"/>
        <v>883.52008593566518</v>
      </c>
    </row>
    <row r="1052" spans="1:4" ht="13.5" customHeight="1" x14ac:dyDescent="0.25">
      <c r="A1052" s="39">
        <v>44529</v>
      </c>
      <c r="B1052" s="40">
        <v>4655.2700000000004</v>
      </c>
      <c r="C1052" s="1">
        <f t="shared" si="8"/>
        <v>882.81962394121535</v>
      </c>
      <c r="D1052" s="1">
        <f t="shared" si="9"/>
        <v>882.8745239520855</v>
      </c>
    </row>
    <row r="1053" spans="1:4" ht="13.5" customHeight="1" x14ac:dyDescent="0.25">
      <c r="A1053" s="39">
        <v>44526</v>
      </c>
      <c r="B1053" s="40">
        <v>4594.62</v>
      </c>
      <c r="C1053" s="1">
        <f t="shared" si="8"/>
        <v>882.13347579197716</v>
      </c>
      <c r="D1053" s="1">
        <f t="shared" si="9"/>
        <v>882.18833995695798</v>
      </c>
    </row>
    <row r="1054" spans="1:4" ht="13.5" customHeight="1" x14ac:dyDescent="0.25">
      <c r="A1054" s="39">
        <v>44524</v>
      </c>
      <c r="B1054" s="40">
        <v>4701.46</v>
      </c>
      <c r="C1054" s="1">
        <f t="shared" si="8"/>
        <v>881.47393920545073</v>
      </c>
      <c r="D1054" s="1">
        <f t="shared" si="9"/>
        <v>881.52876917093181</v>
      </c>
    </row>
    <row r="1055" spans="1:4" ht="13.5" customHeight="1" x14ac:dyDescent="0.25">
      <c r="A1055" s="39">
        <v>44523</v>
      </c>
      <c r="B1055" s="40">
        <v>4690.7</v>
      </c>
      <c r="C1055" s="1">
        <f t="shared" si="8"/>
        <v>880.76472338126348</v>
      </c>
      <c r="D1055" s="1">
        <f t="shared" si="9"/>
        <v>880.81951604817266</v>
      </c>
    </row>
    <row r="1056" spans="1:4" ht="13.5" customHeight="1" x14ac:dyDescent="0.25">
      <c r="A1056" s="39">
        <v>44522</v>
      </c>
      <c r="B1056" s="40">
        <v>4682.9399999999996</v>
      </c>
      <c r="C1056" s="1">
        <f t="shared" si="8"/>
        <v>880.05956639812291</v>
      </c>
      <c r="D1056" s="1">
        <f t="shared" si="9"/>
        <v>880.11432200971115</v>
      </c>
    </row>
    <row r="1057" spans="1:4" ht="13.5" customHeight="1" x14ac:dyDescent="0.25">
      <c r="A1057" s="39">
        <v>44519</v>
      </c>
      <c r="B1057" s="40">
        <v>4697.96</v>
      </c>
      <c r="C1057" s="1">
        <f t="shared" si="8"/>
        <v>879.35707657289754</v>
      </c>
      <c r="D1057" s="1">
        <f t="shared" si="9"/>
        <v>879.41179528590726</v>
      </c>
    </row>
    <row r="1058" spans="1:4" ht="13.5" customHeight="1" x14ac:dyDescent="0.25">
      <c r="A1058" s="39">
        <v>44518</v>
      </c>
      <c r="B1058" s="40">
        <v>4704.54</v>
      </c>
      <c r="C1058" s="1">
        <f t="shared" si="8"/>
        <v>878.646682599982</v>
      </c>
      <c r="D1058" s="1">
        <f t="shared" si="9"/>
        <v>878.70136391332517</v>
      </c>
    </row>
    <row r="1059" spans="1:4" ht="13.5" customHeight="1" x14ac:dyDescent="0.25">
      <c r="A1059" s="39">
        <v>44517</v>
      </c>
      <c r="B1059" s="40">
        <v>4688.67</v>
      </c>
      <c r="C1059" s="1">
        <f t="shared" si="8"/>
        <v>877.93227543327896</v>
      </c>
      <c r="D1059" s="1">
        <f t="shared" si="9"/>
        <v>877.98691908785747</v>
      </c>
    </row>
    <row r="1060" spans="1:4" ht="13.5" customHeight="1" x14ac:dyDescent="0.25">
      <c r="A1060" s="39">
        <v>44516</v>
      </c>
      <c r="B1060" s="40">
        <v>4700.8999999999996</v>
      </c>
      <c r="C1060" s="1">
        <f t="shared" si="8"/>
        <v>877.2243198103339</v>
      </c>
      <c r="D1060" s="1">
        <f t="shared" si="9"/>
        <v>877.27892619837326</v>
      </c>
    </row>
    <row r="1061" spans="1:4" ht="13.5" customHeight="1" x14ac:dyDescent="0.25">
      <c r="A1061" s="39">
        <v>44515</v>
      </c>
      <c r="B1061" s="40">
        <v>4682.8</v>
      </c>
      <c r="C1061" s="1">
        <f t="shared" si="8"/>
        <v>876.50971769499961</v>
      </c>
      <c r="D1061" s="1">
        <f t="shared" si="9"/>
        <v>876.56428639343028</v>
      </c>
    </row>
    <row r="1062" spans="1:4" ht="13.5" customHeight="1" x14ac:dyDescent="0.25">
      <c r="A1062" s="39">
        <v>44512</v>
      </c>
      <c r="B1062" s="40">
        <v>4682.8500000000004</v>
      </c>
      <c r="C1062" s="1">
        <f t="shared" si="8"/>
        <v>875.80261164561296</v>
      </c>
      <c r="D1062" s="1">
        <f t="shared" si="9"/>
        <v>875.85714311178754</v>
      </c>
    </row>
    <row r="1063" spans="1:4" ht="13.5" customHeight="1" x14ac:dyDescent="0.25">
      <c r="A1063" s="39">
        <v>44511</v>
      </c>
      <c r="B1063" s="40">
        <v>4649.2700000000004</v>
      </c>
      <c r="C1063" s="1">
        <f t="shared" si="8"/>
        <v>875.09454463382997</v>
      </c>
      <c r="D1063" s="1">
        <f t="shared" si="9"/>
        <v>875.14903879863266</v>
      </c>
    </row>
    <row r="1064" spans="1:4" ht="13.5" customHeight="1" x14ac:dyDescent="0.25">
      <c r="A1064" s="39">
        <v>44510</v>
      </c>
      <c r="B1064" s="40">
        <v>4646.71</v>
      </c>
      <c r="C1064" s="1">
        <f t="shared" si="8"/>
        <v>874.40112232065644</v>
      </c>
      <c r="D1064" s="1">
        <f t="shared" si="9"/>
        <v>874.45558008686737</v>
      </c>
    </row>
    <row r="1065" spans="1:4" ht="13.5" customHeight="1" x14ac:dyDescent="0.25">
      <c r="A1065" s="39">
        <v>44509</v>
      </c>
      <c r="B1065" s="40">
        <v>4685.25</v>
      </c>
      <c r="C1065" s="1">
        <f t="shared" si="8"/>
        <v>873.70797289476775</v>
      </c>
      <c r="D1065" s="1">
        <f t="shared" si="9"/>
        <v>873.76239427031635</v>
      </c>
    </row>
    <row r="1066" spans="1:4" ht="13.5" customHeight="1" x14ac:dyDescent="0.25">
      <c r="A1066" s="39">
        <v>44508</v>
      </c>
      <c r="B1066" s="40">
        <v>4701.7</v>
      </c>
      <c r="C1066" s="1">
        <f t="shared" si="8"/>
        <v>872.99598988930359</v>
      </c>
      <c r="D1066" s="1">
        <f t="shared" si="9"/>
        <v>873.05037369187232</v>
      </c>
    </row>
    <row r="1067" spans="1:4" ht="13.5" customHeight="1" x14ac:dyDescent="0.25">
      <c r="A1067" s="39">
        <v>44505</v>
      </c>
      <c r="B1067" s="40">
        <v>4697.53</v>
      </c>
      <c r="C1067" s="1">
        <f t="shared" si="8"/>
        <v>872.27533356625372</v>
      </c>
      <c r="D1067" s="1">
        <f t="shared" si="9"/>
        <v>872.32967924610261</v>
      </c>
    </row>
    <row r="1068" spans="1:4" ht="13.5" customHeight="1" x14ac:dyDescent="0.25">
      <c r="A1068" s="39">
        <v>44504</v>
      </c>
      <c r="B1068" s="40">
        <v>4680.0600000000004</v>
      </c>
      <c r="C1068" s="1">
        <f t="shared" si="8"/>
        <v>871.55567170484881</v>
      </c>
      <c r="D1068" s="1">
        <f t="shared" si="9"/>
        <v>871.6099793144416</v>
      </c>
    </row>
    <row r="1069" spans="1:4" ht="13.5" customHeight="1" x14ac:dyDescent="0.25">
      <c r="A1069" s="39">
        <v>44503</v>
      </c>
      <c r="B1069" s="40">
        <v>4660.57</v>
      </c>
      <c r="C1069" s="1">
        <f t="shared" si="8"/>
        <v>870.84325046827973</v>
      </c>
      <c r="D1069" s="1">
        <f t="shared" si="9"/>
        <v>870.89752044935437</v>
      </c>
    </row>
    <row r="1070" spans="1:4" ht="13.5" customHeight="1" x14ac:dyDescent="0.25">
      <c r="A1070" s="39">
        <v>44502</v>
      </c>
      <c r="B1070" s="40">
        <v>4630.6499999999996</v>
      </c>
      <c r="C1070" s="1">
        <f t="shared" si="8"/>
        <v>870.13899205379596</v>
      </c>
      <c r="D1070" s="1">
        <f t="shared" si="9"/>
        <v>870.19322490573256</v>
      </c>
    </row>
    <row r="1071" spans="1:4" ht="13.5" customHeight="1" x14ac:dyDescent="0.25">
      <c r="A1071" s="39">
        <v>44501</v>
      </c>
      <c r="B1071" s="40">
        <v>4613.67</v>
      </c>
      <c r="C1071" s="1">
        <f t="shared" si="8"/>
        <v>869.44770003068857</v>
      </c>
      <c r="D1071" s="1">
        <f t="shared" si="9"/>
        <v>869.50189655248221</v>
      </c>
    </row>
    <row r="1072" spans="1:4" ht="13.5" customHeight="1" x14ac:dyDescent="0.25">
      <c r="A1072" s="39">
        <v>44498</v>
      </c>
      <c r="B1072" s="40">
        <v>4605.38</v>
      </c>
      <c r="C1072" s="1">
        <f t="shared" si="8"/>
        <v>868.76333979341621</v>
      </c>
      <c r="D1072" s="1">
        <f t="shared" si="9"/>
        <v>868.81750040814995</v>
      </c>
    </row>
    <row r="1073" spans="1:4" ht="13.5" customHeight="1" x14ac:dyDescent="0.25">
      <c r="A1073" s="39">
        <v>44497</v>
      </c>
      <c r="B1073" s="40">
        <v>4596.42</v>
      </c>
      <c r="C1073" s="1">
        <f t="shared" si="8"/>
        <v>868.08190158698721</v>
      </c>
      <c r="D1073" s="1">
        <f t="shared" si="9"/>
        <v>868.13602646789468</v>
      </c>
    </row>
    <row r="1074" spans="1:4" ht="13.5" customHeight="1" x14ac:dyDescent="0.25">
      <c r="A1074" s="39">
        <v>44496</v>
      </c>
      <c r="B1074" s="40">
        <v>4551.68</v>
      </c>
      <c r="C1074" s="1">
        <f t="shared" si="8"/>
        <v>867.4036926379498</v>
      </c>
      <c r="D1074" s="1">
        <f t="shared" si="9"/>
        <v>867.45778197748643</v>
      </c>
    </row>
    <row r="1075" spans="1:4" ht="13.5" customHeight="1" x14ac:dyDescent="0.25">
      <c r="A1075" s="39">
        <v>44495</v>
      </c>
      <c r="B1075" s="40">
        <v>4574.79</v>
      </c>
      <c r="C1075" s="1">
        <f t="shared" si="8"/>
        <v>866.7450135377527</v>
      </c>
      <c r="D1075" s="1">
        <f t="shared" si="9"/>
        <v>866.79906854504202</v>
      </c>
    </row>
    <row r="1076" spans="1:4" ht="13.5" customHeight="1" x14ac:dyDescent="0.25">
      <c r="A1076" s="39">
        <v>44494</v>
      </c>
      <c r="B1076" s="40">
        <v>4566.4799999999996</v>
      </c>
      <c r="C1076" s="1">
        <f t="shared" si="8"/>
        <v>866.07497230793069</v>
      </c>
      <c r="D1076" s="1">
        <f t="shared" si="9"/>
        <v>866.12899226571312</v>
      </c>
    </row>
    <row r="1077" spans="1:4" ht="13.5" customHeight="1" x14ac:dyDescent="0.25">
      <c r="A1077" s="39">
        <v>44491</v>
      </c>
      <c r="B1077" s="40">
        <v>4544.8999999999996</v>
      </c>
      <c r="C1077" s="1">
        <f t="shared" si="8"/>
        <v>865.40785912427555</v>
      </c>
      <c r="D1077" s="1">
        <f t="shared" si="9"/>
        <v>865.46184420646057</v>
      </c>
    </row>
    <row r="1078" spans="1:4" ht="13.5" customHeight="1" x14ac:dyDescent="0.25">
      <c r="A1078" s="39">
        <v>44490</v>
      </c>
      <c r="B1078" s="40">
        <v>4549.78</v>
      </c>
      <c r="C1078" s="1">
        <f t="shared" si="8"/>
        <v>864.74970328536176</v>
      </c>
      <c r="D1078" s="1">
        <f t="shared" si="9"/>
        <v>864.80365404208408</v>
      </c>
    </row>
    <row r="1079" spans="1:4" ht="13.5" customHeight="1" x14ac:dyDescent="0.25">
      <c r="A1079" s="39">
        <v>44489</v>
      </c>
      <c r="B1079" s="40">
        <v>4536.1899999999996</v>
      </c>
      <c r="C1079" s="1">
        <f t="shared" si="8"/>
        <v>864.08848701377531</v>
      </c>
      <c r="D1079" s="1">
        <f t="shared" si="9"/>
        <v>864.14240324550747</v>
      </c>
    </row>
    <row r="1080" spans="1:4" ht="13.5" customHeight="1" x14ac:dyDescent="0.25">
      <c r="A1080" s="39">
        <v>44488</v>
      </c>
      <c r="B1080" s="40">
        <v>4519.63</v>
      </c>
      <c r="C1080" s="1">
        <f t="shared" si="8"/>
        <v>863.43259137824282</v>
      </c>
      <c r="D1080" s="1">
        <f t="shared" si="9"/>
        <v>863.48647340839773</v>
      </c>
    </row>
    <row r="1081" spans="1:4" ht="13.5" customHeight="1" x14ac:dyDescent="0.25">
      <c r="A1081" s="39">
        <v>44487</v>
      </c>
      <c r="B1081" s="40">
        <v>4486.46</v>
      </c>
      <c r="C1081" s="1">
        <f t="shared" si="8"/>
        <v>862.78334678992178</v>
      </c>
      <c r="D1081" s="1">
        <f t="shared" si="9"/>
        <v>862.83719502506801</v>
      </c>
    </row>
    <row r="1082" spans="1:4" ht="13.5" customHeight="1" x14ac:dyDescent="0.25">
      <c r="A1082" s="39">
        <v>44484</v>
      </c>
      <c r="B1082" s="40">
        <v>4471.37</v>
      </c>
      <c r="C1082" s="1">
        <f t="shared" si="8"/>
        <v>862.14817528960418</v>
      </c>
      <c r="D1082" s="1">
        <f t="shared" si="9"/>
        <v>862.20199059974595</v>
      </c>
    </row>
    <row r="1083" spans="1:4" ht="13.5" customHeight="1" x14ac:dyDescent="0.25">
      <c r="A1083" s="39">
        <v>44483</v>
      </c>
      <c r="B1083" s="40">
        <v>4438.26</v>
      </c>
      <c r="C1083" s="1">
        <f t="shared" si="8"/>
        <v>861.51893676932104</v>
      </c>
      <c r="D1083" s="1">
        <f t="shared" si="9"/>
        <v>861.57271951661994</v>
      </c>
    </row>
    <row r="1084" spans="1:4" ht="13.5" customHeight="1" x14ac:dyDescent="0.25">
      <c r="A1084" s="39">
        <v>44482</v>
      </c>
      <c r="B1084" s="40">
        <v>4363.8</v>
      </c>
      <c r="C1084" s="1">
        <f t="shared" si="8"/>
        <v>860.90358061297286</v>
      </c>
      <c r="D1084" s="1">
        <f t="shared" si="9"/>
        <v>860.95733165605043</v>
      </c>
    </row>
    <row r="1085" spans="1:4" ht="13.5" customHeight="1" x14ac:dyDescent="0.25">
      <c r="A1085" s="39">
        <v>44481</v>
      </c>
      <c r="B1085" s="40">
        <v>4350.6499999999996</v>
      </c>
      <c r="C1085" s="1">
        <f t="shared" si="8"/>
        <v>860.31990441815526</v>
      </c>
      <c r="D1085" s="1">
        <f t="shared" si="9"/>
        <v>860.37362572729728</v>
      </c>
    </row>
    <row r="1086" spans="1:4" ht="13.5" customHeight="1" x14ac:dyDescent="0.25">
      <c r="A1086" s="39">
        <v>44480</v>
      </c>
      <c r="B1086" s="40">
        <v>4361.1899999999996</v>
      </c>
      <c r="C1086" s="1">
        <f t="shared" si="8"/>
        <v>859.74117741275734</v>
      </c>
      <c r="D1086" s="1">
        <f t="shared" si="9"/>
        <v>859.7948692896191</v>
      </c>
    </row>
    <row r="1087" spans="1:4" ht="13.5" customHeight="1" x14ac:dyDescent="0.25">
      <c r="A1087" s="39">
        <v>44477</v>
      </c>
      <c r="B1087" s="40">
        <v>4391.34</v>
      </c>
      <c r="C1087" s="1">
        <f t="shared" si="8"/>
        <v>859.15722627123273</v>
      </c>
      <c r="D1087" s="1">
        <f t="shared" si="9"/>
        <v>859.21088838216667</v>
      </c>
    </row>
    <row r="1088" spans="1:4" ht="13.5" customHeight="1" x14ac:dyDescent="0.25">
      <c r="A1088" s="39">
        <v>44476</v>
      </c>
      <c r="B1088" s="40">
        <v>4399.76</v>
      </c>
      <c r="C1088" s="1">
        <f t="shared" si="8"/>
        <v>858.55950870720494</v>
      </c>
      <c r="D1088" s="1">
        <f t="shared" si="9"/>
        <v>858.61314018482892</v>
      </c>
    </row>
    <row r="1089" spans="1:4" ht="13.5" customHeight="1" x14ac:dyDescent="0.25">
      <c r="A1089" s="39">
        <v>44475</v>
      </c>
      <c r="B1089" s="40">
        <v>4363.55</v>
      </c>
      <c r="C1089" s="1">
        <f t="shared" si="8"/>
        <v>857.95738681012494</v>
      </c>
      <c r="D1089" s="1">
        <f t="shared" si="9"/>
        <v>858.01098737162476</v>
      </c>
    </row>
    <row r="1090" spans="1:4" ht="13.5" customHeight="1" x14ac:dyDescent="0.25">
      <c r="A1090" s="39">
        <v>44474</v>
      </c>
      <c r="B1090" s="40">
        <v>4345.72</v>
      </c>
      <c r="C1090" s="1">
        <f t="shared" si="8"/>
        <v>857.37027513682472</v>
      </c>
      <c r="D1090" s="1">
        <f t="shared" si="9"/>
        <v>857.42384571234868</v>
      </c>
    </row>
    <row r="1091" spans="1:4" ht="13.5" customHeight="1" x14ac:dyDescent="0.25">
      <c r="A1091" s="39">
        <v>44473</v>
      </c>
      <c r="B1091" s="40">
        <v>4300.46</v>
      </c>
      <c r="C1091" s="1">
        <f t="shared" si="8"/>
        <v>856.79014509746298</v>
      </c>
      <c r="D1091" s="1">
        <f t="shared" si="9"/>
        <v>856.84368611579976</v>
      </c>
    </row>
    <row r="1092" spans="1:4" ht="13.5" customHeight="1" x14ac:dyDescent="0.25">
      <c r="A1092" s="39">
        <v>44470</v>
      </c>
      <c r="B1092" s="40">
        <v>4357.04</v>
      </c>
      <c r="C1092" s="1">
        <f t="shared" si="8"/>
        <v>856.22865102680828</v>
      </c>
      <c r="D1092" s="1">
        <f t="shared" si="9"/>
        <v>856.28216364528043</v>
      </c>
    </row>
    <row r="1093" spans="1:4" ht="13.5" customHeight="1" x14ac:dyDescent="0.25">
      <c r="A1093" s="39">
        <v>44469</v>
      </c>
      <c r="B1093" s="40">
        <v>4307.54</v>
      </c>
      <c r="C1093" s="1">
        <f t="shared" si="8"/>
        <v>855.64225716832652</v>
      </c>
      <c r="D1093" s="1">
        <f t="shared" si="9"/>
        <v>855.69573982345082</v>
      </c>
    </row>
    <row r="1094" spans="1:4" ht="13.5" customHeight="1" x14ac:dyDescent="0.25">
      <c r="A1094" s="39">
        <v>44468</v>
      </c>
      <c r="B1094" s="40">
        <v>4359.46</v>
      </c>
      <c r="C1094" s="1">
        <f t="shared" si="8"/>
        <v>855.07640382175555</v>
      </c>
      <c r="D1094" s="1">
        <f t="shared" si="9"/>
        <v>855.12985779010228</v>
      </c>
    </row>
    <row r="1095" spans="1:4" ht="13.5" customHeight="1" x14ac:dyDescent="0.25">
      <c r="A1095" s="39">
        <v>44467</v>
      </c>
      <c r="B1095" s="40">
        <v>4352.63</v>
      </c>
      <c r="C1095" s="1">
        <f t="shared" si="8"/>
        <v>854.4875610580292</v>
      </c>
      <c r="D1095" s="1">
        <f t="shared" si="9"/>
        <v>854.54098489509136</v>
      </c>
    </row>
    <row r="1096" spans="1:4" ht="13.5" customHeight="1" x14ac:dyDescent="0.25">
      <c r="A1096" s="39">
        <v>44466</v>
      </c>
      <c r="B1096" s="40">
        <v>4443.1099999999997</v>
      </c>
      <c r="C1096" s="1">
        <f t="shared" si="8"/>
        <v>853.90096524177204</v>
      </c>
      <c r="D1096" s="1">
        <f t="shared" si="9"/>
        <v>853.95435908051388</v>
      </c>
    </row>
    <row r="1097" spans="1:4" ht="13.5" customHeight="1" x14ac:dyDescent="0.25">
      <c r="A1097" s="39">
        <v>44463</v>
      </c>
      <c r="B1097" s="40">
        <v>4455.4799999999996</v>
      </c>
      <c r="C1097" s="1">
        <f t="shared" si="8"/>
        <v>853.27383762843817</v>
      </c>
      <c r="D1097" s="1">
        <f t="shared" si="9"/>
        <v>853.32719892661316</v>
      </c>
    </row>
    <row r="1098" spans="1:4" ht="13.5" customHeight="1" x14ac:dyDescent="0.25">
      <c r="A1098" s="39">
        <v>44462</v>
      </c>
      <c r="B1098" s="40">
        <v>4448.9799999999996</v>
      </c>
      <c r="C1098" s="1">
        <f t="shared" si="8"/>
        <v>852.64037820326428</v>
      </c>
      <c r="D1098" s="1">
        <f t="shared" si="9"/>
        <v>852.69370655670798</v>
      </c>
    </row>
    <row r="1099" spans="1:4" ht="13.5" customHeight="1" x14ac:dyDescent="0.25">
      <c r="A1099" s="39">
        <v>44461</v>
      </c>
      <c r="B1099" s="40">
        <v>4395.6400000000003</v>
      </c>
      <c r="C1099" s="1">
        <f t="shared" si="8"/>
        <v>852.00903547558505</v>
      </c>
      <c r="D1099" s="1">
        <f t="shared" si="9"/>
        <v>852.06233100846009</v>
      </c>
    </row>
    <row r="1100" spans="1:4" ht="13.5" customHeight="1" x14ac:dyDescent="0.25">
      <c r="A1100" s="39">
        <v>44460</v>
      </c>
      <c r="B1100" s="40">
        <v>4354.1899999999996</v>
      </c>
      <c r="C1100" s="1">
        <f t="shared" si="8"/>
        <v>851.40063243471184</v>
      </c>
      <c r="D1100" s="1">
        <f t="shared" si="9"/>
        <v>851.45389657392582</v>
      </c>
    </row>
    <row r="1101" spans="1:4" ht="13.5" customHeight="1" x14ac:dyDescent="0.25">
      <c r="A1101" s="39">
        <v>44459</v>
      </c>
      <c r="B1101" s="40">
        <v>4357.7299999999996</v>
      </c>
      <c r="C1101" s="1">
        <f t="shared" si="8"/>
        <v>850.80965073057712</v>
      </c>
      <c r="D1101" s="1">
        <f t="shared" si="9"/>
        <v>850.86288455829913</v>
      </c>
    </row>
    <row r="1102" spans="1:4" ht="13.5" customHeight="1" x14ac:dyDescent="0.25">
      <c r="A1102" s="39">
        <v>44456</v>
      </c>
      <c r="B1102" s="40">
        <v>4432.99</v>
      </c>
      <c r="C1102" s="1">
        <f t="shared" si="8"/>
        <v>850.21640497440535</v>
      </c>
      <c r="D1102" s="1">
        <f t="shared" si="9"/>
        <v>850.26960834137185</v>
      </c>
    </row>
    <row r="1103" spans="1:4" ht="13.5" customHeight="1" x14ac:dyDescent="0.25">
      <c r="A1103" s="39">
        <v>44455</v>
      </c>
      <c r="B1103" s="40">
        <v>4473.75</v>
      </c>
      <c r="C1103" s="1">
        <f t="shared" si="8"/>
        <v>849.58914540619844</v>
      </c>
      <c r="D1103" s="1">
        <f t="shared" si="9"/>
        <v>849.64231617606038</v>
      </c>
    </row>
    <row r="1104" spans="1:4" ht="13.5" customHeight="1" x14ac:dyDescent="0.25">
      <c r="A1104" s="39">
        <v>44454</v>
      </c>
      <c r="B1104" s="40">
        <v>4480.7</v>
      </c>
      <c r="C1104" s="1">
        <f t="shared" si="8"/>
        <v>848.94269859735584</v>
      </c>
      <c r="D1104" s="1">
        <f t="shared" si="9"/>
        <v>848.9958355609856</v>
      </c>
    </row>
    <row r="1105" spans="1:4" ht="13.5" customHeight="1" x14ac:dyDescent="0.25">
      <c r="A1105" s="39">
        <v>44453</v>
      </c>
      <c r="B1105" s="40">
        <v>4443.05</v>
      </c>
      <c r="C1105" s="1">
        <f t="shared" si="8"/>
        <v>848.29225732473446</v>
      </c>
      <c r="D1105" s="1">
        <f t="shared" si="9"/>
        <v>848.34536022361431</v>
      </c>
    </row>
    <row r="1106" spans="1:4" ht="13.5" customHeight="1" x14ac:dyDescent="0.25">
      <c r="A1106" s="39">
        <v>44452</v>
      </c>
      <c r="B1106" s="40">
        <v>4468.7299999999996</v>
      </c>
      <c r="C1106" s="1">
        <f t="shared" si="8"/>
        <v>847.65805182321287</v>
      </c>
      <c r="D1106" s="1">
        <f t="shared" si="9"/>
        <v>847.71112166529497</v>
      </c>
    </row>
    <row r="1107" spans="1:4" ht="13.5" customHeight="1" x14ac:dyDescent="0.25">
      <c r="A1107" s="39">
        <v>44449</v>
      </c>
      <c r="B1107" s="40">
        <v>4458.58</v>
      </c>
      <c r="C1107" s="1">
        <f t="shared" si="8"/>
        <v>847.01140528644851</v>
      </c>
      <c r="D1107" s="1">
        <f t="shared" si="9"/>
        <v>847.06444128445196</v>
      </c>
    </row>
    <row r="1108" spans="1:4" ht="13.5" customHeight="1" x14ac:dyDescent="0.25">
      <c r="A1108" s="39">
        <v>44448</v>
      </c>
      <c r="B1108" s="40">
        <v>4493.28</v>
      </c>
      <c r="C1108" s="1">
        <f t="shared" si="8"/>
        <v>846.36854206538908</v>
      </c>
      <c r="D1108" s="1">
        <f t="shared" si="9"/>
        <v>846.42154444776043</v>
      </c>
    </row>
    <row r="1109" spans="1:4" ht="13.5" customHeight="1" x14ac:dyDescent="0.25">
      <c r="A1109" s="39">
        <v>44447</v>
      </c>
      <c r="B1109" s="40">
        <v>4514.07</v>
      </c>
      <c r="C1109" s="1">
        <f t="shared" si="8"/>
        <v>845.70899783564937</v>
      </c>
      <c r="D1109" s="1">
        <f t="shared" si="9"/>
        <v>845.76196554921626</v>
      </c>
    </row>
    <row r="1110" spans="1:4" ht="13.5" customHeight="1" x14ac:dyDescent="0.25">
      <c r="A1110" s="39">
        <v>44446</v>
      </c>
      <c r="B1110" s="40">
        <v>4520.03</v>
      </c>
      <c r="C1110" s="1">
        <f t="shared" si="8"/>
        <v>845.0389989512812</v>
      </c>
      <c r="D1110" s="1">
        <f t="shared" si="9"/>
        <v>845.09193133248846</v>
      </c>
    </row>
    <row r="1111" spans="1:4" ht="13.5" customHeight="1" x14ac:dyDescent="0.25">
      <c r="A1111" s="39">
        <v>44442</v>
      </c>
      <c r="B1111" s="40">
        <v>4535.43</v>
      </c>
      <c r="C1111" s="1">
        <f t="shared" si="8"/>
        <v>844.36535336984582</v>
      </c>
      <c r="D1111" s="1">
        <f t="shared" si="9"/>
        <v>844.41825018138525</v>
      </c>
    </row>
    <row r="1112" spans="1:4" ht="13.5" customHeight="1" x14ac:dyDescent="0.25">
      <c r="A1112" s="39">
        <v>44441</v>
      </c>
      <c r="B1112" s="40">
        <v>4536.95</v>
      </c>
      <c r="C1112" s="1">
        <f t="shared" si="8"/>
        <v>843.6836406168693</v>
      </c>
      <c r="D1112" s="1">
        <f t="shared" si="9"/>
        <v>843.7365013443806</v>
      </c>
    </row>
    <row r="1113" spans="1:4" ht="13.5" customHeight="1" x14ac:dyDescent="0.25">
      <c r="A1113" s="39">
        <v>44440</v>
      </c>
      <c r="B1113" s="40">
        <v>4524.09</v>
      </c>
      <c r="C1113" s="1">
        <f t="shared" si="8"/>
        <v>843.0003100126055</v>
      </c>
      <c r="D1113" s="1">
        <f t="shared" si="9"/>
        <v>843.05313454566567</v>
      </c>
    </row>
    <row r="1114" spans="1:4" ht="13.5" customHeight="1" x14ac:dyDescent="0.25">
      <c r="A1114" s="39">
        <v>44439</v>
      </c>
      <c r="B1114" s="40">
        <v>4522.68</v>
      </c>
      <c r="C1114" s="1">
        <f t="shared" si="8"/>
        <v>842.32208093142822</v>
      </c>
      <c r="D1114" s="1">
        <f t="shared" si="9"/>
        <v>842.37486958067814</v>
      </c>
    </row>
    <row r="1115" spans="1:4" ht="13.5" customHeight="1" x14ac:dyDescent="0.25">
      <c r="A1115" s="39">
        <v>44438</v>
      </c>
      <c r="B1115" s="40">
        <v>4528.79</v>
      </c>
      <c r="C1115" s="1">
        <f t="shared" si="8"/>
        <v>841.64360994090725</v>
      </c>
      <c r="D1115" s="1">
        <f t="shared" si="9"/>
        <v>841.69636268218812</v>
      </c>
    </row>
    <row r="1116" spans="1:4" ht="13.5" customHeight="1" x14ac:dyDescent="0.25">
      <c r="A1116" s="39">
        <v>44435</v>
      </c>
      <c r="B1116" s="40">
        <v>4509.37</v>
      </c>
      <c r="C1116" s="1">
        <f t="shared" si="8"/>
        <v>840.96137951499577</v>
      </c>
      <c r="D1116" s="1">
        <f t="shared" si="9"/>
        <v>841.01409610363953</v>
      </c>
    </row>
    <row r="1117" spans="1:4" ht="13.5" customHeight="1" x14ac:dyDescent="0.25">
      <c r="A1117" s="39">
        <v>44434</v>
      </c>
      <c r="B1117" s="40">
        <v>4470</v>
      </c>
      <c r="C1117" s="1">
        <f t="shared" si="8"/>
        <v>840.28731404395285</v>
      </c>
      <c r="D1117" s="1">
        <f t="shared" si="9"/>
        <v>840.33999498278661</v>
      </c>
    </row>
    <row r="1118" spans="1:4" ht="13.5" customHeight="1" x14ac:dyDescent="0.25">
      <c r="A1118" s="39">
        <v>44433</v>
      </c>
      <c r="B1118" s="40">
        <v>4496.1899999999996</v>
      </c>
      <c r="C1118" s="1">
        <f t="shared" si="8"/>
        <v>839.6305989516361</v>
      </c>
      <c r="D1118" s="1">
        <f t="shared" si="9"/>
        <v>839.68324531961923</v>
      </c>
    </row>
    <row r="1119" spans="1:4" ht="13.5" customHeight="1" x14ac:dyDescent="0.25">
      <c r="A1119" s="39">
        <v>44432</v>
      </c>
      <c r="B1119" s="40">
        <v>4486.2299999999996</v>
      </c>
      <c r="C1119" s="1">
        <f t="shared" si="8"/>
        <v>838.96090409311489</v>
      </c>
      <c r="D1119" s="1">
        <f t="shared" si="9"/>
        <v>839.01351506761819</v>
      </c>
    </row>
    <row r="1120" spans="1:4" ht="13.5" customHeight="1" x14ac:dyDescent="0.25">
      <c r="A1120" s="39">
        <v>44431</v>
      </c>
      <c r="B1120" s="40">
        <v>4479.53</v>
      </c>
      <c r="C1120" s="1">
        <f t="shared" si="8"/>
        <v>838.29495177117815</v>
      </c>
      <c r="D1120" s="1">
        <f t="shared" si="9"/>
        <v>838.3475275780454</v>
      </c>
    </row>
    <row r="1121" spans="1:4" ht="13.5" customHeight="1" x14ac:dyDescent="0.25">
      <c r="A1121" s="39">
        <v>44428</v>
      </c>
      <c r="B1121" s="40">
        <v>4441.67</v>
      </c>
      <c r="C1121" s="1">
        <f t="shared" si="8"/>
        <v>837.63122974527118</v>
      </c>
      <c r="D1121" s="1">
        <f t="shared" si="9"/>
        <v>837.68377051557491</v>
      </c>
    </row>
    <row r="1122" spans="1:4" ht="13.5" customHeight="1" x14ac:dyDescent="0.25">
      <c r="A1122" s="39">
        <v>44427</v>
      </c>
      <c r="B1122" s="40">
        <v>4405.8</v>
      </c>
      <c r="C1122" s="1">
        <f t="shared" si="8"/>
        <v>836.98408631529492</v>
      </c>
      <c r="D1122" s="1">
        <f t="shared" si="9"/>
        <v>837.03659308027341</v>
      </c>
    </row>
    <row r="1123" spans="1:4" ht="13.5" customHeight="1" x14ac:dyDescent="0.25">
      <c r="A1123" s="39">
        <v>44426</v>
      </c>
      <c r="B1123" s="40">
        <v>4400.2700000000004</v>
      </c>
      <c r="C1123" s="1">
        <f t="shared" si="8"/>
        <v>836.35245629086705</v>
      </c>
      <c r="D1123" s="1">
        <f t="shared" si="9"/>
        <v>836.40493001531513</v>
      </c>
    </row>
    <row r="1124" spans="1:4" ht="13.5" customHeight="1" x14ac:dyDescent="0.25">
      <c r="A1124" s="39">
        <v>44425</v>
      </c>
      <c r="B1124" s="40">
        <v>4448.08</v>
      </c>
      <c r="C1124" s="1">
        <f t="shared" si="8"/>
        <v>835.72252462061897</v>
      </c>
      <c r="D1124" s="1">
        <f t="shared" si="9"/>
        <v>835.77496540281368</v>
      </c>
    </row>
    <row r="1125" spans="1:4" ht="13.5" customHeight="1" x14ac:dyDescent="0.25">
      <c r="A1125" s="39">
        <v>44424</v>
      </c>
      <c r="B1125" s="40">
        <v>4479.71</v>
      </c>
      <c r="C1125" s="1">
        <f t="shared" si="8"/>
        <v>835.06994511505445</v>
      </c>
      <c r="D1125" s="1">
        <f t="shared" si="9"/>
        <v>835.12235152541803</v>
      </c>
    </row>
    <row r="1126" spans="1:4" ht="13.5" customHeight="1" x14ac:dyDescent="0.25">
      <c r="A1126" s="39">
        <v>44421</v>
      </c>
      <c r="B1126" s="40">
        <v>4468</v>
      </c>
      <c r="C1126" s="1">
        <f t="shared" si="8"/>
        <v>834.40185898275638</v>
      </c>
      <c r="D1126" s="1">
        <f t="shared" si="9"/>
        <v>834.45423003938924</v>
      </c>
    </row>
    <row r="1127" spans="1:4" ht="13.5" customHeight="1" x14ac:dyDescent="0.25">
      <c r="A1127" s="39">
        <v>44420</v>
      </c>
      <c r="B1127" s="40">
        <v>4460.83</v>
      </c>
      <c r="C1127" s="1">
        <f t="shared" si="8"/>
        <v>833.73833729598527</v>
      </c>
      <c r="D1127" s="1">
        <f t="shared" si="9"/>
        <v>833.7906732765332</v>
      </c>
    </row>
    <row r="1128" spans="1:4" ht="13.5" customHeight="1" x14ac:dyDescent="0.25">
      <c r="A1128" s="39">
        <v>44419</v>
      </c>
      <c r="B1128" s="40">
        <v>4447.7</v>
      </c>
      <c r="C1128" s="1">
        <f t="shared" si="8"/>
        <v>833.07726992706557</v>
      </c>
      <c r="D1128" s="1">
        <f t="shared" si="9"/>
        <v>833.12957097680339</v>
      </c>
    </row>
    <row r="1129" spans="1:4" ht="13.5" customHeight="1" x14ac:dyDescent="0.25">
      <c r="A1129" s="39">
        <v>44418</v>
      </c>
      <c r="B1129" s="40">
        <v>4436.75</v>
      </c>
      <c r="C1129" s="1">
        <f t="shared" si="8"/>
        <v>832.42141551080999</v>
      </c>
      <c r="D1129" s="1">
        <f t="shared" si="9"/>
        <v>832.473681948278</v>
      </c>
    </row>
    <row r="1130" spans="1:4" ht="13.5" customHeight="1" x14ac:dyDescent="0.25">
      <c r="A1130" s="39">
        <v>44417</v>
      </c>
      <c r="B1130" s="40">
        <v>4432.3500000000004</v>
      </c>
      <c r="C1130" s="1">
        <f t="shared" si="8"/>
        <v>831.76975975413291</v>
      </c>
      <c r="D1130" s="1">
        <f t="shared" si="9"/>
        <v>831.82199183429714</v>
      </c>
    </row>
    <row r="1131" spans="1:4" ht="13.5" customHeight="1" x14ac:dyDescent="0.25">
      <c r="A1131" s="39">
        <v>44414</v>
      </c>
      <c r="B1131" s="40">
        <v>4436.5200000000004</v>
      </c>
      <c r="C1131" s="1">
        <f t="shared" si="8"/>
        <v>831.11928187697345</v>
      </c>
      <c r="D1131" s="1">
        <f t="shared" si="9"/>
        <v>831.17147966517848</v>
      </c>
    </row>
    <row r="1132" spans="1:4" ht="13.5" customHeight="1" x14ac:dyDescent="0.25">
      <c r="A1132" s="39">
        <v>44413</v>
      </c>
      <c r="B1132" s="40">
        <v>4429.1000000000004</v>
      </c>
      <c r="C1132" s="1">
        <f t="shared" si="8"/>
        <v>830.46602853798186</v>
      </c>
      <c r="D1132" s="1">
        <f t="shared" si="9"/>
        <v>830.51819185127965</v>
      </c>
    </row>
    <row r="1133" spans="1:4" ht="13.5" customHeight="1" x14ac:dyDescent="0.25">
      <c r="A1133" s="39">
        <v>44412</v>
      </c>
      <c r="B1133" s="40">
        <v>4402.66</v>
      </c>
      <c r="C1133" s="1">
        <f t="shared" si="8"/>
        <v>829.81534719494914</v>
      </c>
      <c r="D1133" s="1">
        <f t="shared" si="9"/>
        <v>829.86747618624952</v>
      </c>
    </row>
    <row r="1134" spans="1:4" ht="13.5" customHeight="1" x14ac:dyDescent="0.25">
      <c r="A1134" s="39">
        <v>44411</v>
      </c>
      <c r="B1134" s="40">
        <v>4423.1499999999996</v>
      </c>
      <c r="C1134" s="1">
        <f t="shared" si="8"/>
        <v>829.17597478729931</v>
      </c>
      <c r="D1134" s="1">
        <f t="shared" si="9"/>
        <v>829.22807015849298</v>
      </c>
    </row>
    <row r="1135" spans="1:4" ht="13.5" customHeight="1" x14ac:dyDescent="0.25">
      <c r="A1135" s="39">
        <v>44410</v>
      </c>
      <c r="B1135" s="40">
        <v>4387.16</v>
      </c>
      <c r="C1135" s="1">
        <f t="shared" si="8"/>
        <v>828.52635008645257</v>
      </c>
      <c r="D1135" s="1">
        <f t="shared" si="9"/>
        <v>828.57841118487886</v>
      </c>
    </row>
    <row r="1136" spans="1:4" ht="13.5" customHeight="1" x14ac:dyDescent="0.25">
      <c r="A1136" s="39">
        <v>44407</v>
      </c>
      <c r="B1136" s="40">
        <v>4395.26</v>
      </c>
      <c r="C1136" s="1">
        <f t="shared" si="8"/>
        <v>827.89240325628896</v>
      </c>
      <c r="D1136" s="1">
        <f t="shared" si="9"/>
        <v>827.94443105858727</v>
      </c>
    </row>
    <row r="1137" spans="1:4" ht="13.5" customHeight="1" x14ac:dyDescent="0.25">
      <c r="A1137" s="39">
        <v>44406</v>
      </c>
      <c r="B1137" s="40">
        <v>4419.1499999999996</v>
      </c>
      <c r="C1137" s="1">
        <f t="shared" si="8"/>
        <v>827.2539320327636</v>
      </c>
      <c r="D1137" s="1">
        <f t="shared" si="9"/>
        <v>827.30592624619806</v>
      </c>
    </row>
    <row r="1138" spans="1:4" ht="13.5" customHeight="1" x14ac:dyDescent="0.25">
      <c r="A1138" s="39">
        <v>44405</v>
      </c>
      <c r="B1138" s="40">
        <v>4400.6400000000003</v>
      </c>
      <c r="C1138" s="1">
        <f t="shared" si="8"/>
        <v>826.60363221669547</v>
      </c>
      <c r="D1138" s="1">
        <f t="shared" si="9"/>
        <v>826.6555920892813</v>
      </c>
    </row>
    <row r="1139" spans="1:4" ht="13.5" customHeight="1" x14ac:dyDescent="0.25">
      <c r="A1139" s="39">
        <v>44404</v>
      </c>
      <c r="B1139" s="40">
        <v>4401.46</v>
      </c>
      <c r="C1139" s="1">
        <f t="shared" si="8"/>
        <v>825.96101984070856</v>
      </c>
      <c r="D1139" s="1">
        <f t="shared" si="9"/>
        <v>826.01294584709956</v>
      </c>
    </row>
    <row r="1140" spans="1:4" ht="13.5" customHeight="1" x14ac:dyDescent="0.25">
      <c r="A1140" s="39">
        <v>44403</v>
      </c>
      <c r="B1140" s="40">
        <v>4422.3</v>
      </c>
      <c r="C1140" s="1">
        <f t="shared" si="8"/>
        <v>825.31719281196172</v>
      </c>
      <c r="D1140" s="1">
        <f t="shared" si="9"/>
        <v>825.3690848672685</v>
      </c>
    </row>
    <row r="1141" spans="1:4" ht="13.5" customHeight="1" x14ac:dyDescent="0.25">
      <c r="A1141" s="39">
        <v>44400</v>
      </c>
      <c r="B1141" s="40">
        <v>4411.79</v>
      </c>
      <c r="C1141" s="1">
        <f t="shared" si="8"/>
        <v>824.66288465864875</v>
      </c>
      <c r="D1141" s="1">
        <f t="shared" si="9"/>
        <v>824.71474209524513</v>
      </c>
    </row>
    <row r="1142" spans="1:4" ht="13.5" customHeight="1" x14ac:dyDescent="0.25">
      <c r="A1142" s="39">
        <v>44399</v>
      </c>
      <c r="B1142" s="40">
        <v>4367.4799999999996</v>
      </c>
      <c r="C1142" s="1">
        <f t="shared" si="8"/>
        <v>824.01258989170776</v>
      </c>
      <c r="D1142" s="1">
        <f t="shared" si="9"/>
        <v>824.06441295329125</v>
      </c>
    </row>
    <row r="1143" spans="1:4" ht="13.5" customHeight="1" x14ac:dyDescent="0.25">
      <c r="A1143" s="39">
        <v>44398</v>
      </c>
      <c r="B1143" s="40">
        <v>4358.6899999999996</v>
      </c>
      <c r="C1143" s="1">
        <f t="shared" si="8"/>
        <v>823.38183185875596</v>
      </c>
      <c r="D1143" s="1">
        <f t="shared" si="9"/>
        <v>823.43362176551921</v>
      </c>
    </row>
    <row r="1144" spans="1:4" ht="13.5" customHeight="1" x14ac:dyDescent="0.25">
      <c r="A1144" s="39">
        <v>44397</v>
      </c>
      <c r="B1144" s="40">
        <v>4323.0600000000004</v>
      </c>
      <c r="C1144" s="1">
        <f t="shared" si="8"/>
        <v>822.75427284924899</v>
      </c>
      <c r="D1144" s="1">
        <f t="shared" si="9"/>
        <v>822.8060297940898</v>
      </c>
    </row>
    <row r="1145" spans="1:4" ht="13.5" customHeight="1" x14ac:dyDescent="0.25">
      <c r="A1145" s="39">
        <v>44396</v>
      </c>
      <c r="B1145" s="40">
        <v>4258.49</v>
      </c>
      <c r="C1145" s="1">
        <f t="shared" si="8"/>
        <v>822.1420690975873</v>
      </c>
      <c r="D1145" s="1">
        <f t="shared" si="9"/>
        <v>822.19379403828441</v>
      </c>
    </row>
    <row r="1146" spans="1:4" ht="13.5" customHeight="1" x14ac:dyDescent="0.25">
      <c r="A1146" s="39">
        <v>44393</v>
      </c>
      <c r="B1146" s="40">
        <v>4327.16</v>
      </c>
      <c r="C1146" s="1">
        <f t="shared" si="8"/>
        <v>821.55791264273546</v>
      </c>
      <c r="D1146" s="1">
        <f t="shared" si="9"/>
        <v>821.60960733604713</v>
      </c>
    </row>
    <row r="1147" spans="1:4" ht="13.5" customHeight="1" x14ac:dyDescent="0.25">
      <c r="A1147" s="39">
        <v>44392</v>
      </c>
      <c r="B1147" s="40">
        <v>4360.03</v>
      </c>
      <c r="C1147" s="1">
        <f t="shared" si="8"/>
        <v>820.94232659415957</v>
      </c>
      <c r="D1147" s="1">
        <f t="shared" si="9"/>
        <v>820.993989054586</v>
      </c>
    </row>
    <row r="1148" spans="1:4" ht="13.5" customHeight="1" x14ac:dyDescent="0.25">
      <c r="A1148" s="39">
        <v>44391</v>
      </c>
      <c r="B1148" s="40">
        <v>4374.3</v>
      </c>
      <c r="C1148" s="1">
        <f t="shared" si="8"/>
        <v>820.31098584590677</v>
      </c>
      <c r="D1148" s="1">
        <f t="shared" si="9"/>
        <v>820.36261507375445</v>
      </c>
    </row>
    <row r="1149" spans="1:4" ht="13.5" customHeight="1" x14ac:dyDescent="0.25">
      <c r="A1149" s="39">
        <v>44390</v>
      </c>
      <c r="B1149" s="40">
        <v>4369.21</v>
      </c>
      <c r="C1149" s="1">
        <f t="shared" si="8"/>
        <v>819.67227036482529</v>
      </c>
      <c r="D1149" s="1">
        <f t="shared" si="9"/>
        <v>819.72386588751283</v>
      </c>
    </row>
    <row r="1150" spans="1:4" ht="13.5" customHeight="1" x14ac:dyDescent="0.25">
      <c r="A1150" s="39">
        <v>44389</v>
      </c>
      <c r="B1150" s="40">
        <v>4384.63</v>
      </c>
      <c r="C1150" s="1">
        <f t="shared" si="8"/>
        <v>819.03506661621907</v>
      </c>
      <c r="D1150" s="1">
        <f t="shared" si="9"/>
        <v>819.08662852042914</v>
      </c>
    </row>
    <row r="1151" spans="1:4" ht="13.5" customHeight="1" x14ac:dyDescent="0.25">
      <c r="A1151" s="39">
        <v>44386</v>
      </c>
      <c r="B1151" s="40">
        <v>4369.55</v>
      </c>
      <c r="C1151" s="1">
        <f t="shared" si="8"/>
        <v>818.38990900316742</v>
      </c>
      <c r="D1151" s="1">
        <f t="shared" si="9"/>
        <v>818.44143677963916</v>
      </c>
    </row>
    <row r="1152" spans="1:4" ht="13.5" customHeight="1" x14ac:dyDescent="0.25">
      <c r="A1152" s="39">
        <v>44385</v>
      </c>
      <c r="B1152" s="40">
        <v>4320.82</v>
      </c>
      <c r="C1152" s="1">
        <f t="shared" si="8"/>
        <v>817.75087799485505</v>
      </c>
      <c r="D1152" s="1">
        <f t="shared" si="9"/>
        <v>817.80237202078661</v>
      </c>
    </row>
    <row r="1153" spans="1:4" ht="13.5" customHeight="1" x14ac:dyDescent="0.25">
      <c r="A1153" s="39">
        <v>44384</v>
      </c>
      <c r="B1153" s="40">
        <v>4358.13</v>
      </c>
      <c r="C1153" s="1">
        <f t="shared" si="8"/>
        <v>817.13333112617806</v>
      </c>
      <c r="D1153" s="1">
        <f t="shared" si="9"/>
        <v>817.18479274610036</v>
      </c>
    </row>
    <row r="1154" spans="1:4" ht="13.5" customHeight="1" x14ac:dyDescent="0.25">
      <c r="A1154" s="39">
        <v>44383</v>
      </c>
      <c r="B1154" s="40">
        <v>4343.54</v>
      </c>
      <c r="C1154" s="1">
        <f t="shared" si="8"/>
        <v>816.49791971197817</v>
      </c>
      <c r="D1154" s="1">
        <f t="shared" si="9"/>
        <v>816.54934779250732</v>
      </c>
    </row>
    <row r="1155" spans="1:4" ht="13.5" customHeight="1" x14ac:dyDescent="0.25">
      <c r="A1155" s="39">
        <v>44379</v>
      </c>
      <c r="B1155" s="40">
        <v>4352.34</v>
      </c>
      <c r="C1155" s="1">
        <f t="shared" si="8"/>
        <v>815.8683887388263</v>
      </c>
      <c r="D1155" s="1">
        <f t="shared" si="9"/>
        <v>815.91978364194426</v>
      </c>
    </row>
    <row r="1156" spans="1:4" ht="13.5" customHeight="1" x14ac:dyDescent="0.25">
      <c r="A1156" s="39">
        <v>44378</v>
      </c>
      <c r="B1156" s="40">
        <v>4319.9399999999996</v>
      </c>
      <c r="C1156" s="1">
        <f t="shared" si="8"/>
        <v>815.23399432048711</v>
      </c>
      <c r="D1156" s="1">
        <f t="shared" si="9"/>
        <v>815.28535573142608</v>
      </c>
    </row>
    <row r="1157" spans="1:4" ht="13.5" customHeight="1" x14ac:dyDescent="0.25">
      <c r="A1157" s="39">
        <v>44377</v>
      </c>
      <c r="B1157" s="40">
        <v>4297.5</v>
      </c>
      <c r="C1157" s="1">
        <f t="shared" si="8"/>
        <v>814.61362801814028</v>
      </c>
      <c r="D1157" s="1">
        <f t="shared" si="9"/>
        <v>814.66495681237018</v>
      </c>
    </row>
    <row r="1158" spans="1:4" ht="13.5" customHeight="1" x14ac:dyDescent="0.25">
      <c r="A1158" s="39">
        <v>44376</v>
      </c>
      <c r="B1158" s="40">
        <v>4291.8</v>
      </c>
      <c r="C1158" s="1">
        <f t="shared" si="8"/>
        <v>814.00266652255129</v>
      </c>
      <c r="D1158" s="1">
        <f t="shared" si="9"/>
        <v>814.05396328452196</v>
      </c>
    </row>
    <row r="1159" spans="1:4" ht="13.5" customHeight="1" x14ac:dyDescent="0.25">
      <c r="A1159" s="39">
        <v>44375</v>
      </c>
      <c r="B1159" s="40">
        <v>4290.6099999999997</v>
      </c>
      <c r="C1159" s="1">
        <f t="shared" si="8"/>
        <v>813.39350676224251</v>
      </c>
      <c r="D1159" s="1">
        <f t="shared" si="9"/>
        <v>813.44477159743417</v>
      </c>
    </row>
    <row r="1160" spans="1:4" ht="13.5" customHeight="1" x14ac:dyDescent="0.25">
      <c r="A1160" s="39">
        <v>44372</v>
      </c>
      <c r="B1160" s="40">
        <v>4280.7</v>
      </c>
      <c r="C1160" s="1">
        <f t="shared" si="8"/>
        <v>812.78410893360603</v>
      </c>
      <c r="D1160" s="1">
        <f t="shared" si="9"/>
        <v>812.83534181896255</v>
      </c>
    </row>
    <row r="1161" spans="1:4" ht="13.5" customHeight="1" x14ac:dyDescent="0.25">
      <c r="A1161" s="39">
        <v>44371</v>
      </c>
      <c r="B1161" s="40">
        <v>4266.49</v>
      </c>
      <c r="C1161" s="1">
        <f t="shared" si="8"/>
        <v>812.17841742816233</v>
      </c>
      <c r="D1161" s="1">
        <f t="shared" si="9"/>
        <v>812.22961858928034</v>
      </c>
    </row>
    <row r="1162" spans="1:4" ht="13.5" customHeight="1" x14ac:dyDescent="0.25">
      <c r="A1162" s="39">
        <v>44370</v>
      </c>
      <c r="B1162" s="40">
        <v>4241.84</v>
      </c>
      <c r="C1162" s="1">
        <f t="shared" si="8"/>
        <v>811.57836476769705</v>
      </c>
      <c r="D1162" s="1">
        <f t="shared" si="9"/>
        <v>811.62953455210322</v>
      </c>
    </row>
    <row r="1163" spans="1:4" ht="13.5" customHeight="1" x14ac:dyDescent="0.25">
      <c r="A1163" s="39">
        <v>44369</v>
      </c>
      <c r="B1163" s="40">
        <v>4246.4399999999996</v>
      </c>
      <c r="C1163" s="1">
        <f t="shared" si="8"/>
        <v>810.98860740325972</v>
      </c>
      <c r="D1163" s="1">
        <f t="shared" si="9"/>
        <v>811.0397464522373</v>
      </c>
    </row>
    <row r="1164" spans="1:4" ht="13.5" customHeight="1" x14ac:dyDescent="0.25">
      <c r="A1164" s="39">
        <v>44368</v>
      </c>
      <c r="B1164" s="40">
        <v>4224.79</v>
      </c>
      <c r="C1164" s="1">
        <f t="shared" si="8"/>
        <v>810.396052177662</v>
      </c>
      <c r="D1164" s="1">
        <f t="shared" si="9"/>
        <v>810.44716030700863</v>
      </c>
    </row>
    <row r="1165" spans="1:4" ht="13.5" customHeight="1" x14ac:dyDescent="0.25">
      <c r="A1165" s="39">
        <v>44365</v>
      </c>
      <c r="B1165" s="40">
        <v>4166.45</v>
      </c>
      <c r="C1165" s="1">
        <f t="shared" si="8"/>
        <v>809.81241733706202</v>
      </c>
      <c r="D1165" s="1">
        <f t="shared" si="9"/>
        <v>809.86349510161745</v>
      </c>
    </row>
    <row r="1166" spans="1:4" ht="13.5" customHeight="1" x14ac:dyDescent="0.25">
      <c r="A1166" s="39">
        <v>44364</v>
      </c>
      <c r="B1166" s="40">
        <v>4221.8599999999997</v>
      </c>
      <c r="C1166" s="1">
        <f t="shared" si="8"/>
        <v>809.25376225633875</v>
      </c>
      <c r="D1166" s="1">
        <f t="shared" si="9"/>
        <v>809.30481122420269</v>
      </c>
    </row>
    <row r="1167" spans="1:4" ht="13.5" customHeight="1" x14ac:dyDescent="0.25">
      <c r="A1167" s="39">
        <v>44363</v>
      </c>
      <c r="B1167" s="40">
        <v>4223.7</v>
      </c>
      <c r="C1167" s="1">
        <f t="shared" si="8"/>
        <v>808.66999846192084</v>
      </c>
      <c r="D1167" s="1">
        <f t="shared" si="9"/>
        <v>808.72101704172997</v>
      </c>
    </row>
    <row r="1168" spans="1:4" ht="13.5" customHeight="1" x14ac:dyDescent="0.25">
      <c r="A1168" s="39">
        <v>44362</v>
      </c>
      <c r="B1168" s="40">
        <v>4246.59</v>
      </c>
      <c r="C1168" s="1">
        <f t="shared" si="8"/>
        <v>808.08468486951813</v>
      </c>
      <c r="D1168" s="1">
        <f t="shared" si="9"/>
        <v>808.1356729558147</v>
      </c>
    </row>
    <row r="1169" spans="1:4" ht="13.5" customHeight="1" x14ac:dyDescent="0.25">
      <c r="A1169" s="39">
        <v>44361</v>
      </c>
      <c r="B1169" s="40">
        <v>4255.1499999999996</v>
      </c>
      <c r="C1169" s="1">
        <f t="shared" si="8"/>
        <v>807.48838056252043</v>
      </c>
      <c r="D1169" s="1">
        <f t="shared" si="9"/>
        <v>807.5393374540339</v>
      </c>
    </row>
    <row r="1170" spans="1:4" ht="13.5" customHeight="1" x14ac:dyDescent="0.25">
      <c r="A1170" s="39">
        <v>44358</v>
      </c>
      <c r="B1170" s="40">
        <v>4247.4399999999996</v>
      </c>
      <c r="C1170" s="1">
        <f t="shared" si="8"/>
        <v>806.88746036951716</v>
      </c>
      <c r="D1170" s="1">
        <f t="shared" si="9"/>
        <v>806.93838576704775</v>
      </c>
    </row>
    <row r="1171" spans="1:4" ht="13.5" customHeight="1" x14ac:dyDescent="0.25">
      <c r="A1171" s="39">
        <v>44357</v>
      </c>
      <c r="B1171" s="40">
        <v>4239.18</v>
      </c>
      <c r="C1171" s="1">
        <f t="shared" si="8"/>
        <v>806.28925716875233</v>
      </c>
      <c r="D1171" s="1">
        <f t="shared" si="9"/>
        <v>806.34015123584857</v>
      </c>
    </row>
    <row r="1172" spans="1:4" ht="13.5" customHeight="1" x14ac:dyDescent="0.25">
      <c r="A1172" s="39">
        <v>44356</v>
      </c>
      <c r="B1172" s="40">
        <v>4219.55</v>
      </c>
      <c r="C1172" s="1">
        <f t="shared" si="8"/>
        <v>805.69401773508673</v>
      </c>
      <c r="D1172" s="1">
        <f t="shared" si="9"/>
        <v>805.74488065093783</v>
      </c>
    </row>
    <row r="1173" spans="1:4" ht="13.5" customHeight="1" x14ac:dyDescent="0.25">
      <c r="A1173" s="39">
        <v>44355</v>
      </c>
      <c r="B1173" s="40">
        <v>4227.26</v>
      </c>
      <c r="C1173" s="1">
        <f t="shared" si="8"/>
        <v>805.10683846806035</v>
      </c>
      <c r="D1173" s="1">
        <f t="shared" si="9"/>
        <v>805.15767073369602</v>
      </c>
    </row>
    <row r="1174" spans="1:4" ht="13.5" customHeight="1" x14ac:dyDescent="0.25">
      <c r="A1174" s="39">
        <v>44354</v>
      </c>
      <c r="B1174" s="40">
        <v>4226.5200000000004</v>
      </c>
      <c r="C1174" s="1">
        <f t="shared" si="8"/>
        <v>804.51546278579417</v>
      </c>
      <c r="D1174" s="1">
        <f t="shared" si="9"/>
        <v>804.56626412848925</v>
      </c>
    </row>
    <row r="1175" spans="1:4" ht="13.5" customHeight="1" x14ac:dyDescent="0.25">
      <c r="A1175" s="39">
        <v>44351</v>
      </c>
      <c r="B1175" s="40">
        <v>4229.8900000000003</v>
      </c>
      <c r="C1175" s="1">
        <f t="shared" si="8"/>
        <v>803.92367275752065</v>
      </c>
      <c r="D1175" s="1">
        <f t="shared" si="9"/>
        <v>803.97444314329596</v>
      </c>
    </row>
    <row r="1176" spans="1:4" ht="13.5" customHeight="1" x14ac:dyDescent="0.25">
      <c r="A1176" s="39">
        <v>44350</v>
      </c>
      <c r="B1176" s="40">
        <v>4192.8500000000004</v>
      </c>
      <c r="C1176" s="1">
        <f t="shared" si="8"/>
        <v>803.32961753311065</v>
      </c>
      <c r="D1176" s="1">
        <f t="shared" si="9"/>
        <v>803.3803568110726</v>
      </c>
    </row>
    <row r="1177" spans="1:4" ht="13.5" customHeight="1" x14ac:dyDescent="0.25">
      <c r="A1177" s="39">
        <v>44349</v>
      </c>
      <c r="B1177" s="40">
        <v>4208.12</v>
      </c>
      <c r="C1177" s="1">
        <f t="shared" si="8"/>
        <v>802.75140152786992</v>
      </c>
      <c r="D1177" s="1">
        <f t="shared" si="9"/>
        <v>802.80211069070936</v>
      </c>
    </row>
    <row r="1178" spans="1:4" ht="13.5" customHeight="1" x14ac:dyDescent="0.25">
      <c r="A1178" s="39">
        <v>44348</v>
      </c>
      <c r="B1178" s="40">
        <v>4202.04</v>
      </c>
      <c r="C1178" s="1">
        <f t="shared" si="8"/>
        <v>802.16564265101238</v>
      </c>
      <c r="D1178" s="1">
        <f t="shared" si="9"/>
        <v>802.21632121458117</v>
      </c>
    </row>
    <row r="1179" spans="1:4" ht="13.5" customHeight="1" x14ac:dyDescent="0.25">
      <c r="A1179" s="39">
        <v>44344</v>
      </c>
      <c r="B1179" s="40">
        <v>4204.1099999999997</v>
      </c>
      <c r="C1179" s="1">
        <f t="shared" si="8"/>
        <v>801.58186934466801</v>
      </c>
      <c r="D1179" s="1">
        <f t="shared" si="9"/>
        <v>801.63251742669127</v>
      </c>
    </row>
    <row r="1180" spans="1:4" ht="13.5" customHeight="1" x14ac:dyDescent="0.25">
      <c r="A1180" s="39">
        <v>44343</v>
      </c>
      <c r="B1180" s="40">
        <v>4200.88</v>
      </c>
      <c r="C1180" s="1">
        <f t="shared" si="8"/>
        <v>800.99643503223001</v>
      </c>
      <c r="D1180" s="1">
        <f t="shared" si="9"/>
        <v>801.04705252003896</v>
      </c>
    </row>
    <row r="1181" spans="1:4" ht="13.5" customHeight="1" x14ac:dyDescent="0.25">
      <c r="A1181" s="39">
        <v>44342</v>
      </c>
      <c r="B1181" s="40">
        <v>4195.99</v>
      </c>
      <c r="C1181" s="1">
        <f t="shared" si="8"/>
        <v>800.41171142861981</v>
      </c>
      <c r="D1181" s="1">
        <f t="shared" si="9"/>
        <v>800.46229835939744</v>
      </c>
    </row>
    <row r="1182" spans="1:4" ht="13.5" customHeight="1" x14ac:dyDescent="0.25">
      <c r="A1182" s="39">
        <v>44341</v>
      </c>
      <c r="B1182" s="40">
        <v>4188.13</v>
      </c>
      <c r="C1182" s="1">
        <f t="shared" si="8"/>
        <v>799.82844280258632</v>
      </c>
      <c r="D1182" s="1">
        <f t="shared" si="9"/>
        <v>799.87899926057457</v>
      </c>
    </row>
    <row r="1183" spans="1:4" ht="13.5" customHeight="1" x14ac:dyDescent="0.25">
      <c r="A1183" s="39">
        <v>44340</v>
      </c>
      <c r="B1183" s="40">
        <v>4197.05</v>
      </c>
      <c r="C1183" s="1">
        <f t="shared" si="8"/>
        <v>799.24795808741771</v>
      </c>
      <c r="D1183" s="1">
        <f t="shared" si="9"/>
        <v>799.29848424090164</v>
      </c>
    </row>
    <row r="1184" spans="1:4" ht="13.5" customHeight="1" x14ac:dyDescent="0.25">
      <c r="A1184" s="39">
        <v>44337</v>
      </c>
      <c r="B1184" s="40">
        <v>4155.8599999999997</v>
      </c>
      <c r="C1184" s="1">
        <f t="shared" si="8"/>
        <v>798.66274801154327</v>
      </c>
      <c r="D1184" s="1">
        <f t="shared" si="9"/>
        <v>798.71324355409763</v>
      </c>
    </row>
    <row r="1185" spans="1:4" ht="13.5" customHeight="1" x14ac:dyDescent="0.25">
      <c r="A1185" s="39">
        <v>44336</v>
      </c>
      <c r="B1185" s="40">
        <v>4159.12</v>
      </c>
      <c r="C1185" s="1">
        <f t="shared" si="8"/>
        <v>798.09516815127427</v>
      </c>
      <c r="D1185" s="1">
        <f t="shared" si="9"/>
        <v>798.14563418996966</v>
      </c>
    </row>
    <row r="1186" spans="1:4" ht="13.5" customHeight="1" x14ac:dyDescent="0.25">
      <c r="A1186" s="39">
        <v>44335</v>
      </c>
      <c r="B1186" s="40">
        <v>4115.68</v>
      </c>
      <c r="C1186" s="1">
        <f t="shared" si="8"/>
        <v>797.5254387502124</v>
      </c>
      <c r="D1186" s="1">
        <f t="shared" si="9"/>
        <v>797.57587514164629</v>
      </c>
    </row>
    <row r="1187" spans="1:4" ht="13.5" customHeight="1" x14ac:dyDescent="0.25">
      <c r="A1187" s="39">
        <v>44334</v>
      </c>
      <c r="B1187" s="40">
        <v>4127.83</v>
      </c>
      <c r="C1187" s="1">
        <f t="shared" si="8"/>
        <v>796.97414030709388</v>
      </c>
      <c r="D1187" s="1">
        <f t="shared" si="9"/>
        <v>797.02454820950697</v>
      </c>
    </row>
    <row r="1188" spans="1:4" ht="13.5" customHeight="1" x14ac:dyDescent="0.25">
      <c r="A1188" s="39">
        <v>44333</v>
      </c>
      <c r="B1188" s="40">
        <v>4163.29</v>
      </c>
      <c r="C1188" s="1">
        <f t="shared" si="8"/>
        <v>796.4168401025222</v>
      </c>
      <c r="D1188" s="1">
        <f t="shared" si="9"/>
        <v>796.46721912905218</v>
      </c>
    </row>
    <row r="1189" spans="1:4" ht="13.5" customHeight="1" x14ac:dyDescent="0.25">
      <c r="A1189" s="39">
        <v>44330</v>
      </c>
      <c r="B1189" s="40">
        <v>4173.8500000000004</v>
      </c>
      <c r="C1189" s="1">
        <f t="shared" si="8"/>
        <v>795.84315512798037</v>
      </c>
      <c r="D1189" s="1">
        <f t="shared" si="9"/>
        <v>795.89350423473559</v>
      </c>
    </row>
    <row r="1190" spans="1:4" ht="13.5" customHeight="1" x14ac:dyDescent="0.25">
      <c r="A1190" s="39">
        <v>44329</v>
      </c>
      <c r="B1190" s="40">
        <v>4112.5</v>
      </c>
      <c r="C1190" s="1">
        <f t="shared" si="8"/>
        <v>795.26403427084676</v>
      </c>
      <c r="D1190" s="1">
        <f t="shared" si="9"/>
        <v>795.31435310630934</v>
      </c>
    </row>
    <row r="1191" spans="1:4" ht="13.5" customHeight="1" x14ac:dyDescent="0.25">
      <c r="A1191" s="39">
        <v>44328</v>
      </c>
      <c r="B1191" s="40">
        <v>4063.04</v>
      </c>
      <c r="C1191" s="1">
        <f t="shared" si="8"/>
        <v>794.71137688534986</v>
      </c>
      <c r="D1191" s="1">
        <f t="shared" si="9"/>
        <v>794.76166711649546</v>
      </c>
    </row>
    <row r="1192" spans="1:4" ht="13.5" customHeight="1" x14ac:dyDescent="0.25">
      <c r="A1192" s="39">
        <v>44327</v>
      </c>
      <c r="B1192" s="40">
        <v>4152.1000000000004</v>
      </c>
      <c r="C1192" s="1">
        <f t="shared" si="8"/>
        <v>794.17954721991487</v>
      </c>
      <c r="D1192" s="1">
        <f t="shared" si="9"/>
        <v>794.22981015767107</v>
      </c>
    </row>
    <row r="1193" spans="1:4" ht="13.5" customHeight="1" x14ac:dyDescent="0.25">
      <c r="A1193" s="39">
        <v>44326</v>
      </c>
      <c r="B1193" s="40">
        <v>4188.43</v>
      </c>
      <c r="C1193" s="1">
        <f t="shared" si="8"/>
        <v>793.60803815676843</v>
      </c>
      <c r="D1193" s="1">
        <f t="shared" si="9"/>
        <v>793.65827128263186</v>
      </c>
    </row>
    <row r="1194" spans="1:4" ht="13.5" customHeight="1" x14ac:dyDescent="0.25">
      <c r="A1194" s="39">
        <v>44323</v>
      </c>
      <c r="B1194" s="40">
        <v>4232.6000000000004</v>
      </c>
      <c r="C1194" s="1">
        <f t="shared" si="8"/>
        <v>793.01950920755451</v>
      </c>
      <c r="D1194" s="1">
        <f t="shared" si="9"/>
        <v>793.06971143652947</v>
      </c>
    </row>
    <row r="1195" spans="1:4" ht="13.5" customHeight="1" x14ac:dyDescent="0.25">
      <c r="A1195" s="39">
        <v>44322</v>
      </c>
      <c r="B1195" s="40">
        <v>4201.62</v>
      </c>
      <c r="C1195" s="1">
        <f t="shared" si="8"/>
        <v>792.41010340159346</v>
      </c>
      <c r="D1195" s="1">
        <f t="shared" si="9"/>
        <v>792.46027340407511</v>
      </c>
    </row>
    <row r="1196" spans="1:4" ht="13.5" customHeight="1" x14ac:dyDescent="0.25">
      <c r="A1196" s="39">
        <v>44321</v>
      </c>
      <c r="B1196" s="40">
        <v>4167.59</v>
      </c>
      <c r="C1196" s="1">
        <f t="shared" si="8"/>
        <v>791.81407180655503</v>
      </c>
      <c r="D1196" s="1">
        <f t="shared" si="9"/>
        <v>791.8642104212521</v>
      </c>
    </row>
    <row r="1197" spans="1:4" ht="13.5" customHeight="1" x14ac:dyDescent="0.25">
      <c r="A1197" s="39">
        <v>44320</v>
      </c>
      <c r="B1197" s="40">
        <v>4164.66</v>
      </c>
      <c r="C1197" s="1">
        <f t="shared" si="8"/>
        <v>791.23267407008086</v>
      </c>
      <c r="D1197" s="1">
        <f t="shared" si="9"/>
        <v>791.28278221579262</v>
      </c>
    </row>
    <row r="1198" spans="1:4" ht="13.5" customHeight="1" x14ac:dyDescent="0.25">
      <c r="A1198" s="39">
        <v>44319</v>
      </c>
      <c r="B1198" s="40">
        <v>4192.66</v>
      </c>
      <c r="C1198" s="1">
        <f t="shared" si="8"/>
        <v>790.65185956485925</v>
      </c>
      <c r="D1198" s="1">
        <f t="shared" si="9"/>
        <v>790.70193727080743</v>
      </c>
    </row>
    <row r="1199" spans="1:4" ht="13.5" customHeight="1" x14ac:dyDescent="0.25">
      <c r="A1199" s="39">
        <v>44316</v>
      </c>
      <c r="B1199" s="40">
        <v>4181.17</v>
      </c>
      <c r="C1199" s="1">
        <f t="shared" si="8"/>
        <v>790.05764294660878</v>
      </c>
      <c r="D1199" s="1">
        <f t="shared" si="9"/>
        <v>790.10768935611941</v>
      </c>
    </row>
    <row r="1200" spans="1:4" ht="13.5" customHeight="1" x14ac:dyDescent="0.25">
      <c r="A1200" s="39">
        <v>44315</v>
      </c>
      <c r="B1200" s="40">
        <v>4211.47</v>
      </c>
      <c r="C1200" s="1">
        <f t="shared" si="8"/>
        <v>789.46788366062356</v>
      </c>
      <c r="D1200" s="1">
        <f t="shared" si="9"/>
        <v>789.51789904815257</v>
      </c>
    </row>
    <row r="1201" spans="1:4" ht="13.5" customHeight="1" x14ac:dyDescent="0.25">
      <c r="A1201" s="39">
        <v>44314</v>
      </c>
      <c r="B1201" s="40">
        <v>4183.18</v>
      </c>
      <c r="C1201" s="1">
        <f t="shared" si="8"/>
        <v>788.86354950047371</v>
      </c>
      <c r="D1201" s="1">
        <f t="shared" si="9"/>
        <v>788.91353293467569</v>
      </c>
    </row>
    <row r="1202" spans="1:4" ht="13.5" customHeight="1" x14ac:dyDescent="0.25">
      <c r="A1202" s="39">
        <v>44313</v>
      </c>
      <c r="B1202" s="40">
        <v>4186.72</v>
      </c>
      <c r="C1202" s="1">
        <f t="shared" si="8"/>
        <v>788.27135546876184</v>
      </c>
      <c r="D1202" s="1">
        <f t="shared" si="9"/>
        <v>788.32130771084917</v>
      </c>
    </row>
    <row r="1203" spans="1:4" ht="13.5" customHeight="1" x14ac:dyDescent="0.25">
      <c r="A1203" s="39">
        <v>44312</v>
      </c>
      <c r="B1203" s="40">
        <v>4187.62</v>
      </c>
      <c r="C1203" s="1">
        <f t="shared" si="8"/>
        <v>787.67679130259501</v>
      </c>
      <c r="D1203" s="1">
        <f t="shared" si="9"/>
        <v>787.72671219444737</v>
      </c>
    </row>
    <row r="1204" spans="1:4" ht="13.5" customHeight="1" x14ac:dyDescent="0.25">
      <c r="A1204" s="39">
        <v>44309</v>
      </c>
      <c r="B1204" s="40">
        <v>4180.17</v>
      </c>
      <c r="C1204" s="1">
        <f t="shared" si="8"/>
        <v>787.08105301580269</v>
      </c>
      <c r="D1204" s="1">
        <f t="shared" si="9"/>
        <v>787.13094247504966</v>
      </c>
    </row>
    <row r="1205" spans="1:4" ht="13.5" customHeight="1" x14ac:dyDescent="0.25">
      <c r="A1205" s="39">
        <v>44308</v>
      </c>
      <c r="B1205" s="40">
        <v>4134.9799999999996</v>
      </c>
      <c r="C1205" s="1">
        <f t="shared" si="8"/>
        <v>786.48794564984348</v>
      </c>
      <c r="D1205" s="1">
        <f t="shared" si="9"/>
        <v>786.53780383529715</v>
      </c>
    </row>
    <row r="1206" spans="1:4" ht="13.5" customHeight="1" x14ac:dyDescent="0.25">
      <c r="A1206" s="39">
        <v>44307</v>
      </c>
      <c r="B1206" s="40">
        <v>4173.42</v>
      </c>
      <c r="C1206" s="1">
        <f t="shared" si="8"/>
        <v>785.91451274268275</v>
      </c>
      <c r="D1206" s="1">
        <f t="shared" si="9"/>
        <v>785.9643408938025</v>
      </c>
    </row>
    <row r="1207" spans="1:4" ht="13.5" customHeight="1" x14ac:dyDescent="0.25">
      <c r="A1207" s="39">
        <v>44306</v>
      </c>
      <c r="B1207" s="40">
        <v>4134.9399999999996</v>
      </c>
      <c r="C1207" s="1">
        <f t="shared" si="8"/>
        <v>785.32297774086328</v>
      </c>
      <c r="D1207" s="1">
        <f t="shared" si="9"/>
        <v>785.37277470218555</v>
      </c>
    </row>
    <row r="1208" spans="1:4" ht="13.5" customHeight="1" x14ac:dyDescent="0.25">
      <c r="A1208" s="39">
        <v>44305</v>
      </c>
      <c r="B1208" s="40">
        <v>4163.26</v>
      </c>
      <c r="C1208" s="1">
        <f t="shared" si="8"/>
        <v>784.74809878677195</v>
      </c>
      <c r="D1208" s="1">
        <f t="shared" si="9"/>
        <v>784.79786560667083</v>
      </c>
    </row>
    <row r="1209" spans="1:4" ht="13.5" customHeight="1" x14ac:dyDescent="0.25">
      <c r="A1209" s="39">
        <v>44302</v>
      </c>
      <c r="B1209" s="40">
        <v>4185.47</v>
      </c>
      <c r="C1209" s="1">
        <f t="shared" si="8"/>
        <v>784.15968748930493</v>
      </c>
      <c r="D1209" s="1">
        <f t="shared" si="9"/>
        <v>784.20942330183652</v>
      </c>
    </row>
    <row r="1210" spans="1:4" ht="13.5" customHeight="1" x14ac:dyDescent="0.25">
      <c r="A1210" s="39">
        <v>44301</v>
      </c>
      <c r="B1210" s="40">
        <v>4170.42</v>
      </c>
      <c r="C1210" s="1">
        <f t="shared" si="8"/>
        <v>783.56037833627977</v>
      </c>
      <c r="D1210" s="1">
        <f t="shared" si="9"/>
        <v>783.61008244228526</v>
      </c>
    </row>
    <row r="1211" spans="1:4" ht="13.5" customHeight="1" x14ac:dyDescent="0.25">
      <c r="A1211" s="39">
        <v>44300</v>
      </c>
      <c r="B1211" s="40">
        <v>4124.66</v>
      </c>
      <c r="C1211" s="1">
        <f t="shared" si="8"/>
        <v>782.96718315131875</v>
      </c>
      <c r="D1211" s="1">
        <f t="shared" si="9"/>
        <v>783.0168559306328</v>
      </c>
    </row>
    <row r="1212" spans="1:4" ht="13.5" customHeight="1" x14ac:dyDescent="0.25">
      <c r="A1212" s="39">
        <v>44299</v>
      </c>
      <c r="B1212" s="40">
        <v>4141.59</v>
      </c>
      <c r="C1212" s="1">
        <f t="shared" si="8"/>
        <v>782.39396812282121</v>
      </c>
      <c r="D1212" s="1">
        <f t="shared" si="9"/>
        <v>782.44361083522949</v>
      </c>
    </row>
    <row r="1213" spans="1:4" ht="13.5" customHeight="1" x14ac:dyDescent="0.25">
      <c r="A1213" s="39">
        <v>44298</v>
      </c>
      <c r="B1213" s="40">
        <v>4127.99</v>
      </c>
      <c r="C1213" s="1">
        <f t="shared" si="8"/>
        <v>781.81238626105096</v>
      </c>
      <c r="D1213" s="1">
        <f t="shared" si="9"/>
        <v>781.8619983679805</v>
      </c>
    </row>
    <row r="1214" spans="1:4" ht="13.5" customHeight="1" x14ac:dyDescent="0.25">
      <c r="A1214" s="39">
        <v>44295</v>
      </c>
      <c r="B1214" s="40">
        <v>4128.8</v>
      </c>
      <c r="C1214" s="1">
        <f t="shared" si="8"/>
        <v>781.2362124203263</v>
      </c>
      <c r="D1214" s="1">
        <f t="shared" si="9"/>
        <v>781.28579425723206</v>
      </c>
    </row>
    <row r="1215" spans="1:4" ht="13.5" customHeight="1" x14ac:dyDescent="0.25">
      <c r="A1215" s="39">
        <v>44294</v>
      </c>
      <c r="B1215" s="40">
        <v>4097.17</v>
      </c>
      <c r="C1215" s="1">
        <f t="shared" si="8"/>
        <v>780.65894206286328</v>
      </c>
      <c r="D1215" s="1">
        <f t="shared" si="9"/>
        <v>780.70849355245991</v>
      </c>
    </row>
    <row r="1216" spans="1:4" ht="13.5" customHeight="1" x14ac:dyDescent="0.25">
      <c r="A1216" s="39">
        <v>44293</v>
      </c>
      <c r="B1216" s="40">
        <v>4079.95</v>
      </c>
      <c r="C1216" s="1">
        <f t="shared" si="8"/>
        <v>780.09515584415908</v>
      </c>
      <c r="D1216" s="1">
        <f t="shared" si="9"/>
        <v>780.14467783474038</v>
      </c>
    </row>
    <row r="1217" spans="1:4" ht="13.5" customHeight="1" x14ac:dyDescent="0.25">
      <c r="A1217" s="39">
        <v>44292</v>
      </c>
      <c r="B1217" s="40">
        <v>4073.94</v>
      </c>
      <c r="C1217" s="1">
        <f t="shared" si="8"/>
        <v>779.53834180108674</v>
      </c>
      <c r="D1217" s="1">
        <f t="shared" si="9"/>
        <v>779.58783472782477</v>
      </c>
    </row>
    <row r="1218" spans="1:4" ht="13.5" customHeight="1" x14ac:dyDescent="0.25">
      <c r="A1218" s="39">
        <v>44291</v>
      </c>
      <c r="B1218" s="40">
        <v>4077.91</v>
      </c>
      <c r="C1218" s="1">
        <f t="shared" si="8"/>
        <v>778.98350533929658</v>
      </c>
      <c r="D1218" s="1">
        <f t="shared" si="9"/>
        <v>779.03296932038199</v>
      </c>
    </row>
    <row r="1219" spans="1:4" ht="13.5" customHeight="1" x14ac:dyDescent="0.25">
      <c r="A1219" s="39">
        <v>44287</v>
      </c>
      <c r="B1219" s="40">
        <v>4019.87</v>
      </c>
      <c r="C1219" s="1">
        <f t="shared" si="8"/>
        <v>778.42621300310816</v>
      </c>
      <c r="D1219" s="1">
        <f t="shared" si="9"/>
        <v>778.47564787522515</v>
      </c>
    </row>
    <row r="1220" spans="1:4" ht="13.5" customHeight="1" x14ac:dyDescent="0.25">
      <c r="A1220" s="39">
        <v>44286</v>
      </c>
      <c r="B1220" s="40">
        <v>3972.89</v>
      </c>
      <c r="C1220" s="1">
        <f t="shared" si="8"/>
        <v>777.89380680505792</v>
      </c>
      <c r="D1220" s="1">
        <f t="shared" si="9"/>
        <v>777.94321414143496</v>
      </c>
    </row>
    <row r="1221" spans="1:4" ht="13.5" customHeight="1" x14ac:dyDescent="0.25">
      <c r="A1221" s="39">
        <v>44285</v>
      </c>
      <c r="B1221" s="40">
        <v>3958.55</v>
      </c>
      <c r="C1221" s="1">
        <f t="shared" si="8"/>
        <v>777.38107490257551</v>
      </c>
      <c r="D1221" s="1">
        <f t="shared" si="9"/>
        <v>777.43045594597322</v>
      </c>
    </row>
    <row r="1222" spans="1:4" ht="13.5" customHeight="1" x14ac:dyDescent="0.25">
      <c r="A1222" s="39">
        <v>44284</v>
      </c>
      <c r="B1222" s="40">
        <v>3971.09</v>
      </c>
      <c r="C1222" s="1">
        <f t="shared" si="8"/>
        <v>776.87386795024872</v>
      </c>
      <c r="D1222" s="1">
        <f t="shared" si="9"/>
        <v>776.92322304498748</v>
      </c>
    </row>
    <row r="1223" spans="1:4" ht="13.5" customHeight="1" x14ac:dyDescent="0.25">
      <c r="A1223" s="39">
        <v>44281</v>
      </c>
      <c r="B1223" s="40">
        <v>3974.54</v>
      </c>
      <c r="C1223" s="1">
        <f t="shared" si="8"/>
        <v>776.36068952080268</v>
      </c>
      <c r="D1223" s="1">
        <f t="shared" si="9"/>
        <v>776.41001828086917</v>
      </c>
    </row>
    <row r="1224" spans="1:4" ht="13.5" customHeight="1" x14ac:dyDescent="0.25">
      <c r="A1224" s="39">
        <v>44280</v>
      </c>
      <c r="B1224" s="40">
        <v>3909.52</v>
      </c>
      <c r="C1224" s="1">
        <f t="shared" si="8"/>
        <v>775.8454148239523</v>
      </c>
      <c r="D1224" s="1">
        <f t="shared" si="9"/>
        <v>775.89471710944201</v>
      </c>
    </row>
    <row r="1225" spans="1:4" ht="13.5" customHeight="1" x14ac:dyDescent="0.25">
      <c r="A1225" s="39">
        <v>44279</v>
      </c>
      <c r="B1225" s="40">
        <v>3889.14</v>
      </c>
      <c r="C1225" s="1">
        <f t="shared" si="8"/>
        <v>775.35717159838714</v>
      </c>
      <c r="D1225" s="1">
        <f t="shared" si="9"/>
        <v>775.40644912054427</v>
      </c>
    </row>
    <row r="1226" spans="1:4" ht="13.5" customHeight="1" x14ac:dyDescent="0.25">
      <c r="A1226" s="39">
        <v>44278</v>
      </c>
      <c r="B1226" s="40">
        <v>3910.52</v>
      </c>
      <c r="C1226" s="1">
        <f t="shared" si="8"/>
        <v>774.87689063065966</v>
      </c>
      <c r="D1226" s="1">
        <f t="shared" si="9"/>
        <v>774.92614388929064</v>
      </c>
    </row>
    <row r="1227" spans="1:4" ht="13.5" customHeight="1" x14ac:dyDescent="0.25">
      <c r="A1227" s="39">
        <v>44277</v>
      </c>
      <c r="B1227" s="40">
        <v>3940.59</v>
      </c>
      <c r="C1227" s="1">
        <f t="shared" si="8"/>
        <v>774.38709564020394</v>
      </c>
      <c r="D1227" s="1">
        <f t="shared" si="9"/>
        <v>774.43632402432524</v>
      </c>
    </row>
    <row r="1228" spans="1:4" ht="13.5" customHeight="1" x14ac:dyDescent="0.25">
      <c r="A1228" s="39">
        <v>44274</v>
      </c>
      <c r="B1228" s="40">
        <v>3913.1</v>
      </c>
      <c r="C1228" s="1">
        <f t="shared" si="8"/>
        <v>773.88398967357602</v>
      </c>
      <c r="D1228" s="1">
        <f t="shared" si="9"/>
        <v>773.93319233056513</v>
      </c>
    </row>
    <row r="1229" spans="1:4" ht="13.5" customHeight="1" x14ac:dyDescent="0.25">
      <c r="A1229" s="39">
        <v>44273</v>
      </c>
      <c r="B1229" s="40">
        <v>3915.46</v>
      </c>
      <c r="C1229" s="1">
        <f t="shared" si="8"/>
        <v>773.39195019205442</v>
      </c>
      <c r="D1229" s="1">
        <f t="shared" si="9"/>
        <v>773.44112781905176</v>
      </c>
    </row>
    <row r="1230" spans="1:4" ht="13.5" customHeight="1" x14ac:dyDescent="0.25">
      <c r="A1230" s="39">
        <v>44272</v>
      </c>
      <c r="B1230" s="40">
        <v>3974.12</v>
      </c>
      <c r="C1230" s="1">
        <f t="shared" si="8"/>
        <v>772.89833715453688</v>
      </c>
      <c r="D1230" s="1">
        <f t="shared" si="9"/>
        <v>772.94748964510507</v>
      </c>
    </row>
    <row r="1231" spans="1:4" ht="13.5" customHeight="1" x14ac:dyDescent="0.25">
      <c r="A1231" s="39">
        <v>44271</v>
      </c>
      <c r="B1231" s="40">
        <v>3962.71</v>
      </c>
      <c r="C1231" s="1">
        <f t="shared" si="8"/>
        <v>772.37904051040971</v>
      </c>
      <c r="D1231" s="1">
        <f t="shared" si="9"/>
        <v>772.42816622459566</v>
      </c>
    </row>
    <row r="1232" spans="1:4" ht="13.5" customHeight="1" x14ac:dyDescent="0.25">
      <c r="A1232" s="39">
        <v>44270</v>
      </c>
      <c r="B1232" s="40">
        <v>3968.94</v>
      </c>
      <c r="C1232" s="1">
        <f t="shared" si="8"/>
        <v>771.8640495216523</v>
      </c>
      <c r="D1232" s="1">
        <f t="shared" si="9"/>
        <v>771.9131487265314</v>
      </c>
    </row>
    <row r="1233" spans="1:4" ht="13.5" customHeight="1" x14ac:dyDescent="0.25">
      <c r="A1233" s="39">
        <v>44267</v>
      </c>
      <c r="B1233" s="40">
        <v>3943.34</v>
      </c>
      <c r="C1233" s="1">
        <f t="shared" si="8"/>
        <v>771.3457470243012</v>
      </c>
      <c r="D1233" s="1">
        <f t="shared" si="9"/>
        <v>771.39481950245158</v>
      </c>
    </row>
    <row r="1234" spans="1:4" ht="13.5" customHeight="1" x14ac:dyDescent="0.25">
      <c r="A1234" s="39">
        <v>44266</v>
      </c>
      <c r="B1234" s="40">
        <v>3939.34</v>
      </c>
      <c r="C1234" s="1">
        <f t="shared" si="8"/>
        <v>770.83785379615108</v>
      </c>
      <c r="D1234" s="1">
        <f t="shared" si="9"/>
        <v>770.88690020308502</v>
      </c>
    </row>
    <row r="1235" spans="1:4" ht="13.5" customHeight="1" x14ac:dyDescent="0.25">
      <c r="A1235" s="39">
        <v>44265</v>
      </c>
      <c r="B1235" s="40">
        <v>3898.81</v>
      </c>
      <c r="C1235" s="1">
        <f t="shared" si="8"/>
        <v>770.33107028946893</v>
      </c>
      <c r="D1235" s="1">
        <f t="shared" si="9"/>
        <v>770.3800906891679</v>
      </c>
    </row>
    <row r="1236" spans="1:4" ht="13.5" customHeight="1" x14ac:dyDescent="0.25">
      <c r="A1236" s="39">
        <v>44264</v>
      </c>
      <c r="B1236" s="40">
        <v>3875.44</v>
      </c>
      <c r="C1236" s="1">
        <f t="shared" si="8"/>
        <v>769.84093521579064</v>
      </c>
      <c r="D1236" s="1">
        <f t="shared" si="9"/>
        <v>769.88993066120008</v>
      </c>
    </row>
    <row r="1237" spans="1:4" ht="13.5" customHeight="1" x14ac:dyDescent="0.25">
      <c r="A1237" s="39">
        <v>44263</v>
      </c>
      <c r="B1237" s="40">
        <v>3821.35</v>
      </c>
      <c r="C1237" s="1">
        <f t="shared" si="8"/>
        <v>769.36005887152623</v>
      </c>
      <c r="D1237" s="1">
        <f t="shared" si="9"/>
        <v>769.40902994562634</v>
      </c>
    </row>
    <row r="1238" spans="1:4" ht="13.5" customHeight="1" x14ac:dyDescent="0.25">
      <c r="A1238" s="39">
        <v>44260</v>
      </c>
      <c r="B1238" s="40">
        <v>3841.94</v>
      </c>
      <c r="C1238" s="1">
        <f t="shared" si="8"/>
        <v>768.90105603195275</v>
      </c>
      <c r="D1238" s="1">
        <f t="shared" si="9"/>
        <v>768.9500041210008</v>
      </c>
    </row>
    <row r="1239" spans="1:4" ht="13.5" customHeight="1" x14ac:dyDescent="0.25">
      <c r="A1239" s="39">
        <v>44259</v>
      </c>
      <c r="B1239" s="40">
        <v>3768.47</v>
      </c>
      <c r="C1239" s="1">
        <f t="shared" si="8"/>
        <v>768.43304354374857</v>
      </c>
      <c r="D1239" s="1">
        <f t="shared" si="9"/>
        <v>768.48196806826525</v>
      </c>
    </row>
    <row r="1240" spans="1:4" ht="13.5" customHeight="1" x14ac:dyDescent="0.25">
      <c r="A1240" s="39">
        <v>44258</v>
      </c>
      <c r="B1240" s="40">
        <v>3819.72</v>
      </c>
      <c r="C1240" s="1">
        <f t="shared" si="8"/>
        <v>767.99448915270864</v>
      </c>
      <c r="D1240" s="1">
        <f t="shared" si="9"/>
        <v>768.04339198246623</v>
      </c>
    </row>
    <row r="1241" spans="1:4" ht="13.5" customHeight="1" x14ac:dyDescent="0.25">
      <c r="A1241" s="39">
        <v>44257</v>
      </c>
      <c r="B1241" s="40">
        <v>3870.29</v>
      </c>
      <c r="C1241" s="1">
        <f t="shared" si="8"/>
        <v>767.53460243153449</v>
      </c>
      <c r="D1241" s="1">
        <f t="shared" si="9"/>
        <v>767.58348220247592</v>
      </c>
    </row>
    <row r="1242" spans="1:4" ht="13.5" customHeight="1" x14ac:dyDescent="0.25">
      <c r="A1242" s="39">
        <v>44256</v>
      </c>
      <c r="B1242" s="40">
        <v>3901.82</v>
      </c>
      <c r="C1242" s="1">
        <f t="shared" si="8"/>
        <v>767.05317817386742</v>
      </c>
      <c r="D1242" s="1">
        <f t="shared" si="9"/>
        <v>767.10203350834411</v>
      </c>
    </row>
    <row r="1243" spans="1:4" ht="13.5" customHeight="1" x14ac:dyDescent="0.25">
      <c r="A1243" s="39">
        <v>44253</v>
      </c>
      <c r="B1243" s="40">
        <v>3811.15</v>
      </c>
      <c r="C1243" s="1">
        <f t="shared" si="8"/>
        <v>766.55786396445626</v>
      </c>
      <c r="D1243" s="1">
        <f t="shared" si="9"/>
        <v>766.6066939714467</v>
      </c>
    </row>
    <row r="1244" spans="1:4" ht="13.5" customHeight="1" x14ac:dyDescent="0.25">
      <c r="A1244" s="39">
        <v>44252</v>
      </c>
      <c r="B1244" s="40">
        <v>3829.34</v>
      </c>
      <c r="C1244" s="1">
        <f t="shared" si="8"/>
        <v>766.09988392316461</v>
      </c>
      <c r="D1244" s="1">
        <f t="shared" si="9"/>
        <v>766.14869097471762</v>
      </c>
    </row>
    <row r="1245" spans="1:4" ht="13.5" customHeight="1" x14ac:dyDescent="0.25">
      <c r="A1245" s="39">
        <v>44251</v>
      </c>
      <c r="B1245" s="40">
        <v>3925.43</v>
      </c>
      <c r="C1245" s="1">
        <f t="shared" si="8"/>
        <v>765.63387988422664</v>
      </c>
      <c r="D1245" s="1">
        <f t="shared" si="9"/>
        <v>765.68266346322946</v>
      </c>
    </row>
    <row r="1246" spans="1:4" ht="13.5" customHeight="1" x14ac:dyDescent="0.25">
      <c r="A1246" s="39">
        <v>44250</v>
      </c>
      <c r="B1246" s="40">
        <v>3881.37</v>
      </c>
      <c r="C1246" s="1">
        <f t="shared" si="8"/>
        <v>765.12675156417197</v>
      </c>
      <c r="D1246" s="1">
        <f t="shared" si="9"/>
        <v>765.17550904400889</v>
      </c>
    </row>
    <row r="1247" spans="1:4" ht="13.5" customHeight="1" x14ac:dyDescent="0.25">
      <c r="A1247" s="39">
        <v>44249</v>
      </c>
      <c r="B1247" s="40">
        <v>3876.5</v>
      </c>
      <c r="C1247" s="1">
        <f t="shared" si="8"/>
        <v>764.63783590743287</v>
      </c>
      <c r="D1247" s="1">
        <f t="shared" si="9"/>
        <v>764.68656844219493</v>
      </c>
    </row>
    <row r="1248" spans="1:4" ht="13.5" customHeight="1" x14ac:dyDescent="0.25">
      <c r="A1248" s="39">
        <v>44246</v>
      </c>
      <c r="B1248" s="40">
        <v>3906.71</v>
      </c>
      <c r="C1248" s="1">
        <f t="shared" si="8"/>
        <v>764.15040762423371</v>
      </c>
      <c r="D1248" s="1">
        <f t="shared" si="9"/>
        <v>764.19911530236743</v>
      </c>
    </row>
    <row r="1249" spans="1:4" ht="13.5" customHeight="1" x14ac:dyDescent="0.25">
      <c r="A1249" s="39">
        <v>44245</v>
      </c>
      <c r="B1249" s="40">
        <v>3913.97</v>
      </c>
      <c r="C1249" s="1">
        <f t="shared" si="8"/>
        <v>763.64953923393034</v>
      </c>
      <c r="D1249" s="1">
        <f t="shared" si="9"/>
        <v>763.69822119230309</v>
      </c>
    </row>
    <row r="1250" spans="1:4" ht="13.5" customHeight="1" x14ac:dyDescent="0.25">
      <c r="A1250" s="39">
        <v>44244</v>
      </c>
      <c r="B1250" s="40">
        <v>3931.33</v>
      </c>
      <c r="C1250" s="1">
        <f t="shared" si="8"/>
        <v>763.14495603133571</v>
      </c>
      <c r="D1250" s="1">
        <f t="shared" si="9"/>
        <v>763.19361202654159</v>
      </c>
    </row>
    <row r="1251" spans="1:4" ht="13.5" customHeight="1" x14ac:dyDescent="0.25">
      <c r="A1251" s="39">
        <v>44243</v>
      </c>
      <c r="B1251" s="40">
        <v>3932.59</v>
      </c>
      <c r="C1251" s="1">
        <f t="shared" si="8"/>
        <v>762.6322707267268</v>
      </c>
      <c r="D1251" s="1">
        <f t="shared" si="9"/>
        <v>762.68090023551031</v>
      </c>
    </row>
    <row r="1252" spans="1:4" ht="13.5" customHeight="1" x14ac:dyDescent="0.25">
      <c r="A1252" s="39">
        <v>44239</v>
      </c>
      <c r="B1252" s="40">
        <v>3934.83</v>
      </c>
      <c r="C1252" s="1">
        <f t="shared" si="8"/>
        <v>762.11841958847197</v>
      </c>
      <c r="D1252" s="1">
        <f t="shared" si="9"/>
        <v>762.16702252972789</v>
      </c>
    </row>
    <row r="1253" spans="1:4" ht="13.5" customHeight="1" x14ac:dyDescent="0.25">
      <c r="A1253" s="39">
        <v>44238</v>
      </c>
      <c r="B1253" s="40">
        <v>3916.38</v>
      </c>
      <c r="C1253" s="1">
        <f t="shared" si="8"/>
        <v>761.60297341858563</v>
      </c>
      <c r="D1253" s="1">
        <f t="shared" si="9"/>
        <v>761.65154968380205</v>
      </c>
    </row>
    <row r="1254" spans="1:4" ht="13.5" customHeight="1" x14ac:dyDescent="0.25">
      <c r="A1254" s="39">
        <v>44237</v>
      </c>
      <c r="B1254" s="40">
        <v>3909.88</v>
      </c>
      <c r="C1254" s="1">
        <f t="shared" si="8"/>
        <v>761.09490285690686</v>
      </c>
      <c r="D1254" s="1">
        <f t="shared" si="9"/>
        <v>761.14345290976507</v>
      </c>
    </row>
    <row r="1255" spans="1:4" ht="13.5" customHeight="1" x14ac:dyDescent="0.25">
      <c r="A1255" s="39">
        <v>44236</v>
      </c>
      <c r="B1255" s="40">
        <v>3911.23</v>
      </c>
      <c r="C1255" s="1">
        <f t="shared" si="8"/>
        <v>760.58902848273647</v>
      </c>
      <c r="D1255" s="1">
        <f t="shared" si="9"/>
        <v>760.63755245665936</v>
      </c>
    </row>
    <row r="1256" spans="1:4" ht="13.5" customHeight="1" x14ac:dyDescent="0.25">
      <c r="A1256" s="39">
        <v>44235</v>
      </c>
      <c r="B1256" s="40">
        <v>3915.59</v>
      </c>
      <c r="C1256" s="1">
        <f t="shared" si="8"/>
        <v>760.081963482113</v>
      </c>
      <c r="D1256" s="1">
        <f t="shared" si="9"/>
        <v>760.13046129447559</v>
      </c>
    </row>
    <row r="1257" spans="1:4" ht="13.5" customHeight="1" x14ac:dyDescent="0.25">
      <c r="A1257" s="39">
        <v>44232</v>
      </c>
      <c r="B1257" s="40">
        <v>3886.83</v>
      </c>
      <c r="C1257" s="1">
        <f t="shared" si="8"/>
        <v>759.57240156226192</v>
      </c>
      <c r="D1257" s="1">
        <f t="shared" si="9"/>
        <v>759.62087304704755</v>
      </c>
    </row>
    <row r="1258" spans="1:4" ht="13.5" customHeight="1" x14ac:dyDescent="0.25">
      <c r="A1258" s="39">
        <v>44231</v>
      </c>
      <c r="B1258" s="40">
        <v>3871.74</v>
      </c>
      <c r="C1258" s="1">
        <f t="shared" si="8"/>
        <v>759.07462383719644</v>
      </c>
      <c r="D1258" s="1">
        <f t="shared" si="9"/>
        <v>759.12306973977854</v>
      </c>
    </row>
    <row r="1259" spans="1:4" ht="13.5" customHeight="1" x14ac:dyDescent="0.25">
      <c r="A1259" s="39">
        <v>44230</v>
      </c>
      <c r="B1259" s="40">
        <v>3830.17</v>
      </c>
      <c r="C1259" s="1">
        <f t="shared" si="8"/>
        <v>758.58270846081462</v>
      </c>
      <c r="D1259" s="1">
        <f t="shared" si="9"/>
        <v>758.63112914885824</v>
      </c>
    </row>
    <row r="1260" spans="1:4" ht="13.5" customHeight="1" x14ac:dyDescent="0.25">
      <c r="A1260" s="39">
        <v>44229</v>
      </c>
      <c r="B1260" s="40">
        <v>3826.31</v>
      </c>
      <c r="C1260" s="1">
        <f t="shared" si="8"/>
        <v>758.10781199872622</v>
      </c>
      <c r="D1260" s="1">
        <f t="shared" si="9"/>
        <v>758.15620855225643</v>
      </c>
    </row>
    <row r="1261" spans="1:4" ht="13.5" customHeight="1" x14ac:dyDescent="0.25">
      <c r="A1261" s="39">
        <v>44228</v>
      </c>
      <c r="B1261" s="40">
        <v>3773.86</v>
      </c>
      <c r="C1261" s="1">
        <f t="shared" si="8"/>
        <v>757.63398377650765</v>
      </c>
      <c r="D1261" s="1">
        <f t="shared" si="9"/>
        <v>757.68235625756427</v>
      </c>
    </row>
    <row r="1262" spans="1:4" ht="13.5" customHeight="1" x14ac:dyDescent="0.25">
      <c r="A1262" s="39">
        <v>44225</v>
      </c>
      <c r="B1262" s="40">
        <v>3714.24</v>
      </c>
      <c r="C1262" s="1">
        <f t="shared" si="8"/>
        <v>757.18140176282407</v>
      </c>
      <c r="D1262" s="1">
        <f t="shared" si="9"/>
        <v>757.22975152193362</v>
      </c>
    </row>
    <row r="1263" spans="1:4" ht="13.5" customHeight="1" x14ac:dyDescent="0.25">
      <c r="A1263" s="39">
        <v>44224</v>
      </c>
      <c r="B1263" s="40">
        <v>3787.38</v>
      </c>
      <c r="C1263" s="1">
        <f t="shared" si="8"/>
        <v>756.75253887002657</v>
      </c>
      <c r="D1263" s="1">
        <f t="shared" si="9"/>
        <v>756.80086741616071</v>
      </c>
    </row>
    <row r="1264" spans="1:4" ht="13.5" customHeight="1" x14ac:dyDescent="0.25">
      <c r="A1264" s="39">
        <v>44223</v>
      </c>
      <c r="B1264" s="40">
        <v>3750.77</v>
      </c>
      <c r="C1264" s="1">
        <f t="shared" si="8"/>
        <v>756.29336402125443</v>
      </c>
      <c r="D1264" s="1">
        <f t="shared" si="9"/>
        <v>756.34166941293154</v>
      </c>
    </row>
    <row r="1265" spans="1:4" ht="13.5" customHeight="1" x14ac:dyDescent="0.25">
      <c r="A1265" s="39">
        <v>44222</v>
      </c>
      <c r="B1265" s="40">
        <v>3849.62</v>
      </c>
      <c r="C1265" s="1">
        <f t="shared" si="8"/>
        <v>755.84872396522132</v>
      </c>
      <c r="D1265" s="1">
        <f t="shared" si="9"/>
        <v>755.89700712499894</v>
      </c>
    </row>
    <row r="1266" spans="1:4" ht="13.5" customHeight="1" x14ac:dyDescent="0.25">
      <c r="A1266" s="39">
        <v>44221</v>
      </c>
      <c r="B1266" s="40">
        <v>3855.36</v>
      </c>
      <c r="C1266" s="1">
        <f t="shared" si="8"/>
        <v>755.36236113154393</v>
      </c>
      <c r="D1266" s="1">
        <f t="shared" si="9"/>
        <v>755.41061938817404</v>
      </c>
    </row>
    <row r="1267" spans="1:4" ht="13.5" customHeight="1" x14ac:dyDescent="0.25">
      <c r="A1267" s="39">
        <v>44218</v>
      </c>
      <c r="B1267" s="40">
        <v>3841.47</v>
      </c>
      <c r="C1267" s="1">
        <f t="shared" si="8"/>
        <v>754.87297705973049</v>
      </c>
      <c r="D1267" s="1">
        <f t="shared" si="9"/>
        <v>754.92121021380422</v>
      </c>
    </row>
    <row r="1268" spans="1:4" ht="13.5" customHeight="1" x14ac:dyDescent="0.25">
      <c r="A1268" s="39">
        <v>44217</v>
      </c>
      <c r="B1268" s="40">
        <v>3853.07</v>
      </c>
      <c r="C1268" s="1">
        <f t="shared" si="8"/>
        <v>754.38892910867492</v>
      </c>
      <c r="D1268" s="1">
        <f t="shared" si="9"/>
        <v>754.43713749477433</v>
      </c>
    </row>
    <row r="1269" spans="1:4" ht="13.5" customHeight="1" x14ac:dyDescent="0.25">
      <c r="A1269" s="39">
        <v>44216</v>
      </c>
      <c r="B1269" s="40">
        <v>3851.85</v>
      </c>
      <c r="C1269" s="1">
        <f t="shared" si="8"/>
        <v>753.89936716198088</v>
      </c>
      <c r="D1269" s="1">
        <f t="shared" si="9"/>
        <v>753.94755042136364</v>
      </c>
    </row>
    <row r="1270" spans="1:4" ht="13.5" customHeight="1" x14ac:dyDescent="0.25">
      <c r="A1270" s="39">
        <v>44215</v>
      </c>
      <c r="B1270" s="40">
        <v>3798.91</v>
      </c>
      <c r="C1270" s="1">
        <f t="shared" si="8"/>
        <v>753.40974560744041</v>
      </c>
      <c r="D1270" s="1">
        <f t="shared" si="9"/>
        <v>753.45790372987153</v>
      </c>
    </row>
    <row r="1271" spans="1:4" ht="13.5" customHeight="1" x14ac:dyDescent="0.25">
      <c r="A1271" s="39">
        <v>44211</v>
      </c>
      <c r="B1271" s="40">
        <v>3768.25</v>
      </c>
      <c r="C1271" s="1">
        <f t="shared" si="8"/>
        <v>752.94194601060281</v>
      </c>
      <c r="D1271" s="1">
        <f t="shared" si="9"/>
        <v>752.99008038469788</v>
      </c>
    </row>
    <row r="1272" spans="1:4" ht="13.5" customHeight="1" x14ac:dyDescent="0.25">
      <c r="A1272" s="39">
        <v>44210</v>
      </c>
      <c r="B1272" s="40">
        <v>3795.54</v>
      </c>
      <c r="C1272" s="1">
        <f t="shared" si="8"/>
        <v>752.48637185519817</v>
      </c>
      <c r="D1272" s="1">
        <f t="shared" si="9"/>
        <v>752.53448325653596</v>
      </c>
    </row>
    <row r="1273" spans="1:4" ht="13.5" customHeight="1" x14ac:dyDescent="0.25">
      <c r="A1273" s="39">
        <v>44209</v>
      </c>
      <c r="B1273" s="40">
        <v>3809.84</v>
      </c>
      <c r="C1273" s="1">
        <f t="shared" si="8"/>
        <v>752.01890948981372</v>
      </c>
      <c r="D1273" s="1">
        <f t="shared" si="9"/>
        <v>752.06699715233015</v>
      </c>
    </row>
    <row r="1274" spans="1:4" ht="13.5" customHeight="1" x14ac:dyDescent="0.25">
      <c r="A1274" s="39">
        <v>44208</v>
      </c>
      <c r="B1274" s="40">
        <v>3801.19</v>
      </c>
      <c r="C1274" s="1">
        <f t="shared" si="8"/>
        <v>751.54489260589276</v>
      </c>
      <c r="D1274" s="1">
        <f t="shared" si="9"/>
        <v>751.59295610433389</v>
      </c>
    </row>
    <row r="1275" spans="1:4" ht="13.5" customHeight="1" x14ac:dyDescent="0.25">
      <c r="A1275" s="39">
        <v>44207</v>
      </c>
      <c r="B1275" s="40">
        <v>3799.61</v>
      </c>
      <c r="C1275" s="1">
        <f t="shared" si="8"/>
        <v>751.07396552971534</v>
      </c>
      <c r="D1275" s="1">
        <f t="shared" si="9"/>
        <v>751.12200505552698</v>
      </c>
    </row>
    <row r="1276" spans="1:4" ht="13.5" customHeight="1" x14ac:dyDescent="0.25">
      <c r="A1276" s="39">
        <v>44204</v>
      </c>
      <c r="B1276" s="40">
        <v>3824.68</v>
      </c>
      <c r="C1276" s="1">
        <f t="shared" si="8"/>
        <v>750.603154291034</v>
      </c>
      <c r="D1276" s="1">
        <f t="shared" si="9"/>
        <v>750.65116984549138</v>
      </c>
    </row>
    <row r="1277" spans="1:4" ht="13.5" customHeight="1" x14ac:dyDescent="0.25">
      <c r="A1277" s="39">
        <v>44203</v>
      </c>
      <c r="B1277" s="40">
        <v>3803.79</v>
      </c>
      <c r="C1277" s="1">
        <f t="shared" ref="C1277:C1531" si="10">_xlfn.STDEV.P($B1277:B$9092)</f>
        <v>750.12118552284767</v>
      </c>
      <c r="D1277" s="1">
        <f t="shared" ref="D1277:D1531" si="11">_xlfn.STDEV.S($B1277:B$9092)</f>
        <v>750.16917638598659</v>
      </c>
    </row>
    <row r="1278" spans="1:4" ht="13.5" customHeight="1" x14ac:dyDescent="0.25">
      <c r="A1278" s="39">
        <v>44202</v>
      </c>
      <c r="B1278" s="40">
        <v>3748.14</v>
      </c>
      <c r="C1278" s="1">
        <f t="shared" si="10"/>
        <v>749.64750279206703</v>
      </c>
      <c r="D1278" s="1">
        <f t="shared" si="11"/>
        <v>749.69546948775508</v>
      </c>
    </row>
    <row r="1279" spans="1:4" ht="13.5" customHeight="1" x14ac:dyDescent="0.25">
      <c r="A1279" s="39">
        <v>44201</v>
      </c>
      <c r="B1279" s="40">
        <v>3726.86</v>
      </c>
      <c r="C1279" s="1">
        <f t="shared" si="10"/>
        <v>749.19651189018509</v>
      </c>
      <c r="D1279" s="1">
        <f t="shared" si="11"/>
        <v>749.24445586437366</v>
      </c>
    </row>
    <row r="1280" spans="1:4" ht="13.5" customHeight="1" x14ac:dyDescent="0.25">
      <c r="A1280" s="39">
        <v>44200</v>
      </c>
      <c r="B1280" s="40">
        <v>3700.65</v>
      </c>
      <c r="C1280" s="1">
        <f t="shared" si="10"/>
        <v>748.75376259817847</v>
      </c>
      <c r="D1280" s="1">
        <f t="shared" si="11"/>
        <v>748.80168437253053</v>
      </c>
    </row>
    <row r="1281" spans="1:4" ht="13.5" customHeight="1" x14ac:dyDescent="0.25">
      <c r="A1281" s="39">
        <v>44196</v>
      </c>
      <c r="B1281" s="40">
        <v>3756.07</v>
      </c>
      <c r="C1281" s="1">
        <f t="shared" si="10"/>
        <v>748.32120001706187</v>
      </c>
      <c r="D1281" s="1">
        <f t="shared" si="11"/>
        <v>748.36910023794712</v>
      </c>
    </row>
    <row r="1282" spans="1:4" ht="13.5" customHeight="1" x14ac:dyDescent="0.25">
      <c r="A1282" s="39">
        <v>44195</v>
      </c>
      <c r="B1282" s="40">
        <v>3732.04</v>
      </c>
      <c r="C1282" s="1">
        <f t="shared" si="10"/>
        <v>747.86539653143052</v>
      </c>
      <c r="D1282" s="1">
        <f t="shared" si="11"/>
        <v>747.9132737054839</v>
      </c>
    </row>
    <row r="1283" spans="1:4" ht="13.5" customHeight="1" x14ac:dyDescent="0.25">
      <c r="A1283" s="39">
        <v>44194</v>
      </c>
      <c r="B1283" s="40">
        <v>3727.04</v>
      </c>
      <c r="C1283" s="1">
        <f t="shared" si="10"/>
        <v>747.41900965379261</v>
      </c>
      <c r="D1283" s="1">
        <f t="shared" si="11"/>
        <v>747.46686437802487</v>
      </c>
    </row>
    <row r="1284" spans="1:4" ht="13.5" customHeight="1" x14ac:dyDescent="0.25">
      <c r="A1284" s="39">
        <v>44193</v>
      </c>
      <c r="B1284" s="40">
        <v>3735.36</v>
      </c>
      <c r="C1284" s="1">
        <f t="shared" si="10"/>
        <v>746.97417253224921</v>
      </c>
      <c r="D1284" s="1">
        <f t="shared" si="11"/>
        <v>747.02200490014866</v>
      </c>
    </row>
    <row r="1285" spans="1:4" ht="13.5" customHeight="1" x14ac:dyDescent="0.25">
      <c r="A1285" s="39">
        <v>44189</v>
      </c>
      <c r="B1285" s="40">
        <v>3703.06</v>
      </c>
      <c r="C1285" s="1">
        <f t="shared" si="10"/>
        <v>746.52540071521594</v>
      </c>
      <c r="D1285" s="1">
        <f t="shared" si="11"/>
        <v>746.57321046906543</v>
      </c>
    </row>
    <row r="1286" spans="1:4" ht="13.5" customHeight="1" x14ac:dyDescent="0.25">
      <c r="A1286" s="39">
        <v>44188</v>
      </c>
      <c r="B1286" s="40">
        <v>3690.01</v>
      </c>
      <c r="C1286" s="1">
        <f t="shared" si="10"/>
        <v>746.08937444570097</v>
      </c>
      <c r="D1286" s="1">
        <f t="shared" si="11"/>
        <v>746.13716239607493</v>
      </c>
    </row>
    <row r="1287" spans="1:4" ht="13.5" customHeight="1" x14ac:dyDescent="0.25">
      <c r="A1287" s="39">
        <v>44187</v>
      </c>
      <c r="B1287" s="40">
        <v>3687.26</v>
      </c>
      <c r="C1287" s="1">
        <f t="shared" si="10"/>
        <v>745.65816741744447</v>
      </c>
      <c r="D1287" s="1">
        <f t="shared" si="11"/>
        <v>745.70593386747396</v>
      </c>
    </row>
    <row r="1288" spans="1:4" ht="13.5" customHeight="1" x14ac:dyDescent="0.25">
      <c r="A1288" s="39">
        <v>44186</v>
      </c>
      <c r="B1288" s="40">
        <v>3694.92</v>
      </c>
      <c r="C1288" s="1">
        <f t="shared" si="10"/>
        <v>745.22759360891632</v>
      </c>
      <c r="D1288" s="1">
        <f t="shared" si="11"/>
        <v>745.27533859366019</v>
      </c>
    </row>
    <row r="1289" spans="1:4" ht="13.5" customHeight="1" x14ac:dyDescent="0.25">
      <c r="A1289" s="39">
        <v>44183</v>
      </c>
      <c r="B1289" s="40">
        <v>3709.41</v>
      </c>
      <c r="C1289" s="1">
        <f t="shared" si="10"/>
        <v>744.79342280603726</v>
      </c>
      <c r="D1289" s="1">
        <f t="shared" si="11"/>
        <v>744.84114608951336</v>
      </c>
    </row>
    <row r="1290" spans="1:4" ht="13.5" customHeight="1" x14ac:dyDescent="0.25">
      <c r="A1290" s="39">
        <v>44182</v>
      </c>
      <c r="B1290" s="40">
        <v>3722.48</v>
      </c>
      <c r="C1290" s="1">
        <f t="shared" si="10"/>
        <v>744.35283878869313</v>
      </c>
      <c r="D1290" s="1">
        <f t="shared" si="11"/>
        <v>744.4005399543538</v>
      </c>
    </row>
    <row r="1291" spans="1:4" ht="13.5" customHeight="1" x14ac:dyDescent="0.25">
      <c r="A1291" s="39">
        <v>44181</v>
      </c>
      <c r="B1291" s="40">
        <v>3701.17</v>
      </c>
      <c r="C1291" s="1">
        <f t="shared" si="10"/>
        <v>743.90637556314869</v>
      </c>
      <c r="D1291" s="1">
        <f t="shared" si="11"/>
        <v>743.95405422851184</v>
      </c>
    </row>
    <row r="1292" spans="1:4" ht="13.5" customHeight="1" x14ac:dyDescent="0.25">
      <c r="A1292" s="39">
        <v>44180</v>
      </c>
      <c r="B1292" s="40">
        <v>3694.62</v>
      </c>
      <c r="C1292" s="1">
        <f t="shared" si="10"/>
        <v>743.46816690408514</v>
      </c>
      <c r="D1292" s="1">
        <f t="shared" si="11"/>
        <v>743.51582359250335</v>
      </c>
    </row>
    <row r="1293" spans="1:4" ht="13.5" customHeight="1" x14ac:dyDescent="0.25">
      <c r="A1293" s="39">
        <v>44179</v>
      </c>
      <c r="B1293" s="40">
        <v>3647.49</v>
      </c>
      <c r="C1293" s="1">
        <f t="shared" si="10"/>
        <v>743.03214293405892</v>
      </c>
      <c r="D1293" s="1">
        <f t="shared" si="11"/>
        <v>743.07977777995427</v>
      </c>
    </row>
    <row r="1294" spans="1:4" ht="13.5" customHeight="1" x14ac:dyDescent="0.25">
      <c r="A1294" s="39">
        <v>44176</v>
      </c>
      <c r="B1294" s="40">
        <v>3663.46</v>
      </c>
      <c r="C1294" s="1">
        <f t="shared" si="10"/>
        <v>742.61471033664236</v>
      </c>
      <c r="D1294" s="1">
        <f t="shared" si="11"/>
        <v>742.66232452643476</v>
      </c>
    </row>
    <row r="1295" spans="1:4" ht="13.5" customHeight="1" x14ac:dyDescent="0.25">
      <c r="A1295" s="39">
        <v>44175</v>
      </c>
      <c r="B1295" s="40">
        <v>3668.1</v>
      </c>
      <c r="C1295" s="1">
        <f t="shared" si="10"/>
        <v>742.19038773881948</v>
      </c>
      <c r="D1295" s="1">
        <f t="shared" si="11"/>
        <v>742.2379808253886</v>
      </c>
    </row>
    <row r="1296" spans="1:4" ht="13.5" customHeight="1" x14ac:dyDescent="0.25">
      <c r="A1296" s="39">
        <v>44174</v>
      </c>
      <c r="B1296" s="40">
        <v>3672.82</v>
      </c>
      <c r="C1296" s="1">
        <f t="shared" si="10"/>
        <v>741.7637146479824</v>
      </c>
      <c r="D1296" s="1">
        <f t="shared" si="11"/>
        <v>741.81128647516925</v>
      </c>
    </row>
    <row r="1297" spans="1:4" ht="13.5" customHeight="1" x14ac:dyDescent="0.25">
      <c r="A1297" s="39">
        <v>44173</v>
      </c>
      <c r="B1297" s="40">
        <v>3702.25</v>
      </c>
      <c r="C1297" s="1">
        <f t="shared" si="10"/>
        <v>741.33464920125698</v>
      </c>
      <c r="D1297" s="1">
        <f t="shared" si="11"/>
        <v>741.3821996101575</v>
      </c>
    </row>
    <row r="1298" spans="1:4" ht="13.5" customHeight="1" x14ac:dyDescent="0.25">
      <c r="A1298" s="39">
        <v>44172</v>
      </c>
      <c r="B1298" s="40">
        <v>3691.96</v>
      </c>
      <c r="C1298" s="1">
        <f t="shared" si="10"/>
        <v>740.89306246678143</v>
      </c>
      <c r="D1298" s="1">
        <f t="shared" si="11"/>
        <v>740.9405906486611</v>
      </c>
    </row>
    <row r="1299" spans="1:4" ht="13.5" customHeight="1" x14ac:dyDescent="0.25">
      <c r="A1299" s="39">
        <v>44169</v>
      </c>
      <c r="B1299" s="40">
        <v>3699.12</v>
      </c>
      <c r="C1299" s="1">
        <f t="shared" si="10"/>
        <v>740.45520377967784</v>
      </c>
      <c r="D1299" s="1">
        <f t="shared" si="11"/>
        <v>740.50270996801646</v>
      </c>
    </row>
    <row r="1300" spans="1:4" ht="13.5" customHeight="1" x14ac:dyDescent="0.25">
      <c r="A1300" s="39">
        <v>44168</v>
      </c>
      <c r="B1300" s="40">
        <v>3666.72</v>
      </c>
      <c r="C1300" s="1">
        <f t="shared" si="10"/>
        <v>740.01390464542499</v>
      </c>
      <c r="D1300" s="1">
        <f t="shared" si="11"/>
        <v>740.06138861381703</v>
      </c>
    </row>
    <row r="1301" spans="1:4" ht="13.5" customHeight="1" x14ac:dyDescent="0.25">
      <c r="A1301" s="39">
        <v>44167</v>
      </c>
      <c r="B1301" s="40">
        <v>3669.01</v>
      </c>
      <c r="C1301" s="1">
        <f t="shared" si="10"/>
        <v>739.58536646329264</v>
      </c>
      <c r="D1301" s="1">
        <f t="shared" si="11"/>
        <v>739.6328290249628</v>
      </c>
    </row>
    <row r="1302" spans="1:4" ht="13.5" customHeight="1" x14ac:dyDescent="0.25">
      <c r="A1302" s="39">
        <v>44166</v>
      </c>
      <c r="B1302" s="40">
        <v>3662.45</v>
      </c>
      <c r="C1302" s="1">
        <f t="shared" si="10"/>
        <v>739.15541517948066</v>
      </c>
      <c r="D1302" s="1">
        <f t="shared" si="11"/>
        <v>739.20285623823611</v>
      </c>
    </row>
    <row r="1303" spans="1:4" ht="13.5" customHeight="1" x14ac:dyDescent="0.25">
      <c r="A1303" s="39">
        <v>44165</v>
      </c>
      <c r="B1303" s="40">
        <v>3621.63</v>
      </c>
      <c r="C1303" s="1">
        <f t="shared" si="10"/>
        <v>738.72765075041332</v>
      </c>
      <c r="D1303" s="1">
        <f t="shared" si="11"/>
        <v>738.77507044110962</v>
      </c>
    </row>
    <row r="1304" spans="1:4" ht="13.5" customHeight="1" x14ac:dyDescent="0.25">
      <c r="A1304" s="39">
        <v>44162</v>
      </c>
      <c r="B1304" s="40">
        <v>3638.35</v>
      </c>
      <c r="C1304" s="1">
        <f t="shared" si="10"/>
        <v>738.31586784836804</v>
      </c>
      <c r="D1304" s="1">
        <f t="shared" si="11"/>
        <v>738.36326719152021</v>
      </c>
    </row>
    <row r="1305" spans="1:4" ht="13.5" customHeight="1" x14ac:dyDescent="0.25">
      <c r="A1305" s="39">
        <v>44160</v>
      </c>
      <c r="B1305" s="40">
        <v>3629.65</v>
      </c>
      <c r="C1305" s="1">
        <f t="shared" si="10"/>
        <v>737.89691822842053</v>
      </c>
      <c r="D1305" s="1">
        <f t="shared" si="11"/>
        <v>737.94429675864524</v>
      </c>
    </row>
    <row r="1306" spans="1:4" ht="13.5" customHeight="1" x14ac:dyDescent="0.25">
      <c r="A1306" s="39">
        <v>44159</v>
      </c>
      <c r="B1306" s="40">
        <v>3635.41</v>
      </c>
      <c r="C1306" s="1">
        <f t="shared" si="10"/>
        <v>737.48100501901092</v>
      </c>
      <c r="D1306" s="1">
        <f t="shared" si="11"/>
        <v>737.52836292594804</v>
      </c>
    </row>
    <row r="1307" spans="1:4" ht="13.5" customHeight="1" x14ac:dyDescent="0.25">
      <c r="A1307" s="39">
        <v>44158</v>
      </c>
      <c r="B1307" s="40">
        <v>3577.59</v>
      </c>
      <c r="C1307" s="1">
        <f t="shared" si="10"/>
        <v>737.06231207011217</v>
      </c>
      <c r="D1307" s="1">
        <f t="shared" si="11"/>
        <v>737.10964916993737</v>
      </c>
    </row>
    <row r="1308" spans="1:4" ht="13.5" customHeight="1" x14ac:dyDescent="0.25">
      <c r="A1308" s="39">
        <v>44155</v>
      </c>
      <c r="B1308" s="40">
        <v>3557.54</v>
      </c>
      <c r="C1308" s="1">
        <f t="shared" si="10"/>
        <v>736.66618858070865</v>
      </c>
      <c r="D1308" s="1">
        <f t="shared" si="11"/>
        <v>736.71350631776352</v>
      </c>
    </row>
    <row r="1309" spans="1:4" ht="13.5" customHeight="1" x14ac:dyDescent="0.25">
      <c r="A1309" s="39">
        <v>44154</v>
      </c>
      <c r="B1309" s="40">
        <v>3581.87</v>
      </c>
      <c r="C1309" s="1">
        <f t="shared" si="10"/>
        <v>736.27749373609288</v>
      </c>
      <c r="D1309" s="1">
        <f t="shared" si="11"/>
        <v>736.32479258262197</v>
      </c>
    </row>
    <row r="1310" spans="1:4" ht="13.5" customHeight="1" x14ac:dyDescent="0.25">
      <c r="A1310" s="39">
        <v>44153</v>
      </c>
      <c r="B1310" s="40">
        <v>3567.79</v>
      </c>
      <c r="C1310" s="1">
        <f t="shared" si="10"/>
        <v>735.87882985405895</v>
      </c>
      <c r="D1310" s="1">
        <f t="shared" si="11"/>
        <v>735.92610916470903</v>
      </c>
    </row>
    <row r="1311" spans="1:4" ht="13.5" customHeight="1" x14ac:dyDescent="0.25">
      <c r="A1311" s="39">
        <v>44152</v>
      </c>
      <c r="B1311" s="40">
        <v>3609.53</v>
      </c>
      <c r="C1311" s="1">
        <f t="shared" si="10"/>
        <v>735.48527727155397</v>
      </c>
      <c r="D1311" s="1">
        <f t="shared" si="11"/>
        <v>735.53253736974079</v>
      </c>
    </row>
    <row r="1312" spans="1:4" ht="13.5" customHeight="1" x14ac:dyDescent="0.25">
      <c r="A1312" s="39">
        <v>44151</v>
      </c>
      <c r="B1312" s="40">
        <v>3626.91</v>
      </c>
      <c r="C1312" s="1">
        <f t="shared" si="10"/>
        <v>735.07474815601438</v>
      </c>
      <c r="D1312" s="1">
        <f t="shared" si="11"/>
        <v>735.12198794579717</v>
      </c>
    </row>
    <row r="1313" spans="1:4" ht="13.5" customHeight="1" x14ac:dyDescent="0.25">
      <c r="A1313" s="39">
        <v>44148</v>
      </c>
      <c r="B1313" s="40">
        <v>3585.15</v>
      </c>
      <c r="C1313" s="1">
        <f t="shared" si="10"/>
        <v>734.65677887289428</v>
      </c>
      <c r="D1313" s="1">
        <f t="shared" si="11"/>
        <v>734.70399787084602</v>
      </c>
    </row>
    <row r="1314" spans="1:4" ht="13.5" customHeight="1" x14ac:dyDescent="0.25">
      <c r="A1314" s="39">
        <v>44147</v>
      </c>
      <c r="B1314" s="40">
        <v>3537.01</v>
      </c>
      <c r="C1314" s="1">
        <f t="shared" si="10"/>
        <v>734.25505794009086</v>
      </c>
      <c r="D1314" s="1">
        <f t="shared" si="11"/>
        <v>734.30225718533882</v>
      </c>
    </row>
    <row r="1315" spans="1:4" ht="13.5" customHeight="1" x14ac:dyDescent="0.25">
      <c r="A1315" s="39">
        <v>44146</v>
      </c>
      <c r="B1315" s="40">
        <v>3572.66</v>
      </c>
      <c r="C1315" s="1">
        <f t="shared" si="10"/>
        <v>733.87180106667597</v>
      </c>
      <c r="D1315" s="1">
        <f t="shared" si="11"/>
        <v>733.91898174119649</v>
      </c>
    </row>
    <row r="1316" spans="1:4" ht="13.5" customHeight="1" x14ac:dyDescent="0.25">
      <c r="A1316" s="39">
        <v>44145</v>
      </c>
      <c r="B1316" s="40">
        <v>3545.53</v>
      </c>
      <c r="C1316" s="1">
        <f t="shared" si="10"/>
        <v>733.47416415737382</v>
      </c>
      <c r="D1316" s="1">
        <f t="shared" si="11"/>
        <v>733.52132533177769</v>
      </c>
    </row>
    <row r="1317" spans="1:4" ht="13.5" customHeight="1" x14ac:dyDescent="0.25">
      <c r="A1317" s="39">
        <v>44144</v>
      </c>
      <c r="B1317" s="40">
        <v>3550.5</v>
      </c>
      <c r="C1317" s="1">
        <f t="shared" si="10"/>
        <v>733.08675506961663</v>
      </c>
      <c r="D1317" s="1">
        <f t="shared" si="11"/>
        <v>733.13389739660488</v>
      </c>
    </row>
    <row r="1318" spans="1:4" ht="13.5" customHeight="1" x14ac:dyDescent="0.25">
      <c r="A1318" s="39">
        <v>44141</v>
      </c>
      <c r="B1318" s="40">
        <v>3509.44</v>
      </c>
      <c r="C1318" s="1">
        <f t="shared" si="10"/>
        <v>732.69698476195924</v>
      </c>
      <c r="D1318" s="1">
        <f t="shared" si="11"/>
        <v>732.74410808482105</v>
      </c>
    </row>
    <row r="1319" spans="1:4" ht="13.5" customHeight="1" x14ac:dyDescent="0.25">
      <c r="A1319" s="39">
        <v>44140</v>
      </c>
      <c r="B1319" s="40">
        <v>3510.45</v>
      </c>
      <c r="C1319" s="1">
        <f t="shared" si="10"/>
        <v>732.32274322513933</v>
      </c>
      <c r="D1319" s="1">
        <f t="shared" si="11"/>
        <v>732.36984853784509</v>
      </c>
    </row>
    <row r="1320" spans="1:4" ht="13.5" customHeight="1" x14ac:dyDescent="0.25">
      <c r="A1320" s="39">
        <v>44139</v>
      </c>
      <c r="B1320" s="40">
        <v>3443.44</v>
      </c>
      <c r="C1320" s="1">
        <f t="shared" si="10"/>
        <v>731.94771639572912</v>
      </c>
      <c r="D1320" s="1">
        <f t="shared" si="11"/>
        <v>731.99480364312546</v>
      </c>
    </row>
    <row r="1321" spans="1:4" ht="13.5" customHeight="1" x14ac:dyDescent="0.25">
      <c r="A1321" s="39">
        <v>44138</v>
      </c>
      <c r="B1321" s="40">
        <v>3369.16</v>
      </c>
      <c r="C1321" s="1">
        <f t="shared" si="10"/>
        <v>731.59773527171012</v>
      </c>
      <c r="D1321" s="1">
        <f t="shared" si="11"/>
        <v>731.64480606058135</v>
      </c>
    </row>
    <row r="1322" spans="1:4" ht="13.5" customHeight="1" x14ac:dyDescent="0.25">
      <c r="A1322" s="39">
        <v>44137</v>
      </c>
      <c r="B1322" s="40">
        <v>3310.24</v>
      </c>
      <c r="C1322" s="1">
        <f t="shared" si="10"/>
        <v>731.27469401512076</v>
      </c>
      <c r="D1322" s="1">
        <f t="shared" si="11"/>
        <v>731.32175007475655</v>
      </c>
    </row>
    <row r="1323" spans="1:4" ht="13.5" customHeight="1" x14ac:dyDescent="0.25">
      <c r="A1323" s="39">
        <v>44134</v>
      </c>
      <c r="B1323" s="40">
        <v>3269.96</v>
      </c>
      <c r="C1323" s="1">
        <f t="shared" si="10"/>
        <v>730.97230943360978</v>
      </c>
      <c r="D1323" s="1">
        <f t="shared" si="11"/>
        <v>731.01935208960572</v>
      </c>
    </row>
    <row r="1324" spans="1:4" ht="13.5" customHeight="1" x14ac:dyDescent="0.25">
      <c r="A1324" s="39">
        <v>44133</v>
      </c>
      <c r="B1324" s="40">
        <v>3310.11</v>
      </c>
      <c r="C1324" s="1">
        <f t="shared" si="10"/>
        <v>730.6836304313174</v>
      </c>
      <c r="D1324" s="1">
        <f t="shared" si="11"/>
        <v>730.73066056237576</v>
      </c>
    </row>
    <row r="1325" spans="1:4" ht="13.5" customHeight="1" x14ac:dyDescent="0.25">
      <c r="A1325" s="39">
        <v>44132</v>
      </c>
      <c r="B1325" s="40">
        <v>3271.03</v>
      </c>
      <c r="C1325" s="1">
        <f t="shared" si="10"/>
        <v>730.38071436446933</v>
      </c>
      <c r="D1325" s="1">
        <f t="shared" si="11"/>
        <v>730.42773105088474</v>
      </c>
    </row>
    <row r="1326" spans="1:4" ht="13.5" customHeight="1" x14ac:dyDescent="0.25">
      <c r="A1326" s="39">
        <v>44131</v>
      </c>
      <c r="B1326" s="40">
        <v>3390.68</v>
      </c>
      <c r="C1326" s="1">
        <f t="shared" si="10"/>
        <v>730.09110724344293</v>
      </c>
      <c r="D1326" s="1">
        <f t="shared" si="11"/>
        <v>730.13811133859815</v>
      </c>
    </row>
    <row r="1327" spans="1:4" ht="13.5" customHeight="1" x14ac:dyDescent="0.25">
      <c r="A1327" s="39">
        <v>44130</v>
      </c>
      <c r="B1327" s="40">
        <v>3400.97</v>
      </c>
      <c r="C1327" s="1">
        <f t="shared" si="10"/>
        <v>729.75869772693466</v>
      </c>
      <c r="D1327" s="1">
        <f t="shared" si="11"/>
        <v>729.8056864715652</v>
      </c>
    </row>
    <row r="1328" spans="1:4" ht="13.5" customHeight="1" x14ac:dyDescent="0.25">
      <c r="A1328" s="39">
        <v>44127</v>
      </c>
      <c r="B1328" s="40">
        <v>3465.39</v>
      </c>
      <c r="C1328" s="1">
        <f t="shared" si="10"/>
        <v>729.42217517535016</v>
      </c>
      <c r="D1328" s="1">
        <f t="shared" si="11"/>
        <v>729.46914830063167</v>
      </c>
    </row>
    <row r="1329" spans="1:4" ht="13.5" customHeight="1" x14ac:dyDescent="0.25">
      <c r="A1329" s="39">
        <v>44126</v>
      </c>
      <c r="B1329" s="40">
        <v>3453.49</v>
      </c>
      <c r="C1329" s="1">
        <f t="shared" si="10"/>
        <v>729.06121661049701</v>
      </c>
      <c r="D1329" s="1">
        <f t="shared" si="11"/>
        <v>729.10817253857897</v>
      </c>
    </row>
    <row r="1330" spans="1:4" ht="13.5" customHeight="1" x14ac:dyDescent="0.25">
      <c r="A1330" s="39">
        <v>44125</v>
      </c>
      <c r="B1330" s="40">
        <v>3435.56</v>
      </c>
      <c r="C1330" s="1">
        <f t="shared" si="10"/>
        <v>728.70439062817786</v>
      </c>
      <c r="D1330" s="1">
        <f t="shared" si="11"/>
        <v>728.75132962082705</v>
      </c>
    </row>
    <row r="1331" spans="1:4" ht="13.5" customHeight="1" x14ac:dyDescent="0.25">
      <c r="A1331" s="39">
        <v>44124</v>
      </c>
      <c r="B1331" s="40">
        <v>3443.12</v>
      </c>
      <c r="C1331" s="1">
        <f t="shared" si="10"/>
        <v>728.35394618164673</v>
      </c>
      <c r="D1331" s="1">
        <f t="shared" si="11"/>
        <v>728.40086864561431</v>
      </c>
    </row>
    <row r="1332" spans="1:4" ht="13.5" customHeight="1" x14ac:dyDescent="0.25">
      <c r="A1332" s="39">
        <v>44123</v>
      </c>
      <c r="B1332" s="40">
        <v>3426.92</v>
      </c>
      <c r="C1332" s="1">
        <f t="shared" si="10"/>
        <v>728.00029789191137</v>
      </c>
      <c r="D1332" s="1">
        <f t="shared" si="11"/>
        <v>728.04720361651096</v>
      </c>
    </row>
    <row r="1333" spans="1:4" ht="13.5" customHeight="1" x14ac:dyDescent="0.25">
      <c r="A1333" s="39">
        <v>44120</v>
      </c>
      <c r="B1333" s="40">
        <v>3483.81</v>
      </c>
      <c r="C1333" s="1">
        <f t="shared" si="10"/>
        <v>727.65236589818585</v>
      </c>
      <c r="D1333" s="1">
        <f t="shared" si="11"/>
        <v>727.69925524745634</v>
      </c>
    </row>
    <row r="1334" spans="1:4" ht="13.5" customHeight="1" x14ac:dyDescent="0.25">
      <c r="A1334" s="39">
        <v>44119</v>
      </c>
      <c r="B1334" s="40">
        <v>3483.34</v>
      </c>
      <c r="C1334" s="1">
        <f t="shared" si="10"/>
        <v>727.28249389716325</v>
      </c>
      <c r="D1334" s="1">
        <f t="shared" si="11"/>
        <v>727.32936545290409</v>
      </c>
    </row>
    <row r="1335" spans="1:4" ht="13.5" customHeight="1" x14ac:dyDescent="0.25">
      <c r="A1335" s="39">
        <v>44118</v>
      </c>
      <c r="B1335" s="40">
        <v>3488.67</v>
      </c>
      <c r="C1335" s="1">
        <f t="shared" si="10"/>
        <v>726.91241152227201</v>
      </c>
      <c r="D1335" s="1">
        <f t="shared" si="11"/>
        <v>726.95926526633571</v>
      </c>
    </row>
    <row r="1336" spans="1:4" ht="13.5" customHeight="1" x14ac:dyDescent="0.25">
      <c r="A1336" s="39">
        <v>44117</v>
      </c>
      <c r="B1336" s="40">
        <v>3511.93</v>
      </c>
      <c r="C1336" s="1">
        <f t="shared" si="10"/>
        <v>726.53988341188244</v>
      </c>
      <c r="D1336" s="1">
        <f t="shared" si="11"/>
        <v>726.58671918201412</v>
      </c>
    </row>
    <row r="1337" spans="1:4" ht="13.5" customHeight="1" x14ac:dyDescent="0.25">
      <c r="A1337" s="39">
        <v>44116</v>
      </c>
      <c r="B1337" s="40">
        <v>3534.22</v>
      </c>
      <c r="C1337" s="1">
        <f t="shared" si="10"/>
        <v>726.15792960634872</v>
      </c>
      <c r="D1337" s="1">
        <f t="shared" si="11"/>
        <v>726.20474679021515</v>
      </c>
    </row>
    <row r="1338" spans="1:4" ht="13.5" customHeight="1" x14ac:dyDescent="0.25">
      <c r="A1338" s="39">
        <v>44113</v>
      </c>
      <c r="B1338" s="40">
        <v>3477.13</v>
      </c>
      <c r="C1338" s="1">
        <f t="shared" si="10"/>
        <v>725.76681478278465</v>
      </c>
      <c r="D1338" s="1">
        <f t="shared" si="11"/>
        <v>725.81361278488271</v>
      </c>
    </row>
    <row r="1339" spans="1:4" ht="13.5" customHeight="1" x14ac:dyDescent="0.25">
      <c r="A1339" s="39">
        <v>44112</v>
      </c>
      <c r="B1339" s="40">
        <v>3446.83</v>
      </c>
      <c r="C1339" s="1">
        <f t="shared" si="10"/>
        <v>725.39752881887887</v>
      </c>
      <c r="D1339" s="1">
        <f t="shared" si="11"/>
        <v>725.44430904198362</v>
      </c>
    </row>
    <row r="1340" spans="1:4" ht="13.5" customHeight="1" x14ac:dyDescent="0.25">
      <c r="A1340" s="39">
        <v>44111</v>
      </c>
      <c r="B1340" s="40">
        <v>3419.45</v>
      </c>
      <c r="C1340" s="1">
        <f t="shared" si="10"/>
        <v>725.03943619595043</v>
      </c>
      <c r="D1340" s="1">
        <f t="shared" si="11"/>
        <v>725.0861993574166</v>
      </c>
    </row>
    <row r="1341" spans="1:4" ht="13.5" customHeight="1" x14ac:dyDescent="0.25">
      <c r="A1341" s="39">
        <v>44110</v>
      </c>
      <c r="B1341" s="40">
        <v>3360.95</v>
      </c>
      <c r="C1341" s="1">
        <f t="shared" si="10"/>
        <v>724.69130459011387</v>
      </c>
      <c r="D1341" s="1">
        <f t="shared" si="11"/>
        <v>724.7380513280815</v>
      </c>
    </row>
    <row r="1342" spans="1:4" ht="13.5" customHeight="1" x14ac:dyDescent="0.25">
      <c r="A1342" s="39">
        <v>44109</v>
      </c>
      <c r="B1342" s="40">
        <v>3408.63</v>
      </c>
      <c r="C1342" s="1">
        <f t="shared" si="10"/>
        <v>724.36446379184576</v>
      </c>
      <c r="D1342" s="1">
        <f t="shared" si="11"/>
        <v>724.41119547563312</v>
      </c>
    </row>
    <row r="1343" spans="1:4" ht="13.5" customHeight="1" x14ac:dyDescent="0.25">
      <c r="A1343" s="39">
        <v>44106</v>
      </c>
      <c r="B1343" s="40">
        <v>3348.44</v>
      </c>
      <c r="C1343" s="1">
        <f t="shared" si="10"/>
        <v>724.01968240830786</v>
      </c>
      <c r="D1343" s="1">
        <f t="shared" si="11"/>
        <v>724.06639787646043</v>
      </c>
    </row>
    <row r="1344" spans="1:4" ht="13.5" customHeight="1" x14ac:dyDescent="0.25">
      <c r="A1344" s="39">
        <v>44105</v>
      </c>
      <c r="B1344" s="40">
        <v>3380.8</v>
      </c>
      <c r="C1344" s="1">
        <f t="shared" si="10"/>
        <v>723.69672885902446</v>
      </c>
      <c r="D1344" s="1">
        <f t="shared" si="11"/>
        <v>723.74342951592189</v>
      </c>
    </row>
    <row r="1345" spans="1:4" ht="13.5" customHeight="1" x14ac:dyDescent="0.25">
      <c r="A1345" s="39">
        <v>44104</v>
      </c>
      <c r="B1345" s="40">
        <v>3363</v>
      </c>
      <c r="C1345" s="1">
        <f t="shared" si="10"/>
        <v>723.36159837172829</v>
      </c>
      <c r="D1345" s="1">
        <f t="shared" si="11"/>
        <v>723.40828342765928</v>
      </c>
    </row>
    <row r="1346" spans="1:4" ht="13.5" customHeight="1" x14ac:dyDescent="0.25">
      <c r="A1346" s="39">
        <v>44103</v>
      </c>
      <c r="B1346" s="40">
        <v>3335.47</v>
      </c>
      <c r="C1346" s="1">
        <f t="shared" si="10"/>
        <v>723.03267552665773</v>
      </c>
      <c r="D1346" s="1">
        <f t="shared" si="11"/>
        <v>723.07934537828146</v>
      </c>
    </row>
    <row r="1347" spans="1:4" ht="13.5" customHeight="1" x14ac:dyDescent="0.25">
      <c r="A1347" s="39">
        <v>44102</v>
      </c>
      <c r="B1347" s="40">
        <v>3351.6</v>
      </c>
      <c r="C1347" s="1">
        <f t="shared" si="10"/>
        <v>722.71344422931372</v>
      </c>
      <c r="D1347" s="1">
        <f t="shared" si="11"/>
        <v>722.7600994983485</v>
      </c>
    </row>
    <row r="1348" spans="1:4" ht="13.5" customHeight="1" x14ac:dyDescent="0.25">
      <c r="A1348" s="39">
        <v>44099</v>
      </c>
      <c r="B1348" s="40">
        <v>3298.46</v>
      </c>
      <c r="C1348" s="1">
        <f t="shared" si="10"/>
        <v>722.38803443496272</v>
      </c>
      <c r="D1348" s="1">
        <f t="shared" si="11"/>
        <v>722.43467471873373</v>
      </c>
    </row>
    <row r="1349" spans="1:4" ht="13.5" customHeight="1" x14ac:dyDescent="0.25">
      <c r="A1349" s="39">
        <v>44098</v>
      </c>
      <c r="B1349" s="40">
        <v>3246.59</v>
      </c>
      <c r="C1349" s="1">
        <f t="shared" si="10"/>
        <v>722.08144225721026</v>
      </c>
      <c r="D1349" s="1">
        <f t="shared" si="11"/>
        <v>722.12806876694515</v>
      </c>
    </row>
    <row r="1350" spans="1:4" ht="13.5" customHeight="1" x14ac:dyDescent="0.25">
      <c r="A1350" s="39">
        <v>44097</v>
      </c>
      <c r="B1350" s="40">
        <v>3236.92</v>
      </c>
      <c r="C1350" s="1">
        <f t="shared" si="10"/>
        <v>721.79276118392977</v>
      </c>
      <c r="D1350" s="1">
        <f t="shared" si="11"/>
        <v>721.83937507278233</v>
      </c>
    </row>
    <row r="1351" spans="1:4" ht="13.5" customHeight="1" x14ac:dyDescent="0.25">
      <c r="A1351" s="39">
        <v>44096</v>
      </c>
      <c r="B1351" s="40">
        <v>3315.57</v>
      </c>
      <c r="C1351" s="1">
        <f t="shared" si="10"/>
        <v>721.50714740583715</v>
      </c>
      <c r="D1351" s="1">
        <f t="shared" si="11"/>
        <v>721.55374886866025</v>
      </c>
    </row>
    <row r="1352" spans="1:4" ht="13.5" customHeight="1" x14ac:dyDescent="0.25">
      <c r="A1352" s="39">
        <v>44095</v>
      </c>
      <c r="B1352" s="40">
        <v>3281.06</v>
      </c>
      <c r="C1352" s="1">
        <f t="shared" si="10"/>
        <v>721.19355761306019</v>
      </c>
      <c r="D1352" s="1">
        <f t="shared" si="11"/>
        <v>721.2401448394653</v>
      </c>
    </row>
    <row r="1353" spans="1:4" ht="13.5" customHeight="1" x14ac:dyDescent="0.25">
      <c r="A1353" s="39">
        <v>44092</v>
      </c>
      <c r="B1353" s="40">
        <v>3319.47</v>
      </c>
      <c r="C1353" s="1">
        <f t="shared" si="10"/>
        <v>720.89195787071742</v>
      </c>
      <c r="D1353" s="1">
        <f t="shared" si="11"/>
        <v>720.9385316316517</v>
      </c>
    </row>
    <row r="1354" spans="1:4" ht="13.5" customHeight="1" x14ac:dyDescent="0.25">
      <c r="A1354" s="39">
        <v>44091</v>
      </c>
      <c r="B1354" s="40">
        <v>3357.01</v>
      </c>
      <c r="C1354" s="1">
        <f t="shared" si="10"/>
        <v>720.57635033529141</v>
      </c>
      <c r="D1354" s="1">
        <f t="shared" si="11"/>
        <v>720.62290972217386</v>
      </c>
    </row>
    <row r="1355" spans="1:4" ht="13.5" customHeight="1" x14ac:dyDescent="0.25">
      <c r="A1355" s="39">
        <v>44090</v>
      </c>
      <c r="B1355" s="40">
        <v>3385.49</v>
      </c>
      <c r="C1355" s="1">
        <f t="shared" si="10"/>
        <v>720.24676085575072</v>
      </c>
      <c r="D1355" s="1">
        <f t="shared" si="11"/>
        <v>720.29330496131854</v>
      </c>
    </row>
    <row r="1356" spans="1:4" ht="13.5" customHeight="1" x14ac:dyDescent="0.25">
      <c r="A1356" s="39">
        <v>44089</v>
      </c>
      <c r="B1356" s="40">
        <v>3401.2</v>
      </c>
      <c r="C1356" s="1">
        <f t="shared" si="10"/>
        <v>719.90629190032416</v>
      </c>
      <c r="D1356" s="1">
        <f t="shared" si="11"/>
        <v>719.95282001747739</v>
      </c>
    </row>
    <row r="1357" spans="1:4" ht="13.5" customHeight="1" x14ac:dyDescent="0.25">
      <c r="A1357" s="39">
        <v>44088</v>
      </c>
      <c r="B1357" s="40">
        <v>3383.54</v>
      </c>
      <c r="C1357" s="1">
        <f t="shared" si="10"/>
        <v>719.55958958547205</v>
      </c>
      <c r="D1357" s="1">
        <f t="shared" si="11"/>
        <v>719.6061013071577</v>
      </c>
    </row>
    <row r="1358" spans="1:4" ht="13.5" customHeight="1" x14ac:dyDescent="0.25">
      <c r="A1358" s="39">
        <v>44085</v>
      </c>
      <c r="B1358" s="40">
        <v>3340.97</v>
      </c>
      <c r="C1358" s="1">
        <f t="shared" si="10"/>
        <v>719.21914486315882</v>
      </c>
      <c r="D1358" s="1">
        <f t="shared" si="11"/>
        <v>719.26564058967494</v>
      </c>
    </row>
    <row r="1359" spans="1:4" ht="13.5" customHeight="1" x14ac:dyDescent="0.25">
      <c r="A1359" s="39">
        <v>44084</v>
      </c>
      <c r="B1359" s="40">
        <v>3339.19</v>
      </c>
      <c r="C1359" s="1">
        <f t="shared" si="10"/>
        <v>718.89408004005475</v>
      </c>
      <c r="D1359" s="1">
        <f t="shared" si="11"/>
        <v>718.94056076166544</v>
      </c>
    </row>
    <row r="1360" spans="1:4" ht="13.5" customHeight="1" x14ac:dyDescent="0.25">
      <c r="A1360" s="39">
        <v>44083</v>
      </c>
      <c r="B1360" s="40">
        <v>3398.96</v>
      </c>
      <c r="C1360" s="1">
        <f t="shared" si="10"/>
        <v>718.56933891291101</v>
      </c>
      <c r="D1360" s="1">
        <f t="shared" si="11"/>
        <v>718.61580464666667</v>
      </c>
    </row>
    <row r="1361" spans="1:4" ht="13.5" customHeight="1" x14ac:dyDescent="0.25">
      <c r="A1361" s="39">
        <v>44082</v>
      </c>
      <c r="B1361" s="40">
        <v>3331.84</v>
      </c>
      <c r="C1361" s="1">
        <f t="shared" si="10"/>
        <v>718.22208124748067</v>
      </c>
      <c r="D1361" s="1">
        <f t="shared" si="11"/>
        <v>718.26853053330103</v>
      </c>
    </row>
    <row r="1362" spans="1:4" ht="13.5" customHeight="1" x14ac:dyDescent="0.25">
      <c r="A1362" s="39">
        <v>44078</v>
      </c>
      <c r="B1362" s="40">
        <v>3426.96</v>
      </c>
      <c r="C1362" s="1">
        <f t="shared" si="10"/>
        <v>717.89935605560242</v>
      </c>
      <c r="D1362" s="1">
        <f t="shared" si="11"/>
        <v>717.9457904760161</v>
      </c>
    </row>
    <row r="1363" spans="1:4" ht="13.5" customHeight="1" x14ac:dyDescent="0.25">
      <c r="A1363" s="39">
        <v>44077</v>
      </c>
      <c r="B1363" s="40">
        <v>3455.06</v>
      </c>
      <c r="C1363" s="1">
        <f t="shared" si="10"/>
        <v>717.54076479890648</v>
      </c>
      <c r="D1363" s="1">
        <f t="shared" si="11"/>
        <v>717.5871820299152</v>
      </c>
    </row>
    <row r="1364" spans="1:4" ht="13.5" customHeight="1" x14ac:dyDescent="0.25">
      <c r="A1364" s="39">
        <v>44076</v>
      </c>
      <c r="B1364" s="40">
        <v>3580.84</v>
      </c>
      <c r="C1364" s="1">
        <f t="shared" si="10"/>
        <v>717.17097615410717</v>
      </c>
      <c r="D1364" s="1">
        <f t="shared" si="11"/>
        <v>717.2173754668172</v>
      </c>
    </row>
    <row r="1365" spans="1:4" ht="13.5" customHeight="1" x14ac:dyDescent="0.25">
      <c r="A1365" s="39">
        <v>44075</v>
      </c>
      <c r="B1365" s="40">
        <v>3526.65</v>
      </c>
      <c r="C1365" s="1">
        <f t="shared" si="10"/>
        <v>716.75057269405795</v>
      </c>
      <c r="D1365" s="1">
        <f t="shared" si="11"/>
        <v>716.79695080874592</v>
      </c>
    </row>
    <row r="1366" spans="1:4" ht="13.5" customHeight="1" x14ac:dyDescent="0.25">
      <c r="A1366" s="39">
        <v>44074</v>
      </c>
      <c r="B1366" s="40">
        <v>3500.31</v>
      </c>
      <c r="C1366" s="1">
        <f t="shared" si="10"/>
        <v>716.35169851110936</v>
      </c>
      <c r="D1366" s="1">
        <f t="shared" si="11"/>
        <v>716.39805681554299</v>
      </c>
    </row>
    <row r="1367" spans="1:4" ht="13.5" customHeight="1" x14ac:dyDescent="0.25">
      <c r="A1367" s="39">
        <v>44071</v>
      </c>
      <c r="B1367" s="40">
        <v>3508.01</v>
      </c>
      <c r="C1367" s="1">
        <f t="shared" si="10"/>
        <v>715.96289644249885</v>
      </c>
      <c r="D1367" s="1">
        <f t="shared" si="11"/>
        <v>716.00923558344527</v>
      </c>
    </row>
    <row r="1368" spans="1:4" ht="13.5" customHeight="1" x14ac:dyDescent="0.25">
      <c r="A1368" s="39">
        <v>44070</v>
      </c>
      <c r="B1368" s="40">
        <v>3484.55</v>
      </c>
      <c r="C1368" s="1">
        <f t="shared" si="10"/>
        <v>715.57060684773808</v>
      </c>
      <c r="D1368" s="1">
        <f t="shared" si="11"/>
        <v>715.6169265944834</v>
      </c>
    </row>
    <row r="1369" spans="1:4" ht="13.5" customHeight="1" x14ac:dyDescent="0.25">
      <c r="A1369" s="39">
        <v>44069</v>
      </c>
      <c r="B1369" s="40">
        <v>3478.73</v>
      </c>
      <c r="C1369" s="1">
        <f t="shared" si="10"/>
        <v>715.18719222622997</v>
      </c>
      <c r="D1369" s="1">
        <f t="shared" si="11"/>
        <v>715.23349314831421</v>
      </c>
    </row>
    <row r="1370" spans="1:4" ht="13.5" customHeight="1" x14ac:dyDescent="0.25">
      <c r="A1370" s="39">
        <v>44068</v>
      </c>
      <c r="B1370" s="40">
        <v>3443.62</v>
      </c>
      <c r="C1370" s="1">
        <f t="shared" si="10"/>
        <v>714.80565608486279</v>
      </c>
      <c r="D1370" s="1">
        <f t="shared" si="11"/>
        <v>714.85193829903824</v>
      </c>
    </row>
    <row r="1371" spans="1:4" ht="13.5" customHeight="1" x14ac:dyDescent="0.25">
      <c r="A1371" s="39">
        <v>44067</v>
      </c>
      <c r="B1371" s="40">
        <v>3431.28</v>
      </c>
      <c r="C1371" s="1">
        <f t="shared" si="10"/>
        <v>714.43743130267944</v>
      </c>
      <c r="D1371" s="1">
        <f t="shared" si="11"/>
        <v>714.4836956660954</v>
      </c>
    </row>
    <row r="1372" spans="1:4" ht="13.5" customHeight="1" x14ac:dyDescent="0.25">
      <c r="A1372" s="39">
        <v>44064</v>
      </c>
      <c r="B1372" s="40">
        <v>3397.16</v>
      </c>
      <c r="C1372" s="1">
        <f t="shared" si="10"/>
        <v>714.07358813180451</v>
      </c>
      <c r="D1372" s="1">
        <f t="shared" si="11"/>
        <v>714.1198349236106</v>
      </c>
    </row>
    <row r="1373" spans="1:4" ht="13.5" customHeight="1" x14ac:dyDescent="0.25">
      <c r="A1373" s="39">
        <v>44063</v>
      </c>
      <c r="B1373" s="40">
        <v>3385.51</v>
      </c>
      <c r="C1373" s="1">
        <f t="shared" si="10"/>
        <v>713.72242615864388</v>
      </c>
      <c r="D1373" s="1">
        <f t="shared" si="11"/>
        <v>713.76865619568821</v>
      </c>
    </row>
    <row r="1374" spans="1:4" ht="13.5" customHeight="1" x14ac:dyDescent="0.25">
      <c r="A1374" s="39">
        <v>44062</v>
      </c>
      <c r="B1374" s="40">
        <v>3374.85</v>
      </c>
      <c r="C1374" s="1">
        <f t="shared" si="10"/>
        <v>713.37531382513475</v>
      </c>
      <c r="D1374" s="1">
        <f t="shared" si="11"/>
        <v>713.42152736541732</v>
      </c>
    </row>
    <row r="1375" spans="1:4" ht="13.5" customHeight="1" x14ac:dyDescent="0.25">
      <c r="A1375" s="39">
        <v>44061</v>
      </c>
      <c r="B1375" s="40">
        <v>3389.78</v>
      </c>
      <c r="C1375" s="1">
        <f t="shared" si="10"/>
        <v>713.03186315862661</v>
      </c>
      <c r="D1375" s="1">
        <f t="shared" si="11"/>
        <v>713.07806043511164</v>
      </c>
    </row>
    <row r="1376" spans="1:4" ht="13.5" customHeight="1" x14ac:dyDescent="0.25">
      <c r="A1376" s="39">
        <v>44060</v>
      </c>
      <c r="B1376" s="40">
        <v>3381.99</v>
      </c>
      <c r="C1376" s="1">
        <f t="shared" si="10"/>
        <v>712.68241282996541</v>
      </c>
      <c r="D1376" s="1">
        <f t="shared" si="11"/>
        <v>712.72859344966912</v>
      </c>
    </row>
    <row r="1377" spans="1:4" ht="13.5" customHeight="1" x14ac:dyDescent="0.25">
      <c r="A1377" s="39">
        <v>44057</v>
      </c>
      <c r="B1377" s="40">
        <v>3372.85</v>
      </c>
      <c r="C1377" s="1">
        <f t="shared" si="10"/>
        <v>712.33554991690994</v>
      </c>
      <c r="D1377" s="1">
        <f t="shared" si="11"/>
        <v>712.38171404319644</v>
      </c>
    </row>
    <row r="1378" spans="1:4" ht="13.5" customHeight="1" x14ac:dyDescent="0.25">
      <c r="A1378" s="39">
        <v>44056</v>
      </c>
      <c r="B1378" s="40">
        <v>3373.43</v>
      </c>
      <c r="C1378" s="1">
        <f t="shared" si="10"/>
        <v>711.99177827644121</v>
      </c>
      <c r="D1378" s="1">
        <f t="shared" si="11"/>
        <v>712.03792610539574</v>
      </c>
    </row>
    <row r="1379" spans="1:4" ht="13.5" customHeight="1" x14ac:dyDescent="0.25">
      <c r="A1379" s="39">
        <v>44055</v>
      </c>
      <c r="B1379" s="40">
        <v>3380.35</v>
      </c>
      <c r="C1379" s="1">
        <f t="shared" si="10"/>
        <v>711.64743141166753</v>
      </c>
      <c r="D1379" s="1">
        <f t="shared" si="11"/>
        <v>711.69356290177609</v>
      </c>
    </row>
    <row r="1380" spans="1:4" ht="13.5" customHeight="1" x14ac:dyDescent="0.25">
      <c r="A1380" s="39">
        <v>44054</v>
      </c>
      <c r="B1380" s="40">
        <v>3333.69</v>
      </c>
      <c r="C1380" s="1">
        <f t="shared" si="10"/>
        <v>711.30011021025769</v>
      </c>
      <c r="D1380" s="1">
        <f t="shared" si="11"/>
        <v>711.34622516445131</v>
      </c>
    </row>
    <row r="1381" spans="1:4" ht="13.5" customHeight="1" x14ac:dyDescent="0.25">
      <c r="A1381" s="39">
        <v>44053</v>
      </c>
      <c r="B1381" s="40">
        <v>3360.47</v>
      </c>
      <c r="C1381" s="1">
        <f t="shared" si="10"/>
        <v>710.96991637712574</v>
      </c>
      <c r="D1381" s="1">
        <f t="shared" si="11"/>
        <v>711.01601590165967</v>
      </c>
    </row>
    <row r="1382" spans="1:4" ht="13.5" customHeight="1" x14ac:dyDescent="0.25">
      <c r="A1382" s="39">
        <v>44050</v>
      </c>
      <c r="B1382" s="40">
        <v>3351.28</v>
      </c>
      <c r="C1382" s="1">
        <f t="shared" si="10"/>
        <v>710.6293893106922</v>
      </c>
      <c r="D1382" s="1">
        <f t="shared" si="11"/>
        <v>710.67547273146693</v>
      </c>
    </row>
    <row r="1383" spans="1:4" ht="13.5" customHeight="1" x14ac:dyDescent="0.25">
      <c r="A1383" s="39">
        <v>44049</v>
      </c>
      <c r="B1383" s="40">
        <v>3349.16</v>
      </c>
      <c r="C1383" s="1">
        <f t="shared" si="10"/>
        <v>710.29195796450392</v>
      </c>
      <c r="D1383" s="1">
        <f t="shared" si="11"/>
        <v>710.33802547812149</v>
      </c>
    </row>
    <row r="1384" spans="1:4" ht="13.5" customHeight="1" x14ac:dyDescent="0.25">
      <c r="A1384" s="39">
        <v>44048</v>
      </c>
      <c r="B1384" s="40">
        <v>3327.77</v>
      </c>
      <c r="C1384" s="1">
        <f t="shared" si="10"/>
        <v>709.95497279072447</v>
      </c>
      <c r="D1384" s="1">
        <f t="shared" si="11"/>
        <v>710.00102442199852</v>
      </c>
    </row>
    <row r="1385" spans="1:4" ht="13.5" customHeight="1" x14ac:dyDescent="0.25">
      <c r="A1385" s="39">
        <v>44047</v>
      </c>
      <c r="B1385" s="40">
        <v>3306.51</v>
      </c>
      <c r="C1385" s="1">
        <f t="shared" si="10"/>
        <v>709.62560899311222</v>
      </c>
      <c r="D1385" s="1">
        <f t="shared" si="11"/>
        <v>709.67164523235044</v>
      </c>
    </row>
    <row r="1386" spans="1:4" ht="13.5" customHeight="1" x14ac:dyDescent="0.25">
      <c r="A1386" s="39">
        <v>44046</v>
      </c>
      <c r="B1386" s="40">
        <v>3294.61</v>
      </c>
      <c r="C1386" s="1">
        <f t="shared" si="10"/>
        <v>709.30375187017989</v>
      </c>
      <c r="D1386" s="1">
        <f t="shared" si="11"/>
        <v>709.34977320043902</v>
      </c>
    </row>
    <row r="1387" spans="1:4" ht="13.5" customHeight="1" x14ac:dyDescent="0.25">
      <c r="A1387" s="39">
        <v>44043</v>
      </c>
      <c r="B1387" s="40">
        <v>3271.12</v>
      </c>
      <c r="C1387" s="1">
        <f t="shared" si="10"/>
        <v>708.98592627510868</v>
      </c>
      <c r="D1387" s="1">
        <f t="shared" si="11"/>
        <v>709.03193295412768</v>
      </c>
    </row>
    <row r="1388" spans="1:4" ht="13.5" customHeight="1" x14ac:dyDescent="0.25">
      <c r="A1388" s="39">
        <v>44042</v>
      </c>
      <c r="B1388" s="40">
        <v>3246.22</v>
      </c>
      <c r="C1388" s="1">
        <f t="shared" si="10"/>
        <v>708.6763110380773</v>
      </c>
      <c r="D1388" s="1">
        <f t="shared" si="11"/>
        <v>708.72230359489868</v>
      </c>
    </row>
    <row r="1389" spans="1:4" ht="13.5" customHeight="1" x14ac:dyDescent="0.25">
      <c r="A1389" s="39">
        <v>44041</v>
      </c>
      <c r="B1389" s="40">
        <v>3258.44</v>
      </c>
      <c r="C1389" s="1">
        <f t="shared" si="10"/>
        <v>708.37532541418261</v>
      </c>
      <c r="D1389" s="1">
        <f t="shared" si="11"/>
        <v>708.42130440526807</v>
      </c>
    </row>
    <row r="1390" spans="1:4" ht="13.5" customHeight="1" x14ac:dyDescent="0.25">
      <c r="A1390" s="39">
        <v>44040</v>
      </c>
      <c r="B1390" s="40">
        <v>3218.44</v>
      </c>
      <c r="C1390" s="1">
        <f t="shared" si="10"/>
        <v>708.06966838154494</v>
      </c>
      <c r="D1390" s="1">
        <f t="shared" si="11"/>
        <v>708.1156335001225</v>
      </c>
    </row>
    <row r="1391" spans="1:4" ht="13.5" customHeight="1" x14ac:dyDescent="0.25">
      <c r="A1391" s="39">
        <v>44039</v>
      </c>
      <c r="B1391" s="40">
        <v>3239.41</v>
      </c>
      <c r="C1391" s="1">
        <f t="shared" si="10"/>
        <v>707.77793756289554</v>
      </c>
      <c r="D1391" s="1">
        <f t="shared" si="11"/>
        <v>707.82388970951524</v>
      </c>
    </row>
    <row r="1392" spans="1:4" ht="13.5" customHeight="1" x14ac:dyDescent="0.25">
      <c r="A1392" s="39">
        <v>44036</v>
      </c>
      <c r="B1392" s="40">
        <v>3215.63</v>
      </c>
      <c r="C1392" s="1">
        <f t="shared" si="10"/>
        <v>707.47849495845139</v>
      </c>
      <c r="D1392" s="1">
        <f t="shared" si="11"/>
        <v>707.52443362899476</v>
      </c>
    </row>
    <row r="1393" spans="1:4" ht="13.5" customHeight="1" x14ac:dyDescent="0.25">
      <c r="A1393" s="39">
        <v>44035</v>
      </c>
      <c r="B1393" s="40">
        <v>3235.66</v>
      </c>
      <c r="C1393" s="1">
        <f t="shared" si="10"/>
        <v>707.18718082797818</v>
      </c>
      <c r="D1393" s="1">
        <f t="shared" si="11"/>
        <v>707.23310654681916</v>
      </c>
    </row>
    <row r="1394" spans="1:4" ht="13.5" customHeight="1" x14ac:dyDescent="0.25">
      <c r="A1394" s="39">
        <v>44034</v>
      </c>
      <c r="B1394" s="40">
        <v>3276.02</v>
      </c>
      <c r="C1394" s="1">
        <f t="shared" si="10"/>
        <v>706.88849076046029</v>
      </c>
      <c r="D1394" s="1">
        <f t="shared" si="11"/>
        <v>706.9344030451681</v>
      </c>
    </row>
    <row r="1395" spans="1:4" ht="13.5" customHeight="1" x14ac:dyDescent="0.25">
      <c r="A1395" s="39">
        <v>44033</v>
      </c>
      <c r="B1395" s="40">
        <v>3257.3</v>
      </c>
      <c r="C1395" s="1">
        <f t="shared" si="10"/>
        <v>706.57498190651017</v>
      </c>
      <c r="D1395" s="1">
        <f t="shared" si="11"/>
        <v>706.62087979099181</v>
      </c>
    </row>
    <row r="1396" spans="1:4" ht="13.5" customHeight="1" x14ac:dyDescent="0.25">
      <c r="A1396" s="39">
        <v>44032</v>
      </c>
      <c r="B1396" s="40">
        <v>3251.84</v>
      </c>
      <c r="C1396" s="1">
        <f t="shared" si="10"/>
        <v>706.26793814599523</v>
      </c>
      <c r="D1396" s="1">
        <f t="shared" si="11"/>
        <v>706.31382204652414</v>
      </c>
    </row>
    <row r="1397" spans="1:4" ht="13.5" customHeight="1" x14ac:dyDescent="0.25">
      <c r="A1397" s="39">
        <v>44029</v>
      </c>
      <c r="B1397" s="40">
        <v>3224.73</v>
      </c>
      <c r="C1397" s="1">
        <f t="shared" si="10"/>
        <v>705.96255569233381</v>
      </c>
      <c r="D1397" s="1">
        <f t="shared" si="11"/>
        <v>706.00842571321925</v>
      </c>
    </row>
    <row r="1398" spans="1:4" ht="13.5" customHeight="1" x14ac:dyDescent="0.25">
      <c r="A1398" s="39">
        <v>44028</v>
      </c>
      <c r="B1398" s="40">
        <v>3215.57</v>
      </c>
      <c r="C1398" s="1">
        <f t="shared" si="10"/>
        <v>705.666559677549</v>
      </c>
      <c r="D1398" s="1">
        <f t="shared" si="11"/>
        <v>705.71241642514758</v>
      </c>
    </row>
    <row r="1399" spans="1:4" ht="13.5" customHeight="1" x14ac:dyDescent="0.25">
      <c r="A1399" s="39">
        <v>44027</v>
      </c>
      <c r="B1399" s="40">
        <v>3226.56</v>
      </c>
      <c r="C1399" s="1">
        <f t="shared" si="10"/>
        <v>705.37351898580027</v>
      </c>
      <c r="D1399" s="1">
        <f t="shared" si="11"/>
        <v>705.41936264873402</v>
      </c>
    </row>
    <row r="1400" spans="1:4" ht="13.5" customHeight="1" x14ac:dyDescent="0.25">
      <c r="A1400" s="39">
        <v>44026</v>
      </c>
      <c r="B1400" s="40">
        <v>3197.52</v>
      </c>
      <c r="C1400" s="1">
        <f t="shared" si="10"/>
        <v>705.07629376699595</v>
      </c>
      <c r="D1400" s="1">
        <f t="shared" si="11"/>
        <v>705.12212406986646</v>
      </c>
    </row>
    <row r="1401" spans="1:4" ht="13.5" customHeight="1" x14ac:dyDescent="0.25">
      <c r="A1401" s="39">
        <v>44025</v>
      </c>
      <c r="B1401" s="40">
        <v>3155.22</v>
      </c>
      <c r="C1401" s="1">
        <f t="shared" si="10"/>
        <v>704.78903618596632</v>
      </c>
      <c r="D1401" s="1">
        <f t="shared" si="11"/>
        <v>704.83485377328498</v>
      </c>
    </row>
    <row r="1402" spans="1:4" ht="13.5" customHeight="1" x14ac:dyDescent="0.25">
      <c r="A1402" s="39">
        <v>44022</v>
      </c>
      <c r="B1402" s="40">
        <v>3185.04</v>
      </c>
      <c r="C1402" s="1">
        <f t="shared" si="10"/>
        <v>704.51617548744889</v>
      </c>
      <c r="D1402" s="1">
        <f t="shared" si="11"/>
        <v>704.56198129195661</v>
      </c>
    </row>
    <row r="1403" spans="1:4" ht="13.5" customHeight="1" x14ac:dyDescent="0.25">
      <c r="A1403" s="39">
        <v>44021</v>
      </c>
      <c r="B1403" s="40">
        <v>3152.05</v>
      </c>
      <c r="C1403" s="1">
        <f t="shared" si="10"/>
        <v>704.23273716087192</v>
      </c>
      <c r="D1403" s="1">
        <f t="shared" si="11"/>
        <v>704.27853049168471</v>
      </c>
    </row>
    <row r="1404" spans="1:4" ht="13.5" customHeight="1" x14ac:dyDescent="0.25">
      <c r="A1404" s="39">
        <v>44020</v>
      </c>
      <c r="B1404" s="40">
        <v>3169.94</v>
      </c>
      <c r="C1404" s="1">
        <f t="shared" si="10"/>
        <v>703.96043795028697</v>
      </c>
      <c r="D1404" s="1">
        <f t="shared" si="11"/>
        <v>704.00621952858467</v>
      </c>
    </row>
    <row r="1405" spans="1:4" ht="13.5" customHeight="1" x14ac:dyDescent="0.25">
      <c r="A1405" s="39">
        <v>44019</v>
      </c>
      <c r="B1405" s="40">
        <v>3145.32</v>
      </c>
      <c r="C1405" s="1">
        <f t="shared" si="10"/>
        <v>703.68171172190762</v>
      </c>
      <c r="D1405" s="1">
        <f t="shared" si="11"/>
        <v>703.72748112660156</v>
      </c>
    </row>
    <row r="1406" spans="1:4" ht="13.5" customHeight="1" x14ac:dyDescent="0.25">
      <c r="A1406" s="39">
        <v>44018</v>
      </c>
      <c r="B1406" s="40">
        <v>3179.72</v>
      </c>
      <c r="C1406" s="1">
        <f t="shared" si="10"/>
        <v>703.41119650383337</v>
      </c>
      <c r="D1406" s="1">
        <f t="shared" si="11"/>
        <v>703.45695426589214</v>
      </c>
    </row>
    <row r="1407" spans="1:4" ht="13.5" customHeight="1" x14ac:dyDescent="0.25">
      <c r="A1407" s="39">
        <v>44014</v>
      </c>
      <c r="B1407" s="40">
        <v>3130.01</v>
      </c>
      <c r="C1407" s="1">
        <f t="shared" si="10"/>
        <v>703.12853912178696</v>
      </c>
      <c r="D1407" s="1">
        <f t="shared" si="11"/>
        <v>703.1742844482153</v>
      </c>
    </row>
    <row r="1408" spans="1:4" ht="13.5" customHeight="1" x14ac:dyDescent="0.25">
      <c r="A1408" s="39">
        <v>44013</v>
      </c>
      <c r="B1408" s="40">
        <v>3115.86</v>
      </c>
      <c r="C1408" s="1">
        <f t="shared" si="10"/>
        <v>702.86272475226406</v>
      </c>
      <c r="D1408" s="1">
        <f t="shared" si="11"/>
        <v>702.90845873576905</v>
      </c>
    </row>
    <row r="1409" spans="1:4" ht="13.5" customHeight="1" x14ac:dyDescent="0.25">
      <c r="A1409" s="39">
        <v>44012</v>
      </c>
      <c r="B1409" s="40">
        <v>3100.29</v>
      </c>
      <c r="C1409" s="1">
        <f t="shared" si="10"/>
        <v>702.6014508062234</v>
      </c>
      <c r="D1409" s="1">
        <f t="shared" si="11"/>
        <v>702.64717373932797</v>
      </c>
    </row>
    <row r="1410" spans="1:4" ht="13.5" customHeight="1" x14ac:dyDescent="0.25">
      <c r="A1410" s="39">
        <v>44011</v>
      </c>
      <c r="B1410" s="40">
        <v>3053.24</v>
      </c>
      <c r="C1410" s="1">
        <f t="shared" si="10"/>
        <v>702.34516424734693</v>
      </c>
      <c r="D1410" s="1">
        <f t="shared" si="11"/>
        <v>702.39087645177869</v>
      </c>
    </row>
    <row r="1411" spans="1:4" ht="13.5" customHeight="1" x14ac:dyDescent="0.25">
      <c r="A1411" s="39">
        <v>44008</v>
      </c>
      <c r="B1411" s="40">
        <v>3009.05</v>
      </c>
      <c r="C1411" s="1">
        <f t="shared" si="10"/>
        <v>702.10418727121203</v>
      </c>
      <c r="D1411" s="1">
        <f t="shared" si="11"/>
        <v>702.14988974073287</v>
      </c>
    </row>
    <row r="1412" spans="1:4" ht="13.5" customHeight="1" x14ac:dyDescent="0.25">
      <c r="A1412" s="39">
        <v>44007</v>
      </c>
      <c r="B1412" s="40">
        <v>3083.76</v>
      </c>
      <c r="C1412" s="1">
        <f t="shared" si="10"/>
        <v>701.8772280146095</v>
      </c>
      <c r="D1412" s="1">
        <f t="shared" si="11"/>
        <v>701.92292165926676</v>
      </c>
    </row>
    <row r="1413" spans="1:4" ht="13.5" customHeight="1" x14ac:dyDescent="0.25">
      <c r="A1413" s="39">
        <v>44006</v>
      </c>
      <c r="B1413" s="40">
        <v>3050.33</v>
      </c>
      <c r="C1413" s="1">
        <f t="shared" si="10"/>
        <v>701.62576794250174</v>
      </c>
      <c r="D1413" s="1">
        <f t="shared" si="11"/>
        <v>701.67145116473603</v>
      </c>
    </row>
    <row r="1414" spans="1:4" ht="13.5" customHeight="1" x14ac:dyDescent="0.25">
      <c r="A1414" s="39">
        <v>44005</v>
      </c>
      <c r="B1414" s="40">
        <v>3131.29</v>
      </c>
      <c r="C1414" s="1">
        <f t="shared" si="10"/>
        <v>701.38508185401395</v>
      </c>
      <c r="D1414" s="1">
        <f t="shared" si="11"/>
        <v>701.43075535270179</v>
      </c>
    </row>
    <row r="1415" spans="1:4" ht="13.5" customHeight="1" x14ac:dyDescent="0.25">
      <c r="A1415" s="39">
        <v>44004</v>
      </c>
      <c r="B1415" s="40">
        <v>3117.86</v>
      </c>
      <c r="C1415" s="1">
        <f t="shared" si="10"/>
        <v>701.11714516623022</v>
      </c>
      <c r="D1415" s="1">
        <f t="shared" si="11"/>
        <v>701.16280716407505</v>
      </c>
    </row>
    <row r="1416" spans="1:4" ht="13.5" customHeight="1" x14ac:dyDescent="0.25">
      <c r="A1416" s="39">
        <v>44001</v>
      </c>
      <c r="B1416" s="40">
        <v>3097.74</v>
      </c>
      <c r="C1416" s="1">
        <f t="shared" si="10"/>
        <v>700.8535256575816</v>
      </c>
      <c r="D1416" s="1">
        <f t="shared" si="11"/>
        <v>700.89917643279091</v>
      </c>
    </row>
    <row r="1417" spans="1:4" ht="13.5" customHeight="1" x14ac:dyDescent="0.25">
      <c r="A1417" s="39">
        <v>44000</v>
      </c>
      <c r="B1417" s="40">
        <v>3115.34</v>
      </c>
      <c r="C1417" s="1">
        <f t="shared" si="10"/>
        <v>700.59644743664296</v>
      </c>
      <c r="D1417" s="1">
        <f t="shared" si="11"/>
        <v>700.64208741242089</v>
      </c>
    </row>
    <row r="1418" spans="1:4" ht="13.5" customHeight="1" x14ac:dyDescent="0.25">
      <c r="A1418" s="39">
        <v>43999</v>
      </c>
      <c r="B1418" s="40">
        <v>3113.49</v>
      </c>
      <c r="C1418" s="1">
        <f t="shared" si="10"/>
        <v>700.33318984799303</v>
      </c>
      <c r="D1418" s="1">
        <f t="shared" si="11"/>
        <v>700.37881861892106</v>
      </c>
    </row>
    <row r="1419" spans="1:4" ht="13.5" customHeight="1" x14ac:dyDescent="0.25">
      <c r="A1419" s="39">
        <v>43998</v>
      </c>
      <c r="B1419" s="40">
        <v>3124.74</v>
      </c>
      <c r="C1419" s="1">
        <f t="shared" si="10"/>
        <v>700.0703114358156</v>
      </c>
      <c r="D1419" s="1">
        <f t="shared" si="11"/>
        <v>700.11592902368136</v>
      </c>
    </row>
    <row r="1420" spans="1:4" ht="13.5" customHeight="1" x14ac:dyDescent="0.25">
      <c r="A1420" s="39">
        <v>43997</v>
      </c>
      <c r="B1420" s="40">
        <v>3066.59</v>
      </c>
      <c r="C1420" s="1">
        <f t="shared" si="10"/>
        <v>699.80335777484549</v>
      </c>
      <c r="D1420" s="1">
        <f t="shared" si="11"/>
        <v>699.84896391114955</v>
      </c>
    </row>
    <row r="1421" spans="1:4" ht="13.5" customHeight="1" x14ac:dyDescent="0.25">
      <c r="A1421" s="39">
        <v>43994</v>
      </c>
      <c r="B1421" s="40">
        <v>3041.31</v>
      </c>
      <c r="C1421" s="1">
        <f t="shared" si="10"/>
        <v>699.55569321769428</v>
      </c>
      <c r="D1421" s="1">
        <f t="shared" si="11"/>
        <v>699.60128915668463</v>
      </c>
    </row>
    <row r="1422" spans="1:4" ht="13.5" customHeight="1" x14ac:dyDescent="0.25">
      <c r="A1422" s="39">
        <v>43993</v>
      </c>
      <c r="B1422" s="40">
        <v>3002.1</v>
      </c>
      <c r="C1422" s="1">
        <f t="shared" si="10"/>
        <v>699.31610397025327</v>
      </c>
      <c r="D1422" s="1">
        <f t="shared" si="11"/>
        <v>699.36169023567572</v>
      </c>
    </row>
    <row r="1423" spans="1:4" ht="13.5" customHeight="1" x14ac:dyDescent="0.25">
      <c r="A1423" s="39">
        <v>43992</v>
      </c>
      <c r="B1423" s="40">
        <v>3190.14</v>
      </c>
      <c r="C1423" s="1">
        <f t="shared" si="10"/>
        <v>699.08894739865343</v>
      </c>
      <c r="D1423" s="1">
        <f t="shared" si="11"/>
        <v>699.13452479853879</v>
      </c>
    </row>
    <row r="1424" spans="1:4" ht="13.5" customHeight="1" x14ac:dyDescent="0.25">
      <c r="A1424" s="39">
        <v>43991</v>
      </c>
      <c r="B1424" s="40">
        <v>3207.18</v>
      </c>
      <c r="C1424" s="1">
        <f t="shared" si="10"/>
        <v>698.79826357028276</v>
      </c>
      <c r="D1424" s="1">
        <f t="shared" si="11"/>
        <v>698.84382796009243</v>
      </c>
    </row>
    <row r="1425" spans="1:4" ht="13.5" customHeight="1" x14ac:dyDescent="0.25">
      <c r="A1425" s="39">
        <v>43990</v>
      </c>
      <c r="B1425" s="40">
        <v>3232.39</v>
      </c>
      <c r="C1425" s="1">
        <f t="shared" si="10"/>
        <v>698.50122639368851</v>
      </c>
      <c r="D1425" s="1">
        <f t="shared" si="11"/>
        <v>698.54677735571113</v>
      </c>
    </row>
    <row r="1426" spans="1:4" ht="13.5" customHeight="1" x14ac:dyDescent="0.25">
      <c r="A1426" s="39">
        <v>43987</v>
      </c>
      <c r="B1426" s="40">
        <v>3193.93</v>
      </c>
      <c r="C1426" s="1">
        <f t="shared" si="10"/>
        <v>698.19481164272634</v>
      </c>
      <c r="D1426" s="1">
        <f t="shared" si="11"/>
        <v>698.24034856184483</v>
      </c>
    </row>
    <row r="1427" spans="1:4" ht="13.5" customHeight="1" x14ac:dyDescent="0.25">
      <c r="A1427" s="39">
        <v>43986</v>
      </c>
      <c r="B1427" s="40">
        <v>3112.35</v>
      </c>
      <c r="C1427" s="1">
        <f t="shared" si="10"/>
        <v>697.90191126980142</v>
      </c>
      <c r="D1427" s="1">
        <f t="shared" si="11"/>
        <v>697.94743502388724</v>
      </c>
    </row>
    <row r="1428" spans="1:4" ht="13.5" customHeight="1" x14ac:dyDescent="0.25">
      <c r="A1428" s="39">
        <v>43985</v>
      </c>
      <c r="B1428" s="40">
        <v>3122.87</v>
      </c>
      <c r="C1428" s="1">
        <f t="shared" si="10"/>
        <v>697.6371425196669</v>
      </c>
      <c r="D1428" s="1">
        <f t="shared" si="11"/>
        <v>697.68265494053412</v>
      </c>
    </row>
    <row r="1429" spans="1:4" ht="13.5" customHeight="1" x14ac:dyDescent="0.25">
      <c r="A1429" s="39">
        <v>43984</v>
      </c>
      <c r="B1429" s="40">
        <v>3080.82</v>
      </c>
      <c r="C1429" s="1">
        <f t="shared" si="10"/>
        <v>697.36852597027428</v>
      </c>
      <c r="D1429" s="1">
        <f t="shared" si="11"/>
        <v>697.41402680390956</v>
      </c>
    </row>
    <row r="1430" spans="1:4" ht="13.5" customHeight="1" x14ac:dyDescent="0.25">
      <c r="A1430" s="39">
        <v>43983</v>
      </c>
      <c r="B1430" s="40">
        <v>3055.73</v>
      </c>
      <c r="C1430" s="1">
        <f t="shared" si="10"/>
        <v>697.11391697749866</v>
      </c>
      <c r="D1430" s="1">
        <f t="shared" si="11"/>
        <v>697.15940713494069</v>
      </c>
    </row>
    <row r="1431" spans="1:4" ht="13.5" customHeight="1" x14ac:dyDescent="0.25">
      <c r="A1431" s="39">
        <v>43980</v>
      </c>
      <c r="B1431" s="40">
        <v>3044.31</v>
      </c>
      <c r="C1431" s="1">
        <f t="shared" si="10"/>
        <v>696.86742795265741</v>
      </c>
      <c r="D1431" s="1">
        <f t="shared" si="11"/>
        <v>696.91290796105648</v>
      </c>
    </row>
    <row r="1432" spans="1:4" ht="13.5" customHeight="1" x14ac:dyDescent="0.25">
      <c r="A1432" s="39">
        <v>43979</v>
      </c>
      <c r="B1432" s="40">
        <v>3029.73</v>
      </c>
      <c r="C1432" s="1">
        <f t="shared" si="10"/>
        <v>696.62447847246563</v>
      </c>
      <c r="D1432" s="1">
        <f t="shared" si="11"/>
        <v>696.66994856020528</v>
      </c>
    </row>
    <row r="1433" spans="1:4" ht="13.5" customHeight="1" x14ac:dyDescent="0.25">
      <c r="A1433" s="39">
        <v>43978</v>
      </c>
      <c r="B1433" s="40">
        <v>3036.13</v>
      </c>
      <c r="C1433" s="1">
        <f t="shared" si="10"/>
        <v>696.38608267093753</v>
      </c>
      <c r="D1433" s="1">
        <f t="shared" si="11"/>
        <v>696.43154313269372</v>
      </c>
    </row>
    <row r="1434" spans="1:4" ht="13.5" customHeight="1" x14ac:dyDescent="0.25">
      <c r="A1434" s="39">
        <v>43977</v>
      </c>
      <c r="B1434" s="40">
        <v>2991.77</v>
      </c>
      <c r="C1434" s="1">
        <f t="shared" si="10"/>
        <v>696.14537540307458</v>
      </c>
      <c r="D1434" s="1">
        <f t="shared" si="11"/>
        <v>696.19082608541999</v>
      </c>
    </row>
    <row r="1435" spans="1:4" ht="13.5" customHeight="1" x14ac:dyDescent="0.25">
      <c r="A1435" s="39">
        <v>43973</v>
      </c>
      <c r="B1435" s="40">
        <v>2955.45</v>
      </c>
      <c r="C1435" s="1">
        <f t="shared" si="10"/>
        <v>695.91880752473912</v>
      </c>
      <c r="D1435" s="1">
        <f t="shared" si="11"/>
        <v>695.96424934838785</v>
      </c>
    </row>
    <row r="1436" spans="1:4" ht="13.5" customHeight="1" x14ac:dyDescent="0.25">
      <c r="A1436" s="39">
        <v>43972</v>
      </c>
      <c r="B1436" s="40">
        <v>2948.51</v>
      </c>
      <c r="C1436" s="1">
        <f t="shared" si="10"/>
        <v>695.70352474392439</v>
      </c>
      <c r="D1436" s="1">
        <f t="shared" si="11"/>
        <v>695.74895844354796</v>
      </c>
    </row>
    <row r="1437" spans="1:4" ht="13.5" customHeight="1" x14ac:dyDescent="0.25">
      <c r="A1437" s="39">
        <v>43971</v>
      </c>
      <c r="B1437" s="40">
        <v>2971.61</v>
      </c>
      <c r="C1437" s="1">
        <f t="shared" si="10"/>
        <v>695.49021928631282</v>
      </c>
      <c r="D1437" s="1">
        <f t="shared" si="11"/>
        <v>695.53564498893695</v>
      </c>
    </row>
    <row r="1438" spans="1:4" ht="13.5" customHeight="1" x14ac:dyDescent="0.25">
      <c r="A1438" s="39">
        <v>43970</v>
      </c>
      <c r="B1438" s="40">
        <v>2922.94</v>
      </c>
      <c r="C1438" s="1">
        <f t="shared" si="10"/>
        <v>695.26946827166319</v>
      </c>
      <c r="D1438" s="1">
        <f t="shared" si="11"/>
        <v>695.31488548883101</v>
      </c>
    </row>
    <row r="1439" spans="1:4" ht="13.5" customHeight="1" x14ac:dyDescent="0.25">
      <c r="A1439" s="39">
        <v>43969</v>
      </c>
      <c r="B1439" s="40">
        <v>2953.91</v>
      </c>
      <c r="C1439" s="1">
        <f t="shared" si="10"/>
        <v>695.06370101535185</v>
      </c>
      <c r="D1439" s="1">
        <f t="shared" si="11"/>
        <v>695.1091107237603</v>
      </c>
    </row>
    <row r="1440" spans="1:4" ht="13.5" customHeight="1" x14ac:dyDescent="0.25">
      <c r="A1440" s="39">
        <v>43966</v>
      </c>
      <c r="B1440" s="40">
        <v>2863.7</v>
      </c>
      <c r="C1440" s="1">
        <f t="shared" si="10"/>
        <v>694.8481393794018</v>
      </c>
      <c r="D1440" s="1">
        <f t="shared" si="11"/>
        <v>694.89354093712154</v>
      </c>
    </row>
    <row r="1441" spans="1:4" ht="13.5" customHeight="1" x14ac:dyDescent="0.25">
      <c r="A1441" s="39">
        <v>43965</v>
      </c>
      <c r="B1441" s="40">
        <v>2852.5</v>
      </c>
      <c r="C1441" s="1">
        <f t="shared" si="10"/>
        <v>694.65990290293212</v>
      </c>
      <c r="D1441" s="1">
        <f t="shared" si="11"/>
        <v>694.70529809349875</v>
      </c>
    </row>
    <row r="1442" spans="1:4" ht="13.5" customHeight="1" x14ac:dyDescent="0.25">
      <c r="A1442" s="39">
        <v>43964</v>
      </c>
      <c r="B1442" s="40">
        <v>2820</v>
      </c>
      <c r="C1442" s="1">
        <f t="shared" si="10"/>
        <v>694.47481623455417</v>
      </c>
      <c r="D1442" s="1">
        <f t="shared" si="11"/>
        <v>694.52020526216609</v>
      </c>
    </row>
    <row r="1443" spans="1:4" ht="13.5" customHeight="1" x14ac:dyDescent="0.25">
      <c r="A1443" s="39">
        <v>43963</v>
      </c>
      <c r="B1443" s="40">
        <v>2870.12</v>
      </c>
      <c r="C1443" s="1">
        <f t="shared" si="10"/>
        <v>694.2990510810763</v>
      </c>
      <c r="D1443" s="1">
        <f t="shared" si="11"/>
        <v>694.34443455343126</v>
      </c>
    </row>
    <row r="1444" spans="1:4" ht="13.5" customHeight="1" x14ac:dyDescent="0.25">
      <c r="A1444" s="39">
        <v>43962</v>
      </c>
      <c r="B1444" s="40">
        <v>2930.32</v>
      </c>
      <c r="C1444" s="1">
        <f t="shared" si="10"/>
        <v>694.10842791508571</v>
      </c>
      <c r="D1444" s="1">
        <f t="shared" si="11"/>
        <v>694.15380485939681</v>
      </c>
    </row>
    <row r="1445" spans="1:4" ht="13.5" customHeight="1" x14ac:dyDescent="0.25">
      <c r="A1445" s="39">
        <v>43959</v>
      </c>
      <c r="B1445" s="40">
        <v>2929.8</v>
      </c>
      <c r="C1445" s="1">
        <f t="shared" si="10"/>
        <v>693.89933699259313</v>
      </c>
      <c r="D1445" s="1">
        <f t="shared" si="11"/>
        <v>693.94470619967638</v>
      </c>
    </row>
    <row r="1446" spans="1:4" ht="13.5" customHeight="1" x14ac:dyDescent="0.25">
      <c r="A1446" s="39">
        <v>43958</v>
      </c>
      <c r="B1446" s="40">
        <v>2881.19</v>
      </c>
      <c r="C1446" s="1">
        <f t="shared" si="10"/>
        <v>693.69022286384154</v>
      </c>
      <c r="D1446" s="1">
        <f t="shared" si="11"/>
        <v>693.73558433015546</v>
      </c>
    </row>
    <row r="1447" spans="1:4" ht="13.5" customHeight="1" x14ac:dyDescent="0.25">
      <c r="A1447" s="39">
        <v>43957</v>
      </c>
      <c r="B1447" s="40">
        <v>2848.42</v>
      </c>
      <c r="C1447" s="1">
        <f t="shared" si="10"/>
        <v>693.49576931289471</v>
      </c>
      <c r="D1447" s="1">
        <f t="shared" si="11"/>
        <v>693.54112399521739</v>
      </c>
    </row>
    <row r="1448" spans="1:4" ht="13.5" customHeight="1" x14ac:dyDescent="0.25">
      <c r="A1448" s="39">
        <v>43956</v>
      </c>
      <c r="B1448" s="40">
        <v>2868.44</v>
      </c>
      <c r="C1448" s="1">
        <f t="shared" si="10"/>
        <v>693.31090878435634</v>
      </c>
      <c r="D1448" s="1">
        <f t="shared" si="11"/>
        <v>693.35625730837933</v>
      </c>
    </row>
    <row r="1449" spans="1:4" ht="13.5" customHeight="1" x14ac:dyDescent="0.25">
      <c r="A1449" s="39">
        <v>43955</v>
      </c>
      <c r="B1449" s="40">
        <v>2842.74</v>
      </c>
      <c r="C1449" s="1">
        <f t="shared" si="10"/>
        <v>693.11994788645495</v>
      </c>
      <c r="D1449" s="1">
        <f t="shared" si="11"/>
        <v>693.16528985149773</v>
      </c>
    </row>
    <row r="1450" spans="1:4" ht="13.5" customHeight="1" x14ac:dyDescent="0.25">
      <c r="A1450" s="39">
        <v>43952</v>
      </c>
      <c r="B1450" s="40">
        <v>2830.71</v>
      </c>
      <c r="C1450" s="1">
        <f t="shared" si="10"/>
        <v>692.93644118377517</v>
      </c>
      <c r="D1450" s="1">
        <f t="shared" si="11"/>
        <v>692.98177707581794</v>
      </c>
    </row>
    <row r="1451" spans="1:4" ht="13.5" customHeight="1" x14ac:dyDescent="0.25">
      <c r="A1451" s="39">
        <v>43951</v>
      </c>
      <c r="B1451" s="40">
        <v>2912.43</v>
      </c>
      <c r="C1451" s="1">
        <f t="shared" si="10"/>
        <v>692.75630312878502</v>
      </c>
      <c r="D1451" s="1">
        <f t="shared" si="11"/>
        <v>692.80163316666301</v>
      </c>
    </row>
    <row r="1452" spans="1:4" ht="13.5" customHeight="1" x14ac:dyDescent="0.25">
      <c r="A1452" s="39">
        <v>43950</v>
      </c>
      <c r="B1452" s="40">
        <v>2939.51</v>
      </c>
      <c r="C1452" s="1">
        <f t="shared" si="10"/>
        <v>692.55151404282947</v>
      </c>
      <c r="D1452" s="1">
        <f t="shared" si="11"/>
        <v>692.59683661177564</v>
      </c>
    </row>
    <row r="1453" spans="1:4" ht="13.5" customHeight="1" x14ac:dyDescent="0.25">
      <c r="A1453" s="39">
        <v>43949</v>
      </c>
      <c r="B1453" s="40">
        <v>2863.39</v>
      </c>
      <c r="C1453" s="1">
        <f t="shared" si="10"/>
        <v>692.33814391999522</v>
      </c>
      <c r="D1453" s="1">
        <f t="shared" si="11"/>
        <v>692.38345845641322</v>
      </c>
    </row>
    <row r="1454" spans="1:4" ht="13.5" customHeight="1" x14ac:dyDescent="0.25">
      <c r="A1454" s="39">
        <v>43948</v>
      </c>
      <c r="B1454" s="40">
        <v>2878.48</v>
      </c>
      <c r="C1454" s="1">
        <f t="shared" si="10"/>
        <v>692.147860048844</v>
      </c>
      <c r="D1454" s="1">
        <f t="shared" si="11"/>
        <v>692.19316806185691</v>
      </c>
    </row>
    <row r="1455" spans="1:4" ht="13.5" customHeight="1" x14ac:dyDescent="0.25">
      <c r="A1455" s="39">
        <v>43945</v>
      </c>
      <c r="B1455" s="40">
        <v>2836.74</v>
      </c>
      <c r="C1455" s="1">
        <f t="shared" si="10"/>
        <v>691.95288284885021</v>
      </c>
      <c r="D1455" s="1">
        <f t="shared" si="11"/>
        <v>691.99818402948404</v>
      </c>
    </row>
    <row r="1456" spans="1:4" ht="13.5" customHeight="1" x14ac:dyDescent="0.25">
      <c r="A1456" s="39">
        <v>43944</v>
      </c>
      <c r="B1456" s="40">
        <v>2797.8</v>
      </c>
      <c r="C1456" s="1">
        <f t="shared" si="10"/>
        <v>691.77016682671672</v>
      </c>
      <c r="D1456" s="1">
        <f t="shared" si="11"/>
        <v>691.81546197600915</v>
      </c>
    </row>
    <row r="1457" spans="1:4" ht="13.5" customHeight="1" x14ac:dyDescent="0.25">
      <c r="A1457" s="39">
        <v>43943</v>
      </c>
      <c r="B1457" s="40">
        <v>2799.31</v>
      </c>
      <c r="C1457" s="1">
        <f t="shared" si="10"/>
        <v>691.59859963577821</v>
      </c>
      <c r="D1457" s="1">
        <f t="shared" si="11"/>
        <v>691.64388948223882</v>
      </c>
    </row>
    <row r="1458" spans="1:4" ht="13.5" customHeight="1" x14ac:dyDescent="0.25">
      <c r="A1458" s="39">
        <v>43942</v>
      </c>
      <c r="B1458" s="40">
        <v>2736.56</v>
      </c>
      <c r="C1458" s="1">
        <f t="shared" si="10"/>
        <v>691.42645483988053</v>
      </c>
      <c r="D1458" s="1">
        <f t="shared" si="11"/>
        <v>691.47173934429054</v>
      </c>
    </row>
    <row r="1459" spans="1:4" ht="13.5" customHeight="1" x14ac:dyDescent="0.25">
      <c r="A1459" s="39">
        <v>43941</v>
      </c>
      <c r="B1459" s="40">
        <v>2823.16</v>
      </c>
      <c r="C1459" s="1">
        <f t="shared" si="10"/>
        <v>691.27181358647863</v>
      </c>
      <c r="D1459" s="1">
        <f t="shared" si="11"/>
        <v>691.31709389397076</v>
      </c>
    </row>
    <row r="1460" spans="1:4" ht="13.5" customHeight="1" x14ac:dyDescent="0.25">
      <c r="A1460" s="39">
        <v>43938</v>
      </c>
      <c r="B1460" s="40">
        <v>2874.56</v>
      </c>
      <c r="C1460" s="1">
        <f t="shared" si="10"/>
        <v>691.09248073432616</v>
      </c>
      <c r="D1460" s="1">
        <f t="shared" si="11"/>
        <v>691.13775522621745</v>
      </c>
    </row>
    <row r="1461" spans="1:4" ht="13.5" customHeight="1" x14ac:dyDescent="0.25">
      <c r="A1461" s="39">
        <v>43937</v>
      </c>
      <c r="B1461" s="40">
        <v>2799.55</v>
      </c>
      <c r="C1461" s="1">
        <f t="shared" si="10"/>
        <v>690.89773506893641</v>
      </c>
      <c r="D1461" s="1">
        <f t="shared" si="11"/>
        <v>690.94300273385443</v>
      </c>
    </row>
    <row r="1462" spans="1:4" ht="13.5" customHeight="1" x14ac:dyDescent="0.25">
      <c r="A1462" s="39">
        <v>43936</v>
      </c>
      <c r="B1462" s="40">
        <v>2783.36</v>
      </c>
      <c r="C1462" s="1">
        <f t="shared" si="10"/>
        <v>690.72493455844972</v>
      </c>
      <c r="D1462" s="1">
        <f t="shared" si="11"/>
        <v>690.7701968326412</v>
      </c>
    </row>
    <row r="1463" spans="1:4" ht="13.5" customHeight="1" x14ac:dyDescent="0.25">
      <c r="A1463" s="39">
        <v>43935</v>
      </c>
      <c r="B1463" s="40">
        <v>2846.06</v>
      </c>
      <c r="C1463" s="1">
        <f t="shared" si="10"/>
        <v>690.55662356217852</v>
      </c>
      <c r="D1463" s="1">
        <f t="shared" si="11"/>
        <v>690.60188073846098</v>
      </c>
    </row>
    <row r="1464" spans="1:4" ht="13.5" customHeight="1" x14ac:dyDescent="0.25">
      <c r="A1464" s="39">
        <v>43934</v>
      </c>
      <c r="B1464" s="40">
        <v>2761.63</v>
      </c>
      <c r="C1464" s="1">
        <f t="shared" si="10"/>
        <v>690.36993399685548</v>
      </c>
      <c r="D1464" s="1">
        <f t="shared" si="11"/>
        <v>690.41518486925338</v>
      </c>
    </row>
    <row r="1465" spans="1:4" ht="13.5" customHeight="1" x14ac:dyDescent="0.25">
      <c r="A1465" s="39">
        <v>43930</v>
      </c>
      <c r="B1465" s="40">
        <v>2789.82</v>
      </c>
      <c r="C1465" s="1">
        <f t="shared" si="10"/>
        <v>690.20748082213254</v>
      </c>
      <c r="D1465" s="1">
        <f t="shared" si="11"/>
        <v>690.25272697779576</v>
      </c>
    </row>
    <row r="1466" spans="1:4" ht="13.5" customHeight="1" x14ac:dyDescent="0.25">
      <c r="A1466" s="39">
        <v>43929</v>
      </c>
      <c r="B1466" s="40">
        <v>2749.98</v>
      </c>
      <c r="C1466" s="1">
        <f t="shared" si="10"/>
        <v>690.03689328364726</v>
      </c>
      <c r="D1466" s="1">
        <f t="shared" si="11"/>
        <v>690.08213418802507</v>
      </c>
    </row>
    <row r="1467" spans="1:4" ht="13.5" customHeight="1" x14ac:dyDescent="0.25">
      <c r="A1467" s="39">
        <v>43928</v>
      </c>
      <c r="B1467" s="40">
        <v>2659.41</v>
      </c>
      <c r="C1467" s="1">
        <f t="shared" si="10"/>
        <v>689.8774285445686</v>
      </c>
      <c r="D1467" s="1">
        <f t="shared" si="11"/>
        <v>689.92266492562408</v>
      </c>
    </row>
    <row r="1468" spans="1:4" ht="13.5" customHeight="1" x14ac:dyDescent="0.25">
      <c r="A1468" s="39">
        <v>43927</v>
      </c>
      <c r="B1468" s="40">
        <v>2663.68</v>
      </c>
      <c r="C1468" s="1">
        <f t="shared" si="10"/>
        <v>689.74233258259369</v>
      </c>
      <c r="D1468" s="1">
        <f t="shared" si="11"/>
        <v>689.78756603724992</v>
      </c>
    </row>
    <row r="1469" spans="1:4" ht="13.5" customHeight="1" x14ac:dyDescent="0.25">
      <c r="A1469" s="39">
        <v>43924</v>
      </c>
      <c r="B1469" s="40">
        <v>2488.65</v>
      </c>
      <c r="C1469" s="1">
        <f t="shared" si="10"/>
        <v>689.60600679064271</v>
      </c>
      <c r="D1469" s="1">
        <f t="shared" si="11"/>
        <v>689.65123723746888</v>
      </c>
    </row>
    <row r="1470" spans="1:4" ht="13.5" customHeight="1" x14ac:dyDescent="0.25">
      <c r="A1470" s="39">
        <v>43923</v>
      </c>
      <c r="B1470" s="40">
        <v>2526.9</v>
      </c>
      <c r="C1470" s="1">
        <f t="shared" si="10"/>
        <v>689.51268027899118</v>
      </c>
      <c r="D1470" s="1">
        <f t="shared" si="11"/>
        <v>689.55791053784014</v>
      </c>
    </row>
    <row r="1471" spans="1:4" ht="13.5" customHeight="1" x14ac:dyDescent="0.25">
      <c r="A1471" s="39">
        <v>43922</v>
      </c>
      <c r="B1471" s="40">
        <v>2470.5</v>
      </c>
      <c r="C1471" s="1">
        <f t="shared" si="10"/>
        <v>689.41035379868367</v>
      </c>
      <c r="D1471" s="1">
        <f t="shared" si="11"/>
        <v>689.45558327905371</v>
      </c>
    </row>
    <row r="1472" spans="1:4" ht="13.5" customHeight="1" x14ac:dyDescent="0.25">
      <c r="A1472" s="39">
        <v>43921</v>
      </c>
      <c r="B1472" s="40">
        <v>2584.59</v>
      </c>
      <c r="C1472" s="1">
        <f t="shared" si="10"/>
        <v>689.32101665269272</v>
      </c>
      <c r="D1472" s="1">
        <f t="shared" si="11"/>
        <v>689.36624620667021</v>
      </c>
    </row>
    <row r="1473" spans="1:4" ht="13.5" customHeight="1" x14ac:dyDescent="0.25">
      <c r="A1473" s="39">
        <v>43920</v>
      </c>
      <c r="B1473" s="40">
        <v>2626.65</v>
      </c>
      <c r="C1473" s="1">
        <f t="shared" si="10"/>
        <v>689.20453268770746</v>
      </c>
      <c r="D1473" s="1">
        <f t="shared" si="11"/>
        <v>689.24976053384921</v>
      </c>
    </row>
    <row r="1474" spans="1:4" ht="13.5" customHeight="1" x14ac:dyDescent="0.25">
      <c r="A1474" s="39">
        <v>43917</v>
      </c>
      <c r="B1474" s="40">
        <v>2541.4699999999998</v>
      </c>
      <c r="C1474" s="1">
        <f t="shared" si="10"/>
        <v>689.07734387055518</v>
      </c>
      <c r="D1474" s="1">
        <f t="shared" si="11"/>
        <v>689.12256930583305</v>
      </c>
    </row>
    <row r="1475" spans="1:4" ht="13.5" customHeight="1" x14ac:dyDescent="0.25">
      <c r="A1475" s="39">
        <v>43916</v>
      </c>
      <c r="B1475" s="40">
        <v>2630.07</v>
      </c>
      <c r="C1475" s="1">
        <f t="shared" si="10"/>
        <v>688.9712040945717</v>
      </c>
      <c r="D1475" s="1">
        <f t="shared" si="11"/>
        <v>689.01642850002236</v>
      </c>
    </row>
    <row r="1476" spans="1:4" ht="13.5" customHeight="1" x14ac:dyDescent="0.25">
      <c r="A1476" s="39">
        <v>43915</v>
      </c>
      <c r="B1476" s="40">
        <v>2475.56</v>
      </c>
      <c r="C1476" s="1">
        <f t="shared" si="10"/>
        <v>688.84294192544621</v>
      </c>
      <c r="D1476" s="1">
        <f t="shared" si="11"/>
        <v>688.88816384848349</v>
      </c>
    </row>
    <row r="1477" spans="1:4" ht="13.5" customHeight="1" x14ac:dyDescent="0.25">
      <c r="A1477" s="39">
        <v>43914</v>
      </c>
      <c r="B1477" s="40">
        <v>2447.33</v>
      </c>
      <c r="C1477" s="1">
        <f t="shared" si="10"/>
        <v>688.75205562406506</v>
      </c>
      <c r="D1477" s="1">
        <f t="shared" si="11"/>
        <v>688.79727751805183</v>
      </c>
    </row>
    <row r="1478" spans="1:4" ht="13.5" customHeight="1" x14ac:dyDescent="0.25">
      <c r="A1478" s="39">
        <v>43913</v>
      </c>
      <c r="B1478" s="40">
        <v>2237.4</v>
      </c>
      <c r="C1478" s="1">
        <f t="shared" si="10"/>
        <v>688.66745586962384</v>
      </c>
      <c r="D1478" s="1">
        <f t="shared" si="11"/>
        <v>688.71267814736723</v>
      </c>
    </row>
    <row r="1479" spans="1:4" ht="13.5" customHeight="1" x14ac:dyDescent="0.25">
      <c r="A1479" s="39">
        <v>43910</v>
      </c>
      <c r="B1479" s="40">
        <v>2304.92</v>
      </c>
      <c r="C1479" s="1">
        <f t="shared" si="10"/>
        <v>688.625319342083</v>
      </c>
      <c r="D1479" s="1">
        <f t="shared" si="11"/>
        <v>688.67054479245473</v>
      </c>
    </row>
    <row r="1480" spans="1:4" ht="13.5" customHeight="1" x14ac:dyDescent="0.25">
      <c r="A1480" s="39">
        <v>43909</v>
      </c>
      <c r="B1480" s="40">
        <v>2409.39</v>
      </c>
      <c r="C1480" s="1">
        <f t="shared" si="10"/>
        <v>688.57038055535691</v>
      </c>
      <c r="D1480" s="1">
        <f t="shared" si="11"/>
        <v>688.61560833829219</v>
      </c>
    </row>
    <row r="1481" spans="1:4" ht="13.5" customHeight="1" x14ac:dyDescent="0.25">
      <c r="A1481" s="39">
        <v>43908</v>
      </c>
      <c r="B1481" s="40">
        <v>2398.1</v>
      </c>
      <c r="C1481" s="1">
        <f t="shared" si="10"/>
        <v>688.49392326208363</v>
      </c>
      <c r="D1481" s="1">
        <f t="shared" si="11"/>
        <v>688.53915196459673</v>
      </c>
    </row>
    <row r="1482" spans="1:4" ht="13.5" customHeight="1" x14ac:dyDescent="0.25">
      <c r="A1482" s="39">
        <v>43907</v>
      </c>
      <c r="B1482" s="40">
        <v>2529.19</v>
      </c>
      <c r="C1482" s="1">
        <f t="shared" si="10"/>
        <v>688.41982732554027</v>
      </c>
      <c r="D1482" s="1">
        <f t="shared" si="11"/>
        <v>688.46505710301585</v>
      </c>
    </row>
    <row r="1483" spans="1:4" ht="13.5" customHeight="1" x14ac:dyDescent="0.25">
      <c r="A1483" s="39">
        <v>43906</v>
      </c>
      <c r="B1483" s="40">
        <v>2386.13</v>
      </c>
      <c r="C1483" s="1">
        <f t="shared" si="10"/>
        <v>688.31604095380305</v>
      </c>
      <c r="D1483" s="1">
        <f t="shared" si="11"/>
        <v>688.36126985558019</v>
      </c>
    </row>
    <row r="1484" spans="1:4" ht="13.5" customHeight="1" x14ac:dyDescent="0.25">
      <c r="A1484" s="39">
        <v>43903</v>
      </c>
      <c r="B1484" s="40">
        <v>2711.02</v>
      </c>
      <c r="C1484" s="1">
        <f t="shared" si="10"/>
        <v>688.24435980886039</v>
      </c>
      <c r="D1484" s="1">
        <f t="shared" si="11"/>
        <v>688.28958994460459</v>
      </c>
    </row>
    <row r="1485" spans="1:4" ht="13.5" customHeight="1" x14ac:dyDescent="0.25">
      <c r="A1485" s="39">
        <v>43902</v>
      </c>
      <c r="B1485" s="40">
        <v>2480.64</v>
      </c>
      <c r="C1485" s="1">
        <f t="shared" si="10"/>
        <v>688.09385255591712</v>
      </c>
      <c r="D1485" s="1">
        <f t="shared" si="11"/>
        <v>688.13907874496704</v>
      </c>
    </row>
    <row r="1486" spans="1:4" ht="13.5" customHeight="1" x14ac:dyDescent="0.25">
      <c r="A1486" s="39">
        <v>43901</v>
      </c>
      <c r="B1486" s="40">
        <v>2741.38</v>
      </c>
      <c r="C1486" s="1">
        <f t="shared" si="10"/>
        <v>688.00118575195984</v>
      </c>
      <c r="D1486" s="1">
        <f t="shared" si="11"/>
        <v>688.04641179544353</v>
      </c>
    </row>
    <row r="1487" spans="1:4" ht="13.5" customHeight="1" x14ac:dyDescent="0.25">
      <c r="A1487" s="39">
        <v>43900</v>
      </c>
      <c r="B1487" s="40">
        <v>2882.23</v>
      </c>
      <c r="C1487" s="1">
        <f t="shared" si="10"/>
        <v>687.84206033336579</v>
      </c>
      <c r="D1487" s="1">
        <f t="shared" si="11"/>
        <v>687.8872818619858</v>
      </c>
    </row>
    <row r="1488" spans="1:4" ht="13.5" customHeight="1" x14ac:dyDescent="0.25">
      <c r="A1488" s="39">
        <v>43899</v>
      </c>
      <c r="B1488" s="40">
        <v>2746.56</v>
      </c>
      <c r="C1488" s="1">
        <f t="shared" si="10"/>
        <v>687.64151176374332</v>
      </c>
      <c r="D1488" s="1">
        <f t="shared" si="11"/>
        <v>687.68672605262816</v>
      </c>
    </row>
    <row r="1489" spans="1:4" ht="13.5" customHeight="1" x14ac:dyDescent="0.25">
      <c r="A1489" s="39">
        <v>43896</v>
      </c>
      <c r="B1489" s="40">
        <v>2972.37</v>
      </c>
      <c r="C1489" s="1">
        <f t="shared" si="10"/>
        <v>687.48064898548444</v>
      </c>
      <c r="D1489" s="1">
        <f t="shared" si="11"/>
        <v>687.52585864252137</v>
      </c>
    </row>
    <row r="1490" spans="1:4" ht="13.5" customHeight="1" x14ac:dyDescent="0.25">
      <c r="A1490" s="39">
        <v>43895</v>
      </c>
      <c r="B1490" s="40">
        <v>3023.94</v>
      </c>
      <c r="C1490" s="1">
        <f t="shared" si="10"/>
        <v>687.25132395902835</v>
      </c>
      <c r="D1490" s="1">
        <f t="shared" si="11"/>
        <v>687.29652448023592</v>
      </c>
    </row>
    <row r="1491" spans="1:4" ht="13.5" customHeight="1" x14ac:dyDescent="0.25">
      <c r="A1491" s="39">
        <v>43894</v>
      </c>
      <c r="B1491" s="40">
        <v>3130.12</v>
      </c>
      <c r="C1491" s="1">
        <f t="shared" si="10"/>
        <v>687.00480506227905</v>
      </c>
      <c r="D1491" s="1">
        <f t="shared" si="11"/>
        <v>687.04999531426438</v>
      </c>
    </row>
    <row r="1492" spans="1:4" ht="13.5" customHeight="1" x14ac:dyDescent="0.25">
      <c r="A1492" s="39">
        <v>43893</v>
      </c>
      <c r="B1492" s="40">
        <v>3003.37</v>
      </c>
      <c r="C1492" s="1">
        <f t="shared" si="10"/>
        <v>686.7214575244692</v>
      </c>
      <c r="D1492" s="1">
        <f t="shared" si="11"/>
        <v>686.76663508167246</v>
      </c>
    </row>
    <row r="1493" spans="1:4" ht="13.5" customHeight="1" x14ac:dyDescent="0.25">
      <c r="A1493" s="39">
        <v>43892</v>
      </c>
      <c r="B1493" s="40">
        <v>3090.23</v>
      </c>
      <c r="C1493" s="1">
        <f t="shared" si="10"/>
        <v>686.48130005370842</v>
      </c>
      <c r="D1493" s="1">
        <f t="shared" si="11"/>
        <v>686.52646775452092</v>
      </c>
    </row>
    <row r="1494" spans="1:4" ht="13.5" customHeight="1" x14ac:dyDescent="0.25">
      <c r="A1494" s="39">
        <v>43889</v>
      </c>
      <c r="B1494" s="40">
        <v>2954.22</v>
      </c>
      <c r="C1494" s="1">
        <f t="shared" si="10"/>
        <v>686.21144645478466</v>
      </c>
      <c r="D1494" s="1">
        <f t="shared" si="11"/>
        <v>686.25660234246914</v>
      </c>
    </row>
    <row r="1495" spans="1:4" ht="13.5" customHeight="1" x14ac:dyDescent="0.25">
      <c r="A1495" s="39">
        <v>43888</v>
      </c>
      <c r="B1495" s="40">
        <v>2978.76</v>
      </c>
      <c r="C1495" s="1">
        <f t="shared" si="10"/>
        <v>685.98687265346314</v>
      </c>
      <c r="D1495" s="1">
        <f t="shared" si="11"/>
        <v>686.03201970492228</v>
      </c>
    </row>
    <row r="1496" spans="1:4" ht="13.5" customHeight="1" x14ac:dyDescent="0.25">
      <c r="A1496" s="39">
        <v>43887</v>
      </c>
      <c r="B1496" s="40">
        <v>3116.39</v>
      </c>
      <c r="C1496" s="1">
        <f t="shared" si="10"/>
        <v>685.75413639229907</v>
      </c>
      <c r="D1496" s="1">
        <f t="shared" si="11"/>
        <v>685.79927406793752</v>
      </c>
    </row>
    <row r="1497" spans="1:4" ht="13.5" customHeight="1" x14ac:dyDescent="0.25">
      <c r="A1497" s="39">
        <v>43886</v>
      </c>
      <c r="B1497" s="40">
        <v>3128.21</v>
      </c>
      <c r="C1497" s="1">
        <f t="shared" si="10"/>
        <v>685.47437877647724</v>
      </c>
      <c r="D1497" s="1">
        <f t="shared" si="11"/>
        <v>685.51950397838107</v>
      </c>
    </row>
    <row r="1498" spans="1:4" ht="13.5" customHeight="1" x14ac:dyDescent="0.25">
      <c r="A1498" s="39">
        <v>43885</v>
      </c>
      <c r="B1498" s="40">
        <v>3225.89</v>
      </c>
      <c r="C1498" s="1">
        <f t="shared" si="10"/>
        <v>685.1901550151656</v>
      </c>
      <c r="D1498" s="1">
        <f t="shared" si="11"/>
        <v>685.23526744600201</v>
      </c>
    </row>
    <row r="1499" spans="1:4" ht="13.5" customHeight="1" x14ac:dyDescent="0.25">
      <c r="A1499" s="39">
        <v>43882</v>
      </c>
      <c r="B1499" s="40">
        <v>3337.75</v>
      </c>
      <c r="C1499" s="1">
        <f t="shared" si="10"/>
        <v>684.86995128756018</v>
      </c>
      <c r="D1499" s="1">
        <f t="shared" si="11"/>
        <v>684.91504857475809</v>
      </c>
    </row>
    <row r="1500" spans="1:4" ht="13.5" customHeight="1" x14ac:dyDescent="0.25">
      <c r="A1500" s="39">
        <v>43881</v>
      </c>
      <c r="B1500" s="40">
        <v>3373.23</v>
      </c>
      <c r="C1500" s="1">
        <f t="shared" si="10"/>
        <v>684.50624671971411</v>
      </c>
      <c r="D1500" s="1">
        <f t="shared" si="11"/>
        <v>684.55132599446529</v>
      </c>
    </row>
    <row r="1501" spans="1:4" ht="13.5" customHeight="1" x14ac:dyDescent="0.25">
      <c r="A1501" s="39">
        <v>43880</v>
      </c>
      <c r="B1501" s="40">
        <v>3386.15</v>
      </c>
      <c r="C1501" s="1">
        <f t="shared" si="10"/>
        <v>684.12793741699636</v>
      </c>
      <c r="D1501" s="1">
        <f t="shared" si="11"/>
        <v>684.17299771261025</v>
      </c>
    </row>
    <row r="1502" spans="1:4" ht="13.5" customHeight="1" x14ac:dyDescent="0.25">
      <c r="A1502" s="39">
        <v>43879</v>
      </c>
      <c r="B1502" s="40">
        <v>3370.29</v>
      </c>
      <c r="C1502" s="1">
        <f t="shared" si="10"/>
        <v>683.74396911116708</v>
      </c>
      <c r="D1502" s="1">
        <f t="shared" si="11"/>
        <v>683.78901004986164</v>
      </c>
    </row>
    <row r="1503" spans="1:4" ht="13.5" customHeight="1" x14ac:dyDescent="0.25">
      <c r="A1503" s="39">
        <v>43875</v>
      </c>
      <c r="B1503" s="40">
        <v>3380.16</v>
      </c>
      <c r="C1503" s="1">
        <f t="shared" si="10"/>
        <v>683.36600170985082</v>
      </c>
      <c r="D1503" s="1">
        <f t="shared" si="11"/>
        <v>683.41102368188035</v>
      </c>
    </row>
    <row r="1504" spans="1:4" ht="13.5" customHeight="1" x14ac:dyDescent="0.25">
      <c r="A1504" s="39">
        <v>43874</v>
      </c>
      <c r="B1504" s="40">
        <v>3373.94</v>
      </c>
      <c r="C1504" s="1">
        <f t="shared" si="10"/>
        <v>682.98361410829534</v>
      </c>
      <c r="D1504" s="1">
        <f t="shared" si="11"/>
        <v>683.02861681740808</v>
      </c>
    </row>
    <row r="1505" spans="1:4" ht="13.5" customHeight="1" x14ac:dyDescent="0.25">
      <c r="A1505" s="39">
        <v>43873</v>
      </c>
      <c r="B1505" s="40">
        <v>3379.45</v>
      </c>
      <c r="C1505" s="1">
        <f t="shared" si="10"/>
        <v>682.60332354280843</v>
      </c>
      <c r="D1505" s="1">
        <f t="shared" si="11"/>
        <v>682.64830712212142</v>
      </c>
    </row>
    <row r="1506" spans="1:4" ht="13.5" customHeight="1" x14ac:dyDescent="0.25">
      <c r="A1506" s="39">
        <v>43872</v>
      </c>
      <c r="B1506" s="40">
        <v>3357.75</v>
      </c>
      <c r="C1506" s="1">
        <f t="shared" si="10"/>
        <v>682.22037030246156</v>
      </c>
      <c r="D1506" s="1">
        <f t="shared" si="11"/>
        <v>682.26533457143796</v>
      </c>
    </row>
    <row r="1507" spans="1:4" ht="13.5" customHeight="1" x14ac:dyDescent="0.25">
      <c r="A1507" s="39">
        <v>43871</v>
      </c>
      <c r="B1507" s="40">
        <v>3352.09</v>
      </c>
      <c r="C1507" s="1">
        <f t="shared" si="10"/>
        <v>681.84577570043371</v>
      </c>
      <c r="D1507" s="1">
        <f t="shared" si="11"/>
        <v>681.89072120496155</v>
      </c>
    </row>
    <row r="1508" spans="1:4" ht="13.5" customHeight="1" x14ac:dyDescent="0.25">
      <c r="A1508" s="39">
        <v>43868</v>
      </c>
      <c r="B1508" s="40">
        <v>3327.71</v>
      </c>
      <c r="C1508" s="1">
        <f t="shared" si="10"/>
        <v>681.4730445551088</v>
      </c>
      <c r="D1508" s="1">
        <f t="shared" si="11"/>
        <v>681.51797141309055</v>
      </c>
    </row>
    <row r="1509" spans="1:4" ht="13.5" customHeight="1" x14ac:dyDescent="0.25">
      <c r="A1509" s="39">
        <v>43867</v>
      </c>
      <c r="B1509" s="40">
        <v>3345.78</v>
      </c>
      <c r="C1509" s="1">
        <f t="shared" si="10"/>
        <v>681.10965421218225</v>
      </c>
      <c r="D1509" s="1">
        <f t="shared" si="11"/>
        <v>681.1545630345837</v>
      </c>
    </row>
    <row r="1510" spans="1:4" ht="13.5" customHeight="1" x14ac:dyDescent="0.25">
      <c r="A1510" s="39">
        <v>43866</v>
      </c>
      <c r="B1510" s="40">
        <v>3334.69</v>
      </c>
      <c r="C1510" s="1">
        <f t="shared" si="10"/>
        <v>680.73864241937497</v>
      </c>
      <c r="D1510" s="1">
        <f t="shared" si="11"/>
        <v>680.78353269885395</v>
      </c>
    </row>
    <row r="1511" spans="1:4" ht="13.5" customHeight="1" x14ac:dyDescent="0.25">
      <c r="A1511" s="39">
        <v>43865</v>
      </c>
      <c r="B1511" s="40">
        <v>3297.59</v>
      </c>
      <c r="C1511" s="1">
        <f t="shared" si="10"/>
        <v>680.37166504076993</v>
      </c>
      <c r="D1511" s="1">
        <f t="shared" si="11"/>
        <v>680.41653703851307</v>
      </c>
    </row>
    <row r="1512" spans="1:4" ht="13.5" customHeight="1" x14ac:dyDescent="0.25">
      <c r="A1512" s="39">
        <v>43864</v>
      </c>
      <c r="B1512" s="40">
        <v>3248.92</v>
      </c>
      <c r="C1512" s="1">
        <f t="shared" si="10"/>
        <v>680.01899070421291</v>
      </c>
      <c r="D1512" s="1">
        <f t="shared" si="11"/>
        <v>680.06384535883808</v>
      </c>
    </row>
    <row r="1513" spans="1:4" ht="13.5" customHeight="1" x14ac:dyDescent="0.25">
      <c r="A1513" s="39">
        <v>43861</v>
      </c>
      <c r="B1513" s="40">
        <v>3225.52</v>
      </c>
      <c r="C1513" s="1">
        <f t="shared" si="10"/>
        <v>679.68483786742274</v>
      </c>
      <c r="D1513" s="1">
        <f t="shared" si="11"/>
        <v>679.72967639620902</v>
      </c>
    </row>
    <row r="1514" spans="1:4" ht="13.5" customHeight="1" x14ac:dyDescent="0.25">
      <c r="A1514" s="39">
        <v>43860</v>
      </c>
      <c r="B1514" s="40">
        <v>3283.66</v>
      </c>
      <c r="C1514" s="1">
        <f t="shared" si="10"/>
        <v>679.35926337541491</v>
      </c>
      <c r="D1514" s="1">
        <f t="shared" si="11"/>
        <v>679.40408634009111</v>
      </c>
    </row>
    <row r="1515" spans="1:4" ht="13.5" customHeight="1" x14ac:dyDescent="0.25">
      <c r="A1515" s="39">
        <v>43859</v>
      </c>
      <c r="B1515" s="40">
        <v>3273.4</v>
      </c>
      <c r="C1515" s="1">
        <f t="shared" si="10"/>
        <v>679.01094571090266</v>
      </c>
      <c r="D1515" s="1">
        <f t="shared" si="11"/>
        <v>679.0557516066068</v>
      </c>
    </row>
    <row r="1516" spans="1:4" ht="13.5" customHeight="1" x14ac:dyDescent="0.25">
      <c r="A1516" s="39">
        <v>43858</v>
      </c>
      <c r="B1516" s="40">
        <v>3276.24</v>
      </c>
      <c r="C1516" s="1">
        <f t="shared" si="10"/>
        <v>678.66625781578671</v>
      </c>
      <c r="D1516" s="1">
        <f t="shared" si="11"/>
        <v>678.71104687756235</v>
      </c>
    </row>
    <row r="1517" spans="1:4" ht="13.5" customHeight="1" x14ac:dyDescent="0.25">
      <c r="A1517" s="39">
        <v>43857</v>
      </c>
      <c r="B1517" s="40">
        <v>3243.63</v>
      </c>
      <c r="C1517" s="1">
        <f t="shared" si="10"/>
        <v>678.32009354595186</v>
      </c>
      <c r="D1517" s="1">
        <f t="shared" si="11"/>
        <v>678.36486567190718</v>
      </c>
    </row>
    <row r="1518" spans="1:4" ht="13.5" customHeight="1" x14ac:dyDescent="0.25">
      <c r="A1518" s="39">
        <v>43854</v>
      </c>
      <c r="B1518" s="40">
        <v>3295.47</v>
      </c>
      <c r="C1518" s="1">
        <f t="shared" si="10"/>
        <v>677.98618672929388</v>
      </c>
      <c r="D1518" s="1">
        <f t="shared" si="11"/>
        <v>678.03094272410965</v>
      </c>
    </row>
    <row r="1519" spans="1:4" ht="13.5" customHeight="1" x14ac:dyDescent="0.25">
      <c r="A1519" s="39">
        <v>43853</v>
      </c>
      <c r="B1519" s="40">
        <v>3325.54</v>
      </c>
      <c r="C1519" s="1">
        <f t="shared" si="10"/>
        <v>677.63173838364219</v>
      </c>
      <c r="D1519" s="1">
        <f t="shared" si="11"/>
        <v>677.67647688686873</v>
      </c>
    </row>
    <row r="1520" spans="1:4" ht="13.5" customHeight="1" x14ac:dyDescent="0.25">
      <c r="A1520" s="39">
        <v>43852</v>
      </c>
      <c r="B1520" s="40">
        <v>3321.75</v>
      </c>
      <c r="C1520" s="1">
        <f t="shared" si="10"/>
        <v>677.2649451364789</v>
      </c>
      <c r="D1520" s="1">
        <f t="shared" si="11"/>
        <v>677.30966532835544</v>
      </c>
    </row>
    <row r="1521" spans="1:4" ht="13.5" customHeight="1" x14ac:dyDescent="0.25">
      <c r="A1521" s="39">
        <v>43851</v>
      </c>
      <c r="B1521" s="40">
        <v>3320.79</v>
      </c>
      <c r="C1521" s="1">
        <f t="shared" si="10"/>
        <v>676.899265769262</v>
      </c>
      <c r="D1521" s="1">
        <f t="shared" si="11"/>
        <v>676.94396771851143</v>
      </c>
    </row>
    <row r="1522" spans="1:4" ht="13.5" customHeight="1" x14ac:dyDescent="0.25">
      <c r="A1522" s="39">
        <v>43847</v>
      </c>
      <c r="B1522" s="40">
        <v>3329.62</v>
      </c>
      <c r="C1522" s="1">
        <f t="shared" si="10"/>
        <v>676.53356801953203</v>
      </c>
      <c r="D1522" s="1">
        <f t="shared" si="11"/>
        <v>676.57825172012042</v>
      </c>
    </row>
    <row r="1523" spans="1:4" ht="13.5" customHeight="1" x14ac:dyDescent="0.25">
      <c r="A1523" s="39">
        <v>43846</v>
      </c>
      <c r="B1523" s="40">
        <v>3316.81</v>
      </c>
      <c r="C1523" s="1">
        <f t="shared" si="10"/>
        <v>676.16392126778715</v>
      </c>
      <c r="D1523" s="1">
        <f t="shared" si="11"/>
        <v>676.20858645403462</v>
      </c>
    </row>
    <row r="1524" spans="1:4" ht="13.5" customHeight="1" x14ac:dyDescent="0.25">
      <c r="A1524" s="39">
        <v>43845</v>
      </c>
      <c r="B1524" s="40">
        <v>3289.29</v>
      </c>
      <c r="C1524" s="1">
        <f t="shared" si="10"/>
        <v>675.79900846515409</v>
      </c>
      <c r="D1524" s="1">
        <f t="shared" si="11"/>
        <v>675.84365544491845</v>
      </c>
    </row>
    <row r="1525" spans="1:4" ht="13.5" customHeight="1" x14ac:dyDescent="0.25">
      <c r="A1525" s="39">
        <v>43844</v>
      </c>
      <c r="B1525" s="40">
        <v>3283.15</v>
      </c>
      <c r="C1525" s="1">
        <f t="shared" si="10"/>
        <v>675.44464369288698</v>
      </c>
      <c r="D1525" s="1">
        <f t="shared" si="11"/>
        <v>675.48927315830917</v>
      </c>
    </row>
    <row r="1526" spans="1:4" ht="13.5" customHeight="1" x14ac:dyDescent="0.25">
      <c r="A1526" s="39">
        <v>43843</v>
      </c>
      <c r="B1526" s="40">
        <v>3288.13</v>
      </c>
      <c r="C1526" s="1">
        <f t="shared" si="10"/>
        <v>675.09231835387504</v>
      </c>
      <c r="D1526" s="1">
        <f t="shared" si="11"/>
        <v>675.13693043509704</v>
      </c>
    </row>
    <row r="1527" spans="1:4" ht="13.5" customHeight="1" x14ac:dyDescent="0.25">
      <c r="A1527" s="39">
        <v>43840</v>
      </c>
      <c r="B1527" s="40">
        <v>3265.35</v>
      </c>
      <c r="C1527" s="1">
        <f t="shared" si="10"/>
        <v>674.73764317796724</v>
      </c>
      <c r="D1527" s="1">
        <f t="shared" si="11"/>
        <v>674.78223771508863</v>
      </c>
    </row>
    <row r="1528" spans="1:4" ht="13.5" customHeight="1" x14ac:dyDescent="0.25">
      <c r="A1528" s="39">
        <v>43839</v>
      </c>
      <c r="B1528" s="40">
        <v>3274.7</v>
      </c>
      <c r="C1528" s="1">
        <f t="shared" si="10"/>
        <v>674.39154980732201</v>
      </c>
      <c r="D1528" s="1">
        <f t="shared" si="11"/>
        <v>674.43612736296507</v>
      </c>
    </row>
    <row r="1529" spans="1:4" ht="13.5" customHeight="1" x14ac:dyDescent="0.25">
      <c r="A1529" s="39">
        <v>43838</v>
      </c>
      <c r="B1529" s="40">
        <v>3253.05</v>
      </c>
      <c r="C1529" s="1">
        <f t="shared" si="10"/>
        <v>674.04141238972738</v>
      </c>
      <c r="D1529" s="1">
        <f t="shared" si="11"/>
        <v>674.08597269205279</v>
      </c>
    </row>
    <row r="1530" spans="1:4" ht="13.5" customHeight="1" x14ac:dyDescent="0.25">
      <c r="A1530" s="39">
        <v>43837</v>
      </c>
      <c r="B1530" s="40">
        <v>3237.18</v>
      </c>
      <c r="C1530" s="1">
        <f t="shared" si="10"/>
        <v>673.69937743124297</v>
      </c>
      <c r="D1530" s="1">
        <f t="shared" si="11"/>
        <v>673.74392101140563</v>
      </c>
    </row>
    <row r="1531" spans="1:4" ht="13.5" customHeight="1" x14ac:dyDescent="0.25">
      <c r="A1531" s="39">
        <v>43836</v>
      </c>
      <c r="B1531" s="40">
        <v>3246.28</v>
      </c>
      <c r="C1531" s="1">
        <f t="shared" si="10"/>
        <v>673.36313933355507</v>
      </c>
      <c r="D1531" s="1">
        <f t="shared" si="11"/>
        <v>673.40766657045845</v>
      </c>
    </row>
    <row r="1532" spans="1:4" ht="13.5" customHeight="1" x14ac:dyDescent="0.25">
      <c r="A1532" s="39">
        <v>43833</v>
      </c>
      <c r="B1532" s="40">
        <v>3234.85</v>
      </c>
      <c r="C1532" s="1">
        <f t="shared" ref="C1532:C1786" si="12">_xlfn.STDEV.P($B1532:B$9092)</f>
        <v>673.02301260321667</v>
      </c>
      <c r="D1532" s="1">
        <f t="shared" ref="D1532:D1786" si="13">_xlfn.STDEV.S($B1532:B$9092)</f>
        <v>673.06752323536091</v>
      </c>
    </row>
    <row r="1533" spans="1:4" ht="13.5" customHeight="1" x14ac:dyDescent="0.25">
      <c r="A1533" s="39">
        <v>43832</v>
      </c>
      <c r="B1533" s="40">
        <v>3257.85</v>
      </c>
      <c r="C1533" s="1">
        <f t="shared" si="12"/>
        <v>672.68695766776227</v>
      </c>
      <c r="D1533" s="1">
        <f t="shared" si="13"/>
        <v>672.73145196007988</v>
      </c>
    </row>
    <row r="1534" spans="1:4" ht="13.5" customHeight="1" x14ac:dyDescent="0.25">
      <c r="A1534" s="39">
        <v>43830</v>
      </c>
      <c r="B1534" s="40">
        <v>3230.78</v>
      </c>
      <c r="C1534" s="1">
        <f t="shared" si="12"/>
        <v>672.34158627844715</v>
      </c>
      <c r="D1534" s="1">
        <f t="shared" si="13"/>
        <v>672.38606361030406</v>
      </c>
    </row>
    <row r="1535" spans="1:4" ht="13.5" customHeight="1" x14ac:dyDescent="0.25">
      <c r="A1535" s="39">
        <v>43829</v>
      </c>
      <c r="B1535" s="40">
        <v>3221.29</v>
      </c>
      <c r="C1535" s="1">
        <f t="shared" si="12"/>
        <v>672.00638404952986</v>
      </c>
      <c r="D1535" s="1">
        <f t="shared" si="13"/>
        <v>672.05084508924585</v>
      </c>
    </row>
    <row r="1536" spans="1:4" ht="13.5" customHeight="1" x14ac:dyDescent="0.25">
      <c r="A1536" s="39">
        <v>43826</v>
      </c>
      <c r="B1536" s="40">
        <v>3240.02</v>
      </c>
      <c r="C1536" s="1">
        <f t="shared" si="12"/>
        <v>671.67448930287469</v>
      </c>
      <c r="D1536" s="1">
        <f t="shared" si="13"/>
        <v>671.71893426499469</v>
      </c>
    </row>
    <row r="1537" spans="1:4" ht="13.5" customHeight="1" x14ac:dyDescent="0.25">
      <c r="A1537" s="39">
        <v>43825</v>
      </c>
      <c r="B1537" s="40">
        <v>3239.91</v>
      </c>
      <c r="C1537" s="1">
        <f t="shared" si="12"/>
        <v>671.33498856110066</v>
      </c>
      <c r="D1537" s="1">
        <f t="shared" si="13"/>
        <v>671.37941693801042</v>
      </c>
    </row>
    <row r="1538" spans="1:4" ht="13.5" customHeight="1" x14ac:dyDescent="0.25">
      <c r="A1538" s="39">
        <v>43823</v>
      </c>
      <c r="B1538" s="40">
        <v>3223.38</v>
      </c>
      <c r="C1538" s="1">
        <f t="shared" si="12"/>
        <v>670.99516720580812</v>
      </c>
      <c r="D1538" s="1">
        <f t="shared" si="13"/>
        <v>671.03957897189593</v>
      </c>
    </row>
    <row r="1539" spans="1:4" ht="13.5" customHeight="1" x14ac:dyDescent="0.25">
      <c r="A1539" s="39">
        <v>43822</v>
      </c>
      <c r="B1539" s="40">
        <v>3224.01</v>
      </c>
      <c r="C1539" s="1">
        <f t="shared" si="12"/>
        <v>670.6613971359734</v>
      </c>
      <c r="D1539" s="1">
        <f t="shared" si="13"/>
        <v>670.70579268741608</v>
      </c>
    </row>
    <row r="1540" spans="1:4" ht="13.5" customHeight="1" x14ac:dyDescent="0.25">
      <c r="A1540" s="39">
        <v>43819</v>
      </c>
      <c r="B1540" s="40">
        <v>3221.22</v>
      </c>
      <c r="C1540" s="1">
        <f t="shared" si="12"/>
        <v>670.32702849511952</v>
      </c>
      <c r="D1540" s="1">
        <f t="shared" si="13"/>
        <v>670.37140778799437</v>
      </c>
    </row>
    <row r="1541" spans="1:4" ht="13.5" customHeight="1" x14ac:dyDescent="0.25">
      <c r="A1541" s="39">
        <v>43818</v>
      </c>
      <c r="B1541" s="40">
        <v>3205.37</v>
      </c>
      <c r="C1541" s="1">
        <f t="shared" si="12"/>
        <v>669.99338344133616</v>
      </c>
      <c r="D1541" s="1">
        <f t="shared" si="13"/>
        <v>670.03774651924869</v>
      </c>
    </row>
    <row r="1542" spans="1:4" ht="13.5" customHeight="1" x14ac:dyDescent="0.25">
      <c r="A1542" s="39">
        <v>43817</v>
      </c>
      <c r="B1542" s="40">
        <v>3191.14</v>
      </c>
      <c r="C1542" s="1">
        <f t="shared" si="12"/>
        <v>669.66549143845884</v>
      </c>
      <c r="D1542" s="1">
        <f t="shared" si="13"/>
        <v>669.70983867809809</v>
      </c>
    </row>
    <row r="1543" spans="1:4" ht="13.5" customHeight="1" x14ac:dyDescent="0.25">
      <c r="A1543" s="39">
        <v>43816</v>
      </c>
      <c r="B1543" s="40">
        <v>3192.52</v>
      </c>
      <c r="C1543" s="1">
        <f t="shared" si="12"/>
        <v>669.34269857944832</v>
      </c>
      <c r="D1543" s="1">
        <f t="shared" si="13"/>
        <v>669.38703031434341</v>
      </c>
    </row>
    <row r="1544" spans="1:4" ht="13.5" customHeight="1" x14ac:dyDescent="0.25">
      <c r="A1544" s="39">
        <v>43815</v>
      </c>
      <c r="B1544" s="40">
        <v>3191.45</v>
      </c>
      <c r="C1544" s="1">
        <f t="shared" si="12"/>
        <v>669.01904031950482</v>
      </c>
      <c r="D1544" s="1">
        <f t="shared" si="13"/>
        <v>669.06335648822289</v>
      </c>
    </row>
    <row r="1545" spans="1:4" ht="13.5" customHeight="1" x14ac:dyDescent="0.25">
      <c r="A1545" s="39">
        <v>43812</v>
      </c>
      <c r="B1545" s="40">
        <v>3168.8</v>
      </c>
      <c r="C1545" s="1">
        <f t="shared" si="12"/>
        <v>668.69545072736832</v>
      </c>
      <c r="D1545" s="1">
        <f t="shared" si="13"/>
        <v>668.73975133033366</v>
      </c>
    </row>
    <row r="1546" spans="1:4" ht="13.5" customHeight="1" x14ac:dyDescent="0.25">
      <c r="A1546" s="39">
        <v>43811</v>
      </c>
      <c r="B1546" s="40">
        <v>3168.57</v>
      </c>
      <c r="C1546" s="1">
        <f t="shared" si="12"/>
        <v>668.38012651739768</v>
      </c>
      <c r="D1546" s="1">
        <f t="shared" si="13"/>
        <v>668.4244120981333</v>
      </c>
    </row>
    <row r="1547" spans="1:4" ht="13.5" customHeight="1" x14ac:dyDescent="0.25">
      <c r="A1547" s="39">
        <v>43810</v>
      </c>
      <c r="B1547" s="40">
        <v>3141.63</v>
      </c>
      <c r="C1547" s="1">
        <f t="shared" si="12"/>
        <v>668.06456136981092</v>
      </c>
      <c r="D1547" s="1">
        <f t="shared" si="13"/>
        <v>668.10883190836853</v>
      </c>
    </row>
    <row r="1548" spans="1:4" ht="13.5" customHeight="1" x14ac:dyDescent="0.25">
      <c r="A1548" s="39">
        <v>43809</v>
      </c>
      <c r="B1548" s="40">
        <v>3132.52</v>
      </c>
      <c r="C1548" s="1">
        <f t="shared" si="12"/>
        <v>667.75878438640166</v>
      </c>
      <c r="D1548" s="1">
        <f t="shared" si="13"/>
        <v>667.80304052751046</v>
      </c>
    </row>
    <row r="1549" spans="1:4" ht="13.5" customHeight="1" x14ac:dyDescent="0.25">
      <c r="A1549" s="39">
        <v>43808</v>
      </c>
      <c r="B1549" s="40">
        <v>3135.96</v>
      </c>
      <c r="C1549" s="1">
        <f t="shared" si="12"/>
        <v>667.45608411532385</v>
      </c>
      <c r="D1549" s="1">
        <f t="shared" si="13"/>
        <v>667.50032605910462</v>
      </c>
    </row>
    <row r="1550" spans="1:4" ht="13.5" customHeight="1" x14ac:dyDescent="0.25">
      <c r="A1550" s="39">
        <v>43805</v>
      </c>
      <c r="B1550" s="40">
        <v>3145.91</v>
      </c>
      <c r="C1550" s="1">
        <f t="shared" si="12"/>
        <v>667.15179474691797</v>
      </c>
      <c r="D1550" s="1">
        <f t="shared" si="13"/>
        <v>667.19602238425966</v>
      </c>
    </row>
    <row r="1551" spans="1:4" ht="13.5" customHeight="1" x14ac:dyDescent="0.25">
      <c r="A1551" s="39">
        <v>43804</v>
      </c>
      <c r="B1551" s="40">
        <v>3117.43</v>
      </c>
      <c r="C1551" s="1">
        <f t="shared" si="12"/>
        <v>666.84347684230261</v>
      </c>
      <c r="D1551" s="1">
        <f t="shared" si="13"/>
        <v>666.88768990231097</v>
      </c>
    </row>
    <row r="1552" spans="1:4" ht="13.5" customHeight="1" x14ac:dyDescent="0.25">
      <c r="A1552" s="39">
        <v>43803</v>
      </c>
      <c r="B1552" s="40">
        <v>3112.76</v>
      </c>
      <c r="C1552" s="1">
        <f t="shared" si="12"/>
        <v>666.54543370157887</v>
      </c>
      <c r="D1552" s="1">
        <f t="shared" si="13"/>
        <v>666.58963286171502</v>
      </c>
    </row>
    <row r="1553" spans="1:4" ht="13.5" customHeight="1" x14ac:dyDescent="0.25">
      <c r="A1553" s="39">
        <v>43802</v>
      </c>
      <c r="B1553" s="40">
        <v>3093.2</v>
      </c>
      <c r="C1553" s="1">
        <f t="shared" si="12"/>
        <v>666.24881002294308</v>
      </c>
      <c r="D1553" s="1">
        <f t="shared" si="13"/>
        <v>666.29299537365796</v>
      </c>
    </row>
    <row r="1554" spans="1:4" ht="13.5" customHeight="1" x14ac:dyDescent="0.25">
      <c r="A1554" s="39">
        <v>43801</v>
      </c>
      <c r="B1554" s="40">
        <v>3113.87</v>
      </c>
      <c r="C1554" s="1">
        <f t="shared" si="12"/>
        <v>665.95905854015007</v>
      </c>
      <c r="D1554" s="1">
        <f t="shared" si="13"/>
        <v>666.0032305336016</v>
      </c>
    </row>
    <row r="1555" spans="1:4" ht="13.5" customHeight="1" x14ac:dyDescent="0.25">
      <c r="A1555" s="39">
        <v>43798</v>
      </c>
      <c r="B1555" s="40">
        <v>3140.98</v>
      </c>
      <c r="C1555" s="1">
        <f t="shared" si="12"/>
        <v>665.66142709634448</v>
      </c>
      <c r="D1555" s="1">
        <f t="shared" si="13"/>
        <v>665.70558520625377</v>
      </c>
    </row>
    <row r="1556" spans="1:4" ht="13.5" customHeight="1" x14ac:dyDescent="0.25">
      <c r="A1556" s="39">
        <v>43796</v>
      </c>
      <c r="B1556" s="40">
        <v>3153.63</v>
      </c>
      <c r="C1556" s="1">
        <f t="shared" si="12"/>
        <v>665.3534038545647</v>
      </c>
      <c r="D1556" s="1">
        <f t="shared" si="13"/>
        <v>665.39754738779311</v>
      </c>
    </row>
    <row r="1557" spans="1:4" ht="13.5" customHeight="1" x14ac:dyDescent="0.25">
      <c r="A1557" s="39">
        <v>43795</v>
      </c>
      <c r="B1557" s="40">
        <v>3140.52</v>
      </c>
      <c r="C1557" s="1">
        <f t="shared" si="12"/>
        <v>665.04030128737531</v>
      </c>
      <c r="D1557" s="1">
        <f t="shared" si="13"/>
        <v>665.08442990301637</v>
      </c>
    </row>
    <row r="1558" spans="1:4" ht="13.5" customHeight="1" x14ac:dyDescent="0.25">
      <c r="A1558" s="39">
        <v>43794</v>
      </c>
      <c r="B1558" s="40">
        <v>3133.64</v>
      </c>
      <c r="C1558" s="1">
        <f t="shared" si="12"/>
        <v>664.73181065570509</v>
      </c>
      <c r="D1558" s="1">
        <f t="shared" si="13"/>
        <v>664.77592465586349</v>
      </c>
    </row>
    <row r="1559" spans="1:4" ht="13.5" customHeight="1" x14ac:dyDescent="0.25">
      <c r="A1559" s="39">
        <v>43791</v>
      </c>
      <c r="B1559" s="40">
        <v>3110.29</v>
      </c>
      <c r="C1559" s="1">
        <f t="shared" si="12"/>
        <v>664.42558043576844</v>
      </c>
      <c r="D1559" s="1">
        <f t="shared" si="13"/>
        <v>664.46967996659305</v>
      </c>
    </row>
    <row r="1560" spans="1:4" ht="13.5" customHeight="1" x14ac:dyDescent="0.25">
      <c r="A1560" s="39">
        <v>43790</v>
      </c>
      <c r="B1560" s="40">
        <v>3103.54</v>
      </c>
      <c r="C1560" s="1">
        <f t="shared" si="12"/>
        <v>664.12772410037871</v>
      </c>
      <c r="D1560" s="1">
        <f t="shared" si="13"/>
        <v>664.17180971389587</v>
      </c>
    </row>
    <row r="1561" spans="1:4" ht="13.5" customHeight="1" x14ac:dyDescent="0.25">
      <c r="A1561" s="39">
        <v>43789</v>
      </c>
      <c r="B1561" s="40">
        <v>3108.46</v>
      </c>
      <c r="C1561" s="1">
        <f t="shared" si="12"/>
        <v>663.83205751654089</v>
      </c>
      <c r="D1561" s="1">
        <f t="shared" si="13"/>
        <v>663.87612935443292</v>
      </c>
    </row>
    <row r="1562" spans="1:4" ht="13.5" customHeight="1" x14ac:dyDescent="0.25">
      <c r="A1562" s="39">
        <v>43788</v>
      </c>
      <c r="B1562" s="40">
        <v>3120.18</v>
      </c>
      <c r="C1562" s="1">
        <f t="shared" si="12"/>
        <v>663.5342724940208</v>
      </c>
      <c r="D1562" s="1">
        <f t="shared" si="13"/>
        <v>663.57833041196693</v>
      </c>
    </row>
    <row r="1563" spans="1:4" ht="13.5" customHeight="1" x14ac:dyDescent="0.25">
      <c r="A1563" s="39">
        <v>43787</v>
      </c>
      <c r="B1563" s="40">
        <v>3122.03</v>
      </c>
      <c r="C1563" s="1">
        <f t="shared" si="12"/>
        <v>663.23183085704704</v>
      </c>
      <c r="D1563" s="1">
        <f t="shared" si="13"/>
        <v>663.27587454211459</v>
      </c>
    </row>
    <row r="1564" spans="1:4" ht="13.5" customHeight="1" x14ac:dyDescent="0.25">
      <c r="A1564" s="39">
        <v>43784</v>
      </c>
      <c r="B1564" s="40">
        <v>3120.46</v>
      </c>
      <c r="C1564" s="1">
        <f t="shared" si="12"/>
        <v>662.92838860468657</v>
      </c>
      <c r="D1564" s="1">
        <f t="shared" si="13"/>
        <v>662.97241798663708</v>
      </c>
    </row>
    <row r="1565" spans="1:4" ht="13.5" customHeight="1" x14ac:dyDescent="0.25">
      <c r="A1565" s="39">
        <v>43783</v>
      </c>
      <c r="B1565" s="40">
        <v>3096.63</v>
      </c>
      <c r="C1565" s="1">
        <f t="shared" si="12"/>
        <v>662.62522046041465</v>
      </c>
      <c r="D1565" s="1">
        <f t="shared" si="13"/>
        <v>662.66923555365543</v>
      </c>
    </row>
    <row r="1566" spans="1:4" ht="13.5" customHeight="1" x14ac:dyDescent="0.25">
      <c r="A1566" s="39">
        <v>43782</v>
      </c>
      <c r="B1566" s="40">
        <v>3094.04</v>
      </c>
      <c r="C1566" s="1">
        <f t="shared" si="12"/>
        <v>662.3305828362046</v>
      </c>
      <c r="D1566" s="1">
        <f t="shared" si="13"/>
        <v>662.37458420365635</v>
      </c>
    </row>
    <row r="1567" spans="1:4" ht="13.5" customHeight="1" x14ac:dyDescent="0.25">
      <c r="A1567" s="39">
        <v>43781</v>
      </c>
      <c r="B1567" s="40">
        <v>3091.84</v>
      </c>
      <c r="C1567" s="1">
        <f t="shared" si="12"/>
        <v>662.03660050245503</v>
      </c>
      <c r="D1567" s="1">
        <f t="shared" si="13"/>
        <v>662.08058818400934</v>
      </c>
    </row>
    <row r="1568" spans="1:4" ht="13.5" customHeight="1" x14ac:dyDescent="0.25">
      <c r="A1568" s="39">
        <v>43780</v>
      </c>
      <c r="B1568" s="40">
        <v>3087.01</v>
      </c>
      <c r="C1568" s="1">
        <f t="shared" si="12"/>
        <v>661.74313005197962</v>
      </c>
      <c r="D1568" s="1">
        <f t="shared" si="13"/>
        <v>661.78710407801452</v>
      </c>
    </row>
    <row r="1569" spans="1:4" ht="13.5" customHeight="1" x14ac:dyDescent="0.25">
      <c r="A1569" s="39">
        <v>43777</v>
      </c>
      <c r="B1569" s="40">
        <v>3093.08</v>
      </c>
      <c r="C1569" s="1">
        <f t="shared" si="12"/>
        <v>661.45113899230114</v>
      </c>
      <c r="D1569" s="1">
        <f t="shared" si="13"/>
        <v>661.49509945750719</v>
      </c>
    </row>
    <row r="1570" spans="1:4" ht="13.5" customHeight="1" x14ac:dyDescent="0.25">
      <c r="A1570" s="39">
        <v>43776</v>
      </c>
      <c r="B1570" s="40">
        <v>3085.18</v>
      </c>
      <c r="C1570" s="1">
        <f t="shared" si="12"/>
        <v>661.15661581859456</v>
      </c>
      <c r="D1570" s="1">
        <f t="shared" si="13"/>
        <v>661.20056255105806</v>
      </c>
    </row>
    <row r="1571" spans="1:4" ht="13.5" customHeight="1" x14ac:dyDescent="0.25">
      <c r="A1571" s="39">
        <v>43775</v>
      </c>
      <c r="B1571" s="40">
        <v>3076.78</v>
      </c>
      <c r="C1571" s="1">
        <f t="shared" si="12"/>
        <v>660.86470380293338</v>
      </c>
      <c r="D1571" s="1">
        <f t="shared" si="13"/>
        <v>660.90863697258828</v>
      </c>
    </row>
    <row r="1572" spans="1:4" ht="13.5" customHeight="1" x14ac:dyDescent="0.25">
      <c r="A1572" s="39">
        <v>43774</v>
      </c>
      <c r="B1572" s="40">
        <v>3074.62</v>
      </c>
      <c r="C1572" s="1">
        <f t="shared" si="12"/>
        <v>660.57557920519912</v>
      </c>
      <c r="D1572" s="1">
        <f t="shared" si="13"/>
        <v>660.61949899376566</v>
      </c>
    </row>
    <row r="1573" spans="1:4" ht="13.5" customHeight="1" x14ac:dyDescent="0.25">
      <c r="A1573" s="39">
        <v>43773</v>
      </c>
      <c r="B1573" s="40">
        <v>3078.27</v>
      </c>
      <c r="C1573" s="1">
        <f t="shared" si="12"/>
        <v>660.2869535623372</v>
      </c>
      <c r="D1573" s="1">
        <f t="shared" si="13"/>
        <v>660.33085999943467</v>
      </c>
    </row>
    <row r="1574" spans="1:4" ht="13.5" customHeight="1" x14ac:dyDescent="0.25">
      <c r="A1574" s="39">
        <v>43770</v>
      </c>
      <c r="B1574" s="40">
        <v>3066.91</v>
      </c>
      <c r="C1574" s="1">
        <f t="shared" si="12"/>
        <v>659.99669795711463</v>
      </c>
      <c r="D1574" s="1">
        <f t="shared" si="13"/>
        <v>660.04059093079115</v>
      </c>
    </row>
    <row r="1575" spans="1:4" ht="13.5" customHeight="1" x14ac:dyDescent="0.25">
      <c r="A1575" s="39">
        <v>43769</v>
      </c>
      <c r="B1575" s="40">
        <v>3037.56</v>
      </c>
      <c r="C1575" s="1">
        <f t="shared" si="12"/>
        <v>659.71030803041879</v>
      </c>
      <c r="D1575" s="1">
        <f t="shared" si="13"/>
        <v>659.75418779421273</v>
      </c>
    </row>
    <row r="1576" spans="1:4" ht="13.5" customHeight="1" x14ac:dyDescent="0.25">
      <c r="A1576" s="39">
        <v>43768</v>
      </c>
      <c r="B1576" s="40">
        <v>3046.77</v>
      </c>
      <c r="C1576" s="1">
        <f t="shared" si="12"/>
        <v>659.43426330697105</v>
      </c>
      <c r="D1576" s="1">
        <f t="shared" si="13"/>
        <v>659.47813054555661</v>
      </c>
    </row>
    <row r="1577" spans="1:4" ht="13.5" customHeight="1" x14ac:dyDescent="0.25">
      <c r="A1577" s="39">
        <v>43767</v>
      </c>
      <c r="B1577" s="40">
        <v>3036.89</v>
      </c>
      <c r="C1577" s="1">
        <f t="shared" si="12"/>
        <v>659.15462386863396</v>
      </c>
      <c r="D1577" s="1">
        <f t="shared" si="13"/>
        <v>659.19847833951633</v>
      </c>
    </row>
    <row r="1578" spans="1:4" ht="13.5" customHeight="1" x14ac:dyDescent="0.25">
      <c r="A1578" s="39">
        <v>43766</v>
      </c>
      <c r="B1578" s="40">
        <v>3039.42</v>
      </c>
      <c r="C1578" s="1">
        <f t="shared" si="12"/>
        <v>658.87826886626931</v>
      </c>
      <c r="D1578" s="1">
        <f t="shared" si="13"/>
        <v>658.92211078459741</v>
      </c>
    </row>
    <row r="1579" spans="1:4" ht="13.5" customHeight="1" x14ac:dyDescent="0.25">
      <c r="A1579" s="39">
        <v>43763</v>
      </c>
      <c r="B1579" s="40">
        <v>3022.55</v>
      </c>
      <c r="C1579" s="1">
        <f t="shared" si="12"/>
        <v>658.60072767527765</v>
      </c>
      <c r="D1579" s="1">
        <f t="shared" si="13"/>
        <v>658.64455695877052</v>
      </c>
    </row>
    <row r="1580" spans="1:4" ht="13.5" customHeight="1" x14ac:dyDescent="0.25">
      <c r="A1580" s="39">
        <v>43762</v>
      </c>
      <c r="B1580" s="40">
        <v>3010.29</v>
      </c>
      <c r="C1580" s="1">
        <f t="shared" si="12"/>
        <v>658.32896633279029</v>
      </c>
      <c r="D1580" s="1">
        <f t="shared" si="13"/>
        <v>658.37278336277882</v>
      </c>
    </row>
    <row r="1581" spans="1:4" ht="13.5" customHeight="1" x14ac:dyDescent="0.25">
      <c r="A1581" s="39">
        <v>43761</v>
      </c>
      <c r="B1581" s="40">
        <v>3004.52</v>
      </c>
      <c r="C1581" s="1">
        <f t="shared" si="12"/>
        <v>658.06130449538421</v>
      </c>
      <c r="D1581" s="1">
        <f t="shared" si="13"/>
        <v>658.10510954149663</v>
      </c>
    </row>
    <row r="1582" spans="1:4" ht="13.5" customHeight="1" x14ac:dyDescent="0.25">
      <c r="A1582" s="39">
        <v>43760</v>
      </c>
      <c r="B1582" s="40">
        <v>2995.99</v>
      </c>
      <c r="C1582" s="1">
        <f t="shared" si="12"/>
        <v>657.79542611350394</v>
      </c>
      <c r="D1582" s="1">
        <f t="shared" si="13"/>
        <v>657.83921929128383</v>
      </c>
    </row>
    <row r="1583" spans="1:4" ht="13.5" customHeight="1" x14ac:dyDescent="0.25">
      <c r="A1583" s="39">
        <v>43759</v>
      </c>
      <c r="B1583" s="40">
        <v>3006.72</v>
      </c>
      <c r="C1583" s="1">
        <f t="shared" si="12"/>
        <v>657.53230219566967</v>
      </c>
      <c r="D1583" s="1">
        <f t="shared" si="13"/>
        <v>657.5760836853608</v>
      </c>
    </row>
    <row r="1584" spans="1:4" ht="13.5" customHeight="1" x14ac:dyDescent="0.25">
      <c r="A1584" s="39">
        <v>43756</v>
      </c>
      <c r="B1584" s="40">
        <v>2986.2</v>
      </c>
      <c r="C1584" s="1">
        <f t="shared" si="12"/>
        <v>657.26512302322067</v>
      </c>
      <c r="D1584" s="1">
        <f t="shared" si="13"/>
        <v>657.30889255165607</v>
      </c>
    </row>
    <row r="1585" spans="1:4" ht="13.5" customHeight="1" x14ac:dyDescent="0.25">
      <c r="A1585" s="39">
        <v>43755</v>
      </c>
      <c r="B1585" s="40">
        <v>2997.95</v>
      </c>
      <c r="C1585" s="1">
        <f t="shared" si="12"/>
        <v>657.00492884228697</v>
      </c>
      <c r="D1585" s="1">
        <f t="shared" si="13"/>
        <v>657.0486868714969</v>
      </c>
    </row>
    <row r="1586" spans="1:4" ht="13.5" customHeight="1" x14ac:dyDescent="0.25">
      <c r="A1586" s="39">
        <v>43754</v>
      </c>
      <c r="B1586" s="40">
        <v>2989.69</v>
      </c>
      <c r="C1586" s="1">
        <f t="shared" si="12"/>
        <v>656.74033872994983</v>
      </c>
      <c r="D1586" s="1">
        <f t="shared" si="13"/>
        <v>656.784084964052</v>
      </c>
    </row>
    <row r="1587" spans="1:4" ht="13.5" customHeight="1" x14ac:dyDescent="0.25">
      <c r="A1587" s="39">
        <v>43753</v>
      </c>
      <c r="B1587" s="40">
        <v>2995.68</v>
      </c>
      <c r="C1587" s="1">
        <f t="shared" si="12"/>
        <v>656.47840613668063</v>
      </c>
      <c r="D1587" s="1">
        <f t="shared" si="13"/>
        <v>656.52214074957601</v>
      </c>
    </row>
    <row r="1588" spans="1:4" ht="13.5" customHeight="1" x14ac:dyDescent="0.25">
      <c r="A1588" s="39">
        <v>43752</v>
      </c>
      <c r="B1588" s="40">
        <v>2966.15</v>
      </c>
      <c r="C1588" s="1">
        <f t="shared" si="12"/>
        <v>656.21410229566777</v>
      </c>
      <c r="D1588" s="1">
        <f t="shared" si="13"/>
        <v>656.25782512626552</v>
      </c>
    </row>
    <row r="1589" spans="1:4" ht="13.5" customHeight="1" x14ac:dyDescent="0.25">
      <c r="A1589" s="39">
        <v>43749</v>
      </c>
      <c r="B1589" s="40">
        <v>2970.27</v>
      </c>
      <c r="C1589" s="1">
        <f t="shared" si="12"/>
        <v>655.9599039386303</v>
      </c>
      <c r="D1589" s="1">
        <f t="shared" si="13"/>
        <v>656.00361565719663</v>
      </c>
    </row>
    <row r="1590" spans="1:4" ht="13.5" customHeight="1" x14ac:dyDescent="0.25">
      <c r="A1590" s="39">
        <v>43748</v>
      </c>
      <c r="B1590" s="40">
        <v>2938.13</v>
      </c>
      <c r="C1590" s="1">
        <f t="shared" si="12"/>
        <v>655.70402340591625</v>
      </c>
      <c r="D1590" s="1">
        <f t="shared" si="13"/>
        <v>655.7477238973778</v>
      </c>
    </row>
    <row r="1591" spans="1:4" ht="13.5" customHeight="1" x14ac:dyDescent="0.25">
      <c r="A1591" s="39">
        <v>43747</v>
      </c>
      <c r="B1591" s="40">
        <v>2919.4</v>
      </c>
      <c r="C1591" s="1">
        <f t="shared" si="12"/>
        <v>655.45901548441998</v>
      </c>
      <c r="D1591" s="1">
        <f t="shared" si="13"/>
        <v>655.50270547050309</v>
      </c>
    </row>
    <row r="1592" spans="1:4" ht="13.5" customHeight="1" x14ac:dyDescent="0.25">
      <c r="A1592" s="39">
        <v>43746</v>
      </c>
      <c r="B1592" s="40">
        <v>2893.06</v>
      </c>
      <c r="C1592" s="1">
        <f t="shared" si="12"/>
        <v>655.22016138912795</v>
      </c>
      <c r="D1592" s="1">
        <f t="shared" si="13"/>
        <v>655.26384127727283</v>
      </c>
    </row>
    <row r="1593" spans="1:4" ht="13.5" customHeight="1" x14ac:dyDescent="0.25">
      <c r="A1593" s="39">
        <v>43745</v>
      </c>
      <c r="B1593" s="40">
        <v>2938.79</v>
      </c>
      <c r="C1593" s="1">
        <f t="shared" si="12"/>
        <v>654.98994900039668</v>
      </c>
      <c r="D1593" s="1">
        <f t="shared" si="13"/>
        <v>655.03361936408146</v>
      </c>
    </row>
    <row r="1594" spans="1:4" ht="13.5" customHeight="1" x14ac:dyDescent="0.25">
      <c r="A1594" s="39">
        <v>43742</v>
      </c>
      <c r="B1594" s="40">
        <v>2952.01</v>
      </c>
      <c r="C1594" s="1">
        <f t="shared" si="12"/>
        <v>654.74402523752417</v>
      </c>
      <c r="D1594" s="1">
        <f t="shared" si="13"/>
        <v>654.78768502653941</v>
      </c>
    </row>
    <row r="1595" spans="1:4" ht="13.5" customHeight="1" x14ac:dyDescent="0.25">
      <c r="A1595" s="39">
        <v>43741</v>
      </c>
      <c r="B1595" s="40">
        <v>2910.63</v>
      </c>
      <c r="C1595" s="1">
        <f t="shared" si="12"/>
        <v>654.49330408240326</v>
      </c>
      <c r="D1595" s="1">
        <f t="shared" si="13"/>
        <v>654.53695297398406</v>
      </c>
    </row>
    <row r="1596" spans="1:4" ht="13.5" customHeight="1" x14ac:dyDescent="0.25">
      <c r="A1596" s="39">
        <v>43740</v>
      </c>
      <c r="B1596" s="40">
        <v>2887.61</v>
      </c>
      <c r="C1596" s="1">
        <f t="shared" si="12"/>
        <v>654.25651142430149</v>
      </c>
      <c r="D1596" s="1">
        <f t="shared" si="13"/>
        <v>654.30015034457176</v>
      </c>
    </row>
    <row r="1597" spans="1:4" ht="13.5" customHeight="1" x14ac:dyDescent="0.25">
      <c r="A1597" s="39">
        <v>43739</v>
      </c>
      <c r="B1597" s="40">
        <v>2940.25</v>
      </c>
      <c r="C1597" s="1">
        <f t="shared" si="12"/>
        <v>654.02723147235361</v>
      </c>
      <c r="D1597" s="1">
        <f t="shared" si="13"/>
        <v>654.07086091981705</v>
      </c>
    </row>
    <row r="1598" spans="1:4" ht="13.5" customHeight="1" x14ac:dyDescent="0.25">
      <c r="A1598" s="39">
        <v>43738</v>
      </c>
      <c r="B1598" s="40">
        <v>2976.74</v>
      </c>
      <c r="C1598" s="1">
        <f t="shared" si="12"/>
        <v>653.77987567485366</v>
      </c>
      <c r="D1598" s="1">
        <f t="shared" si="13"/>
        <v>653.82349444100123</v>
      </c>
    </row>
    <row r="1599" spans="1:4" ht="13.5" customHeight="1" x14ac:dyDescent="0.25">
      <c r="A1599" s="39">
        <v>43735</v>
      </c>
      <c r="B1599" s="40">
        <v>2961.79</v>
      </c>
      <c r="C1599" s="1">
        <f t="shared" si="12"/>
        <v>653.51956062083718</v>
      </c>
      <c r="D1599" s="1">
        <f t="shared" si="13"/>
        <v>653.56316783808938</v>
      </c>
    </row>
    <row r="1600" spans="1:4" ht="13.5" customHeight="1" x14ac:dyDescent="0.25">
      <c r="A1600" s="39">
        <v>43734</v>
      </c>
      <c r="B1600" s="40">
        <v>2977.62</v>
      </c>
      <c r="C1600" s="1">
        <f t="shared" si="12"/>
        <v>653.26423969605787</v>
      </c>
      <c r="D1600" s="1">
        <f t="shared" si="13"/>
        <v>653.30783569461801</v>
      </c>
    </row>
    <row r="1601" spans="1:4" ht="13.5" customHeight="1" x14ac:dyDescent="0.25">
      <c r="A1601" s="39">
        <v>43733</v>
      </c>
      <c r="B1601" s="40">
        <v>2984.87</v>
      </c>
      <c r="C1601" s="1">
        <f t="shared" si="12"/>
        <v>653.00310828604802</v>
      </c>
      <c r="D1601" s="1">
        <f t="shared" si="13"/>
        <v>653.04669267510292</v>
      </c>
    </row>
    <row r="1602" spans="1:4" ht="13.5" customHeight="1" x14ac:dyDescent="0.25">
      <c r="A1602" s="39">
        <v>43732</v>
      </c>
      <c r="B1602" s="40">
        <v>2966.6</v>
      </c>
      <c r="C1602" s="1">
        <f t="shared" si="12"/>
        <v>652.73915477617982</v>
      </c>
      <c r="D1602" s="1">
        <f t="shared" si="13"/>
        <v>652.78272736424435</v>
      </c>
    </row>
    <row r="1603" spans="1:4" ht="13.5" customHeight="1" x14ac:dyDescent="0.25">
      <c r="A1603" s="39">
        <v>43731</v>
      </c>
      <c r="B1603" s="40">
        <v>2991.78</v>
      </c>
      <c r="C1603" s="1">
        <f t="shared" si="12"/>
        <v>652.48139296568672</v>
      </c>
      <c r="D1603" s="1">
        <f t="shared" si="13"/>
        <v>652.52495416298245</v>
      </c>
    </row>
    <row r="1604" spans="1:4" ht="13.5" customHeight="1" x14ac:dyDescent="0.25">
      <c r="A1604" s="39">
        <v>43728</v>
      </c>
      <c r="B1604" s="40">
        <v>2992.07</v>
      </c>
      <c r="C1604" s="1">
        <f t="shared" si="12"/>
        <v>652.21446502946355</v>
      </c>
      <c r="D1604" s="1">
        <f t="shared" si="13"/>
        <v>652.25801422091399</v>
      </c>
    </row>
    <row r="1605" spans="1:4" ht="13.5" customHeight="1" x14ac:dyDescent="0.25">
      <c r="A1605" s="39">
        <v>43727</v>
      </c>
      <c r="B1605" s="40">
        <v>3006.79</v>
      </c>
      <c r="C1605" s="1">
        <f t="shared" si="12"/>
        <v>651.94716997134981</v>
      </c>
      <c r="D1605" s="1">
        <f t="shared" si="13"/>
        <v>651.9907071292314</v>
      </c>
    </row>
    <row r="1606" spans="1:4" ht="13.5" customHeight="1" x14ac:dyDescent="0.25">
      <c r="A1606" s="39">
        <v>43726</v>
      </c>
      <c r="B1606" s="40">
        <v>3006.73</v>
      </c>
      <c r="C1606" s="1">
        <f t="shared" si="12"/>
        <v>651.67433099213974</v>
      </c>
      <c r="D1606" s="1">
        <f t="shared" si="13"/>
        <v>651.71785574296428</v>
      </c>
    </row>
    <row r="1607" spans="1:4" ht="13.5" customHeight="1" x14ac:dyDescent="0.25">
      <c r="A1607" s="39">
        <v>43725</v>
      </c>
      <c r="B1607" s="40">
        <v>3005.7</v>
      </c>
      <c r="C1607" s="1">
        <f t="shared" si="12"/>
        <v>651.40124182934153</v>
      </c>
      <c r="D1607" s="1">
        <f t="shared" si="13"/>
        <v>651.44475415308204</v>
      </c>
    </row>
    <row r="1608" spans="1:4" ht="13.5" customHeight="1" x14ac:dyDescent="0.25">
      <c r="A1608" s="39">
        <v>43724</v>
      </c>
      <c r="B1608" s="40">
        <v>2997.96</v>
      </c>
      <c r="C1608" s="1">
        <f t="shared" si="12"/>
        <v>651.12825182969493</v>
      </c>
      <c r="D1608" s="1">
        <f t="shared" si="13"/>
        <v>651.17175172965528</v>
      </c>
    </row>
    <row r="1609" spans="1:4" ht="13.5" customHeight="1" x14ac:dyDescent="0.25">
      <c r="A1609" s="39">
        <v>43721</v>
      </c>
      <c r="B1609" s="40">
        <v>3007.39</v>
      </c>
      <c r="C1609" s="1">
        <f t="shared" si="12"/>
        <v>650.85777539671267</v>
      </c>
      <c r="D1609" s="1">
        <f t="shared" si="13"/>
        <v>650.90126303751867</v>
      </c>
    </row>
    <row r="1610" spans="1:4" ht="13.5" customHeight="1" x14ac:dyDescent="0.25">
      <c r="A1610" s="39">
        <v>43720</v>
      </c>
      <c r="B1610" s="40">
        <v>3009.57</v>
      </c>
      <c r="C1610" s="1">
        <f t="shared" si="12"/>
        <v>650.58363227277823</v>
      </c>
      <c r="D1610" s="1">
        <f t="shared" si="13"/>
        <v>650.62710740612692</v>
      </c>
    </row>
    <row r="1611" spans="1:4" ht="13.5" customHeight="1" x14ac:dyDescent="0.25">
      <c r="A1611" s="39">
        <v>43719</v>
      </c>
      <c r="B1611" s="40">
        <v>3000.93</v>
      </c>
      <c r="C1611" s="1">
        <f t="shared" si="12"/>
        <v>650.30842661379472</v>
      </c>
      <c r="D1611" s="1">
        <f t="shared" si="13"/>
        <v>650.35188916532957</v>
      </c>
    </row>
    <row r="1612" spans="1:4" ht="13.5" customHeight="1" x14ac:dyDescent="0.25">
      <c r="A1612" s="39">
        <v>43718</v>
      </c>
      <c r="B1612" s="40">
        <v>2979.39</v>
      </c>
      <c r="C1612" s="1">
        <f t="shared" si="12"/>
        <v>650.03606769751548</v>
      </c>
      <c r="D1612" s="1">
        <f t="shared" si="13"/>
        <v>650.07951785415605</v>
      </c>
    </row>
    <row r="1613" spans="1:4" ht="13.5" customHeight="1" x14ac:dyDescent="0.25">
      <c r="A1613" s="39">
        <v>43717</v>
      </c>
      <c r="B1613" s="40">
        <v>2978.43</v>
      </c>
      <c r="C1613" s="1">
        <f t="shared" si="12"/>
        <v>649.77115931050002</v>
      </c>
      <c r="D1613" s="1">
        <f t="shared" si="13"/>
        <v>649.81459756701213</v>
      </c>
    </row>
    <row r="1614" spans="1:4" ht="13.5" customHeight="1" x14ac:dyDescent="0.25">
      <c r="A1614" s="39">
        <v>43714</v>
      </c>
      <c r="B1614" s="40">
        <v>2978.71</v>
      </c>
      <c r="C1614" s="1">
        <f t="shared" si="12"/>
        <v>649.50633163541613</v>
      </c>
      <c r="D1614" s="1">
        <f t="shared" si="13"/>
        <v>649.54975799401348</v>
      </c>
    </row>
    <row r="1615" spans="1:4" ht="13.5" customHeight="1" x14ac:dyDescent="0.25">
      <c r="A1615" s="39">
        <v>43713</v>
      </c>
      <c r="B1615" s="40">
        <v>2976</v>
      </c>
      <c r="C1615" s="1">
        <f t="shared" si="12"/>
        <v>649.2411427079013</v>
      </c>
      <c r="D1615" s="1">
        <f t="shared" si="13"/>
        <v>649.28455714124482</v>
      </c>
    </row>
    <row r="1616" spans="1:4" ht="13.5" customHeight="1" x14ac:dyDescent="0.25">
      <c r="A1616" s="39">
        <v>43712</v>
      </c>
      <c r="B1616" s="40">
        <v>2937.78</v>
      </c>
      <c r="C1616" s="1">
        <f t="shared" si="12"/>
        <v>648.97665816706706</v>
      </c>
      <c r="D1616" s="1">
        <f t="shared" si="13"/>
        <v>649.02006071907465</v>
      </c>
    </row>
    <row r="1617" spans="1:4" ht="13.5" customHeight="1" x14ac:dyDescent="0.25">
      <c r="A1617" s="39">
        <v>43711</v>
      </c>
      <c r="B1617" s="40">
        <v>2906.27</v>
      </c>
      <c r="C1617" s="1">
        <f t="shared" si="12"/>
        <v>648.72538896346532</v>
      </c>
      <c r="D1617" s="1">
        <f t="shared" si="13"/>
        <v>648.76878051489757</v>
      </c>
    </row>
    <row r="1618" spans="1:4" ht="13.5" customHeight="1" x14ac:dyDescent="0.25">
      <c r="A1618" s="39">
        <v>43707</v>
      </c>
      <c r="B1618" s="40">
        <v>2926.46</v>
      </c>
      <c r="C1618" s="1">
        <f t="shared" si="12"/>
        <v>648.48476707108694</v>
      </c>
      <c r="D1618" s="1">
        <f t="shared" si="13"/>
        <v>648.52814833126672</v>
      </c>
    </row>
    <row r="1619" spans="1:4" ht="13.5" customHeight="1" x14ac:dyDescent="0.25">
      <c r="A1619" s="39">
        <v>43706</v>
      </c>
      <c r="B1619" s="40">
        <v>2924.58</v>
      </c>
      <c r="C1619" s="1">
        <f t="shared" si="12"/>
        <v>648.23695624493018</v>
      </c>
      <c r="D1619" s="1">
        <f t="shared" si="13"/>
        <v>648.28032673012535</v>
      </c>
    </row>
    <row r="1620" spans="1:4" ht="13.5" customHeight="1" x14ac:dyDescent="0.25">
      <c r="A1620" s="39">
        <v>43705</v>
      </c>
      <c r="B1620" s="40">
        <v>2887.94</v>
      </c>
      <c r="C1620" s="1">
        <f t="shared" si="12"/>
        <v>647.98955828194016</v>
      </c>
      <c r="D1620" s="1">
        <f t="shared" si="13"/>
        <v>648.03291801689329</v>
      </c>
    </row>
    <row r="1621" spans="1:4" ht="13.5" customHeight="1" x14ac:dyDescent="0.25">
      <c r="A1621" s="39">
        <v>43704</v>
      </c>
      <c r="B1621" s="40">
        <v>2869.16</v>
      </c>
      <c r="C1621" s="1">
        <f t="shared" si="12"/>
        <v>647.7544907198087</v>
      </c>
      <c r="D1621" s="1">
        <f t="shared" si="13"/>
        <v>647.79784052683192</v>
      </c>
    </row>
    <row r="1622" spans="1:4" ht="13.5" customHeight="1" x14ac:dyDescent="0.25">
      <c r="A1622" s="39">
        <v>43703</v>
      </c>
      <c r="B1622" s="40">
        <v>2878.38</v>
      </c>
      <c r="C1622" s="1">
        <f t="shared" si="12"/>
        <v>647.52553896435779</v>
      </c>
      <c r="D1622" s="1">
        <f t="shared" si="13"/>
        <v>647.56887925013746</v>
      </c>
    </row>
    <row r="1623" spans="1:4" ht="13.5" customHeight="1" x14ac:dyDescent="0.25">
      <c r="A1623" s="39">
        <v>43700</v>
      </c>
      <c r="B1623" s="40">
        <v>2847.11</v>
      </c>
      <c r="C1623" s="1">
        <f t="shared" si="12"/>
        <v>647.29326716268974</v>
      </c>
      <c r="D1623" s="1">
        <f t="shared" si="13"/>
        <v>647.33659770242855</v>
      </c>
    </row>
    <row r="1624" spans="1:4" ht="13.5" customHeight="1" x14ac:dyDescent="0.25">
      <c r="A1624" s="39">
        <v>43699</v>
      </c>
      <c r="B1624" s="40">
        <v>2922.95</v>
      </c>
      <c r="C1624" s="1">
        <f t="shared" si="12"/>
        <v>647.07124108149162</v>
      </c>
      <c r="D1624" s="1">
        <f t="shared" si="13"/>
        <v>647.11456255853147</v>
      </c>
    </row>
    <row r="1625" spans="1:4" ht="13.5" customHeight="1" x14ac:dyDescent="0.25">
      <c r="A1625" s="39">
        <v>43698</v>
      </c>
      <c r="B1625" s="40">
        <v>2924.43</v>
      </c>
      <c r="C1625" s="1">
        <f t="shared" si="12"/>
        <v>646.82326098299973</v>
      </c>
      <c r="D1625" s="1">
        <f t="shared" si="13"/>
        <v>646.86657165705697</v>
      </c>
    </row>
    <row r="1626" spans="1:4" ht="13.5" customHeight="1" x14ac:dyDescent="0.25">
      <c r="A1626" s="39">
        <v>43697</v>
      </c>
      <c r="B1626" s="40">
        <v>2900.51</v>
      </c>
      <c r="C1626" s="1">
        <f t="shared" si="12"/>
        <v>646.57452659415401</v>
      </c>
      <c r="D1626" s="1">
        <f t="shared" si="13"/>
        <v>646.6178264118214</v>
      </c>
    </row>
    <row r="1627" spans="1:4" ht="13.5" customHeight="1" x14ac:dyDescent="0.25">
      <c r="A1627" s="39">
        <v>43696</v>
      </c>
      <c r="B1627" s="40">
        <v>2923.65</v>
      </c>
      <c r="C1627" s="1">
        <f t="shared" si="12"/>
        <v>646.33381901752432</v>
      </c>
      <c r="D1627" s="1">
        <f t="shared" si="13"/>
        <v>646.37710851350516</v>
      </c>
    </row>
    <row r="1628" spans="1:4" ht="13.5" customHeight="1" x14ac:dyDescent="0.25">
      <c r="A1628" s="39">
        <v>43693</v>
      </c>
      <c r="B1628" s="40">
        <v>2888.68</v>
      </c>
      <c r="C1628" s="1">
        <f t="shared" si="12"/>
        <v>646.08487994115706</v>
      </c>
      <c r="D1628" s="1">
        <f t="shared" si="13"/>
        <v>646.12815856129055</v>
      </c>
    </row>
    <row r="1629" spans="1:4" ht="13.5" customHeight="1" x14ac:dyDescent="0.25">
      <c r="A1629" s="39">
        <v>43692</v>
      </c>
      <c r="B1629" s="40">
        <v>2847.6</v>
      </c>
      <c r="C1629" s="1">
        <f t="shared" si="12"/>
        <v>645.84775639752581</v>
      </c>
      <c r="D1629" s="1">
        <f t="shared" si="13"/>
        <v>645.89102493047892</v>
      </c>
    </row>
    <row r="1630" spans="1:4" ht="13.5" customHeight="1" x14ac:dyDescent="0.25">
      <c r="A1630" s="39">
        <v>43691</v>
      </c>
      <c r="B1630" s="40">
        <v>2840.6</v>
      </c>
      <c r="C1630" s="1">
        <f t="shared" si="12"/>
        <v>645.62425457290135</v>
      </c>
      <c r="D1630" s="1">
        <f t="shared" si="13"/>
        <v>645.66751392867855</v>
      </c>
    </row>
    <row r="1631" spans="1:4" ht="13.5" customHeight="1" x14ac:dyDescent="0.25">
      <c r="A1631" s="39">
        <v>43690</v>
      </c>
      <c r="B1631" s="40">
        <v>2926.32</v>
      </c>
      <c r="C1631" s="1">
        <f t="shared" si="12"/>
        <v>645.40286995358133</v>
      </c>
      <c r="D1631" s="1">
        <f t="shared" si="13"/>
        <v>645.44612027160315</v>
      </c>
    </row>
    <row r="1632" spans="1:4" ht="13.5" customHeight="1" x14ac:dyDescent="0.25">
      <c r="A1632" s="39">
        <v>43689</v>
      </c>
      <c r="B1632" s="40">
        <v>2883.75</v>
      </c>
      <c r="C1632" s="1">
        <f t="shared" si="12"/>
        <v>645.15207536129878</v>
      </c>
      <c r="D1632" s="1">
        <f t="shared" si="13"/>
        <v>645.19531466803005</v>
      </c>
    </row>
    <row r="1633" spans="1:4" ht="13.5" customHeight="1" x14ac:dyDescent="0.25">
      <c r="A1633" s="39">
        <v>43686</v>
      </c>
      <c r="B1633" s="40">
        <v>2918.65</v>
      </c>
      <c r="C1633" s="1">
        <f t="shared" si="12"/>
        <v>644.91574077289033</v>
      </c>
      <c r="D1633" s="1">
        <f t="shared" si="13"/>
        <v>644.95897003464563</v>
      </c>
    </row>
    <row r="1634" spans="1:4" ht="13.5" customHeight="1" x14ac:dyDescent="0.25">
      <c r="A1634" s="39">
        <v>43685</v>
      </c>
      <c r="B1634" s="40">
        <v>2938.09</v>
      </c>
      <c r="C1634" s="1">
        <f t="shared" si="12"/>
        <v>644.6671468711736</v>
      </c>
      <c r="D1634" s="1">
        <f t="shared" si="13"/>
        <v>644.71036526339674</v>
      </c>
    </row>
    <row r="1635" spans="1:4" ht="13.5" customHeight="1" x14ac:dyDescent="0.25">
      <c r="A1635" s="39">
        <v>43684</v>
      </c>
      <c r="B1635" s="40">
        <v>2883.98</v>
      </c>
      <c r="C1635" s="1">
        <f t="shared" si="12"/>
        <v>644.41149432065288</v>
      </c>
      <c r="D1635" s="1">
        <f t="shared" si="13"/>
        <v>644.45470136715437</v>
      </c>
    </row>
    <row r="1636" spans="1:4" ht="13.5" customHeight="1" x14ac:dyDescent="0.25">
      <c r="A1636" s="39">
        <v>43683</v>
      </c>
      <c r="B1636" s="40">
        <v>2881.77</v>
      </c>
      <c r="C1636" s="1">
        <f t="shared" si="12"/>
        <v>644.17438536709574</v>
      </c>
      <c r="D1636" s="1">
        <f t="shared" si="13"/>
        <v>644.21758230832563</v>
      </c>
    </row>
    <row r="1637" spans="1:4" ht="13.5" customHeight="1" x14ac:dyDescent="0.25">
      <c r="A1637" s="39">
        <v>43682</v>
      </c>
      <c r="B1637" s="40">
        <v>2844.74</v>
      </c>
      <c r="C1637" s="1">
        <f t="shared" si="12"/>
        <v>643.93780532770813</v>
      </c>
      <c r="D1637" s="1">
        <f t="shared" si="13"/>
        <v>643.98099219642825</v>
      </c>
    </row>
    <row r="1638" spans="1:4" ht="13.5" customHeight="1" x14ac:dyDescent="0.25">
      <c r="A1638" s="39">
        <v>43679</v>
      </c>
      <c r="B1638" s="40">
        <v>2932.05</v>
      </c>
      <c r="C1638" s="1">
        <f t="shared" si="12"/>
        <v>643.71350851036823</v>
      </c>
      <c r="D1638" s="1">
        <f t="shared" si="13"/>
        <v>643.75668612778327</v>
      </c>
    </row>
    <row r="1639" spans="1:4" ht="13.5" customHeight="1" x14ac:dyDescent="0.25">
      <c r="A1639" s="39">
        <v>43678</v>
      </c>
      <c r="B1639" s="40">
        <v>2953.56</v>
      </c>
      <c r="C1639" s="1">
        <f t="shared" si="12"/>
        <v>643.4590317870402</v>
      </c>
      <c r="D1639" s="1">
        <f t="shared" si="13"/>
        <v>643.50219812605394</v>
      </c>
    </row>
    <row r="1640" spans="1:4" ht="13.5" customHeight="1" x14ac:dyDescent="0.25">
      <c r="A1640" s="39">
        <v>43677</v>
      </c>
      <c r="B1640" s="40">
        <v>2980.38</v>
      </c>
      <c r="C1640" s="1">
        <f t="shared" si="12"/>
        <v>643.19667335595909</v>
      </c>
      <c r="D1640" s="1">
        <f t="shared" si="13"/>
        <v>643.23982788473086</v>
      </c>
    </row>
    <row r="1641" spans="1:4" ht="13.5" customHeight="1" x14ac:dyDescent="0.25">
      <c r="A1641" s="39">
        <v>43676</v>
      </c>
      <c r="B1641" s="40">
        <v>3013.18</v>
      </c>
      <c r="C1641" s="1">
        <f t="shared" si="12"/>
        <v>642.9243964777728</v>
      </c>
      <c r="D1641" s="1">
        <f t="shared" si="13"/>
        <v>642.96753852757672</v>
      </c>
    </row>
    <row r="1642" spans="1:4" ht="13.5" customHeight="1" x14ac:dyDescent="0.25">
      <c r="A1642" s="39">
        <v>43675</v>
      </c>
      <c r="B1642" s="40">
        <v>3020.97</v>
      </c>
      <c r="C1642" s="1">
        <f t="shared" si="12"/>
        <v>642.63982126830513</v>
      </c>
      <c r="D1642" s="1">
        <f t="shared" si="13"/>
        <v>642.68295001042725</v>
      </c>
    </row>
    <row r="1643" spans="1:4" ht="13.5" customHeight="1" x14ac:dyDescent="0.25">
      <c r="A1643" s="39">
        <v>43672</v>
      </c>
      <c r="B1643" s="40">
        <v>3025.86</v>
      </c>
      <c r="C1643" s="1">
        <f t="shared" si="12"/>
        <v>642.35206441462674</v>
      </c>
      <c r="D1643" s="1">
        <f t="shared" si="13"/>
        <v>642.39517963193975</v>
      </c>
    </row>
    <row r="1644" spans="1:4" ht="13.5" customHeight="1" x14ac:dyDescent="0.25">
      <c r="A1644" s="39">
        <v>43671</v>
      </c>
      <c r="B1644" s="40">
        <v>3003.67</v>
      </c>
      <c r="C1644" s="1">
        <f t="shared" si="12"/>
        <v>642.06218976838898</v>
      </c>
      <c r="D1644" s="1">
        <f t="shared" si="13"/>
        <v>642.10529131509418</v>
      </c>
    </row>
    <row r="1645" spans="1:4" ht="13.5" customHeight="1" x14ac:dyDescent="0.25">
      <c r="A1645" s="39">
        <v>43670</v>
      </c>
      <c r="B1645" s="40">
        <v>3019.56</v>
      </c>
      <c r="C1645" s="1">
        <f t="shared" si="12"/>
        <v>641.78025321951679</v>
      </c>
      <c r="D1645" s="1">
        <f t="shared" si="13"/>
        <v>641.82334162489747</v>
      </c>
    </row>
    <row r="1646" spans="1:4" ht="13.5" customHeight="1" x14ac:dyDescent="0.25">
      <c r="A1646" s="39">
        <v>43669</v>
      </c>
      <c r="B1646" s="40">
        <v>3005.47</v>
      </c>
      <c r="C1646" s="1">
        <f t="shared" si="12"/>
        <v>641.49213794242792</v>
      </c>
      <c r="D1646" s="1">
        <f t="shared" si="13"/>
        <v>641.53521278806613</v>
      </c>
    </row>
    <row r="1647" spans="1:4" ht="13.5" customHeight="1" x14ac:dyDescent="0.25">
      <c r="A1647" s="39">
        <v>43668</v>
      </c>
      <c r="B1647" s="40">
        <v>2985.03</v>
      </c>
      <c r="C1647" s="1">
        <f t="shared" si="12"/>
        <v>641.2089574256828</v>
      </c>
      <c r="D1647" s="1">
        <f t="shared" si="13"/>
        <v>641.25201903933907</v>
      </c>
    </row>
    <row r="1648" spans="1:4" ht="13.5" customHeight="1" x14ac:dyDescent="0.25">
      <c r="A1648" s="39">
        <v>43665</v>
      </c>
      <c r="B1648" s="40">
        <v>2976.61</v>
      </c>
      <c r="C1648" s="1">
        <f t="shared" si="12"/>
        <v>640.93300733875958</v>
      </c>
      <c r="D1648" s="1">
        <f t="shared" si="13"/>
        <v>640.9760562025175</v>
      </c>
    </row>
    <row r="1649" spans="1:4" ht="13.5" customHeight="1" x14ac:dyDescent="0.25">
      <c r="A1649" s="39">
        <v>43664</v>
      </c>
      <c r="B1649" s="40">
        <v>2995.11</v>
      </c>
      <c r="C1649" s="1">
        <f t="shared" si="12"/>
        <v>640.65985260086654</v>
      </c>
      <c r="D1649" s="1">
        <f t="shared" si="13"/>
        <v>640.70288889907795</v>
      </c>
    </row>
    <row r="1650" spans="1:4" ht="13.5" customHeight="1" x14ac:dyDescent="0.25">
      <c r="A1650" s="39">
        <v>43663</v>
      </c>
      <c r="B1650" s="40">
        <v>2984.42</v>
      </c>
      <c r="C1650" s="1">
        <f t="shared" si="12"/>
        <v>640.37964416011152</v>
      </c>
      <c r="D1650" s="1">
        <f t="shared" si="13"/>
        <v>640.42266741550372</v>
      </c>
    </row>
    <row r="1651" spans="1:4" ht="13.5" customHeight="1" x14ac:dyDescent="0.25">
      <c r="A1651" s="39">
        <v>43662</v>
      </c>
      <c r="B1651" s="40">
        <v>3004.04</v>
      </c>
      <c r="C1651" s="1">
        <f t="shared" si="12"/>
        <v>640.10307929936857</v>
      </c>
      <c r="D1651" s="1">
        <f t="shared" si="13"/>
        <v>640.14608975325893</v>
      </c>
    </row>
    <row r="1652" spans="1:4" ht="13.5" customHeight="1" x14ac:dyDescent="0.25">
      <c r="A1652" s="39">
        <v>43661</v>
      </c>
      <c r="B1652" s="40">
        <v>3014.3</v>
      </c>
      <c r="C1652" s="1">
        <f t="shared" si="12"/>
        <v>639.8190007781227</v>
      </c>
      <c r="D1652" s="1">
        <f t="shared" si="13"/>
        <v>639.86199792213665</v>
      </c>
    </row>
    <row r="1653" spans="1:4" ht="13.5" customHeight="1" x14ac:dyDescent="0.25">
      <c r="A1653" s="39">
        <v>43658</v>
      </c>
      <c r="B1653" s="40">
        <v>3013.77</v>
      </c>
      <c r="C1653" s="1">
        <f t="shared" si="12"/>
        <v>639.53081390606462</v>
      </c>
      <c r="D1653" s="1">
        <f t="shared" si="13"/>
        <v>639.57379746049742</v>
      </c>
    </row>
    <row r="1654" spans="1:4" ht="13.5" customHeight="1" x14ac:dyDescent="0.25">
      <c r="A1654" s="39">
        <v>43657</v>
      </c>
      <c r="B1654" s="40">
        <v>2999.91</v>
      </c>
      <c r="C1654" s="1">
        <f t="shared" si="12"/>
        <v>639.24252836250992</v>
      </c>
      <c r="D1654" s="1">
        <f t="shared" si="13"/>
        <v>639.28549831707483</v>
      </c>
    </row>
    <row r="1655" spans="1:4" ht="13.5" customHeight="1" x14ac:dyDescent="0.25">
      <c r="A1655" s="39">
        <v>43656</v>
      </c>
      <c r="B1655" s="40">
        <v>2993.07</v>
      </c>
      <c r="C1655" s="1">
        <f t="shared" si="12"/>
        <v>638.95910397315163</v>
      </c>
      <c r="D1655" s="1">
        <f t="shared" si="13"/>
        <v>639.00206065100269</v>
      </c>
    </row>
    <row r="1656" spans="1:4" ht="13.5" customHeight="1" x14ac:dyDescent="0.25">
      <c r="A1656" s="39">
        <v>43655</v>
      </c>
      <c r="B1656" s="40">
        <v>2979.63</v>
      </c>
      <c r="C1656" s="1">
        <f t="shared" si="12"/>
        <v>638.67792205999706</v>
      </c>
      <c r="D1656" s="1">
        <f t="shared" si="13"/>
        <v>638.72086560834339</v>
      </c>
    </row>
    <row r="1657" spans="1:4" ht="13.5" customHeight="1" x14ac:dyDescent="0.25">
      <c r="A1657" s="39">
        <v>43654</v>
      </c>
      <c r="B1657" s="40">
        <v>2975.95</v>
      </c>
      <c r="C1657" s="1">
        <f t="shared" si="12"/>
        <v>638.40140404710348</v>
      </c>
      <c r="D1657" s="1">
        <f t="shared" si="13"/>
        <v>638.44433477604798</v>
      </c>
    </row>
    <row r="1658" spans="1:4" ht="13.5" customHeight="1" x14ac:dyDescent="0.25">
      <c r="A1658" s="39">
        <v>43651</v>
      </c>
      <c r="B1658" s="40">
        <v>2990.41</v>
      </c>
      <c r="C1658" s="1">
        <f t="shared" si="12"/>
        <v>638.12595562252773</v>
      </c>
      <c r="D1658" s="1">
        <f t="shared" si="13"/>
        <v>638.16887360055796</v>
      </c>
    </row>
    <row r="1659" spans="1:4" ht="13.5" customHeight="1" x14ac:dyDescent="0.25">
      <c r="A1659" s="39">
        <v>43649</v>
      </c>
      <c r="B1659" s="40">
        <v>2995.82</v>
      </c>
      <c r="C1659" s="1">
        <f t="shared" si="12"/>
        <v>637.84490417476263</v>
      </c>
      <c r="D1659" s="1">
        <f t="shared" si="13"/>
        <v>637.88780902155895</v>
      </c>
    </row>
    <row r="1660" spans="1:4" ht="13.5" customHeight="1" x14ac:dyDescent="0.25">
      <c r="A1660" s="39">
        <v>43648</v>
      </c>
      <c r="B1660" s="40">
        <v>2973.01</v>
      </c>
      <c r="C1660" s="1">
        <f t="shared" si="12"/>
        <v>637.56156117604041</v>
      </c>
      <c r="D1660" s="1">
        <f t="shared" si="13"/>
        <v>637.60445273390621</v>
      </c>
    </row>
    <row r="1661" spans="1:4" ht="13.5" customHeight="1" x14ac:dyDescent="0.25">
      <c r="A1661" s="39">
        <v>43647</v>
      </c>
      <c r="B1661" s="40">
        <v>2964.33</v>
      </c>
      <c r="C1661" s="1">
        <f t="shared" si="12"/>
        <v>637.28634464791276</v>
      </c>
      <c r="D1661" s="1">
        <f t="shared" si="13"/>
        <v>637.32922346004875</v>
      </c>
    </row>
    <row r="1662" spans="1:4" ht="13.5" customHeight="1" x14ac:dyDescent="0.25">
      <c r="A1662" s="39">
        <v>43644</v>
      </c>
      <c r="B1662" s="40">
        <v>2941.76</v>
      </c>
      <c r="C1662" s="1">
        <f t="shared" si="12"/>
        <v>637.0140255641877</v>
      </c>
      <c r="D1662" s="1">
        <f t="shared" si="13"/>
        <v>637.05689182213894</v>
      </c>
    </row>
    <row r="1663" spans="1:4" ht="13.5" customHeight="1" x14ac:dyDescent="0.25">
      <c r="A1663" s="39">
        <v>43643</v>
      </c>
      <c r="B1663" s="40">
        <v>2924.92</v>
      </c>
      <c r="C1663" s="1">
        <f t="shared" si="12"/>
        <v>636.74962162489817</v>
      </c>
      <c r="D1663" s="1">
        <f t="shared" si="13"/>
        <v>636.79247585798669</v>
      </c>
    </row>
    <row r="1664" spans="1:4" ht="13.5" customHeight="1" x14ac:dyDescent="0.25">
      <c r="A1664" s="39">
        <v>43642</v>
      </c>
      <c r="B1664" s="40">
        <v>2913.78</v>
      </c>
      <c r="C1664" s="1">
        <f t="shared" si="12"/>
        <v>636.49099841485906</v>
      </c>
      <c r="D1664" s="1">
        <f t="shared" si="13"/>
        <v>636.53384100895164</v>
      </c>
    </row>
    <row r="1665" spans="1:4" ht="13.5" customHeight="1" x14ac:dyDescent="0.25">
      <c r="A1665" s="39">
        <v>43641</v>
      </c>
      <c r="B1665" s="40">
        <v>2917.38</v>
      </c>
      <c r="C1665" s="1">
        <f t="shared" si="12"/>
        <v>636.23608746256286</v>
      </c>
      <c r="D1665" s="1">
        <f t="shared" si="13"/>
        <v>636.27891866443338</v>
      </c>
    </row>
    <row r="1666" spans="1:4" ht="13.5" customHeight="1" x14ac:dyDescent="0.25">
      <c r="A1666" s="39">
        <v>43640</v>
      </c>
      <c r="B1666" s="40">
        <v>2945.35</v>
      </c>
      <c r="C1666" s="1">
        <f t="shared" si="12"/>
        <v>635.97964503144453</v>
      </c>
      <c r="D1666" s="1">
        <f t="shared" si="13"/>
        <v>636.02246473491209</v>
      </c>
    </row>
    <row r="1667" spans="1:4" ht="13.5" customHeight="1" x14ac:dyDescent="0.25">
      <c r="A1667" s="39">
        <v>43637</v>
      </c>
      <c r="B1667" s="40">
        <v>2950.46</v>
      </c>
      <c r="C1667" s="1">
        <f t="shared" si="12"/>
        <v>635.71290123577683</v>
      </c>
      <c r="D1667" s="1">
        <f t="shared" si="13"/>
        <v>635.75570874407333</v>
      </c>
    </row>
    <row r="1668" spans="1:4" ht="13.5" customHeight="1" x14ac:dyDescent="0.25">
      <c r="A1668" s="39">
        <v>43636</v>
      </c>
      <c r="B1668" s="40">
        <v>2954.18</v>
      </c>
      <c r="C1668" s="1">
        <f t="shared" si="12"/>
        <v>635.44403516680688</v>
      </c>
      <c r="D1668" s="1">
        <f t="shared" si="13"/>
        <v>635.48683033371856</v>
      </c>
    </row>
    <row r="1669" spans="1:4" ht="13.5" customHeight="1" x14ac:dyDescent="0.25">
      <c r="A1669" s="39">
        <v>43635</v>
      </c>
      <c r="B1669" s="40">
        <v>2926.46</v>
      </c>
      <c r="C1669" s="1">
        <f t="shared" si="12"/>
        <v>635.17354397800887</v>
      </c>
      <c r="D1669" s="1">
        <f t="shared" si="13"/>
        <v>635.21632669074916</v>
      </c>
    </row>
    <row r="1670" spans="1:4" ht="13.5" customHeight="1" x14ac:dyDescent="0.25">
      <c r="A1670" s="39">
        <v>43634</v>
      </c>
      <c r="B1670" s="40">
        <v>2917.75</v>
      </c>
      <c r="C1670" s="1">
        <f t="shared" si="12"/>
        <v>634.91281197195531</v>
      </c>
      <c r="D1670" s="1">
        <f t="shared" si="13"/>
        <v>634.95558288459586</v>
      </c>
    </row>
    <row r="1671" spans="1:4" ht="13.5" customHeight="1" x14ac:dyDescent="0.25">
      <c r="A1671" s="39">
        <v>43633</v>
      </c>
      <c r="B1671" s="40">
        <v>2889.67</v>
      </c>
      <c r="C1671" s="1">
        <f t="shared" si="12"/>
        <v>634.65494125521741</v>
      </c>
      <c r="D1671" s="1">
        <f t="shared" si="13"/>
        <v>634.69770055735466</v>
      </c>
    </row>
    <row r="1672" spans="1:4" ht="13.5" customHeight="1" x14ac:dyDescent="0.25">
      <c r="A1672" s="39">
        <v>43630</v>
      </c>
      <c r="B1672" s="40">
        <v>2886.98</v>
      </c>
      <c r="C1672" s="1">
        <f t="shared" si="12"/>
        <v>634.40677237062926</v>
      </c>
      <c r="D1672" s="1">
        <f t="shared" si="13"/>
        <v>634.44952071287457</v>
      </c>
    </row>
    <row r="1673" spans="1:4" ht="13.5" customHeight="1" x14ac:dyDescent="0.25">
      <c r="A1673" s="39">
        <v>43629</v>
      </c>
      <c r="B1673" s="40">
        <v>2891.64</v>
      </c>
      <c r="C1673" s="1">
        <f t="shared" si="12"/>
        <v>634.15930667080727</v>
      </c>
      <c r="D1673" s="1">
        <f t="shared" si="13"/>
        <v>634.20204409759492</v>
      </c>
    </row>
    <row r="1674" spans="1:4" ht="13.5" customHeight="1" x14ac:dyDescent="0.25">
      <c r="A1674" s="39">
        <v>43628</v>
      </c>
      <c r="B1674" s="40">
        <v>2879.84</v>
      </c>
      <c r="C1674" s="1">
        <f t="shared" si="12"/>
        <v>633.90995896906327</v>
      </c>
      <c r="D1674" s="1">
        <f t="shared" si="13"/>
        <v>633.9526853506012</v>
      </c>
    </row>
    <row r="1675" spans="1:4" ht="13.5" customHeight="1" x14ac:dyDescent="0.25">
      <c r="A1675" s="39">
        <v>43627</v>
      </c>
      <c r="B1675" s="40">
        <v>2885.72</v>
      </c>
      <c r="C1675" s="1">
        <f t="shared" si="12"/>
        <v>633.66451453681213</v>
      </c>
      <c r="D1675" s="1">
        <f t="shared" si="13"/>
        <v>633.70723013324312</v>
      </c>
    </row>
    <row r="1676" spans="1:4" ht="13.5" customHeight="1" x14ac:dyDescent="0.25">
      <c r="A1676" s="39">
        <v>43626</v>
      </c>
      <c r="B1676" s="40">
        <v>2886.73</v>
      </c>
      <c r="C1676" s="1">
        <f t="shared" si="12"/>
        <v>633.41676665726766</v>
      </c>
      <c r="D1676" s="1">
        <f t="shared" si="13"/>
        <v>633.45947131038611</v>
      </c>
    </row>
    <row r="1677" spans="1:4" ht="13.5" customHeight="1" x14ac:dyDescent="0.25">
      <c r="A1677" s="39">
        <v>43623</v>
      </c>
      <c r="B1677" s="40">
        <v>2873.34</v>
      </c>
      <c r="C1677" s="1">
        <f t="shared" si="12"/>
        <v>633.16842102350859</v>
      </c>
      <c r="D1677" s="1">
        <f t="shared" si="13"/>
        <v>633.21111469005677</v>
      </c>
    </row>
    <row r="1678" spans="1:4" ht="13.5" customHeight="1" x14ac:dyDescent="0.25">
      <c r="A1678" s="39">
        <v>43622</v>
      </c>
      <c r="B1678" s="40">
        <v>2843.49</v>
      </c>
      <c r="C1678" s="1">
        <f t="shared" si="12"/>
        <v>632.92453171362877</v>
      </c>
      <c r="D1678" s="1">
        <f t="shared" si="13"/>
        <v>632.96721469116756</v>
      </c>
    </row>
    <row r="1679" spans="1:4" ht="13.5" customHeight="1" x14ac:dyDescent="0.25">
      <c r="A1679" s="39">
        <v>43621</v>
      </c>
      <c r="B1679" s="40">
        <v>2826.15</v>
      </c>
      <c r="C1679" s="1">
        <f t="shared" si="12"/>
        <v>632.69075049226592</v>
      </c>
      <c r="D1679" s="1">
        <f t="shared" si="13"/>
        <v>632.73342345966955</v>
      </c>
    </row>
    <row r="1680" spans="1:4" ht="13.5" customHeight="1" x14ac:dyDescent="0.25">
      <c r="A1680" s="39">
        <v>43620</v>
      </c>
      <c r="B1680" s="40">
        <v>2803.27</v>
      </c>
      <c r="C1680" s="1">
        <f t="shared" si="12"/>
        <v>632.46267122018162</v>
      </c>
      <c r="D1680" s="1">
        <f t="shared" si="13"/>
        <v>632.50533455937943</v>
      </c>
    </row>
    <row r="1681" spans="1:4" ht="13.5" customHeight="1" x14ac:dyDescent="0.25">
      <c r="A1681" s="39">
        <v>43619</v>
      </c>
      <c r="B1681" s="40">
        <v>2744.45</v>
      </c>
      <c r="C1681" s="1">
        <f t="shared" si="12"/>
        <v>632.24210109129672</v>
      </c>
      <c r="D1681" s="1">
        <f t="shared" si="13"/>
        <v>632.28475530629498</v>
      </c>
    </row>
    <row r="1682" spans="1:4" ht="13.5" customHeight="1" x14ac:dyDescent="0.25">
      <c r="A1682" s="39">
        <v>43616</v>
      </c>
      <c r="B1682" s="40">
        <v>2752.06</v>
      </c>
      <c r="C1682" s="1">
        <f t="shared" si="12"/>
        <v>632.04068446006681</v>
      </c>
      <c r="D1682" s="1">
        <f t="shared" si="13"/>
        <v>632.08333084076776</v>
      </c>
    </row>
    <row r="1683" spans="1:4" ht="13.5" customHeight="1" x14ac:dyDescent="0.25">
      <c r="A1683" s="39">
        <v>43615</v>
      </c>
      <c r="B1683" s="40">
        <v>2788.86</v>
      </c>
      <c r="C1683" s="1">
        <f t="shared" si="12"/>
        <v>631.83661860358927</v>
      </c>
      <c r="D1683" s="1">
        <f t="shared" si="13"/>
        <v>631.87925696910008</v>
      </c>
    </row>
    <row r="1684" spans="1:4" ht="13.5" customHeight="1" x14ac:dyDescent="0.25">
      <c r="A1684" s="39">
        <v>43614</v>
      </c>
      <c r="B1684" s="40">
        <v>2783.02</v>
      </c>
      <c r="C1684" s="1">
        <f t="shared" si="12"/>
        <v>631.62026451026225</v>
      </c>
      <c r="D1684" s="1">
        <f t="shared" si="13"/>
        <v>631.6628940290575</v>
      </c>
    </row>
    <row r="1685" spans="1:4" ht="13.5" customHeight="1" x14ac:dyDescent="0.25">
      <c r="A1685" s="39">
        <v>43613</v>
      </c>
      <c r="B1685" s="40">
        <v>2802.39</v>
      </c>
      <c r="C1685" s="1">
        <f t="shared" si="12"/>
        <v>631.40564870206344</v>
      </c>
      <c r="D1685" s="1">
        <f t="shared" si="13"/>
        <v>631.4482694890911</v>
      </c>
    </row>
    <row r="1686" spans="1:4" ht="13.5" customHeight="1" x14ac:dyDescent="0.25">
      <c r="A1686" s="39">
        <v>43609</v>
      </c>
      <c r="B1686" s="40">
        <v>2826.06</v>
      </c>
      <c r="C1686" s="1">
        <f t="shared" si="12"/>
        <v>631.18436313965697</v>
      </c>
      <c r="D1686" s="1">
        <f t="shared" si="13"/>
        <v>631.22697474228028</v>
      </c>
    </row>
    <row r="1687" spans="1:4" ht="13.5" customHeight="1" x14ac:dyDescent="0.25">
      <c r="A1687" s="39">
        <v>43608</v>
      </c>
      <c r="B1687" s="40">
        <v>2822.24</v>
      </c>
      <c r="C1687" s="1">
        <f t="shared" si="12"/>
        <v>630.95484940030883</v>
      </c>
      <c r="D1687" s="1">
        <f t="shared" si="13"/>
        <v>630.99745126048356</v>
      </c>
    </row>
    <row r="1688" spans="1:4" ht="13.5" customHeight="1" x14ac:dyDescent="0.25">
      <c r="A1688" s="39">
        <v>43607</v>
      </c>
      <c r="B1688" s="40">
        <v>2856.27</v>
      </c>
      <c r="C1688" s="1">
        <f t="shared" si="12"/>
        <v>630.72641974521105</v>
      </c>
      <c r="D1688" s="1">
        <f t="shared" si="13"/>
        <v>630.7690119335125</v>
      </c>
    </row>
    <row r="1689" spans="1:4" ht="13.5" customHeight="1" x14ac:dyDescent="0.25">
      <c r="A1689" s="39">
        <v>43606</v>
      </c>
      <c r="B1689" s="40">
        <v>2864.36</v>
      </c>
      <c r="C1689" s="1">
        <f t="shared" si="12"/>
        <v>630.48604558763918</v>
      </c>
      <c r="D1689" s="1">
        <f t="shared" si="13"/>
        <v>630.52862729474793</v>
      </c>
    </row>
    <row r="1690" spans="1:4" ht="13.5" customHeight="1" x14ac:dyDescent="0.25">
      <c r="A1690" s="39">
        <v>43605</v>
      </c>
      <c r="B1690" s="40">
        <v>2840.23</v>
      </c>
      <c r="C1690" s="1">
        <f t="shared" si="12"/>
        <v>630.24261208204928</v>
      </c>
      <c r="D1690" s="1">
        <f t="shared" si="13"/>
        <v>630.28518309848334</v>
      </c>
    </row>
    <row r="1691" spans="1:4" ht="13.5" customHeight="1" x14ac:dyDescent="0.25">
      <c r="A1691" s="39">
        <v>43602</v>
      </c>
      <c r="B1691" s="40">
        <v>2859.53</v>
      </c>
      <c r="C1691" s="1">
        <f t="shared" si="12"/>
        <v>630.00733502317723</v>
      </c>
      <c r="D1691" s="1">
        <f t="shared" si="13"/>
        <v>630.04989589706622</v>
      </c>
    </row>
    <row r="1692" spans="1:4" ht="13.5" customHeight="1" x14ac:dyDescent="0.25">
      <c r="A1692" s="39">
        <v>43601</v>
      </c>
      <c r="B1692" s="40">
        <v>2876.32</v>
      </c>
      <c r="C1692" s="1">
        <f t="shared" si="12"/>
        <v>629.76512346640141</v>
      </c>
      <c r="D1692" s="1">
        <f t="shared" si="13"/>
        <v>629.80767372647267</v>
      </c>
    </row>
    <row r="1693" spans="1:4" ht="13.5" customHeight="1" x14ac:dyDescent="0.25">
      <c r="A1693" s="39">
        <v>43600</v>
      </c>
      <c r="B1693" s="40">
        <v>2850.96</v>
      </c>
      <c r="C1693" s="1">
        <f t="shared" si="12"/>
        <v>629.51677178040813</v>
      </c>
      <c r="D1693" s="1">
        <f t="shared" si="13"/>
        <v>629.55931100887722</v>
      </c>
    </row>
    <row r="1694" spans="1:4" ht="13.5" customHeight="1" x14ac:dyDescent="0.25">
      <c r="A1694" s="39">
        <v>43599</v>
      </c>
      <c r="B1694" s="40">
        <v>2834.41</v>
      </c>
      <c r="C1694" s="1">
        <f t="shared" si="12"/>
        <v>629.27707695380479</v>
      </c>
      <c r="D1694" s="1">
        <f t="shared" si="13"/>
        <v>629.31960573275057</v>
      </c>
    </row>
    <row r="1695" spans="1:4" ht="13.5" customHeight="1" x14ac:dyDescent="0.25">
      <c r="A1695" s="39">
        <v>43598</v>
      </c>
      <c r="B1695" s="40">
        <v>2811.87</v>
      </c>
      <c r="C1695" s="1">
        <f t="shared" si="12"/>
        <v>629.0428874220546</v>
      </c>
      <c r="D1695" s="1">
        <f t="shared" si="13"/>
        <v>629.08540612076956</v>
      </c>
    </row>
    <row r="1696" spans="1:4" ht="13.5" customHeight="1" x14ac:dyDescent="0.25">
      <c r="A1696" s="39">
        <v>43595</v>
      </c>
      <c r="B1696" s="40">
        <v>2881.4</v>
      </c>
      <c r="C1696" s="1">
        <f t="shared" si="12"/>
        <v>628.81619718775062</v>
      </c>
      <c r="D1696" s="1">
        <f t="shared" si="13"/>
        <v>628.85870631047521</v>
      </c>
    </row>
    <row r="1697" spans="1:4" ht="13.5" customHeight="1" x14ac:dyDescent="0.25">
      <c r="A1697" s="39">
        <v>43594</v>
      </c>
      <c r="B1697" s="40">
        <v>2870.72</v>
      </c>
      <c r="C1697" s="1">
        <f t="shared" si="12"/>
        <v>628.5650954185362</v>
      </c>
      <c r="D1697" s="1">
        <f t="shared" si="13"/>
        <v>628.60759331219344</v>
      </c>
    </row>
    <row r="1698" spans="1:4" ht="13.5" customHeight="1" x14ac:dyDescent="0.25">
      <c r="A1698" s="39">
        <v>43593</v>
      </c>
      <c r="B1698" s="40">
        <v>2879.42</v>
      </c>
      <c r="C1698" s="1">
        <f t="shared" si="12"/>
        <v>628.31753259558059</v>
      </c>
      <c r="D1698" s="1">
        <f t="shared" si="13"/>
        <v>628.36001949643708</v>
      </c>
    </row>
    <row r="1699" spans="1:4" ht="13.5" customHeight="1" x14ac:dyDescent="0.25">
      <c r="A1699" s="39">
        <v>43592</v>
      </c>
      <c r="B1699" s="40">
        <v>2884.05</v>
      </c>
      <c r="C1699" s="1">
        <f t="shared" si="12"/>
        <v>628.06664179107167</v>
      </c>
      <c r="D1699" s="1">
        <f t="shared" si="13"/>
        <v>628.10911747108435</v>
      </c>
    </row>
    <row r="1700" spans="1:4" ht="13.5" customHeight="1" x14ac:dyDescent="0.25">
      <c r="A1700" s="39">
        <v>43591</v>
      </c>
      <c r="B1700" s="40">
        <v>2932.47</v>
      </c>
      <c r="C1700" s="1">
        <f t="shared" si="12"/>
        <v>627.81385390279809</v>
      </c>
      <c r="D1700" s="1">
        <f t="shared" si="13"/>
        <v>627.85631823061578</v>
      </c>
    </row>
    <row r="1701" spans="1:4" ht="13.5" customHeight="1" x14ac:dyDescent="0.25">
      <c r="A1701" s="39">
        <v>43588</v>
      </c>
      <c r="B1701" s="40">
        <v>2945.64</v>
      </c>
      <c r="C1701" s="1">
        <f t="shared" si="12"/>
        <v>627.54327692959203</v>
      </c>
      <c r="D1701" s="1">
        <f t="shared" si="13"/>
        <v>627.58572869875479</v>
      </c>
    </row>
    <row r="1702" spans="1:4" ht="13.5" customHeight="1" x14ac:dyDescent="0.25">
      <c r="A1702" s="39">
        <v>43587</v>
      </c>
      <c r="B1702" s="40">
        <v>2917.52</v>
      </c>
      <c r="C1702" s="1">
        <f t="shared" si="12"/>
        <v>627.26756377401057</v>
      </c>
      <c r="D1702" s="1">
        <f t="shared" si="13"/>
        <v>627.31000263362228</v>
      </c>
    </row>
    <row r="1703" spans="1:4" ht="13.5" customHeight="1" x14ac:dyDescent="0.25">
      <c r="A1703" s="39">
        <v>43586</v>
      </c>
      <c r="B1703" s="40">
        <v>2923.73</v>
      </c>
      <c r="C1703" s="1">
        <f t="shared" si="12"/>
        <v>627.00191039787103</v>
      </c>
      <c r="D1703" s="1">
        <f t="shared" si="13"/>
        <v>627.04433702514143</v>
      </c>
    </row>
    <row r="1704" spans="1:4" ht="13.5" customHeight="1" x14ac:dyDescent="0.25">
      <c r="A1704" s="39">
        <v>43585</v>
      </c>
      <c r="B1704" s="40">
        <v>2945.83</v>
      </c>
      <c r="C1704" s="1">
        <f t="shared" si="12"/>
        <v>626.73371824156425</v>
      </c>
      <c r="D1704" s="1">
        <f t="shared" si="13"/>
        <v>626.77613246137003</v>
      </c>
    </row>
    <row r="1705" spans="1:4" ht="13.5" customHeight="1" x14ac:dyDescent="0.25">
      <c r="A1705" s="39">
        <v>43584</v>
      </c>
      <c r="B1705" s="40">
        <v>2943.03</v>
      </c>
      <c r="C1705" s="1">
        <f t="shared" si="12"/>
        <v>626.45709999143378</v>
      </c>
      <c r="D1705" s="1">
        <f t="shared" si="13"/>
        <v>626.4995012301024</v>
      </c>
    </row>
    <row r="1706" spans="1:4" ht="13.5" customHeight="1" x14ac:dyDescent="0.25">
      <c r="A1706" s="39">
        <v>43581</v>
      </c>
      <c r="B1706" s="40">
        <v>2939.88</v>
      </c>
      <c r="C1706" s="1">
        <f t="shared" si="12"/>
        <v>626.18123788421781</v>
      </c>
      <c r="D1706" s="1">
        <f t="shared" si="13"/>
        <v>626.22362618941997</v>
      </c>
    </row>
    <row r="1707" spans="1:4" ht="13.5" customHeight="1" x14ac:dyDescent="0.25">
      <c r="A1707" s="39">
        <v>43580</v>
      </c>
      <c r="B1707" s="40">
        <v>2926.17</v>
      </c>
      <c r="C1707" s="1">
        <f t="shared" si="12"/>
        <v>625.90626169521886</v>
      </c>
      <c r="D1707" s="1">
        <f t="shared" si="13"/>
        <v>625.94863712343147</v>
      </c>
    </row>
    <row r="1708" spans="1:4" ht="13.5" customHeight="1" x14ac:dyDescent="0.25">
      <c r="A1708" s="39">
        <v>43579</v>
      </c>
      <c r="B1708" s="40">
        <v>2927.25</v>
      </c>
      <c r="C1708" s="1">
        <f t="shared" si="12"/>
        <v>625.6360684480178</v>
      </c>
      <c r="D1708" s="1">
        <f t="shared" si="13"/>
        <v>625.67843131961388</v>
      </c>
    </row>
    <row r="1709" spans="1:4" ht="13.5" customHeight="1" x14ac:dyDescent="0.25">
      <c r="A1709" s="39">
        <v>43578</v>
      </c>
      <c r="B1709" s="40">
        <v>2933.68</v>
      </c>
      <c r="C1709" s="1">
        <f t="shared" si="12"/>
        <v>625.36520275799046</v>
      </c>
      <c r="D1709" s="1">
        <f t="shared" si="13"/>
        <v>625.40755302403022</v>
      </c>
    </row>
    <row r="1710" spans="1:4" ht="13.5" customHeight="1" x14ac:dyDescent="0.25">
      <c r="A1710" s="39">
        <v>43577</v>
      </c>
      <c r="B1710" s="40">
        <v>2907.97</v>
      </c>
      <c r="C1710" s="1">
        <f t="shared" si="12"/>
        <v>625.09168640210589</v>
      </c>
      <c r="D1710" s="1">
        <f t="shared" si="13"/>
        <v>625.1340238796447</v>
      </c>
    </row>
    <row r="1711" spans="1:4" ht="13.5" customHeight="1" x14ac:dyDescent="0.25">
      <c r="A1711" s="39">
        <v>43573</v>
      </c>
      <c r="B1711" s="40">
        <v>2905.03</v>
      </c>
      <c r="C1711" s="1">
        <f t="shared" si="12"/>
        <v>624.82733956345385</v>
      </c>
      <c r="D1711" s="1">
        <f t="shared" si="13"/>
        <v>624.86966487016196</v>
      </c>
    </row>
    <row r="1712" spans="1:4" ht="13.5" customHeight="1" x14ac:dyDescent="0.25">
      <c r="A1712" s="39">
        <v>43572</v>
      </c>
      <c r="B1712" s="40">
        <v>2900.45</v>
      </c>
      <c r="C1712" s="1">
        <f t="shared" si="12"/>
        <v>624.56379812228909</v>
      </c>
      <c r="D1712" s="1">
        <f t="shared" si="13"/>
        <v>624.60611130943289</v>
      </c>
    </row>
    <row r="1713" spans="1:4" ht="13.5" customHeight="1" x14ac:dyDescent="0.25">
      <c r="A1713" s="39">
        <v>43571</v>
      </c>
      <c r="B1713" s="40">
        <v>2907.06</v>
      </c>
      <c r="C1713" s="1">
        <f t="shared" si="12"/>
        <v>624.30165860458624</v>
      </c>
      <c r="D1713" s="1">
        <f t="shared" si="13"/>
        <v>624.34395976387202</v>
      </c>
    </row>
    <row r="1714" spans="1:4" ht="13.5" customHeight="1" x14ac:dyDescent="0.25">
      <c r="A1714" s="39">
        <v>43570</v>
      </c>
      <c r="B1714" s="40">
        <v>2905.58</v>
      </c>
      <c r="C1714" s="1">
        <f t="shared" si="12"/>
        <v>624.0368454385773</v>
      </c>
      <c r="D1714" s="1">
        <f t="shared" si="13"/>
        <v>624.07913438556045</v>
      </c>
    </row>
    <row r="1715" spans="1:4" ht="13.5" customHeight="1" x14ac:dyDescent="0.25">
      <c r="A1715" s="39">
        <v>43567</v>
      </c>
      <c r="B1715" s="40">
        <v>2907.41</v>
      </c>
      <c r="C1715" s="1">
        <f t="shared" si="12"/>
        <v>623.77230547634895</v>
      </c>
      <c r="D1715" s="1">
        <f t="shared" si="13"/>
        <v>623.81458222623485</v>
      </c>
    </row>
    <row r="1716" spans="1:4" ht="13.5" customHeight="1" x14ac:dyDescent="0.25">
      <c r="A1716" s="39">
        <v>43566</v>
      </c>
      <c r="B1716" s="40">
        <v>2888.32</v>
      </c>
      <c r="C1716" s="1">
        <f t="shared" si="12"/>
        <v>623.50682906156896</v>
      </c>
      <c r="D1716" s="1">
        <f t="shared" si="13"/>
        <v>623.54909354757331</v>
      </c>
    </row>
    <row r="1717" spans="1:4" ht="13.5" customHeight="1" x14ac:dyDescent="0.25">
      <c r="A1717" s="39">
        <v>43565</v>
      </c>
      <c r="B1717" s="40">
        <v>2888.21</v>
      </c>
      <c r="C1717" s="1">
        <f t="shared" si="12"/>
        <v>623.24803386218173</v>
      </c>
      <c r="D1717" s="1">
        <f t="shared" si="13"/>
        <v>623.29028653392686</v>
      </c>
    </row>
    <row r="1718" spans="1:4" ht="13.5" customHeight="1" x14ac:dyDescent="0.25">
      <c r="A1718" s="39">
        <v>43564</v>
      </c>
      <c r="B1718" s="40">
        <v>2878.2</v>
      </c>
      <c r="C1718" s="1">
        <f t="shared" si="12"/>
        <v>622.98901906706874</v>
      </c>
      <c r="D1718" s="1">
        <f t="shared" si="13"/>
        <v>623.0312599064614</v>
      </c>
    </row>
    <row r="1719" spans="1:4" ht="13.5" customHeight="1" x14ac:dyDescent="0.25">
      <c r="A1719" s="39">
        <v>43563</v>
      </c>
      <c r="B1719" s="40">
        <v>2895.77</v>
      </c>
      <c r="C1719" s="1">
        <f t="shared" si="12"/>
        <v>622.7333616900512</v>
      </c>
      <c r="D1719" s="1">
        <f t="shared" si="13"/>
        <v>622.77559092155741</v>
      </c>
    </row>
    <row r="1720" spans="1:4" ht="13.5" customHeight="1" x14ac:dyDescent="0.25">
      <c r="A1720" s="39">
        <v>43560</v>
      </c>
      <c r="B1720" s="40">
        <v>2892.74</v>
      </c>
      <c r="C1720" s="1">
        <f t="shared" si="12"/>
        <v>622.47108112158685</v>
      </c>
      <c r="D1720" s="1">
        <f t="shared" si="13"/>
        <v>622.51329829285987</v>
      </c>
    </row>
    <row r="1721" spans="1:4" ht="13.5" customHeight="1" x14ac:dyDescent="0.25">
      <c r="A1721" s="39">
        <v>43559</v>
      </c>
      <c r="B1721" s="40">
        <v>2879.39</v>
      </c>
      <c r="C1721" s="1">
        <f t="shared" si="12"/>
        <v>622.20963985218418</v>
      </c>
      <c r="D1721" s="1">
        <f t="shared" si="13"/>
        <v>622.25184501688295</v>
      </c>
    </row>
    <row r="1722" spans="1:4" ht="13.5" customHeight="1" x14ac:dyDescent="0.25">
      <c r="A1722" s="39">
        <v>43558</v>
      </c>
      <c r="B1722" s="40">
        <v>2873.4</v>
      </c>
      <c r="C1722" s="1">
        <f t="shared" si="12"/>
        <v>621.9527777373296</v>
      </c>
      <c r="D1722" s="1">
        <f t="shared" si="13"/>
        <v>621.99497120284673</v>
      </c>
    </row>
    <row r="1723" spans="1:4" ht="13.5" customHeight="1" x14ac:dyDescent="0.25">
      <c r="A1723" s="39">
        <v>43557</v>
      </c>
      <c r="B1723" s="40">
        <v>2867.24</v>
      </c>
      <c r="C1723" s="1">
        <f t="shared" si="12"/>
        <v>621.69782013277336</v>
      </c>
      <c r="D1723" s="1">
        <f t="shared" si="13"/>
        <v>621.74000202515356</v>
      </c>
    </row>
    <row r="1724" spans="1:4" ht="13.5" customHeight="1" x14ac:dyDescent="0.25">
      <c r="A1724" s="39">
        <v>43556</v>
      </c>
      <c r="B1724" s="40">
        <v>2867.19</v>
      </c>
      <c r="C1724" s="1">
        <f t="shared" si="12"/>
        <v>621.44482426474349</v>
      </c>
      <c r="D1724" s="1">
        <f t="shared" si="13"/>
        <v>621.48699471396674</v>
      </c>
    </row>
    <row r="1725" spans="1:4" ht="13.5" customHeight="1" x14ac:dyDescent="0.25">
      <c r="A1725" s="39">
        <v>43553</v>
      </c>
      <c r="B1725" s="40">
        <v>2834.4</v>
      </c>
      <c r="C1725" s="1">
        <f t="shared" si="12"/>
        <v>621.19159442241198</v>
      </c>
      <c r="D1725" s="1">
        <f t="shared" si="13"/>
        <v>621.23375340949258</v>
      </c>
    </row>
    <row r="1726" spans="1:4" ht="13.5" customHeight="1" x14ac:dyDescent="0.25">
      <c r="A1726" s="39">
        <v>43552</v>
      </c>
      <c r="B1726" s="40">
        <v>2815.44</v>
      </c>
      <c r="C1726" s="1">
        <f t="shared" si="12"/>
        <v>620.9497856115986</v>
      </c>
      <c r="D1726" s="1">
        <f t="shared" si="13"/>
        <v>620.99193390865116</v>
      </c>
    </row>
    <row r="1727" spans="1:4" ht="13.5" customHeight="1" x14ac:dyDescent="0.25">
      <c r="A1727" s="39">
        <v>43551</v>
      </c>
      <c r="B1727" s="40">
        <v>2805.37</v>
      </c>
      <c r="C1727" s="1">
        <f t="shared" si="12"/>
        <v>620.71438661191848</v>
      </c>
      <c r="D1727" s="1">
        <f t="shared" si="13"/>
        <v>620.75652465117901</v>
      </c>
    </row>
    <row r="1728" spans="1:4" ht="13.5" customHeight="1" x14ac:dyDescent="0.25">
      <c r="A1728" s="39">
        <v>43550</v>
      </c>
      <c r="B1728" s="40">
        <v>2818.46</v>
      </c>
      <c r="C1728" s="1">
        <f t="shared" si="12"/>
        <v>620.48225947107846</v>
      </c>
      <c r="D1728" s="1">
        <f t="shared" si="13"/>
        <v>620.52438747190592</v>
      </c>
    </row>
    <row r="1729" spans="1:4" ht="13.5" customHeight="1" x14ac:dyDescent="0.25">
      <c r="A1729" s="39">
        <v>43549</v>
      </c>
      <c r="B1729" s="40">
        <v>2798.36</v>
      </c>
      <c r="C1729" s="1">
        <f t="shared" si="12"/>
        <v>620.2453501967708</v>
      </c>
      <c r="D1729" s="1">
        <f t="shared" si="13"/>
        <v>620.28746783170857</v>
      </c>
    </row>
    <row r="1730" spans="1:4" ht="13.5" customHeight="1" x14ac:dyDescent="0.25">
      <c r="A1730" s="39">
        <v>43546</v>
      </c>
      <c r="B1730" s="40">
        <v>2800.71</v>
      </c>
      <c r="C1730" s="1">
        <f t="shared" si="12"/>
        <v>620.01519765363912</v>
      </c>
      <c r="D1730" s="1">
        <f t="shared" si="13"/>
        <v>620.0573053787482</v>
      </c>
    </row>
    <row r="1731" spans="1:4" ht="13.5" customHeight="1" x14ac:dyDescent="0.25">
      <c r="A1731" s="39">
        <v>43545</v>
      </c>
      <c r="B1731" s="40">
        <v>2854.88</v>
      </c>
      <c r="C1731" s="1">
        <f t="shared" si="12"/>
        <v>619.78401017030262</v>
      </c>
      <c r="D1731" s="1">
        <f t="shared" si="13"/>
        <v>619.82610791259413</v>
      </c>
    </row>
    <row r="1732" spans="1:4" ht="13.5" customHeight="1" x14ac:dyDescent="0.25">
      <c r="A1732" s="39">
        <v>43544</v>
      </c>
      <c r="B1732" s="40">
        <v>2824.23</v>
      </c>
      <c r="C1732" s="1">
        <f t="shared" si="12"/>
        <v>619.53351303963871</v>
      </c>
      <c r="D1732" s="1">
        <f t="shared" si="13"/>
        <v>619.57559948464768</v>
      </c>
    </row>
    <row r="1733" spans="1:4" ht="13.5" customHeight="1" x14ac:dyDescent="0.25">
      <c r="A1733" s="39">
        <v>43543</v>
      </c>
      <c r="B1733" s="40">
        <v>2832.57</v>
      </c>
      <c r="C1733" s="1">
        <f t="shared" si="12"/>
        <v>619.29365259722306</v>
      </c>
      <c r="D1733" s="1">
        <f t="shared" si="13"/>
        <v>619.33572846455411</v>
      </c>
    </row>
    <row r="1734" spans="1:4" ht="13.5" customHeight="1" x14ac:dyDescent="0.25">
      <c r="A1734" s="39">
        <v>43542</v>
      </c>
      <c r="B1734" s="40">
        <v>2832.94</v>
      </c>
      <c r="C1734" s="1">
        <f t="shared" si="12"/>
        <v>619.05061375479738</v>
      </c>
      <c r="D1734" s="1">
        <f t="shared" si="13"/>
        <v>619.09267882560005</v>
      </c>
    </row>
    <row r="1735" spans="1:4" ht="13.5" customHeight="1" x14ac:dyDescent="0.25">
      <c r="A1735" s="39">
        <v>43539</v>
      </c>
      <c r="B1735" s="40">
        <v>2822.48</v>
      </c>
      <c r="C1735" s="1">
        <f t="shared" si="12"/>
        <v>618.80720477078683</v>
      </c>
      <c r="D1735" s="1">
        <f t="shared" si="13"/>
        <v>618.8492590169717</v>
      </c>
    </row>
    <row r="1736" spans="1:4" ht="13.5" customHeight="1" x14ac:dyDescent="0.25">
      <c r="A1736" s="39">
        <v>43538</v>
      </c>
      <c r="B1736" s="40">
        <v>2808.48</v>
      </c>
      <c r="C1736" s="1">
        <f t="shared" si="12"/>
        <v>618.56725125303262</v>
      </c>
      <c r="D1736" s="1">
        <f t="shared" si="13"/>
        <v>618.60929490652222</v>
      </c>
    </row>
    <row r="1737" spans="1:4" ht="13.5" customHeight="1" x14ac:dyDescent="0.25">
      <c r="A1737" s="39">
        <v>43537</v>
      </c>
      <c r="B1737" s="40">
        <v>2810.92</v>
      </c>
      <c r="C1737" s="1">
        <f t="shared" si="12"/>
        <v>618.33197386060885</v>
      </c>
      <c r="D1737" s="1">
        <f t="shared" si="13"/>
        <v>618.37400723639996</v>
      </c>
    </row>
    <row r="1738" spans="1:4" ht="13.5" customHeight="1" x14ac:dyDescent="0.25">
      <c r="A1738" s="39">
        <v>43536</v>
      </c>
      <c r="B1738" s="40">
        <v>2791.52</v>
      </c>
      <c r="C1738" s="1">
        <f t="shared" si="12"/>
        <v>618.09561401568351</v>
      </c>
      <c r="D1738" s="1">
        <f t="shared" si="13"/>
        <v>618.13763703738721</v>
      </c>
    </row>
    <row r="1739" spans="1:4" ht="13.5" customHeight="1" x14ac:dyDescent="0.25">
      <c r="A1739" s="39">
        <v>43535</v>
      </c>
      <c r="B1739" s="40">
        <v>2783.3</v>
      </c>
      <c r="C1739" s="1">
        <f t="shared" si="12"/>
        <v>617.86577721176639</v>
      </c>
      <c r="D1739" s="1">
        <f t="shared" si="13"/>
        <v>617.90779032011483</v>
      </c>
    </row>
    <row r="1740" spans="1:4" ht="13.5" customHeight="1" x14ac:dyDescent="0.25">
      <c r="A1740" s="39">
        <v>43532</v>
      </c>
      <c r="B1740" s="40">
        <v>2743.07</v>
      </c>
      <c r="C1740" s="1">
        <f t="shared" si="12"/>
        <v>617.63855670556188</v>
      </c>
      <c r="D1740" s="1">
        <f t="shared" si="13"/>
        <v>617.68056007578332</v>
      </c>
    </row>
    <row r="1741" spans="1:4" ht="13.5" customHeight="1" x14ac:dyDescent="0.25">
      <c r="A1741" s="39">
        <v>43531</v>
      </c>
      <c r="B1741" s="40">
        <v>2748.93</v>
      </c>
      <c r="C1741" s="1">
        <f t="shared" si="12"/>
        <v>617.42480287757837</v>
      </c>
      <c r="D1741" s="1">
        <f t="shared" si="13"/>
        <v>617.46679742296794</v>
      </c>
    </row>
    <row r="1742" spans="1:4" ht="13.5" customHeight="1" x14ac:dyDescent="0.25">
      <c r="A1742" s="39">
        <v>43530</v>
      </c>
      <c r="B1742" s="40">
        <v>2771.45</v>
      </c>
      <c r="C1742" s="1">
        <f t="shared" si="12"/>
        <v>617.20887473586697</v>
      </c>
      <c r="D1742" s="1">
        <f t="shared" si="13"/>
        <v>617.25086030611624</v>
      </c>
    </row>
    <row r="1743" spans="1:4" ht="13.5" customHeight="1" x14ac:dyDescent="0.25">
      <c r="A1743" s="39">
        <v>43529</v>
      </c>
      <c r="B1743" s="40">
        <v>2789.65</v>
      </c>
      <c r="C1743" s="1">
        <f t="shared" si="12"/>
        <v>616.98508655299509</v>
      </c>
      <c r="D1743" s="1">
        <f t="shared" si="13"/>
        <v>617.02706261091021</v>
      </c>
    </row>
    <row r="1744" spans="1:4" ht="13.5" customHeight="1" x14ac:dyDescent="0.25">
      <c r="A1744" s="39">
        <v>43528</v>
      </c>
      <c r="B1744" s="40">
        <v>2792.81</v>
      </c>
      <c r="C1744" s="1">
        <f t="shared" si="12"/>
        <v>616.75481116810022</v>
      </c>
      <c r="D1744" s="1">
        <f t="shared" si="13"/>
        <v>616.79677726968112</v>
      </c>
    </row>
    <row r="1745" spans="1:4" ht="13.5" customHeight="1" x14ac:dyDescent="0.25">
      <c r="A1745" s="39">
        <v>43525</v>
      </c>
      <c r="B1745" s="40">
        <v>2803.69</v>
      </c>
      <c r="C1745" s="1">
        <f t="shared" si="12"/>
        <v>616.52321564021304</v>
      </c>
      <c r="D1745" s="1">
        <f t="shared" si="13"/>
        <v>616.56517169290987</v>
      </c>
    </row>
    <row r="1746" spans="1:4" ht="13.5" customHeight="1" x14ac:dyDescent="0.25">
      <c r="A1746" s="39">
        <v>43524</v>
      </c>
      <c r="B1746" s="40">
        <v>2784.49</v>
      </c>
      <c r="C1746" s="1">
        <f t="shared" si="12"/>
        <v>616.28759821489371</v>
      </c>
      <c r="D1746" s="1">
        <f t="shared" si="13"/>
        <v>616.32954394223304</v>
      </c>
    </row>
    <row r="1747" spans="1:4" ht="13.5" customHeight="1" x14ac:dyDescent="0.25">
      <c r="A1747" s="39">
        <v>43523</v>
      </c>
      <c r="B1747" s="40">
        <v>2792.38</v>
      </c>
      <c r="C1747" s="1">
        <f t="shared" si="12"/>
        <v>616.05843863924497</v>
      </c>
      <c r="D1747" s="1">
        <f t="shared" si="13"/>
        <v>616.10037447800823</v>
      </c>
    </row>
    <row r="1748" spans="1:4" ht="13.5" customHeight="1" x14ac:dyDescent="0.25">
      <c r="A1748" s="39">
        <v>43522</v>
      </c>
      <c r="B1748" s="40">
        <v>2793.9</v>
      </c>
      <c r="C1748" s="1">
        <f t="shared" si="12"/>
        <v>615.82631732758853</v>
      </c>
      <c r="D1748" s="1">
        <f t="shared" si="13"/>
        <v>615.86824307344705</v>
      </c>
    </row>
    <row r="1749" spans="1:4" ht="13.5" customHeight="1" x14ac:dyDescent="0.25">
      <c r="A1749" s="39">
        <v>43521</v>
      </c>
      <c r="B1749" s="40">
        <v>2796.11</v>
      </c>
      <c r="C1749" s="1">
        <f t="shared" si="12"/>
        <v>615.5934407368153</v>
      </c>
      <c r="D1749" s="1">
        <f t="shared" si="13"/>
        <v>615.63535633559309</v>
      </c>
    </row>
    <row r="1750" spans="1:4" ht="13.5" customHeight="1" x14ac:dyDescent="0.25">
      <c r="A1750" s="39">
        <v>43518</v>
      </c>
      <c r="B1750" s="40">
        <v>2792.67</v>
      </c>
      <c r="C1750" s="1">
        <f t="shared" si="12"/>
        <v>615.35956591217837</v>
      </c>
      <c r="D1750" s="1">
        <f t="shared" si="13"/>
        <v>615.40147129313277</v>
      </c>
    </row>
    <row r="1751" spans="1:4" ht="13.5" customHeight="1" x14ac:dyDescent="0.25">
      <c r="A1751" s="39">
        <v>43517</v>
      </c>
      <c r="B1751" s="40">
        <v>2774.88</v>
      </c>
      <c r="C1751" s="1">
        <f t="shared" si="12"/>
        <v>615.1266648112603</v>
      </c>
      <c r="D1751" s="1">
        <f t="shared" si="13"/>
        <v>615.16856003792645</v>
      </c>
    </row>
    <row r="1752" spans="1:4" ht="13.5" customHeight="1" x14ac:dyDescent="0.25">
      <c r="A1752" s="39">
        <v>43516</v>
      </c>
      <c r="B1752" s="40">
        <v>2784.7</v>
      </c>
      <c r="C1752" s="1">
        <f t="shared" si="12"/>
        <v>614.89971319721553</v>
      </c>
      <c r="D1752" s="1">
        <f t="shared" si="13"/>
        <v>614.94159867209112</v>
      </c>
    </row>
    <row r="1753" spans="1:4" ht="13.5" customHeight="1" x14ac:dyDescent="0.25">
      <c r="A1753" s="39">
        <v>43515</v>
      </c>
      <c r="B1753" s="40">
        <v>2779.76</v>
      </c>
      <c r="C1753" s="1">
        <f t="shared" si="12"/>
        <v>614.66913991344234</v>
      </c>
      <c r="D1753" s="1">
        <f t="shared" si="13"/>
        <v>614.71101538713697</v>
      </c>
    </row>
    <row r="1754" spans="1:4" ht="13.5" customHeight="1" x14ac:dyDescent="0.25">
      <c r="A1754" s="39">
        <v>43511</v>
      </c>
      <c r="B1754" s="40">
        <v>2775.6</v>
      </c>
      <c r="C1754" s="1">
        <f t="shared" si="12"/>
        <v>614.44005845769311</v>
      </c>
      <c r="D1754" s="1">
        <f t="shared" si="13"/>
        <v>614.48192402912832</v>
      </c>
    </row>
    <row r="1755" spans="1:4" ht="13.5" customHeight="1" x14ac:dyDescent="0.25">
      <c r="A1755" s="39">
        <v>43510</v>
      </c>
      <c r="B1755" s="40">
        <v>2745.73</v>
      </c>
      <c r="C1755" s="1">
        <f t="shared" si="12"/>
        <v>614.21219656891924</v>
      </c>
      <c r="D1755" s="1">
        <f t="shared" si="13"/>
        <v>614.25405231850414</v>
      </c>
    </row>
    <row r="1756" spans="1:4" ht="13.5" customHeight="1" x14ac:dyDescent="0.25">
      <c r="A1756" s="39">
        <v>43509</v>
      </c>
      <c r="B1756" s="40">
        <v>2753.03</v>
      </c>
      <c r="C1756" s="1">
        <f t="shared" si="12"/>
        <v>613.99435766924182</v>
      </c>
      <c r="D1756" s="1">
        <f t="shared" si="13"/>
        <v>614.03620427741237</v>
      </c>
    </row>
    <row r="1757" spans="1:4" ht="13.5" customHeight="1" x14ac:dyDescent="0.25">
      <c r="A1757" s="39">
        <v>43508</v>
      </c>
      <c r="B1757" s="40">
        <v>2744.73</v>
      </c>
      <c r="C1757" s="1">
        <f t="shared" si="12"/>
        <v>613.77382455075781</v>
      </c>
      <c r="D1757" s="1">
        <f t="shared" si="13"/>
        <v>613.81566183137295</v>
      </c>
    </row>
    <row r="1758" spans="1:4" ht="13.5" customHeight="1" x14ac:dyDescent="0.25">
      <c r="A1758" s="39">
        <v>43507</v>
      </c>
      <c r="B1758" s="40">
        <v>2709.8</v>
      </c>
      <c r="C1758" s="1">
        <f t="shared" si="12"/>
        <v>613.5559085428755</v>
      </c>
      <c r="D1758" s="1">
        <f t="shared" si="13"/>
        <v>613.59773667180866</v>
      </c>
    </row>
    <row r="1759" spans="1:4" ht="13.5" customHeight="1" x14ac:dyDescent="0.25">
      <c r="A1759" s="39">
        <v>43504</v>
      </c>
      <c r="B1759" s="40">
        <v>2707.88</v>
      </c>
      <c r="C1759" s="1">
        <f t="shared" si="12"/>
        <v>613.34952625172411</v>
      </c>
      <c r="D1759" s="1">
        <f t="shared" si="13"/>
        <v>613.3913460128781</v>
      </c>
    </row>
    <row r="1760" spans="1:4" ht="13.5" customHeight="1" x14ac:dyDescent="0.25">
      <c r="A1760" s="39">
        <v>43503</v>
      </c>
      <c r="B1760" s="40">
        <v>2706.05</v>
      </c>
      <c r="C1760" s="1">
        <f t="shared" si="12"/>
        <v>613.14358834521397</v>
      </c>
      <c r="D1760" s="1">
        <f t="shared" si="13"/>
        <v>613.18539976660963</v>
      </c>
    </row>
    <row r="1761" spans="1:4" ht="13.5" customHeight="1" x14ac:dyDescent="0.25">
      <c r="A1761" s="39">
        <v>43502</v>
      </c>
      <c r="B1761" s="40">
        <v>2731.61</v>
      </c>
      <c r="C1761" s="1">
        <f t="shared" si="12"/>
        <v>612.93806503103076</v>
      </c>
      <c r="D1761" s="1">
        <f t="shared" si="13"/>
        <v>612.97986813866896</v>
      </c>
    </row>
    <row r="1762" spans="1:4" ht="13.5" customHeight="1" x14ac:dyDescent="0.25">
      <c r="A1762" s="39">
        <v>43501</v>
      </c>
      <c r="B1762" s="40">
        <v>2737.7</v>
      </c>
      <c r="C1762" s="1">
        <f t="shared" si="12"/>
        <v>612.72378971472881</v>
      </c>
      <c r="D1762" s="1">
        <f t="shared" si="13"/>
        <v>612.76558390936248</v>
      </c>
    </row>
    <row r="1763" spans="1:4" ht="13.5" customHeight="1" x14ac:dyDescent="0.25">
      <c r="A1763" s="39">
        <v>43500</v>
      </c>
      <c r="B1763" s="40">
        <v>2724.87</v>
      </c>
      <c r="C1763" s="1">
        <f t="shared" si="12"/>
        <v>612.50724886427236</v>
      </c>
      <c r="D1763" s="1">
        <f t="shared" si="13"/>
        <v>612.5490339889152</v>
      </c>
    </row>
    <row r="1764" spans="1:4" ht="13.5" customHeight="1" x14ac:dyDescent="0.25">
      <c r="A1764" s="39">
        <v>43497</v>
      </c>
      <c r="B1764" s="40">
        <v>2706.53</v>
      </c>
      <c r="C1764" s="1">
        <f t="shared" si="12"/>
        <v>612.29483925912109</v>
      </c>
      <c r="D1764" s="1">
        <f t="shared" si="13"/>
        <v>612.33661559316886</v>
      </c>
    </row>
    <row r="1765" spans="1:4" ht="13.5" customHeight="1" x14ac:dyDescent="0.25">
      <c r="A1765" s="39">
        <v>43496</v>
      </c>
      <c r="B1765" s="40">
        <v>2704.1</v>
      </c>
      <c r="C1765" s="1">
        <f t="shared" si="12"/>
        <v>612.08836885765834</v>
      </c>
      <c r="D1765" s="1">
        <f t="shared" si="13"/>
        <v>612.13013680399365</v>
      </c>
    </row>
    <row r="1766" spans="1:4" ht="13.5" customHeight="1" x14ac:dyDescent="0.25">
      <c r="A1766" s="39">
        <v>43495</v>
      </c>
      <c r="B1766" s="40">
        <v>2681.05</v>
      </c>
      <c r="C1766" s="1">
        <f t="shared" si="12"/>
        <v>611.8825130311169</v>
      </c>
      <c r="D1766" s="1">
        <f t="shared" si="13"/>
        <v>611.92427262939327</v>
      </c>
    </row>
    <row r="1767" spans="1:4" ht="13.5" customHeight="1" x14ac:dyDescent="0.25">
      <c r="A1767" s="39">
        <v>43494</v>
      </c>
      <c r="B1767" s="40">
        <v>2640</v>
      </c>
      <c r="C1767" s="1">
        <f t="shared" si="12"/>
        <v>611.68407167667669</v>
      </c>
      <c r="D1767" s="1">
        <f t="shared" si="13"/>
        <v>611.72582343070485</v>
      </c>
    </row>
    <row r="1768" spans="1:4" ht="13.5" customHeight="1" x14ac:dyDescent="0.25">
      <c r="A1768" s="39">
        <v>43493</v>
      </c>
      <c r="B1768" s="40">
        <v>2643.85</v>
      </c>
      <c r="C1768" s="1">
        <f t="shared" si="12"/>
        <v>611.49870868229152</v>
      </c>
      <c r="D1768" s="1">
        <f t="shared" si="13"/>
        <v>611.54045348274167</v>
      </c>
    </row>
    <row r="1769" spans="1:4" ht="13.5" customHeight="1" x14ac:dyDescent="0.25">
      <c r="A1769" s="39">
        <v>43490</v>
      </c>
      <c r="B1769" s="40">
        <v>2664.76</v>
      </c>
      <c r="C1769" s="1">
        <f t="shared" si="12"/>
        <v>611.31194820352073</v>
      </c>
      <c r="D1769" s="1">
        <f t="shared" si="13"/>
        <v>611.35368595307978</v>
      </c>
    </row>
    <row r="1770" spans="1:4" ht="13.5" customHeight="1" x14ac:dyDescent="0.25">
      <c r="A1770" s="39">
        <v>43489</v>
      </c>
      <c r="B1770" s="40">
        <v>2642.33</v>
      </c>
      <c r="C1770" s="1">
        <f t="shared" si="12"/>
        <v>611.1182827914306</v>
      </c>
      <c r="D1770" s="1">
        <f t="shared" si="13"/>
        <v>611.16001301666904</v>
      </c>
    </row>
    <row r="1771" spans="1:4" ht="13.5" customHeight="1" x14ac:dyDescent="0.25">
      <c r="A1771" s="39">
        <v>43488</v>
      </c>
      <c r="B1771" s="40">
        <v>2638.7</v>
      </c>
      <c r="C1771" s="1">
        <f t="shared" si="12"/>
        <v>610.93166310044944</v>
      </c>
      <c r="D1771" s="1">
        <f t="shared" si="13"/>
        <v>610.97338628049454</v>
      </c>
    </row>
    <row r="1772" spans="1:4" ht="13.5" customHeight="1" x14ac:dyDescent="0.25">
      <c r="A1772" s="39">
        <v>43487</v>
      </c>
      <c r="B1772" s="40">
        <v>2632.9</v>
      </c>
      <c r="C1772" s="1">
        <f t="shared" si="12"/>
        <v>610.74603221775214</v>
      </c>
      <c r="D1772" s="1">
        <f t="shared" si="13"/>
        <v>610.7877484182186</v>
      </c>
    </row>
    <row r="1773" spans="1:4" ht="13.5" customHeight="1" x14ac:dyDescent="0.25">
      <c r="A1773" s="39">
        <v>43483</v>
      </c>
      <c r="B1773" s="40">
        <v>2670.71</v>
      </c>
      <c r="C1773" s="1">
        <f t="shared" si="12"/>
        <v>610.56207920205452</v>
      </c>
      <c r="D1773" s="1">
        <f t="shared" si="13"/>
        <v>610.6037885356551</v>
      </c>
    </row>
    <row r="1774" spans="1:4" ht="13.5" customHeight="1" x14ac:dyDescent="0.25">
      <c r="A1774" s="39">
        <v>43482</v>
      </c>
      <c r="B1774" s="40">
        <v>2635.96</v>
      </c>
      <c r="C1774" s="1">
        <f t="shared" si="12"/>
        <v>610.36577438665574</v>
      </c>
      <c r="D1774" s="1">
        <f t="shared" si="13"/>
        <v>610.40747600761028</v>
      </c>
    </row>
    <row r="1775" spans="1:4" ht="13.5" customHeight="1" x14ac:dyDescent="0.25">
      <c r="A1775" s="39">
        <v>43481</v>
      </c>
      <c r="B1775" s="40">
        <v>2616.1</v>
      </c>
      <c r="C1775" s="1">
        <f t="shared" si="12"/>
        <v>610.18050452684849</v>
      </c>
      <c r="D1775" s="1">
        <f t="shared" si="13"/>
        <v>610.22219918708561</v>
      </c>
    </row>
    <row r="1776" spans="1:4" ht="13.5" customHeight="1" x14ac:dyDescent="0.25">
      <c r="A1776" s="39">
        <v>43480</v>
      </c>
      <c r="B1776" s="40">
        <v>2610.3000000000002</v>
      </c>
      <c r="C1776" s="1">
        <f t="shared" si="12"/>
        <v>610.00135830798968</v>
      </c>
      <c r="D1776" s="1">
        <f t="shared" si="13"/>
        <v>610.04304642410261</v>
      </c>
    </row>
    <row r="1777" spans="1:4" ht="13.5" customHeight="1" x14ac:dyDescent="0.25">
      <c r="A1777" s="39">
        <v>43479</v>
      </c>
      <c r="B1777" s="40">
        <v>2582.61</v>
      </c>
      <c r="C1777" s="1">
        <f t="shared" si="12"/>
        <v>609.82387213855543</v>
      </c>
      <c r="D1777" s="1">
        <f t="shared" si="13"/>
        <v>609.86555382221957</v>
      </c>
    </row>
    <row r="1778" spans="1:4" ht="13.5" customHeight="1" x14ac:dyDescent="0.25">
      <c r="A1778" s="39">
        <v>43476</v>
      </c>
      <c r="B1778" s="40">
        <v>2596.2600000000002</v>
      </c>
      <c r="C1778" s="1">
        <f t="shared" si="12"/>
        <v>609.6548255075669</v>
      </c>
      <c r="D1778" s="1">
        <f t="shared" si="13"/>
        <v>609.69650133394839</v>
      </c>
    </row>
    <row r="1779" spans="1:4" ht="13.5" customHeight="1" x14ac:dyDescent="0.25">
      <c r="A1779" s="39">
        <v>43475</v>
      </c>
      <c r="B1779" s="40">
        <v>2596.64</v>
      </c>
      <c r="C1779" s="1">
        <f t="shared" si="12"/>
        <v>609.48140797328733</v>
      </c>
      <c r="D1779" s="1">
        <f t="shared" si="13"/>
        <v>609.5230776419495</v>
      </c>
    </row>
    <row r="1780" spans="1:4" ht="13.5" customHeight="1" x14ac:dyDescent="0.25">
      <c r="A1780" s="39">
        <v>43474</v>
      </c>
      <c r="B1780" s="40">
        <v>2584.96</v>
      </c>
      <c r="C1780" s="1">
        <f t="shared" si="12"/>
        <v>609.30771662691791</v>
      </c>
      <c r="D1780" s="1">
        <f t="shared" si="13"/>
        <v>609.34938011745373</v>
      </c>
    </row>
    <row r="1781" spans="1:4" ht="13.5" customHeight="1" x14ac:dyDescent="0.25">
      <c r="A1781" s="39">
        <v>43473</v>
      </c>
      <c r="B1781" s="40">
        <v>2574.41</v>
      </c>
      <c r="C1781" s="1">
        <f t="shared" si="12"/>
        <v>609.13748796482901</v>
      </c>
      <c r="D1781" s="1">
        <f t="shared" si="13"/>
        <v>609.17914551235333</v>
      </c>
    </row>
    <row r="1782" spans="1:4" ht="13.5" customHeight="1" x14ac:dyDescent="0.25">
      <c r="A1782" s="39">
        <v>43472</v>
      </c>
      <c r="B1782" s="40">
        <v>2549.69</v>
      </c>
      <c r="C1782" s="1">
        <f t="shared" si="12"/>
        <v>608.9703511640613</v>
      </c>
      <c r="D1782" s="1">
        <f t="shared" si="13"/>
        <v>609.01200297842297</v>
      </c>
    </row>
    <row r="1783" spans="1:4" ht="13.5" customHeight="1" x14ac:dyDescent="0.25">
      <c r="A1783" s="39">
        <v>43469</v>
      </c>
      <c r="B1783" s="40">
        <v>2531.94</v>
      </c>
      <c r="C1783" s="1">
        <f t="shared" si="12"/>
        <v>608.81057288720478</v>
      </c>
      <c r="D1783" s="1">
        <f t="shared" si="13"/>
        <v>608.8522194702058</v>
      </c>
    </row>
    <row r="1784" spans="1:4" ht="13.5" customHeight="1" x14ac:dyDescent="0.25">
      <c r="A1784" s="39">
        <v>43468</v>
      </c>
      <c r="B1784" s="40">
        <v>2447.89</v>
      </c>
      <c r="C1784" s="1">
        <f t="shared" si="12"/>
        <v>608.65596243622917</v>
      </c>
      <c r="D1784" s="1">
        <f t="shared" si="13"/>
        <v>608.69760413999882</v>
      </c>
    </row>
    <row r="1785" spans="1:4" ht="13.5" customHeight="1" x14ac:dyDescent="0.25">
      <c r="A1785" s="39">
        <v>43467</v>
      </c>
      <c r="B1785" s="40">
        <v>2510.0300000000002</v>
      </c>
      <c r="C1785" s="1">
        <f t="shared" si="12"/>
        <v>608.52540473067586</v>
      </c>
      <c r="D1785" s="1">
        <f t="shared" si="13"/>
        <v>608.56704319969253</v>
      </c>
    </row>
    <row r="1786" spans="1:4" ht="13.5" customHeight="1" x14ac:dyDescent="0.25">
      <c r="A1786" s="39">
        <v>43465</v>
      </c>
      <c r="B1786" s="40">
        <v>2506.85</v>
      </c>
      <c r="C1786" s="1">
        <f t="shared" si="12"/>
        <v>608.37699790784109</v>
      </c>
      <c r="D1786" s="1">
        <f t="shared" si="13"/>
        <v>608.41863191972288</v>
      </c>
    </row>
    <row r="1787" spans="1:4" ht="13.5" customHeight="1" x14ac:dyDescent="0.25">
      <c r="A1787" s="39">
        <v>43462</v>
      </c>
      <c r="B1787" s="40">
        <v>2485.7399999999998</v>
      </c>
      <c r="C1787" s="1">
        <f t="shared" ref="C1787:C2041" si="14">_xlfn.STDEV.P($B1787:B$9092)</f>
        <v>608.22939151393916</v>
      </c>
      <c r="D1787" s="1">
        <f t="shared" ref="D1787:D2041" si="15">_xlfn.STDEV.S($B1787:B$9092)</f>
        <v>608.27102112224998</v>
      </c>
    </row>
    <row r="1788" spans="1:4" ht="13.5" customHeight="1" x14ac:dyDescent="0.25">
      <c r="A1788" s="39">
        <v>43461</v>
      </c>
      <c r="B1788" s="40">
        <v>2488.83</v>
      </c>
      <c r="C1788" s="1">
        <f t="shared" si="14"/>
        <v>608.0877717039574</v>
      </c>
      <c r="D1788" s="1">
        <f t="shared" si="15"/>
        <v>608.12939731729318</v>
      </c>
    </row>
    <row r="1789" spans="1:4" ht="13.5" customHeight="1" x14ac:dyDescent="0.25">
      <c r="A1789" s="39">
        <v>43460</v>
      </c>
      <c r="B1789" s="40">
        <v>2467.6999999999998</v>
      </c>
      <c r="C1789" s="1">
        <f t="shared" si="14"/>
        <v>607.94514068627109</v>
      </c>
      <c r="D1789" s="1">
        <f t="shared" si="15"/>
        <v>607.986762234308</v>
      </c>
    </row>
    <row r="1790" spans="1:4" ht="13.5" customHeight="1" x14ac:dyDescent="0.25">
      <c r="A1790" s="39">
        <v>43458</v>
      </c>
      <c r="B1790" s="40">
        <v>2351.1</v>
      </c>
      <c r="C1790" s="1">
        <f t="shared" si="14"/>
        <v>607.80842742479331</v>
      </c>
      <c r="D1790" s="1">
        <f t="shared" si="15"/>
        <v>607.85004531161826</v>
      </c>
    </row>
    <row r="1791" spans="1:4" ht="13.5" customHeight="1" x14ac:dyDescent="0.25">
      <c r="A1791" s="39">
        <v>43455</v>
      </c>
      <c r="B1791" s="40">
        <v>2416.62</v>
      </c>
      <c r="C1791" s="1">
        <f t="shared" si="14"/>
        <v>607.70313723417507</v>
      </c>
      <c r="D1791" s="1">
        <f t="shared" si="15"/>
        <v>607.74475361068255</v>
      </c>
    </row>
    <row r="1792" spans="1:4" ht="13.5" customHeight="1" x14ac:dyDescent="0.25">
      <c r="A1792" s="39">
        <v>43454</v>
      </c>
      <c r="B1792" s="40">
        <v>2467.42</v>
      </c>
      <c r="C1792" s="1">
        <f t="shared" si="14"/>
        <v>607.58040628088952</v>
      </c>
      <c r="D1792" s="1">
        <f t="shared" si="15"/>
        <v>607.62201995213331</v>
      </c>
    </row>
    <row r="1793" spans="1:4" ht="13.5" customHeight="1" x14ac:dyDescent="0.25">
      <c r="A1793" s="39">
        <v>43453</v>
      </c>
      <c r="B1793" s="40">
        <v>2506.96</v>
      </c>
      <c r="C1793" s="1">
        <f t="shared" si="14"/>
        <v>607.44344395556732</v>
      </c>
      <c r="D1793" s="1">
        <f t="shared" si="15"/>
        <v>607.48505394595441</v>
      </c>
    </row>
    <row r="1794" spans="1:4" ht="13.5" customHeight="1" x14ac:dyDescent="0.25">
      <c r="A1794" s="39">
        <v>43452</v>
      </c>
      <c r="B1794" s="40">
        <v>2546.16</v>
      </c>
      <c r="C1794" s="1">
        <f t="shared" si="14"/>
        <v>607.29495911433696</v>
      </c>
      <c r="D1794" s="1">
        <f t="shared" si="15"/>
        <v>607.33656463345619</v>
      </c>
    </row>
    <row r="1795" spans="1:4" ht="13.5" customHeight="1" x14ac:dyDescent="0.25">
      <c r="A1795" s="39">
        <v>43451</v>
      </c>
      <c r="B1795" s="40">
        <v>2545.94</v>
      </c>
      <c r="C1795" s="1">
        <f t="shared" si="14"/>
        <v>607.13468361375976</v>
      </c>
      <c r="D1795" s="1">
        <f t="shared" si="15"/>
        <v>607.17628385250225</v>
      </c>
    </row>
    <row r="1796" spans="1:4" ht="13.5" customHeight="1" x14ac:dyDescent="0.25">
      <c r="A1796" s="39">
        <v>43448</v>
      </c>
      <c r="B1796" s="40">
        <v>2599.9499999999998</v>
      </c>
      <c r="C1796" s="1">
        <f t="shared" si="14"/>
        <v>606.97433293234565</v>
      </c>
      <c r="D1796" s="1">
        <f t="shared" si="15"/>
        <v>607.01592788411153</v>
      </c>
    </row>
    <row r="1797" spans="1:4" ht="13.5" customHeight="1" x14ac:dyDescent="0.25">
      <c r="A1797" s="39">
        <v>43447</v>
      </c>
      <c r="B1797" s="40">
        <v>2650.54</v>
      </c>
      <c r="C1797" s="1">
        <f t="shared" si="14"/>
        <v>606.79718950768199</v>
      </c>
      <c r="D1797" s="1">
        <f t="shared" si="15"/>
        <v>606.83877802008533</v>
      </c>
    </row>
    <row r="1798" spans="1:4" ht="13.5" customHeight="1" x14ac:dyDescent="0.25">
      <c r="A1798" s="39">
        <v>43446</v>
      </c>
      <c r="B1798" s="40">
        <v>2651.07</v>
      </c>
      <c r="C1798" s="1">
        <f t="shared" si="14"/>
        <v>606.60368183783635</v>
      </c>
      <c r="D1798" s="1">
        <f t="shared" si="15"/>
        <v>606.64526278738902</v>
      </c>
    </row>
    <row r="1799" spans="1:4" ht="13.5" customHeight="1" x14ac:dyDescent="0.25">
      <c r="A1799" s="39">
        <v>43445</v>
      </c>
      <c r="B1799" s="40">
        <v>2636.78</v>
      </c>
      <c r="C1799" s="1">
        <f t="shared" si="14"/>
        <v>606.40982190430429</v>
      </c>
      <c r="D1799" s="1">
        <f t="shared" si="15"/>
        <v>606.45139526478272</v>
      </c>
    </row>
    <row r="1800" spans="1:4" ht="13.5" customHeight="1" x14ac:dyDescent="0.25">
      <c r="A1800" s="39">
        <v>43444</v>
      </c>
      <c r="B1800" s="40">
        <v>2637.72</v>
      </c>
      <c r="C1800" s="1">
        <f t="shared" si="14"/>
        <v>606.22042514462419</v>
      </c>
      <c r="D1800" s="1">
        <f t="shared" si="15"/>
        <v>606.26199121996854</v>
      </c>
    </row>
    <row r="1801" spans="1:4" ht="13.5" customHeight="1" x14ac:dyDescent="0.25">
      <c r="A1801" s="39">
        <v>43441</v>
      </c>
      <c r="B1801" s="40">
        <v>2633.08</v>
      </c>
      <c r="C1801" s="1">
        <f t="shared" si="14"/>
        <v>606.03054966092191</v>
      </c>
      <c r="D1801" s="1">
        <f t="shared" si="15"/>
        <v>606.07210841630479</v>
      </c>
    </row>
    <row r="1802" spans="1:4" ht="13.5" customHeight="1" x14ac:dyDescent="0.25">
      <c r="A1802" s="39">
        <v>43440</v>
      </c>
      <c r="B1802" s="40">
        <v>2695.95</v>
      </c>
      <c r="C1802" s="1">
        <f t="shared" si="14"/>
        <v>605.84199942164071</v>
      </c>
      <c r="D1802" s="1">
        <f t="shared" si="15"/>
        <v>605.88355094594613</v>
      </c>
    </row>
    <row r="1803" spans="1:4" ht="13.5" customHeight="1" x14ac:dyDescent="0.25">
      <c r="A1803" s="39">
        <v>43438</v>
      </c>
      <c r="B1803" s="40">
        <v>2700.06</v>
      </c>
      <c r="C1803" s="1">
        <f t="shared" si="14"/>
        <v>605.63251904486492</v>
      </c>
      <c r="D1803" s="1">
        <f t="shared" si="15"/>
        <v>605.67406190042345</v>
      </c>
    </row>
    <row r="1804" spans="1:4" ht="13.5" customHeight="1" x14ac:dyDescent="0.25">
      <c r="A1804" s="39">
        <v>43437</v>
      </c>
      <c r="B1804" s="40">
        <v>2790.37</v>
      </c>
      <c r="C1804" s="1">
        <f t="shared" si="14"/>
        <v>605.42145076874112</v>
      </c>
      <c r="D1804" s="1">
        <f t="shared" si="15"/>
        <v>605.46298484423801</v>
      </c>
    </row>
    <row r="1805" spans="1:4" ht="13.5" customHeight="1" x14ac:dyDescent="0.25">
      <c r="A1805" s="39">
        <v>43434</v>
      </c>
      <c r="B1805" s="40">
        <v>2760.17</v>
      </c>
      <c r="C1805" s="1">
        <f t="shared" si="14"/>
        <v>605.17867448040056</v>
      </c>
      <c r="D1805" s="1">
        <f t="shared" si="15"/>
        <v>605.22019759784484</v>
      </c>
    </row>
    <row r="1806" spans="1:4" ht="13.5" customHeight="1" x14ac:dyDescent="0.25">
      <c r="A1806" s="39">
        <v>43433</v>
      </c>
      <c r="B1806" s="40">
        <v>2737.76</v>
      </c>
      <c r="C1806" s="1">
        <f t="shared" si="14"/>
        <v>604.94640535840574</v>
      </c>
      <c r="D1806" s="1">
        <f t="shared" si="15"/>
        <v>604.98791823581655</v>
      </c>
    </row>
    <row r="1807" spans="1:4" ht="13.5" customHeight="1" x14ac:dyDescent="0.25">
      <c r="A1807" s="39">
        <v>43432</v>
      </c>
      <c r="B1807" s="40">
        <v>2743.79</v>
      </c>
      <c r="C1807" s="1">
        <f t="shared" si="14"/>
        <v>604.72175592507244</v>
      </c>
      <c r="D1807" s="1">
        <f t="shared" si="15"/>
        <v>604.76325908259196</v>
      </c>
    </row>
    <row r="1808" spans="1:4" ht="13.5" customHeight="1" x14ac:dyDescent="0.25">
      <c r="A1808" s="39">
        <v>43431</v>
      </c>
      <c r="B1808" s="40">
        <v>2682.17</v>
      </c>
      <c r="C1808" s="1">
        <f t="shared" si="14"/>
        <v>604.49478634793718</v>
      </c>
      <c r="D1808" s="1">
        <f t="shared" si="15"/>
        <v>604.53627962363885</v>
      </c>
    </row>
    <row r="1809" spans="1:4" ht="13.5" customHeight="1" x14ac:dyDescent="0.25">
      <c r="A1809" s="39">
        <v>43430</v>
      </c>
      <c r="B1809" s="40">
        <v>2673.45</v>
      </c>
      <c r="C1809" s="1">
        <f t="shared" si="14"/>
        <v>604.28869820304976</v>
      </c>
      <c r="D1809" s="1">
        <f t="shared" si="15"/>
        <v>604.33018302774462</v>
      </c>
    </row>
    <row r="1810" spans="1:4" ht="13.5" customHeight="1" x14ac:dyDescent="0.25">
      <c r="A1810" s="39">
        <v>43427</v>
      </c>
      <c r="B1810" s="40">
        <v>2632.56</v>
      </c>
      <c r="C1810" s="1">
        <f t="shared" si="14"/>
        <v>604.08533345705143</v>
      </c>
      <c r="D1810" s="1">
        <f t="shared" si="15"/>
        <v>604.12681001540705</v>
      </c>
    </row>
    <row r="1811" spans="1:4" ht="13.5" customHeight="1" x14ac:dyDescent="0.25">
      <c r="A1811" s="39">
        <v>43425</v>
      </c>
      <c r="B1811" s="40">
        <v>2649.93</v>
      </c>
      <c r="C1811" s="1">
        <f t="shared" si="14"/>
        <v>603.89523941433208</v>
      </c>
      <c r="D1811" s="1">
        <f t="shared" si="15"/>
        <v>603.93670861537066</v>
      </c>
    </row>
    <row r="1812" spans="1:4" ht="13.5" customHeight="1" x14ac:dyDescent="0.25">
      <c r="A1812" s="39">
        <v>43424</v>
      </c>
      <c r="B1812" s="40">
        <v>2641.89</v>
      </c>
      <c r="C1812" s="1">
        <f t="shared" si="14"/>
        <v>603.69929398723309</v>
      </c>
      <c r="D1812" s="1">
        <f t="shared" si="15"/>
        <v>603.74075542706669</v>
      </c>
    </row>
    <row r="1813" spans="1:4" ht="13.5" customHeight="1" x14ac:dyDescent="0.25">
      <c r="A1813" s="39">
        <v>43423</v>
      </c>
      <c r="B1813" s="40">
        <v>2690.73</v>
      </c>
      <c r="C1813" s="1">
        <f t="shared" si="14"/>
        <v>603.50580300366619</v>
      </c>
      <c r="D1813" s="1">
        <f t="shared" si="15"/>
        <v>603.54725684875416</v>
      </c>
    </row>
    <row r="1814" spans="1:4" ht="13.5" customHeight="1" x14ac:dyDescent="0.25">
      <c r="A1814" s="39">
        <v>43420</v>
      </c>
      <c r="B1814" s="40">
        <v>2736.27</v>
      </c>
      <c r="C1814" s="1">
        <f t="shared" si="14"/>
        <v>603.29587561519679</v>
      </c>
      <c r="D1814" s="1">
        <f t="shared" si="15"/>
        <v>603.3373207343069</v>
      </c>
    </row>
    <row r="1815" spans="1:4" ht="13.5" customHeight="1" x14ac:dyDescent="0.25">
      <c r="A1815" s="39">
        <v>43419</v>
      </c>
      <c r="B1815" s="40">
        <v>2730.2</v>
      </c>
      <c r="C1815" s="1">
        <f t="shared" si="14"/>
        <v>603.07009059211748</v>
      </c>
      <c r="D1815" s="1">
        <f t="shared" si="15"/>
        <v>603.11152589331664</v>
      </c>
    </row>
    <row r="1816" spans="1:4" ht="13.5" customHeight="1" x14ac:dyDescent="0.25">
      <c r="A1816" s="39">
        <v>43418</v>
      </c>
      <c r="B1816" s="40">
        <v>2701.58</v>
      </c>
      <c r="C1816" s="1">
        <f t="shared" si="14"/>
        <v>602.84620111887295</v>
      </c>
      <c r="D1816" s="1">
        <f t="shared" si="15"/>
        <v>602.88762672971848</v>
      </c>
    </row>
    <row r="1817" spans="1:4" ht="13.5" customHeight="1" x14ac:dyDescent="0.25">
      <c r="A1817" s="39">
        <v>43417</v>
      </c>
      <c r="B1817" s="40">
        <v>2722.18</v>
      </c>
      <c r="C1817" s="1">
        <f t="shared" si="14"/>
        <v>602.63196254291029</v>
      </c>
      <c r="D1817" s="1">
        <f t="shared" si="15"/>
        <v>602.67337912400751</v>
      </c>
    </row>
    <row r="1818" spans="1:4" ht="13.5" customHeight="1" x14ac:dyDescent="0.25">
      <c r="A1818" s="39">
        <v>43416</v>
      </c>
      <c r="B1818" s="40">
        <v>2726.22</v>
      </c>
      <c r="C1818" s="1">
        <f t="shared" si="14"/>
        <v>602.410429694821</v>
      </c>
      <c r="D1818" s="1">
        <f t="shared" si="15"/>
        <v>602.45183674231089</v>
      </c>
    </row>
    <row r="1819" spans="1:4" ht="13.5" customHeight="1" x14ac:dyDescent="0.25">
      <c r="A1819" s="39">
        <v>43413</v>
      </c>
      <c r="B1819" s="40">
        <v>2781.01</v>
      </c>
      <c r="C1819" s="1">
        <f t="shared" si="14"/>
        <v>602.1872795499653</v>
      </c>
      <c r="D1819" s="1">
        <f t="shared" si="15"/>
        <v>602.22867695004504</v>
      </c>
    </row>
    <row r="1820" spans="1:4" ht="13.5" customHeight="1" x14ac:dyDescent="0.25">
      <c r="A1820" s="39">
        <v>43412</v>
      </c>
      <c r="B1820" s="40">
        <v>2806.83</v>
      </c>
      <c r="C1820" s="1">
        <f t="shared" si="14"/>
        <v>601.94451109001534</v>
      </c>
      <c r="D1820" s="1">
        <f t="shared" si="15"/>
        <v>601.98589749118423</v>
      </c>
    </row>
    <row r="1821" spans="1:4" ht="13.5" customHeight="1" x14ac:dyDescent="0.25">
      <c r="A1821" s="39">
        <v>43411</v>
      </c>
      <c r="B1821" s="40">
        <v>2813.89</v>
      </c>
      <c r="C1821" s="1">
        <f t="shared" si="14"/>
        <v>601.69211235555861</v>
      </c>
      <c r="D1821" s="1">
        <f t="shared" si="15"/>
        <v>601.7334870925755</v>
      </c>
    </row>
    <row r="1822" spans="1:4" ht="13.5" customHeight="1" x14ac:dyDescent="0.25">
      <c r="A1822" s="39">
        <v>43410</v>
      </c>
      <c r="B1822" s="40">
        <v>2755.45</v>
      </c>
      <c r="C1822" s="1">
        <f t="shared" si="14"/>
        <v>601.43686221367477</v>
      </c>
      <c r="D1822" s="1">
        <f t="shared" si="15"/>
        <v>601.47822508722982</v>
      </c>
    </row>
    <row r="1823" spans="1:4" ht="13.5" customHeight="1" x14ac:dyDescent="0.25">
      <c r="A1823" s="39">
        <v>43409</v>
      </c>
      <c r="B1823" s="40">
        <v>2738.31</v>
      </c>
      <c r="C1823" s="1">
        <f t="shared" si="14"/>
        <v>601.20250453125902</v>
      </c>
      <c r="D1823" s="1">
        <f t="shared" si="15"/>
        <v>601.24385697513162</v>
      </c>
    </row>
    <row r="1824" spans="1:4" ht="13.5" customHeight="1" x14ac:dyDescent="0.25">
      <c r="A1824" s="39">
        <v>43406</v>
      </c>
      <c r="B1824" s="40">
        <v>2723.06</v>
      </c>
      <c r="C1824" s="1">
        <f t="shared" si="14"/>
        <v>600.97397464210974</v>
      </c>
      <c r="D1824" s="1">
        <f t="shared" si="15"/>
        <v>601.01531705433786</v>
      </c>
    </row>
    <row r="1825" spans="1:4" ht="13.5" customHeight="1" x14ac:dyDescent="0.25">
      <c r="A1825" s="39">
        <v>43405</v>
      </c>
      <c r="B1825" s="40">
        <v>2740.37</v>
      </c>
      <c r="C1825" s="1">
        <f t="shared" si="14"/>
        <v>600.75055892268085</v>
      </c>
      <c r="D1825" s="1">
        <f t="shared" si="15"/>
        <v>600.79189165236767</v>
      </c>
    </row>
    <row r="1826" spans="1:4" ht="13.5" customHeight="1" x14ac:dyDescent="0.25">
      <c r="A1826" s="39">
        <v>43404</v>
      </c>
      <c r="B1826" s="40">
        <v>2711.74</v>
      </c>
      <c r="C1826" s="1">
        <f t="shared" si="14"/>
        <v>600.52085817048805</v>
      </c>
      <c r="D1826" s="1">
        <f t="shared" si="15"/>
        <v>600.56218078248753</v>
      </c>
    </row>
    <row r="1827" spans="1:4" ht="13.5" customHeight="1" x14ac:dyDescent="0.25">
      <c r="A1827" s="39">
        <v>43403</v>
      </c>
      <c r="B1827" s="40">
        <v>2682.63</v>
      </c>
      <c r="C1827" s="1">
        <f t="shared" si="14"/>
        <v>600.30093636969332</v>
      </c>
      <c r="D1827" s="1">
        <f t="shared" si="15"/>
        <v>600.34224953421494</v>
      </c>
    </row>
    <row r="1828" spans="1:4" ht="13.5" customHeight="1" x14ac:dyDescent="0.25">
      <c r="A1828" s="39">
        <v>43402</v>
      </c>
      <c r="B1828" s="40">
        <v>2641.25</v>
      </c>
      <c r="C1828" s="1">
        <f t="shared" si="14"/>
        <v>600.09078748141167</v>
      </c>
      <c r="D1828" s="1">
        <f t="shared" si="15"/>
        <v>600.13209186852612</v>
      </c>
    </row>
    <row r="1829" spans="1:4" ht="13.5" customHeight="1" x14ac:dyDescent="0.25">
      <c r="A1829" s="39">
        <v>43399</v>
      </c>
      <c r="B1829" s="40">
        <v>2658.69</v>
      </c>
      <c r="C1829" s="1">
        <f t="shared" si="14"/>
        <v>599.89430687757169</v>
      </c>
      <c r="D1829" s="1">
        <f t="shared" si="15"/>
        <v>599.93560342578269</v>
      </c>
    </row>
    <row r="1830" spans="1:4" ht="13.5" customHeight="1" x14ac:dyDescent="0.25">
      <c r="A1830" s="39">
        <v>43398</v>
      </c>
      <c r="B1830" s="40">
        <v>2705.57</v>
      </c>
      <c r="C1830" s="1">
        <f t="shared" si="14"/>
        <v>599.69184144947928</v>
      </c>
      <c r="D1830" s="1">
        <f t="shared" si="15"/>
        <v>599.73312974457781</v>
      </c>
    </row>
    <row r="1831" spans="1:4" ht="13.5" customHeight="1" x14ac:dyDescent="0.25">
      <c r="A1831" s="39">
        <v>43397</v>
      </c>
      <c r="B1831" s="40">
        <v>2656.1</v>
      </c>
      <c r="C1831" s="1">
        <f t="shared" si="14"/>
        <v>599.47323547868189</v>
      </c>
      <c r="D1831" s="1">
        <f t="shared" si="15"/>
        <v>599.51451440697872</v>
      </c>
    </row>
    <row r="1832" spans="1:4" ht="13.5" customHeight="1" x14ac:dyDescent="0.25">
      <c r="A1832" s="39">
        <v>43396</v>
      </c>
      <c r="B1832" s="40">
        <v>2740.69</v>
      </c>
      <c r="C1832" s="1">
        <f t="shared" si="14"/>
        <v>599.27124430798119</v>
      </c>
      <c r="D1832" s="1">
        <f t="shared" si="15"/>
        <v>599.31251501112627</v>
      </c>
    </row>
    <row r="1833" spans="1:4" ht="13.5" customHeight="1" x14ac:dyDescent="0.25">
      <c r="A1833" s="39">
        <v>43395</v>
      </c>
      <c r="B1833" s="40">
        <v>2755.88</v>
      </c>
      <c r="C1833" s="1">
        <f t="shared" si="14"/>
        <v>599.03993090111771</v>
      </c>
      <c r="D1833" s="1">
        <f t="shared" si="15"/>
        <v>599.08119135719858</v>
      </c>
    </row>
    <row r="1834" spans="1:4" ht="13.5" customHeight="1" x14ac:dyDescent="0.25">
      <c r="A1834" s="39">
        <v>43392</v>
      </c>
      <c r="B1834" s="40">
        <v>2767.78</v>
      </c>
      <c r="C1834" s="1">
        <f t="shared" si="14"/>
        <v>598.80298002405766</v>
      </c>
      <c r="D1834" s="1">
        <f t="shared" si="15"/>
        <v>598.84422984190178</v>
      </c>
    </row>
    <row r="1835" spans="1:4" ht="13.5" customHeight="1" x14ac:dyDescent="0.25">
      <c r="A1835" s="39">
        <v>43391</v>
      </c>
      <c r="B1835" s="40">
        <v>2768.78</v>
      </c>
      <c r="C1835" s="1">
        <f t="shared" si="14"/>
        <v>598.56151568666792</v>
      </c>
      <c r="D1835" s="1">
        <f t="shared" si="15"/>
        <v>598.60275455238138</v>
      </c>
    </row>
    <row r="1836" spans="1:4" ht="13.5" customHeight="1" x14ac:dyDescent="0.25">
      <c r="A1836" s="39">
        <v>43390</v>
      </c>
      <c r="B1836" s="40">
        <v>2809.21</v>
      </c>
      <c r="C1836" s="1">
        <f t="shared" si="14"/>
        <v>598.31944814473911</v>
      </c>
      <c r="D1836" s="1">
        <f t="shared" si="15"/>
        <v>598.36067601373873</v>
      </c>
    </row>
    <row r="1837" spans="1:4" ht="13.5" customHeight="1" x14ac:dyDescent="0.25">
      <c r="A1837" s="39">
        <v>43389</v>
      </c>
      <c r="B1837" s="40">
        <v>2809.92</v>
      </c>
      <c r="C1837" s="1">
        <f t="shared" si="14"/>
        <v>598.06233148429999</v>
      </c>
      <c r="D1837" s="1">
        <f t="shared" si="15"/>
        <v>598.10354731643474</v>
      </c>
    </row>
    <row r="1838" spans="1:4" ht="13.5" customHeight="1" x14ac:dyDescent="0.25">
      <c r="A1838" s="39">
        <v>43388</v>
      </c>
      <c r="B1838" s="40">
        <v>2750.79</v>
      </c>
      <c r="C1838" s="1">
        <f t="shared" si="14"/>
        <v>597.8046874289081</v>
      </c>
      <c r="D1838" s="1">
        <f t="shared" si="15"/>
        <v>597.84589118450924</v>
      </c>
    </row>
    <row r="1839" spans="1:4" ht="13.5" customHeight="1" x14ac:dyDescent="0.25">
      <c r="A1839" s="39">
        <v>43385</v>
      </c>
      <c r="B1839" s="40">
        <v>2767.13</v>
      </c>
      <c r="C1839" s="1">
        <f t="shared" si="14"/>
        <v>597.56834597763498</v>
      </c>
      <c r="D1839" s="1">
        <f t="shared" si="15"/>
        <v>597.60953912185914</v>
      </c>
    </row>
    <row r="1840" spans="1:4" ht="13.5" customHeight="1" x14ac:dyDescent="0.25">
      <c r="A1840" s="39">
        <v>43384</v>
      </c>
      <c r="B1840" s="40">
        <v>2728.37</v>
      </c>
      <c r="C1840" s="1">
        <f t="shared" si="14"/>
        <v>597.32588611040603</v>
      </c>
      <c r="D1840" s="1">
        <f t="shared" si="15"/>
        <v>597.36706821849793</v>
      </c>
    </row>
    <row r="1841" spans="1:4" ht="13.5" customHeight="1" x14ac:dyDescent="0.25">
      <c r="A1841" s="39">
        <v>43383</v>
      </c>
      <c r="B1841" s="40">
        <v>2785.68</v>
      </c>
      <c r="C1841" s="1">
        <f t="shared" si="14"/>
        <v>597.09704694226309</v>
      </c>
      <c r="D1841" s="1">
        <f t="shared" si="15"/>
        <v>597.13821895037563</v>
      </c>
    </row>
    <row r="1842" spans="1:4" ht="13.5" customHeight="1" x14ac:dyDescent="0.25">
      <c r="A1842" s="39">
        <v>43382</v>
      </c>
      <c r="B1842" s="40">
        <v>2880.34</v>
      </c>
      <c r="C1842" s="1">
        <f t="shared" si="14"/>
        <v>596.84734626414206</v>
      </c>
      <c r="D1842" s="1">
        <f t="shared" si="15"/>
        <v>596.88850673081367</v>
      </c>
    </row>
    <row r="1843" spans="1:4" ht="13.5" customHeight="1" x14ac:dyDescent="0.25">
      <c r="A1843" s="39">
        <v>43381</v>
      </c>
      <c r="B1843" s="40">
        <v>2884.43</v>
      </c>
      <c r="C1843" s="1">
        <f t="shared" si="14"/>
        <v>596.56161823965795</v>
      </c>
      <c r="D1843" s="1">
        <f t="shared" si="15"/>
        <v>596.60276467680296</v>
      </c>
    </row>
    <row r="1844" spans="1:4" ht="13.5" customHeight="1" x14ac:dyDescent="0.25">
      <c r="A1844" s="39">
        <v>43378</v>
      </c>
      <c r="B1844" s="40">
        <v>2885.57</v>
      </c>
      <c r="C1844" s="1">
        <f t="shared" si="14"/>
        <v>596.27399051044097</v>
      </c>
      <c r="D1844" s="1">
        <f t="shared" si="15"/>
        <v>596.31512278314256</v>
      </c>
    </row>
    <row r="1845" spans="1:4" ht="13.5" customHeight="1" x14ac:dyDescent="0.25">
      <c r="A1845" s="39">
        <v>43377</v>
      </c>
      <c r="B1845" s="40">
        <v>2901.61</v>
      </c>
      <c r="C1845" s="1">
        <f t="shared" si="14"/>
        <v>595.98560852376079</v>
      </c>
      <c r="D1845" s="1">
        <f t="shared" si="15"/>
        <v>596.02672657607252</v>
      </c>
    </row>
    <row r="1846" spans="1:4" ht="13.5" customHeight="1" x14ac:dyDescent="0.25">
      <c r="A1846" s="39">
        <v>43376</v>
      </c>
      <c r="B1846" s="40">
        <v>2925.51</v>
      </c>
      <c r="C1846" s="1">
        <f t="shared" si="14"/>
        <v>595.6906152418926</v>
      </c>
      <c r="D1846" s="1">
        <f t="shared" si="15"/>
        <v>595.73171861370224</v>
      </c>
    </row>
    <row r="1847" spans="1:4" ht="13.5" customHeight="1" x14ac:dyDescent="0.25">
      <c r="A1847" s="39">
        <v>43375</v>
      </c>
      <c r="B1847" s="40">
        <v>2923.43</v>
      </c>
      <c r="C1847" s="1">
        <f t="shared" si="14"/>
        <v>595.38579475638187</v>
      </c>
      <c r="D1847" s="1">
        <f t="shared" si="15"/>
        <v>595.42688276545459</v>
      </c>
    </row>
    <row r="1848" spans="1:4" ht="13.5" customHeight="1" x14ac:dyDescent="0.25">
      <c r="A1848" s="39">
        <v>43374</v>
      </c>
      <c r="B1848" s="40">
        <v>2924.59</v>
      </c>
      <c r="C1848" s="1">
        <f t="shared" si="14"/>
        <v>595.08147162321745</v>
      </c>
      <c r="D1848" s="1">
        <f t="shared" si="15"/>
        <v>595.122544299639</v>
      </c>
    </row>
    <row r="1849" spans="1:4" ht="13.5" customHeight="1" x14ac:dyDescent="0.25">
      <c r="A1849" s="39">
        <v>43371</v>
      </c>
      <c r="B1849" s="40">
        <v>2913.98</v>
      </c>
      <c r="C1849" s="1">
        <f t="shared" si="14"/>
        <v>594.77634828114958</v>
      </c>
      <c r="D1849" s="1">
        <f t="shared" si="15"/>
        <v>594.8174055654481</v>
      </c>
    </row>
    <row r="1850" spans="1:4" ht="13.5" customHeight="1" x14ac:dyDescent="0.25">
      <c r="A1850" s="39">
        <v>43370</v>
      </c>
      <c r="B1850" s="40">
        <v>2914</v>
      </c>
      <c r="C1850" s="1">
        <f t="shared" si="14"/>
        <v>594.47513280392752</v>
      </c>
      <c r="D1850" s="1">
        <f t="shared" si="15"/>
        <v>594.51617496164886</v>
      </c>
    </row>
    <row r="1851" spans="1:4" ht="13.5" customHeight="1" x14ac:dyDescent="0.25">
      <c r="A1851" s="39">
        <v>43369</v>
      </c>
      <c r="B1851" s="40">
        <v>2905.97</v>
      </c>
      <c r="C1851" s="1">
        <f t="shared" si="14"/>
        <v>594.1735787818501</v>
      </c>
      <c r="D1851" s="1">
        <f t="shared" si="15"/>
        <v>594.21460578543997</v>
      </c>
    </row>
    <row r="1852" spans="1:4" ht="13.5" customHeight="1" x14ac:dyDescent="0.25">
      <c r="A1852" s="39">
        <v>43368</v>
      </c>
      <c r="B1852" s="40">
        <v>2915.56</v>
      </c>
      <c r="C1852" s="1">
        <f t="shared" si="14"/>
        <v>593.87489357940024</v>
      </c>
      <c r="D1852" s="1">
        <f t="shared" si="15"/>
        <v>593.91590562278884</v>
      </c>
    </row>
    <row r="1853" spans="1:4" ht="13.5" customHeight="1" x14ac:dyDescent="0.25">
      <c r="A1853" s="39">
        <v>43367</v>
      </c>
      <c r="B1853" s="40">
        <v>2919.37</v>
      </c>
      <c r="C1853" s="1">
        <f t="shared" si="14"/>
        <v>593.57205517248281</v>
      </c>
      <c r="D1853" s="1">
        <f t="shared" si="15"/>
        <v>593.61305196468379</v>
      </c>
    </row>
    <row r="1854" spans="1:4" ht="13.5" customHeight="1" x14ac:dyDescent="0.25">
      <c r="A1854" s="39">
        <v>43364</v>
      </c>
      <c r="B1854" s="40">
        <v>2929.67</v>
      </c>
      <c r="C1854" s="1">
        <f t="shared" si="14"/>
        <v>593.26735602102553</v>
      </c>
      <c r="D1854" s="1">
        <f t="shared" si="15"/>
        <v>593.30833742928928</v>
      </c>
    </row>
    <row r="1855" spans="1:4" ht="13.5" customHeight="1" x14ac:dyDescent="0.25">
      <c r="A1855" s="39">
        <v>43363</v>
      </c>
      <c r="B1855" s="40">
        <v>2930.75</v>
      </c>
      <c r="C1855" s="1">
        <f t="shared" si="14"/>
        <v>592.95817118361481</v>
      </c>
      <c r="D1855" s="1">
        <f t="shared" si="15"/>
        <v>592.99913689378741</v>
      </c>
    </row>
    <row r="1856" spans="1:4" ht="13.5" customHeight="1" x14ac:dyDescent="0.25">
      <c r="A1856" s="39">
        <v>43362</v>
      </c>
      <c r="B1856" s="40">
        <v>2907.95</v>
      </c>
      <c r="C1856" s="1">
        <f t="shared" si="14"/>
        <v>592.64820581994843</v>
      </c>
      <c r="D1856" s="1">
        <f t="shared" si="15"/>
        <v>592.68915577375924</v>
      </c>
    </row>
    <row r="1857" spans="1:4" ht="13.5" customHeight="1" x14ac:dyDescent="0.25">
      <c r="A1857" s="39">
        <v>43361</v>
      </c>
      <c r="B1857" s="40">
        <v>2904.31</v>
      </c>
      <c r="C1857" s="1">
        <f t="shared" si="14"/>
        <v>592.34706731935603</v>
      </c>
      <c r="D1857" s="1">
        <f t="shared" si="15"/>
        <v>592.38800212243996</v>
      </c>
    </row>
    <row r="1858" spans="1:4" ht="13.5" customHeight="1" x14ac:dyDescent="0.25">
      <c r="A1858" s="39">
        <v>43360</v>
      </c>
      <c r="B1858" s="40">
        <v>2888.8</v>
      </c>
      <c r="C1858" s="1">
        <f t="shared" si="14"/>
        <v>592.04705187102491</v>
      </c>
      <c r="D1858" s="1">
        <f t="shared" si="15"/>
        <v>592.08797159681399</v>
      </c>
    </row>
    <row r="1859" spans="1:4" ht="13.5" customHeight="1" x14ac:dyDescent="0.25">
      <c r="A1859" s="39">
        <v>43357</v>
      </c>
      <c r="B1859" s="40">
        <v>2904.98</v>
      </c>
      <c r="C1859" s="1">
        <f t="shared" si="14"/>
        <v>591.75287334363497</v>
      </c>
      <c r="D1859" s="1">
        <f t="shared" si="15"/>
        <v>591.79377839143842</v>
      </c>
    </row>
    <row r="1860" spans="1:4" ht="13.5" customHeight="1" x14ac:dyDescent="0.25">
      <c r="A1860" s="39">
        <v>43356</v>
      </c>
      <c r="B1860" s="40">
        <v>2904.18</v>
      </c>
      <c r="C1860" s="1">
        <f t="shared" si="14"/>
        <v>591.45193533914858</v>
      </c>
      <c r="D1860" s="1">
        <f t="shared" si="15"/>
        <v>591.4928252375928</v>
      </c>
    </row>
    <row r="1861" spans="1:4" ht="13.5" customHeight="1" x14ac:dyDescent="0.25">
      <c r="A1861" s="39">
        <v>43355</v>
      </c>
      <c r="B1861" s="40">
        <v>2888.92</v>
      </c>
      <c r="C1861" s="1">
        <f t="shared" si="14"/>
        <v>591.15098628366025</v>
      </c>
      <c r="D1861" s="1">
        <f t="shared" si="15"/>
        <v>591.19186102779088</v>
      </c>
    </row>
    <row r="1862" spans="1:4" ht="13.5" customHeight="1" x14ac:dyDescent="0.25">
      <c r="A1862" s="39">
        <v>43354</v>
      </c>
      <c r="B1862" s="40">
        <v>2887.89</v>
      </c>
      <c r="C1862" s="1">
        <f t="shared" si="14"/>
        <v>590.85578723627259</v>
      </c>
      <c r="D1862" s="1">
        <f t="shared" si="15"/>
        <v>590.89664721953341</v>
      </c>
    </row>
    <row r="1863" spans="1:4" ht="13.5" customHeight="1" x14ac:dyDescent="0.25">
      <c r="A1863" s="39">
        <v>43353</v>
      </c>
      <c r="B1863" s="40">
        <v>2877.13</v>
      </c>
      <c r="C1863" s="1">
        <f t="shared" si="14"/>
        <v>590.56067467176001</v>
      </c>
      <c r="D1863" s="1">
        <f t="shared" si="15"/>
        <v>590.60151989604879</v>
      </c>
    </row>
    <row r="1864" spans="1:4" ht="13.5" customHeight="1" x14ac:dyDescent="0.25">
      <c r="A1864" s="39">
        <v>43350</v>
      </c>
      <c r="B1864" s="40">
        <v>2871.68</v>
      </c>
      <c r="C1864" s="1">
        <f t="shared" si="14"/>
        <v>590.26949897731322</v>
      </c>
      <c r="D1864" s="1">
        <f t="shared" si="15"/>
        <v>590.31032971087143</v>
      </c>
    </row>
    <row r="1865" spans="1:4" ht="13.5" customHeight="1" x14ac:dyDescent="0.25">
      <c r="A1865" s="39">
        <v>43349</v>
      </c>
      <c r="B1865" s="40">
        <v>2878.05</v>
      </c>
      <c r="C1865" s="1">
        <f t="shared" si="14"/>
        <v>589.98015557351823</v>
      </c>
      <c r="D1865" s="1">
        <f t="shared" si="15"/>
        <v>590.02097193909844</v>
      </c>
    </row>
    <row r="1866" spans="1:4" ht="13.5" customHeight="1" x14ac:dyDescent="0.25">
      <c r="A1866" s="39">
        <v>43348</v>
      </c>
      <c r="B1866" s="40">
        <v>2888.6</v>
      </c>
      <c r="C1866" s="1">
        <f t="shared" si="14"/>
        <v>589.68798471789296</v>
      </c>
      <c r="D1866" s="1">
        <f t="shared" si="15"/>
        <v>589.72878651588121</v>
      </c>
    </row>
    <row r="1867" spans="1:4" ht="13.5" customHeight="1" x14ac:dyDescent="0.25">
      <c r="A1867" s="39">
        <v>43347</v>
      </c>
      <c r="B1867" s="40">
        <v>2896.72</v>
      </c>
      <c r="C1867" s="1">
        <f t="shared" si="14"/>
        <v>589.39130814024747</v>
      </c>
      <c r="D1867" s="1">
        <f t="shared" si="15"/>
        <v>589.43209505480718</v>
      </c>
    </row>
    <row r="1868" spans="1:4" ht="13.5" customHeight="1" x14ac:dyDescent="0.25">
      <c r="A1868" s="39">
        <v>43343</v>
      </c>
      <c r="B1868" s="40">
        <v>2901.52</v>
      </c>
      <c r="C1868" s="1">
        <f t="shared" si="14"/>
        <v>589.0910629563765</v>
      </c>
      <c r="D1868" s="1">
        <f t="shared" si="15"/>
        <v>589.13183473639947</v>
      </c>
    </row>
    <row r="1869" spans="1:4" ht="13.5" customHeight="1" x14ac:dyDescent="0.25">
      <c r="A1869" s="39">
        <v>43342</v>
      </c>
      <c r="B1869" s="40">
        <v>2901.13</v>
      </c>
      <c r="C1869" s="1">
        <f t="shared" si="14"/>
        <v>588.78856082260052</v>
      </c>
      <c r="D1869" s="1">
        <f t="shared" si="15"/>
        <v>588.82931730766802</v>
      </c>
    </row>
    <row r="1870" spans="1:4" ht="13.5" customHeight="1" x14ac:dyDescent="0.25">
      <c r="A1870" s="39">
        <v>43341</v>
      </c>
      <c r="B1870" s="40">
        <v>2914.04</v>
      </c>
      <c r="C1870" s="1">
        <f t="shared" si="14"/>
        <v>588.48588105312092</v>
      </c>
      <c r="D1870" s="1">
        <f t="shared" si="15"/>
        <v>588.5266222266996</v>
      </c>
    </row>
    <row r="1871" spans="1:4" ht="13.5" customHeight="1" x14ac:dyDescent="0.25">
      <c r="A1871" s="39">
        <v>43340</v>
      </c>
      <c r="B1871" s="40">
        <v>2897.52</v>
      </c>
      <c r="C1871" s="1">
        <f t="shared" si="14"/>
        <v>588.17765192412605</v>
      </c>
      <c r="D1871" s="1">
        <f t="shared" si="15"/>
        <v>588.21837739773741</v>
      </c>
    </row>
    <row r="1872" spans="1:4" ht="13.5" customHeight="1" x14ac:dyDescent="0.25">
      <c r="A1872" s="39">
        <v>43339</v>
      </c>
      <c r="B1872" s="40">
        <v>2896.74</v>
      </c>
      <c r="C1872" s="1">
        <f t="shared" si="14"/>
        <v>587.87574996391731</v>
      </c>
      <c r="D1872" s="1">
        <f t="shared" si="15"/>
        <v>587.91646017136634</v>
      </c>
    </row>
    <row r="1873" spans="1:4" ht="13.5" customHeight="1" x14ac:dyDescent="0.25">
      <c r="A1873" s="39">
        <v>43336</v>
      </c>
      <c r="B1873" s="40">
        <v>2874.69</v>
      </c>
      <c r="C1873" s="1">
        <f t="shared" si="14"/>
        <v>587.57382781839624</v>
      </c>
      <c r="D1873" s="1">
        <f t="shared" si="15"/>
        <v>587.614522754056</v>
      </c>
    </row>
    <row r="1874" spans="1:4" ht="13.5" customHeight="1" x14ac:dyDescent="0.25">
      <c r="A1874" s="39">
        <v>43335</v>
      </c>
      <c r="B1874" s="40">
        <v>2856.98</v>
      </c>
      <c r="C1874" s="1">
        <f t="shared" si="14"/>
        <v>587.28038536166696</v>
      </c>
      <c r="D1874" s="1">
        <f t="shared" si="15"/>
        <v>587.32106560868419</v>
      </c>
    </row>
    <row r="1875" spans="1:4" ht="13.5" customHeight="1" x14ac:dyDescent="0.25">
      <c r="A1875" s="39">
        <v>43334</v>
      </c>
      <c r="B1875" s="40">
        <v>2861.82</v>
      </c>
      <c r="C1875" s="1">
        <f t="shared" si="14"/>
        <v>586.99362335272042</v>
      </c>
      <c r="D1875" s="1">
        <f t="shared" si="15"/>
        <v>587.03428936983619</v>
      </c>
    </row>
    <row r="1876" spans="1:4" ht="13.5" customHeight="1" x14ac:dyDescent="0.25">
      <c r="A1876" s="39">
        <v>43333</v>
      </c>
      <c r="B1876" s="40">
        <v>2862.96</v>
      </c>
      <c r="C1876" s="1">
        <f t="shared" si="14"/>
        <v>586.70464336619659</v>
      </c>
      <c r="D1876" s="1">
        <f t="shared" si="15"/>
        <v>586.74529499578773</v>
      </c>
    </row>
    <row r="1877" spans="1:4" ht="13.5" customHeight="1" x14ac:dyDescent="0.25">
      <c r="A1877" s="39">
        <v>43332</v>
      </c>
      <c r="B1877" s="40">
        <v>2857.05</v>
      </c>
      <c r="C1877" s="1">
        <f t="shared" si="14"/>
        <v>586.41489893860091</v>
      </c>
      <c r="D1877" s="1">
        <f t="shared" si="15"/>
        <v>586.45553612370509</v>
      </c>
    </row>
    <row r="1878" spans="1:4" ht="13.5" customHeight="1" x14ac:dyDescent="0.25">
      <c r="A1878" s="39">
        <v>43329</v>
      </c>
      <c r="B1878" s="40">
        <v>2850.13</v>
      </c>
      <c r="C1878" s="1">
        <f t="shared" si="14"/>
        <v>586.1271728346029</v>
      </c>
      <c r="D1878" s="1">
        <f t="shared" si="15"/>
        <v>586.16779571109998</v>
      </c>
    </row>
    <row r="1879" spans="1:4" ht="13.5" customHeight="1" x14ac:dyDescent="0.25">
      <c r="A1879" s="39">
        <v>43328</v>
      </c>
      <c r="B1879" s="40">
        <v>2840.69</v>
      </c>
      <c r="C1879" s="1">
        <f t="shared" si="14"/>
        <v>585.84185846359662</v>
      </c>
      <c r="D1879" s="1">
        <f t="shared" si="15"/>
        <v>585.88246719469328</v>
      </c>
    </row>
    <row r="1880" spans="1:4" ht="13.5" customHeight="1" x14ac:dyDescent="0.25">
      <c r="A1880" s="39">
        <v>43327</v>
      </c>
      <c r="B1880" s="40">
        <v>2818.37</v>
      </c>
      <c r="C1880" s="1">
        <f t="shared" si="14"/>
        <v>585.55993594765869</v>
      </c>
      <c r="D1880" s="1">
        <f t="shared" si="15"/>
        <v>585.60053076457791</v>
      </c>
    </row>
    <row r="1881" spans="1:4" ht="13.5" customHeight="1" x14ac:dyDescent="0.25">
      <c r="A1881" s="39">
        <v>43326</v>
      </c>
      <c r="B1881" s="40">
        <v>2839.96</v>
      </c>
      <c r="C1881" s="1">
        <f t="shared" si="14"/>
        <v>585.28638193061238</v>
      </c>
      <c r="D1881" s="1">
        <f t="shared" si="15"/>
        <v>585.32696340973428</v>
      </c>
    </row>
    <row r="1882" spans="1:4" ht="13.5" customHeight="1" x14ac:dyDescent="0.25">
      <c r="A1882" s="39">
        <v>43325</v>
      </c>
      <c r="B1882" s="40">
        <v>2821.93</v>
      </c>
      <c r="C1882" s="1">
        <f t="shared" si="14"/>
        <v>585.00414406113566</v>
      </c>
      <c r="D1882" s="1">
        <f t="shared" si="15"/>
        <v>585.04471159657226</v>
      </c>
    </row>
    <row r="1883" spans="1:4" ht="13.5" customHeight="1" x14ac:dyDescent="0.25">
      <c r="A1883" s="39">
        <v>43322</v>
      </c>
      <c r="B1883" s="40">
        <v>2833.28</v>
      </c>
      <c r="C1883" s="1">
        <f t="shared" si="14"/>
        <v>584.72862385059705</v>
      </c>
      <c r="D1883" s="1">
        <f t="shared" si="15"/>
        <v>584.76917790438574</v>
      </c>
    </row>
    <row r="1884" spans="1:4" ht="13.5" customHeight="1" x14ac:dyDescent="0.25">
      <c r="A1884" s="39">
        <v>43321</v>
      </c>
      <c r="B1884" s="40">
        <v>2853.58</v>
      </c>
      <c r="C1884" s="1">
        <f t="shared" si="14"/>
        <v>584.44839488264074</v>
      </c>
      <c r="D1884" s="1">
        <f t="shared" si="15"/>
        <v>584.4889351244185</v>
      </c>
    </row>
    <row r="1885" spans="1:4" ht="13.5" customHeight="1" x14ac:dyDescent="0.25">
      <c r="A1885" s="39">
        <v>43320</v>
      </c>
      <c r="B1885" s="40">
        <v>2857.7</v>
      </c>
      <c r="C1885" s="1">
        <f t="shared" si="14"/>
        <v>584.15988647692848</v>
      </c>
      <c r="D1885" s="1">
        <f t="shared" si="15"/>
        <v>584.20041232847916</v>
      </c>
    </row>
    <row r="1886" spans="1:4" ht="13.5" customHeight="1" x14ac:dyDescent="0.25">
      <c r="A1886" s="39">
        <v>43319</v>
      </c>
      <c r="B1886" s="40">
        <v>2858.45</v>
      </c>
      <c r="C1886" s="1">
        <f t="shared" si="14"/>
        <v>583.86943156576933</v>
      </c>
      <c r="D1886" s="1">
        <f t="shared" si="15"/>
        <v>583.90994288804313</v>
      </c>
    </row>
    <row r="1887" spans="1:4" ht="13.5" customHeight="1" x14ac:dyDescent="0.25">
      <c r="A1887" s="39">
        <v>43318</v>
      </c>
      <c r="B1887" s="40">
        <v>2850.4</v>
      </c>
      <c r="C1887" s="1">
        <f t="shared" si="14"/>
        <v>583.57836163912498</v>
      </c>
      <c r="D1887" s="1">
        <f t="shared" si="15"/>
        <v>583.61885838541025</v>
      </c>
    </row>
    <row r="1888" spans="1:4" ht="13.5" customHeight="1" x14ac:dyDescent="0.25">
      <c r="A1888" s="39">
        <v>43315</v>
      </c>
      <c r="B1888" s="40">
        <v>2840.35</v>
      </c>
      <c r="C1888" s="1">
        <f t="shared" si="14"/>
        <v>583.2901656747963</v>
      </c>
      <c r="D1888" s="1">
        <f t="shared" si="15"/>
        <v>583.33064804050946</v>
      </c>
    </row>
    <row r="1889" spans="1:4" ht="13.5" customHeight="1" x14ac:dyDescent="0.25">
      <c r="A1889" s="39">
        <v>43314</v>
      </c>
      <c r="B1889" s="40">
        <v>2827.22</v>
      </c>
      <c r="C1889" s="1">
        <f t="shared" si="14"/>
        <v>583.00562252235045</v>
      </c>
      <c r="D1889" s="1">
        <f t="shared" si="15"/>
        <v>583.04609075705162</v>
      </c>
    </row>
    <row r="1890" spans="1:4" ht="13.5" customHeight="1" x14ac:dyDescent="0.25">
      <c r="A1890" s="39">
        <v>43313</v>
      </c>
      <c r="B1890" s="40">
        <v>2813.36</v>
      </c>
      <c r="C1890" s="1">
        <f t="shared" si="14"/>
        <v>582.72592104484977</v>
      </c>
      <c r="D1890" s="1">
        <f t="shared" si="15"/>
        <v>582.76637548073745</v>
      </c>
    </row>
    <row r="1891" spans="1:4" ht="13.5" customHeight="1" x14ac:dyDescent="0.25">
      <c r="A1891" s="39">
        <v>43312</v>
      </c>
      <c r="B1891" s="40">
        <v>2816.29</v>
      </c>
      <c r="C1891" s="1">
        <f t="shared" si="14"/>
        <v>582.45131434720065</v>
      </c>
      <c r="D1891" s="1">
        <f t="shared" si="15"/>
        <v>582.49175533418543</v>
      </c>
    </row>
    <row r="1892" spans="1:4" ht="13.5" customHeight="1" x14ac:dyDescent="0.25">
      <c r="A1892" s="39">
        <v>43311</v>
      </c>
      <c r="B1892" s="40">
        <v>2802.6</v>
      </c>
      <c r="C1892" s="1">
        <f t="shared" si="14"/>
        <v>582.17527651038665</v>
      </c>
      <c r="D1892" s="1">
        <f t="shared" si="15"/>
        <v>582.21570394535161</v>
      </c>
    </row>
    <row r="1893" spans="1:4" ht="13.5" customHeight="1" x14ac:dyDescent="0.25">
      <c r="A1893" s="39">
        <v>43308</v>
      </c>
      <c r="B1893" s="40">
        <v>2818.82</v>
      </c>
      <c r="C1893" s="1">
        <f t="shared" si="14"/>
        <v>581.90424517122653</v>
      </c>
      <c r="D1893" s="1">
        <f t="shared" si="15"/>
        <v>581.9446593981163</v>
      </c>
    </row>
    <row r="1894" spans="1:4" ht="13.5" customHeight="1" x14ac:dyDescent="0.25">
      <c r="A1894" s="39">
        <v>43307</v>
      </c>
      <c r="B1894" s="40">
        <v>2837.44</v>
      </c>
      <c r="C1894" s="1">
        <f t="shared" si="14"/>
        <v>581.62663396612834</v>
      </c>
      <c r="D1894" s="1">
        <f t="shared" si="15"/>
        <v>581.66703452422701</v>
      </c>
    </row>
    <row r="1895" spans="1:4" ht="13.5" customHeight="1" x14ac:dyDescent="0.25">
      <c r="A1895" s="39">
        <v>43306</v>
      </c>
      <c r="B1895" s="40">
        <v>2846.07</v>
      </c>
      <c r="C1895" s="1">
        <f t="shared" si="14"/>
        <v>581.34141892536104</v>
      </c>
      <c r="D1895" s="1">
        <f t="shared" si="15"/>
        <v>581.38180528262421</v>
      </c>
    </row>
    <row r="1896" spans="1:4" ht="13.5" customHeight="1" x14ac:dyDescent="0.25">
      <c r="A1896" s="39">
        <v>43305</v>
      </c>
      <c r="B1896" s="40">
        <v>2820.4</v>
      </c>
      <c r="C1896" s="1">
        <f t="shared" si="14"/>
        <v>581.05247722149704</v>
      </c>
      <c r="D1896" s="1">
        <f t="shared" si="15"/>
        <v>581.09284911504733</v>
      </c>
    </row>
    <row r="1897" spans="1:4" ht="13.5" customHeight="1" x14ac:dyDescent="0.25">
      <c r="A1897" s="39">
        <v>43304</v>
      </c>
      <c r="B1897" s="40">
        <v>2806.98</v>
      </c>
      <c r="C1897" s="1">
        <f t="shared" si="14"/>
        <v>580.77333850380194</v>
      </c>
      <c r="D1897" s="1">
        <f t="shared" si="15"/>
        <v>580.81369661083136</v>
      </c>
    </row>
    <row r="1898" spans="1:4" ht="13.5" customHeight="1" x14ac:dyDescent="0.25">
      <c r="A1898" s="39">
        <v>43301</v>
      </c>
      <c r="B1898" s="40">
        <v>2801.83</v>
      </c>
      <c r="C1898" s="1">
        <f t="shared" si="14"/>
        <v>580.4991301083702</v>
      </c>
      <c r="D1898" s="1">
        <f t="shared" si="15"/>
        <v>580.53947476770304</v>
      </c>
    </row>
    <row r="1899" spans="1:4" ht="13.5" customHeight="1" x14ac:dyDescent="0.25">
      <c r="A1899" s="39">
        <v>43300</v>
      </c>
      <c r="B1899" s="40">
        <v>2804.49</v>
      </c>
      <c r="C1899" s="1">
        <f t="shared" si="14"/>
        <v>580.22662580671408</v>
      </c>
      <c r="D1899" s="1">
        <f t="shared" si="15"/>
        <v>580.26695713306219</v>
      </c>
    </row>
    <row r="1900" spans="1:4" ht="13.5" customHeight="1" x14ac:dyDescent="0.25">
      <c r="A1900" s="39">
        <v>43299</v>
      </c>
      <c r="B1900" s="40">
        <v>2815.62</v>
      </c>
      <c r="C1900" s="1">
        <f t="shared" si="14"/>
        <v>579.9527988818395</v>
      </c>
      <c r="D1900" s="1">
        <f t="shared" si="15"/>
        <v>579.99311677954756</v>
      </c>
    </row>
    <row r="1901" spans="1:4" ht="13.5" customHeight="1" x14ac:dyDescent="0.25">
      <c r="A1901" s="39">
        <v>43298</v>
      </c>
      <c r="B1901" s="40">
        <v>2809.55</v>
      </c>
      <c r="C1901" s="1">
        <f t="shared" si="14"/>
        <v>579.67434046440212</v>
      </c>
      <c r="D1901" s="1">
        <f t="shared" si="15"/>
        <v>579.71464460771267</v>
      </c>
    </row>
    <row r="1902" spans="1:4" ht="13.5" customHeight="1" x14ac:dyDescent="0.25">
      <c r="A1902" s="39">
        <v>43297</v>
      </c>
      <c r="B1902" s="40">
        <v>2798.43</v>
      </c>
      <c r="C1902" s="1">
        <f t="shared" si="14"/>
        <v>579.39795356718639</v>
      </c>
      <c r="D1902" s="1">
        <f t="shared" si="15"/>
        <v>579.43824409632418</v>
      </c>
    </row>
    <row r="1903" spans="1:4" ht="13.5" customHeight="1" x14ac:dyDescent="0.25">
      <c r="A1903" s="39">
        <v>43294</v>
      </c>
      <c r="B1903" s="40">
        <v>2801.31</v>
      </c>
      <c r="C1903" s="1">
        <f t="shared" si="14"/>
        <v>579.125594616645</v>
      </c>
      <c r="D1903" s="1">
        <f t="shared" si="15"/>
        <v>579.16587180795966</v>
      </c>
    </row>
    <row r="1904" spans="1:4" ht="13.5" customHeight="1" x14ac:dyDescent="0.25">
      <c r="A1904" s="39">
        <v>43293</v>
      </c>
      <c r="B1904" s="40">
        <v>2798.29</v>
      </c>
      <c r="C1904" s="1">
        <f t="shared" si="14"/>
        <v>578.85182651880143</v>
      </c>
      <c r="D1904" s="1">
        <f t="shared" si="15"/>
        <v>578.89209027056438</v>
      </c>
    </row>
    <row r="1905" spans="1:4" ht="13.5" customHeight="1" x14ac:dyDescent="0.25">
      <c r="A1905" s="39">
        <v>43292</v>
      </c>
      <c r="B1905" s="40">
        <v>2774.02</v>
      </c>
      <c r="C1905" s="1">
        <f t="shared" si="14"/>
        <v>578.57893849687218</v>
      </c>
      <c r="D1905" s="1">
        <f t="shared" si="15"/>
        <v>578.61918886656838</v>
      </c>
    </row>
    <row r="1906" spans="1:4" ht="13.5" customHeight="1" x14ac:dyDescent="0.25">
      <c r="A1906" s="39">
        <v>43291</v>
      </c>
      <c r="B1906" s="40">
        <v>2793.84</v>
      </c>
      <c r="C1906" s="1">
        <f t="shared" si="14"/>
        <v>578.31511494264339</v>
      </c>
      <c r="D1906" s="1">
        <f t="shared" si="15"/>
        <v>578.35535255722971</v>
      </c>
    </row>
    <row r="1907" spans="1:4" ht="13.5" customHeight="1" x14ac:dyDescent="0.25">
      <c r="A1907" s="39">
        <v>43290</v>
      </c>
      <c r="B1907" s="40">
        <v>2784.17</v>
      </c>
      <c r="C1907" s="1">
        <f t="shared" si="14"/>
        <v>578.04337690937928</v>
      </c>
      <c r="D1907" s="1">
        <f t="shared" si="15"/>
        <v>578.08360121456076</v>
      </c>
    </row>
    <row r="1908" spans="1:4" ht="13.5" customHeight="1" x14ac:dyDescent="0.25">
      <c r="A1908" s="39">
        <v>43287</v>
      </c>
      <c r="B1908" s="40">
        <v>2759.82</v>
      </c>
      <c r="C1908" s="1">
        <f t="shared" si="14"/>
        <v>577.77508857384737</v>
      </c>
      <c r="D1908" s="1">
        <f t="shared" si="15"/>
        <v>577.81529980600624</v>
      </c>
    </row>
    <row r="1909" spans="1:4" ht="13.5" customHeight="1" x14ac:dyDescent="0.25">
      <c r="A1909" s="39">
        <v>43286</v>
      </c>
      <c r="B1909" s="40">
        <v>2736.61</v>
      </c>
      <c r="C1909" s="1">
        <f t="shared" si="14"/>
        <v>577.51583990801657</v>
      </c>
      <c r="D1909" s="1">
        <f t="shared" si="15"/>
        <v>577.55603869273148</v>
      </c>
    </row>
    <row r="1910" spans="1:4" ht="13.5" customHeight="1" x14ac:dyDescent="0.25">
      <c r="A1910" s="39">
        <v>43284</v>
      </c>
      <c r="B1910" s="40">
        <v>2713.22</v>
      </c>
      <c r="C1910" s="1">
        <f t="shared" si="14"/>
        <v>577.26508076556502</v>
      </c>
      <c r="D1910" s="1">
        <f t="shared" si="15"/>
        <v>577.30526769037715</v>
      </c>
    </row>
    <row r="1911" spans="1:4" ht="13.5" customHeight="1" x14ac:dyDescent="0.25">
      <c r="A1911" s="39">
        <v>43283</v>
      </c>
      <c r="B1911" s="40">
        <v>2726.71</v>
      </c>
      <c r="C1911" s="1">
        <f t="shared" si="14"/>
        <v>577.02276589950384</v>
      </c>
      <c r="D1911" s="1">
        <f t="shared" si="15"/>
        <v>577.06294154904947</v>
      </c>
    </row>
    <row r="1912" spans="1:4" ht="13.5" customHeight="1" x14ac:dyDescent="0.25">
      <c r="A1912" s="39">
        <v>43280</v>
      </c>
      <c r="B1912" s="40">
        <v>2718.37</v>
      </c>
      <c r="C1912" s="1">
        <f t="shared" si="14"/>
        <v>576.77519550498323</v>
      </c>
      <c r="D1912" s="1">
        <f t="shared" si="15"/>
        <v>576.8153595101503</v>
      </c>
    </row>
    <row r="1913" spans="1:4" ht="13.5" customHeight="1" x14ac:dyDescent="0.25">
      <c r="A1913" s="39">
        <v>43279</v>
      </c>
      <c r="B1913" s="40">
        <v>2716.31</v>
      </c>
      <c r="C1913" s="1">
        <f t="shared" si="14"/>
        <v>576.53047275262759</v>
      </c>
      <c r="D1913" s="1">
        <f t="shared" si="15"/>
        <v>576.57062530849703</v>
      </c>
    </row>
    <row r="1914" spans="1:4" ht="13.5" customHeight="1" x14ac:dyDescent="0.25">
      <c r="A1914" s="39">
        <v>43278</v>
      </c>
      <c r="B1914" s="40">
        <v>2699.63</v>
      </c>
      <c r="C1914" s="1">
        <f t="shared" si="14"/>
        <v>576.28626286452379</v>
      </c>
      <c r="D1914" s="1">
        <f t="shared" si="15"/>
        <v>576.32640400362891</v>
      </c>
    </row>
    <row r="1915" spans="1:4" ht="13.5" customHeight="1" x14ac:dyDescent="0.25">
      <c r="A1915" s="39">
        <v>43277</v>
      </c>
      <c r="B1915" s="40">
        <v>2723.06</v>
      </c>
      <c r="C1915" s="1">
        <f t="shared" si="14"/>
        <v>576.04795830180819</v>
      </c>
      <c r="D1915" s="1">
        <f t="shared" si="15"/>
        <v>576.08808843235965</v>
      </c>
    </row>
    <row r="1916" spans="1:4" ht="13.5" customHeight="1" x14ac:dyDescent="0.25">
      <c r="A1916" s="39">
        <v>43276</v>
      </c>
      <c r="B1916" s="40">
        <v>2717.07</v>
      </c>
      <c r="C1916" s="1">
        <f t="shared" si="14"/>
        <v>575.80073834203438</v>
      </c>
      <c r="D1916" s="1">
        <f t="shared" si="15"/>
        <v>575.84085683979015</v>
      </c>
    </row>
    <row r="1917" spans="1:4" ht="13.5" customHeight="1" x14ac:dyDescent="0.25">
      <c r="A1917" s="39">
        <v>43273</v>
      </c>
      <c r="B1917" s="40">
        <v>2754.88</v>
      </c>
      <c r="C1917" s="1">
        <f t="shared" si="14"/>
        <v>575.55549454135269</v>
      </c>
      <c r="D1917" s="1">
        <f t="shared" si="15"/>
        <v>575.59560154077724</v>
      </c>
    </row>
    <row r="1918" spans="1:4" ht="13.5" customHeight="1" x14ac:dyDescent="0.25">
      <c r="A1918" s="39">
        <v>43272</v>
      </c>
      <c r="B1918" s="40">
        <v>2749.76</v>
      </c>
      <c r="C1918" s="1">
        <f t="shared" si="14"/>
        <v>575.29575704005606</v>
      </c>
      <c r="D1918" s="1">
        <f t="shared" si="15"/>
        <v>575.33585152782382</v>
      </c>
    </row>
    <row r="1919" spans="1:4" ht="13.5" customHeight="1" x14ac:dyDescent="0.25">
      <c r="A1919" s="39">
        <v>43271</v>
      </c>
      <c r="B1919" s="40">
        <v>2767.32</v>
      </c>
      <c r="C1919" s="1">
        <f t="shared" si="14"/>
        <v>575.03769626687745</v>
      </c>
      <c r="D1919" s="1">
        <f t="shared" si="15"/>
        <v>575.0777783563741</v>
      </c>
    </row>
    <row r="1920" spans="1:4" ht="13.5" customHeight="1" x14ac:dyDescent="0.25">
      <c r="A1920" s="39">
        <v>43270</v>
      </c>
      <c r="B1920" s="40">
        <v>2762.59</v>
      </c>
      <c r="C1920" s="1">
        <f t="shared" si="14"/>
        <v>574.77264455227782</v>
      </c>
      <c r="D1920" s="1">
        <f t="shared" si="15"/>
        <v>574.81271375268568</v>
      </c>
    </row>
    <row r="1921" spans="1:4" ht="13.5" customHeight="1" x14ac:dyDescent="0.25">
      <c r="A1921" s="39">
        <v>43269</v>
      </c>
      <c r="B1921" s="40">
        <v>2773.75</v>
      </c>
      <c r="C1921" s="1">
        <f t="shared" si="14"/>
        <v>574.50913022192913</v>
      </c>
      <c r="D1921" s="1">
        <f t="shared" si="15"/>
        <v>574.54918663684418</v>
      </c>
    </row>
    <row r="1922" spans="1:4" ht="13.5" customHeight="1" x14ac:dyDescent="0.25">
      <c r="A1922" s="39">
        <v>43266</v>
      </c>
      <c r="B1922" s="40">
        <v>2779.66</v>
      </c>
      <c r="C1922" s="1">
        <f t="shared" si="14"/>
        <v>574.24103350860082</v>
      </c>
      <c r="D1922" s="1">
        <f t="shared" si="15"/>
        <v>574.28107681491565</v>
      </c>
    </row>
    <row r="1923" spans="1:4" ht="13.5" customHeight="1" x14ac:dyDescent="0.25">
      <c r="A1923" s="39">
        <v>43265</v>
      </c>
      <c r="B1923" s="40">
        <v>2782.49</v>
      </c>
      <c r="C1923" s="1">
        <f t="shared" si="14"/>
        <v>573.97035789880454</v>
      </c>
      <c r="D1923" s="1">
        <f t="shared" si="15"/>
        <v>574.01038791300402</v>
      </c>
    </row>
    <row r="1924" spans="1:4" ht="13.5" customHeight="1" x14ac:dyDescent="0.25">
      <c r="A1924" s="39">
        <v>43264</v>
      </c>
      <c r="B1924" s="40">
        <v>2775.63</v>
      </c>
      <c r="C1924" s="1">
        <f t="shared" si="14"/>
        <v>573.6982905115284</v>
      </c>
      <c r="D1924" s="1">
        <f t="shared" si="15"/>
        <v>573.73830713282427</v>
      </c>
    </row>
    <row r="1925" spans="1:4" ht="13.5" customHeight="1" x14ac:dyDescent="0.25">
      <c r="A1925" s="39">
        <v>43263</v>
      </c>
      <c r="B1925" s="40">
        <v>2786.85</v>
      </c>
      <c r="C1925" s="1">
        <f t="shared" si="14"/>
        <v>573.42860022151581</v>
      </c>
      <c r="D1925" s="1">
        <f t="shared" si="15"/>
        <v>573.46860361200152</v>
      </c>
    </row>
    <row r="1926" spans="1:4" ht="13.5" customHeight="1" x14ac:dyDescent="0.25">
      <c r="A1926" s="39">
        <v>43262</v>
      </c>
      <c r="B1926" s="40">
        <v>2782</v>
      </c>
      <c r="C1926" s="1">
        <f t="shared" si="14"/>
        <v>573.15424615081088</v>
      </c>
      <c r="D1926" s="1">
        <f t="shared" si="15"/>
        <v>573.1942359813952</v>
      </c>
    </row>
    <row r="1927" spans="1:4" ht="13.5" customHeight="1" x14ac:dyDescent="0.25">
      <c r="A1927" s="39">
        <v>43259</v>
      </c>
      <c r="B1927" s="40">
        <v>2779.03</v>
      </c>
      <c r="C1927" s="1">
        <f t="shared" si="14"/>
        <v>572.88149263763864</v>
      </c>
      <c r="D1927" s="1">
        <f t="shared" si="15"/>
        <v>572.92146901622527</v>
      </c>
    </row>
    <row r="1928" spans="1:4" ht="13.5" customHeight="1" x14ac:dyDescent="0.25">
      <c r="A1928" s="39">
        <v>43258</v>
      </c>
      <c r="B1928" s="40">
        <v>2770.37</v>
      </c>
      <c r="C1928" s="1">
        <f t="shared" si="14"/>
        <v>572.60960497436429</v>
      </c>
      <c r="D1928" s="1">
        <f t="shared" si="15"/>
        <v>572.64956795762646</v>
      </c>
    </row>
    <row r="1929" spans="1:4" ht="13.5" customHeight="1" x14ac:dyDescent="0.25">
      <c r="A1929" s="39">
        <v>43257</v>
      </c>
      <c r="B1929" s="40">
        <v>2772.35</v>
      </c>
      <c r="C1929" s="1">
        <f t="shared" si="14"/>
        <v>572.34079572878534</v>
      </c>
      <c r="D1929" s="1">
        <f t="shared" si="15"/>
        <v>572.38074552785883</v>
      </c>
    </row>
    <row r="1930" spans="1:4" ht="13.5" customHeight="1" x14ac:dyDescent="0.25">
      <c r="A1930" s="39">
        <v>43256</v>
      </c>
      <c r="B1930" s="40">
        <v>2748.8</v>
      </c>
      <c r="C1930" s="1">
        <f t="shared" si="14"/>
        <v>572.07092915188377</v>
      </c>
      <c r="D1930" s="1">
        <f t="shared" si="15"/>
        <v>572.11086568927431</v>
      </c>
    </row>
    <row r="1931" spans="1:4" ht="13.5" customHeight="1" x14ac:dyDescent="0.25">
      <c r="A1931" s="39">
        <v>43255</v>
      </c>
      <c r="B1931" s="40">
        <v>2746.87</v>
      </c>
      <c r="C1931" s="1">
        <f t="shared" si="14"/>
        <v>571.80987185734614</v>
      </c>
      <c r="D1931" s="1">
        <f t="shared" si="15"/>
        <v>571.8497957444157</v>
      </c>
    </row>
    <row r="1932" spans="1:4" ht="13.5" customHeight="1" x14ac:dyDescent="0.25">
      <c r="A1932" s="39">
        <v>43252</v>
      </c>
      <c r="B1932" s="40">
        <v>2734.62</v>
      </c>
      <c r="C1932" s="1">
        <f t="shared" si="14"/>
        <v>571.5492784243628</v>
      </c>
      <c r="D1932" s="1">
        <f t="shared" si="15"/>
        <v>571.58918968996943</v>
      </c>
    </row>
    <row r="1933" spans="1:4" ht="13.5" customHeight="1" x14ac:dyDescent="0.25">
      <c r="A1933" s="39">
        <v>43251</v>
      </c>
      <c r="B1933" s="40">
        <v>2705.27</v>
      </c>
      <c r="C1933" s="1">
        <f t="shared" si="14"/>
        <v>571.29308961528091</v>
      </c>
      <c r="D1933" s="1">
        <f t="shared" si="15"/>
        <v>571.33298856351655</v>
      </c>
    </row>
    <row r="1934" spans="1:4" ht="13.5" customHeight="1" x14ac:dyDescent="0.25">
      <c r="A1934" s="39">
        <v>43250</v>
      </c>
      <c r="B1934" s="40">
        <v>2724.01</v>
      </c>
      <c r="C1934" s="1">
        <f t="shared" si="14"/>
        <v>571.04770385479173</v>
      </c>
      <c r="D1934" s="1">
        <f t="shared" si="15"/>
        <v>571.08759123680227</v>
      </c>
    </row>
    <row r="1935" spans="1:4" ht="13.5" customHeight="1" x14ac:dyDescent="0.25">
      <c r="A1935" s="39">
        <v>43249</v>
      </c>
      <c r="B1935" s="40">
        <v>2689.86</v>
      </c>
      <c r="C1935" s="1">
        <f t="shared" si="14"/>
        <v>570.79501383829324</v>
      </c>
      <c r="D1935" s="1">
        <f t="shared" si="15"/>
        <v>570.83488914057659</v>
      </c>
    </row>
    <row r="1936" spans="1:4" ht="13.5" customHeight="1" x14ac:dyDescent="0.25">
      <c r="A1936" s="39">
        <v>43245</v>
      </c>
      <c r="B1936" s="40">
        <v>2721.33</v>
      </c>
      <c r="C1936" s="1">
        <f t="shared" si="14"/>
        <v>570.55485215508088</v>
      </c>
      <c r="D1936" s="1">
        <f t="shared" si="15"/>
        <v>570.59471624960315</v>
      </c>
    </row>
    <row r="1937" spans="1:4" ht="13.5" customHeight="1" x14ac:dyDescent="0.25">
      <c r="A1937" s="39">
        <v>43244</v>
      </c>
      <c r="B1937" s="40">
        <v>2727.76</v>
      </c>
      <c r="C1937" s="1">
        <f t="shared" si="14"/>
        <v>570.3026571449285</v>
      </c>
      <c r="D1937" s="1">
        <f t="shared" si="15"/>
        <v>570.34250918768328</v>
      </c>
    </row>
    <row r="1938" spans="1:4" ht="13.5" customHeight="1" x14ac:dyDescent="0.25">
      <c r="A1938" s="39">
        <v>43243</v>
      </c>
      <c r="B1938" s="40">
        <v>2733.29</v>
      </c>
      <c r="C1938" s="1">
        <f t="shared" si="14"/>
        <v>570.04775838451417</v>
      </c>
      <c r="D1938" s="1">
        <f t="shared" si="15"/>
        <v>570.08759818317105</v>
      </c>
    </row>
    <row r="1939" spans="1:4" ht="13.5" customHeight="1" x14ac:dyDescent="0.25">
      <c r="A1939" s="39">
        <v>43242</v>
      </c>
      <c r="B1939" s="40">
        <v>2724.44</v>
      </c>
      <c r="C1939" s="1">
        <f t="shared" si="14"/>
        <v>569.7904837500306</v>
      </c>
      <c r="D1939" s="1">
        <f t="shared" si="15"/>
        <v>569.83031113509674</v>
      </c>
    </row>
    <row r="1940" spans="1:4" ht="13.5" customHeight="1" x14ac:dyDescent="0.25">
      <c r="A1940" s="39">
        <v>43241</v>
      </c>
      <c r="B1940" s="40">
        <v>2733.01</v>
      </c>
      <c r="C1940" s="1">
        <f t="shared" si="14"/>
        <v>569.53631029411918</v>
      </c>
      <c r="D1940" s="1">
        <f t="shared" si="15"/>
        <v>569.5761254789204</v>
      </c>
    </row>
    <row r="1941" spans="1:4" ht="13.5" customHeight="1" x14ac:dyDescent="0.25">
      <c r="A1941" s="39">
        <v>43238</v>
      </c>
      <c r="B1941" s="40">
        <v>2712.97</v>
      </c>
      <c r="C1941" s="1">
        <f t="shared" si="14"/>
        <v>569.27860204386218</v>
      </c>
      <c r="D1941" s="1">
        <f t="shared" si="15"/>
        <v>569.31840477784169</v>
      </c>
    </row>
    <row r="1942" spans="1:4" ht="13.5" customHeight="1" x14ac:dyDescent="0.25">
      <c r="A1942" s="39">
        <v>43237</v>
      </c>
      <c r="B1942" s="40">
        <v>2720.13</v>
      </c>
      <c r="C1942" s="1">
        <f t="shared" si="14"/>
        <v>569.02824062475429</v>
      </c>
      <c r="D1942" s="1">
        <f t="shared" si="15"/>
        <v>569.06803141817545</v>
      </c>
    </row>
    <row r="1943" spans="1:4" ht="13.5" customHeight="1" x14ac:dyDescent="0.25">
      <c r="A1943" s="39">
        <v>43236</v>
      </c>
      <c r="B1943" s="40">
        <v>2722.46</v>
      </c>
      <c r="C1943" s="1">
        <f t="shared" si="14"/>
        <v>568.77490494435574</v>
      </c>
      <c r="D1943" s="1">
        <f t="shared" si="15"/>
        <v>568.81468358586642</v>
      </c>
    </row>
    <row r="1944" spans="1:4" ht="13.5" customHeight="1" x14ac:dyDescent="0.25">
      <c r="A1944" s="39">
        <v>43235</v>
      </c>
      <c r="B1944" s="40">
        <v>2711.45</v>
      </c>
      <c r="C1944" s="1">
        <f t="shared" si="14"/>
        <v>568.52041723750619</v>
      </c>
      <c r="D1944" s="1">
        <f t="shared" si="15"/>
        <v>568.56018364312524</v>
      </c>
    </row>
    <row r="1945" spans="1:4" ht="13.5" customHeight="1" x14ac:dyDescent="0.25">
      <c r="A1945" s="39">
        <v>43234</v>
      </c>
      <c r="B1945" s="40">
        <v>2730.13</v>
      </c>
      <c r="C1945" s="1">
        <f t="shared" si="14"/>
        <v>568.26984049493785</v>
      </c>
      <c r="D1945" s="1">
        <f t="shared" si="15"/>
        <v>568.30959493484067</v>
      </c>
    </row>
    <row r="1946" spans="1:4" ht="13.5" customHeight="1" x14ac:dyDescent="0.25">
      <c r="A1946" s="39">
        <v>43231</v>
      </c>
      <c r="B1946" s="40">
        <v>2727.72</v>
      </c>
      <c r="C1946" s="1">
        <f t="shared" si="14"/>
        <v>568.01188938804023</v>
      </c>
      <c r="D1946" s="1">
        <f t="shared" si="15"/>
        <v>568.05163134291752</v>
      </c>
    </row>
    <row r="1947" spans="1:4" ht="13.5" customHeight="1" x14ac:dyDescent="0.25">
      <c r="A1947" s="39">
        <v>43230</v>
      </c>
      <c r="B1947" s="40">
        <v>2723.07</v>
      </c>
      <c r="C1947" s="1">
        <f t="shared" si="14"/>
        <v>567.75458856010243</v>
      </c>
      <c r="D1947" s="1">
        <f t="shared" si="15"/>
        <v>567.79431807196386</v>
      </c>
    </row>
    <row r="1948" spans="1:4" ht="13.5" customHeight="1" x14ac:dyDescent="0.25">
      <c r="A1948" s="39">
        <v>43229</v>
      </c>
      <c r="B1948" s="40">
        <v>2697.79</v>
      </c>
      <c r="C1948" s="1">
        <f t="shared" si="14"/>
        <v>567.4987941446044</v>
      </c>
      <c r="D1948" s="1">
        <f t="shared" si="15"/>
        <v>567.53851131539489</v>
      </c>
    </row>
    <row r="1949" spans="1:4" ht="13.5" customHeight="1" x14ac:dyDescent="0.25">
      <c r="A1949" s="39">
        <v>43228</v>
      </c>
      <c r="B1949" s="40">
        <v>2671.92</v>
      </c>
      <c r="C1949" s="1">
        <f t="shared" si="14"/>
        <v>567.25231168855737</v>
      </c>
      <c r="D1949" s="1">
        <f t="shared" si="15"/>
        <v>567.29201716662294</v>
      </c>
    </row>
    <row r="1950" spans="1:4" ht="13.5" customHeight="1" x14ac:dyDescent="0.25">
      <c r="A1950" s="39">
        <v>43227</v>
      </c>
      <c r="B1950" s="40">
        <v>2672.63</v>
      </c>
      <c r="C1950" s="1">
        <f t="shared" si="14"/>
        <v>567.01522167712301</v>
      </c>
      <c r="D1950" s="1">
        <f t="shared" si="15"/>
        <v>567.05491611671641</v>
      </c>
    </row>
    <row r="1951" spans="1:4" ht="13.5" customHeight="1" x14ac:dyDescent="0.25">
      <c r="A1951" s="39">
        <v>43224</v>
      </c>
      <c r="B1951" s="40">
        <v>2663.42</v>
      </c>
      <c r="C1951" s="1">
        <f t="shared" si="14"/>
        <v>566.77762569130323</v>
      </c>
      <c r="D1951" s="1">
        <f t="shared" si="15"/>
        <v>566.8173090539068</v>
      </c>
    </row>
    <row r="1952" spans="1:4" ht="13.5" customHeight="1" x14ac:dyDescent="0.25">
      <c r="A1952" s="39">
        <v>43223</v>
      </c>
      <c r="B1952" s="40">
        <v>2629.73</v>
      </c>
      <c r="C1952" s="1">
        <f t="shared" si="14"/>
        <v>566.54318729016791</v>
      </c>
      <c r="D1952" s="1">
        <f t="shared" si="15"/>
        <v>566.58285979379082</v>
      </c>
    </row>
    <row r="1953" spans="1:4" ht="13.5" customHeight="1" x14ac:dyDescent="0.25">
      <c r="A1953" s="39">
        <v>43222</v>
      </c>
      <c r="B1953" s="40">
        <v>2635.67</v>
      </c>
      <c r="C1953" s="1">
        <f t="shared" si="14"/>
        <v>566.32078176154664</v>
      </c>
      <c r="D1953" s="1">
        <f t="shared" si="15"/>
        <v>566.36044424587328</v>
      </c>
    </row>
    <row r="1954" spans="1:4" ht="13.5" customHeight="1" x14ac:dyDescent="0.25">
      <c r="A1954" s="39">
        <v>43221</v>
      </c>
      <c r="B1954" s="40">
        <v>2654.8</v>
      </c>
      <c r="C1954" s="1">
        <f t="shared" si="14"/>
        <v>566.09600819235459</v>
      </c>
      <c r="D1954" s="1">
        <f t="shared" si="15"/>
        <v>566.1356604887078</v>
      </c>
    </row>
    <row r="1955" spans="1:4" ht="13.5" customHeight="1" x14ac:dyDescent="0.25">
      <c r="A1955" s="39">
        <v>43220</v>
      </c>
      <c r="B1955" s="40">
        <v>2648.05</v>
      </c>
      <c r="C1955" s="1">
        <f t="shared" si="14"/>
        <v>565.86403651117791</v>
      </c>
      <c r="D1955" s="1">
        <f t="shared" si="15"/>
        <v>565.90367811243925</v>
      </c>
    </row>
    <row r="1956" spans="1:4" ht="13.5" customHeight="1" x14ac:dyDescent="0.25">
      <c r="A1956" s="39">
        <v>43217</v>
      </c>
      <c r="B1956" s="40">
        <v>2669.91</v>
      </c>
      <c r="C1956" s="1">
        <f t="shared" si="14"/>
        <v>565.63430047968086</v>
      </c>
      <c r="D1956" s="1">
        <f t="shared" si="15"/>
        <v>565.67393153949342</v>
      </c>
    </row>
    <row r="1957" spans="1:4" ht="13.5" customHeight="1" x14ac:dyDescent="0.25">
      <c r="A1957" s="39">
        <v>43216</v>
      </c>
      <c r="B1957" s="40">
        <v>2666.94</v>
      </c>
      <c r="C1957" s="1">
        <f t="shared" si="14"/>
        <v>565.39627900155858</v>
      </c>
      <c r="D1957" s="1">
        <f t="shared" si="15"/>
        <v>565.43589893636783</v>
      </c>
    </row>
    <row r="1958" spans="1:4" ht="13.5" customHeight="1" x14ac:dyDescent="0.25">
      <c r="A1958" s="39">
        <v>43215</v>
      </c>
      <c r="B1958" s="40">
        <v>2639.4</v>
      </c>
      <c r="C1958" s="1">
        <f t="shared" si="14"/>
        <v>565.15911435658927</v>
      </c>
      <c r="D1958" s="1">
        <f t="shared" si="15"/>
        <v>565.19872322332708</v>
      </c>
    </row>
    <row r="1959" spans="1:4" ht="13.5" customHeight="1" x14ac:dyDescent="0.25">
      <c r="A1959" s="39">
        <v>43214</v>
      </c>
      <c r="B1959" s="40">
        <v>2634.56</v>
      </c>
      <c r="C1959" s="1">
        <f t="shared" si="14"/>
        <v>564.93182480295241</v>
      </c>
      <c r="D1959" s="1">
        <f t="shared" si="15"/>
        <v>564.971423290703</v>
      </c>
    </row>
    <row r="1960" spans="1:4" ht="13.5" customHeight="1" x14ac:dyDescent="0.25">
      <c r="A1960" s="39">
        <v>43213</v>
      </c>
      <c r="B1960" s="40">
        <v>2670.29</v>
      </c>
      <c r="C1960" s="1">
        <f t="shared" si="14"/>
        <v>564.70606517456031</v>
      </c>
      <c r="D1960" s="1">
        <f t="shared" si="15"/>
        <v>564.74565338766774</v>
      </c>
    </row>
    <row r="1961" spans="1:4" ht="13.5" customHeight="1" x14ac:dyDescent="0.25">
      <c r="A1961" s="39">
        <v>43210</v>
      </c>
      <c r="B1961" s="40">
        <v>2670.14</v>
      </c>
      <c r="C1961" s="1">
        <f t="shared" si="14"/>
        <v>564.46693813357194</v>
      </c>
      <c r="D1961" s="1">
        <f t="shared" si="15"/>
        <v>564.50651513191212</v>
      </c>
    </row>
    <row r="1962" spans="1:4" ht="13.5" customHeight="1" x14ac:dyDescent="0.25">
      <c r="A1962" s="39">
        <v>43209</v>
      </c>
      <c r="B1962" s="40">
        <v>2693.13</v>
      </c>
      <c r="C1962" s="1">
        <f t="shared" si="14"/>
        <v>564.2276202681594</v>
      </c>
      <c r="D1962" s="1">
        <f t="shared" si="15"/>
        <v>564.26718603520555</v>
      </c>
    </row>
    <row r="1963" spans="1:4" ht="13.5" customHeight="1" x14ac:dyDescent="0.25">
      <c r="A1963" s="39">
        <v>43208</v>
      </c>
      <c r="B1963" s="40">
        <v>2708.64</v>
      </c>
      <c r="C1963" s="1">
        <f t="shared" si="14"/>
        <v>563.97942193178142</v>
      </c>
      <c r="D1963" s="1">
        <f t="shared" si="15"/>
        <v>564.01897584156347</v>
      </c>
    </row>
    <row r="1964" spans="1:4" ht="13.5" customHeight="1" x14ac:dyDescent="0.25">
      <c r="A1964" s="39">
        <v>43207</v>
      </c>
      <c r="B1964" s="40">
        <v>2706.39</v>
      </c>
      <c r="C1964" s="1">
        <f t="shared" si="14"/>
        <v>563.72506077546859</v>
      </c>
      <c r="D1964" s="1">
        <f t="shared" si="15"/>
        <v>563.76460239237804</v>
      </c>
    </row>
    <row r="1965" spans="1:4" ht="13.5" customHeight="1" x14ac:dyDescent="0.25">
      <c r="A1965" s="39">
        <v>43206</v>
      </c>
      <c r="B1965" s="40">
        <v>2677.84</v>
      </c>
      <c r="C1965" s="1">
        <f t="shared" si="14"/>
        <v>563.47129153087451</v>
      </c>
      <c r="D1965" s="1">
        <f t="shared" si="15"/>
        <v>563.51082089298654</v>
      </c>
    </row>
    <row r="1966" spans="1:4" ht="13.5" customHeight="1" x14ac:dyDescent="0.25">
      <c r="A1966" s="39">
        <v>43203</v>
      </c>
      <c r="B1966" s="40">
        <v>2656.3</v>
      </c>
      <c r="C1966" s="1">
        <f t="shared" si="14"/>
        <v>563.22807384838234</v>
      </c>
      <c r="D1966" s="1">
        <f t="shared" si="15"/>
        <v>563.2675916925881</v>
      </c>
    </row>
    <row r="1967" spans="1:4" ht="13.5" customHeight="1" x14ac:dyDescent="0.25">
      <c r="A1967" s="39">
        <v>43202</v>
      </c>
      <c r="B1967" s="40">
        <v>2663.99</v>
      </c>
      <c r="C1967" s="1">
        <f t="shared" si="14"/>
        <v>562.99263752832155</v>
      </c>
      <c r="D1967" s="1">
        <f t="shared" si="15"/>
        <v>563.03214439742931</v>
      </c>
    </row>
    <row r="1968" spans="1:4" ht="13.5" customHeight="1" x14ac:dyDescent="0.25">
      <c r="A1968" s="39">
        <v>43201</v>
      </c>
      <c r="B1968" s="40">
        <v>2642.19</v>
      </c>
      <c r="C1968" s="1">
        <f t="shared" si="14"/>
        <v>562.75410235348022</v>
      </c>
      <c r="D1968" s="1">
        <f t="shared" si="15"/>
        <v>562.79359802692272</v>
      </c>
    </row>
    <row r="1969" spans="1:4" ht="13.5" customHeight="1" x14ac:dyDescent="0.25">
      <c r="A1969" s="39">
        <v>43200</v>
      </c>
      <c r="B1969" s="40">
        <v>2656.87</v>
      </c>
      <c r="C1969" s="1">
        <f t="shared" si="14"/>
        <v>562.52338731953557</v>
      </c>
      <c r="D1969" s="1">
        <f t="shared" si="15"/>
        <v>562.56287234308616</v>
      </c>
    </row>
    <row r="1970" spans="1:4" ht="13.5" customHeight="1" x14ac:dyDescent="0.25">
      <c r="A1970" s="39">
        <v>43199</v>
      </c>
      <c r="B1970" s="40">
        <v>2613.16</v>
      </c>
      <c r="C1970" s="1">
        <f t="shared" si="14"/>
        <v>562.28701429753301</v>
      </c>
      <c r="D1970" s="1">
        <f t="shared" si="15"/>
        <v>562.32648827099581</v>
      </c>
    </row>
    <row r="1971" spans="1:4" ht="13.5" customHeight="1" x14ac:dyDescent="0.25">
      <c r="A1971" s="39">
        <v>43196</v>
      </c>
      <c r="B1971" s="40">
        <v>2604.4699999999998</v>
      </c>
      <c r="C1971" s="1">
        <f t="shared" si="14"/>
        <v>562.06639641617448</v>
      </c>
      <c r="D1971" s="1">
        <f t="shared" si="15"/>
        <v>562.10586044265222</v>
      </c>
    </row>
    <row r="1972" spans="1:4" ht="13.5" customHeight="1" x14ac:dyDescent="0.25">
      <c r="A1972" s="39">
        <v>43195</v>
      </c>
      <c r="B1972" s="40">
        <v>2662.84</v>
      </c>
      <c r="C1972" s="1">
        <f t="shared" si="14"/>
        <v>561.84868263672502</v>
      </c>
      <c r="D1972" s="1">
        <f t="shared" si="15"/>
        <v>561.88813691735629</v>
      </c>
    </row>
    <row r="1973" spans="1:4" ht="13.5" customHeight="1" x14ac:dyDescent="0.25">
      <c r="A1973" s="39">
        <v>43194</v>
      </c>
      <c r="B1973" s="40">
        <v>2644.69</v>
      </c>
      <c r="C1973" s="1">
        <f t="shared" si="14"/>
        <v>561.60937797777285</v>
      </c>
      <c r="D1973" s="1">
        <f t="shared" si="15"/>
        <v>561.64882099344663</v>
      </c>
    </row>
    <row r="1974" spans="1:4" ht="13.5" customHeight="1" x14ac:dyDescent="0.25">
      <c r="A1974" s="39">
        <v>43193</v>
      </c>
      <c r="B1974" s="40">
        <v>2614.4499999999998</v>
      </c>
      <c r="C1974" s="1">
        <f t="shared" si="14"/>
        <v>561.37656768652425</v>
      </c>
      <c r="D1974" s="1">
        <f t="shared" si="15"/>
        <v>561.41599989025269</v>
      </c>
    </row>
    <row r="1975" spans="1:4" ht="13.5" customHeight="1" x14ac:dyDescent="0.25">
      <c r="A1975" s="39">
        <v>43192</v>
      </c>
      <c r="B1975" s="40">
        <v>2581.88</v>
      </c>
      <c r="C1975" s="1">
        <f t="shared" si="14"/>
        <v>561.15457622803569</v>
      </c>
      <c r="D1975" s="1">
        <f t="shared" si="15"/>
        <v>561.1939983768234</v>
      </c>
    </row>
    <row r="1976" spans="1:4" ht="13.5" customHeight="1" x14ac:dyDescent="0.25">
      <c r="A1976" s="39">
        <v>43188</v>
      </c>
      <c r="B1976" s="40">
        <v>2640.87</v>
      </c>
      <c r="C1976" s="1">
        <f t="shared" si="14"/>
        <v>560.9440219446567</v>
      </c>
      <c r="D1976" s="1">
        <f t="shared" si="15"/>
        <v>560.98343483927363</v>
      </c>
    </row>
    <row r="1977" spans="1:4" ht="13.5" customHeight="1" x14ac:dyDescent="0.25">
      <c r="A1977" s="39">
        <v>43187</v>
      </c>
      <c r="B1977" s="40">
        <v>2605</v>
      </c>
      <c r="C1977" s="1">
        <f t="shared" si="14"/>
        <v>560.71192965779358</v>
      </c>
      <c r="D1977" s="1">
        <f t="shared" si="15"/>
        <v>560.75133178212877</v>
      </c>
    </row>
    <row r="1978" spans="1:4" ht="13.5" customHeight="1" x14ac:dyDescent="0.25">
      <c r="A1978" s="39">
        <v>43186</v>
      </c>
      <c r="B1978" s="40">
        <v>2612.62</v>
      </c>
      <c r="C1978" s="1">
        <f t="shared" si="14"/>
        <v>560.49268251539922</v>
      </c>
      <c r="D1978" s="1">
        <f t="shared" si="15"/>
        <v>560.53207476920011</v>
      </c>
    </row>
    <row r="1979" spans="1:4" ht="13.5" customHeight="1" x14ac:dyDescent="0.25">
      <c r="A1979" s="39">
        <v>43185</v>
      </c>
      <c r="B1979" s="40">
        <v>2658.55</v>
      </c>
      <c r="C1979" s="1">
        <f t="shared" si="14"/>
        <v>560.27046104647638</v>
      </c>
      <c r="D1979" s="1">
        <f t="shared" si="15"/>
        <v>560.30984321789867</v>
      </c>
    </row>
    <row r="1980" spans="1:4" ht="13.5" customHeight="1" x14ac:dyDescent="0.25">
      <c r="A1980" s="39">
        <v>43182</v>
      </c>
      <c r="B1980" s="40">
        <v>2588.2600000000002</v>
      </c>
      <c r="C1980" s="1">
        <f t="shared" si="14"/>
        <v>560.03109453920001</v>
      </c>
      <c r="D1980" s="1">
        <f t="shared" si="15"/>
        <v>560.07046542009084</v>
      </c>
    </row>
    <row r="1981" spans="1:4" ht="13.5" customHeight="1" x14ac:dyDescent="0.25">
      <c r="A1981" s="39">
        <v>43181</v>
      </c>
      <c r="B1981" s="40">
        <v>2643.69</v>
      </c>
      <c r="C1981" s="1">
        <f t="shared" si="14"/>
        <v>559.81717803798381</v>
      </c>
      <c r="D1981" s="1">
        <f t="shared" si="15"/>
        <v>559.85653941458645</v>
      </c>
    </row>
    <row r="1982" spans="1:4" ht="13.5" customHeight="1" x14ac:dyDescent="0.25">
      <c r="A1982" s="39">
        <v>43180</v>
      </c>
      <c r="B1982" s="40">
        <v>2711.93</v>
      </c>
      <c r="C1982" s="1">
        <f t="shared" si="14"/>
        <v>559.58287317575218</v>
      </c>
      <c r="D1982" s="1">
        <f t="shared" si="15"/>
        <v>559.622223611663</v>
      </c>
    </row>
    <row r="1983" spans="1:4" ht="13.5" customHeight="1" x14ac:dyDescent="0.25">
      <c r="A1983" s="39">
        <v>43179</v>
      </c>
      <c r="B1983" s="40">
        <v>2716.94</v>
      </c>
      <c r="C1983" s="1">
        <f t="shared" si="14"/>
        <v>559.32240988040292</v>
      </c>
      <c r="D1983" s="1">
        <f t="shared" si="15"/>
        <v>559.36174753279749</v>
      </c>
    </row>
    <row r="1984" spans="1:4" ht="13.5" customHeight="1" x14ac:dyDescent="0.25">
      <c r="A1984" s="39">
        <v>43178</v>
      </c>
      <c r="B1984" s="40">
        <v>2712.92</v>
      </c>
      <c r="C1984" s="1">
        <f t="shared" si="14"/>
        <v>559.05971705640809</v>
      </c>
      <c r="D1984" s="1">
        <f t="shared" si="15"/>
        <v>559.09904176486305</v>
      </c>
    </row>
    <row r="1985" spans="1:4" ht="13.5" customHeight="1" x14ac:dyDescent="0.25">
      <c r="A1985" s="39">
        <v>43175</v>
      </c>
      <c r="B1985" s="40">
        <v>2752.01</v>
      </c>
      <c r="C1985" s="1">
        <f t="shared" si="14"/>
        <v>558.79830840972602</v>
      </c>
      <c r="D1985" s="1">
        <f t="shared" si="15"/>
        <v>558.83762026094132</v>
      </c>
    </row>
    <row r="1986" spans="1:4" ht="13.5" customHeight="1" x14ac:dyDescent="0.25">
      <c r="A1986" s="39">
        <v>43174</v>
      </c>
      <c r="B1986" s="40">
        <v>2747.33</v>
      </c>
      <c r="C1986" s="1">
        <f t="shared" si="14"/>
        <v>558.52120042257104</v>
      </c>
      <c r="D1986" s="1">
        <f t="shared" si="15"/>
        <v>558.56049830831341</v>
      </c>
    </row>
    <row r="1987" spans="1:4" ht="13.5" customHeight="1" x14ac:dyDescent="0.25">
      <c r="A1987" s="39">
        <v>43173</v>
      </c>
      <c r="B1987" s="40">
        <v>2749.48</v>
      </c>
      <c r="C1987" s="1">
        <f t="shared" si="14"/>
        <v>558.24565543590393</v>
      </c>
      <c r="D1987" s="1">
        <f t="shared" si="15"/>
        <v>558.28493946223136</v>
      </c>
    </row>
    <row r="1988" spans="1:4" ht="13.5" customHeight="1" x14ac:dyDescent="0.25">
      <c r="A1988" s="39">
        <v>43172</v>
      </c>
      <c r="B1988" s="40">
        <v>2765.31</v>
      </c>
      <c r="C1988" s="1">
        <f t="shared" si="14"/>
        <v>557.96895002352903</v>
      </c>
      <c r="D1988" s="1">
        <f t="shared" si="15"/>
        <v>558.00822010486888</v>
      </c>
    </row>
    <row r="1989" spans="1:4" ht="13.5" customHeight="1" x14ac:dyDescent="0.25">
      <c r="A1989" s="39">
        <v>43171</v>
      </c>
      <c r="B1989" s="40">
        <v>2783.02</v>
      </c>
      <c r="C1989" s="1">
        <f t="shared" si="14"/>
        <v>557.68558198355345</v>
      </c>
      <c r="D1989" s="1">
        <f t="shared" si="15"/>
        <v>557.72483764699439</v>
      </c>
    </row>
    <row r="1990" spans="1:4" ht="13.5" customHeight="1" x14ac:dyDescent="0.25">
      <c r="A1990" s="39">
        <v>43168</v>
      </c>
      <c r="B1990" s="40">
        <v>2786.57</v>
      </c>
      <c r="C1990" s="1">
        <f t="shared" si="14"/>
        <v>557.39470490376186</v>
      </c>
      <c r="D1990" s="1">
        <f t="shared" si="15"/>
        <v>557.4339456166058</v>
      </c>
    </row>
    <row r="1991" spans="1:4" ht="13.5" customHeight="1" x14ac:dyDescent="0.25">
      <c r="A1991" s="39">
        <v>43167</v>
      </c>
      <c r="B1991" s="40">
        <v>2738.97</v>
      </c>
      <c r="C1991" s="1">
        <f t="shared" si="14"/>
        <v>557.10204811168478</v>
      </c>
      <c r="D1991" s="1">
        <f t="shared" si="15"/>
        <v>557.14127374441148</v>
      </c>
    </row>
    <row r="1992" spans="1:4" ht="13.5" customHeight="1" x14ac:dyDescent="0.25">
      <c r="A1992" s="39">
        <v>43166</v>
      </c>
      <c r="B1992" s="40">
        <v>2726.8</v>
      </c>
      <c r="C1992" s="1">
        <f t="shared" si="14"/>
        <v>556.82829150817122</v>
      </c>
      <c r="D1992" s="1">
        <f t="shared" si="15"/>
        <v>556.86750338748527</v>
      </c>
    </row>
    <row r="1993" spans="1:4" ht="13.5" customHeight="1" x14ac:dyDescent="0.25">
      <c r="A1993" s="39">
        <v>43165</v>
      </c>
      <c r="B1993" s="40">
        <v>2728.12</v>
      </c>
      <c r="C1993" s="1">
        <f t="shared" si="14"/>
        <v>556.55906306651457</v>
      </c>
      <c r="D1993" s="1">
        <f t="shared" si="15"/>
        <v>556.5982615074596</v>
      </c>
    </row>
    <row r="1994" spans="1:4" ht="13.5" customHeight="1" x14ac:dyDescent="0.25">
      <c r="A1994" s="39">
        <v>43164</v>
      </c>
      <c r="B1994" s="40">
        <v>2720.94</v>
      </c>
      <c r="C1994" s="1">
        <f t="shared" si="14"/>
        <v>556.28901917375583</v>
      </c>
      <c r="D1994" s="1">
        <f t="shared" si="15"/>
        <v>556.32820411510511</v>
      </c>
    </row>
    <row r="1995" spans="1:4" ht="13.5" customHeight="1" x14ac:dyDescent="0.25">
      <c r="A1995" s="39">
        <v>43161</v>
      </c>
      <c r="B1995" s="40">
        <v>2691.25</v>
      </c>
      <c r="C1995" s="1">
        <f t="shared" si="14"/>
        <v>556.02151845730805</v>
      </c>
      <c r="D1995" s="1">
        <f t="shared" si="15"/>
        <v>556.06069007442386</v>
      </c>
    </row>
    <row r="1996" spans="1:4" ht="13.5" customHeight="1" x14ac:dyDescent="0.25">
      <c r="A1996" s="39">
        <v>43160</v>
      </c>
      <c r="B1996" s="40">
        <v>2677.67</v>
      </c>
      <c r="C1996" s="1">
        <f t="shared" si="14"/>
        <v>555.76533118100724</v>
      </c>
      <c r="D1996" s="1">
        <f t="shared" si="15"/>
        <v>555.80449026727604</v>
      </c>
    </row>
    <row r="1997" spans="1:4" ht="13.5" customHeight="1" x14ac:dyDescent="0.25">
      <c r="A1997" s="39">
        <v>43159</v>
      </c>
      <c r="B1997" s="40">
        <v>2713.83</v>
      </c>
      <c r="C1997" s="1">
        <f t="shared" si="14"/>
        <v>555.51410715086377</v>
      </c>
      <c r="D1997" s="1">
        <f t="shared" si="15"/>
        <v>555.55325405251199</v>
      </c>
    </row>
    <row r="1998" spans="1:4" ht="13.5" customHeight="1" x14ac:dyDescent="0.25">
      <c r="A1998" s="39">
        <v>43158</v>
      </c>
      <c r="B1998" s="40">
        <v>2744.28</v>
      </c>
      <c r="C1998" s="1">
        <f t="shared" si="14"/>
        <v>555.24855799020645</v>
      </c>
      <c r="D1998" s="1">
        <f t="shared" si="15"/>
        <v>555.28769169416944</v>
      </c>
    </row>
    <row r="1999" spans="1:4" ht="13.5" customHeight="1" x14ac:dyDescent="0.25">
      <c r="A1999" s="39">
        <v>43157</v>
      </c>
      <c r="B1999" s="40">
        <v>2779.6</v>
      </c>
      <c r="C1999" s="1">
        <f t="shared" si="14"/>
        <v>554.97061525386152</v>
      </c>
      <c r="D1999" s="1">
        <f t="shared" si="15"/>
        <v>555.00973488280067</v>
      </c>
    </row>
    <row r="2000" spans="1:4" ht="13.5" customHeight="1" x14ac:dyDescent="0.25">
      <c r="A2000" s="39">
        <v>43154</v>
      </c>
      <c r="B2000" s="40">
        <v>2747.3</v>
      </c>
      <c r="C2000" s="1">
        <f t="shared" si="14"/>
        <v>554.67801699034953</v>
      </c>
      <c r="D2000" s="1">
        <f t="shared" si="15"/>
        <v>554.71712150708822</v>
      </c>
    </row>
    <row r="2001" spans="1:4" ht="13.5" customHeight="1" x14ac:dyDescent="0.25">
      <c r="A2001" s="39">
        <v>43153</v>
      </c>
      <c r="B2001" s="40">
        <v>2703.96</v>
      </c>
      <c r="C2001" s="1">
        <f t="shared" si="14"/>
        <v>554.39823265457733</v>
      </c>
      <c r="D2001" s="1">
        <f t="shared" si="15"/>
        <v>554.43732295835616</v>
      </c>
    </row>
    <row r="2002" spans="1:4" ht="13.5" customHeight="1" x14ac:dyDescent="0.25">
      <c r="A2002" s="39">
        <v>43152</v>
      </c>
      <c r="B2002" s="40">
        <v>2701.33</v>
      </c>
      <c r="C2002" s="1">
        <f t="shared" si="14"/>
        <v>554.13537156084908</v>
      </c>
      <c r="D2002" s="1">
        <f t="shared" si="15"/>
        <v>554.17444884107545</v>
      </c>
    </row>
    <row r="2003" spans="1:4" ht="13.5" customHeight="1" x14ac:dyDescent="0.25">
      <c r="A2003" s="39">
        <v>43151</v>
      </c>
      <c r="B2003" s="40">
        <v>2716.26</v>
      </c>
      <c r="C2003" s="1">
        <f t="shared" si="14"/>
        <v>553.8732574187519</v>
      </c>
      <c r="D2003" s="1">
        <f t="shared" si="15"/>
        <v>553.91232172443381</v>
      </c>
    </row>
    <row r="2004" spans="1:4" ht="13.5" customHeight="1" x14ac:dyDescent="0.25">
      <c r="A2004" s="39">
        <v>43147</v>
      </c>
      <c r="B2004" s="40">
        <v>2732.22</v>
      </c>
      <c r="C2004" s="1">
        <f t="shared" si="14"/>
        <v>553.60497859206248</v>
      </c>
      <c r="D2004" s="1">
        <f t="shared" si="15"/>
        <v>553.64402948468603</v>
      </c>
    </row>
    <row r="2005" spans="1:4" ht="13.5" customHeight="1" x14ac:dyDescent="0.25">
      <c r="A2005" s="39">
        <v>43146</v>
      </c>
      <c r="B2005" s="40">
        <v>2731.2</v>
      </c>
      <c r="C2005" s="1">
        <f t="shared" si="14"/>
        <v>553.33005208803604</v>
      </c>
      <c r="D2005" s="1">
        <f t="shared" si="15"/>
        <v>553.36908909482815</v>
      </c>
    </row>
    <row r="2006" spans="1:4" ht="13.5" customHeight="1" x14ac:dyDescent="0.25">
      <c r="A2006" s="39">
        <v>43145</v>
      </c>
      <c r="B2006" s="40">
        <v>2698.63</v>
      </c>
      <c r="C2006" s="1">
        <f t="shared" si="14"/>
        <v>553.0552309976548</v>
      </c>
      <c r="D2006" s="1">
        <f t="shared" si="15"/>
        <v>553.0942541221342</v>
      </c>
    </row>
    <row r="2007" spans="1:4" ht="13.5" customHeight="1" x14ac:dyDescent="0.25">
      <c r="A2007" s="39">
        <v>43144</v>
      </c>
      <c r="B2007" s="40">
        <v>2662.94</v>
      </c>
      <c r="C2007" s="1">
        <f t="shared" si="14"/>
        <v>552.7930185305612</v>
      </c>
      <c r="D2007" s="1">
        <f t="shared" si="15"/>
        <v>552.83202865858914</v>
      </c>
    </row>
    <row r="2008" spans="1:4" ht="13.5" customHeight="1" x14ac:dyDescent="0.25">
      <c r="A2008" s="39">
        <v>43143</v>
      </c>
      <c r="B2008" s="40">
        <v>2656</v>
      </c>
      <c r="C2008" s="1">
        <f t="shared" si="14"/>
        <v>552.54436998657411</v>
      </c>
      <c r="D2008" s="1">
        <f t="shared" si="15"/>
        <v>552.58336807181058</v>
      </c>
    </row>
    <row r="2009" spans="1:4" ht="13.5" customHeight="1" x14ac:dyDescent="0.25">
      <c r="A2009" s="39">
        <v>43140</v>
      </c>
      <c r="B2009" s="40">
        <v>2619.5500000000002</v>
      </c>
      <c r="C2009" s="1">
        <f t="shared" si="14"/>
        <v>552.29811476913835</v>
      </c>
      <c r="D2009" s="1">
        <f t="shared" si="15"/>
        <v>552.33710097712606</v>
      </c>
    </row>
    <row r="2010" spans="1:4" ht="13.5" customHeight="1" x14ac:dyDescent="0.25">
      <c r="A2010" s="39">
        <v>43139</v>
      </c>
      <c r="B2010" s="40">
        <v>2581</v>
      </c>
      <c r="C2010" s="1">
        <f t="shared" si="14"/>
        <v>552.06536115344068</v>
      </c>
      <c r="D2010" s="1">
        <f t="shared" si="15"/>
        <v>552.10433643402519</v>
      </c>
    </row>
    <row r="2011" spans="1:4" ht="13.5" customHeight="1" x14ac:dyDescent="0.25">
      <c r="A2011" s="39">
        <v>43138</v>
      </c>
      <c r="B2011" s="40">
        <v>2681.66</v>
      </c>
      <c r="C2011" s="1">
        <f t="shared" si="14"/>
        <v>551.84656119537624</v>
      </c>
      <c r="D2011" s="1">
        <f t="shared" si="15"/>
        <v>551.88552653072543</v>
      </c>
    </row>
    <row r="2012" spans="1:4" ht="13.5" customHeight="1" x14ac:dyDescent="0.25">
      <c r="A2012" s="39">
        <v>43137</v>
      </c>
      <c r="B2012" s="40">
        <v>2695.14</v>
      </c>
      <c r="C2012" s="1">
        <f t="shared" si="14"/>
        <v>551.58964962215214</v>
      </c>
      <c r="D2012" s="1">
        <f t="shared" si="15"/>
        <v>551.62860231805337</v>
      </c>
    </row>
    <row r="2013" spans="1:4" ht="13.5" customHeight="1" x14ac:dyDescent="0.25">
      <c r="A2013" s="39">
        <v>43136</v>
      </c>
      <c r="B2013" s="40">
        <v>2648.94</v>
      </c>
      <c r="C2013" s="1">
        <f t="shared" si="14"/>
        <v>551.3271868162584</v>
      </c>
      <c r="D2013" s="1">
        <f t="shared" si="15"/>
        <v>551.36612647706318</v>
      </c>
    </row>
    <row r="2014" spans="1:4" ht="13.5" customHeight="1" x14ac:dyDescent="0.25">
      <c r="A2014" s="39">
        <v>43133</v>
      </c>
      <c r="B2014" s="40">
        <v>2762.13</v>
      </c>
      <c r="C2014" s="1">
        <f t="shared" si="14"/>
        <v>551.08233914104312</v>
      </c>
      <c r="D2014" s="1">
        <f t="shared" si="15"/>
        <v>551.12126700738213</v>
      </c>
    </row>
    <row r="2015" spans="1:4" ht="13.5" customHeight="1" x14ac:dyDescent="0.25">
      <c r="A2015" s="39">
        <v>43132</v>
      </c>
      <c r="B2015" s="40">
        <v>2821.98</v>
      </c>
      <c r="C2015" s="1">
        <f t="shared" si="14"/>
        <v>550.79237369183238</v>
      </c>
      <c r="D2015" s="1">
        <f t="shared" si="15"/>
        <v>550.83128657285113</v>
      </c>
    </row>
    <row r="2016" spans="1:4" ht="13.5" customHeight="1" x14ac:dyDescent="0.25">
      <c r="A2016" s="39">
        <v>43131</v>
      </c>
      <c r="B2016" s="40">
        <v>2823.81</v>
      </c>
      <c r="C2016" s="1">
        <f t="shared" si="14"/>
        <v>550.47701050593787</v>
      </c>
      <c r="D2016" s="1">
        <f t="shared" si="15"/>
        <v>550.51590660282477</v>
      </c>
    </row>
    <row r="2017" spans="1:4" ht="13.5" customHeight="1" x14ac:dyDescent="0.25">
      <c r="A2017" s="39">
        <v>43130</v>
      </c>
      <c r="B2017" s="40">
        <v>2822.43</v>
      </c>
      <c r="C2017" s="1">
        <f t="shared" si="14"/>
        <v>550.16049537057029</v>
      </c>
      <c r="D2017" s="1">
        <f t="shared" si="15"/>
        <v>550.19937459717414</v>
      </c>
    </row>
    <row r="2018" spans="1:4" ht="13.5" customHeight="1" x14ac:dyDescent="0.25">
      <c r="A2018" s="39">
        <v>43129</v>
      </c>
      <c r="B2018" s="40">
        <v>2853.53</v>
      </c>
      <c r="C2018" s="1">
        <f t="shared" si="14"/>
        <v>549.84419799383988</v>
      </c>
      <c r="D2018" s="1">
        <f t="shared" si="15"/>
        <v>549.88306036078211</v>
      </c>
    </row>
    <row r="2019" spans="1:4" ht="13.5" customHeight="1" x14ac:dyDescent="0.25">
      <c r="A2019" s="39">
        <v>43126</v>
      </c>
      <c r="B2019" s="40">
        <v>2872.87</v>
      </c>
      <c r="C2019" s="1">
        <f t="shared" si="14"/>
        <v>549.51409976604248</v>
      </c>
      <c r="D2019" s="1">
        <f t="shared" si="15"/>
        <v>549.55294429298908</v>
      </c>
    </row>
    <row r="2020" spans="1:4" ht="13.5" customHeight="1" x14ac:dyDescent="0.25">
      <c r="A2020" s="39">
        <v>43125</v>
      </c>
      <c r="B2020" s="40">
        <v>2839.25</v>
      </c>
      <c r="C2020" s="1">
        <f t="shared" si="14"/>
        <v>549.17512122367248</v>
      </c>
      <c r="D2020" s="1">
        <f t="shared" si="15"/>
        <v>549.21394727775055</v>
      </c>
    </row>
    <row r="2021" spans="1:4" ht="13.5" customHeight="1" x14ac:dyDescent="0.25">
      <c r="A2021" s="39">
        <v>43124</v>
      </c>
      <c r="B2021" s="40">
        <v>2837.54</v>
      </c>
      <c r="C2021" s="1">
        <f t="shared" si="14"/>
        <v>548.85043012351798</v>
      </c>
      <c r="D2021" s="1">
        <f t="shared" si="15"/>
        <v>548.88923870975168</v>
      </c>
    </row>
    <row r="2022" spans="1:4" ht="13.5" customHeight="1" x14ac:dyDescent="0.25">
      <c r="A2022" s="39">
        <v>43123</v>
      </c>
      <c r="B2022" s="40">
        <v>2839.13</v>
      </c>
      <c r="C2022" s="1">
        <f t="shared" si="14"/>
        <v>548.52609249996374</v>
      </c>
      <c r="D2022" s="1">
        <f t="shared" si="15"/>
        <v>548.56488363840913</v>
      </c>
    </row>
    <row r="2023" spans="1:4" ht="13.5" customHeight="1" x14ac:dyDescent="0.25">
      <c r="A2023" s="39">
        <v>43122</v>
      </c>
      <c r="B2023" s="40">
        <v>2832.97</v>
      </c>
      <c r="C2023" s="1">
        <f t="shared" si="14"/>
        <v>548.20067918368716</v>
      </c>
      <c r="D2023" s="1">
        <f t="shared" si="15"/>
        <v>548.23945279332543</v>
      </c>
    </row>
    <row r="2024" spans="1:4" ht="13.5" customHeight="1" x14ac:dyDescent="0.25">
      <c r="A2024" s="39">
        <v>43119</v>
      </c>
      <c r="B2024" s="40">
        <v>2810.3</v>
      </c>
      <c r="C2024" s="1">
        <f t="shared" si="14"/>
        <v>547.87754583191781</v>
      </c>
      <c r="D2024" s="1">
        <f t="shared" si="15"/>
        <v>547.91630206907121</v>
      </c>
    </row>
    <row r="2025" spans="1:4" ht="13.5" customHeight="1" x14ac:dyDescent="0.25">
      <c r="A2025" s="39">
        <v>43118</v>
      </c>
      <c r="B2025" s="40">
        <v>2798.03</v>
      </c>
      <c r="C2025" s="1">
        <f t="shared" si="14"/>
        <v>547.56377254971449</v>
      </c>
      <c r="D2025" s="1">
        <f t="shared" si="15"/>
        <v>547.60251207168119</v>
      </c>
    </row>
    <row r="2026" spans="1:4" ht="13.5" customHeight="1" x14ac:dyDescent="0.25">
      <c r="A2026" s="39">
        <v>43117</v>
      </c>
      <c r="B2026" s="40">
        <v>2802.56</v>
      </c>
      <c r="C2026" s="1">
        <f t="shared" si="14"/>
        <v>547.25485393563599</v>
      </c>
      <c r="D2026" s="1">
        <f t="shared" si="15"/>
        <v>547.29357708119562</v>
      </c>
    </row>
    <row r="2027" spans="1:4" ht="13.5" customHeight="1" x14ac:dyDescent="0.25">
      <c r="A2027" s="39">
        <v>43116</v>
      </c>
      <c r="B2027" s="40">
        <v>2776.42</v>
      </c>
      <c r="C2027" s="1">
        <f t="shared" si="14"/>
        <v>546.94364931863231</v>
      </c>
      <c r="D2027" s="1">
        <f t="shared" si="15"/>
        <v>546.98235592137132</v>
      </c>
    </row>
    <row r="2028" spans="1:4" ht="13.5" customHeight="1" x14ac:dyDescent="0.25">
      <c r="A2028" s="39">
        <v>43112</v>
      </c>
      <c r="B2028" s="40">
        <v>2786.24</v>
      </c>
      <c r="C2028" s="1">
        <f t="shared" si="14"/>
        <v>546.64312742617335</v>
      </c>
      <c r="D2028" s="1">
        <f t="shared" si="15"/>
        <v>546.68181823751991</v>
      </c>
    </row>
    <row r="2029" spans="1:4" ht="13.5" customHeight="1" x14ac:dyDescent="0.25">
      <c r="A2029" s="39">
        <v>43111</v>
      </c>
      <c r="B2029" s="40">
        <v>2767.56</v>
      </c>
      <c r="C2029" s="1">
        <f t="shared" si="14"/>
        <v>546.33812615981617</v>
      </c>
      <c r="D2029" s="1">
        <f t="shared" si="15"/>
        <v>546.37680085820875</v>
      </c>
    </row>
    <row r="2030" spans="1:4" ht="13.5" customHeight="1" x14ac:dyDescent="0.25">
      <c r="A2030" s="39">
        <v>43110</v>
      </c>
      <c r="B2030" s="40">
        <v>2748.23</v>
      </c>
      <c r="C2030" s="1">
        <f t="shared" si="14"/>
        <v>546.04061733406013</v>
      </c>
      <c r="D2030" s="1">
        <f t="shared" si="15"/>
        <v>546.07927644539268</v>
      </c>
    </row>
    <row r="2031" spans="1:4" ht="13.5" customHeight="1" x14ac:dyDescent="0.25">
      <c r="A2031" s="39">
        <v>43109</v>
      </c>
      <c r="B2031" s="40">
        <v>2751.29</v>
      </c>
      <c r="C2031" s="1">
        <f t="shared" si="14"/>
        <v>545.75079767200555</v>
      </c>
      <c r="D2031" s="1">
        <f t="shared" si="15"/>
        <v>545.78944173632544</v>
      </c>
    </row>
    <row r="2032" spans="1:4" ht="13.5" customHeight="1" x14ac:dyDescent="0.25">
      <c r="A2032" s="39">
        <v>43108</v>
      </c>
      <c r="B2032" s="40">
        <v>2747.71</v>
      </c>
      <c r="C2032" s="1">
        <f t="shared" si="14"/>
        <v>545.45938284077624</v>
      </c>
      <c r="D2032" s="1">
        <f t="shared" si="15"/>
        <v>545.49801174085235</v>
      </c>
    </row>
    <row r="2033" spans="1:4" ht="13.5" customHeight="1" x14ac:dyDescent="0.25">
      <c r="A2033" s="39">
        <v>43105</v>
      </c>
      <c r="B2033" s="40">
        <v>2743.15</v>
      </c>
      <c r="C2033" s="1">
        <f t="shared" si="14"/>
        <v>545.16911800560433</v>
      </c>
      <c r="D2033" s="1">
        <f t="shared" si="15"/>
        <v>545.20773181859363</v>
      </c>
    </row>
    <row r="2034" spans="1:4" ht="13.5" customHeight="1" x14ac:dyDescent="0.25">
      <c r="A2034" s="39">
        <v>43104</v>
      </c>
      <c r="B2034" s="40">
        <v>2723.99</v>
      </c>
      <c r="C2034" s="1">
        <f t="shared" si="14"/>
        <v>544.88040733564083</v>
      </c>
      <c r="D2034" s="1">
        <f t="shared" si="15"/>
        <v>544.91900616736416</v>
      </c>
    </row>
    <row r="2035" spans="1:4" ht="13.5" customHeight="1" x14ac:dyDescent="0.25">
      <c r="A2035" s="39">
        <v>43103</v>
      </c>
      <c r="B2035" s="40">
        <v>2713.06</v>
      </c>
      <c r="C2035" s="1">
        <f t="shared" si="14"/>
        <v>544.59923381411988</v>
      </c>
      <c r="D2035" s="1">
        <f t="shared" si="15"/>
        <v>544.63781819433143</v>
      </c>
    </row>
    <row r="2036" spans="1:4" ht="13.5" customHeight="1" x14ac:dyDescent="0.25">
      <c r="A2036" s="39">
        <v>43102</v>
      </c>
      <c r="B2036" s="40">
        <v>2695.81</v>
      </c>
      <c r="C2036" s="1">
        <f t="shared" si="14"/>
        <v>544.32219193122239</v>
      </c>
      <c r="D2036" s="1">
        <f t="shared" si="15"/>
        <v>544.36076214859099</v>
      </c>
    </row>
    <row r="2037" spans="1:4" ht="13.5" customHeight="1" x14ac:dyDescent="0.25">
      <c r="A2037" s="39">
        <v>43098</v>
      </c>
      <c r="B2037" s="40">
        <v>2673.61</v>
      </c>
      <c r="C2037" s="1">
        <f t="shared" si="14"/>
        <v>544.05180191213583</v>
      </c>
      <c r="D2037" s="1">
        <f t="shared" si="15"/>
        <v>544.09035843405888</v>
      </c>
    </row>
    <row r="2038" spans="1:4" ht="13.5" customHeight="1" x14ac:dyDescent="0.25">
      <c r="A2038" s="39">
        <v>43097</v>
      </c>
      <c r="B2038" s="40">
        <v>2687.54</v>
      </c>
      <c r="C2038" s="1">
        <f t="shared" si="14"/>
        <v>543.78996437362298</v>
      </c>
      <c r="D2038" s="1">
        <f t="shared" si="15"/>
        <v>543.82850780241108</v>
      </c>
    </row>
    <row r="2039" spans="1:4" ht="13.5" customHeight="1" x14ac:dyDescent="0.25">
      <c r="A2039" s="39">
        <v>43096</v>
      </c>
      <c r="B2039" s="40">
        <v>2682.62</v>
      </c>
      <c r="C2039" s="1">
        <f t="shared" si="14"/>
        <v>543.52229795928724</v>
      </c>
      <c r="D2039" s="1">
        <f t="shared" si="15"/>
        <v>543.56082787802268</v>
      </c>
    </row>
    <row r="2040" spans="1:4" ht="13.5" customHeight="1" x14ac:dyDescent="0.25">
      <c r="A2040" s="39">
        <v>43095</v>
      </c>
      <c r="B2040" s="40">
        <v>2680.5</v>
      </c>
      <c r="C2040" s="1">
        <f t="shared" si="14"/>
        <v>543.25630193775226</v>
      </c>
      <c r="D2040" s="1">
        <f t="shared" si="15"/>
        <v>543.29481846103351</v>
      </c>
    </row>
    <row r="2041" spans="1:4" ht="13.5" customHeight="1" x14ac:dyDescent="0.25">
      <c r="A2041" s="39">
        <v>43091</v>
      </c>
      <c r="B2041" s="40">
        <v>2683.34</v>
      </c>
      <c r="C2041" s="1">
        <f t="shared" si="14"/>
        <v>542.99085914635509</v>
      </c>
      <c r="D2041" s="1">
        <f t="shared" si="15"/>
        <v>543.02936230961177</v>
      </c>
    </row>
    <row r="2042" spans="1:4" ht="13.5" customHeight="1" x14ac:dyDescent="0.25">
      <c r="A2042" s="39">
        <v>43090</v>
      </c>
      <c r="B2042" s="40">
        <v>2684.57</v>
      </c>
      <c r="C2042" s="1">
        <f t="shared" ref="C2042:C2296" si="16">_xlfn.STDEV.P($B2042:B$9092)</f>
        <v>542.72399112747587</v>
      </c>
      <c r="D2042" s="1">
        <f t="shared" ref="D2042:D2296" si="17">_xlfn.STDEV.S($B2042:B$9092)</f>
        <v>542.76248082584186</v>
      </c>
    </row>
    <row r="2043" spans="1:4" ht="13.5" customHeight="1" x14ac:dyDescent="0.25">
      <c r="A2043" s="39">
        <v>43089</v>
      </c>
      <c r="B2043" s="40">
        <v>2679.25</v>
      </c>
      <c r="C2043" s="1">
        <f t="shared" si="16"/>
        <v>542.45633728158964</v>
      </c>
      <c r="D2043" s="1">
        <f t="shared" si="17"/>
        <v>542.49481345550623</v>
      </c>
    </row>
    <row r="2044" spans="1:4" ht="13.5" customHeight="1" x14ac:dyDescent="0.25">
      <c r="A2044" s="39">
        <v>43088</v>
      </c>
      <c r="B2044" s="40">
        <v>2681.47</v>
      </c>
      <c r="C2044" s="1">
        <f t="shared" si="16"/>
        <v>542.19051545831928</v>
      </c>
      <c r="D2044" s="1">
        <f t="shared" si="17"/>
        <v>542.22897823391202</v>
      </c>
    </row>
    <row r="2045" spans="1:4" ht="13.5" customHeight="1" x14ac:dyDescent="0.25">
      <c r="A2045" s="39">
        <v>43087</v>
      </c>
      <c r="B2045" s="40">
        <v>2690.16</v>
      </c>
      <c r="C2045" s="1">
        <f t="shared" si="16"/>
        <v>541.92351392344017</v>
      </c>
      <c r="D2045" s="1">
        <f t="shared" si="17"/>
        <v>541.9619632132061</v>
      </c>
    </row>
    <row r="2046" spans="1:4" ht="13.5" customHeight="1" x14ac:dyDescent="0.25">
      <c r="A2046" s="39">
        <v>43084</v>
      </c>
      <c r="B2046" s="40">
        <v>2675.81</v>
      </c>
      <c r="C2046" s="1">
        <f t="shared" si="16"/>
        <v>541.65272935809639</v>
      </c>
      <c r="D2046" s="1">
        <f t="shared" si="17"/>
        <v>541.69116488976499</v>
      </c>
    </row>
    <row r="2047" spans="1:4" ht="13.5" customHeight="1" x14ac:dyDescent="0.25">
      <c r="A2047" s="39">
        <v>43083</v>
      </c>
      <c r="B2047" s="40">
        <v>2652.01</v>
      </c>
      <c r="C2047" s="1">
        <f t="shared" si="16"/>
        <v>541.38739959331065</v>
      </c>
      <c r="D2047" s="1">
        <f t="shared" si="17"/>
        <v>541.42582175010239</v>
      </c>
    </row>
    <row r="2048" spans="1:4" ht="13.5" customHeight="1" x14ac:dyDescent="0.25">
      <c r="A2048" s="39">
        <v>43082</v>
      </c>
      <c r="B2048" s="40">
        <v>2662.85</v>
      </c>
      <c r="C2048" s="1">
        <f t="shared" si="16"/>
        <v>541.13121109286908</v>
      </c>
      <c r="D2048" s="1">
        <f t="shared" si="17"/>
        <v>541.16962051983251</v>
      </c>
    </row>
    <row r="2049" spans="1:4" ht="13.5" customHeight="1" x14ac:dyDescent="0.25">
      <c r="A2049" s="39">
        <v>43081</v>
      </c>
      <c r="B2049" s="40">
        <v>2664.11</v>
      </c>
      <c r="C2049" s="1">
        <f t="shared" si="16"/>
        <v>540.87046353881885</v>
      </c>
      <c r="D2049" s="1">
        <f t="shared" si="17"/>
        <v>540.90885990869197</v>
      </c>
    </row>
    <row r="2050" spans="1:4" ht="13.5" customHeight="1" x14ac:dyDescent="0.25">
      <c r="A2050" s="39">
        <v>43080</v>
      </c>
      <c r="B2050" s="40">
        <v>2659.99</v>
      </c>
      <c r="C2050" s="1">
        <f t="shared" si="16"/>
        <v>540.60893107835545</v>
      </c>
      <c r="D2050" s="1">
        <f t="shared" si="17"/>
        <v>540.64731433170198</v>
      </c>
    </row>
    <row r="2051" spans="1:4" ht="13.5" customHeight="1" x14ac:dyDescent="0.25">
      <c r="A2051" s="39">
        <v>43077</v>
      </c>
      <c r="B2051" s="40">
        <v>2651.5</v>
      </c>
      <c r="C2051" s="1">
        <f t="shared" si="16"/>
        <v>540.34874712227918</v>
      </c>
      <c r="D2051" s="1">
        <f t="shared" si="17"/>
        <v>540.38711735113066</v>
      </c>
    </row>
    <row r="2052" spans="1:4" ht="13.5" customHeight="1" x14ac:dyDescent="0.25">
      <c r="A2052" s="39">
        <v>43076</v>
      </c>
      <c r="B2052" s="40">
        <v>2636.98</v>
      </c>
      <c r="C2052" s="1">
        <f t="shared" si="16"/>
        <v>540.09163601979014</v>
      </c>
      <c r="D2052" s="1">
        <f t="shared" si="17"/>
        <v>540.12999343868171</v>
      </c>
    </row>
    <row r="2053" spans="1:4" ht="13.5" customHeight="1" x14ac:dyDescent="0.25">
      <c r="A2053" s="39">
        <v>43075</v>
      </c>
      <c r="B2053" s="40">
        <v>2629.27</v>
      </c>
      <c r="C2053" s="1">
        <f t="shared" si="16"/>
        <v>539.83994707088596</v>
      </c>
      <c r="D2053" s="1">
        <f t="shared" si="17"/>
        <v>539.87829206131471</v>
      </c>
    </row>
    <row r="2054" spans="1:4" ht="13.5" customHeight="1" x14ac:dyDescent="0.25">
      <c r="A2054" s="39">
        <v>43074</v>
      </c>
      <c r="B2054" s="40">
        <v>2629.57</v>
      </c>
      <c r="C2054" s="1">
        <f t="shared" si="16"/>
        <v>539.59099392635062</v>
      </c>
      <c r="D2054" s="1">
        <f t="shared" si="17"/>
        <v>539.62932667913765</v>
      </c>
    </row>
    <row r="2055" spans="1:4" ht="13.5" customHeight="1" x14ac:dyDescent="0.25">
      <c r="A2055" s="39">
        <v>43073</v>
      </c>
      <c r="B2055" s="40">
        <v>2639.44</v>
      </c>
      <c r="C2055" s="1">
        <f t="shared" si="16"/>
        <v>539.34165655310017</v>
      </c>
      <c r="D2055" s="1">
        <f t="shared" si="17"/>
        <v>539.37997703746805</v>
      </c>
    </row>
    <row r="2056" spans="1:4" ht="13.5" customHeight="1" x14ac:dyDescent="0.25">
      <c r="A2056" s="39">
        <v>43070</v>
      </c>
      <c r="B2056" s="40">
        <v>2642.22</v>
      </c>
      <c r="C2056" s="1">
        <f t="shared" si="16"/>
        <v>539.08819202041354</v>
      </c>
      <c r="D2056" s="1">
        <f t="shared" si="17"/>
        <v>539.12649993959633</v>
      </c>
    </row>
    <row r="2057" spans="1:4" ht="13.5" customHeight="1" x14ac:dyDescent="0.25">
      <c r="A2057" s="39">
        <v>43069</v>
      </c>
      <c r="B2057" s="40">
        <v>2647.58</v>
      </c>
      <c r="C2057" s="1">
        <f t="shared" si="16"/>
        <v>538.8333607234614</v>
      </c>
      <c r="D2057" s="1">
        <f t="shared" si="17"/>
        <v>538.87165597675039</v>
      </c>
    </row>
    <row r="2058" spans="1:4" ht="13.5" customHeight="1" x14ac:dyDescent="0.25">
      <c r="A2058" s="39">
        <v>43068</v>
      </c>
      <c r="B2058" s="40">
        <v>2626.07</v>
      </c>
      <c r="C2058" s="1">
        <f t="shared" si="16"/>
        <v>538.57613932509435</v>
      </c>
      <c r="D2058" s="1">
        <f t="shared" si="17"/>
        <v>538.6144217389982</v>
      </c>
    </row>
    <row r="2059" spans="1:4" ht="13.5" customHeight="1" x14ac:dyDescent="0.25">
      <c r="A2059" s="39">
        <v>43067</v>
      </c>
      <c r="B2059" s="40">
        <v>2627.04</v>
      </c>
      <c r="C2059" s="1">
        <f t="shared" si="16"/>
        <v>538.32708034762322</v>
      </c>
      <c r="D2059" s="1">
        <f t="shared" si="17"/>
        <v>538.36535049876443</v>
      </c>
    </row>
    <row r="2060" spans="1:4" ht="13.5" customHeight="1" x14ac:dyDescent="0.25">
      <c r="A2060" s="39">
        <v>43066</v>
      </c>
      <c r="B2060" s="40">
        <v>2601.42</v>
      </c>
      <c r="C2060" s="1">
        <f t="shared" si="16"/>
        <v>538.07737505906482</v>
      </c>
      <c r="D2060" s="1">
        <f t="shared" si="17"/>
        <v>538.11563289800233</v>
      </c>
    </row>
    <row r="2061" spans="1:4" ht="13.5" customHeight="1" x14ac:dyDescent="0.25">
      <c r="A2061" s="39">
        <v>43063</v>
      </c>
      <c r="B2061" s="40">
        <v>2602.42</v>
      </c>
      <c r="C2061" s="1">
        <f t="shared" si="16"/>
        <v>537.83731836551578</v>
      </c>
      <c r="D2061" s="1">
        <f t="shared" si="17"/>
        <v>537.87556457487028</v>
      </c>
    </row>
    <row r="2062" spans="1:4" ht="13.5" customHeight="1" x14ac:dyDescent="0.25">
      <c r="A2062" s="39">
        <v>43061</v>
      </c>
      <c r="B2062" s="40">
        <v>2597.08</v>
      </c>
      <c r="C2062" s="1">
        <f t="shared" si="16"/>
        <v>537.59662278705696</v>
      </c>
      <c r="D2062" s="1">
        <f t="shared" si="17"/>
        <v>537.63485731808123</v>
      </c>
    </row>
    <row r="2063" spans="1:4" ht="13.5" customHeight="1" x14ac:dyDescent="0.25">
      <c r="A2063" s="39">
        <v>43060</v>
      </c>
      <c r="B2063" s="40">
        <v>2599.0300000000002</v>
      </c>
      <c r="C2063" s="1">
        <f t="shared" si="16"/>
        <v>537.35772110675862</v>
      </c>
      <c r="D2063" s="1">
        <f t="shared" si="17"/>
        <v>537.3959440837325</v>
      </c>
    </row>
    <row r="2064" spans="1:4" ht="13.5" customHeight="1" x14ac:dyDescent="0.25">
      <c r="A2064" s="39">
        <v>43059</v>
      </c>
      <c r="B2064" s="40">
        <v>2582.14</v>
      </c>
      <c r="C2064" s="1">
        <f t="shared" si="16"/>
        <v>537.11781808287276</v>
      </c>
      <c r="D2064" s="1">
        <f t="shared" si="17"/>
        <v>537.15602943127124</v>
      </c>
    </row>
    <row r="2065" spans="1:4" ht="13.5" customHeight="1" x14ac:dyDescent="0.25">
      <c r="A2065" s="39">
        <v>43056</v>
      </c>
      <c r="B2065" s="40">
        <v>2578.85</v>
      </c>
      <c r="C2065" s="1">
        <f t="shared" si="16"/>
        <v>536.88411164514036</v>
      </c>
      <c r="D2065" s="1">
        <f t="shared" si="17"/>
        <v>536.92231180255089</v>
      </c>
    </row>
    <row r="2066" spans="1:4" ht="13.5" customHeight="1" x14ac:dyDescent="0.25">
      <c r="A2066" s="39">
        <v>43055</v>
      </c>
      <c r="B2066" s="40">
        <v>2585.64</v>
      </c>
      <c r="C2066" s="1">
        <f t="shared" si="16"/>
        <v>536.65140815604491</v>
      </c>
      <c r="D2066" s="1">
        <f t="shared" si="17"/>
        <v>536.68959719065333</v>
      </c>
    </row>
    <row r="2067" spans="1:4" ht="13.5" customHeight="1" x14ac:dyDescent="0.25">
      <c r="A2067" s="39">
        <v>43054</v>
      </c>
      <c r="B2067" s="40">
        <v>2564.62</v>
      </c>
      <c r="C2067" s="1">
        <f t="shared" si="16"/>
        <v>536.41587805440543</v>
      </c>
      <c r="D2067" s="1">
        <f t="shared" si="17"/>
        <v>536.45405576187022</v>
      </c>
    </row>
    <row r="2068" spans="1:4" ht="13.5" customHeight="1" x14ac:dyDescent="0.25">
      <c r="A2068" s="39">
        <v>43053</v>
      </c>
      <c r="B2068" s="40">
        <v>2578.87</v>
      </c>
      <c r="C2068" s="1">
        <f t="shared" si="16"/>
        <v>536.18805923816103</v>
      </c>
      <c r="D2068" s="1">
        <f t="shared" si="17"/>
        <v>536.22622616416129</v>
      </c>
    </row>
    <row r="2069" spans="1:4" ht="13.5" customHeight="1" x14ac:dyDescent="0.25">
      <c r="A2069" s="39">
        <v>43052</v>
      </c>
      <c r="B2069" s="40">
        <v>2584.84</v>
      </c>
      <c r="C2069" s="1">
        <f t="shared" si="16"/>
        <v>535.95461569263921</v>
      </c>
      <c r="D2069" s="1">
        <f t="shared" si="17"/>
        <v>535.99277143366851</v>
      </c>
    </row>
    <row r="2070" spans="1:4" ht="13.5" customHeight="1" x14ac:dyDescent="0.25">
      <c r="A2070" s="39">
        <v>43049</v>
      </c>
      <c r="B2070" s="40">
        <v>2582.3000000000002</v>
      </c>
      <c r="C2070" s="1">
        <f t="shared" si="16"/>
        <v>535.71865185166041</v>
      </c>
      <c r="D2070" s="1">
        <f t="shared" si="17"/>
        <v>535.75679622508289</v>
      </c>
    </row>
    <row r="2071" spans="1:4" ht="13.5" customHeight="1" x14ac:dyDescent="0.25">
      <c r="A2071" s="39">
        <v>43048</v>
      </c>
      <c r="B2071" s="40">
        <v>2584.62</v>
      </c>
      <c r="C2071" s="1">
        <f t="shared" si="16"/>
        <v>535.48340827053039</v>
      </c>
      <c r="D2071" s="1">
        <f t="shared" si="17"/>
        <v>535.52154132439887</v>
      </c>
    </row>
    <row r="2072" spans="1:4" ht="13.5" customHeight="1" x14ac:dyDescent="0.25">
      <c r="A2072" s="39">
        <v>43047</v>
      </c>
      <c r="B2072" s="40">
        <v>2594.38</v>
      </c>
      <c r="C2072" s="1">
        <f t="shared" si="16"/>
        <v>535.24703008031133</v>
      </c>
      <c r="D2072" s="1">
        <f t="shared" si="17"/>
        <v>535.28515173059145</v>
      </c>
    </row>
    <row r="2073" spans="1:4" ht="13.5" customHeight="1" x14ac:dyDescent="0.25">
      <c r="A2073" s="39">
        <v>43046</v>
      </c>
      <c r="B2073" s="40">
        <v>2590.64</v>
      </c>
      <c r="C2073" s="1">
        <f t="shared" si="16"/>
        <v>535.00665512582873</v>
      </c>
      <c r="D2073" s="1">
        <f t="shared" si="17"/>
        <v>535.04476508457094</v>
      </c>
    </row>
    <row r="2074" spans="1:4" ht="13.5" customHeight="1" x14ac:dyDescent="0.25">
      <c r="A2074" s="39">
        <v>43045</v>
      </c>
      <c r="B2074" s="40">
        <v>2591.13</v>
      </c>
      <c r="C2074" s="1">
        <f t="shared" si="16"/>
        <v>534.76746393067117</v>
      </c>
      <c r="D2074" s="1">
        <f t="shared" si="17"/>
        <v>534.8055622788786</v>
      </c>
    </row>
    <row r="2075" spans="1:4" ht="13.5" customHeight="1" x14ac:dyDescent="0.25">
      <c r="A2075" s="39">
        <v>43042</v>
      </c>
      <c r="B2075" s="40">
        <v>2587.84</v>
      </c>
      <c r="C2075" s="1">
        <f t="shared" si="16"/>
        <v>534.52782983983343</v>
      </c>
      <c r="D2075" s="1">
        <f t="shared" si="17"/>
        <v>534.56591654263855</v>
      </c>
    </row>
    <row r="2076" spans="1:4" ht="13.5" customHeight="1" x14ac:dyDescent="0.25">
      <c r="A2076" s="39">
        <v>43041</v>
      </c>
      <c r="B2076" s="40">
        <v>2579.85</v>
      </c>
      <c r="C2076" s="1">
        <f t="shared" si="16"/>
        <v>534.28920643129675</v>
      </c>
      <c r="D2076" s="1">
        <f t="shared" si="17"/>
        <v>534.3272815574046</v>
      </c>
    </row>
    <row r="2077" spans="1:4" ht="13.5" customHeight="1" x14ac:dyDescent="0.25">
      <c r="A2077" s="39">
        <v>43040</v>
      </c>
      <c r="B2077" s="40">
        <v>2579.36</v>
      </c>
      <c r="C2077" s="1">
        <f t="shared" si="16"/>
        <v>534.05339352471663</v>
      </c>
      <c r="D2077" s="1">
        <f t="shared" si="17"/>
        <v>534.09145727114071</v>
      </c>
    </row>
    <row r="2078" spans="1:4" ht="13.5" customHeight="1" x14ac:dyDescent="0.25">
      <c r="A2078" s="39">
        <v>43039</v>
      </c>
      <c r="B2078" s="40">
        <v>2575.2600000000002</v>
      </c>
      <c r="C2078" s="1">
        <f t="shared" si="16"/>
        <v>533.8175185150352</v>
      </c>
      <c r="D2078" s="1">
        <f t="shared" si="17"/>
        <v>533.85557087410382</v>
      </c>
    </row>
    <row r="2079" spans="1:4" ht="13.5" customHeight="1" x14ac:dyDescent="0.25">
      <c r="A2079" s="39">
        <v>43038</v>
      </c>
      <c r="B2079" s="40">
        <v>2572.83</v>
      </c>
      <c r="C2079" s="1">
        <f t="shared" si="16"/>
        <v>533.58296121012381</v>
      </c>
      <c r="D2079" s="1">
        <f t="shared" si="17"/>
        <v>533.62100227253347</v>
      </c>
    </row>
    <row r="2080" spans="1:4" ht="13.5" customHeight="1" x14ac:dyDescent="0.25">
      <c r="A2080" s="39">
        <v>43035</v>
      </c>
      <c r="B2080" s="40">
        <v>2581.0700000000002</v>
      </c>
      <c r="C2080" s="1">
        <f t="shared" si="16"/>
        <v>533.34908356028791</v>
      </c>
      <c r="D2080" s="1">
        <f t="shared" si="17"/>
        <v>533.3871133712787</v>
      </c>
    </row>
    <row r="2081" spans="1:4" ht="13.5" customHeight="1" x14ac:dyDescent="0.25">
      <c r="A2081" s="39">
        <v>43034</v>
      </c>
      <c r="B2081" s="40">
        <v>2560.4</v>
      </c>
      <c r="C2081" s="1">
        <f t="shared" si="16"/>
        <v>533.11180495528265</v>
      </c>
      <c r="D2081" s="1">
        <f t="shared" si="17"/>
        <v>533.14982326910933</v>
      </c>
    </row>
    <row r="2082" spans="1:4" ht="13.5" customHeight="1" x14ac:dyDescent="0.25">
      <c r="A2082" s="39">
        <v>43033</v>
      </c>
      <c r="B2082" s="40">
        <v>2557.15</v>
      </c>
      <c r="C2082" s="1">
        <f t="shared" si="16"/>
        <v>532.88215746120738</v>
      </c>
      <c r="D2082" s="1">
        <f t="shared" si="17"/>
        <v>532.92016481887219</v>
      </c>
    </row>
    <row r="2083" spans="1:4" ht="13.5" customHeight="1" x14ac:dyDescent="0.25">
      <c r="A2083" s="39">
        <v>43032</v>
      </c>
      <c r="B2083" s="40">
        <v>2569.13</v>
      </c>
      <c r="C2083" s="1">
        <f t="shared" si="16"/>
        <v>532.6534989115554</v>
      </c>
      <c r="D2083" s="1">
        <f t="shared" si="17"/>
        <v>532.69149538047793</v>
      </c>
    </row>
    <row r="2084" spans="1:4" ht="13.5" customHeight="1" x14ac:dyDescent="0.25">
      <c r="A2084" s="39">
        <v>43031</v>
      </c>
      <c r="B2084" s="40">
        <v>2564.98</v>
      </c>
      <c r="C2084" s="1">
        <f t="shared" si="16"/>
        <v>532.42004967167111</v>
      </c>
      <c r="D2084" s="1">
        <f t="shared" si="17"/>
        <v>532.45803490695448</v>
      </c>
    </row>
    <row r="2085" spans="1:4" ht="13.5" customHeight="1" x14ac:dyDescent="0.25">
      <c r="A2085" s="39">
        <v>43028</v>
      </c>
      <c r="B2085" s="40">
        <v>2575.21</v>
      </c>
      <c r="C2085" s="1">
        <f t="shared" si="16"/>
        <v>532.18793586241998</v>
      </c>
      <c r="D2085" s="1">
        <f t="shared" si="17"/>
        <v>532.22590995614723</v>
      </c>
    </row>
    <row r="2086" spans="1:4" ht="13.5" customHeight="1" x14ac:dyDescent="0.25">
      <c r="A2086" s="39">
        <v>43027</v>
      </c>
      <c r="B2086" s="40">
        <v>2562.1</v>
      </c>
      <c r="C2086" s="1">
        <f t="shared" si="16"/>
        <v>531.95166633705617</v>
      </c>
      <c r="D2086" s="1">
        <f t="shared" si="17"/>
        <v>531.98962898947445</v>
      </c>
    </row>
    <row r="2087" spans="1:4" ht="13.5" customHeight="1" x14ac:dyDescent="0.25">
      <c r="A2087" s="39">
        <v>43026</v>
      </c>
      <c r="B2087" s="40">
        <v>2561.2600000000002</v>
      </c>
      <c r="C2087" s="1">
        <f t="shared" si="16"/>
        <v>531.72015658795203</v>
      </c>
      <c r="D2087" s="1">
        <f t="shared" si="17"/>
        <v>531.75810813552448</v>
      </c>
    </row>
    <row r="2088" spans="1:4" ht="13.5" customHeight="1" x14ac:dyDescent="0.25">
      <c r="A2088" s="39">
        <v>43025</v>
      </c>
      <c r="B2088" s="40">
        <v>2559.36</v>
      </c>
      <c r="C2088" s="1">
        <f t="shared" si="16"/>
        <v>531.48872255522338</v>
      </c>
      <c r="D2088" s="1">
        <f t="shared" si="17"/>
        <v>531.52666300018404</v>
      </c>
    </row>
    <row r="2089" spans="1:4" ht="13.5" customHeight="1" x14ac:dyDescent="0.25">
      <c r="A2089" s="39">
        <v>43024</v>
      </c>
      <c r="B2089" s="40">
        <v>2557.64</v>
      </c>
      <c r="C2089" s="1">
        <f t="shared" si="16"/>
        <v>531.25776754188973</v>
      </c>
      <c r="D2089" s="1">
        <f t="shared" si="17"/>
        <v>531.29569691526751</v>
      </c>
    </row>
    <row r="2090" spans="1:4" ht="13.5" customHeight="1" x14ac:dyDescent="0.25">
      <c r="A2090" s="39">
        <v>43021</v>
      </c>
      <c r="B2090" s="40">
        <v>2553.17</v>
      </c>
      <c r="C2090" s="1">
        <f t="shared" si="16"/>
        <v>531.02722332110125</v>
      </c>
      <c r="D2090" s="1">
        <f t="shared" si="17"/>
        <v>531.06514164906696</v>
      </c>
    </row>
    <row r="2091" spans="1:4" ht="13.5" customHeight="1" x14ac:dyDescent="0.25">
      <c r="A2091" s="39">
        <v>43020</v>
      </c>
      <c r="B2091" s="40">
        <v>2550.9299999999998</v>
      </c>
      <c r="C2091" s="1">
        <f t="shared" si="16"/>
        <v>530.79813372172589</v>
      </c>
      <c r="D2091" s="1">
        <f t="shared" si="17"/>
        <v>530.83604110500733</v>
      </c>
    </row>
    <row r="2092" spans="1:4" ht="13.5" customHeight="1" x14ac:dyDescent="0.25">
      <c r="A2092" s="39">
        <v>43019</v>
      </c>
      <c r="B2092" s="40">
        <v>2555.2399999999998</v>
      </c>
      <c r="C2092" s="1">
        <f t="shared" si="16"/>
        <v>530.56965256092326</v>
      </c>
      <c r="D2092" s="1">
        <f t="shared" si="17"/>
        <v>530.60754903985173</v>
      </c>
    </row>
    <row r="2093" spans="1:4" ht="13.5" customHeight="1" x14ac:dyDescent="0.25">
      <c r="A2093" s="39">
        <v>43018</v>
      </c>
      <c r="B2093" s="40">
        <v>2550.64</v>
      </c>
      <c r="C2093" s="1">
        <f t="shared" si="16"/>
        <v>530.3392951770752</v>
      </c>
      <c r="D2093" s="1">
        <f t="shared" si="17"/>
        <v>530.37718061450448</v>
      </c>
    </row>
    <row r="2094" spans="1:4" ht="13.5" customHeight="1" x14ac:dyDescent="0.25">
      <c r="A2094" s="39">
        <v>43017</v>
      </c>
      <c r="B2094" s="40">
        <v>2544.73</v>
      </c>
      <c r="C2094" s="1">
        <f t="shared" si="16"/>
        <v>530.11044257527919</v>
      </c>
      <c r="D2094" s="1">
        <f t="shared" si="17"/>
        <v>530.14831707556516</v>
      </c>
    </row>
    <row r="2095" spans="1:4" ht="13.5" customHeight="1" x14ac:dyDescent="0.25">
      <c r="A2095" s="39">
        <v>43014</v>
      </c>
      <c r="B2095" s="40">
        <v>2549.33</v>
      </c>
      <c r="C2095" s="1">
        <f t="shared" si="16"/>
        <v>529.8835877370542</v>
      </c>
      <c r="D2095" s="1">
        <f t="shared" si="17"/>
        <v>529.92145143982407</v>
      </c>
    </row>
    <row r="2096" spans="1:4" ht="13.5" customHeight="1" x14ac:dyDescent="0.25">
      <c r="A2096" s="39">
        <v>43013</v>
      </c>
      <c r="B2096" s="40">
        <v>2552.0700000000002</v>
      </c>
      <c r="C2096" s="1">
        <f t="shared" si="16"/>
        <v>529.65475248934206</v>
      </c>
      <c r="D2096" s="1">
        <f t="shared" si="17"/>
        <v>529.69260524997571</v>
      </c>
    </row>
    <row r="2097" spans="1:4" ht="13.5" customHeight="1" x14ac:dyDescent="0.25">
      <c r="A2097" s="39">
        <v>43012</v>
      </c>
      <c r="B2097" s="40">
        <v>2537.7399999999998</v>
      </c>
      <c r="C2097" s="1">
        <f t="shared" si="16"/>
        <v>529.42463509837853</v>
      </c>
      <c r="D2097" s="1">
        <f t="shared" si="17"/>
        <v>529.46247682210367</v>
      </c>
    </row>
    <row r="2098" spans="1:4" ht="13.5" customHeight="1" x14ac:dyDescent="0.25">
      <c r="A2098" s="39">
        <v>43011</v>
      </c>
      <c r="B2098" s="40">
        <v>2534.58</v>
      </c>
      <c r="C2098" s="1">
        <f t="shared" si="16"/>
        <v>529.19970338210464</v>
      </c>
      <c r="D2098" s="1">
        <f t="shared" si="17"/>
        <v>529.23753443647502</v>
      </c>
    </row>
    <row r="2099" spans="1:4" ht="13.5" customHeight="1" x14ac:dyDescent="0.25">
      <c r="A2099" s="39">
        <v>43010</v>
      </c>
      <c r="B2099" s="40">
        <v>2529.12</v>
      </c>
      <c r="C2099" s="1">
        <f t="shared" si="16"/>
        <v>528.9757268469092</v>
      </c>
      <c r="D2099" s="1">
        <f t="shared" si="17"/>
        <v>529.01354729716627</v>
      </c>
    </row>
    <row r="2100" spans="1:4" ht="13.5" customHeight="1" x14ac:dyDescent="0.25">
      <c r="A2100" s="39">
        <v>43007</v>
      </c>
      <c r="B2100" s="40">
        <v>2519.36</v>
      </c>
      <c r="C2100" s="1">
        <f t="shared" si="16"/>
        <v>528.75356830791054</v>
      </c>
      <c r="D2100" s="1">
        <f t="shared" si="17"/>
        <v>528.79137828102228</v>
      </c>
    </row>
    <row r="2101" spans="1:4" ht="13.5" customHeight="1" x14ac:dyDescent="0.25">
      <c r="A2101" s="39">
        <v>43006</v>
      </c>
      <c r="B2101" s="40">
        <v>2510.06</v>
      </c>
      <c r="C2101" s="1">
        <f t="shared" si="16"/>
        <v>528.53482872690347</v>
      </c>
      <c r="D2101" s="1">
        <f t="shared" si="17"/>
        <v>528.57262846438971</v>
      </c>
    </row>
    <row r="2102" spans="1:4" ht="13.5" customHeight="1" x14ac:dyDescent="0.25">
      <c r="A2102" s="39">
        <v>43005</v>
      </c>
      <c r="B2102" s="40">
        <v>2507.04</v>
      </c>
      <c r="C2102" s="1">
        <f t="shared" si="16"/>
        <v>528.31931922849503</v>
      </c>
      <c r="D2102" s="1">
        <f t="shared" si="17"/>
        <v>528.35710895846921</v>
      </c>
    </row>
    <row r="2103" spans="1:4" ht="13.5" customHeight="1" x14ac:dyDescent="0.25">
      <c r="A2103" s="39">
        <v>43004</v>
      </c>
      <c r="B2103" s="40">
        <v>2496.84</v>
      </c>
      <c r="C2103" s="1">
        <f t="shared" si="16"/>
        <v>528.10470578766149</v>
      </c>
      <c r="D2103" s="1">
        <f t="shared" si="17"/>
        <v>528.14248557136216</v>
      </c>
    </row>
    <row r="2104" spans="1:4" ht="13.5" customHeight="1" x14ac:dyDescent="0.25">
      <c r="A2104" s="39">
        <v>43003</v>
      </c>
      <c r="B2104" s="40">
        <v>2496.66</v>
      </c>
      <c r="C2104" s="1">
        <f t="shared" si="16"/>
        <v>527.89363251178895</v>
      </c>
      <c r="D2104" s="1">
        <f t="shared" si="17"/>
        <v>527.93140259966401</v>
      </c>
    </row>
    <row r="2105" spans="1:4" ht="13.5" customHeight="1" x14ac:dyDescent="0.25">
      <c r="A2105" s="39">
        <v>43000</v>
      </c>
      <c r="B2105" s="40">
        <v>2502.2199999999998</v>
      </c>
      <c r="C2105" s="1">
        <f t="shared" si="16"/>
        <v>527.68240924677639</v>
      </c>
      <c r="D2105" s="1">
        <f t="shared" si="17"/>
        <v>527.72016962531768</v>
      </c>
    </row>
    <row r="2106" spans="1:4" ht="13.5" customHeight="1" x14ac:dyDescent="0.25">
      <c r="A2106" s="39">
        <v>42999</v>
      </c>
      <c r="B2106" s="40">
        <v>2500.6</v>
      </c>
      <c r="C2106" s="1">
        <f t="shared" si="16"/>
        <v>527.46892033391794</v>
      </c>
      <c r="D2106" s="1">
        <f t="shared" si="17"/>
        <v>527.50667083819508</v>
      </c>
    </row>
    <row r="2107" spans="1:4" ht="13.5" customHeight="1" x14ac:dyDescent="0.25">
      <c r="A2107" s="39">
        <v>42998</v>
      </c>
      <c r="B2107" s="40">
        <v>2508.2399999999998</v>
      </c>
      <c r="C2107" s="1">
        <f t="shared" si="16"/>
        <v>527.25581019649178</v>
      </c>
      <c r="D2107" s="1">
        <f t="shared" si="17"/>
        <v>527.29355085078998</v>
      </c>
    </row>
    <row r="2108" spans="1:4" ht="13.5" customHeight="1" x14ac:dyDescent="0.25">
      <c r="A2108" s="39">
        <v>42997</v>
      </c>
      <c r="B2108" s="40">
        <v>2506.65</v>
      </c>
      <c r="C2108" s="1">
        <f t="shared" si="16"/>
        <v>527.03965084474373</v>
      </c>
      <c r="D2108" s="1">
        <f t="shared" si="17"/>
        <v>527.0773814279504</v>
      </c>
    </row>
    <row r="2109" spans="1:4" ht="13.5" customHeight="1" x14ac:dyDescent="0.25">
      <c r="A2109" s="39">
        <v>42996</v>
      </c>
      <c r="B2109" s="40">
        <v>2503.87</v>
      </c>
      <c r="C2109" s="1">
        <f t="shared" si="16"/>
        <v>526.82385880177026</v>
      </c>
      <c r="D2109" s="1">
        <f t="shared" si="17"/>
        <v>526.86157933729987</v>
      </c>
    </row>
    <row r="2110" spans="1:4" ht="13.5" customHeight="1" x14ac:dyDescent="0.25">
      <c r="A2110" s="39">
        <v>42993</v>
      </c>
      <c r="B2110" s="40">
        <v>2500.23</v>
      </c>
      <c r="C2110" s="1">
        <f t="shared" si="16"/>
        <v>526.60887569395049</v>
      </c>
      <c r="D2110" s="1">
        <f t="shared" si="17"/>
        <v>526.64658623685364</v>
      </c>
    </row>
    <row r="2111" spans="1:4" ht="13.5" customHeight="1" x14ac:dyDescent="0.25">
      <c r="A2111" s="39">
        <v>42992</v>
      </c>
      <c r="B2111" s="40">
        <v>2495.62</v>
      </c>
      <c r="C2111" s="1">
        <f t="shared" si="16"/>
        <v>526.39501956441143</v>
      </c>
      <c r="D2111" s="1">
        <f t="shared" si="17"/>
        <v>526.43272019253959</v>
      </c>
    </row>
    <row r="2112" spans="1:4" ht="13.5" customHeight="1" x14ac:dyDescent="0.25">
      <c r="A2112" s="39">
        <v>42991</v>
      </c>
      <c r="B2112" s="40">
        <v>2498.37</v>
      </c>
      <c r="C2112" s="1">
        <f t="shared" si="16"/>
        <v>526.18264737261779</v>
      </c>
      <c r="D2112" s="1">
        <f t="shared" si="17"/>
        <v>526.22033818942577</v>
      </c>
    </row>
    <row r="2113" spans="1:4" ht="13.5" customHeight="1" x14ac:dyDescent="0.25">
      <c r="A2113" s="39">
        <v>42990</v>
      </c>
      <c r="B2113" s="40">
        <v>2496.48</v>
      </c>
      <c r="C2113" s="1">
        <f t="shared" si="16"/>
        <v>525.96904016861095</v>
      </c>
      <c r="D2113" s="1">
        <f t="shared" si="17"/>
        <v>526.00672108280969</v>
      </c>
    </row>
    <row r="2114" spans="1:4" ht="13.5" customHeight="1" x14ac:dyDescent="0.25">
      <c r="A2114" s="39">
        <v>42989</v>
      </c>
      <c r="B2114" s="40">
        <v>2488.11</v>
      </c>
      <c r="C2114" s="1">
        <f t="shared" si="16"/>
        <v>525.7559122863654</v>
      </c>
      <c r="D2114" s="1">
        <f t="shared" si="17"/>
        <v>525.79358332946072</v>
      </c>
    </row>
    <row r="2115" spans="1:4" ht="13.5" customHeight="1" x14ac:dyDescent="0.25">
      <c r="A2115" s="39">
        <v>42986</v>
      </c>
      <c r="B2115" s="40">
        <v>2461.4299999999998</v>
      </c>
      <c r="C2115" s="1">
        <f t="shared" si="16"/>
        <v>525.54565281304019</v>
      </c>
      <c r="D2115" s="1">
        <f t="shared" si="17"/>
        <v>525.5833141877572</v>
      </c>
    </row>
    <row r="2116" spans="1:4" ht="13.5" customHeight="1" x14ac:dyDescent="0.25">
      <c r="A2116" s="39">
        <v>42985</v>
      </c>
      <c r="B2116" s="40">
        <v>2465.1</v>
      </c>
      <c r="C2116" s="1">
        <f t="shared" si="16"/>
        <v>525.34489973852317</v>
      </c>
      <c r="D2116" s="1">
        <f t="shared" si="17"/>
        <v>525.38255212342995</v>
      </c>
    </row>
    <row r="2117" spans="1:4" ht="13.5" customHeight="1" x14ac:dyDescent="0.25">
      <c r="A2117" s="39">
        <v>42984</v>
      </c>
      <c r="B2117" s="40">
        <v>2465.54</v>
      </c>
      <c r="C2117" s="1">
        <f t="shared" si="16"/>
        <v>525.14261725194353</v>
      </c>
      <c r="D2117" s="1">
        <f t="shared" si="17"/>
        <v>525.18026053483129</v>
      </c>
    </row>
    <row r="2118" spans="1:4" ht="13.5" customHeight="1" x14ac:dyDescent="0.25">
      <c r="A2118" s="39">
        <v>42983</v>
      </c>
      <c r="B2118" s="40">
        <v>2457.85</v>
      </c>
      <c r="C2118" s="1">
        <f t="shared" si="16"/>
        <v>524.93997052007114</v>
      </c>
      <c r="D2118" s="1">
        <f t="shared" si="17"/>
        <v>524.97760467221622</v>
      </c>
    </row>
    <row r="2119" spans="1:4" ht="13.5" customHeight="1" x14ac:dyDescent="0.25">
      <c r="A2119" s="39">
        <v>42979</v>
      </c>
      <c r="B2119" s="40">
        <v>2476.5500000000002</v>
      </c>
      <c r="C2119" s="1">
        <f t="shared" si="16"/>
        <v>524.73989873189953</v>
      </c>
      <c r="D2119" s="1">
        <f t="shared" si="17"/>
        <v>524.77752393531284</v>
      </c>
    </row>
    <row r="2120" spans="1:4" ht="13.5" customHeight="1" x14ac:dyDescent="0.25">
      <c r="A2120" s="39">
        <v>42978</v>
      </c>
      <c r="B2120" s="40">
        <v>2471.65</v>
      </c>
      <c r="C2120" s="1">
        <f t="shared" si="16"/>
        <v>524.53283131760008</v>
      </c>
      <c r="D2120" s="1">
        <f t="shared" si="17"/>
        <v>524.57044706803867</v>
      </c>
    </row>
    <row r="2121" spans="1:4" ht="13.5" customHeight="1" x14ac:dyDescent="0.25">
      <c r="A2121" s="39">
        <v>42977</v>
      </c>
      <c r="B2121" s="40">
        <v>2457.59</v>
      </c>
      <c r="C2121" s="1">
        <f t="shared" si="16"/>
        <v>524.32734307951307</v>
      </c>
      <c r="D2121" s="1">
        <f t="shared" si="17"/>
        <v>524.36494948752863</v>
      </c>
    </row>
    <row r="2122" spans="1:4" ht="13.5" customHeight="1" x14ac:dyDescent="0.25">
      <c r="A2122" s="39">
        <v>42976</v>
      </c>
      <c r="B2122" s="40">
        <v>2446.3000000000002</v>
      </c>
      <c r="C2122" s="1">
        <f t="shared" si="16"/>
        <v>524.12675047889377</v>
      </c>
      <c r="D2122" s="1">
        <f t="shared" si="17"/>
        <v>524.16434789298626</v>
      </c>
    </row>
    <row r="2123" spans="1:4" ht="13.5" customHeight="1" x14ac:dyDescent="0.25">
      <c r="A2123" s="39">
        <v>42975</v>
      </c>
      <c r="B2123" s="40">
        <v>2444.2399999999998</v>
      </c>
      <c r="C2123" s="1">
        <f t="shared" si="16"/>
        <v>523.93001784530782</v>
      </c>
      <c r="D2123" s="1">
        <f t="shared" si="17"/>
        <v>523.9676065398246</v>
      </c>
    </row>
    <row r="2124" spans="1:4" ht="13.5" customHeight="1" x14ac:dyDescent="0.25">
      <c r="A2124" s="39">
        <v>42972</v>
      </c>
      <c r="B2124" s="40">
        <v>2443.0500000000002</v>
      </c>
      <c r="C2124" s="1">
        <f t="shared" si="16"/>
        <v>523.73382554218006</v>
      </c>
      <c r="D2124" s="1">
        <f t="shared" si="17"/>
        <v>523.7714055533894</v>
      </c>
    </row>
    <row r="2125" spans="1:4" ht="13.5" customHeight="1" x14ac:dyDescent="0.25">
      <c r="A2125" s="39">
        <v>42971</v>
      </c>
      <c r="B2125" s="40">
        <v>2438.9699999999998</v>
      </c>
      <c r="C2125" s="1">
        <f t="shared" si="16"/>
        <v>523.53786230606897</v>
      </c>
      <c r="D2125" s="1">
        <f t="shared" si="17"/>
        <v>523.57543364791695</v>
      </c>
    </row>
    <row r="2126" spans="1:4" ht="13.5" customHeight="1" x14ac:dyDescent="0.25">
      <c r="A2126" s="39">
        <v>42970</v>
      </c>
      <c r="B2126" s="40">
        <v>2444.04</v>
      </c>
      <c r="C2126" s="1">
        <f t="shared" si="16"/>
        <v>523.34316118825006</v>
      </c>
      <c r="D2126" s="1">
        <f t="shared" si="17"/>
        <v>523.38072394883591</v>
      </c>
    </row>
    <row r="2127" spans="1:4" ht="13.5" customHeight="1" x14ac:dyDescent="0.25">
      <c r="A2127" s="39">
        <v>42969</v>
      </c>
      <c r="B2127" s="40">
        <v>2452.5100000000002</v>
      </c>
      <c r="C2127" s="1">
        <f t="shared" si="16"/>
        <v>523.14645018848091</v>
      </c>
      <c r="D2127" s="1">
        <f t="shared" si="17"/>
        <v>523.18400422106129</v>
      </c>
    </row>
    <row r="2128" spans="1:4" ht="13.5" customHeight="1" x14ac:dyDescent="0.25">
      <c r="A2128" s="39">
        <v>42968</v>
      </c>
      <c r="B2128" s="40">
        <v>2428.37</v>
      </c>
      <c r="C2128" s="1">
        <f t="shared" si="16"/>
        <v>522.94649183805086</v>
      </c>
      <c r="D2128" s="1">
        <f t="shared" si="17"/>
        <v>522.98403690697523</v>
      </c>
    </row>
    <row r="2129" spans="1:4" ht="13.5" customHeight="1" x14ac:dyDescent="0.25">
      <c r="A2129" s="39">
        <v>42965</v>
      </c>
      <c r="B2129" s="40">
        <v>2425.5500000000002</v>
      </c>
      <c r="C2129" s="1">
        <f t="shared" si="16"/>
        <v>522.75497640335379</v>
      </c>
      <c r="D2129" s="1">
        <f t="shared" si="17"/>
        <v>522.79251311229552</v>
      </c>
    </row>
    <row r="2130" spans="1:4" ht="13.5" customHeight="1" x14ac:dyDescent="0.25">
      <c r="A2130" s="39">
        <v>42964</v>
      </c>
      <c r="B2130" s="40">
        <v>2430.0100000000002</v>
      </c>
      <c r="C2130" s="1">
        <f t="shared" si="16"/>
        <v>522.56427001067891</v>
      </c>
      <c r="D2130" s="1">
        <f t="shared" si="17"/>
        <v>522.60179841533852</v>
      </c>
    </row>
    <row r="2131" spans="1:4" ht="13.5" customHeight="1" x14ac:dyDescent="0.25">
      <c r="A2131" s="39">
        <v>42963</v>
      </c>
      <c r="B2131" s="40">
        <v>2468.11</v>
      </c>
      <c r="C2131" s="1">
        <f t="shared" si="16"/>
        <v>522.3717897877392</v>
      </c>
      <c r="D2131" s="1">
        <f t="shared" si="17"/>
        <v>522.40930975832362</v>
      </c>
    </row>
    <row r="2132" spans="1:4" ht="13.5" customHeight="1" x14ac:dyDescent="0.25">
      <c r="A2132" s="39">
        <v>42962</v>
      </c>
      <c r="B2132" s="40">
        <v>2464.61</v>
      </c>
      <c r="C2132" s="1">
        <f t="shared" si="16"/>
        <v>522.16535540444238</v>
      </c>
      <c r="D2132" s="1">
        <f t="shared" si="17"/>
        <v>522.2028659361099</v>
      </c>
    </row>
    <row r="2133" spans="1:4" ht="13.5" customHeight="1" x14ac:dyDescent="0.25">
      <c r="A2133" s="39">
        <v>42961</v>
      </c>
      <c r="B2133" s="40">
        <v>2465.84</v>
      </c>
      <c r="C2133" s="1">
        <f t="shared" si="16"/>
        <v>521.95999161872987</v>
      </c>
      <c r="D2133" s="1">
        <f t="shared" si="17"/>
        <v>521.9974927856872</v>
      </c>
    </row>
    <row r="2134" spans="1:4" ht="13.5" customHeight="1" x14ac:dyDescent="0.25">
      <c r="A2134" s="39">
        <v>42958</v>
      </c>
      <c r="B2134" s="40">
        <v>2441.3200000000002</v>
      </c>
      <c r="C2134" s="1">
        <f t="shared" si="16"/>
        <v>521.75396772329009</v>
      </c>
      <c r="D2134" s="1">
        <f t="shared" si="17"/>
        <v>521.79145947541156</v>
      </c>
    </row>
    <row r="2135" spans="1:4" ht="13.5" customHeight="1" x14ac:dyDescent="0.25">
      <c r="A2135" s="39">
        <v>42957</v>
      </c>
      <c r="B2135" s="40">
        <v>2438.21</v>
      </c>
      <c r="C2135" s="1">
        <f t="shared" si="16"/>
        <v>521.55663854786269</v>
      </c>
      <c r="D2135" s="1">
        <f t="shared" si="17"/>
        <v>521.5941215073093</v>
      </c>
    </row>
    <row r="2136" spans="1:4" ht="13.5" customHeight="1" x14ac:dyDescent="0.25">
      <c r="A2136" s="39">
        <v>42956</v>
      </c>
      <c r="B2136" s="40">
        <v>2474.02</v>
      </c>
      <c r="C2136" s="1">
        <f t="shared" si="16"/>
        <v>521.36022878127233</v>
      </c>
      <c r="D2136" s="1">
        <f t="shared" si="17"/>
        <v>521.39770301160138</v>
      </c>
    </row>
    <row r="2137" spans="1:4" ht="13.5" customHeight="1" x14ac:dyDescent="0.25">
      <c r="A2137" s="39">
        <v>42955</v>
      </c>
      <c r="B2137" s="40">
        <v>2474.92</v>
      </c>
      <c r="C2137" s="1">
        <f t="shared" si="16"/>
        <v>521.15057301689069</v>
      </c>
      <c r="D2137" s="1">
        <f t="shared" si="17"/>
        <v>521.18803756336195</v>
      </c>
    </row>
    <row r="2138" spans="1:4" ht="13.5" customHeight="1" x14ac:dyDescent="0.25">
      <c r="A2138" s="39">
        <v>42954</v>
      </c>
      <c r="B2138" s="40">
        <v>2480.91</v>
      </c>
      <c r="C2138" s="1">
        <f t="shared" si="16"/>
        <v>520.94036870201182</v>
      </c>
      <c r="D2138" s="1">
        <f t="shared" si="17"/>
        <v>520.97782352240051</v>
      </c>
    </row>
    <row r="2139" spans="1:4" ht="13.5" customHeight="1" x14ac:dyDescent="0.25">
      <c r="A2139" s="39">
        <v>42951</v>
      </c>
      <c r="B2139" s="40">
        <v>2476.83</v>
      </c>
      <c r="C2139" s="1">
        <f t="shared" si="16"/>
        <v>520.7277260376876</v>
      </c>
      <c r="D2139" s="1">
        <f t="shared" si="17"/>
        <v>520.76517095385714</v>
      </c>
    </row>
    <row r="2140" spans="1:4" ht="13.5" customHeight="1" x14ac:dyDescent="0.25">
      <c r="A2140" s="39">
        <v>42950</v>
      </c>
      <c r="B2140" s="40">
        <v>2472.16</v>
      </c>
      <c r="C2140" s="1">
        <f t="shared" si="16"/>
        <v>520.51637872638912</v>
      </c>
      <c r="D2140" s="1">
        <f t="shared" si="17"/>
        <v>520.55381382865096</v>
      </c>
    </row>
    <row r="2141" spans="1:4" ht="13.5" customHeight="1" x14ac:dyDescent="0.25">
      <c r="A2141" s="39">
        <v>42949</v>
      </c>
      <c r="B2141" s="40">
        <v>2477.5700000000002</v>
      </c>
      <c r="C2141" s="1">
        <f t="shared" si="16"/>
        <v>520.30654321008751</v>
      </c>
      <c r="D2141" s="1">
        <f t="shared" si="17"/>
        <v>520.34396860436073</v>
      </c>
    </row>
    <row r="2142" spans="1:4" ht="13.5" customHeight="1" x14ac:dyDescent="0.25">
      <c r="A2142" s="39">
        <v>42948</v>
      </c>
      <c r="B2142" s="40">
        <v>2476.35</v>
      </c>
      <c r="C2142" s="1">
        <f t="shared" si="16"/>
        <v>520.09448521499428</v>
      </c>
      <c r="D2142" s="1">
        <f t="shared" si="17"/>
        <v>520.13190073860051</v>
      </c>
    </row>
    <row r="2143" spans="1:4" ht="13.5" customHeight="1" x14ac:dyDescent="0.25">
      <c r="A2143" s="39">
        <v>42947</v>
      </c>
      <c r="B2143" s="40">
        <v>2470.3000000000002</v>
      </c>
      <c r="C2143" s="1">
        <f t="shared" si="16"/>
        <v>519.8826612495277</v>
      </c>
      <c r="D2143" s="1">
        <f t="shared" si="17"/>
        <v>519.92006691646452</v>
      </c>
    </row>
    <row r="2144" spans="1:4" ht="13.5" customHeight="1" x14ac:dyDescent="0.25">
      <c r="A2144" s="39">
        <v>42944</v>
      </c>
      <c r="B2144" s="40">
        <v>2472.1</v>
      </c>
      <c r="C2144" s="1">
        <f t="shared" si="16"/>
        <v>519.67286222919529</v>
      </c>
      <c r="D2144" s="1">
        <f t="shared" si="17"/>
        <v>519.71025818234193</v>
      </c>
    </row>
    <row r="2145" spans="1:4" ht="13.5" customHeight="1" x14ac:dyDescent="0.25">
      <c r="A2145" s="39">
        <v>42943</v>
      </c>
      <c r="B2145" s="40">
        <v>2475.42</v>
      </c>
      <c r="C2145" s="1">
        <f t="shared" si="16"/>
        <v>519.46217977233925</v>
      </c>
      <c r="D2145" s="1">
        <f t="shared" si="17"/>
        <v>519.49956594531761</v>
      </c>
    </row>
    <row r="2146" spans="1:4" ht="13.5" customHeight="1" x14ac:dyDescent="0.25">
      <c r="A2146" s="39">
        <v>42942</v>
      </c>
      <c r="B2146" s="40">
        <v>2477.83</v>
      </c>
      <c r="C2146" s="1">
        <f t="shared" si="16"/>
        <v>519.25004609428947</v>
      </c>
      <c r="D2146" s="1">
        <f t="shared" si="17"/>
        <v>519.2874223798226</v>
      </c>
    </row>
    <row r="2147" spans="1:4" ht="13.5" customHeight="1" x14ac:dyDescent="0.25">
      <c r="A2147" s="39">
        <v>42941</v>
      </c>
      <c r="B2147" s="40">
        <v>2477.13</v>
      </c>
      <c r="C2147" s="1">
        <f t="shared" si="16"/>
        <v>519.03679470004079</v>
      </c>
      <c r="D2147" s="1">
        <f t="shared" si="17"/>
        <v>519.0741610148151</v>
      </c>
    </row>
    <row r="2148" spans="1:4" ht="13.5" customHeight="1" x14ac:dyDescent="0.25">
      <c r="A2148" s="39">
        <v>42940</v>
      </c>
      <c r="B2148" s="40">
        <v>2469.91</v>
      </c>
      <c r="C2148" s="1">
        <f t="shared" si="16"/>
        <v>518.82358314867406</v>
      </c>
      <c r="D2148" s="1">
        <f t="shared" si="17"/>
        <v>518.86093949268673</v>
      </c>
    </row>
    <row r="2149" spans="1:4" ht="13.5" customHeight="1" x14ac:dyDescent="0.25">
      <c r="A2149" s="39">
        <v>42937</v>
      </c>
      <c r="B2149" s="40">
        <v>2472.54</v>
      </c>
      <c r="C2149" s="1">
        <f t="shared" si="16"/>
        <v>518.61283805956589</v>
      </c>
      <c r="D2149" s="1">
        <f t="shared" si="17"/>
        <v>518.65018460756096</v>
      </c>
    </row>
    <row r="2150" spans="1:4" ht="13.5" customHeight="1" x14ac:dyDescent="0.25">
      <c r="A2150" s="39">
        <v>42936</v>
      </c>
      <c r="B2150" s="40">
        <v>2473.4499999999998</v>
      </c>
      <c r="C2150" s="1">
        <f t="shared" si="16"/>
        <v>518.40089695490201</v>
      </c>
      <c r="D2150" s="1">
        <f t="shared" si="17"/>
        <v>518.43823361791658</v>
      </c>
    </row>
    <row r="2151" spans="1:4" ht="13.5" customHeight="1" x14ac:dyDescent="0.25">
      <c r="A2151" s="39">
        <v>42935</v>
      </c>
      <c r="B2151" s="40">
        <v>2473.83</v>
      </c>
      <c r="C2151" s="1">
        <f t="shared" si="16"/>
        <v>518.18839708534301</v>
      </c>
      <c r="D2151" s="1">
        <f t="shared" si="17"/>
        <v>518.22572382027965</v>
      </c>
    </row>
    <row r="2152" spans="1:4" ht="13.5" customHeight="1" x14ac:dyDescent="0.25">
      <c r="A2152" s="39">
        <v>42934</v>
      </c>
      <c r="B2152" s="40">
        <v>2460.61</v>
      </c>
      <c r="C2152" s="1">
        <f t="shared" si="16"/>
        <v>517.97553495210082</v>
      </c>
      <c r="D2152" s="1">
        <f t="shared" si="17"/>
        <v>518.01285172999951</v>
      </c>
    </row>
    <row r="2153" spans="1:4" ht="13.5" customHeight="1" x14ac:dyDescent="0.25">
      <c r="A2153" s="39">
        <v>42933</v>
      </c>
      <c r="B2153" s="40">
        <v>2459.14</v>
      </c>
      <c r="C2153" s="1">
        <f t="shared" si="16"/>
        <v>517.767363731351</v>
      </c>
      <c r="D2153" s="1">
        <f t="shared" si="17"/>
        <v>517.80467088734088</v>
      </c>
    </row>
    <row r="2154" spans="1:4" ht="13.5" customHeight="1" x14ac:dyDescent="0.25">
      <c r="A2154" s="39">
        <v>42930</v>
      </c>
      <c r="B2154" s="40">
        <v>2459.27</v>
      </c>
      <c r="C2154" s="1">
        <f t="shared" si="16"/>
        <v>517.55952148634117</v>
      </c>
      <c r="D2154" s="1">
        <f t="shared" si="17"/>
        <v>517.59681904135584</v>
      </c>
    </row>
    <row r="2155" spans="1:4" ht="13.5" customHeight="1" x14ac:dyDescent="0.25">
      <c r="A2155" s="39">
        <v>42929</v>
      </c>
      <c r="B2155" s="40">
        <v>2447.83</v>
      </c>
      <c r="C2155" s="1">
        <f t="shared" si="16"/>
        <v>517.35141698969619</v>
      </c>
      <c r="D2155" s="1">
        <f t="shared" si="17"/>
        <v>517.3887049220657</v>
      </c>
    </row>
    <row r="2156" spans="1:4" ht="13.5" customHeight="1" x14ac:dyDescent="0.25">
      <c r="A2156" s="39">
        <v>42928</v>
      </c>
      <c r="B2156" s="40">
        <v>2443.25</v>
      </c>
      <c r="C2156" s="1">
        <f t="shared" si="16"/>
        <v>517.14731366858905</v>
      </c>
      <c r="D2156" s="1">
        <f t="shared" si="17"/>
        <v>517.18459226396396</v>
      </c>
    </row>
    <row r="2157" spans="1:4" ht="13.5" customHeight="1" x14ac:dyDescent="0.25">
      <c r="A2157" s="39">
        <v>42927</v>
      </c>
      <c r="B2157" s="40">
        <v>2425.5300000000002</v>
      </c>
      <c r="C2157" s="1">
        <f t="shared" si="16"/>
        <v>516.94467990318992</v>
      </c>
      <c r="D2157" s="1">
        <f t="shared" si="17"/>
        <v>516.9819492648262</v>
      </c>
    </row>
    <row r="2158" spans="1:4" ht="13.5" customHeight="1" x14ac:dyDescent="0.25">
      <c r="A2158" s="39">
        <v>42926</v>
      </c>
      <c r="B2158" s="40">
        <v>2427.4299999999998</v>
      </c>
      <c r="C2158" s="1">
        <f t="shared" si="16"/>
        <v>516.74828303118659</v>
      </c>
      <c r="D2158" s="1">
        <f t="shared" si="17"/>
        <v>516.78554360613703</v>
      </c>
    </row>
    <row r="2159" spans="1:4" ht="13.5" customHeight="1" x14ac:dyDescent="0.25">
      <c r="A2159" s="39">
        <v>42923</v>
      </c>
      <c r="B2159" s="40">
        <v>2425.1799999999998</v>
      </c>
      <c r="C2159" s="1">
        <f t="shared" si="16"/>
        <v>516.55100014332288</v>
      </c>
      <c r="D2159" s="1">
        <f t="shared" si="17"/>
        <v>516.58825186515719</v>
      </c>
    </row>
    <row r="2160" spans="1:4" ht="13.5" customHeight="1" x14ac:dyDescent="0.25">
      <c r="A2160" s="39">
        <v>42922</v>
      </c>
      <c r="B2160" s="40">
        <v>2409.75</v>
      </c>
      <c r="C2160" s="1">
        <f t="shared" si="16"/>
        <v>516.35433147007564</v>
      </c>
      <c r="D2160" s="1">
        <f t="shared" si="17"/>
        <v>516.39157438054053</v>
      </c>
    </row>
    <row r="2161" spans="1:4" ht="13.5" customHeight="1" x14ac:dyDescent="0.25">
      <c r="A2161" s="39">
        <v>42921</v>
      </c>
      <c r="B2161" s="40">
        <v>2432.54</v>
      </c>
      <c r="C2161" s="1">
        <f t="shared" si="16"/>
        <v>516.16301303780938</v>
      </c>
      <c r="D2161" s="1">
        <f t="shared" si="17"/>
        <v>516.20024752031316</v>
      </c>
    </row>
    <row r="2162" spans="1:4" ht="13.5" customHeight="1" x14ac:dyDescent="0.25">
      <c r="A2162" s="39">
        <v>42919</v>
      </c>
      <c r="B2162" s="40">
        <v>2429.0100000000002</v>
      </c>
      <c r="C2162" s="1">
        <f t="shared" si="16"/>
        <v>515.96327698888308</v>
      </c>
      <c r="D2162" s="1">
        <f t="shared" si="17"/>
        <v>516.00050243368366</v>
      </c>
    </row>
    <row r="2163" spans="1:4" ht="13.5" customHeight="1" x14ac:dyDescent="0.25">
      <c r="A2163" s="39">
        <v>42916</v>
      </c>
      <c r="B2163" s="40">
        <v>2423.41</v>
      </c>
      <c r="C2163" s="1">
        <f t="shared" si="16"/>
        <v>515.76462191311509</v>
      </c>
      <c r="D2163" s="1">
        <f t="shared" si="17"/>
        <v>515.80183839560459</v>
      </c>
    </row>
    <row r="2164" spans="1:4" ht="13.5" customHeight="1" x14ac:dyDescent="0.25">
      <c r="A2164" s="39">
        <v>42915</v>
      </c>
      <c r="B2164" s="40">
        <v>2419.6999999999998</v>
      </c>
      <c r="C2164" s="1">
        <f t="shared" si="16"/>
        <v>515.56779663583097</v>
      </c>
      <c r="D2164" s="1">
        <f t="shared" si="17"/>
        <v>515.60500428547607</v>
      </c>
    </row>
    <row r="2165" spans="1:4" ht="13.5" customHeight="1" x14ac:dyDescent="0.25">
      <c r="A2165" s="39">
        <v>42914</v>
      </c>
      <c r="B2165" s="40">
        <v>2440.69</v>
      </c>
      <c r="C2165" s="1">
        <f t="shared" si="16"/>
        <v>515.37211388500725</v>
      </c>
      <c r="D2165" s="1">
        <f t="shared" si="17"/>
        <v>515.40931278172354</v>
      </c>
    </row>
    <row r="2166" spans="1:4" ht="13.5" customHeight="1" x14ac:dyDescent="0.25">
      <c r="A2166" s="39">
        <v>42913</v>
      </c>
      <c r="B2166" s="40">
        <v>2419.38</v>
      </c>
      <c r="C2166" s="1">
        <f t="shared" si="16"/>
        <v>515.16858349651034</v>
      </c>
      <c r="D2166" s="1">
        <f t="shared" si="17"/>
        <v>515.20577307125632</v>
      </c>
    </row>
    <row r="2167" spans="1:4" ht="13.5" customHeight="1" x14ac:dyDescent="0.25">
      <c r="A2167" s="39">
        <v>42912</v>
      </c>
      <c r="B2167" s="40">
        <v>2439.0700000000002</v>
      </c>
      <c r="C2167" s="1">
        <f t="shared" si="16"/>
        <v>514.97261476527285</v>
      </c>
      <c r="D2167" s="1">
        <f t="shared" si="17"/>
        <v>515.00979556130437</v>
      </c>
    </row>
    <row r="2168" spans="1:4" ht="13.5" customHeight="1" x14ac:dyDescent="0.25">
      <c r="A2168" s="39">
        <v>42909</v>
      </c>
      <c r="B2168" s="40">
        <v>2438.3000000000002</v>
      </c>
      <c r="C2168" s="1">
        <f t="shared" si="16"/>
        <v>514.76926733094024</v>
      </c>
      <c r="D2168" s="1">
        <f t="shared" si="17"/>
        <v>514.80643881290598</v>
      </c>
    </row>
    <row r="2169" spans="1:4" ht="13.5" customHeight="1" x14ac:dyDescent="0.25">
      <c r="A2169" s="39">
        <v>42908</v>
      </c>
      <c r="B2169" s="40">
        <v>2434.5</v>
      </c>
      <c r="C2169" s="1">
        <f t="shared" si="16"/>
        <v>514.56599425952777</v>
      </c>
      <c r="D2169" s="1">
        <f t="shared" si="17"/>
        <v>514.60315643010733</v>
      </c>
    </row>
    <row r="2170" spans="1:4" ht="13.5" customHeight="1" x14ac:dyDescent="0.25">
      <c r="A2170" s="39">
        <v>42907</v>
      </c>
      <c r="B2170" s="40">
        <v>2435.61</v>
      </c>
      <c r="C2170" s="1">
        <f t="shared" si="16"/>
        <v>514.36390784019954</v>
      </c>
      <c r="D2170" s="1">
        <f t="shared" si="17"/>
        <v>514.40106078241581</v>
      </c>
    </row>
    <row r="2171" spans="1:4" ht="13.5" customHeight="1" x14ac:dyDescent="0.25">
      <c r="A2171" s="39">
        <v>42906</v>
      </c>
      <c r="B2171" s="40">
        <v>2437.0300000000002</v>
      </c>
      <c r="C2171" s="1">
        <f t="shared" si="16"/>
        <v>514.16120696761209</v>
      </c>
      <c r="D2171" s="1">
        <f t="shared" si="17"/>
        <v>514.19835063440905</v>
      </c>
    </row>
    <row r="2172" spans="1:4" ht="13.5" customHeight="1" x14ac:dyDescent="0.25">
      <c r="A2172" s="39">
        <v>42905</v>
      </c>
      <c r="B2172" s="40">
        <v>2453.46</v>
      </c>
      <c r="C2172" s="1">
        <f t="shared" si="16"/>
        <v>513.95777610880941</v>
      </c>
      <c r="D2172" s="1">
        <f t="shared" si="17"/>
        <v>513.99491044476417</v>
      </c>
    </row>
    <row r="2173" spans="1:4" ht="13.5" customHeight="1" x14ac:dyDescent="0.25">
      <c r="A2173" s="39">
        <v>42902</v>
      </c>
      <c r="B2173" s="40">
        <v>2433.15</v>
      </c>
      <c r="C2173" s="1">
        <f t="shared" si="16"/>
        <v>513.74805031517667</v>
      </c>
      <c r="D2173" s="1">
        <f t="shared" si="17"/>
        <v>513.78517486270619</v>
      </c>
    </row>
    <row r="2174" spans="1:4" ht="13.5" customHeight="1" x14ac:dyDescent="0.25">
      <c r="A2174" s="39">
        <v>42901</v>
      </c>
      <c r="B2174" s="40">
        <v>2432.46</v>
      </c>
      <c r="C2174" s="1">
        <f t="shared" si="16"/>
        <v>513.54562414412464</v>
      </c>
      <c r="D2174" s="1">
        <f t="shared" si="17"/>
        <v>513.58273942796188</v>
      </c>
    </row>
    <row r="2175" spans="1:4" ht="13.5" customHeight="1" x14ac:dyDescent="0.25">
      <c r="A2175" s="39">
        <v>42900</v>
      </c>
      <c r="B2175" s="40">
        <v>2437.92</v>
      </c>
      <c r="C2175" s="1">
        <f t="shared" si="16"/>
        <v>513.34324380849478</v>
      </c>
      <c r="D2175" s="1">
        <f t="shared" si="17"/>
        <v>513.38034982927468</v>
      </c>
    </row>
    <row r="2176" spans="1:4" ht="13.5" customHeight="1" x14ac:dyDescent="0.25">
      <c r="A2176" s="39">
        <v>42899</v>
      </c>
      <c r="B2176" s="40">
        <v>2440.35</v>
      </c>
      <c r="C2176" s="1">
        <f t="shared" si="16"/>
        <v>513.13864462588413</v>
      </c>
      <c r="D2176" s="1">
        <f t="shared" si="17"/>
        <v>513.17574122051951</v>
      </c>
    </row>
    <row r="2177" spans="1:4" ht="13.5" customHeight="1" x14ac:dyDescent="0.25">
      <c r="A2177" s="39">
        <v>42898</v>
      </c>
      <c r="B2177" s="40">
        <v>2429.39</v>
      </c>
      <c r="C2177" s="1">
        <f t="shared" si="16"/>
        <v>512.93293627289938</v>
      </c>
      <c r="D2177" s="1">
        <f t="shared" si="17"/>
        <v>512.97002335846696</v>
      </c>
    </row>
    <row r="2178" spans="1:4" ht="13.5" customHeight="1" x14ac:dyDescent="0.25">
      <c r="A2178" s="39">
        <v>42895</v>
      </c>
      <c r="B2178" s="40">
        <v>2431.77</v>
      </c>
      <c r="C2178" s="1">
        <f t="shared" si="16"/>
        <v>512.73105724634672</v>
      </c>
      <c r="D2178" s="1">
        <f t="shared" si="17"/>
        <v>512.76813509701151</v>
      </c>
    </row>
    <row r="2179" spans="1:4" ht="13.5" customHeight="1" x14ac:dyDescent="0.25">
      <c r="A2179" s="39">
        <v>42894</v>
      </c>
      <c r="B2179" s="40">
        <v>2433.79</v>
      </c>
      <c r="C2179" s="1">
        <f t="shared" si="16"/>
        <v>512.52809571468993</v>
      </c>
      <c r="D2179" s="1">
        <f t="shared" si="17"/>
        <v>512.56516424948802</v>
      </c>
    </row>
    <row r="2180" spans="1:4" ht="13.5" customHeight="1" x14ac:dyDescent="0.25">
      <c r="A2180" s="39">
        <v>42893</v>
      </c>
      <c r="B2180" s="40">
        <v>2433.14</v>
      </c>
      <c r="C2180" s="1">
        <f t="shared" si="16"/>
        <v>512.3241807919195</v>
      </c>
      <c r="D2180" s="1">
        <f t="shared" si="17"/>
        <v>512.36123993919136</v>
      </c>
    </row>
    <row r="2181" spans="1:4" ht="13.5" customHeight="1" x14ac:dyDescent="0.25">
      <c r="A2181" s="39">
        <v>42892</v>
      </c>
      <c r="B2181" s="40">
        <v>2429.33</v>
      </c>
      <c r="C2181" s="1">
        <f t="shared" si="16"/>
        <v>512.12029578567626</v>
      </c>
      <c r="D2181" s="1">
        <f t="shared" si="17"/>
        <v>512.15734554486994</v>
      </c>
    </row>
    <row r="2182" spans="1:4" ht="13.5" customHeight="1" x14ac:dyDescent="0.25">
      <c r="A2182" s="39">
        <v>42891</v>
      </c>
      <c r="B2182" s="40">
        <v>2436.1</v>
      </c>
      <c r="C2182" s="1">
        <f t="shared" si="16"/>
        <v>511.91760569430511</v>
      </c>
      <c r="D2182" s="1">
        <f t="shared" si="17"/>
        <v>511.95464614916307</v>
      </c>
    </row>
    <row r="2183" spans="1:4" ht="13.5" customHeight="1" x14ac:dyDescent="0.25">
      <c r="A2183" s="39">
        <v>42888</v>
      </c>
      <c r="B2183" s="40">
        <v>2439.0700000000002</v>
      </c>
      <c r="C2183" s="1">
        <f t="shared" si="16"/>
        <v>511.71220618627115</v>
      </c>
      <c r="D2183" s="1">
        <f t="shared" si="17"/>
        <v>511.74923713802832</v>
      </c>
    </row>
    <row r="2184" spans="1:4" ht="13.5" customHeight="1" x14ac:dyDescent="0.25">
      <c r="A2184" s="39">
        <v>42887</v>
      </c>
      <c r="B2184" s="40">
        <v>2430.06</v>
      </c>
      <c r="C2184" s="1">
        <f t="shared" si="16"/>
        <v>511.50549242813827</v>
      </c>
      <c r="D2184" s="1">
        <f t="shared" si="17"/>
        <v>511.54251377892143</v>
      </c>
    </row>
    <row r="2185" spans="1:4" ht="13.5" customHeight="1" x14ac:dyDescent="0.25">
      <c r="A2185" s="39">
        <v>42886</v>
      </c>
      <c r="B2185" s="40">
        <v>2411.8000000000002</v>
      </c>
      <c r="C2185" s="1">
        <f t="shared" si="16"/>
        <v>511.30190242468092</v>
      </c>
      <c r="D2185" s="1">
        <f t="shared" si="17"/>
        <v>511.33891439783213</v>
      </c>
    </row>
    <row r="2186" spans="1:4" ht="13.5" customHeight="1" x14ac:dyDescent="0.25">
      <c r="A2186" s="39">
        <v>42885</v>
      </c>
      <c r="B2186" s="40">
        <v>2412.91</v>
      </c>
      <c r="C2186" s="1">
        <f t="shared" si="16"/>
        <v>511.10480124137632</v>
      </c>
      <c r="D2186" s="1">
        <f t="shared" si="17"/>
        <v>511.14180430395794</v>
      </c>
    </row>
    <row r="2187" spans="1:4" ht="13.5" customHeight="1" x14ac:dyDescent="0.25">
      <c r="A2187" s="39">
        <v>42881</v>
      </c>
      <c r="B2187" s="40">
        <v>2415.8200000000002</v>
      </c>
      <c r="C2187" s="1">
        <f t="shared" si="16"/>
        <v>510.90709427877869</v>
      </c>
      <c r="D2187" s="1">
        <f t="shared" si="17"/>
        <v>510.94408838434691</v>
      </c>
    </row>
    <row r="2188" spans="1:4" ht="13.5" customHeight="1" x14ac:dyDescent="0.25">
      <c r="A2188" s="39">
        <v>42880</v>
      </c>
      <c r="B2188" s="40">
        <v>2415.0700000000002</v>
      </c>
      <c r="C2188" s="1">
        <f t="shared" si="16"/>
        <v>510.70812190152475</v>
      </c>
      <c r="D2188" s="1">
        <f t="shared" si="17"/>
        <v>510.74510695584411</v>
      </c>
    </row>
    <row r="2189" spans="1:4" ht="13.5" customHeight="1" x14ac:dyDescent="0.25">
      <c r="A2189" s="39">
        <v>42879</v>
      </c>
      <c r="B2189" s="40">
        <v>2404.39</v>
      </c>
      <c r="C2189" s="1">
        <f t="shared" si="16"/>
        <v>510.50922041805819</v>
      </c>
      <c r="D2189" s="1">
        <f t="shared" si="17"/>
        <v>510.54619642364167</v>
      </c>
    </row>
    <row r="2190" spans="1:4" ht="13.5" customHeight="1" x14ac:dyDescent="0.25">
      <c r="A2190" s="39">
        <v>42878</v>
      </c>
      <c r="B2190" s="40">
        <v>2398.42</v>
      </c>
      <c r="C2190" s="1">
        <f t="shared" si="16"/>
        <v>510.31400991772227</v>
      </c>
      <c r="D2190" s="1">
        <f t="shared" si="17"/>
        <v>510.35097713932299</v>
      </c>
    </row>
    <row r="2191" spans="1:4" ht="13.5" customHeight="1" x14ac:dyDescent="0.25">
      <c r="A2191" s="39">
        <v>42877</v>
      </c>
      <c r="B2191" s="40">
        <v>2394.02</v>
      </c>
      <c r="C2191" s="1">
        <f t="shared" si="16"/>
        <v>510.12076513510863</v>
      </c>
      <c r="D2191" s="1">
        <f t="shared" si="17"/>
        <v>510.15772371259857</v>
      </c>
    </row>
    <row r="2192" spans="1:4" ht="13.5" customHeight="1" x14ac:dyDescent="0.25">
      <c r="A2192" s="39">
        <v>42874</v>
      </c>
      <c r="B2192" s="40">
        <v>2381.73</v>
      </c>
      <c r="C2192" s="1">
        <f t="shared" si="16"/>
        <v>509.92891405788953</v>
      </c>
      <c r="D2192" s="1">
        <f t="shared" si="17"/>
        <v>509.96586408975253</v>
      </c>
    </row>
    <row r="2193" spans="1:4" ht="13.5" customHeight="1" x14ac:dyDescent="0.25">
      <c r="A2193" s="39">
        <v>42873</v>
      </c>
      <c r="B2193" s="40">
        <v>2365.7199999999998</v>
      </c>
      <c r="C2193" s="1">
        <f t="shared" si="16"/>
        <v>509.74128297421254</v>
      </c>
      <c r="D2193" s="1">
        <f t="shared" si="17"/>
        <v>509.77822476380169</v>
      </c>
    </row>
    <row r="2194" spans="1:4" ht="13.5" customHeight="1" x14ac:dyDescent="0.25">
      <c r="A2194" s="39">
        <v>42872</v>
      </c>
      <c r="B2194" s="40">
        <v>2357.0300000000002</v>
      </c>
      <c r="C2194" s="1">
        <f t="shared" si="16"/>
        <v>509.55915282665882</v>
      </c>
      <c r="D2194" s="1">
        <f t="shared" si="17"/>
        <v>509.59608677030366</v>
      </c>
    </row>
    <row r="2195" spans="1:4" ht="13.5" customHeight="1" x14ac:dyDescent="0.25">
      <c r="A2195" s="39">
        <v>42871</v>
      </c>
      <c r="B2195" s="40">
        <v>2400.67</v>
      </c>
      <c r="C2195" s="1">
        <f t="shared" si="16"/>
        <v>509.37990081888216</v>
      </c>
      <c r="D2195" s="1">
        <f t="shared" si="17"/>
        <v>509.4168271229517</v>
      </c>
    </row>
    <row r="2196" spans="1:4" ht="13.5" customHeight="1" x14ac:dyDescent="0.25">
      <c r="A2196" s="39">
        <v>42870</v>
      </c>
      <c r="B2196" s="40">
        <v>2402.3200000000002</v>
      </c>
      <c r="C2196" s="1">
        <f t="shared" si="16"/>
        <v>509.18487853966258</v>
      </c>
      <c r="D2196" s="1">
        <f t="shared" si="17"/>
        <v>509.22179605854672</v>
      </c>
    </row>
    <row r="2197" spans="1:4" ht="13.5" customHeight="1" x14ac:dyDescent="0.25">
      <c r="A2197" s="39">
        <v>42867</v>
      </c>
      <c r="B2197" s="40">
        <v>2390.9</v>
      </c>
      <c r="C2197" s="1">
        <f t="shared" si="16"/>
        <v>508.98905702743662</v>
      </c>
      <c r="D2197" s="1">
        <f t="shared" si="17"/>
        <v>509.02596570063156</v>
      </c>
    </row>
    <row r="2198" spans="1:4" ht="13.5" customHeight="1" x14ac:dyDescent="0.25">
      <c r="A2198" s="39">
        <v>42866</v>
      </c>
      <c r="B2198" s="40">
        <v>2394.44</v>
      </c>
      <c r="C2198" s="1">
        <f t="shared" si="16"/>
        <v>508.79717948364714</v>
      </c>
      <c r="D2198" s="1">
        <f t="shared" si="17"/>
        <v>508.83407959462033</v>
      </c>
    </row>
    <row r="2199" spans="1:4" ht="13.5" customHeight="1" x14ac:dyDescent="0.25">
      <c r="A2199" s="39">
        <v>42865</v>
      </c>
      <c r="B2199" s="40">
        <v>2399.63</v>
      </c>
      <c r="C2199" s="1">
        <f t="shared" si="16"/>
        <v>508.60382607428437</v>
      </c>
      <c r="D2199" s="1">
        <f t="shared" si="17"/>
        <v>508.64071751349957</v>
      </c>
    </row>
    <row r="2200" spans="1:4" ht="13.5" customHeight="1" x14ac:dyDescent="0.25">
      <c r="A2200" s="39">
        <v>42864</v>
      </c>
      <c r="B2200" s="40">
        <v>2396.92</v>
      </c>
      <c r="C2200" s="1">
        <f t="shared" si="16"/>
        <v>508.40838980498478</v>
      </c>
      <c r="D2200" s="1">
        <f t="shared" si="17"/>
        <v>508.44527241882446</v>
      </c>
    </row>
    <row r="2201" spans="1:4" ht="13.5" customHeight="1" x14ac:dyDescent="0.25">
      <c r="A2201" s="39">
        <v>42863</v>
      </c>
      <c r="B2201" s="40">
        <v>2399.38</v>
      </c>
      <c r="C2201" s="1">
        <f t="shared" si="16"/>
        <v>508.21374075246172</v>
      </c>
      <c r="D2201" s="1">
        <f t="shared" si="17"/>
        <v>508.25061459548141</v>
      </c>
    </row>
    <row r="2202" spans="1:4" ht="13.5" customHeight="1" x14ac:dyDescent="0.25">
      <c r="A2202" s="39">
        <v>42860</v>
      </c>
      <c r="B2202" s="40">
        <v>2399.29</v>
      </c>
      <c r="C2202" s="1">
        <f t="shared" si="16"/>
        <v>508.01799725235497</v>
      </c>
      <c r="D2202" s="1">
        <f t="shared" si="17"/>
        <v>508.05486224258919</v>
      </c>
    </row>
    <row r="2203" spans="1:4" ht="13.5" customHeight="1" x14ac:dyDescent="0.25">
      <c r="A2203" s="39">
        <v>42859</v>
      </c>
      <c r="B2203" s="40">
        <v>2389.52</v>
      </c>
      <c r="C2203" s="1">
        <f t="shared" si="16"/>
        <v>507.82208671118042</v>
      </c>
      <c r="D2203" s="1">
        <f t="shared" si="17"/>
        <v>507.8589428339356</v>
      </c>
    </row>
    <row r="2204" spans="1:4" ht="13.5" customHeight="1" x14ac:dyDescent="0.25">
      <c r="A2204" s="39">
        <v>42858</v>
      </c>
      <c r="B2204" s="40">
        <v>2388.13</v>
      </c>
      <c r="C2204" s="1">
        <f t="shared" si="16"/>
        <v>507.6295292348799</v>
      </c>
      <c r="D2204" s="1">
        <f t="shared" si="17"/>
        <v>507.66637673097131</v>
      </c>
    </row>
    <row r="2205" spans="1:4" ht="13.5" customHeight="1" x14ac:dyDescent="0.25">
      <c r="A2205" s="39">
        <v>42857</v>
      </c>
      <c r="B2205" s="40">
        <v>2391.17</v>
      </c>
      <c r="C2205" s="1">
        <f t="shared" si="16"/>
        <v>507.43727972407692</v>
      </c>
      <c r="D2205" s="1">
        <f t="shared" si="17"/>
        <v>507.47411861335746</v>
      </c>
    </row>
    <row r="2206" spans="1:4" ht="13.5" customHeight="1" x14ac:dyDescent="0.25">
      <c r="A2206" s="39">
        <v>42856</v>
      </c>
      <c r="B2206" s="40">
        <v>2388.33</v>
      </c>
      <c r="C2206" s="1">
        <f t="shared" si="16"/>
        <v>507.24373196329969</v>
      </c>
      <c r="D2206" s="1">
        <f t="shared" si="17"/>
        <v>507.28056214900528</v>
      </c>
    </row>
    <row r="2207" spans="1:4" ht="13.5" customHeight="1" x14ac:dyDescent="0.25">
      <c r="A2207" s="39">
        <v>42853</v>
      </c>
      <c r="B2207" s="40">
        <v>2384.1999999999998</v>
      </c>
      <c r="C2207" s="1">
        <f t="shared" si="16"/>
        <v>507.05101826769834</v>
      </c>
      <c r="D2207" s="1">
        <f t="shared" si="17"/>
        <v>507.08783980787018</v>
      </c>
    </row>
    <row r="2208" spans="1:4" ht="13.5" customHeight="1" x14ac:dyDescent="0.25">
      <c r="A2208" s="39">
        <v>42852</v>
      </c>
      <c r="B2208" s="40">
        <v>2388.77</v>
      </c>
      <c r="C2208" s="1">
        <f t="shared" si="16"/>
        <v>506.85960496987951</v>
      </c>
      <c r="D2208" s="1">
        <f t="shared" si="17"/>
        <v>506.89641795645315</v>
      </c>
    </row>
    <row r="2209" spans="1:4" ht="13.5" customHeight="1" x14ac:dyDescent="0.25">
      <c r="A2209" s="39">
        <v>42851</v>
      </c>
      <c r="B2209" s="40">
        <v>2387.4499999999998</v>
      </c>
      <c r="C2209" s="1">
        <f t="shared" si="16"/>
        <v>506.66634012550458</v>
      </c>
      <c r="D2209" s="1">
        <f t="shared" si="17"/>
        <v>506.70314442149805</v>
      </c>
    </row>
    <row r="2210" spans="1:4" ht="13.5" customHeight="1" x14ac:dyDescent="0.25">
      <c r="A2210" s="39">
        <v>42850</v>
      </c>
      <c r="B2210" s="40">
        <v>2388.61</v>
      </c>
      <c r="C2210" s="1">
        <f t="shared" si="16"/>
        <v>506.47335805294477</v>
      </c>
      <c r="D2210" s="1">
        <f t="shared" si="17"/>
        <v>506.51015367637626</v>
      </c>
    </row>
    <row r="2211" spans="1:4" ht="13.5" customHeight="1" x14ac:dyDescent="0.25">
      <c r="A2211" s="39">
        <v>42849</v>
      </c>
      <c r="B2211" s="40">
        <v>2374.15</v>
      </c>
      <c r="C2211" s="1">
        <f t="shared" si="16"/>
        <v>506.27975774061321</v>
      </c>
      <c r="D2211" s="1">
        <f t="shared" si="17"/>
        <v>506.31654464403999</v>
      </c>
    </row>
    <row r="2212" spans="1:4" ht="13.5" customHeight="1" x14ac:dyDescent="0.25">
      <c r="A2212" s="39">
        <v>42846</v>
      </c>
      <c r="B2212" s="40">
        <v>2348.69</v>
      </c>
      <c r="C2212" s="1">
        <f t="shared" si="16"/>
        <v>506.09119309397295</v>
      </c>
      <c r="D2212" s="1">
        <f t="shared" si="17"/>
        <v>506.12797164081093</v>
      </c>
    </row>
    <row r="2213" spans="1:4" ht="13.5" customHeight="1" x14ac:dyDescent="0.25">
      <c r="A2213" s="39">
        <v>42845</v>
      </c>
      <c r="B2213" s="40">
        <v>2355.84</v>
      </c>
      <c r="C2213" s="1">
        <f t="shared" si="16"/>
        <v>505.91151164080441</v>
      </c>
      <c r="D2213" s="1">
        <f t="shared" si="17"/>
        <v>505.94828247427517</v>
      </c>
    </row>
    <row r="2214" spans="1:4" ht="13.5" customHeight="1" x14ac:dyDescent="0.25">
      <c r="A2214" s="39">
        <v>42844</v>
      </c>
      <c r="B2214" s="40">
        <v>2338.17</v>
      </c>
      <c r="C2214" s="1">
        <f t="shared" si="16"/>
        <v>505.72912005064711</v>
      </c>
      <c r="D2214" s="1">
        <f t="shared" si="17"/>
        <v>505.76588297150028</v>
      </c>
    </row>
    <row r="2215" spans="1:4" ht="13.5" customHeight="1" x14ac:dyDescent="0.25">
      <c r="A2215" s="39">
        <v>42843</v>
      </c>
      <c r="B2215" s="40">
        <v>2342.19</v>
      </c>
      <c r="C2215" s="1">
        <f t="shared" si="16"/>
        <v>505.55277820097763</v>
      </c>
      <c r="D2215" s="1">
        <f t="shared" si="17"/>
        <v>505.58953364674949</v>
      </c>
    </row>
    <row r="2216" spans="1:4" ht="13.5" customHeight="1" x14ac:dyDescent="0.25">
      <c r="A2216" s="39">
        <v>42842</v>
      </c>
      <c r="B2216" s="40">
        <v>2349.0100000000002</v>
      </c>
      <c r="C2216" s="1">
        <f t="shared" si="16"/>
        <v>505.37485059112555</v>
      </c>
      <c r="D2216" s="1">
        <f t="shared" si="17"/>
        <v>505.41159844433469</v>
      </c>
    </row>
    <row r="2217" spans="1:4" ht="13.5" customHeight="1" x14ac:dyDescent="0.25">
      <c r="A2217" s="39">
        <v>42838</v>
      </c>
      <c r="B2217" s="40">
        <v>2328.9499999999998</v>
      </c>
      <c r="C2217" s="1">
        <f t="shared" si="16"/>
        <v>505.1943402417665</v>
      </c>
      <c r="D2217" s="1">
        <f t="shared" si="17"/>
        <v>505.23108031237575</v>
      </c>
    </row>
    <row r="2218" spans="1:4" ht="13.5" customHeight="1" x14ac:dyDescent="0.25">
      <c r="A2218" s="39">
        <v>42837</v>
      </c>
      <c r="B2218" s="40">
        <v>2344.9299999999998</v>
      </c>
      <c r="C2218" s="1">
        <f t="shared" si="16"/>
        <v>505.02069220415575</v>
      </c>
      <c r="D2218" s="1">
        <f t="shared" si="17"/>
        <v>505.05742498903203</v>
      </c>
    </row>
    <row r="2219" spans="1:4" ht="13.5" customHeight="1" x14ac:dyDescent="0.25">
      <c r="A2219" s="39">
        <v>42836</v>
      </c>
      <c r="B2219" s="40">
        <v>2353.7800000000002</v>
      </c>
      <c r="C2219" s="1">
        <f t="shared" si="16"/>
        <v>504.84126825551402</v>
      </c>
      <c r="D2219" s="1">
        <f t="shared" si="17"/>
        <v>504.87799333236433</v>
      </c>
    </row>
    <row r="2220" spans="1:4" ht="13.5" customHeight="1" x14ac:dyDescent="0.25">
      <c r="A2220" s="39">
        <v>42835</v>
      </c>
      <c r="B2220" s="40">
        <v>2357.16</v>
      </c>
      <c r="C2220" s="1">
        <f t="shared" si="16"/>
        <v>504.65852781028906</v>
      </c>
      <c r="D2220" s="1">
        <f t="shared" si="17"/>
        <v>504.69524493557384</v>
      </c>
    </row>
    <row r="2221" spans="1:4" ht="13.5" customHeight="1" x14ac:dyDescent="0.25">
      <c r="A2221" s="39">
        <v>42832</v>
      </c>
      <c r="B2221" s="40">
        <v>2355.54</v>
      </c>
      <c r="C2221" s="1">
        <f t="shared" si="16"/>
        <v>504.47439900085107</v>
      </c>
      <c r="D2221" s="1">
        <f t="shared" si="17"/>
        <v>504.51110807122916</v>
      </c>
    </row>
    <row r="2222" spans="1:4" ht="13.5" customHeight="1" x14ac:dyDescent="0.25">
      <c r="A2222" s="39">
        <v>42831</v>
      </c>
      <c r="B2222" s="40">
        <v>2357.4899999999998</v>
      </c>
      <c r="C2222" s="1">
        <f t="shared" si="16"/>
        <v>504.29066335904992</v>
      </c>
      <c r="D2222" s="1">
        <f t="shared" si="17"/>
        <v>504.32736440078975</v>
      </c>
    </row>
    <row r="2223" spans="1:4" ht="13.5" customHeight="1" x14ac:dyDescent="0.25">
      <c r="A2223" s="39">
        <v>42830</v>
      </c>
      <c r="B2223" s="40">
        <v>2352.9499999999998</v>
      </c>
      <c r="C2223" s="1">
        <f t="shared" si="16"/>
        <v>504.10604629266066</v>
      </c>
      <c r="D2223" s="1">
        <f t="shared" si="17"/>
        <v>504.1427392392676</v>
      </c>
    </row>
    <row r="2224" spans="1:4" ht="13.5" customHeight="1" x14ac:dyDescent="0.25">
      <c r="A2224" s="39">
        <v>42829</v>
      </c>
      <c r="B2224" s="40">
        <v>2360.16</v>
      </c>
      <c r="C2224" s="1">
        <f t="shared" si="16"/>
        <v>503.92286478412444</v>
      </c>
      <c r="D2224" s="1">
        <f t="shared" si="17"/>
        <v>503.95954973774832</v>
      </c>
    </row>
    <row r="2225" spans="1:4" ht="13.5" customHeight="1" x14ac:dyDescent="0.25">
      <c r="A2225" s="39">
        <v>42828</v>
      </c>
      <c r="B2225" s="40">
        <v>2358.84</v>
      </c>
      <c r="C2225" s="1">
        <f t="shared" si="16"/>
        <v>503.73691968622433</v>
      </c>
      <c r="D2225" s="1">
        <f t="shared" si="17"/>
        <v>503.77359644332182</v>
      </c>
    </row>
    <row r="2226" spans="1:4" ht="13.5" customHeight="1" x14ac:dyDescent="0.25">
      <c r="A2226" s="39">
        <v>42825</v>
      </c>
      <c r="B2226" s="40">
        <v>2362.7199999999998</v>
      </c>
      <c r="C2226" s="1">
        <f t="shared" si="16"/>
        <v>503.5512605457921</v>
      </c>
      <c r="D2226" s="1">
        <f t="shared" si="17"/>
        <v>503.58792912479925</v>
      </c>
    </row>
    <row r="2227" spans="1:4" ht="13.5" customHeight="1" x14ac:dyDescent="0.25">
      <c r="A2227" s="39">
        <v>42824</v>
      </c>
      <c r="B2227" s="40">
        <v>2368.06</v>
      </c>
      <c r="C2227" s="1">
        <f t="shared" si="16"/>
        <v>503.36401926933655</v>
      </c>
      <c r="D2227" s="1">
        <f t="shared" si="17"/>
        <v>503.40067955264277</v>
      </c>
    </row>
    <row r="2228" spans="1:4" ht="13.5" customHeight="1" x14ac:dyDescent="0.25">
      <c r="A2228" s="39">
        <v>42823</v>
      </c>
      <c r="B2228" s="40">
        <v>2361.13</v>
      </c>
      <c r="C2228" s="1">
        <f t="shared" si="16"/>
        <v>503.17466048852634</v>
      </c>
      <c r="D2228" s="1">
        <f t="shared" si="17"/>
        <v>503.21131231947339</v>
      </c>
    </row>
    <row r="2229" spans="1:4" ht="13.5" customHeight="1" x14ac:dyDescent="0.25">
      <c r="A2229" s="39">
        <v>42822</v>
      </c>
      <c r="B2229" s="40">
        <v>2358.5700000000002</v>
      </c>
      <c r="C2229" s="1">
        <f t="shared" si="16"/>
        <v>502.98761140992269</v>
      </c>
      <c r="D2229" s="1">
        <f t="shared" si="17"/>
        <v>503.02425495431322</v>
      </c>
    </row>
    <row r="2230" spans="1:4" ht="13.5" customHeight="1" x14ac:dyDescent="0.25">
      <c r="A2230" s="39">
        <v>42821</v>
      </c>
      <c r="B2230" s="40">
        <v>2341.59</v>
      </c>
      <c r="C2230" s="1">
        <f t="shared" si="16"/>
        <v>502.80129435441899</v>
      </c>
      <c r="D2230" s="1">
        <f t="shared" si="17"/>
        <v>502.83792966317515</v>
      </c>
    </row>
    <row r="2231" spans="1:4" ht="13.5" customHeight="1" x14ac:dyDescent="0.25">
      <c r="A2231" s="39">
        <v>42818</v>
      </c>
      <c r="B2231" s="40">
        <v>2343.98</v>
      </c>
      <c r="C2231" s="1">
        <f t="shared" si="16"/>
        <v>502.62085614978821</v>
      </c>
      <c r="D2231" s="1">
        <f t="shared" si="17"/>
        <v>502.65748364891869</v>
      </c>
    </row>
    <row r="2232" spans="1:4" ht="13.5" customHeight="1" x14ac:dyDescent="0.25">
      <c r="A2232" s="39">
        <v>42817</v>
      </c>
      <c r="B2232" s="40">
        <v>2345.96</v>
      </c>
      <c r="C2232" s="1">
        <f t="shared" si="16"/>
        <v>502.43938771002246</v>
      </c>
      <c r="D2232" s="1">
        <f t="shared" si="17"/>
        <v>502.4760073221633</v>
      </c>
    </row>
    <row r="2233" spans="1:4" ht="13.5" customHeight="1" x14ac:dyDescent="0.25">
      <c r="A2233" s="39">
        <v>42816</v>
      </c>
      <c r="B2233" s="40">
        <v>2348.4499999999998</v>
      </c>
      <c r="C2233" s="1">
        <f t="shared" si="16"/>
        <v>502.25703166400291</v>
      </c>
      <c r="D2233" s="1">
        <f t="shared" si="17"/>
        <v>502.29364332215306</v>
      </c>
    </row>
    <row r="2234" spans="1:4" ht="13.5" customHeight="1" x14ac:dyDescent="0.25">
      <c r="A2234" s="39">
        <v>42815</v>
      </c>
      <c r="B2234" s="40">
        <v>2344.02</v>
      </c>
      <c r="C2234" s="1">
        <f t="shared" si="16"/>
        <v>502.07360289924424</v>
      </c>
      <c r="D2234" s="1">
        <f t="shared" si="17"/>
        <v>502.11020652287755</v>
      </c>
    </row>
    <row r="2235" spans="1:4" ht="13.5" customHeight="1" x14ac:dyDescent="0.25">
      <c r="A2235" s="39">
        <v>42814</v>
      </c>
      <c r="B2235" s="40">
        <v>2373.4699999999998</v>
      </c>
      <c r="C2235" s="1">
        <f t="shared" si="16"/>
        <v>501.89157147026958</v>
      </c>
      <c r="D2235" s="1">
        <f t="shared" si="17"/>
        <v>501.92816715893014</v>
      </c>
    </row>
    <row r="2236" spans="1:4" ht="13.5" customHeight="1" x14ac:dyDescent="0.25">
      <c r="A2236" s="39">
        <v>42811</v>
      </c>
      <c r="B2236" s="40">
        <v>2378.25</v>
      </c>
      <c r="C2236" s="1">
        <f t="shared" si="16"/>
        <v>501.69872529835374</v>
      </c>
      <c r="D2236" s="1">
        <f t="shared" si="17"/>
        <v>501.7353122610495</v>
      </c>
    </row>
    <row r="2237" spans="1:4" ht="13.5" customHeight="1" x14ac:dyDescent="0.25">
      <c r="A2237" s="39">
        <v>42810</v>
      </c>
      <c r="B2237" s="40">
        <v>2381.38</v>
      </c>
      <c r="C2237" s="1">
        <f t="shared" si="16"/>
        <v>501.50393107997081</v>
      </c>
      <c r="D2237" s="1">
        <f t="shared" si="17"/>
        <v>501.54050917207155</v>
      </c>
    </row>
    <row r="2238" spans="1:4" ht="13.5" customHeight="1" x14ac:dyDescent="0.25">
      <c r="A2238" s="39">
        <v>42809</v>
      </c>
      <c r="B2238" s="40">
        <v>2385.2600000000002</v>
      </c>
      <c r="C2238" s="1">
        <f t="shared" si="16"/>
        <v>501.3077860323574</v>
      </c>
      <c r="D2238" s="1">
        <f t="shared" si="17"/>
        <v>501.34435515273537</v>
      </c>
    </row>
    <row r="2239" spans="1:4" ht="13.5" customHeight="1" x14ac:dyDescent="0.25">
      <c r="A2239" s="39">
        <v>42808</v>
      </c>
      <c r="B2239" s="40">
        <v>2365.4499999999998</v>
      </c>
      <c r="C2239" s="1">
        <f t="shared" si="16"/>
        <v>501.11000759754404</v>
      </c>
      <c r="D2239" s="1">
        <f t="shared" si="17"/>
        <v>501.146567624412</v>
      </c>
    </row>
    <row r="2240" spans="1:4" ht="13.5" customHeight="1" x14ac:dyDescent="0.25">
      <c r="A2240" s="39">
        <v>42807</v>
      </c>
      <c r="B2240" s="40">
        <v>2373.4699999999998</v>
      </c>
      <c r="C2240" s="1">
        <f t="shared" si="16"/>
        <v>500.91929204822401</v>
      </c>
      <c r="D2240" s="1">
        <f t="shared" si="17"/>
        <v>500.95584349429754</v>
      </c>
    </row>
    <row r="2241" spans="1:4" ht="13.5" customHeight="1" x14ac:dyDescent="0.25">
      <c r="A2241" s="39">
        <v>42804</v>
      </c>
      <c r="B2241" s="40">
        <v>2372.6</v>
      </c>
      <c r="C2241" s="1">
        <f t="shared" si="16"/>
        <v>500.72545150212966</v>
      </c>
      <c r="D2241" s="1">
        <f t="shared" si="17"/>
        <v>500.76199413684367</v>
      </c>
    </row>
    <row r="2242" spans="1:4" ht="13.5" customHeight="1" x14ac:dyDescent="0.25">
      <c r="A2242" s="39">
        <v>42803</v>
      </c>
      <c r="B2242" s="40">
        <v>2364.87</v>
      </c>
      <c r="C2242" s="1">
        <f t="shared" si="16"/>
        <v>500.53173095424137</v>
      </c>
      <c r="D2242" s="1">
        <f t="shared" si="17"/>
        <v>500.5682647837819</v>
      </c>
    </row>
    <row r="2243" spans="1:4" ht="13.5" customHeight="1" x14ac:dyDescent="0.25">
      <c r="A2243" s="39">
        <v>42802</v>
      </c>
      <c r="B2243" s="40">
        <v>2362.98</v>
      </c>
      <c r="C2243" s="1">
        <f t="shared" si="16"/>
        <v>500.34063804575834</v>
      </c>
      <c r="D2243" s="1">
        <f t="shared" si="17"/>
        <v>500.37716325937396</v>
      </c>
    </row>
    <row r="2244" spans="1:4" ht="13.5" customHeight="1" x14ac:dyDescent="0.25">
      <c r="A2244" s="39">
        <v>42801</v>
      </c>
      <c r="B2244" s="40">
        <v>2368.39</v>
      </c>
      <c r="C2244" s="1">
        <f t="shared" si="16"/>
        <v>500.15003867071579</v>
      </c>
      <c r="D2244" s="1">
        <f t="shared" si="17"/>
        <v>500.18655530192359</v>
      </c>
    </row>
    <row r="2245" spans="1:4" ht="13.5" customHeight="1" x14ac:dyDescent="0.25">
      <c r="A2245" s="39">
        <v>42800</v>
      </c>
      <c r="B2245" s="40">
        <v>2375.31</v>
      </c>
      <c r="C2245" s="1">
        <f t="shared" si="16"/>
        <v>499.95726851356756</v>
      </c>
      <c r="D2245" s="1">
        <f t="shared" si="17"/>
        <v>499.99377640134583</v>
      </c>
    </row>
    <row r="2246" spans="1:4" ht="13.5" customHeight="1" x14ac:dyDescent="0.25">
      <c r="A2246" s="39">
        <v>42797</v>
      </c>
      <c r="B2246" s="40">
        <v>2383.12</v>
      </c>
      <c r="C2246" s="1">
        <f t="shared" si="16"/>
        <v>499.76175886184859</v>
      </c>
      <c r="D2246" s="1">
        <f t="shared" si="17"/>
        <v>499.79825780357061</v>
      </c>
    </row>
    <row r="2247" spans="1:4" ht="13.5" customHeight="1" x14ac:dyDescent="0.25">
      <c r="A2247" s="39">
        <v>42796</v>
      </c>
      <c r="B2247" s="40">
        <v>2381.92</v>
      </c>
      <c r="C2247" s="1">
        <f t="shared" si="16"/>
        <v>499.56316023395618</v>
      </c>
      <c r="D2247" s="1">
        <f t="shared" si="17"/>
        <v>499.59965000137885</v>
      </c>
    </row>
    <row r="2248" spans="1:4" ht="13.5" customHeight="1" x14ac:dyDescent="0.25">
      <c r="A2248" s="39">
        <v>42795</v>
      </c>
      <c r="B2248" s="40">
        <v>2395.96</v>
      </c>
      <c r="C2248" s="1">
        <f t="shared" si="16"/>
        <v>499.3648009421255</v>
      </c>
      <c r="D2248" s="1">
        <f t="shared" si="17"/>
        <v>499.40128155005249</v>
      </c>
    </row>
    <row r="2249" spans="1:4" ht="13.5" customHeight="1" x14ac:dyDescent="0.25">
      <c r="A2249" s="39">
        <v>42794</v>
      </c>
      <c r="B2249" s="40">
        <v>2363.64</v>
      </c>
      <c r="C2249" s="1">
        <f t="shared" si="16"/>
        <v>499.16099815457648</v>
      </c>
      <c r="D2249" s="1">
        <f t="shared" si="17"/>
        <v>499.19746920260326</v>
      </c>
    </row>
    <row r="2250" spans="1:4" ht="13.5" customHeight="1" x14ac:dyDescent="0.25">
      <c r="A2250" s="39">
        <v>42793</v>
      </c>
      <c r="B2250" s="40">
        <v>2369.75</v>
      </c>
      <c r="C2250" s="1">
        <f t="shared" si="16"/>
        <v>498.968961910774</v>
      </c>
      <c r="D2250" s="1">
        <f t="shared" si="17"/>
        <v>499.00542425595114</v>
      </c>
    </row>
    <row r="2251" spans="1:4" ht="13.5" customHeight="1" x14ac:dyDescent="0.25">
      <c r="A2251" s="39">
        <v>42790</v>
      </c>
      <c r="B2251" s="40">
        <v>2367.34</v>
      </c>
      <c r="C2251" s="1">
        <f t="shared" si="16"/>
        <v>498.77448595324853</v>
      </c>
      <c r="D2251" s="1">
        <f t="shared" si="17"/>
        <v>498.81093941472267</v>
      </c>
    </row>
    <row r="2252" spans="1:4" ht="13.5" customHeight="1" x14ac:dyDescent="0.25">
      <c r="A2252" s="39">
        <v>42789</v>
      </c>
      <c r="B2252" s="40">
        <v>2363.81</v>
      </c>
      <c r="C2252" s="1">
        <f t="shared" si="16"/>
        <v>498.58069621975278</v>
      </c>
      <c r="D2252" s="1">
        <f t="shared" si="17"/>
        <v>498.61714084508708</v>
      </c>
    </row>
    <row r="2253" spans="1:4" ht="13.5" customHeight="1" x14ac:dyDescent="0.25">
      <c r="A2253" s="39">
        <v>42788</v>
      </c>
      <c r="B2253" s="40">
        <v>2362.8200000000002</v>
      </c>
      <c r="C2253" s="1">
        <f t="shared" si="16"/>
        <v>498.38800340930595</v>
      </c>
      <c r="D2253" s="1">
        <f t="shared" si="17"/>
        <v>498.42443927610964</v>
      </c>
    </row>
    <row r="2254" spans="1:4" ht="13.5" customHeight="1" x14ac:dyDescent="0.25">
      <c r="A2254" s="39">
        <v>42787</v>
      </c>
      <c r="B2254" s="40">
        <v>2365.38</v>
      </c>
      <c r="C2254" s="1">
        <f t="shared" si="16"/>
        <v>498.19547577886914</v>
      </c>
      <c r="D2254" s="1">
        <f t="shared" si="17"/>
        <v>498.23190289665848</v>
      </c>
    </row>
    <row r="2255" spans="1:4" ht="13.5" customHeight="1" x14ac:dyDescent="0.25">
      <c r="A2255" s="39">
        <v>42783</v>
      </c>
      <c r="B2255" s="40">
        <v>2351.16</v>
      </c>
      <c r="C2255" s="1">
        <f t="shared" si="16"/>
        <v>498.00181006038298</v>
      </c>
      <c r="D2255" s="1">
        <f t="shared" si="17"/>
        <v>498.03822834337143</v>
      </c>
    </row>
    <row r="2256" spans="1:4" ht="13.5" customHeight="1" x14ac:dyDescent="0.25">
      <c r="A2256" s="39">
        <v>42782</v>
      </c>
      <c r="B2256" s="40">
        <v>2347.2199999999998</v>
      </c>
      <c r="C2256" s="1">
        <f t="shared" si="16"/>
        <v>497.81314717349511</v>
      </c>
      <c r="D2256" s="1">
        <f t="shared" si="17"/>
        <v>497.84955698500283</v>
      </c>
    </row>
    <row r="2257" spans="1:4" ht="13.5" customHeight="1" x14ac:dyDescent="0.25">
      <c r="A2257" s="39">
        <v>42781</v>
      </c>
      <c r="B2257" s="40">
        <v>2349.25</v>
      </c>
      <c r="C2257" s="1">
        <f t="shared" si="16"/>
        <v>497.62572347248556</v>
      </c>
      <c r="D2257" s="1">
        <f t="shared" si="17"/>
        <v>497.6621249006804</v>
      </c>
    </row>
    <row r="2258" spans="1:4" ht="13.5" customHeight="1" x14ac:dyDescent="0.25">
      <c r="A2258" s="39">
        <v>42780</v>
      </c>
      <c r="B2258" s="40">
        <v>2337.58</v>
      </c>
      <c r="C2258" s="1">
        <f t="shared" si="16"/>
        <v>497.43737108649742</v>
      </c>
      <c r="D2258" s="1">
        <f t="shared" si="17"/>
        <v>497.47376406098272</v>
      </c>
    </row>
    <row r="2259" spans="1:4" ht="13.5" customHeight="1" x14ac:dyDescent="0.25">
      <c r="A2259" s="39">
        <v>42779</v>
      </c>
      <c r="B2259" s="40">
        <v>2328.25</v>
      </c>
      <c r="C2259" s="1">
        <f t="shared" si="16"/>
        <v>497.25305323140554</v>
      </c>
      <c r="D2259" s="1">
        <f t="shared" si="17"/>
        <v>497.28943804492019</v>
      </c>
    </row>
    <row r="2260" spans="1:4" ht="13.5" customHeight="1" x14ac:dyDescent="0.25">
      <c r="A2260" s="39">
        <v>42776</v>
      </c>
      <c r="B2260" s="40">
        <v>2316.1</v>
      </c>
      <c r="C2260" s="1">
        <f t="shared" si="16"/>
        <v>497.07190108003516</v>
      </c>
      <c r="D2260" s="1">
        <f t="shared" si="17"/>
        <v>497.10827796186368</v>
      </c>
    </row>
    <row r="2261" spans="1:4" ht="13.5" customHeight="1" x14ac:dyDescent="0.25">
      <c r="A2261" s="39">
        <v>42775</v>
      </c>
      <c r="B2261" s="40">
        <v>2307.87</v>
      </c>
      <c r="C2261" s="1">
        <f t="shared" si="16"/>
        <v>496.89489651839932</v>
      </c>
      <c r="D2261" s="1">
        <f t="shared" si="17"/>
        <v>496.93126576979427</v>
      </c>
    </row>
    <row r="2262" spans="1:4" ht="13.5" customHeight="1" x14ac:dyDescent="0.25">
      <c r="A2262" s="39">
        <v>42774</v>
      </c>
      <c r="B2262" s="40">
        <v>2294.67</v>
      </c>
      <c r="C2262" s="1">
        <f t="shared" si="16"/>
        <v>496.72062495354248</v>
      </c>
      <c r="D2262" s="1">
        <f t="shared" si="17"/>
        <v>496.75698677233527</v>
      </c>
    </row>
    <row r="2263" spans="1:4" ht="13.5" customHeight="1" x14ac:dyDescent="0.25">
      <c r="A2263" s="39">
        <v>42773</v>
      </c>
      <c r="B2263" s="40">
        <v>2293.08</v>
      </c>
      <c r="C2263" s="1">
        <f t="shared" si="16"/>
        <v>496.5508087262607</v>
      </c>
      <c r="D2263" s="1">
        <f t="shared" si="17"/>
        <v>496.58716343646984</v>
      </c>
    </row>
    <row r="2264" spans="1:4" ht="13.5" customHeight="1" x14ac:dyDescent="0.25">
      <c r="A2264" s="39">
        <v>42772</v>
      </c>
      <c r="B2264" s="40">
        <v>2292.56</v>
      </c>
      <c r="C2264" s="1">
        <f t="shared" si="16"/>
        <v>496.38137871895464</v>
      </c>
      <c r="D2264" s="1">
        <f t="shared" si="17"/>
        <v>496.41772634677892</v>
      </c>
    </row>
    <row r="2265" spans="1:4" ht="13.5" customHeight="1" x14ac:dyDescent="0.25">
      <c r="A2265" s="39">
        <v>42769</v>
      </c>
      <c r="B2265" s="40">
        <v>2297.42</v>
      </c>
      <c r="C2265" s="1">
        <f t="shared" si="16"/>
        <v>496.21196218719865</v>
      </c>
      <c r="D2265" s="1">
        <f t="shared" si="17"/>
        <v>496.24830273155055</v>
      </c>
    </row>
    <row r="2266" spans="1:4" ht="13.5" customHeight="1" x14ac:dyDescent="0.25">
      <c r="A2266" s="39">
        <v>42768</v>
      </c>
      <c r="B2266" s="40">
        <v>2280.85</v>
      </c>
      <c r="C2266" s="1">
        <f t="shared" si="16"/>
        <v>496.0406791741193</v>
      </c>
      <c r="D2266" s="1">
        <f t="shared" si="17"/>
        <v>496.07701249620959</v>
      </c>
    </row>
    <row r="2267" spans="1:4" ht="13.5" customHeight="1" x14ac:dyDescent="0.25">
      <c r="A2267" s="39">
        <v>42767</v>
      </c>
      <c r="B2267" s="40">
        <v>2279.5500000000002</v>
      </c>
      <c r="C2267" s="1">
        <f t="shared" si="16"/>
        <v>495.87499237832805</v>
      </c>
      <c r="D2267" s="1">
        <f t="shared" si="17"/>
        <v>495.91131888600489</v>
      </c>
    </row>
    <row r="2268" spans="1:4" ht="13.5" customHeight="1" x14ac:dyDescent="0.25">
      <c r="A2268" s="39">
        <v>42766</v>
      </c>
      <c r="B2268" s="40">
        <v>2278.87</v>
      </c>
      <c r="C2268" s="1">
        <f t="shared" si="16"/>
        <v>495.70959164070962</v>
      </c>
      <c r="D2268" s="1">
        <f t="shared" si="17"/>
        <v>495.74591135293485</v>
      </c>
    </row>
    <row r="2269" spans="1:4" ht="13.5" customHeight="1" x14ac:dyDescent="0.25">
      <c r="A2269" s="39">
        <v>42765</v>
      </c>
      <c r="B2269" s="40">
        <v>2280.9</v>
      </c>
      <c r="C2269" s="1">
        <f t="shared" si="16"/>
        <v>495.54426297580864</v>
      </c>
      <c r="D2269" s="1">
        <f t="shared" si="17"/>
        <v>495.58057589587173</v>
      </c>
    </row>
    <row r="2270" spans="1:4" ht="13.5" customHeight="1" x14ac:dyDescent="0.25">
      <c r="A2270" s="39">
        <v>42762</v>
      </c>
      <c r="B2270" s="40">
        <v>2294.69</v>
      </c>
      <c r="C2270" s="1">
        <f t="shared" si="16"/>
        <v>495.37806927793292</v>
      </c>
      <c r="D2270" s="1">
        <f t="shared" si="17"/>
        <v>495.41437534044485</v>
      </c>
    </row>
    <row r="2271" spans="1:4" ht="13.5" customHeight="1" x14ac:dyDescent="0.25">
      <c r="A2271" s="39">
        <v>42761</v>
      </c>
      <c r="B2271" s="40">
        <v>2296.6799999999998</v>
      </c>
      <c r="C2271" s="1">
        <f t="shared" si="16"/>
        <v>495.20690606989353</v>
      </c>
      <c r="D2271" s="1">
        <f t="shared" si="17"/>
        <v>495.24320490857673</v>
      </c>
    </row>
    <row r="2272" spans="1:4" ht="13.5" customHeight="1" x14ac:dyDescent="0.25">
      <c r="A2272" s="39">
        <v>42760</v>
      </c>
      <c r="B2272" s="40">
        <v>2298.37</v>
      </c>
      <c r="C2272" s="1">
        <f t="shared" si="16"/>
        <v>495.0348740128187</v>
      </c>
      <c r="D2272" s="1">
        <f t="shared" si="17"/>
        <v>495.07116556185844</v>
      </c>
    </row>
    <row r="2273" spans="1:4" ht="13.5" customHeight="1" x14ac:dyDescent="0.25">
      <c r="A2273" s="39">
        <v>42759</v>
      </c>
      <c r="B2273" s="40">
        <v>2280.0700000000002</v>
      </c>
      <c r="C2273" s="1">
        <f t="shared" si="16"/>
        <v>494.86207596970263</v>
      </c>
      <c r="D2273" s="1">
        <f t="shared" si="17"/>
        <v>494.89836017079773</v>
      </c>
    </row>
    <row r="2274" spans="1:4" ht="13.5" customHeight="1" x14ac:dyDescent="0.25">
      <c r="A2274" s="39">
        <v>42758</v>
      </c>
      <c r="B2274" s="40">
        <v>2265.1999999999998</v>
      </c>
      <c r="C2274" s="1">
        <f t="shared" si="16"/>
        <v>494.69550276228881</v>
      </c>
      <c r="D2274" s="1">
        <f t="shared" si="17"/>
        <v>494.73178006976707</v>
      </c>
    </row>
    <row r="2275" spans="1:4" ht="13.5" customHeight="1" x14ac:dyDescent="0.25">
      <c r="A2275" s="39">
        <v>42755</v>
      </c>
      <c r="B2275" s="40">
        <v>2271.31</v>
      </c>
      <c r="C2275" s="1">
        <f t="shared" si="16"/>
        <v>494.53389329067704</v>
      </c>
      <c r="D2275" s="1">
        <f t="shared" si="17"/>
        <v>494.57016406657317</v>
      </c>
    </row>
    <row r="2276" spans="1:4" ht="13.5" customHeight="1" x14ac:dyDescent="0.25">
      <c r="A2276" s="39">
        <v>42754</v>
      </c>
      <c r="B2276" s="40">
        <v>2263.69</v>
      </c>
      <c r="C2276" s="1">
        <f t="shared" si="16"/>
        <v>494.37002491803673</v>
      </c>
      <c r="D2276" s="1">
        <f t="shared" si="17"/>
        <v>494.40628899473467</v>
      </c>
    </row>
    <row r="2277" spans="1:4" ht="13.5" customHeight="1" x14ac:dyDescent="0.25">
      <c r="A2277" s="39">
        <v>42753</v>
      </c>
      <c r="B2277" s="40">
        <v>2271.89</v>
      </c>
      <c r="C2277" s="1">
        <f t="shared" si="16"/>
        <v>494.20861492294142</v>
      </c>
      <c r="D2277" s="1">
        <f t="shared" si="17"/>
        <v>494.24487247883349</v>
      </c>
    </row>
    <row r="2278" spans="1:4" ht="13.5" customHeight="1" x14ac:dyDescent="0.25">
      <c r="A2278" s="39">
        <v>42752</v>
      </c>
      <c r="B2278" s="40">
        <v>2267.89</v>
      </c>
      <c r="C2278" s="1">
        <f t="shared" si="16"/>
        <v>494.0442253181165</v>
      </c>
      <c r="D2278" s="1">
        <f t="shared" si="17"/>
        <v>494.08047613265842</v>
      </c>
    </row>
    <row r="2279" spans="1:4" ht="13.5" customHeight="1" x14ac:dyDescent="0.25">
      <c r="A2279" s="39">
        <v>42748</v>
      </c>
      <c r="B2279" s="40">
        <v>2274.64</v>
      </c>
      <c r="C2279" s="1">
        <f t="shared" si="16"/>
        <v>493.88105345862863</v>
      </c>
      <c r="D2279" s="1">
        <f t="shared" si="17"/>
        <v>493.91729761920703</v>
      </c>
    </row>
    <row r="2280" spans="1:4" ht="13.5" customHeight="1" x14ac:dyDescent="0.25">
      <c r="A2280" s="39">
        <v>42747</v>
      </c>
      <c r="B2280" s="40">
        <v>2270.44</v>
      </c>
      <c r="C2280" s="1">
        <f t="shared" si="16"/>
        <v>493.71538875677743</v>
      </c>
      <c r="D2280" s="1">
        <f t="shared" si="17"/>
        <v>493.75162607847159</v>
      </c>
    </row>
    <row r="2281" spans="1:4" ht="13.5" customHeight="1" x14ac:dyDescent="0.25">
      <c r="A2281" s="39">
        <v>42746</v>
      </c>
      <c r="B2281" s="40">
        <v>2275.3200000000002</v>
      </c>
      <c r="C2281" s="1">
        <f t="shared" si="16"/>
        <v>493.55101424893707</v>
      </c>
      <c r="D2281" s="1">
        <f t="shared" si="17"/>
        <v>493.58724482444904</v>
      </c>
    </row>
    <row r="2282" spans="1:4" ht="13.5" customHeight="1" x14ac:dyDescent="0.25">
      <c r="A2282" s="39">
        <v>42745</v>
      </c>
      <c r="B2282" s="40">
        <v>2268.9</v>
      </c>
      <c r="C2282" s="1">
        <f t="shared" si="16"/>
        <v>493.38478702511895</v>
      </c>
      <c r="D2282" s="1">
        <f t="shared" si="17"/>
        <v>493.42101071644379</v>
      </c>
    </row>
    <row r="2283" spans="1:4" ht="13.5" customHeight="1" x14ac:dyDescent="0.25">
      <c r="A2283" s="39">
        <v>42744</v>
      </c>
      <c r="B2283" s="40">
        <v>2268.9</v>
      </c>
      <c r="C2283" s="1">
        <f t="shared" si="16"/>
        <v>493.22061962529057</v>
      </c>
      <c r="D2283" s="1">
        <f t="shared" si="17"/>
        <v>493.25683658165809</v>
      </c>
    </row>
    <row r="2284" spans="1:4" ht="13.5" customHeight="1" x14ac:dyDescent="0.25">
      <c r="A2284" s="39">
        <v>42741</v>
      </c>
      <c r="B2284" s="40">
        <v>2276.98</v>
      </c>
      <c r="C2284" s="1">
        <f t="shared" si="16"/>
        <v>493.0562904188314</v>
      </c>
      <c r="D2284" s="1">
        <f t="shared" si="17"/>
        <v>493.09250062637977</v>
      </c>
    </row>
    <row r="2285" spans="1:4" ht="13.5" customHeight="1" x14ac:dyDescent="0.25">
      <c r="A2285" s="39">
        <v>42740</v>
      </c>
      <c r="B2285" s="40">
        <v>2269</v>
      </c>
      <c r="C2285" s="1">
        <f t="shared" si="16"/>
        <v>492.88899436681157</v>
      </c>
      <c r="D2285" s="1">
        <f t="shared" si="17"/>
        <v>492.92519760564016</v>
      </c>
    </row>
    <row r="2286" spans="1:4" ht="13.5" customHeight="1" x14ac:dyDescent="0.25">
      <c r="A2286" s="39">
        <v>42739</v>
      </c>
      <c r="B2286" s="40">
        <v>2270.75</v>
      </c>
      <c r="C2286" s="1">
        <f t="shared" si="16"/>
        <v>492.72430446530797</v>
      </c>
      <c r="D2286" s="1">
        <f t="shared" si="17"/>
        <v>492.7605009248216</v>
      </c>
    </row>
    <row r="2287" spans="1:4" ht="13.5" customHeight="1" x14ac:dyDescent="0.25">
      <c r="A2287" s="39">
        <v>42738</v>
      </c>
      <c r="B2287" s="40">
        <v>2257.83</v>
      </c>
      <c r="C2287" s="1">
        <f t="shared" si="16"/>
        <v>492.55884536276432</v>
      </c>
      <c r="D2287" s="1">
        <f t="shared" si="17"/>
        <v>492.59503498445548</v>
      </c>
    </row>
    <row r="2288" spans="1:4" ht="13.5" customHeight="1" x14ac:dyDescent="0.25">
      <c r="A2288" s="39">
        <v>42734</v>
      </c>
      <c r="B2288" s="40">
        <v>2238.83</v>
      </c>
      <c r="C2288" s="1">
        <f t="shared" si="16"/>
        <v>492.39768271740269</v>
      </c>
      <c r="D2288" s="1">
        <f t="shared" si="17"/>
        <v>492.43386581498004</v>
      </c>
    </row>
    <row r="2289" spans="1:4" ht="13.5" customHeight="1" x14ac:dyDescent="0.25">
      <c r="A2289" s="39">
        <v>42733</v>
      </c>
      <c r="B2289" s="40">
        <v>2249.2600000000002</v>
      </c>
      <c r="C2289" s="1">
        <f t="shared" si="16"/>
        <v>492.24283415455261</v>
      </c>
      <c r="D2289" s="1">
        <f t="shared" si="17"/>
        <v>492.27901119014729</v>
      </c>
    </row>
    <row r="2290" spans="1:4" ht="13.5" customHeight="1" x14ac:dyDescent="0.25">
      <c r="A2290" s="39">
        <v>42732</v>
      </c>
      <c r="B2290" s="40">
        <v>2249.92</v>
      </c>
      <c r="C2290" s="1">
        <f t="shared" si="16"/>
        <v>492.08429337565116</v>
      </c>
      <c r="D2290" s="1">
        <f t="shared" si="17"/>
        <v>492.1204640760842</v>
      </c>
    </row>
    <row r="2291" spans="1:4" ht="13.5" customHeight="1" x14ac:dyDescent="0.25">
      <c r="A2291" s="39">
        <v>42731</v>
      </c>
      <c r="B2291" s="40">
        <v>2268.88</v>
      </c>
      <c r="C2291" s="1">
        <f t="shared" si="16"/>
        <v>491.9253722202057</v>
      </c>
      <c r="D2291" s="1">
        <f t="shared" si="17"/>
        <v>491.9615365556503</v>
      </c>
    </row>
    <row r="2292" spans="1:4" ht="13.5" customHeight="1" x14ac:dyDescent="0.25">
      <c r="A2292" s="39">
        <v>42727</v>
      </c>
      <c r="B2292" s="40">
        <v>2263.79</v>
      </c>
      <c r="C2292" s="1">
        <f t="shared" si="16"/>
        <v>491.75976214765126</v>
      </c>
      <c r="D2292" s="1">
        <f t="shared" si="17"/>
        <v>491.79591962442134</v>
      </c>
    </row>
    <row r="2293" spans="1:4" ht="13.5" customHeight="1" x14ac:dyDescent="0.25">
      <c r="A2293" s="39">
        <v>42726</v>
      </c>
      <c r="B2293" s="40">
        <v>2260.96</v>
      </c>
      <c r="C2293" s="1">
        <f t="shared" si="16"/>
        <v>491.59575379724572</v>
      </c>
      <c r="D2293" s="1">
        <f t="shared" si="17"/>
        <v>491.63190453111059</v>
      </c>
    </row>
    <row r="2294" spans="1:4" ht="13.5" customHeight="1" x14ac:dyDescent="0.25">
      <c r="A2294" s="39">
        <v>42725</v>
      </c>
      <c r="B2294" s="40">
        <v>2265.1799999999998</v>
      </c>
      <c r="C2294" s="1">
        <f t="shared" si="16"/>
        <v>491.43256245853541</v>
      </c>
      <c r="D2294" s="1">
        <f t="shared" si="17"/>
        <v>491.46870650760127</v>
      </c>
    </row>
    <row r="2295" spans="1:4" ht="13.5" customHeight="1" x14ac:dyDescent="0.25">
      <c r="A2295" s="39">
        <v>42724</v>
      </c>
      <c r="B2295" s="40">
        <v>2270.7600000000002</v>
      </c>
      <c r="C2295" s="1">
        <f t="shared" si="16"/>
        <v>491.26774863550992</v>
      </c>
      <c r="D2295" s="1">
        <f t="shared" si="17"/>
        <v>491.30388587846113</v>
      </c>
    </row>
    <row r="2296" spans="1:4" ht="13.5" customHeight="1" x14ac:dyDescent="0.25">
      <c r="A2296" s="39">
        <v>42723</v>
      </c>
      <c r="B2296" s="40">
        <v>2262.5300000000002</v>
      </c>
      <c r="C2296" s="1">
        <f t="shared" si="16"/>
        <v>491.10082981732768</v>
      </c>
      <c r="D2296" s="1">
        <f t="shared" si="17"/>
        <v>491.13696009729694</v>
      </c>
    </row>
    <row r="2297" spans="1:4" ht="13.5" customHeight="1" x14ac:dyDescent="0.25">
      <c r="A2297" s="39">
        <v>42720</v>
      </c>
      <c r="B2297" s="40">
        <v>2258.0700000000002</v>
      </c>
      <c r="C2297" s="1">
        <f t="shared" ref="C2297:C2551" si="18">_xlfn.STDEV.P($B2297:B$9092)</f>
        <v>490.93660811018844</v>
      </c>
      <c r="D2297" s="1">
        <f t="shared" ref="D2297:D2551" si="19">_xlfn.STDEV.S($B2297:B$9092)</f>
        <v>490.97273162358198</v>
      </c>
    </row>
    <row r="2298" spans="1:4" ht="13.5" customHeight="1" x14ac:dyDescent="0.25">
      <c r="A2298" s="39">
        <v>42719</v>
      </c>
      <c r="B2298" s="40">
        <v>2262.0300000000002</v>
      </c>
      <c r="C2298" s="1">
        <f t="shared" si="18"/>
        <v>490.77376797551057</v>
      </c>
      <c r="D2298" s="1">
        <f t="shared" si="19"/>
        <v>490.80988482200866</v>
      </c>
    </row>
    <row r="2299" spans="1:4" ht="13.5" customHeight="1" x14ac:dyDescent="0.25">
      <c r="A2299" s="39">
        <v>42718</v>
      </c>
      <c r="B2299" s="40">
        <v>2253.2800000000002</v>
      </c>
      <c r="C2299" s="1">
        <f t="shared" si="18"/>
        <v>490.60939584702879</v>
      </c>
      <c r="D2299" s="1">
        <f t="shared" si="19"/>
        <v>490.64550591191028</v>
      </c>
    </row>
    <row r="2300" spans="1:4" ht="13.5" customHeight="1" x14ac:dyDescent="0.25">
      <c r="A2300" s="39">
        <v>42717</v>
      </c>
      <c r="B2300" s="40">
        <v>2271.7199999999998</v>
      </c>
      <c r="C2300" s="1">
        <f t="shared" si="18"/>
        <v>490.4478869387442</v>
      </c>
      <c r="D2300" s="1">
        <f t="shared" si="19"/>
        <v>490.48399043078308</v>
      </c>
    </row>
    <row r="2301" spans="1:4" ht="13.5" customHeight="1" x14ac:dyDescent="0.25">
      <c r="A2301" s="39">
        <v>42716</v>
      </c>
      <c r="B2301" s="40">
        <v>2256.96</v>
      </c>
      <c r="C2301" s="1">
        <f t="shared" si="18"/>
        <v>490.27981152963599</v>
      </c>
      <c r="D2301" s="1">
        <f t="shared" si="19"/>
        <v>490.31590796344381</v>
      </c>
    </row>
    <row r="2302" spans="1:4" ht="13.5" customHeight="1" x14ac:dyDescent="0.25">
      <c r="A2302" s="39">
        <v>42713</v>
      </c>
      <c r="B2302" s="40">
        <v>2259.5300000000002</v>
      </c>
      <c r="C2302" s="1">
        <f t="shared" si="18"/>
        <v>490.11670899476928</v>
      </c>
      <c r="D2302" s="1">
        <f t="shared" si="19"/>
        <v>490.15279873444456</v>
      </c>
    </row>
    <row r="2303" spans="1:4" ht="13.5" customHeight="1" x14ac:dyDescent="0.25">
      <c r="A2303" s="39">
        <v>42712</v>
      </c>
      <c r="B2303" s="40">
        <v>2246.19</v>
      </c>
      <c r="C2303" s="1">
        <f t="shared" si="18"/>
        <v>489.95255452588771</v>
      </c>
      <c r="D2303" s="1">
        <f t="shared" si="19"/>
        <v>489.98863749198779</v>
      </c>
    </row>
    <row r="2304" spans="1:4" ht="13.5" customHeight="1" x14ac:dyDescent="0.25">
      <c r="A2304" s="39">
        <v>42711</v>
      </c>
      <c r="B2304" s="40">
        <v>2241.35</v>
      </c>
      <c r="C2304" s="1">
        <f t="shared" si="18"/>
        <v>489.79284305760893</v>
      </c>
      <c r="D2304" s="1">
        <f t="shared" si="19"/>
        <v>489.82891957539493</v>
      </c>
    </row>
    <row r="2305" spans="1:4" ht="13.5" customHeight="1" x14ac:dyDescent="0.25">
      <c r="A2305" s="39">
        <v>42710</v>
      </c>
      <c r="B2305" s="40">
        <v>2212.23</v>
      </c>
      <c r="C2305" s="1">
        <f t="shared" si="18"/>
        <v>489.63463340961874</v>
      </c>
      <c r="D2305" s="1">
        <f t="shared" si="19"/>
        <v>489.67070358782598</v>
      </c>
    </row>
    <row r="2306" spans="1:4" ht="13.5" customHeight="1" x14ac:dyDescent="0.25">
      <c r="A2306" s="39">
        <v>42709</v>
      </c>
      <c r="B2306" s="40">
        <v>2204.71</v>
      </c>
      <c r="C2306" s="1">
        <f t="shared" si="18"/>
        <v>489.48610563642779</v>
      </c>
      <c r="D2306" s="1">
        <f t="shared" si="19"/>
        <v>489.52217018653295</v>
      </c>
    </row>
    <row r="2307" spans="1:4" ht="13.5" customHeight="1" x14ac:dyDescent="0.25">
      <c r="A2307" s="39">
        <v>42706</v>
      </c>
      <c r="B2307" s="40">
        <v>2191.9499999999998</v>
      </c>
      <c r="C2307" s="1">
        <f t="shared" si="18"/>
        <v>489.3399348461823</v>
      </c>
      <c r="D2307" s="1">
        <f t="shared" si="19"/>
        <v>489.37599394021066</v>
      </c>
    </row>
    <row r="2308" spans="1:4" ht="13.5" customHeight="1" x14ac:dyDescent="0.25">
      <c r="A2308" s="39">
        <v>42705</v>
      </c>
      <c r="B2308" s="40">
        <v>2191.08</v>
      </c>
      <c r="C2308" s="1">
        <f t="shared" si="18"/>
        <v>489.19782955589551</v>
      </c>
      <c r="D2308" s="1">
        <f t="shared" si="19"/>
        <v>489.23388349186632</v>
      </c>
    </row>
    <row r="2309" spans="1:4" ht="13.5" customHeight="1" x14ac:dyDescent="0.25">
      <c r="A2309" s="39">
        <v>42704</v>
      </c>
      <c r="B2309" s="40">
        <v>2198.81</v>
      </c>
      <c r="C2309" s="1">
        <f t="shared" si="18"/>
        <v>489.05587365802518</v>
      </c>
      <c r="D2309" s="1">
        <f t="shared" si="19"/>
        <v>489.0919224454297</v>
      </c>
    </row>
    <row r="2310" spans="1:4" ht="13.5" customHeight="1" x14ac:dyDescent="0.25">
      <c r="A2310" s="39">
        <v>42703</v>
      </c>
      <c r="B2310" s="40">
        <v>2204.66</v>
      </c>
      <c r="C2310" s="1">
        <f t="shared" si="18"/>
        <v>488.91123905353248</v>
      </c>
      <c r="D2310" s="1">
        <f t="shared" si="19"/>
        <v>488.94728249337322</v>
      </c>
    </row>
    <row r="2311" spans="1:4" ht="13.5" customHeight="1" x14ac:dyDescent="0.25">
      <c r="A2311" s="39">
        <v>42702</v>
      </c>
      <c r="B2311" s="40">
        <v>2201.7199999999998</v>
      </c>
      <c r="C2311" s="1">
        <f t="shared" si="18"/>
        <v>488.76452793481394</v>
      </c>
      <c r="D2311" s="1">
        <f t="shared" si="19"/>
        <v>488.80056587240642</v>
      </c>
    </row>
    <row r="2312" spans="1:4" ht="13.5" customHeight="1" x14ac:dyDescent="0.25">
      <c r="A2312" s="39">
        <v>42699</v>
      </c>
      <c r="B2312" s="40">
        <v>2213.35</v>
      </c>
      <c r="C2312" s="1">
        <f t="shared" si="18"/>
        <v>488.6186512423057</v>
      </c>
      <c r="D2312" s="1">
        <f t="shared" si="19"/>
        <v>488.65468373756073</v>
      </c>
    </row>
    <row r="2313" spans="1:4" ht="13.5" customHeight="1" x14ac:dyDescent="0.25">
      <c r="A2313" s="39">
        <v>42697</v>
      </c>
      <c r="B2313" s="40">
        <v>2204.7199999999998</v>
      </c>
      <c r="C2313" s="1">
        <f t="shared" si="18"/>
        <v>488.46875700127276</v>
      </c>
      <c r="D2313" s="1">
        <f t="shared" si="19"/>
        <v>488.50478375627256</v>
      </c>
    </row>
    <row r="2314" spans="1:4" ht="13.5" customHeight="1" x14ac:dyDescent="0.25">
      <c r="A2314" s="39">
        <v>42696</v>
      </c>
      <c r="B2314" s="40">
        <v>2202.94</v>
      </c>
      <c r="C2314" s="1">
        <f t="shared" si="18"/>
        <v>488.32160035563629</v>
      </c>
      <c r="D2314" s="1">
        <f t="shared" si="19"/>
        <v>488.35762157062692</v>
      </c>
    </row>
    <row r="2315" spans="1:4" ht="13.5" customHeight="1" x14ac:dyDescent="0.25">
      <c r="A2315" s="39">
        <v>42695</v>
      </c>
      <c r="B2315" s="40">
        <v>2198.1799999999998</v>
      </c>
      <c r="C2315" s="1">
        <f t="shared" si="18"/>
        <v>488.17489396034057</v>
      </c>
      <c r="D2315" s="1">
        <f t="shared" si="19"/>
        <v>488.2109096669048</v>
      </c>
    </row>
    <row r="2316" spans="1:4" ht="13.5" customHeight="1" x14ac:dyDescent="0.25">
      <c r="A2316" s="39">
        <v>42692</v>
      </c>
      <c r="B2316" s="40">
        <v>2181.9</v>
      </c>
      <c r="C2316" s="1">
        <f t="shared" si="18"/>
        <v>488.02962589179697</v>
      </c>
      <c r="D2316" s="1">
        <f t="shared" si="19"/>
        <v>488.06563619443904</v>
      </c>
    </row>
    <row r="2317" spans="1:4" ht="13.5" customHeight="1" x14ac:dyDescent="0.25">
      <c r="A2317" s="39">
        <v>42691</v>
      </c>
      <c r="B2317" s="40">
        <v>2187.12</v>
      </c>
      <c r="C2317" s="1">
        <f t="shared" si="18"/>
        <v>487.88957233436616</v>
      </c>
      <c r="D2317" s="1">
        <f t="shared" si="19"/>
        <v>487.92557761631133</v>
      </c>
    </row>
    <row r="2318" spans="1:4" ht="13.5" customHeight="1" x14ac:dyDescent="0.25">
      <c r="A2318" s="39">
        <v>42690</v>
      </c>
      <c r="B2318" s="40">
        <v>2176.94</v>
      </c>
      <c r="C2318" s="1">
        <f t="shared" si="18"/>
        <v>487.74767617256362</v>
      </c>
      <c r="D2318" s="1">
        <f t="shared" si="19"/>
        <v>487.78367629632896</v>
      </c>
    </row>
    <row r="2319" spans="1:4" ht="13.5" customHeight="1" x14ac:dyDescent="0.25">
      <c r="A2319" s="39">
        <v>42689</v>
      </c>
      <c r="B2319" s="40">
        <v>2180.39</v>
      </c>
      <c r="C2319" s="1">
        <f t="shared" si="18"/>
        <v>487.60897147175649</v>
      </c>
      <c r="D2319" s="1">
        <f t="shared" si="19"/>
        <v>487.64496667141208</v>
      </c>
    </row>
    <row r="2320" spans="1:4" ht="13.5" customHeight="1" x14ac:dyDescent="0.25">
      <c r="A2320" s="39">
        <v>42688</v>
      </c>
      <c r="B2320" s="40">
        <v>2164.1999999999998</v>
      </c>
      <c r="C2320" s="1">
        <f t="shared" si="18"/>
        <v>487.46900997853635</v>
      </c>
      <c r="D2320" s="1">
        <f t="shared" si="19"/>
        <v>487.50500015983818</v>
      </c>
    </row>
    <row r="2321" spans="1:4" ht="13.5" customHeight="1" x14ac:dyDescent="0.25">
      <c r="A2321" s="39">
        <v>42685</v>
      </c>
      <c r="B2321" s="40">
        <v>2164.4499999999998</v>
      </c>
      <c r="C2321" s="1">
        <f t="shared" si="18"/>
        <v>487.3341648174424</v>
      </c>
      <c r="D2321" s="1">
        <f t="shared" si="19"/>
        <v>487.37015035670629</v>
      </c>
    </row>
    <row r="2322" spans="1:4" ht="13.5" customHeight="1" x14ac:dyDescent="0.25">
      <c r="A2322" s="39">
        <v>42684</v>
      </c>
      <c r="B2322" s="40">
        <v>2167.48</v>
      </c>
      <c r="C2322" s="1">
        <f t="shared" si="18"/>
        <v>487.1991114879923</v>
      </c>
      <c r="D2322" s="1">
        <f t="shared" si="19"/>
        <v>487.23509236847326</v>
      </c>
    </row>
    <row r="2323" spans="1:4" ht="13.5" customHeight="1" x14ac:dyDescent="0.25">
      <c r="A2323" s="39">
        <v>42683</v>
      </c>
      <c r="B2323" s="40">
        <v>2163.2600000000002</v>
      </c>
      <c r="C2323" s="1">
        <f t="shared" si="18"/>
        <v>487.06295240723421</v>
      </c>
      <c r="D2323" s="1">
        <f t="shared" si="19"/>
        <v>487.09892854588117</v>
      </c>
    </row>
    <row r="2324" spans="1:4" ht="13.5" customHeight="1" x14ac:dyDescent="0.25">
      <c r="A2324" s="39">
        <v>42682</v>
      </c>
      <c r="B2324" s="40">
        <v>2139.56</v>
      </c>
      <c r="C2324" s="1">
        <f t="shared" si="18"/>
        <v>486.92802599798995</v>
      </c>
      <c r="D2324" s="1">
        <f t="shared" si="19"/>
        <v>486.9639974844643</v>
      </c>
    </row>
    <row r="2325" spans="1:4" ht="13.5" customHeight="1" x14ac:dyDescent="0.25">
      <c r="A2325" s="39">
        <v>42681</v>
      </c>
      <c r="B2325" s="40">
        <v>2131.52</v>
      </c>
      <c r="C2325" s="1">
        <f t="shared" si="18"/>
        <v>486.80052414257352</v>
      </c>
      <c r="D2325" s="1">
        <f t="shared" si="19"/>
        <v>486.83649152406582</v>
      </c>
    </row>
    <row r="2326" spans="1:4" ht="13.5" customHeight="1" x14ac:dyDescent="0.25">
      <c r="A2326" s="39">
        <v>42678</v>
      </c>
      <c r="B2326" s="40">
        <v>2085.1799999999998</v>
      </c>
      <c r="C2326" s="1">
        <f t="shared" si="18"/>
        <v>486.67542756280073</v>
      </c>
      <c r="D2326" s="1">
        <f t="shared" si="19"/>
        <v>486.71139101583805</v>
      </c>
    </row>
    <row r="2327" spans="1:4" ht="13.5" customHeight="1" x14ac:dyDescent="0.25">
      <c r="A2327" s="39">
        <v>42677</v>
      </c>
      <c r="B2327" s="40">
        <v>2088.66</v>
      </c>
      <c r="C2327" s="1">
        <f t="shared" si="18"/>
        <v>486.56439087208008</v>
      </c>
      <c r="D2327" s="1">
        <f t="shared" si="19"/>
        <v>486.6003514346267</v>
      </c>
    </row>
    <row r="2328" spans="1:4" ht="13.5" customHeight="1" x14ac:dyDescent="0.25">
      <c r="A2328" s="39">
        <v>42676</v>
      </c>
      <c r="B2328" s="40">
        <v>2097.94</v>
      </c>
      <c r="C2328" s="1">
        <f t="shared" si="18"/>
        <v>486.45221001358425</v>
      </c>
      <c r="D2328" s="1">
        <f t="shared" si="19"/>
        <v>486.48816760021083</v>
      </c>
    </row>
    <row r="2329" spans="1:4" ht="13.5" customHeight="1" x14ac:dyDescent="0.25">
      <c r="A2329" s="39">
        <v>42675</v>
      </c>
      <c r="B2329" s="40">
        <v>2111.7199999999998</v>
      </c>
      <c r="C2329" s="1">
        <f t="shared" si="18"/>
        <v>486.33712678741387</v>
      </c>
      <c r="D2329" s="1">
        <f t="shared" si="19"/>
        <v>486.3730811826714</v>
      </c>
    </row>
    <row r="2330" spans="1:4" ht="13.5" customHeight="1" x14ac:dyDescent="0.25">
      <c r="A2330" s="39">
        <v>42674</v>
      </c>
      <c r="B2330" s="40">
        <v>2126.15</v>
      </c>
      <c r="C2330" s="1">
        <f t="shared" si="18"/>
        <v>486.21773002144715</v>
      </c>
      <c r="D2330" s="1">
        <f t="shared" si="19"/>
        <v>486.25368090544924</v>
      </c>
    </row>
    <row r="2331" spans="1:4" ht="13.5" customHeight="1" x14ac:dyDescent="0.25">
      <c r="A2331" s="39">
        <v>42671</v>
      </c>
      <c r="B2331" s="40">
        <v>2126.41</v>
      </c>
      <c r="C2331" s="1">
        <f t="shared" si="18"/>
        <v>486.0937522320209</v>
      </c>
      <c r="D2331" s="1">
        <f t="shared" si="19"/>
        <v>486.12969926495839</v>
      </c>
    </row>
    <row r="2332" spans="1:4" ht="13.5" customHeight="1" x14ac:dyDescent="0.25">
      <c r="A2332" s="39">
        <v>42670</v>
      </c>
      <c r="B2332" s="40">
        <v>2133.04</v>
      </c>
      <c r="C2332" s="1">
        <f t="shared" si="18"/>
        <v>485.96957761577323</v>
      </c>
      <c r="D2332" s="1">
        <f t="shared" si="19"/>
        <v>486.0055207819492</v>
      </c>
    </row>
    <row r="2333" spans="1:4" ht="13.5" customHeight="1" x14ac:dyDescent="0.25">
      <c r="A2333" s="39">
        <v>42669</v>
      </c>
      <c r="B2333" s="40">
        <v>2139.4299999999998</v>
      </c>
      <c r="C2333" s="1">
        <f t="shared" si="18"/>
        <v>485.84320907455464</v>
      </c>
      <c r="D2333" s="1">
        <f t="shared" si="19"/>
        <v>485.87914821053408</v>
      </c>
    </row>
    <row r="2334" spans="1:4" ht="13.5" customHeight="1" x14ac:dyDescent="0.25">
      <c r="A2334" s="39">
        <v>42668</v>
      </c>
      <c r="B2334" s="40">
        <v>2143.16</v>
      </c>
      <c r="C2334" s="1">
        <f t="shared" si="18"/>
        <v>485.71470558355713</v>
      </c>
      <c r="D2334" s="1">
        <f t="shared" si="19"/>
        <v>485.75064053019645</v>
      </c>
    </row>
    <row r="2335" spans="1:4" ht="13.5" customHeight="1" x14ac:dyDescent="0.25">
      <c r="A2335" s="39">
        <v>42667</v>
      </c>
      <c r="B2335" s="40">
        <v>2151.33</v>
      </c>
      <c r="C2335" s="1">
        <f t="shared" si="18"/>
        <v>485.58489778498807</v>
      </c>
      <c r="D2335" s="1">
        <f t="shared" si="19"/>
        <v>485.62082844453516</v>
      </c>
    </row>
    <row r="2336" spans="1:4" ht="13.5" customHeight="1" x14ac:dyDescent="0.25">
      <c r="A2336" s="39">
        <v>42664</v>
      </c>
      <c r="B2336" s="40">
        <v>2141.16</v>
      </c>
      <c r="C2336" s="1">
        <f t="shared" si="18"/>
        <v>485.45235904651474</v>
      </c>
      <c r="D2336" s="1">
        <f t="shared" si="19"/>
        <v>485.48828521559608</v>
      </c>
    </row>
    <row r="2337" spans="1:4" ht="13.5" customHeight="1" x14ac:dyDescent="0.25">
      <c r="A2337" s="39">
        <v>42663</v>
      </c>
      <c r="B2337" s="40">
        <v>2141.34</v>
      </c>
      <c r="C2337" s="1">
        <f t="shared" si="18"/>
        <v>485.32294101724227</v>
      </c>
      <c r="D2337" s="1">
        <f t="shared" si="19"/>
        <v>485.35886292551231</v>
      </c>
    </row>
    <row r="2338" spans="1:4" ht="13.5" customHeight="1" x14ac:dyDescent="0.25">
      <c r="A2338" s="39">
        <v>42662</v>
      </c>
      <c r="B2338" s="40">
        <v>2144.29</v>
      </c>
      <c r="C2338" s="1">
        <f t="shared" si="18"/>
        <v>485.19334394123121</v>
      </c>
      <c r="D2338" s="1">
        <f t="shared" si="19"/>
        <v>485.2292615741739</v>
      </c>
    </row>
    <row r="2339" spans="1:4" ht="13.5" customHeight="1" x14ac:dyDescent="0.25">
      <c r="A2339" s="39">
        <v>42661</v>
      </c>
      <c r="B2339" s="40">
        <v>2139.6</v>
      </c>
      <c r="C2339" s="1">
        <f t="shared" si="18"/>
        <v>485.0626852565905</v>
      </c>
      <c r="D2339" s="1">
        <f t="shared" si="19"/>
        <v>485.09859853433983</v>
      </c>
    </row>
    <row r="2340" spans="1:4" ht="13.5" customHeight="1" x14ac:dyDescent="0.25">
      <c r="A2340" s="39">
        <v>42660</v>
      </c>
      <c r="B2340" s="40">
        <v>2126.5</v>
      </c>
      <c r="C2340" s="1">
        <f t="shared" si="18"/>
        <v>484.93339661533105</v>
      </c>
      <c r="D2340" s="1">
        <f t="shared" si="19"/>
        <v>484.96930563804796</v>
      </c>
    </row>
    <row r="2341" spans="1:4" ht="13.5" customHeight="1" x14ac:dyDescent="0.25">
      <c r="A2341" s="39">
        <v>42657</v>
      </c>
      <c r="B2341" s="40">
        <v>2132.98</v>
      </c>
      <c r="C2341" s="1">
        <f t="shared" si="18"/>
        <v>484.80812405685458</v>
      </c>
      <c r="D2341" s="1">
        <f t="shared" si="19"/>
        <v>484.84402912071107</v>
      </c>
    </row>
    <row r="2342" spans="1:4" ht="13.5" customHeight="1" x14ac:dyDescent="0.25">
      <c r="A2342" s="39">
        <v>42656</v>
      </c>
      <c r="B2342" s="40">
        <v>2132.5500000000002</v>
      </c>
      <c r="C2342" s="1">
        <f t="shared" si="18"/>
        <v>484.68069283428343</v>
      </c>
      <c r="D2342" s="1">
        <f t="shared" si="19"/>
        <v>484.71659377821129</v>
      </c>
    </row>
    <row r="2343" spans="1:4" ht="13.5" customHeight="1" x14ac:dyDescent="0.25">
      <c r="A2343" s="39">
        <v>42655</v>
      </c>
      <c r="B2343" s="40">
        <v>2139.1799999999998</v>
      </c>
      <c r="C2343" s="1">
        <f t="shared" si="18"/>
        <v>484.55327783857189</v>
      </c>
      <c r="D2343" s="1">
        <f t="shared" si="19"/>
        <v>484.58917466255247</v>
      </c>
    </row>
    <row r="2344" spans="1:4" ht="13.5" customHeight="1" x14ac:dyDescent="0.25">
      <c r="A2344" s="39">
        <v>42654</v>
      </c>
      <c r="B2344" s="40">
        <v>2136.73</v>
      </c>
      <c r="C2344" s="1">
        <f t="shared" si="18"/>
        <v>484.42363972461362</v>
      </c>
      <c r="D2344" s="1">
        <f t="shared" si="19"/>
        <v>484.45953226270791</v>
      </c>
    </row>
    <row r="2345" spans="1:4" ht="13.5" customHeight="1" x14ac:dyDescent="0.25">
      <c r="A2345" s="39">
        <v>42653</v>
      </c>
      <c r="B2345" s="40">
        <v>2163.66</v>
      </c>
      <c r="C2345" s="1">
        <f t="shared" si="18"/>
        <v>484.29465866398721</v>
      </c>
      <c r="D2345" s="1">
        <f t="shared" si="19"/>
        <v>484.33054696361501</v>
      </c>
    </row>
    <row r="2346" spans="1:4" ht="13.5" customHeight="1" x14ac:dyDescent="0.25">
      <c r="A2346" s="39">
        <v>42650</v>
      </c>
      <c r="B2346" s="40">
        <v>2153.7399999999998</v>
      </c>
      <c r="C2346" s="1">
        <f t="shared" si="18"/>
        <v>484.1568845129907</v>
      </c>
      <c r="D2346" s="1">
        <f t="shared" si="19"/>
        <v>484.19276792119359</v>
      </c>
    </row>
    <row r="2347" spans="1:4" ht="13.5" customHeight="1" x14ac:dyDescent="0.25">
      <c r="A2347" s="39">
        <v>42649</v>
      </c>
      <c r="B2347" s="40">
        <v>2160.77</v>
      </c>
      <c r="C2347" s="1">
        <f t="shared" si="18"/>
        <v>484.02220077222381</v>
      </c>
      <c r="D2347" s="1">
        <f t="shared" si="19"/>
        <v>484.05807951663189</v>
      </c>
    </row>
    <row r="2348" spans="1:4" ht="13.5" customHeight="1" x14ac:dyDescent="0.25">
      <c r="A2348" s="39">
        <v>42648</v>
      </c>
      <c r="B2348" s="40">
        <v>2159.73</v>
      </c>
      <c r="C2348" s="1">
        <f t="shared" si="18"/>
        <v>483.8851074497685</v>
      </c>
      <c r="D2348" s="1">
        <f t="shared" si="19"/>
        <v>483.92098135035883</v>
      </c>
    </row>
    <row r="2349" spans="1:4" ht="13.5" customHeight="1" x14ac:dyDescent="0.25">
      <c r="A2349" s="39">
        <v>42647</v>
      </c>
      <c r="B2349" s="40">
        <v>2150.4899999999998</v>
      </c>
      <c r="C2349" s="1">
        <f t="shared" si="18"/>
        <v>483.74822194977639</v>
      </c>
      <c r="D2349" s="1">
        <f t="shared" si="19"/>
        <v>483.78409102052223</v>
      </c>
    </row>
    <row r="2350" spans="1:4" ht="13.5" customHeight="1" x14ac:dyDescent="0.25">
      <c r="A2350" s="39">
        <v>42646</v>
      </c>
      <c r="B2350" s="40">
        <v>2161.1999999999998</v>
      </c>
      <c r="C2350" s="1">
        <f t="shared" si="18"/>
        <v>483.61420198898776</v>
      </c>
      <c r="D2350" s="1">
        <f t="shared" si="19"/>
        <v>483.65006644096252</v>
      </c>
    </row>
    <row r="2351" spans="1:4" ht="13.5" customHeight="1" x14ac:dyDescent="0.25">
      <c r="A2351" s="39">
        <v>42643</v>
      </c>
      <c r="B2351" s="40">
        <v>2168.27</v>
      </c>
      <c r="C2351" s="1">
        <f t="shared" si="18"/>
        <v>483.47657742928163</v>
      </c>
      <c r="D2351" s="1">
        <f t="shared" si="19"/>
        <v>483.51243699376113</v>
      </c>
    </row>
    <row r="2352" spans="1:4" ht="13.5" customHeight="1" x14ac:dyDescent="0.25">
      <c r="A2352" s="39">
        <v>42642</v>
      </c>
      <c r="B2352" s="40">
        <v>2151.13</v>
      </c>
      <c r="C2352" s="1">
        <f t="shared" si="18"/>
        <v>483.33650524620236</v>
      </c>
      <c r="D2352" s="1">
        <f t="shared" si="19"/>
        <v>483.37235974016863</v>
      </c>
    </row>
    <row r="2353" spans="1:4" ht="13.5" customHeight="1" x14ac:dyDescent="0.25">
      <c r="A2353" s="39">
        <v>42641</v>
      </c>
      <c r="B2353" s="40">
        <v>2171.37</v>
      </c>
      <c r="C2353" s="1">
        <f t="shared" si="18"/>
        <v>483.20189035944247</v>
      </c>
      <c r="D2353" s="1">
        <f t="shared" si="19"/>
        <v>483.23774018627972</v>
      </c>
    </row>
    <row r="2354" spans="1:4" ht="13.5" customHeight="1" x14ac:dyDescent="0.25">
      <c r="A2354" s="39">
        <v>42640</v>
      </c>
      <c r="B2354" s="40">
        <v>2159.9299999999998</v>
      </c>
      <c r="C2354" s="1">
        <f t="shared" si="18"/>
        <v>483.0605308703482</v>
      </c>
      <c r="D2354" s="1">
        <f t="shared" si="19"/>
        <v>483.0963755281997</v>
      </c>
    </row>
    <row r="2355" spans="1:4" ht="13.5" customHeight="1" x14ac:dyDescent="0.25">
      <c r="A2355" s="39">
        <v>42639</v>
      </c>
      <c r="B2355" s="40">
        <v>2146.1</v>
      </c>
      <c r="C2355" s="1">
        <f t="shared" si="18"/>
        <v>482.92279284728249</v>
      </c>
      <c r="D2355" s="1">
        <f t="shared" si="19"/>
        <v>482.95863260337836</v>
      </c>
    </row>
    <row r="2356" spans="1:4" ht="13.5" customHeight="1" x14ac:dyDescent="0.25">
      <c r="A2356" s="39">
        <v>42636</v>
      </c>
      <c r="B2356" s="40">
        <v>2164.69</v>
      </c>
      <c r="C2356" s="1">
        <f t="shared" si="18"/>
        <v>482.78941437584911</v>
      </c>
      <c r="D2356" s="1">
        <f t="shared" si="19"/>
        <v>482.8252495523227</v>
      </c>
    </row>
    <row r="2357" spans="1:4" ht="13.5" customHeight="1" x14ac:dyDescent="0.25">
      <c r="A2357" s="39">
        <v>42635</v>
      </c>
      <c r="B2357" s="40">
        <v>2177.1799999999998</v>
      </c>
      <c r="C2357" s="1">
        <f t="shared" si="18"/>
        <v>482.64985493992043</v>
      </c>
      <c r="D2357" s="1">
        <f t="shared" si="19"/>
        <v>482.68568507656016</v>
      </c>
    </row>
    <row r="2358" spans="1:4" ht="13.5" customHeight="1" x14ac:dyDescent="0.25">
      <c r="A2358" s="39">
        <v>42634</v>
      </c>
      <c r="B2358" s="40">
        <v>2163.12</v>
      </c>
      <c r="C2358" s="1">
        <f t="shared" si="18"/>
        <v>482.50603176546201</v>
      </c>
      <c r="D2358" s="1">
        <f t="shared" si="19"/>
        <v>482.5418565441999</v>
      </c>
    </row>
    <row r="2359" spans="1:4" ht="13.5" customHeight="1" x14ac:dyDescent="0.25">
      <c r="A2359" s="39">
        <v>42633</v>
      </c>
      <c r="B2359" s="40">
        <v>2139.7600000000002</v>
      </c>
      <c r="C2359" s="1">
        <f t="shared" si="18"/>
        <v>482.36671786704153</v>
      </c>
      <c r="D2359" s="1">
        <f t="shared" si="19"/>
        <v>482.40253762113753</v>
      </c>
    </row>
    <row r="2360" spans="1:4" ht="13.5" customHeight="1" x14ac:dyDescent="0.25">
      <c r="A2360" s="39">
        <v>42632</v>
      </c>
      <c r="B2360" s="40">
        <v>2139.12</v>
      </c>
      <c r="C2360" s="1">
        <f t="shared" si="18"/>
        <v>482.23486295216725</v>
      </c>
      <c r="D2360" s="1">
        <f t="shared" si="19"/>
        <v>482.27067823410255</v>
      </c>
    </row>
    <row r="2361" spans="1:4" ht="13.5" customHeight="1" x14ac:dyDescent="0.25">
      <c r="A2361" s="39">
        <v>42629</v>
      </c>
      <c r="B2361" s="40">
        <v>2139.16</v>
      </c>
      <c r="C2361" s="1">
        <f t="shared" si="18"/>
        <v>482.10308871134799</v>
      </c>
      <c r="D2361" s="1">
        <f t="shared" si="19"/>
        <v>482.13889952578643</v>
      </c>
    </row>
    <row r="2362" spans="1:4" ht="13.5" customHeight="1" x14ac:dyDescent="0.25">
      <c r="A2362" s="39">
        <v>42628</v>
      </c>
      <c r="B2362" s="40">
        <v>2147.2600000000002</v>
      </c>
      <c r="C2362" s="1">
        <f t="shared" si="18"/>
        <v>481.9711765818555</v>
      </c>
      <c r="D2362" s="1">
        <f t="shared" si="19"/>
        <v>482.00698291722551</v>
      </c>
    </row>
    <row r="2363" spans="1:4" ht="13.5" customHeight="1" x14ac:dyDescent="0.25">
      <c r="A2363" s="39">
        <v>42627</v>
      </c>
      <c r="B2363" s="40">
        <v>2125.77</v>
      </c>
      <c r="C2363" s="1">
        <f t="shared" si="18"/>
        <v>481.83652258598488</v>
      </c>
      <c r="D2363" s="1">
        <f t="shared" si="19"/>
        <v>481.87232423722764</v>
      </c>
    </row>
    <row r="2364" spans="1:4" ht="13.5" customHeight="1" x14ac:dyDescent="0.25">
      <c r="A2364" s="39">
        <v>42626</v>
      </c>
      <c r="B2364" s="40">
        <v>2127.02</v>
      </c>
      <c r="C2364" s="1">
        <f t="shared" si="18"/>
        <v>481.70864203358116</v>
      </c>
      <c r="D2364" s="1">
        <f t="shared" si="19"/>
        <v>481.74443950266306</v>
      </c>
    </row>
    <row r="2365" spans="1:4" ht="13.5" customHeight="1" x14ac:dyDescent="0.25">
      <c r="A2365" s="39">
        <v>42625</v>
      </c>
      <c r="B2365" s="40">
        <v>2159.04</v>
      </c>
      <c r="C2365" s="1">
        <f t="shared" si="18"/>
        <v>481.58024303515361</v>
      </c>
      <c r="D2365" s="1">
        <f t="shared" si="19"/>
        <v>481.61603628229773</v>
      </c>
    </row>
    <row r="2366" spans="1:4" ht="13.5" customHeight="1" x14ac:dyDescent="0.25">
      <c r="A2366" s="39">
        <v>42622</v>
      </c>
      <c r="B2366" s="40">
        <v>2127.81</v>
      </c>
      <c r="C2366" s="1">
        <f t="shared" si="18"/>
        <v>481.44136304602154</v>
      </c>
      <c r="D2366" s="1">
        <f t="shared" si="19"/>
        <v>481.47715129086157</v>
      </c>
    </row>
    <row r="2367" spans="1:4" ht="13.5" customHeight="1" x14ac:dyDescent="0.25">
      <c r="A2367" s="39">
        <v>42621</v>
      </c>
      <c r="B2367" s="40">
        <v>2181.3000000000002</v>
      </c>
      <c r="C2367" s="1">
        <f t="shared" si="18"/>
        <v>481.31246357430797</v>
      </c>
      <c r="D2367" s="1">
        <f t="shared" si="19"/>
        <v>481.34824755737463</v>
      </c>
    </row>
    <row r="2368" spans="1:4" ht="13.5" customHeight="1" x14ac:dyDescent="0.25">
      <c r="A2368" s="39">
        <v>42620</v>
      </c>
      <c r="B2368" s="40">
        <v>2186.16</v>
      </c>
      <c r="C2368" s="1">
        <f t="shared" si="18"/>
        <v>481.16592550661937</v>
      </c>
      <c r="D2368" s="1">
        <f t="shared" si="19"/>
        <v>481.20170391507918</v>
      </c>
    </row>
    <row r="2369" spans="1:4" ht="13.5" customHeight="1" x14ac:dyDescent="0.25">
      <c r="A2369" s="39">
        <v>42619</v>
      </c>
      <c r="B2369" s="40">
        <v>2186.48</v>
      </c>
      <c r="C2369" s="1">
        <f t="shared" si="18"/>
        <v>481.01760854901067</v>
      </c>
      <c r="D2369" s="1">
        <f t="shared" si="19"/>
        <v>481.05338124891119</v>
      </c>
    </row>
    <row r="2370" spans="1:4" ht="13.5" customHeight="1" x14ac:dyDescent="0.25">
      <c r="A2370" s="39">
        <v>42615</v>
      </c>
      <c r="B2370" s="40">
        <v>2179.98</v>
      </c>
      <c r="C2370" s="1">
        <f t="shared" si="18"/>
        <v>480.86903883425509</v>
      </c>
      <c r="D2370" s="1">
        <f t="shared" si="19"/>
        <v>480.90480580509814</v>
      </c>
    </row>
    <row r="2371" spans="1:4" ht="13.5" customHeight="1" x14ac:dyDescent="0.25">
      <c r="A2371" s="39">
        <v>42614</v>
      </c>
      <c r="B2371" s="40">
        <v>2170.86</v>
      </c>
      <c r="C2371" s="1">
        <f t="shared" si="18"/>
        <v>480.72251431644526</v>
      </c>
      <c r="D2371" s="1">
        <f t="shared" si="19"/>
        <v>480.75827570867023</v>
      </c>
    </row>
    <row r="2372" spans="1:4" ht="13.5" customHeight="1" x14ac:dyDescent="0.25">
      <c r="A2372" s="39">
        <v>42613</v>
      </c>
      <c r="B2372" s="40">
        <v>2170.9499999999998</v>
      </c>
      <c r="C2372" s="1">
        <f t="shared" si="18"/>
        <v>480.57890004983278</v>
      </c>
      <c r="D2372" s="1">
        <f t="shared" si="19"/>
        <v>480.61465607830758</v>
      </c>
    </row>
    <row r="2373" spans="1:4" ht="13.5" customHeight="1" x14ac:dyDescent="0.25">
      <c r="A2373" s="39">
        <v>42612</v>
      </c>
      <c r="B2373" s="40">
        <v>2176.12</v>
      </c>
      <c r="C2373" s="1">
        <f t="shared" si="18"/>
        <v>480.4351166536905</v>
      </c>
      <c r="D2373" s="1">
        <f t="shared" si="19"/>
        <v>480.4708673042332</v>
      </c>
    </row>
    <row r="2374" spans="1:4" ht="13.5" customHeight="1" x14ac:dyDescent="0.25">
      <c r="A2374" s="39">
        <v>42611</v>
      </c>
      <c r="B2374" s="40">
        <v>2180.38</v>
      </c>
      <c r="C2374" s="1">
        <f t="shared" si="18"/>
        <v>480.28946427094724</v>
      </c>
      <c r="D2374" s="1">
        <f t="shared" si="19"/>
        <v>480.32520940285934</v>
      </c>
    </row>
    <row r="2375" spans="1:4" ht="13.5" customHeight="1" x14ac:dyDescent="0.25">
      <c r="A2375" s="39">
        <v>42608</v>
      </c>
      <c r="B2375" s="40">
        <v>2169.04</v>
      </c>
      <c r="C2375" s="1">
        <f t="shared" si="18"/>
        <v>480.14223798944431</v>
      </c>
      <c r="D2375" s="1">
        <f t="shared" si="19"/>
        <v>480.17797748392906</v>
      </c>
    </row>
    <row r="2376" spans="1:4" ht="13.5" customHeight="1" x14ac:dyDescent="0.25">
      <c r="A2376" s="39">
        <v>42607</v>
      </c>
      <c r="B2376" s="40">
        <v>2172.4699999999998</v>
      </c>
      <c r="C2376" s="1">
        <f t="shared" si="18"/>
        <v>479.99867074798783</v>
      </c>
      <c r="D2376" s="1">
        <f t="shared" si="19"/>
        <v>480.0344048757683</v>
      </c>
    </row>
    <row r="2377" spans="1:4" ht="13.5" customHeight="1" x14ac:dyDescent="0.25">
      <c r="A2377" s="39">
        <v>42606</v>
      </c>
      <c r="B2377" s="40">
        <v>2175.44</v>
      </c>
      <c r="C2377" s="1">
        <f t="shared" si="18"/>
        <v>479.85381771588067</v>
      </c>
      <c r="D2377" s="1">
        <f t="shared" si="19"/>
        <v>479.88954637962223</v>
      </c>
    </row>
    <row r="2378" spans="1:4" ht="13.5" customHeight="1" x14ac:dyDescent="0.25">
      <c r="A2378" s="39">
        <v>42605</v>
      </c>
      <c r="B2378" s="40">
        <v>2186.9</v>
      </c>
      <c r="C2378" s="1">
        <f t="shared" si="18"/>
        <v>479.70782755414615</v>
      </c>
      <c r="D2378" s="1">
        <f t="shared" si="19"/>
        <v>479.74355066754077</v>
      </c>
    </row>
    <row r="2379" spans="1:4" ht="13.5" customHeight="1" x14ac:dyDescent="0.25">
      <c r="A2379" s="39">
        <v>42604</v>
      </c>
      <c r="B2379" s="40">
        <v>2182.64</v>
      </c>
      <c r="C2379" s="1">
        <f t="shared" si="18"/>
        <v>479.55782253361303</v>
      </c>
      <c r="D2379" s="1">
        <f t="shared" si="19"/>
        <v>479.59353979598217</v>
      </c>
    </row>
    <row r="2380" spans="1:4" ht="13.5" customHeight="1" x14ac:dyDescent="0.25">
      <c r="A2380" s="39">
        <v>42601</v>
      </c>
      <c r="B2380" s="40">
        <v>2183.87</v>
      </c>
      <c r="C2380" s="1">
        <f t="shared" si="18"/>
        <v>479.40911575124017</v>
      </c>
      <c r="D2380" s="1">
        <f t="shared" si="19"/>
        <v>479.44482725754705</v>
      </c>
    </row>
    <row r="2381" spans="1:4" ht="13.5" customHeight="1" x14ac:dyDescent="0.25">
      <c r="A2381" s="39">
        <v>42600</v>
      </c>
      <c r="B2381" s="40">
        <v>2187.02</v>
      </c>
      <c r="C2381" s="1">
        <f t="shared" si="18"/>
        <v>479.25984654048375</v>
      </c>
      <c r="D2381" s="1">
        <f t="shared" si="19"/>
        <v>479.29555224711112</v>
      </c>
    </row>
    <row r="2382" spans="1:4" ht="13.5" customHeight="1" x14ac:dyDescent="0.25">
      <c r="A2382" s="39">
        <v>42599</v>
      </c>
      <c r="B2382" s="40">
        <v>2182.2199999999998</v>
      </c>
      <c r="C2382" s="1">
        <f t="shared" si="18"/>
        <v>479.10936051516529</v>
      </c>
      <c r="D2382" s="1">
        <f t="shared" si="19"/>
        <v>479.14506032971616</v>
      </c>
    </row>
    <row r="2383" spans="1:4" ht="13.5" customHeight="1" x14ac:dyDescent="0.25">
      <c r="A2383" s="39">
        <v>42598</v>
      </c>
      <c r="B2383" s="40">
        <v>2178.15</v>
      </c>
      <c r="C2383" s="1">
        <f t="shared" si="18"/>
        <v>478.96035801676476</v>
      </c>
      <c r="D2383" s="1">
        <f t="shared" si="19"/>
        <v>478.99605204804101</v>
      </c>
    </row>
    <row r="2384" spans="1:4" ht="13.5" customHeight="1" x14ac:dyDescent="0.25">
      <c r="A2384" s="39">
        <v>42597</v>
      </c>
      <c r="B2384" s="40">
        <v>2190.15</v>
      </c>
      <c r="C2384" s="1">
        <f t="shared" si="18"/>
        <v>478.81258796849204</v>
      </c>
      <c r="D2384" s="1">
        <f t="shared" si="19"/>
        <v>478.8482763066304</v>
      </c>
    </row>
    <row r="2385" spans="1:4" ht="13.5" customHeight="1" x14ac:dyDescent="0.25">
      <c r="A2385" s="39">
        <v>42594</v>
      </c>
      <c r="B2385" s="40">
        <v>2184.0500000000002</v>
      </c>
      <c r="C2385" s="1">
        <f t="shared" si="18"/>
        <v>478.66059224275119</v>
      </c>
      <c r="D2385" s="1">
        <f t="shared" si="19"/>
        <v>478.69627457104582</v>
      </c>
    </row>
    <row r="2386" spans="1:4" ht="13.5" customHeight="1" x14ac:dyDescent="0.25">
      <c r="A2386" s="39">
        <v>42593</v>
      </c>
      <c r="B2386" s="40">
        <v>2185.79</v>
      </c>
      <c r="C2386" s="1">
        <f t="shared" si="18"/>
        <v>478.51052841186004</v>
      </c>
      <c r="D2386" s="1">
        <f t="shared" si="19"/>
        <v>478.54620487255539</v>
      </c>
    </row>
    <row r="2387" spans="1:4" ht="13.5" customHeight="1" x14ac:dyDescent="0.25">
      <c r="A2387" s="39">
        <v>42592</v>
      </c>
      <c r="B2387" s="40">
        <v>2175.4899999999998</v>
      </c>
      <c r="C2387" s="1">
        <f t="shared" si="18"/>
        <v>478.35972436933577</v>
      </c>
      <c r="D2387" s="1">
        <f t="shared" si="19"/>
        <v>478.39539490548538</v>
      </c>
    </row>
    <row r="2388" spans="1:4" ht="13.5" customHeight="1" x14ac:dyDescent="0.25">
      <c r="A2388" s="39">
        <v>42591</v>
      </c>
      <c r="B2388" s="40">
        <v>2181.7399999999998</v>
      </c>
      <c r="C2388" s="1">
        <f t="shared" si="18"/>
        <v>478.21227035124696</v>
      </c>
      <c r="D2388" s="1">
        <f t="shared" si="19"/>
        <v>478.24793521092658</v>
      </c>
    </row>
    <row r="2389" spans="1:4" ht="13.5" customHeight="1" x14ac:dyDescent="0.25">
      <c r="A2389" s="39">
        <v>42590</v>
      </c>
      <c r="B2389" s="40">
        <v>2180.89</v>
      </c>
      <c r="C2389" s="1">
        <f t="shared" si="18"/>
        <v>478.06255211878494</v>
      </c>
      <c r="D2389" s="1">
        <f t="shared" si="19"/>
        <v>478.09821113141186</v>
      </c>
    </row>
    <row r="2390" spans="1:4" ht="13.5" customHeight="1" x14ac:dyDescent="0.25">
      <c r="A2390" s="39">
        <v>42587</v>
      </c>
      <c r="B2390" s="40">
        <v>2182.87</v>
      </c>
      <c r="C2390" s="1">
        <f t="shared" si="18"/>
        <v>477.912976161887</v>
      </c>
      <c r="D2390" s="1">
        <f t="shared" si="19"/>
        <v>477.94862933633044</v>
      </c>
    </row>
    <row r="2391" spans="1:4" ht="13.5" customHeight="1" x14ac:dyDescent="0.25">
      <c r="A2391" s="39">
        <v>42586</v>
      </c>
      <c r="B2391" s="40">
        <v>2164.25</v>
      </c>
      <c r="C2391" s="1">
        <f t="shared" si="18"/>
        <v>477.76257892785105</v>
      </c>
      <c r="D2391" s="1">
        <f t="shared" si="19"/>
        <v>477.79822620109059</v>
      </c>
    </row>
    <row r="2392" spans="1:4" ht="13.5" customHeight="1" x14ac:dyDescent="0.25">
      <c r="A2392" s="39">
        <v>42585</v>
      </c>
      <c r="B2392" s="40">
        <v>2163.79</v>
      </c>
      <c r="C2392" s="1">
        <f t="shared" si="18"/>
        <v>477.61833211915155</v>
      </c>
      <c r="D2392" s="1">
        <f t="shared" si="19"/>
        <v>477.6539739483955</v>
      </c>
    </row>
    <row r="2393" spans="1:4" ht="13.5" customHeight="1" x14ac:dyDescent="0.25">
      <c r="A2393" s="39">
        <v>42584</v>
      </c>
      <c r="B2393" s="40">
        <v>2157.0300000000002</v>
      </c>
      <c r="C2393" s="1">
        <f t="shared" si="18"/>
        <v>477.47409923694352</v>
      </c>
      <c r="D2393" s="1">
        <f t="shared" si="19"/>
        <v>477.50973562160607</v>
      </c>
    </row>
    <row r="2394" spans="1:4" ht="13.5" customHeight="1" x14ac:dyDescent="0.25">
      <c r="A2394" s="39">
        <v>42583</v>
      </c>
      <c r="B2394" s="40">
        <v>2170.84</v>
      </c>
      <c r="C2394" s="1">
        <f t="shared" si="18"/>
        <v>477.33198746004439</v>
      </c>
      <c r="D2394" s="1">
        <f t="shared" si="19"/>
        <v>477.36761855683272</v>
      </c>
    </row>
    <row r="2395" spans="1:4" ht="13.5" customHeight="1" x14ac:dyDescent="0.25">
      <c r="A2395" s="39">
        <v>42580</v>
      </c>
      <c r="B2395" s="40">
        <v>2173.6</v>
      </c>
      <c r="C2395" s="1">
        <f t="shared" si="18"/>
        <v>477.18509977351994</v>
      </c>
      <c r="D2395" s="1">
        <f t="shared" si="19"/>
        <v>477.2207252242975</v>
      </c>
    </row>
    <row r="2396" spans="1:4" ht="13.5" customHeight="1" x14ac:dyDescent="0.25">
      <c r="A2396" s="39">
        <v>42579</v>
      </c>
      <c r="B2396" s="40">
        <v>2170.06</v>
      </c>
      <c r="C2396" s="1">
        <f t="shared" si="18"/>
        <v>477.03713376689137</v>
      </c>
      <c r="D2396" s="1">
        <f t="shared" si="19"/>
        <v>477.0727534894549</v>
      </c>
    </row>
    <row r="2397" spans="1:4" ht="13.5" customHeight="1" x14ac:dyDescent="0.25">
      <c r="A2397" s="39">
        <v>42578</v>
      </c>
      <c r="B2397" s="40">
        <v>2166.58</v>
      </c>
      <c r="C2397" s="1">
        <f t="shared" si="18"/>
        <v>476.89022186491303</v>
      </c>
      <c r="D2397" s="1">
        <f t="shared" si="19"/>
        <v>476.92583593627177</v>
      </c>
    </row>
    <row r="2398" spans="1:4" ht="13.5" customHeight="1" x14ac:dyDescent="0.25">
      <c r="A2398" s="39">
        <v>42577</v>
      </c>
      <c r="B2398" s="40">
        <v>2169.1799999999998</v>
      </c>
      <c r="C2398" s="1">
        <f t="shared" si="18"/>
        <v>476.74434188426767</v>
      </c>
      <c r="D2398" s="1">
        <f t="shared" si="19"/>
        <v>476.77995037980867</v>
      </c>
    </row>
    <row r="2399" spans="1:4" ht="13.5" customHeight="1" x14ac:dyDescent="0.25">
      <c r="A2399" s="39">
        <v>42576</v>
      </c>
      <c r="B2399" s="40">
        <v>2168.48</v>
      </c>
      <c r="C2399" s="1">
        <f t="shared" si="18"/>
        <v>476.59744084356794</v>
      </c>
      <c r="D2399" s="1">
        <f t="shared" si="19"/>
        <v>476.63304368534932</v>
      </c>
    </row>
    <row r="2400" spans="1:4" ht="13.5" customHeight="1" x14ac:dyDescent="0.25">
      <c r="A2400" s="39">
        <v>42573</v>
      </c>
      <c r="B2400" s="40">
        <v>2175.0300000000002</v>
      </c>
      <c r="C2400" s="1">
        <f t="shared" si="18"/>
        <v>476.45063290271014</v>
      </c>
      <c r="D2400" s="1">
        <f t="shared" si="19"/>
        <v>476.48623009599851</v>
      </c>
    </row>
    <row r="2401" spans="1:4" ht="13.5" customHeight="1" x14ac:dyDescent="0.25">
      <c r="A2401" s="39">
        <v>42572</v>
      </c>
      <c r="B2401" s="40">
        <v>2165.17</v>
      </c>
      <c r="C2401" s="1">
        <f t="shared" si="18"/>
        <v>476.30145735377471</v>
      </c>
      <c r="D2401" s="1">
        <f t="shared" si="19"/>
        <v>476.33704871996326</v>
      </c>
    </row>
    <row r="2402" spans="1:4" ht="13.5" customHeight="1" x14ac:dyDescent="0.25">
      <c r="A2402" s="39">
        <v>42571</v>
      </c>
      <c r="B2402" s="40">
        <v>2173.02</v>
      </c>
      <c r="C2402" s="1">
        <f t="shared" si="18"/>
        <v>476.15547986745383</v>
      </c>
      <c r="D2402" s="1">
        <f t="shared" si="19"/>
        <v>476.19106564381002</v>
      </c>
    </row>
    <row r="2403" spans="1:4" ht="13.5" customHeight="1" x14ac:dyDescent="0.25">
      <c r="A2403" s="39">
        <v>42570</v>
      </c>
      <c r="B2403" s="40">
        <v>2163.7800000000002</v>
      </c>
      <c r="C2403" s="1">
        <f t="shared" si="18"/>
        <v>476.00669765524088</v>
      </c>
      <c r="D2403" s="1">
        <f t="shared" si="19"/>
        <v>476.04227763044889</v>
      </c>
    </row>
    <row r="2404" spans="1:4" ht="13.5" customHeight="1" x14ac:dyDescent="0.25">
      <c r="A2404" s="39">
        <v>42569</v>
      </c>
      <c r="B2404" s="40">
        <v>2166.89</v>
      </c>
      <c r="C2404" s="1">
        <f t="shared" si="18"/>
        <v>475.86090249655632</v>
      </c>
      <c r="D2404" s="1">
        <f t="shared" si="19"/>
        <v>475.89647689218765</v>
      </c>
    </row>
    <row r="2405" spans="1:4" ht="13.5" customHeight="1" x14ac:dyDescent="0.25">
      <c r="A2405" s="39">
        <v>42566</v>
      </c>
      <c r="B2405" s="40">
        <v>2161.7399999999998</v>
      </c>
      <c r="C2405" s="1">
        <f t="shared" si="18"/>
        <v>475.71391253620374</v>
      </c>
      <c r="D2405" s="1">
        <f t="shared" si="19"/>
        <v>475.7494812612552</v>
      </c>
    </row>
    <row r="2406" spans="1:4" ht="13.5" customHeight="1" x14ac:dyDescent="0.25">
      <c r="A2406" s="39">
        <v>42565</v>
      </c>
      <c r="B2406" s="40">
        <v>2163.75</v>
      </c>
      <c r="C2406" s="1">
        <f t="shared" si="18"/>
        <v>475.56852036137292</v>
      </c>
      <c r="D2406" s="1">
        <f t="shared" si="19"/>
        <v>475.60408353363118</v>
      </c>
    </row>
    <row r="2407" spans="1:4" ht="13.5" customHeight="1" x14ac:dyDescent="0.25">
      <c r="A2407" s="39">
        <v>42564</v>
      </c>
      <c r="B2407" s="40">
        <v>2152.4299999999998</v>
      </c>
      <c r="C2407" s="1">
        <f t="shared" si="18"/>
        <v>475.42230680320887</v>
      </c>
      <c r="D2407" s="1">
        <f t="shared" si="19"/>
        <v>475.45786435958053</v>
      </c>
    </row>
    <row r="2408" spans="1:4" ht="13.5" customHeight="1" x14ac:dyDescent="0.25">
      <c r="A2408" s="39">
        <v>42563</v>
      </c>
      <c r="B2408" s="40">
        <v>2152.14</v>
      </c>
      <c r="C2408" s="1">
        <f t="shared" si="18"/>
        <v>475.27976118897698</v>
      </c>
      <c r="D2408" s="1">
        <f t="shared" si="19"/>
        <v>475.31531340215372</v>
      </c>
    </row>
    <row r="2409" spans="1:4" ht="13.5" customHeight="1" x14ac:dyDescent="0.25">
      <c r="A2409" s="39">
        <v>42562</v>
      </c>
      <c r="B2409" s="40">
        <v>2137.16</v>
      </c>
      <c r="C2409" s="1">
        <f t="shared" si="18"/>
        <v>475.13717397366571</v>
      </c>
      <c r="D2409" s="1">
        <f t="shared" si="19"/>
        <v>475.17272083893624</v>
      </c>
    </row>
    <row r="2410" spans="1:4" ht="13.5" customHeight="1" x14ac:dyDescent="0.25">
      <c r="A2410" s="39">
        <v>42559</v>
      </c>
      <c r="B2410" s="40">
        <v>2129.9</v>
      </c>
      <c r="C2410" s="1">
        <f t="shared" si="18"/>
        <v>474.99943380288255</v>
      </c>
      <c r="D2410" s="1">
        <f t="shared" si="19"/>
        <v>475.03497568132684</v>
      </c>
    </row>
    <row r="2411" spans="1:4" ht="13.5" customHeight="1" x14ac:dyDescent="0.25">
      <c r="A2411" s="39">
        <v>42558</v>
      </c>
      <c r="B2411" s="40">
        <v>2097.9</v>
      </c>
      <c r="C2411" s="1">
        <f t="shared" si="18"/>
        <v>474.86395288085021</v>
      </c>
      <c r="D2411" s="1">
        <f t="shared" si="19"/>
        <v>474.89948994004925</v>
      </c>
    </row>
    <row r="2412" spans="1:4" ht="13.5" customHeight="1" x14ac:dyDescent="0.25">
      <c r="A2412" s="39">
        <v>42557</v>
      </c>
      <c r="B2412" s="40">
        <v>2099.73</v>
      </c>
      <c r="C2412" s="1">
        <f t="shared" si="18"/>
        <v>474.73869421091911</v>
      </c>
      <c r="D2412" s="1">
        <f t="shared" si="19"/>
        <v>474.77422721453996</v>
      </c>
    </row>
    <row r="2413" spans="1:4" ht="13.5" customHeight="1" x14ac:dyDescent="0.25">
      <c r="A2413" s="39">
        <v>42556</v>
      </c>
      <c r="B2413" s="40">
        <v>2088.5500000000002</v>
      </c>
      <c r="C2413" s="1">
        <f t="shared" si="18"/>
        <v>474.61273313127168</v>
      </c>
      <c r="D2413" s="1">
        <f t="shared" si="19"/>
        <v>474.64826202551848</v>
      </c>
    </row>
    <row r="2414" spans="1:4" ht="13.5" customHeight="1" x14ac:dyDescent="0.25">
      <c r="A2414" s="39">
        <v>42552</v>
      </c>
      <c r="B2414" s="40">
        <v>2102.9499999999998</v>
      </c>
      <c r="C2414" s="1">
        <f t="shared" si="18"/>
        <v>474.49020377369709</v>
      </c>
      <c r="D2414" s="1">
        <f t="shared" si="19"/>
        <v>474.5257288142721</v>
      </c>
    </row>
    <row r="2415" spans="1:4" ht="13.5" customHeight="1" x14ac:dyDescent="0.25">
      <c r="A2415" s="39">
        <v>42551</v>
      </c>
      <c r="B2415" s="40">
        <v>2098.86</v>
      </c>
      <c r="C2415" s="1">
        <f t="shared" si="18"/>
        <v>474.36297471679325</v>
      </c>
      <c r="D2415" s="1">
        <f t="shared" si="19"/>
        <v>474.39849555062318</v>
      </c>
    </row>
    <row r="2416" spans="1:4" ht="13.5" customHeight="1" x14ac:dyDescent="0.25">
      <c r="A2416" s="39">
        <v>42550</v>
      </c>
      <c r="B2416" s="40">
        <v>2070.77</v>
      </c>
      <c r="C2416" s="1">
        <f t="shared" si="18"/>
        <v>474.23693400355717</v>
      </c>
      <c r="D2416" s="1">
        <f t="shared" si="19"/>
        <v>474.27245071837979</v>
      </c>
    </row>
    <row r="2417" spans="1:4" ht="13.5" customHeight="1" x14ac:dyDescent="0.25">
      <c r="A2417" s="39">
        <v>42549</v>
      </c>
      <c r="B2417" s="40">
        <v>2036.09</v>
      </c>
      <c r="C2417" s="1">
        <f t="shared" si="18"/>
        <v>474.11962854647578</v>
      </c>
      <c r="D2417" s="1">
        <f t="shared" si="19"/>
        <v>474.15514179535876</v>
      </c>
    </row>
    <row r="2418" spans="1:4" ht="13.5" customHeight="1" x14ac:dyDescent="0.25">
      <c r="A2418" s="39">
        <v>42548</v>
      </c>
      <c r="B2418" s="40">
        <v>2000.54</v>
      </c>
      <c r="C2418" s="1">
        <f t="shared" si="18"/>
        <v>474.01280713335115</v>
      </c>
      <c r="D2418" s="1">
        <f t="shared" si="19"/>
        <v>474.04831770066568</v>
      </c>
    </row>
    <row r="2419" spans="1:4" ht="13.5" customHeight="1" x14ac:dyDescent="0.25">
      <c r="A2419" s="39">
        <v>42545</v>
      </c>
      <c r="B2419" s="40">
        <v>2037.41</v>
      </c>
      <c r="C2419" s="1">
        <f t="shared" si="18"/>
        <v>473.91635745407388</v>
      </c>
      <c r="D2419" s="1">
        <f t="shared" si="19"/>
        <v>473.95186611612894</v>
      </c>
    </row>
    <row r="2420" spans="1:4" ht="13.5" customHeight="1" x14ac:dyDescent="0.25">
      <c r="A2420" s="39">
        <v>42544</v>
      </c>
      <c r="B2420" s="40">
        <v>2113.3200000000002</v>
      </c>
      <c r="C2420" s="1">
        <f t="shared" si="18"/>
        <v>473.80894722778135</v>
      </c>
      <c r="D2420" s="1">
        <f t="shared" si="19"/>
        <v>473.84445316265288</v>
      </c>
    </row>
    <row r="2421" spans="1:4" ht="13.5" customHeight="1" x14ac:dyDescent="0.25">
      <c r="A2421" s="39">
        <v>42543</v>
      </c>
      <c r="B2421" s="40">
        <v>2085.4499999999998</v>
      </c>
      <c r="C2421" s="1">
        <f t="shared" si="18"/>
        <v>473.67768552379312</v>
      </c>
      <c r="D2421" s="1">
        <f t="shared" si="19"/>
        <v>473.71318694303147</v>
      </c>
    </row>
    <row r="2422" spans="1:4" ht="13.5" customHeight="1" x14ac:dyDescent="0.25">
      <c r="A2422" s="39">
        <v>42542</v>
      </c>
      <c r="B2422" s="40">
        <v>2088.9</v>
      </c>
      <c r="C2422" s="1">
        <f t="shared" si="18"/>
        <v>473.5552356558585</v>
      </c>
      <c r="D2422" s="1">
        <f t="shared" si="19"/>
        <v>473.59073321864247</v>
      </c>
    </row>
    <row r="2423" spans="1:4" ht="13.5" customHeight="1" x14ac:dyDescent="0.25">
      <c r="A2423" s="39">
        <v>42541</v>
      </c>
      <c r="B2423" s="40">
        <v>2083.25</v>
      </c>
      <c r="C2423" s="1">
        <f t="shared" si="18"/>
        <v>473.43157635345278</v>
      </c>
      <c r="D2423" s="1">
        <f t="shared" si="19"/>
        <v>473.46706996795359</v>
      </c>
    </row>
    <row r="2424" spans="1:4" ht="13.5" customHeight="1" x14ac:dyDescent="0.25">
      <c r="A2424" s="39">
        <v>42538</v>
      </c>
      <c r="B2424" s="40">
        <v>2071.2199999999998</v>
      </c>
      <c r="C2424" s="1">
        <f t="shared" si="18"/>
        <v>473.30958996129266</v>
      </c>
      <c r="D2424" s="1">
        <f t="shared" si="19"/>
        <v>473.34507975176444</v>
      </c>
    </row>
    <row r="2425" spans="1:4" ht="13.5" customHeight="1" x14ac:dyDescent="0.25">
      <c r="A2425" s="39">
        <v>42537</v>
      </c>
      <c r="B2425" s="40">
        <v>2077.9899999999998</v>
      </c>
      <c r="C2425" s="1">
        <f t="shared" si="18"/>
        <v>473.19126808576431</v>
      </c>
      <c r="D2425" s="1">
        <f t="shared" si="19"/>
        <v>473.22675432587459</v>
      </c>
    </row>
    <row r="2426" spans="1:4" ht="13.5" customHeight="1" x14ac:dyDescent="0.25">
      <c r="A2426" s="39">
        <v>42536</v>
      </c>
      <c r="B2426" s="40">
        <v>2071.5</v>
      </c>
      <c r="C2426" s="1">
        <f t="shared" si="18"/>
        <v>473.0707122864593</v>
      </c>
      <c r="D2426" s="1">
        <f t="shared" si="19"/>
        <v>473.10619480758828</v>
      </c>
    </row>
    <row r="2427" spans="1:4" ht="13.5" customHeight="1" x14ac:dyDescent="0.25">
      <c r="A2427" s="39">
        <v>42535</v>
      </c>
      <c r="B2427" s="40">
        <v>2075.3200000000002</v>
      </c>
      <c r="C2427" s="1">
        <f t="shared" si="18"/>
        <v>472.95207901235028</v>
      </c>
      <c r="D2427" s="1">
        <f t="shared" si="19"/>
        <v>472.98755795760201</v>
      </c>
    </row>
    <row r="2428" spans="1:4" ht="13.5" customHeight="1" x14ac:dyDescent="0.25">
      <c r="A2428" s="39">
        <v>42534</v>
      </c>
      <c r="B2428" s="40">
        <v>2079.06</v>
      </c>
      <c r="C2428" s="1">
        <f t="shared" si="18"/>
        <v>472.83213649605062</v>
      </c>
      <c r="D2428" s="1">
        <f t="shared" si="19"/>
        <v>472.86761176612322</v>
      </c>
    </row>
    <row r="2429" spans="1:4" ht="13.5" customHeight="1" x14ac:dyDescent="0.25">
      <c r="A2429" s="39">
        <v>42531</v>
      </c>
      <c r="B2429" s="40">
        <v>2096.0700000000002</v>
      </c>
      <c r="C2429" s="1">
        <f t="shared" si="18"/>
        <v>472.71090321029237</v>
      </c>
      <c r="D2429" s="1">
        <f t="shared" si="19"/>
        <v>472.74637470722513</v>
      </c>
    </row>
    <row r="2430" spans="1:4" ht="13.5" customHeight="1" x14ac:dyDescent="0.25">
      <c r="A2430" s="39">
        <v>42530</v>
      </c>
      <c r="B2430" s="40">
        <v>2115.48</v>
      </c>
      <c r="C2430" s="1">
        <f t="shared" si="18"/>
        <v>472.58414015884341</v>
      </c>
      <c r="D2430" s="1">
        <f t="shared" si="19"/>
        <v>472.61960746649646</v>
      </c>
    </row>
    <row r="2431" spans="1:4" ht="13.5" customHeight="1" x14ac:dyDescent="0.25">
      <c r="A2431" s="39">
        <v>42529</v>
      </c>
      <c r="B2431" s="40">
        <v>2119.12</v>
      </c>
      <c r="C2431" s="1">
        <f t="shared" si="18"/>
        <v>472.45096113245347</v>
      </c>
      <c r="D2431" s="1">
        <f t="shared" si="19"/>
        <v>472.48642376797972</v>
      </c>
    </row>
    <row r="2432" spans="1:4" ht="13.5" customHeight="1" x14ac:dyDescent="0.25">
      <c r="A2432" s="39">
        <v>42528</v>
      </c>
      <c r="B2432" s="40">
        <v>2112.13</v>
      </c>
      <c r="C2432" s="1">
        <f t="shared" si="18"/>
        <v>472.31645930096005</v>
      </c>
      <c r="D2432" s="1">
        <f t="shared" si="19"/>
        <v>472.35191716365051</v>
      </c>
    </row>
    <row r="2433" spans="1:4" ht="13.5" customHeight="1" x14ac:dyDescent="0.25">
      <c r="A2433" s="39">
        <v>42527</v>
      </c>
      <c r="B2433" s="40">
        <v>2109.41</v>
      </c>
      <c r="C2433" s="1">
        <f t="shared" si="18"/>
        <v>472.18411928174578</v>
      </c>
      <c r="D2433" s="1">
        <f t="shared" si="19"/>
        <v>472.21957253248326</v>
      </c>
    </row>
    <row r="2434" spans="1:4" ht="13.5" customHeight="1" x14ac:dyDescent="0.25">
      <c r="A2434" s="39">
        <v>42524</v>
      </c>
      <c r="B2434" s="40">
        <v>2099.13</v>
      </c>
      <c r="C2434" s="1">
        <f t="shared" si="18"/>
        <v>472.05254000775597</v>
      </c>
      <c r="D2434" s="1">
        <f t="shared" si="19"/>
        <v>472.08798870228321</v>
      </c>
    </row>
    <row r="2435" spans="1:4" ht="13.5" customHeight="1" x14ac:dyDescent="0.25">
      <c r="A2435" s="39">
        <v>42523</v>
      </c>
      <c r="B2435" s="40">
        <v>2105.2600000000002</v>
      </c>
      <c r="C2435" s="1">
        <f t="shared" si="18"/>
        <v>471.92417122627444</v>
      </c>
      <c r="D2435" s="1">
        <f t="shared" si="19"/>
        <v>471.95961560435035</v>
      </c>
    </row>
    <row r="2436" spans="1:4" ht="13.5" customHeight="1" x14ac:dyDescent="0.25">
      <c r="A2436" s="39">
        <v>42522</v>
      </c>
      <c r="B2436" s="40">
        <v>2099.33</v>
      </c>
      <c r="C2436" s="1">
        <f t="shared" si="18"/>
        <v>471.79369278350981</v>
      </c>
      <c r="D2436" s="1">
        <f t="shared" si="19"/>
        <v>471.8291326853651</v>
      </c>
    </row>
    <row r="2437" spans="1:4" ht="13.5" customHeight="1" x14ac:dyDescent="0.25">
      <c r="A2437" s="39">
        <v>42521</v>
      </c>
      <c r="B2437" s="40">
        <v>2096.96</v>
      </c>
      <c r="C2437" s="1">
        <f t="shared" si="18"/>
        <v>471.66501251665937</v>
      </c>
      <c r="D2437" s="1">
        <f t="shared" si="19"/>
        <v>471.70044807604347</v>
      </c>
    </row>
    <row r="2438" spans="1:4" ht="13.5" customHeight="1" x14ac:dyDescent="0.25">
      <c r="A2438" s="39">
        <v>42517</v>
      </c>
      <c r="B2438" s="40">
        <v>2099.06</v>
      </c>
      <c r="C2438" s="1">
        <f t="shared" si="18"/>
        <v>471.53697510122089</v>
      </c>
      <c r="D2438" s="1">
        <f t="shared" si="19"/>
        <v>471.57240636513245</v>
      </c>
    </row>
    <row r="2439" spans="1:4" ht="13.5" customHeight="1" x14ac:dyDescent="0.25">
      <c r="A2439" s="39">
        <v>42516</v>
      </c>
      <c r="B2439" s="40">
        <v>2090.1</v>
      </c>
      <c r="C2439" s="1">
        <f t="shared" si="18"/>
        <v>471.40813620700135</v>
      </c>
      <c r="D2439" s="1">
        <f t="shared" si="19"/>
        <v>471.44356311391692</v>
      </c>
    </row>
    <row r="2440" spans="1:4" ht="13.5" customHeight="1" x14ac:dyDescent="0.25">
      <c r="A2440" s="39">
        <v>42515</v>
      </c>
      <c r="B2440" s="40">
        <v>2090.54</v>
      </c>
      <c r="C2440" s="1">
        <f t="shared" si="18"/>
        <v>471.28206301740028</v>
      </c>
      <c r="D2440" s="1">
        <f t="shared" si="19"/>
        <v>471.3174857738876</v>
      </c>
    </row>
    <row r="2441" spans="1:4" ht="13.5" customHeight="1" x14ac:dyDescent="0.25">
      <c r="A2441" s="39">
        <v>42514</v>
      </c>
      <c r="B2441" s="40">
        <v>2076.06</v>
      </c>
      <c r="C2441" s="1">
        <f t="shared" si="18"/>
        <v>471.15572822999945</v>
      </c>
      <c r="D2441" s="1">
        <f t="shared" si="19"/>
        <v>471.1911468151448</v>
      </c>
    </row>
    <row r="2442" spans="1:4" ht="13.5" customHeight="1" x14ac:dyDescent="0.25">
      <c r="A2442" s="39">
        <v>42513</v>
      </c>
      <c r="B2442" s="40">
        <v>2048.04</v>
      </c>
      <c r="C2442" s="1">
        <f t="shared" si="18"/>
        <v>471.03389497988206</v>
      </c>
      <c r="D2442" s="1">
        <f t="shared" si="19"/>
        <v>471.06930973087981</v>
      </c>
    </row>
    <row r="2443" spans="1:4" ht="13.5" customHeight="1" x14ac:dyDescent="0.25">
      <c r="A2443" s="39">
        <v>42510</v>
      </c>
      <c r="B2443" s="40">
        <v>2052.3200000000002</v>
      </c>
      <c r="C2443" s="1">
        <f t="shared" si="18"/>
        <v>470.92070507970101</v>
      </c>
      <c r="D2443" s="1">
        <f t="shared" si="19"/>
        <v>470.95611664534715</v>
      </c>
    </row>
    <row r="2444" spans="1:4" ht="13.5" customHeight="1" x14ac:dyDescent="0.25">
      <c r="A2444" s="39">
        <v>42509</v>
      </c>
      <c r="B2444" s="40">
        <v>2040.04</v>
      </c>
      <c r="C2444" s="1">
        <f t="shared" si="18"/>
        <v>470.80608680673504</v>
      </c>
      <c r="D2444" s="1">
        <f t="shared" si="19"/>
        <v>470.84149507864652</v>
      </c>
    </row>
    <row r="2445" spans="1:4" ht="13.5" customHeight="1" x14ac:dyDescent="0.25">
      <c r="A2445" s="39">
        <v>42508</v>
      </c>
      <c r="B2445" s="40">
        <v>2047.63</v>
      </c>
      <c r="C2445" s="1">
        <f t="shared" si="18"/>
        <v>470.69514143359686</v>
      </c>
      <c r="D2445" s="1">
        <f t="shared" si="19"/>
        <v>470.73054668705493</v>
      </c>
    </row>
    <row r="2446" spans="1:4" ht="13.5" customHeight="1" x14ac:dyDescent="0.25">
      <c r="A2446" s="39">
        <v>42507</v>
      </c>
      <c r="B2446" s="40">
        <v>2047.21</v>
      </c>
      <c r="C2446" s="1">
        <f t="shared" si="18"/>
        <v>470.58176026903186</v>
      </c>
      <c r="D2446" s="1">
        <f t="shared" si="19"/>
        <v>470.61716231988265</v>
      </c>
    </row>
    <row r="2447" spans="1:4" ht="13.5" customHeight="1" x14ac:dyDescent="0.25">
      <c r="A2447" s="39">
        <v>42506</v>
      </c>
      <c r="B2447" s="40">
        <v>2066.66</v>
      </c>
      <c r="C2447" s="1">
        <f t="shared" si="18"/>
        <v>470.46840245369975</v>
      </c>
      <c r="D2447" s="1">
        <f t="shared" si="19"/>
        <v>470.50380130273641</v>
      </c>
    </row>
    <row r="2448" spans="1:4" ht="13.5" customHeight="1" x14ac:dyDescent="0.25">
      <c r="A2448" s="39">
        <v>42503</v>
      </c>
      <c r="B2448" s="40">
        <v>2046.61</v>
      </c>
      <c r="C2448" s="1">
        <f t="shared" si="18"/>
        <v>470.34887390799059</v>
      </c>
      <c r="D2448" s="1">
        <f t="shared" si="19"/>
        <v>470.38426908988282</v>
      </c>
    </row>
    <row r="2449" spans="1:4" ht="13.5" customHeight="1" x14ac:dyDescent="0.25">
      <c r="A2449" s="39">
        <v>42502</v>
      </c>
      <c r="B2449" s="40">
        <v>2064.11</v>
      </c>
      <c r="C2449" s="1">
        <f t="shared" si="18"/>
        <v>470.23548543782795</v>
      </c>
      <c r="D2449" s="1">
        <f t="shared" si="19"/>
        <v>470.27087741360066</v>
      </c>
    </row>
    <row r="2450" spans="1:4" ht="13.5" customHeight="1" x14ac:dyDescent="0.25">
      <c r="A2450" s="39">
        <v>42501</v>
      </c>
      <c r="B2450" s="40">
        <v>2064.46</v>
      </c>
      <c r="C2450" s="1">
        <f t="shared" si="18"/>
        <v>470.1165370155943</v>
      </c>
      <c r="D2450" s="1">
        <f t="shared" si="19"/>
        <v>470.15192536575296</v>
      </c>
    </row>
    <row r="2451" spans="1:4" ht="13.5" customHeight="1" x14ac:dyDescent="0.25">
      <c r="A2451" s="39">
        <v>42500</v>
      </c>
      <c r="B2451" s="40">
        <v>2084.39</v>
      </c>
      <c r="C2451" s="1">
        <f t="shared" si="18"/>
        <v>469.99736602362492</v>
      </c>
      <c r="D2451" s="1">
        <f t="shared" si="19"/>
        <v>470.03275073032091</v>
      </c>
    </row>
    <row r="2452" spans="1:4" ht="13.5" customHeight="1" x14ac:dyDescent="0.25">
      <c r="A2452" s="39">
        <v>42499</v>
      </c>
      <c r="B2452" s="40">
        <v>2058.69</v>
      </c>
      <c r="C2452" s="1">
        <f t="shared" si="18"/>
        <v>469.87174264393963</v>
      </c>
      <c r="D2452" s="1">
        <f t="shared" si="19"/>
        <v>469.90712322022142</v>
      </c>
    </row>
    <row r="2453" spans="1:4" ht="13.5" customHeight="1" x14ac:dyDescent="0.25">
      <c r="A2453" s="39">
        <v>42496</v>
      </c>
      <c r="B2453" s="40">
        <v>2057.14</v>
      </c>
      <c r="C2453" s="1">
        <f t="shared" si="18"/>
        <v>469.75415527462894</v>
      </c>
      <c r="D2453" s="1">
        <f t="shared" si="19"/>
        <v>469.78953232444189</v>
      </c>
    </row>
    <row r="2454" spans="1:4" ht="13.5" customHeight="1" x14ac:dyDescent="0.25">
      <c r="A2454" s="39">
        <v>42495</v>
      </c>
      <c r="B2454" s="40">
        <v>2050.63</v>
      </c>
      <c r="C2454" s="1">
        <f t="shared" si="18"/>
        <v>469.63694230923761</v>
      </c>
      <c r="D2454" s="1">
        <f t="shared" si="19"/>
        <v>469.67231585971962</v>
      </c>
    </row>
    <row r="2455" spans="1:4" ht="13.5" customHeight="1" x14ac:dyDescent="0.25">
      <c r="A2455" s="39">
        <v>42494</v>
      </c>
      <c r="B2455" s="40">
        <v>2051.12</v>
      </c>
      <c r="C2455" s="1">
        <f t="shared" si="18"/>
        <v>469.52165008790547</v>
      </c>
      <c r="D2455" s="1">
        <f t="shared" si="19"/>
        <v>469.55702028269656</v>
      </c>
    </row>
    <row r="2456" spans="1:4" ht="13.5" customHeight="1" x14ac:dyDescent="0.25">
      <c r="A2456" s="39">
        <v>42493</v>
      </c>
      <c r="B2456" s="40">
        <v>2063.37</v>
      </c>
      <c r="C2456" s="1">
        <f t="shared" si="18"/>
        <v>469.40609686119018</v>
      </c>
      <c r="D2456" s="1">
        <f t="shared" si="19"/>
        <v>469.44146367961366</v>
      </c>
    </row>
    <row r="2457" spans="1:4" ht="13.5" customHeight="1" x14ac:dyDescent="0.25">
      <c r="A2457" s="39">
        <v>42492</v>
      </c>
      <c r="B2457" s="40">
        <v>2081.4299999999998</v>
      </c>
      <c r="C2457" s="1">
        <f t="shared" si="18"/>
        <v>469.28659501479422</v>
      </c>
      <c r="D2457" s="1">
        <f t="shared" si="19"/>
        <v>469.32195815828391</v>
      </c>
    </row>
    <row r="2458" spans="1:4" ht="13.5" customHeight="1" x14ac:dyDescent="0.25">
      <c r="A2458" s="39">
        <v>42489</v>
      </c>
      <c r="B2458" s="40">
        <v>2065.3000000000002</v>
      </c>
      <c r="C2458" s="1">
        <f t="shared" si="18"/>
        <v>469.16122784831504</v>
      </c>
      <c r="D2458" s="1">
        <f t="shared" si="19"/>
        <v>469.19658687371458</v>
      </c>
    </row>
    <row r="2459" spans="1:4" ht="13.5" customHeight="1" x14ac:dyDescent="0.25">
      <c r="A2459" s="39">
        <v>42488</v>
      </c>
      <c r="B2459" s="40">
        <v>2075.81</v>
      </c>
      <c r="C2459" s="1">
        <f t="shared" si="18"/>
        <v>469.04088624393972</v>
      </c>
      <c r="D2459" s="1">
        <f t="shared" si="19"/>
        <v>469.07624152882335</v>
      </c>
    </row>
    <row r="2460" spans="1:4" ht="13.5" customHeight="1" x14ac:dyDescent="0.25">
      <c r="A2460" s="39">
        <v>42487</v>
      </c>
      <c r="B2460" s="40">
        <v>2095.15</v>
      </c>
      <c r="C2460" s="1">
        <f t="shared" si="18"/>
        <v>468.91708549371396</v>
      </c>
      <c r="D2460" s="1">
        <f t="shared" si="19"/>
        <v>468.95243677617168</v>
      </c>
    </row>
    <row r="2461" spans="1:4" ht="13.5" customHeight="1" x14ac:dyDescent="0.25">
      <c r="A2461" s="39">
        <v>42486</v>
      </c>
      <c r="B2461" s="40">
        <v>2091.6999999999998</v>
      </c>
      <c r="C2461" s="1">
        <f t="shared" si="18"/>
        <v>468.78691498024762</v>
      </c>
      <c r="D2461" s="1">
        <f t="shared" si="19"/>
        <v>468.82226177878846</v>
      </c>
    </row>
    <row r="2462" spans="1:4" ht="13.5" customHeight="1" x14ac:dyDescent="0.25">
      <c r="A2462" s="39">
        <v>42485</v>
      </c>
      <c r="B2462" s="40">
        <v>2087.79</v>
      </c>
      <c r="C2462" s="1">
        <f t="shared" si="18"/>
        <v>468.65774377577236</v>
      </c>
      <c r="D2462" s="1">
        <f t="shared" si="19"/>
        <v>468.69308616440338</v>
      </c>
    </row>
    <row r="2463" spans="1:4" ht="13.5" customHeight="1" x14ac:dyDescent="0.25">
      <c r="A2463" s="39">
        <v>42482</v>
      </c>
      <c r="B2463" s="40">
        <v>2091.58</v>
      </c>
      <c r="C2463" s="1">
        <f t="shared" si="18"/>
        <v>468.5297190743774</v>
      </c>
      <c r="D2463" s="1">
        <f t="shared" si="19"/>
        <v>468.5650571382414</v>
      </c>
    </row>
    <row r="2464" spans="1:4" ht="13.5" customHeight="1" x14ac:dyDescent="0.25">
      <c r="A2464" s="39">
        <v>42481</v>
      </c>
      <c r="B2464" s="40">
        <v>2091.48</v>
      </c>
      <c r="C2464" s="1">
        <f t="shared" si="18"/>
        <v>468.40033903137254</v>
      </c>
      <c r="D2464" s="1">
        <f t="shared" si="19"/>
        <v>468.4356726669248</v>
      </c>
    </row>
    <row r="2465" spans="1:4" ht="13.5" customHeight="1" x14ac:dyDescent="0.25">
      <c r="A2465" s="39">
        <v>42480</v>
      </c>
      <c r="B2465" s="40">
        <v>2102.4</v>
      </c>
      <c r="C2465" s="1">
        <f t="shared" si="18"/>
        <v>468.27086704641698</v>
      </c>
      <c r="D2465" s="1">
        <f t="shared" si="19"/>
        <v>468.30619624538434</v>
      </c>
    </row>
    <row r="2466" spans="1:4" ht="13.5" customHeight="1" x14ac:dyDescent="0.25">
      <c r="A2466" s="39">
        <v>42479</v>
      </c>
      <c r="B2466" s="40">
        <v>2100.8000000000002</v>
      </c>
      <c r="C2466" s="1">
        <f t="shared" si="18"/>
        <v>468.13768988125685</v>
      </c>
      <c r="D2466" s="1">
        <f t="shared" si="19"/>
        <v>468.1730143627168</v>
      </c>
    </row>
    <row r="2467" spans="1:4" ht="13.5" customHeight="1" x14ac:dyDescent="0.25">
      <c r="A2467" s="39">
        <v>42478</v>
      </c>
      <c r="B2467" s="40">
        <v>2094.34</v>
      </c>
      <c r="C2467" s="1">
        <f t="shared" si="18"/>
        <v>468.00491104194106</v>
      </c>
      <c r="D2467" s="1">
        <f t="shared" si="19"/>
        <v>468.04023083453063</v>
      </c>
    </row>
    <row r="2468" spans="1:4" ht="13.5" customHeight="1" x14ac:dyDescent="0.25">
      <c r="A2468" s="39">
        <v>42475</v>
      </c>
      <c r="B2468" s="40">
        <v>2080.73</v>
      </c>
      <c r="C2468" s="1">
        <f t="shared" si="18"/>
        <v>467.87412558564114</v>
      </c>
      <c r="D2468" s="1">
        <f t="shared" si="19"/>
        <v>467.90944083840577</v>
      </c>
    </row>
    <row r="2469" spans="1:4" ht="13.5" customHeight="1" x14ac:dyDescent="0.25">
      <c r="A2469" s="39">
        <v>42474</v>
      </c>
      <c r="B2469" s="40">
        <v>2082.7800000000002</v>
      </c>
      <c r="C2469" s="1">
        <f t="shared" si="18"/>
        <v>467.74764289154092</v>
      </c>
      <c r="D2469" s="1">
        <f t="shared" si="19"/>
        <v>467.78295392793217</v>
      </c>
    </row>
    <row r="2470" spans="1:4" ht="13.5" customHeight="1" x14ac:dyDescent="0.25">
      <c r="A2470" s="39">
        <v>42473</v>
      </c>
      <c r="B2470" s="40">
        <v>2082.42</v>
      </c>
      <c r="C2470" s="1">
        <f t="shared" si="18"/>
        <v>467.62037521604071</v>
      </c>
      <c r="D2470" s="1">
        <f t="shared" si="19"/>
        <v>467.65568197551687</v>
      </c>
    </row>
    <row r="2471" spans="1:4" ht="13.5" customHeight="1" x14ac:dyDescent="0.25">
      <c r="A2471" s="39">
        <v>42472</v>
      </c>
      <c r="B2471" s="40">
        <v>2061.7199999999998</v>
      </c>
      <c r="C2471" s="1">
        <f t="shared" si="18"/>
        <v>467.49310202092011</v>
      </c>
      <c r="D2471" s="1">
        <f t="shared" si="19"/>
        <v>467.52840450177257</v>
      </c>
    </row>
    <row r="2472" spans="1:4" ht="13.5" customHeight="1" x14ac:dyDescent="0.25">
      <c r="A2472" s="39">
        <v>42471</v>
      </c>
      <c r="B2472" s="40">
        <v>2041.99</v>
      </c>
      <c r="C2472" s="1">
        <f t="shared" si="18"/>
        <v>467.37235089225976</v>
      </c>
      <c r="D2472" s="1">
        <f t="shared" si="19"/>
        <v>467.40764958578029</v>
      </c>
    </row>
    <row r="2473" spans="1:4" ht="13.5" customHeight="1" x14ac:dyDescent="0.25">
      <c r="A2473" s="39">
        <v>42468</v>
      </c>
      <c r="B2473" s="40">
        <v>2047.6</v>
      </c>
      <c r="C2473" s="1">
        <f t="shared" si="18"/>
        <v>467.25769235876953</v>
      </c>
      <c r="D2473" s="1">
        <f t="shared" si="19"/>
        <v>467.29298772403172</v>
      </c>
    </row>
    <row r="2474" spans="1:4" ht="13.5" customHeight="1" x14ac:dyDescent="0.25">
      <c r="A2474" s="39">
        <v>42467</v>
      </c>
      <c r="B2474" s="40">
        <v>2041.91</v>
      </c>
      <c r="C2474" s="1">
        <f t="shared" si="18"/>
        <v>467.14117252078</v>
      </c>
      <c r="D2474" s="1">
        <f t="shared" si="19"/>
        <v>467.17646441615921</v>
      </c>
    </row>
    <row r="2475" spans="1:4" ht="13.5" customHeight="1" x14ac:dyDescent="0.25">
      <c r="A2475" s="39">
        <v>42466</v>
      </c>
      <c r="B2475" s="40">
        <v>2066.66</v>
      </c>
      <c r="C2475" s="1">
        <f t="shared" si="18"/>
        <v>467.02632155713133</v>
      </c>
      <c r="D2475" s="1">
        <f t="shared" si="19"/>
        <v>467.06161010767903</v>
      </c>
    </row>
    <row r="2476" spans="1:4" ht="13.5" customHeight="1" x14ac:dyDescent="0.25">
      <c r="A2476" s="39">
        <v>42465</v>
      </c>
      <c r="B2476" s="40">
        <v>2045.17</v>
      </c>
      <c r="C2476" s="1">
        <f t="shared" si="18"/>
        <v>466.90354304665664</v>
      </c>
      <c r="D2476" s="1">
        <f t="shared" si="19"/>
        <v>466.93882765226499</v>
      </c>
    </row>
    <row r="2477" spans="1:4" ht="13.5" customHeight="1" x14ac:dyDescent="0.25">
      <c r="A2477" s="39">
        <v>42464</v>
      </c>
      <c r="B2477" s="40">
        <v>2066.13</v>
      </c>
      <c r="C2477" s="1">
        <f t="shared" si="18"/>
        <v>466.78745175002393</v>
      </c>
      <c r="D2477" s="1">
        <f t="shared" si="19"/>
        <v>466.82273291493971</v>
      </c>
    </row>
    <row r="2478" spans="1:4" ht="13.5" customHeight="1" x14ac:dyDescent="0.25">
      <c r="A2478" s="39">
        <v>42461</v>
      </c>
      <c r="B2478" s="40">
        <v>2072.7800000000002</v>
      </c>
      <c r="C2478" s="1">
        <f t="shared" si="18"/>
        <v>466.66461218594327</v>
      </c>
      <c r="D2478" s="1">
        <f t="shared" si="19"/>
        <v>466.69988939899491</v>
      </c>
    </row>
    <row r="2479" spans="1:4" ht="13.5" customHeight="1" x14ac:dyDescent="0.25">
      <c r="A2479" s="39">
        <v>42460</v>
      </c>
      <c r="B2479" s="40">
        <v>2059.7399999999998</v>
      </c>
      <c r="C2479" s="1">
        <f t="shared" si="18"/>
        <v>466.53951810756769</v>
      </c>
      <c r="D2479" s="1">
        <f t="shared" si="19"/>
        <v>466.57479119710564</v>
      </c>
    </row>
    <row r="2480" spans="1:4" ht="13.5" customHeight="1" x14ac:dyDescent="0.25">
      <c r="A2480" s="39">
        <v>42459</v>
      </c>
      <c r="B2480" s="40">
        <v>2063.9499999999998</v>
      </c>
      <c r="C2480" s="1">
        <f t="shared" si="18"/>
        <v>466.41848375577359</v>
      </c>
      <c r="D2480" s="1">
        <f t="shared" si="19"/>
        <v>466.4537530275361</v>
      </c>
    </row>
    <row r="2481" spans="1:4" ht="13.5" customHeight="1" x14ac:dyDescent="0.25">
      <c r="A2481" s="39">
        <v>42458</v>
      </c>
      <c r="B2481" s="40">
        <v>2055.0100000000002</v>
      </c>
      <c r="C2481" s="1">
        <f t="shared" si="18"/>
        <v>466.29598991833905</v>
      </c>
      <c r="D2481" s="1">
        <f t="shared" si="19"/>
        <v>466.33125526079203</v>
      </c>
    </row>
    <row r="2482" spans="1:4" ht="13.5" customHeight="1" x14ac:dyDescent="0.25">
      <c r="A2482" s="39">
        <v>42457</v>
      </c>
      <c r="B2482" s="40">
        <v>2037.05</v>
      </c>
      <c r="C2482" s="1">
        <f t="shared" si="18"/>
        <v>466.17622811210532</v>
      </c>
      <c r="D2482" s="1">
        <f t="shared" si="19"/>
        <v>466.21148973071121</v>
      </c>
    </row>
    <row r="2483" spans="1:4" ht="13.5" customHeight="1" x14ac:dyDescent="0.25">
      <c r="A2483" s="39">
        <v>42453</v>
      </c>
      <c r="B2483" s="40">
        <v>2035.94</v>
      </c>
      <c r="C2483" s="1">
        <f t="shared" si="18"/>
        <v>466.06200065670583</v>
      </c>
      <c r="D2483" s="1">
        <f t="shared" si="19"/>
        <v>466.09725896901983</v>
      </c>
    </row>
    <row r="2484" spans="1:4" ht="13.5" customHeight="1" x14ac:dyDescent="0.25">
      <c r="A2484" s="39">
        <v>42452</v>
      </c>
      <c r="B2484" s="40">
        <v>2036.71</v>
      </c>
      <c r="C2484" s="1">
        <f t="shared" si="18"/>
        <v>465.94801119452626</v>
      </c>
      <c r="D2484" s="1">
        <f t="shared" si="19"/>
        <v>465.98326621755518</v>
      </c>
    </row>
    <row r="2485" spans="1:4" ht="13.5" customHeight="1" x14ac:dyDescent="0.25">
      <c r="A2485" s="39">
        <v>42451</v>
      </c>
      <c r="B2485" s="40">
        <v>2049.8000000000002</v>
      </c>
      <c r="C2485" s="1">
        <f t="shared" si="18"/>
        <v>465.83367413366454</v>
      </c>
      <c r="D2485" s="1">
        <f t="shared" si="19"/>
        <v>465.8689258401082</v>
      </c>
    </row>
    <row r="2486" spans="1:4" ht="13.5" customHeight="1" x14ac:dyDescent="0.25">
      <c r="A2486" s="39">
        <v>42450</v>
      </c>
      <c r="B2486" s="40">
        <v>2051.6</v>
      </c>
      <c r="C2486" s="1">
        <f t="shared" si="18"/>
        <v>465.71511740565313</v>
      </c>
      <c r="D2486" s="1">
        <f t="shared" si="19"/>
        <v>465.75036547513832</v>
      </c>
    </row>
    <row r="2487" spans="1:4" ht="13.5" customHeight="1" x14ac:dyDescent="0.25">
      <c r="A2487" s="39">
        <v>42447</v>
      </c>
      <c r="B2487" s="40">
        <v>2049.58</v>
      </c>
      <c r="C2487" s="1">
        <f t="shared" si="18"/>
        <v>465.59587791918449</v>
      </c>
      <c r="D2487" s="1">
        <f t="shared" si="19"/>
        <v>465.63112229892693</v>
      </c>
    </row>
    <row r="2488" spans="1:4" ht="13.5" customHeight="1" x14ac:dyDescent="0.25">
      <c r="A2488" s="39">
        <v>42446</v>
      </c>
      <c r="B2488" s="40">
        <v>2040.59</v>
      </c>
      <c r="C2488" s="1">
        <f t="shared" si="18"/>
        <v>465.47716499241881</v>
      </c>
      <c r="D2488" s="1">
        <f t="shared" si="19"/>
        <v>465.51240572116603</v>
      </c>
    </row>
    <row r="2489" spans="1:4" ht="13.5" customHeight="1" x14ac:dyDescent="0.25">
      <c r="A2489" s="39">
        <v>42445</v>
      </c>
      <c r="B2489" s="40">
        <v>2027.22</v>
      </c>
      <c r="C2489" s="1">
        <f t="shared" si="18"/>
        <v>465.36117308945956</v>
      </c>
      <c r="D2489" s="1">
        <f t="shared" si="19"/>
        <v>465.39641037214278</v>
      </c>
    </row>
    <row r="2490" spans="1:4" ht="13.5" customHeight="1" x14ac:dyDescent="0.25">
      <c r="A2490" s="39">
        <v>42444</v>
      </c>
      <c r="B2490" s="40">
        <v>2015.93</v>
      </c>
      <c r="C2490" s="1">
        <f t="shared" si="18"/>
        <v>465.24923955449719</v>
      </c>
      <c r="D2490" s="1">
        <f t="shared" si="19"/>
        <v>465.28447369741986</v>
      </c>
    </row>
    <row r="2491" spans="1:4" ht="13.5" customHeight="1" x14ac:dyDescent="0.25">
      <c r="A2491" s="39">
        <v>42443</v>
      </c>
      <c r="B2491" s="40">
        <v>2019.64</v>
      </c>
      <c r="C2491" s="1">
        <f t="shared" si="18"/>
        <v>465.1406768967172</v>
      </c>
      <c r="D2491" s="1">
        <f t="shared" si="19"/>
        <v>465.1759081542491</v>
      </c>
    </row>
    <row r="2492" spans="1:4" ht="13.5" customHeight="1" x14ac:dyDescent="0.25">
      <c r="A2492" s="39">
        <v>42440</v>
      </c>
      <c r="B2492" s="40">
        <v>2022.19</v>
      </c>
      <c r="C2492" s="1">
        <f t="shared" si="18"/>
        <v>465.0308740118183</v>
      </c>
      <c r="D2492" s="1">
        <f t="shared" si="19"/>
        <v>465.06610228913189</v>
      </c>
    </row>
    <row r="2493" spans="1:4" ht="13.5" customHeight="1" x14ac:dyDescent="0.25">
      <c r="A2493" s="39">
        <v>42439</v>
      </c>
      <c r="B2493" s="40">
        <v>1989.57</v>
      </c>
      <c r="C2493" s="1">
        <f t="shared" si="18"/>
        <v>464.92018246038401</v>
      </c>
      <c r="D2493" s="1">
        <f t="shared" si="19"/>
        <v>464.95540768924553</v>
      </c>
    </row>
    <row r="2494" spans="1:4" ht="13.5" customHeight="1" x14ac:dyDescent="0.25">
      <c r="A2494" s="39">
        <v>42438</v>
      </c>
      <c r="B2494" s="40">
        <v>1989.26</v>
      </c>
      <c r="C2494" s="1">
        <f t="shared" si="18"/>
        <v>464.81928008342817</v>
      </c>
      <c r="D2494" s="1">
        <f t="shared" si="19"/>
        <v>464.85450300471405</v>
      </c>
    </row>
    <row r="2495" spans="1:4" ht="13.5" customHeight="1" x14ac:dyDescent="0.25">
      <c r="A2495" s="39">
        <v>42437</v>
      </c>
      <c r="B2495" s="40">
        <v>1979.26</v>
      </c>
      <c r="C2495" s="1">
        <f t="shared" si="18"/>
        <v>464.71837632060067</v>
      </c>
      <c r="D2495" s="1">
        <f t="shared" si="19"/>
        <v>464.75359693350674</v>
      </c>
    </row>
    <row r="2496" spans="1:4" ht="13.5" customHeight="1" x14ac:dyDescent="0.25">
      <c r="A2496" s="39">
        <v>42436</v>
      </c>
      <c r="B2496" s="40">
        <v>2001.76</v>
      </c>
      <c r="C2496" s="1">
        <f t="shared" si="18"/>
        <v>464.62034421277156</v>
      </c>
      <c r="D2496" s="1">
        <f t="shared" si="19"/>
        <v>464.65556273427103</v>
      </c>
    </row>
    <row r="2497" spans="1:4" ht="13.5" customHeight="1" x14ac:dyDescent="0.25">
      <c r="A2497" s="39">
        <v>42433</v>
      </c>
      <c r="B2497" s="40">
        <v>1999.99</v>
      </c>
      <c r="C2497" s="1">
        <f t="shared" si="18"/>
        <v>464.51549961438445</v>
      </c>
      <c r="D2497" s="1">
        <f t="shared" si="19"/>
        <v>464.55071552737348</v>
      </c>
    </row>
    <row r="2498" spans="1:4" ht="13.5" customHeight="1" x14ac:dyDescent="0.25">
      <c r="A2498" s="39">
        <v>42432</v>
      </c>
      <c r="B2498" s="40">
        <v>1993.4</v>
      </c>
      <c r="C2498" s="1">
        <f t="shared" si="18"/>
        <v>464.41109208707104</v>
      </c>
      <c r="D2498" s="1">
        <f t="shared" si="19"/>
        <v>464.44630542389905</v>
      </c>
    </row>
    <row r="2499" spans="1:4" ht="13.5" customHeight="1" x14ac:dyDescent="0.25">
      <c r="A2499" s="39">
        <v>42431</v>
      </c>
      <c r="B2499" s="40">
        <v>1986.45</v>
      </c>
      <c r="C2499" s="1">
        <f t="shared" si="18"/>
        <v>464.30857113988208</v>
      </c>
      <c r="D2499" s="1">
        <f t="shared" si="19"/>
        <v>464.34378204283638</v>
      </c>
    </row>
    <row r="2500" spans="1:4" ht="13.5" customHeight="1" x14ac:dyDescent="0.25">
      <c r="A2500" s="39">
        <v>42430</v>
      </c>
      <c r="B2500" s="40">
        <v>1978.35</v>
      </c>
      <c r="C2500" s="1">
        <f t="shared" si="18"/>
        <v>464.20803284320868</v>
      </c>
      <c r="D2500" s="1">
        <f t="shared" si="19"/>
        <v>464.24324146192839</v>
      </c>
    </row>
    <row r="2501" spans="1:4" ht="13.5" customHeight="1" x14ac:dyDescent="0.25">
      <c r="A2501" s="39">
        <v>42429</v>
      </c>
      <c r="B2501" s="40">
        <v>1932.23</v>
      </c>
      <c r="C2501" s="1">
        <f t="shared" si="18"/>
        <v>464.10980445043788</v>
      </c>
      <c r="D2501" s="1">
        <f t="shared" si="19"/>
        <v>464.14501095945508</v>
      </c>
    </row>
    <row r="2502" spans="1:4" ht="13.5" customHeight="1" x14ac:dyDescent="0.25">
      <c r="A2502" s="39">
        <v>42426</v>
      </c>
      <c r="B2502" s="40">
        <v>1948.05</v>
      </c>
      <c r="C2502" s="1">
        <f t="shared" si="18"/>
        <v>464.0247674302347</v>
      </c>
      <c r="D2502" s="1">
        <f t="shared" si="19"/>
        <v>464.05997282973379</v>
      </c>
    </row>
    <row r="2503" spans="1:4" ht="13.5" customHeight="1" x14ac:dyDescent="0.25">
      <c r="A2503" s="39">
        <v>42425</v>
      </c>
      <c r="B2503" s="40">
        <v>1951.7</v>
      </c>
      <c r="C2503" s="1">
        <f t="shared" si="18"/>
        <v>463.93517260785273</v>
      </c>
      <c r="D2503" s="1">
        <f t="shared" si="19"/>
        <v>463.9703765516457</v>
      </c>
    </row>
    <row r="2504" spans="1:4" ht="13.5" customHeight="1" x14ac:dyDescent="0.25">
      <c r="A2504" s="39">
        <v>42424</v>
      </c>
      <c r="B2504" s="40">
        <v>1929.8</v>
      </c>
      <c r="C2504" s="1">
        <f t="shared" si="18"/>
        <v>463.84444962464158</v>
      </c>
      <c r="D2504" s="1">
        <f t="shared" si="19"/>
        <v>463.87965202666737</v>
      </c>
    </row>
    <row r="2505" spans="1:4" ht="13.5" customHeight="1" x14ac:dyDescent="0.25">
      <c r="A2505" s="39">
        <v>42423</v>
      </c>
      <c r="B2505" s="40">
        <v>1921.27</v>
      </c>
      <c r="C2505" s="1">
        <f t="shared" si="18"/>
        <v>463.75985529233446</v>
      </c>
      <c r="D2505" s="1">
        <f t="shared" si="19"/>
        <v>463.79505661731542</v>
      </c>
    </row>
    <row r="2506" spans="1:4" ht="13.5" customHeight="1" x14ac:dyDescent="0.25">
      <c r="A2506" s="39">
        <v>42422</v>
      </c>
      <c r="B2506" s="40">
        <v>1945.5</v>
      </c>
      <c r="C2506" s="1">
        <f t="shared" si="18"/>
        <v>463.67756172999555</v>
      </c>
      <c r="D2506" s="1">
        <f t="shared" si="19"/>
        <v>463.71276215226914</v>
      </c>
    </row>
    <row r="2507" spans="1:4" ht="13.5" customHeight="1" x14ac:dyDescent="0.25">
      <c r="A2507" s="39">
        <v>42419</v>
      </c>
      <c r="B2507" s="40">
        <v>1917.78</v>
      </c>
      <c r="C2507" s="1">
        <f t="shared" si="18"/>
        <v>463.58837160837624</v>
      </c>
      <c r="D2507" s="1">
        <f t="shared" si="19"/>
        <v>463.6235706040315</v>
      </c>
    </row>
    <row r="2508" spans="1:4" ht="13.5" customHeight="1" x14ac:dyDescent="0.25">
      <c r="A2508" s="39">
        <v>42418</v>
      </c>
      <c r="B2508" s="40">
        <v>1917.83</v>
      </c>
      <c r="C2508" s="1">
        <f t="shared" si="18"/>
        <v>463.50689122756484</v>
      </c>
      <c r="D2508" s="1">
        <f t="shared" si="19"/>
        <v>463.5420893816368</v>
      </c>
    </row>
    <row r="2509" spans="1:4" ht="13.5" customHeight="1" x14ac:dyDescent="0.25">
      <c r="A2509" s="39">
        <v>42417</v>
      </c>
      <c r="B2509" s="40">
        <v>1926.82</v>
      </c>
      <c r="C2509" s="1">
        <f t="shared" si="18"/>
        <v>463.4253224694487</v>
      </c>
      <c r="D2509" s="1">
        <f t="shared" si="19"/>
        <v>463.46051977496933</v>
      </c>
    </row>
    <row r="2510" spans="1:4" ht="13.5" customHeight="1" x14ac:dyDescent="0.25">
      <c r="A2510" s="39">
        <v>42416</v>
      </c>
      <c r="B2510" s="40">
        <v>1895.58</v>
      </c>
      <c r="C2510" s="1">
        <f t="shared" si="18"/>
        <v>463.34117713767796</v>
      </c>
      <c r="D2510" s="1">
        <f t="shared" si="19"/>
        <v>463.37637339866802</v>
      </c>
    </row>
    <row r="2511" spans="1:4" ht="13.5" customHeight="1" x14ac:dyDescent="0.25">
      <c r="A2511" s="39">
        <v>42412</v>
      </c>
      <c r="B2511" s="40">
        <v>1864.78</v>
      </c>
      <c r="C2511" s="1">
        <f t="shared" si="18"/>
        <v>463.26553899503563</v>
      </c>
      <c r="D2511" s="1">
        <f t="shared" si="19"/>
        <v>463.30073485749836</v>
      </c>
    </row>
    <row r="2512" spans="1:4" ht="13.5" customHeight="1" x14ac:dyDescent="0.25">
      <c r="A2512" s="39">
        <v>42411</v>
      </c>
      <c r="B2512" s="40">
        <v>1829.08</v>
      </c>
      <c r="C2512" s="1">
        <f t="shared" si="18"/>
        <v>463.197985536516</v>
      </c>
      <c r="D2512" s="1">
        <f t="shared" si="19"/>
        <v>463.23318161464414</v>
      </c>
    </row>
    <row r="2513" spans="1:4" ht="13.5" customHeight="1" x14ac:dyDescent="0.25">
      <c r="A2513" s="39">
        <v>42410</v>
      </c>
      <c r="B2513" s="40">
        <v>1851.86</v>
      </c>
      <c r="C2513" s="1">
        <f t="shared" si="18"/>
        <v>463.13943582671698</v>
      </c>
      <c r="D2513" s="1">
        <f t="shared" si="19"/>
        <v>463.17463280482957</v>
      </c>
    </row>
    <row r="2514" spans="1:4" ht="13.5" customHeight="1" x14ac:dyDescent="0.25">
      <c r="A2514" s="39">
        <v>42409</v>
      </c>
      <c r="B2514" s="40">
        <v>1852.21</v>
      </c>
      <c r="C2514" s="1">
        <f t="shared" si="18"/>
        <v>463.07509368491668</v>
      </c>
      <c r="D2514" s="1">
        <f t="shared" si="19"/>
        <v>463.110291123016</v>
      </c>
    </row>
    <row r="2515" spans="1:4" ht="13.5" customHeight="1" x14ac:dyDescent="0.25">
      <c r="A2515" s="39">
        <v>42408</v>
      </c>
      <c r="B2515" s="40">
        <v>1853.44</v>
      </c>
      <c r="C2515" s="1">
        <f t="shared" si="18"/>
        <v>463.01060321787116</v>
      </c>
      <c r="D2515" s="1">
        <f t="shared" si="19"/>
        <v>463.04580110482152</v>
      </c>
    </row>
    <row r="2516" spans="1:4" ht="13.5" customHeight="1" x14ac:dyDescent="0.25">
      <c r="A2516" s="39">
        <v>42405</v>
      </c>
      <c r="B2516" s="40">
        <v>1880.05</v>
      </c>
      <c r="C2516" s="1">
        <f t="shared" si="18"/>
        <v>462.94573869516006</v>
      </c>
      <c r="D2516" s="1">
        <f t="shared" si="19"/>
        <v>462.98093700265764</v>
      </c>
    </row>
    <row r="2517" spans="1:4" ht="13.5" customHeight="1" x14ac:dyDescent="0.25">
      <c r="A2517" s="39">
        <v>42404</v>
      </c>
      <c r="B2517" s="40">
        <v>1915.45</v>
      </c>
      <c r="C2517" s="1">
        <f t="shared" si="18"/>
        <v>462.87387253019585</v>
      </c>
      <c r="D2517" s="1">
        <f t="shared" si="19"/>
        <v>462.90907072594507</v>
      </c>
    </row>
    <row r="2518" spans="1:4" ht="13.5" customHeight="1" x14ac:dyDescent="0.25">
      <c r="A2518" s="39">
        <v>42403</v>
      </c>
      <c r="B2518" s="40">
        <v>1912.53</v>
      </c>
      <c r="C2518" s="1">
        <f t="shared" si="18"/>
        <v>462.79233993815041</v>
      </c>
      <c r="D2518" s="1">
        <f t="shared" si="19"/>
        <v>462.8275372869436</v>
      </c>
    </row>
    <row r="2519" spans="1:4" ht="13.5" customHeight="1" x14ac:dyDescent="0.25">
      <c r="A2519" s="39">
        <v>42402</v>
      </c>
      <c r="B2519" s="40">
        <v>1903.03</v>
      </c>
      <c r="C2519" s="1">
        <f t="shared" si="18"/>
        <v>462.71154055407067</v>
      </c>
      <c r="D2519" s="1">
        <f t="shared" si="19"/>
        <v>462.74673711142219</v>
      </c>
    </row>
    <row r="2520" spans="1:4" ht="13.5" customHeight="1" x14ac:dyDescent="0.25">
      <c r="A2520" s="39">
        <v>42401</v>
      </c>
      <c r="B2520" s="40">
        <v>1939.38</v>
      </c>
      <c r="C2520" s="1">
        <f t="shared" si="18"/>
        <v>462.63327749060664</v>
      </c>
      <c r="D2520" s="1">
        <f t="shared" si="19"/>
        <v>462.66847344923264</v>
      </c>
    </row>
    <row r="2521" spans="1:4" ht="13.5" customHeight="1" x14ac:dyDescent="0.25">
      <c r="A2521" s="39">
        <v>42398</v>
      </c>
      <c r="B2521" s="40">
        <v>1940.24</v>
      </c>
      <c r="C2521" s="1">
        <f t="shared" si="18"/>
        <v>462.54478949131658</v>
      </c>
      <c r="D2521" s="1">
        <f t="shared" si="19"/>
        <v>462.57998407302927</v>
      </c>
    </row>
    <row r="2522" spans="1:4" ht="13.5" customHeight="1" x14ac:dyDescent="0.25">
      <c r="A2522" s="39">
        <v>42397</v>
      </c>
      <c r="B2522" s="40">
        <v>1893.36</v>
      </c>
      <c r="C2522" s="1">
        <f t="shared" si="18"/>
        <v>462.45597435140076</v>
      </c>
      <c r="D2522" s="1">
        <f t="shared" si="19"/>
        <v>462.49116753088566</v>
      </c>
    </row>
    <row r="2523" spans="1:4" ht="13.5" customHeight="1" x14ac:dyDescent="0.25">
      <c r="A2523" s="39">
        <v>42396</v>
      </c>
      <c r="B2523" s="40">
        <v>1882.95</v>
      </c>
      <c r="C2523" s="1">
        <f t="shared" si="18"/>
        <v>462.38011698498138</v>
      </c>
      <c r="D2523" s="1">
        <f t="shared" si="19"/>
        <v>462.41530974805596</v>
      </c>
    </row>
    <row r="2524" spans="1:4" ht="13.5" customHeight="1" x14ac:dyDescent="0.25">
      <c r="A2524" s="39">
        <v>42395</v>
      </c>
      <c r="B2524" s="40">
        <v>1903.63</v>
      </c>
      <c r="C2524" s="1">
        <f t="shared" si="18"/>
        <v>462.30698887049311</v>
      </c>
      <c r="D2524" s="1">
        <f t="shared" si="19"/>
        <v>462.34218142479148</v>
      </c>
    </row>
    <row r="2525" spans="1:4" ht="13.5" customHeight="1" x14ac:dyDescent="0.25">
      <c r="A2525" s="39">
        <v>42394</v>
      </c>
      <c r="B2525" s="40">
        <v>1877.08</v>
      </c>
      <c r="C2525" s="1">
        <f t="shared" si="18"/>
        <v>462.22819673269765</v>
      </c>
      <c r="D2525" s="1">
        <f t="shared" si="19"/>
        <v>462.26338864692383</v>
      </c>
    </row>
    <row r="2526" spans="1:4" ht="13.5" customHeight="1" x14ac:dyDescent="0.25">
      <c r="A2526" s="39">
        <v>42391</v>
      </c>
      <c r="B2526" s="40">
        <v>1906.9</v>
      </c>
      <c r="C2526" s="1">
        <f t="shared" si="18"/>
        <v>462.15649610405683</v>
      </c>
      <c r="D2526" s="1">
        <f t="shared" si="19"/>
        <v>462.19168791801263</v>
      </c>
    </row>
    <row r="2527" spans="1:4" ht="13.5" customHeight="1" x14ac:dyDescent="0.25">
      <c r="A2527" s="39">
        <v>42390</v>
      </c>
      <c r="B2527" s="40">
        <v>1868.99</v>
      </c>
      <c r="C2527" s="1">
        <f t="shared" si="18"/>
        <v>462.07666418985787</v>
      </c>
      <c r="D2527" s="1">
        <f t="shared" si="19"/>
        <v>462.11185528424579</v>
      </c>
    </row>
    <row r="2528" spans="1:4" ht="13.5" customHeight="1" x14ac:dyDescent="0.25">
      <c r="A2528" s="39">
        <v>42389</v>
      </c>
      <c r="B2528" s="40">
        <v>1859.33</v>
      </c>
      <c r="C2528" s="1">
        <f t="shared" si="18"/>
        <v>462.00696736587832</v>
      </c>
      <c r="D2528" s="1">
        <f t="shared" si="19"/>
        <v>462.04215851247056</v>
      </c>
    </row>
    <row r="2529" spans="1:4" ht="13.5" customHeight="1" x14ac:dyDescent="0.25">
      <c r="A2529" s="39">
        <v>42388</v>
      </c>
      <c r="B2529" s="40">
        <v>1881.33</v>
      </c>
      <c r="C2529" s="1">
        <f t="shared" si="18"/>
        <v>461.93973337721116</v>
      </c>
      <c r="D2529" s="1">
        <f t="shared" si="19"/>
        <v>461.97492476364692</v>
      </c>
    </row>
    <row r="2530" spans="1:4" ht="13.5" customHeight="1" x14ac:dyDescent="0.25">
      <c r="A2530" s="39">
        <v>42384</v>
      </c>
      <c r="B2530" s="40">
        <v>1880.33</v>
      </c>
      <c r="C2530" s="1">
        <f t="shared" si="18"/>
        <v>461.86663640888253</v>
      </c>
      <c r="D2530" s="1">
        <f t="shared" si="19"/>
        <v>461.90182758851444</v>
      </c>
    </row>
    <row r="2531" spans="1:4" ht="13.5" customHeight="1" x14ac:dyDescent="0.25">
      <c r="A2531" s="39">
        <v>42383</v>
      </c>
      <c r="B2531" s="40">
        <v>1921.84</v>
      </c>
      <c r="C2531" s="1">
        <f t="shared" si="18"/>
        <v>461.793739860313</v>
      </c>
      <c r="D2531" s="1">
        <f t="shared" si="19"/>
        <v>461.82893084835121</v>
      </c>
    </row>
    <row r="2532" spans="1:4" ht="13.5" customHeight="1" x14ac:dyDescent="0.25">
      <c r="A2532" s="39">
        <v>42382</v>
      </c>
      <c r="B2532" s="40">
        <v>1890.28</v>
      </c>
      <c r="C2532" s="1">
        <f t="shared" si="18"/>
        <v>461.70939841236674</v>
      </c>
      <c r="D2532" s="1">
        <f t="shared" si="19"/>
        <v>461.74458833646116</v>
      </c>
    </row>
    <row r="2533" spans="1:4" ht="13.5" customHeight="1" x14ac:dyDescent="0.25">
      <c r="A2533" s="39">
        <v>42381</v>
      </c>
      <c r="B2533" s="40">
        <v>1938.68</v>
      </c>
      <c r="C2533" s="1">
        <f t="shared" si="18"/>
        <v>461.63368634023942</v>
      </c>
      <c r="D2533" s="1">
        <f t="shared" si="19"/>
        <v>461.66887585786793</v>
      </c>
    </row>
    <row r="2534" spans="1:4" ht="13.5" customHeight="1" x14ac:dyDescent="0.25">
      <c r="A2534" s="39">
        <v>42380</v>
      </c>
      <c r="B2534" s="40">
        <v>1923.67</v>
      </c>
      <c r="C2534" s="1">
        <f t="shared" si="18"/>
        <v>461.54441110313167</v>
      </c>
      <c r="D2534" s="1">
        <f t="shared" si="19"/>
        <v>461.57959918011653</v>
      </c>
    </row>
    <row r="2535" spans="1:4" ht="13.5" customHeight="1" x14ac:dyDescent="0.25">
      <c r="A2535" s="39">
        <v>42377</v>
      </c>
      <c r="B2535" s="40">
        <v>1922.03</v>
      </c>
      <c r="C2535" s="1">
        <f t="shared" si="18"/>
        <v>461.45932310747423</v>
      </c>
      <c r="D2535" s="1">
        <f t="shared" si="19"/>
        <v>461.49451006265951</v>
      </c>
    </row>
    <row r="2536" spans="1:4" ht="13.5" customHeight="1" x14ac:dyDescent="0.25">
      <c r="A2536" s="39">
        <v>42376</v>
      </c>
      <c r="B2536" s="40">
        <v>1943.09</v>
      </c>
      <c r="C2536" s="1">
        <f t="shared" si="18"/>
        <v>461.37461897948384</v>
      </c>
      <c r="D2536" s="1">
        <f t="shared" si="19"/>
        <v>461.40980484180233</v>
      </c>
    </row>
    <row r="2537" spans="1:4" ht="13.5" customHeight="1" x14ac:dyDescent="0.25">
      <c r="A2537" s="39">
        <v>42375</v>
      </c>
      <c r="B2537" s="40">
        <v>1990.26</v>
      </c>
      <c r="C2537" s="1">
        <f t="shared" si="18"/>
        <v>461.28383066254855</v>
      </c>
      <c r="D2537" s="1">
        <f t="shared" si="19"/>
        <v>461.31901496759667</v>
      </c>
    </row>
    <row r="2538" spans="1:4" ht="13.5" customHeight="1" x14ac:dyDescent="0.25">
      <c r="A2538" s="39">
        <v>42374</v>
      </c>
      <c r="B2538" s="40">
        <v>2016.71</v>
      </c>
      <c r="C2538" s="1">
        <f t="shared" si="18"/>
        <v>461.17896622325236</v>
      </c>
      <c r="D2538" s="1">
        <f t="shared" si="19"/>
        <v>461.21414789673867</v>
      </c>
    </row>
    <row r="2539" spans="1:4" ht="13.5" customHeight="1" x14ac:dyDescent="0.25">
      <c r="A2539" s="39">
        <v>42373</v>
      </c>
      <c r="B2539" s="40">
        <v>2012.66</v>
      </c>
      <c r="C2539" s="1">
        <f t="shared" si="18"/>
        <v>461.0658306270725</v>
      </c>
      <c r="D2539" s="1">
        <f t="shared" si="19"/>
        <v>461.10100903712089</v>
      </c>
    </row>
    <row r="2540" spans="1:4" ht="13.5" customHeight="1" x14ac:dyDescent="0.25">
      <c r="A2540" s="39">
        <v>42369</v>
      </c>
      <c r="B2540" s="40">
        <v>2043.94</v>
      </c>
      <c r="C2540" s="1">
        <f t="shared" si="18"/>
        <v>460.95385452058139</v>
      </c>
      <c r="D2540" s="1">
        <f t="shared" si="19"/>
        <v>460.98902975467593</v>
      </c>
    </row>
    <row r="2541" spans="1:4" ht="13.5" customHeight="1" x14ac:dyDescent="0.25">
      <c r="A2541" s="39">
        <v>42368</v>
      </c>
      <c r="B2541" s="40">
        <v>2063.36</v>
      </c>
      <c r="C2541" s="1">
        <f t="shared" si="18"/>
        <v>460.83183921329152</v>
      </c>
      <c r="D2541" s="1">
        <f t="shared" si="19"/>
        <v>460.86701050425773</v>
      </c>
    </row>
    <row r="2542" spans="1:4" ht="13.5" customHeight="1" x14ac:dyDescent="0.25">
      <c r="A2542" s="39">
        <v>42367</v>
      </c>
      <c r="B2542" s="40">
        <v>2078.36</v>
      </c>
      <c r="C2542" s="1">
        <f t="shared" si="18"/>
        <v>460.70337277104983</v>
      </c>
      <c r="D2542" s="1">
        <f t="shared" si="19"/>
        <v>460.73853962524953</v>
      </c>
    </row>
    <row r="2543" spans="1:4" ht="13.5" customHeight="1" x14ac:dyDescent="0.25">
      <c r="A2543" s="39">
        <v>42366</v>
      </c>
      <c r="B2543" s="40">
        <v>2056.5</v>
      </c>
      <c r="C2543" s="1">
        <f t="shared" si="18"/>
        <v>460.56980072327298</v>
      </c>
      <c r="D2543" s="1">
        <f t="shared" si="19"/>
        <v>460.60496274956557</v>
      </c>
    </row>
    <row r="2544" spans="1:4" ht="13.5" customHeight="1" x14ac:dyDescent="0.25">
      <c r="A2544" s="39">
        <v>42362</v>
      </c>
      <c r="B2544" s="40">
        <v>2060.9899999999998</v>
      </c>
      <c r="C2544" s="1">
        <f t="shared" si="18"/>
        <v>460.4433352979683</v>
      </c>
      <c r="D2544" s="1">
        <f t="shared" si="19"/>
        <v>460.47849303751474</v>
      </c>
    </row>
    <row r="2545" spans="1:4" ht="13.5" customHeight="1" x14ac:dyDescent="0.25">
      <c r="A2545" s="39">
        <v>42361</v>
      </c>
      <c r="B2545" s="40">
        <v>2064.29</v>
      </c>
      <c r="C2545" s="1">
        <f t="shared" si="18"/>
        <v>460.31527255836551</v>
      </c>
      <c r="D2545" s="1">
        <f t="shared" si="19"/>
        <v>460.35042588787246</v>
      </c>
    </row>
    <row r="2546" spans="1:4" ht="13.5" customHeight="1" x14ac:dyDescent="0.25">
      <c r="A2546" s="39">
        <v>42360</v>
      </c>
      <c r="B2546" s="40">
        <v>2038.97</v>
      </c>
      <c r="C2546" s="1">
        <f t="shared" si="18"/>
        <v>460.18599651852622</v>
      </c>
      <c r="D2546" s="1">
        <f t="shared" si="19"/>
        <v>460.22114534397519</v>
      </c>
    </row>
    <row r="2547" spans="1:4" ht="13.5" customHeight="1" x14ac:dyDescent="0.25">
      <c r="A2547" s="39">
        <v>42359</v>
      </c>
      <c r="B2547" s="40">
        <v>2021.15</v>
      </c>
      <c r="C2547" s="1">
        <f t="shared" si="18"/>
        <v>460.06485941446402</v>
      </c>
      <c r="D2547" s="1">
        <f t="shared" si="19"/>
        <v>460.10000435622209</v>
      </c>
    </row>
    <row r="2548" spans="1:4" ht="13.5" customHeight="1" x14ac:dyDescent="0.25">
      <c r="A2548" s="39">
        <v>42356</v>
      </c>
      <c r="B2548" s="40">
        <v>2005.55</v>
      </c>
      <c r="C2548" s="1">
        <f t="shared" si="18"/>
        <v>459.94929796505471</v>
      </c>
      <c r="D2548" s="1">
        <f t="shared" si="19"/>
        <v>459.98443944793172</v>
      </c>
    </row>
    <row r="2549" spans="1:4" ht="13.5" customHeight="1" x14ac:dyDescent="0.25">
      <c r="A2549" s="39">
        <v>42355</v>
      </c>
      <c r="B2549" s="40">
        <v>2041.89</v>
      </c>
      <c r="C2549" s="1">
        <f t="shared" si="18"/>
        <v>459.83852535305334</v>
      </c>
      <c r="D2549" s="1">
        <f t="shared" si="19"/>
        <v>459.87366374192931</v>
      </c>
    </row>
    <row r="2550" spans="1:4" ht="13.5" customHeight="1" x14ac:dyDescent="0.25">
      <c r="A2550" s="39">
        <v>42354</v>
      </c>
      <c r="B2550" s="40">
        <v>2073.0700000000002</v>
      </c>
      <c r="C2550" s="1">
        <f t="shared" si="18"/>
        <v>459.71610309095678</v>
      </c>
      <c r="D2550" s="1">
        <f t="shared" si="19"/>
        <v>459.75123749454588</v>
      </c>
    </row>
    <row r="2551" spans="1:4" ht="13.5" customHeight="1" x14ac:dyDescent="0.25">
      <c r="A2551" s="39">
        <v>42353</v>
      </c>
      <c r="B2551" s="40">
        <v>2043.41</v>
      </c>
      <c r="C2551" s="1">
        <f t="shared" si="18"/>
        <v>459.58330125079004</v>
      </c>
      <c r="D2551" s="1">
        <f t="shared" si="19"/>
        <v>459.61843087447988</v>
      </c>
    </row>
    <row r="2552" spans="1:4" ht="13.5" customHeight="1" x14ac:dyDescent="0.25">
      <c r="A2552" s="39">
        <v>42352</v>
      </c>
      <c r="B2552" s="40">
        <v>2021.94</v>
      </c>
      <c r="C2552" s="1">
        <f t="shared" ref="C2552:C2806" si="20">_xlfn.STDEV.P($B2552:B$9092)</f>
        <v>459.46014345858919</v>
      </c>
      <c r="D2552" s="1">
        <f t="shared" ref="D2552:D2806" si="21">_xlfn.STDEV.S($B2552:B$9092)</f>
        <v>459.49526903820231</v>
      </c>
    </row>
    <row r="2553" spans="1:4" ht="13.5" customHeight="1" x14ac:dyDescent="0.25">
      <c r="A2553" s="39">
        <v>42349</v>
      </c>
      <c r="B2553" s="40">
        <v>2012.37</v>
      </c>
      <c r="C2553" s="1">
        <f t="shared" si="20"/>
        <v>459.34376313965674</v>
      </c>
      <c r="D2553" s="1">
        <f t="shared" si="21"/>
        <v>459.3788851921712</v>
      </c>
    </row>
    <row r="2554" spans="1:4" ht="13.5" customHeight="1" x14ac:dyDescent="0.25">
      <c r="A2554" s="39">
        <v>42348</v>
      </c>
      <c r="B2554" s="40">
        <v>2052.23</v>
      </c>
      <c r="C2554" s="1">
        <f t="shared" si="20"/>
        <v>459.23029764677381</v>
      </c>
      <c r="D2554" s="1">
        <f t="shared" si="21"/>
        <v>459.26541639401626</v>
      </c>
    </row>
    <row r="2555" spans="1:4" ht="13.5" customHeight="1" x14ac:dyDescent="0.25">
      <c r="A2555" s="39">
        <v>42347</v>
      </c>
      <c r="B2555" s="40">
        <v>2047.62</v>
      </c>
      <c r="C2555" s="1">
        <f t="shared" si="20"/>
        <v>459.10391084656425</v>
      </c>
      <c r="D2555" s="1">
        <f t="shared" si="21"/>
        <v>459.1390252992407</v>
      </c>
    </row>
    <row r="2556" spans="1:4" ht="13.5" customHeight="1" x14ac:dyDescent="0.25">
      <c r="A2556" s="39">
        <v>42346</v>
      </c>
      <c r="B2556" s="40">
        <v>2063.59</v>
      </c>
      <c r="C2556" s="1">
        <f t="shared" si="20"/>
        <v>458.97891097902885</v>
      </c>
      <c r="D2556" s="1">
        <f t="shared" si="21"/>
        <v>459.01402124192043</v>
      </c>
    </row>
    <row r="2557" spans="1:4" ht="13.5" customHeight="1" x14ac:dyDescent="0.25">
      <c r="A2557" s="39">
        <v>42345</v>
      </c>
      <c r="B2557" s="40">
        <v>2077.0700000000002</v>
      </c>
      <c r="C2557" s="1">
        <f t="shared" si="20"/>
        <v>458.84852599597434</v>
      </c>
      <c r="D2557" s="1">
        <f t="shared" si="21"/>
        <v>458.88363165579352</v>
      </c>
    </row>
    <row r="2558" spans="1:4" ht="13.5" customHeight="1" x14ac:dyDescent="0.25">
      <c r="A2558" s="39">
        <v>42342</v>
      </c>
      <c r="B2558" s="40">
        <v>2091.69</v>
      </c>
      <c r="C2558" s="1">
        <f t="shared" si="20"/>
        <v>458.71350138908997</v>
      </c>
      <c r="D2558" s="1">
        <f t="shared" si="21"/>
        <v>458.74860208940441</v>
      </c>
    </row>
    <row r="2559" spans="1:4" ht="13.5" customHeight="1" x14ac:dyDescent="0.25">
      <c r="A2559" s="39">
        <v>42341</v>
      </c>
      <c r="B2559" s="40">
        <v>2049.62</v>
      </c>
      <c r="C2559" s="1">
        <f t="shared" si="20"/>
        <v>458.57337846976708</v>
      </c>
      <c r="D2559" s="1">
        <f t="shared" si="21"/>
        <v>458.60847381887675</v>
      </c>
    </row>
    <row r="2560" spans="1:4" ht="13.5" customHeight="1" x14ac:dyDescent="0.25">
      <c r="A2560" s="39">
        <v>42340</v>
      </c>
      <c r="B2560" s="40">
        <v>2079.5100000000002</v>
      </c>
      <c r="C2560" s="1">
        <f t="shared" si="20"/>
        <v>458.44721932061083</v>
      </c>
      <c r="D2560" s="1">
        <f t="shared" si="21"/>
        <v>458.48231038571015</v>
      </c>
    </row>
    <row r="2561" spans="1:4" ht="13.5" customHeight="1" x14ac:dyDescent="0.25">
      <c r="A2561" s="39">
        <v>42339</v>
      </c>
      <c r="B2561" s="40">
        <v>2102.63</v>
      </c>
      <c r="C2561" s="1">
        <f t="shared" si="20"/>
        <v>458.31097238488786</v>
      </c>
      <c r="D2561" s="1">
        <f t="shared" si="21"/>
        <v>458.34605839239447</v>
      </c>
    </row>
    <row r="2562" spans="1:4" ht="13.5" customHeight="1" x14ac:dyDescent="0.25">
      <c r="A2562" s="39">
        <v>42338</v>
      </c>
      <c r="B2562" s="40">
        <v>2080.41</v>
      </c>
      <c r="C2562" s="1">
        <f t="shared" si="20"/>
        <v>458.16667307887116</v>
      </c>
      <c r="D2562" s="1">
        <f t="shared" si="21"/>
        <v>458.20175341069245</v>
      </c>
    </row>
    <row r="2563" spans="1:4" ht="13.5" customHeight="1" x14ac:dyDescent="0.25">
      <c r="A2563" s="39">
        <v>42335</v>
      </c>
      <c r="B2563" s="40">
        <v>2090.11</v>
      </c>
      <c r="C2563" s="1">
        <f t="shared" si="20"/>
        <v>458.02984660580415</v>
      </c>
      <c r="D2563" s="1">
        <f t="shared" si="21"/>
        <v>458.06492183245939</v>
      </c>
    </row>
    <row r="2564" spans="1:4" ht="13.5" customHeight="1" x14ac:dyDescent="0.25">
      <c r="A2564" s="39">
        <v>42333</v>
      </c>
      <c r="B2564" s="40">
        <v>2088.87</v>
      </c>
      <c r="C2564" s="1">
        <f t="shared" si="20"/>
        <v>457.8895775764023</v>
      </c>
      <c r="D2564" s="1">
        <f t="shared" si="21"/>
        <v>457.92464743266152</v>
      </c>
    </row>
    <row r="2565" spans="1:4" ht="13.5" customHeight="1" x14ac:dyDescent="0.25">
      <c r="A2565" s="39">
        <v>42332</v>
      </c>
      <c r="B2565" s="40">
        <v>2089.14</v>
      </c>
      <c r="C2565" s="1">
        <f t="shared" si="20"/>
        <v>457.74959358678268</v>
      </c>
      <c r="D2565" s="1">
        <f t="shared" si="21"/>
        <v>457.78465809283489</v>
      </c>
    </row>
    <row r="2566" spans="1:4" ht="13.5" customHeight="1" x14ac:dyDescent="0.25">
      <c r="A2566" s="39">
        <v>42331</v>
      </c>
      <c r="B2566" s="40">
        <v>2086.59</v>
      </c>
      <c r="C2566" s="1">
        <f t="shared" si="20"/>
        <v>457.60937768375112</v>
      </c>
      <c r="D2566" s="1">
        <f t="shared" si="21"/>
        <v>457.64443682018901</v>
      </c>
    </row>
    <row r="2567" spans="1:4" ht="13.5" customHeight="1" x14ac:dyDescent="0.25">
      <c r="A2567" s="39">
        <v>42328</v>
      </c>
      <c r="B2567" s="40">
        <v>2089.17</v>
      </c>
      <c r="C2567" s="1">
        <f t="shared" si="20"/>
        <v>457.46989526676879</v>
      </c>
      <c r="D2567" s="1">
        <f t="shared" si="21"/>
        <v>457.50494908815028</v>
      </c>
    </row>
    <row r="2568" spans="1:4" ht="13.5" customHeight="1" x14ac:dyDescent="0.25">
      <c r="A2568" s="39">
        <v>42327</v>
      </c>
      <c r="B2568" s="40">
        <v>2081.2399999999998</v>
      </c>
      <c r="C2568" s="1">
        <f t="shared" si="20"/>
        <v>457.3293899688361</v>
      </c>
      <c r="D2568" s="1">
        <f t="shared" si="21"/>
        <v>457.36443839514101</v>
      </c>
    </row>
    <row r="2569" spans="1:4" ht="13.5" customHeight="1" x14ac:dyDescent="0.25">
      <c r="A2569" s="39">
        <v>42326</v>
      </c>
      <c r="B2569" s="40">
        <v>2083.58</v>
      </c>
      <c r="C2569" s="1">
        <f t="shared" si="20"/>
        <v>457.19145629576821</v>
      </c>
      <c r="D2569" s="1">
        <f t="shared" si="21"/>
        <v>457.22649952245496</v>
      </c>
    </row>
    <row r="2570" spans="1:4" ht="13.5" customHeight="1" x14ac:dyDescent="0.25">
      <c r="A2570" s="39">
        <v>42325</v>
      </c>
      <c r="B2570" s="40">
        <v>2050.44</v>
      </c>
      <c r="C2570" s="1">
        <f t="shared" si="20"/>
        <v>457.05258713296121</v>
      </c>
      <c r="D2570" s="1">
        <f t="shared" si="21"/>
        <v>457.08762508671987</v>
      </c>
    </row>
    <row r="2571" spans="1:4" ht="13.5" customHeight="1" x14ac:dyDescent="0.25">
      <c r="A2571" s="39">
        <v>42324</v>
      </c>
      <c r="B2571" s="40">
        <v>2053.19</v>
      </c>
      <c r="C2571" s="1">
        <f t="shared" si="20"/>
        <v>456.92472368665454</v>
      </c>
      <c r="D2571" s="1">
        <f t="shared" si="21"/>
        <v>456.95975720970296</v>
      </c>
    </row>
    <row r="2572" spans="1:4" ht="13.5" customHeight="1" x14ac:dyDescent="0.25">
      <c r="A2572" s="39">
        <v>42321</v>
      </c>
      <c r="B2572" s="40">
        <v>2023.04</v>
      </c>
      <c r="C2572" s="1">
        <f t="shared" si="20"/>
        <v>456.79582399011844</v>
      </c>
      <c r="D2572" s="1">
        <f t="shared" si="21"/>
        <v>456.8308530016335</v>
      </c>
    </row>
    <row r="2573" spans="1:4" ht="13.5" customHeight="1" x14ac:dyDescent="0.25">
      <c r="A2573" s="39">
        <v>42320</v>
      </c>
      <c r="B2573" s="40">
        <v>2045.97</v>
      </c>
      <c r="C2573" s="1">
        <f t="shared" si="20"/>
        <v>456.67665552625544</v>
      </c>
      <c r="D2573" s="1">
        <f t="shared" si="21"/>
        <v>456.7116807711991</v>
      </c>
    </row>
    <row r="2574" spans="1:4" ht="13.5" customHeight="1" x14ac:dyDescent="0.25">
      <c r="A2574" s="39">
        <v>42319</v>
      </c>
      <c r="B2574" s="40">
        <v>2075</v>
      </c>
      <c r="C2574" s="1">
        <f t="shared" si="20"/>
        <v>456.54989871929126</v>
      </c>
      <c r="D2574" s="1">
        <f t="shared" si="21"/>
        <v>456.58491961442343</v>
      </c>
    </row>
    <row r="2575" spans="1:4" ht="13.5" customHeight="1" x14ac:dyDescent="0.25">
      <c r="A2575" s="39">
        <v>42318</v>
      </c>
      <c r="B2575" s="40">
        <v>2081.7199999999998</v>
      </c>
      <c r="C2575" s="1">
        <f t="shared" si="20"/>
        <v>456.41329740396475</v>
      </c>
      <c r="D2575" s="1">
        <f t="shared" si="21"/>
        <v>456.44831319268502</v>
      </c>
    </row>
    <row r="2576" spans="1:4" ht="13.5" customHeight="1" x14ac:dyDescent="0.25">
      <c r="A2576" s="39">
        <v>42317</v>
      </c>
      <c r="B2576" s="40">
        <v>2078.58</v>
      </c>
      <c r="C2576" s="1">
        <f t="shared" si="20"/>
        <v>456.27426854868997</v>
      </c>
      <c r="D2576" s="1">
        <f t="shared" si="21"/>
        <v>456.30927904316314</v>
      </c>
    </row>
    <row r="2577" spans="1:4" ht="13.5" customHeight="1" x14ac:dyDescent="0.25">
      <c r="A2577" s="39">
        <v>42314</v>
      </c>
      <c r="B2577" s="40">
        <v>2099.1999999999998</v>
      </c>
      <c r="C2577" s="1">
        <f t="shared" si="20"/>
        <v>456.13617468332671</v>
      </c>
      <c r="D2577" s="1">
        <f t="shared" si="21"/>
        <v>456.17117995368125</v>
      </c>
    </row>
    <row r="2578" spans="1:4" ht="13.5" customHeight="1" x14ac:dyDescent="0.25">
      <c r="A2578" s="39">
        <v>42313</v>
      </c>
      <c r="B2578" s="40">
        <v>2099.9299999999998</v>
      </c>
      <c r="C2578" s="1">
        <f t="shared" si="20"/>
        <v>455.9908287582499</v>
      </c>
      <c r="D2578" s="1">
        <f t="shared" si="21"/>
        <v>456.02582824625159</v>
      </c>
    </row>
    <row r="2579" spans="1:4" ht="13.5" customHeight="1" x14ac:dyDescent="0.25">
      <c r="A2579" s="39">
        <v>42312</v>
      </c>
      <c r="B2579" s="40">
        <v>2102.31</v>
      </c>
      <c r="C2579" s="1">
        <f t="shared" si="20"/>
        <v>455.84508177053897</v>
      </c>
      <c r="D2579" s="1">
        <f t="shared" si="21"/>
        <v>455.88007544362398</v>
      </c>
    </row>
    <row r="2580" spans="1:4" ht="13.5" customHeight="1" x14ac:dyDescent="0.25">
      <c r="A2580" s="39">
        <v>42311</v>
      </c>
      <c r="B2580" s="40">
        <v>2109.79</v>
      </c>
      <c r="C2580" s="1">
        <f t="shared" si="20"/>
        <v>455.69835581486882</v>
      </c>
      <c r="D2580" s="1">
        <f t="shared" si="21"/>
        <v>455.73334359608782</v>
      </c>
    </row>
    <row r="2581" spans="1:4" ht="13.5" customHeight="1" x14ac:dyDescent="0.25">
      <c r="A2581" s="39">
        <v>42310</v>
      </c>
      <c r="B2581" s="40">
        <v>2104.0500000000002</v>
      </c>
      <c r="C2581" s="1">
        <f t="shared" si="20"/>
        <v>455.54885260872874</v>
      </c>
      <c r="D2581" s="1">
        <f t="shared" si="21"/>
        <v>455.58383428300635</v>
      </c>
    </row>
    <row r="2582" spans="1:4" ht="13.5" customHeight="1" x14ac:dyDescent="0.25">
      <c r="A2582" s="39">
        <v>42307</v>
      </c>
      <c r="B2582" s="40">
        <v>2079.36</v>
      </c>
      <c r="C2582" s="1">
        <f t="shared" si="20"/>
        <v>455.40121812314618</v>
      </c>
      <c r="D2582" s="1">
        <f t="shared" si="21"/>
        <v>455.43619383212786</v>
      </c>
    </row>
    <row r="2583" spans="1:4" ht="13.5" customHeight="1" x14ac:dyDescent="0.25">
      <c r="A2583" s="39">
        <v>42306</v>
      </c>
      <c r="B2583" s="40">
        <v>2089.41</v>
      </c>
      <c r="C2583" s="1">
        <f t="shared" si="20"/>
        <v>455.26200363534474</v>
      </c>
      <c r="D2583" s="1">
        <f t="shared" si="21"/>
        <v>455.29697402396914</v>
      </c>
    </row>
    <row r="2584" spans="1:4" ht="13.5" customHeight="1" x14ac:dyDescent="0.25">
      <c r="A2584" s="39">
        <v>42305</v>
      </c>
      <c r="B2584" s="40">
        <v>2090.35</v>
      </c>
      <c r="C2584" s="1">
        <f t="shared" si="20"/>
        <v>455.11918478434762</v>
      </c>
      <c r="D2584" s="1">
        <f t="shared" si="21"/>
        <v>455.15414957407279</v>
      </c>
    </row>
    <row r="2585" spans="1:4" ht="13.5" customHeight="1" x14ac:dyDescent="0.25">
      <c r="A2585" s="39">
        <v>42304</v>
      </c>
      <c r="B2585" s="40">
        <v>2065.89</v>
      </c>
      <c r="C2585" s="1">
        <f t="shared" si="20"/>
        <v>454.97589644041295</v>
      </c>
      <c r="D2585" s="1">
        <f t="shared" si="21"/>
        <v>455.01085559344341</v>
      </c>
    </row>
    <row r="2586" spans="1:4" ht="13.5" customHeight="1" x14ac:dyDescent="0.25">
      <c r="A2586" s="39">
        <v>42303</v>
      </c>
      <c r="B2586" s="40">
        <v>2071.1799999999998</v>
      </c>
      <c r="C2586" s="1">
        <f t="shared" si="20"/>
        <v>454.84085701904382</v>
      </c>
      <c r="D2586" s="1">
        <f t="shared" si="21"/>
        <v>454.87581116756957</v>
      </c>
    </row>
    <row r="2587" spans="1:4" ht="13.5" customHeight="1" x14ac:dyDescent="0.25">
      <c r="A2587" s="39">
        <v>42300</v>
      </c>
      <c r="B2587" s="40">
        <v>2075.15</v>
      </c>
      <c r="C2587" s="1">
        <f t="shared" si="20"/>
        <v>454.70388457576655</v>
      </c>
      <c r="D2587" s="1">
        <f t="shared" si="21"/>
        <v>454.73883356967514</v>
      </c>
    </row>
    <row r="2588" spans="1:4" ht="13.5" customHeight="1" x14ac:dyDescent="0.25">
      <c r="A2588" s="39">
        <v>42299</v>
      </c>
      <c r="B2588" s="40">
        <v>2052.5100000000002</v>
      </c>
      <c r="C2588" s="1">
        <f t="shared" si="20"/>
        <v>454.56541861727459</v>
      </c>
      <c r="D2588" s="1">
        <f t="shared" si="21"/>
        <v>454.60036234017031</v>
      </c>
    </row>
    <row r="2589" spans="1:4" ht="13.5" customHeight="1" x14ac:dyDescent="0.25">
      <c r="A2589" s="39">
        <v>42298</v>
      </c>
      <c r="B2589" s="40">
        <v>2018.94</v>
      </c>
      <c r="C2589" s="1">
        <f t="shared" si="20"/>
        <v>454.43448757441598</v>
      </c>
      <c r="D2589" s="1">
        <f t="shared" si="21"/>
        <v>454.46942660399696</v>
      </c>
    </row>
    <row r="2590" spans="1:4" ht="13.5" customHeight="1" x14ac:dyDescent="0.25">
      <c r="A2590" s="39">
        <v>42297</v>
      </c>
      <c r="B2590" s="40">
        <v>2030.77</v>
      </c>
      <c r="C2590" s="1">
        <f t="shared" si="20"/>
        <v>454.31449201239428</v>
      </c>
      <c r="D2590" s="1">
        <f t="shared" si="21"/>
        <v>454.34942718811692</v>
      </c>
    </row>
    <row r="2591" spans="1:4" ht="13.5" customHeight="1" x14ac:dyDescent="0.25">
      <c r="A2591" s="39">
        <v>42296</v>
      </c>
      <c r="B2591" s="40">
        <v>2033.66</v>
      </c>
      <c r="C2591" s="1">
        <f t="shared" si="20"/>
        <v>454.19052237456822</v>
      </c>
      <c r="D2591" s="1">
        <f t="shared" si="21"/>
        <v>454.22545338960731</v>
      </c>
    </row>
    <row r="2592" spans="1:4" ht="13.5" customHeight="1" x14ac:dyDescent="0.25">
      <c r="A2592" s="39">
        <v>42293</v>
      </c>
      <c r="B2592" s="40">
        <v>2033.11</v>
      </c>
      <c r="C2592" s="1">
        <f t="shared" si="20"/>
        <v>454.06548163117094</v>
      </c>
      <c r="D2592" s="1">
        <f t="shared" si="21"/>
        <v>454.10040840185695</v>
      </c>
    </row>
    <row r="2593" spans="1:4" ht="13.5" customHeight="1" x14ac:dyDescent="0.25">
      <c r="A2593" s="39">
        <v>42292</v>
      </c>
      <c r="B2593" s="40">
        <v>2023.86</v>
      </c>
      <c r="C2593" s="1">
        <f t="shared" si="20"/>
        <v>453.94049985835591</v>
      </c>
      <c r="D2593" s="1">
        <f t="shared" si="21"/>
        <v>453.97542238791942</v>
      </c>
    </row>
    <row r="2594" spans="1:4" ht="13.5" customHeight="1" x14ac:dyDescent="0.25">
      <c r="A2594" s="39">
        <v>42291</v>
      </c>
      <c r="B2594" s="40">
        <v>1994.24</v>
      </c>
      <c r="C2594" s="1">
        <f t="shared" si="20"/>
        <v>453.81842905404335</v>
      </c>
      <c r="D2594" s="1">
        <f t="shared" si="21"/>
        <v>453.85334756515971</v>
      </c>
    </row>
    <row r="2595" spans="1:4" ht="13.5" customHeight="1" x14ac:dyDescent="0.25">
      <c r="A2595" s="39">
        <v>42290</v>
      </c>
      <c r="B2595" s="40">
        <v>2003.69</v>
      </c>
      <c r="C2595" s="1">
        <f t="shared" si="20"/>
        <v>453.70576213957617</v>
      </c>
      <c r="D2595" s="1">
        <f t="shared" si="21"/>
        <v>453.74067735469112</v>
      </c>
    </row>
    <row r="2596" spans="1:4" ht="13.5" customHeight="1" x14ac:dyDescent="0.25">
      <c r="A2596" s="39">
        <v>42289</v>
      </c>
      <c r="B2596" s="40">
        <v>2017.46</v>
      </c>
      <c r="C2596" s="1">
        <f t="shared" si="20"/>
        <v>453.58997964522194</v>
      </c>
      <c r="D2596" s="1">
        <f t="shared" si="21"/>
        <v>453.62489132352243</v>
      </c>
    </row>
    <row r="2597" spans="1:4" ht="13.5" customHeight="1" x14ac:dyDescent="0.25">
      <c r="A2597" s="39">
        <v>42286</v>
      </c>
      <c r="B2597" s="40">
        <v>2014.89</v>
      </c>
      <c r="C2597" s="1">
        <f t="shared" si="20"/>
        <v>453.46964644346411</v>
      </c>
      <c r="D2597" s="1">
        <f t="shared" si="21"/>
        <v>453.50455423355027</v>
      </c>
    </row>
    <row r="2598" spans="1:4" ht="13.5" customHeight="1" x14ac:dyDescent="0.25">
      <c r="A2598" s="39">
        <v>42285</v>
      </c>
      <c r="B2598" s="40">
        <v>2013.43</v>
      </c>
      <c r="C2598" s="1">
        <f t="shared" si="20"/>
        <v>453.35003026370316</v>
      </c>
      <c r="D2598" s="1">
        <f t="shared" si="21"/>
        <v>453.38493421958208</v>
      </c>
    </row>
    <row r="2599" spans="1:4" ht="13.5" customHeight="1" x14ac:dyDescent="0.25">
      <c r="A2599" s="39">
        <v>42284</v>
      </c>
      <c r="B2599" s="40">
        <v>1995.83</v>
      </c>
      <c r="C2599" s="1">
        <f t="shared" si="20"/>
        <v>453.23077102669572</v>
      </c>
      <c r="D2599" s="1">
        <f t="shared" si="21"/>
        <v>453.26567117467238</v>
      </c>
    </row>
    <row r="2600" spans="1:4" ht="13.5" customHeight="1" x14ac:dyDescent="0.25">
      <c r="A2600" s="39">
        <v>42283</v>
      </c>
      <c r="B2600" s="40">
        <v>1979.92</v>
      </c>
      <c r="C2600" s="1">
        <f t="shared" si="20"/>
        <v>453.11704405246883</v>
      </c>
      <c r="D2600" s="1">
        <f t="shared" si="21"/>
        <v>453.15194081743675</v>
      </c>
    </row>
    <row r="2601" spans="1:4" ht="13.5" customHeight="1" x14ac:dyDescent="0.25">
      <c r="A2601" s="39">
        <v>42282</v>
      </c>
      <c r="B2601" s="40">
        <v>1987.05</v>
      </c>
      <c r="C2601" s="1">
        <f t="shared" si="20"/>
        <v>453.00822538301497</v>
      </c>
      <c r="D2601" s="1">
        <f t="shared" si="21"/>
        <v>453.04311914200252</v>
      </c>
    </row>
    <row r="2602" spans="1:4" ht="13.5" customHeight="1" x14ac:dyDescent="0.25">
      <c r="A2602" s="39">
        <v>42279</v>
      </c>
      <c r="B2602" s="40">
        <v>1951.36</v>
      </c>
      <c r="C2602" s="1">
        <f t="shared" si="20"/>
        <v>452.89706347557529</v>
      </c>
      <c r="D2602" s="1">
        <f t="shared" si="21"/>
        <v>452.93195404713629</v>
      </c>
    </row>
    <row r="2603" spans="1:4" ht="13.5" customHeight="1" x14ac:dyDescent="0.25">
      <c r="A2603" s="39">
        <v>42278</v>
      </c>
      <c r="B2603" s="40">
        <v>1923.82</v>
      </c>
      <c r="C2603" s="1">
        <f t="shared" si="20"/>
        <v>452.79683640781388</v>
      </c>
      <c r="D2603" s="1">
        <f t="shared" si="21"/>
        <v>452.83172463350104</v>
      </c>
    </row>
    <row r="2604" spans="1:4" ht="13.5" customHeight="1" x14ac:dyDescent="0.25">
      <c r="A2604" s="39">
        <v>42277</v>
      </c>
      <c r="B2604" s="40">
        <v>1920.03</v>
      </c>
      <c r="C2604" s="1">
        <f t="shared" si="20"/>
        <v>452.70474251447774</v>
      </c>
      <c r="D2604" s="1">
        <f t="shared" si="21"/>
        <v>452.73962902032952</v>
      </c>
    </row>
    <row r="2605" spans="1:4" ht="13.5" customHeight="1" x14ac:dyDescent="0.25">
      <c r="A2605" s="39">
        <v>42276</v>
      </c>
      <c r="B2605" s="40">
        <v>1884.09</v>
      </c>
      <c r="C2605" s="1">
        <f t="shared" si="20"/>
        <v>452.61367497812483</v>
      </c>
      <c r="D2605" s="1">
        <f t="shared" si="21"/>
        <v>452.64855984271696</v>
      </c>
    </row>
    <row r="2606" spans="1:4" ht="13.5" customHeight="1" x14ac:dyDescent="0.25">
      <c r="A2606" s="39">
        <v>42275</v>
      </c>
      <c r="B2606" s="40">
        <v>1881.77</v>
      </c>
      <c r="C2606" s="1">
        <f t="shared" si="20"/>
        <v>452.53283532731655</v>
      </c>
      <c r="D2606" s="1">
        <f t="shared" si="21"/>
        <v>452.56771933857095</v>
      </c>
    </row>
    <row r="2607" spans="1:4" ht="13.5" customHeight="1" x14ac:dyDescent="0.25">
      <c r="A2607" s="39">
        <v>42272</v>
      </c>
      <c r="B2607" s="40">
        <v>1931.34</v>
      </c>
      <c r="C2607" s="1">
        <f t="shared" si="20"/>
        <v>452.45257152095076</v>
      </c>
      <c r="D2607" s="1">
        <f t="shared" si="21"/>
        <v>452.48745472300095</v>
      </c>
    </row>
    <row r="2608" spans="1:4" ht="13.5" customHeight="1" x14ac:dyDescent="0.25">
      <c r="A2608" s="39">
        <v>42271</v>
      </c>
      <c r="B2608" s="40">
        <v>1932.24</v>
      </c>
      <c r="C2608" s="1">
        <f t="shared" si="20"/>
        <v>452.35791908642938</v>
      </c>
      <c r="D2608" s="1">
        <f t="shared" si="21"/>
        <v>452.39280036951988</v>
      </c>
    </row>
    <row r="2609" spans="1:4" ht="13.5" customHeight="1" x14ac:dyDescent="0.25">
      <c r="A2609" s="39">
        <v>42270</v>
      </c>
      <c r="B2609" s="40">
        <v>1938.76</v>
      </c>
      <c r="C2609" s="1">
        <f t="shared" si="20"/>
        <v>452.26290988705142</v>
      </c>
      <c r="D2609" s="1">
        <f t="shared" si="21"/>
        <v>452.29778922307565</v>
      </c>
    </row>
    <row r="2610" spans="1:4" ht="13.5" customHeight="1" x14ac:dyDescent="0.25">
      <c r="A2610" s="39">
        <v>42269</v>
      </c>
      <c r="B2610" s="40">
        <v>1942.74</v>
      </c>
      <c r="C2610" s="1">
        <f t="shared" si="20"/>
        <v>452.16586216900424</v>
      </c>
      <c r="D2610" s="1">
        <f t="shared" si="21"/>
        <v>452.20073940012315</v>
      </c>
    </row>
    <row r="2611" spans="1:4" ht="13.5" customHeight="1" x14ac:dyDescent="0.25">
      <c r="A2611" s="39">
        <v>42268</v>
      </c>
      <c r="B2611" s="40">
        <v>1966.97</v>
      </c>
      <c r="C2611" s="1">
        <f t="shared" si="20"/>
        <v>452.06752536261104</v>
      </c>
      <c r="D2611" s="1">
        <f t="shared" si="21"/>
        <v>452.10240038872746</v>
      </c>
    </row>
    <row r="2612" spans="1:4" ht="13.5" customHeight="1" x14ac:dyDescent="0.25">
      <c r="A2612" s="39">
        <v>42265</v>
      </c>
      <c r="B2612" s="40">
        <v>1958.03</v>
      </c>
      <c r="C2612" s="1">
        <f t="shared" si="20"/>
        <v>451.96168430825583</v>
      </c>
      <c r="D2612" s="1">
        <f t="shared" si="21"/>
        <v>451.99655654968024</v>
      </c>
    </row>
    <row r="2613" spans="1:4" ht="13.5" customHeight="1" x14ac:dyDescent="0.25">
      <c r="A2613" s="39">
        <v>42264</v>
      </c>
      <c r="B2613" s="40">
        <v>1990.2</v>
      </c>
      <c r="C2613" s="1">
        <f t="shared" si="20"/>
        <v>451.85850170778912</v>
      </c>
      <c r="D2613" s="1">
        <f t="shared" si="21"/>
        <v>451.89337136881323</v>
      </c>
    </row>
    <row r="2614" spans="1:4" ht="13.5" customHeight="1" x14ac:dyDescent="0.25">
      <c r="A2614" s="39">
        <v>42263</v>
      </c>
      <c r="B2614" s="40">
        <v>1995.31</v>
      </c>
      <c r="C2614" s="1">
        <f t="shared" si="20"/>
        <v>451.74515850534169</v>
      </c>
      <c r="D2614" s="1">
        <f t="shared" si="21"/>
        <v>451.78002480095989</v>
      </c>
    </row>
    <row r="2615" spans="1:4" ht="13.5" customHeight="1" x14ac:dyDescent="0.25">
      <c r="A2615" s="39">
        <v>42262</v>
      </c>
      <c r="B2615" s="40">
        <v>1978.09</v>
      </c>
      <c r="C2615" s="1">
        <f t="shared" si="20"/>
        <v>451.63007421498156</v>
      </c>
      <c r="D2615" s="1">
        <f t="shared" si="21"/>
        <v>451.66493700975451</v>
      </c>
    </row>
    <row r="2616" spans="1:4" ht="13.5" customHeight="1" x14ac:dyDescent="0.25">
      <c r="A2616" s="39">
        <v>42261</v>
      </c>
      <c r="B2616" s="40">
        <v>1953.03</v>
      </c>
      <c r="C2616" s="1">
        <f t="shared" si="20"/>
        <v>451.52034525033127</v>
      </c>
      <c r="D2616" s="1">
        <f t="shared" si="21"/>
        <v>451.55520495663683</v>
      </c>
    </row>
    <row r="2617" spans="1:4" ht="13.5" customHeight="1" x14ac:dyDescent="0.25">
      <c r="A2617" s="39">
        <v>42258</v>
      </c>
      <c r="B2617" s="40">
        <v>1961.05</v>
      </c>
      <c r="C2617" s="1">
        <f t="shared" si="20"/>
        <v>451.41828941933278</v>
      </c>
      <c r="D2617" s="1">
        <f t="shared" si="21"/>
        <v>451.45314662871402</v>
      </c>
    </row>
    <row r="2618" spans="1:4" ht="13.5" customHeight="1" x14ac:dyDescent="0.25">
      <c r="A2618" s="39">
        <v>42257</v>
      </c>
      <c r="B2618" s="40">
        <v>1952.29</v>
      </c>
      <c r="C2618" s="1">
        <f t="shared" si="20"/>
        <v>451.31366940547645</v>
      </c>
      <c r="D2618" s="1">
        <f t="shared" si="21"/>
        <v>451.34852391913279</v>
      </c>
    </row>
    <row r="2619" spans="1:4" ht="13.5" customHeight="1" x14ac:dyDescent="0.25">
      <c r="A2619" s="39">
        <v>42256</v>
      </c>
      <c r="B2619" s="40">
        <v>1942.04</v>
      </c>
      <c r="C2619" s="1">
        <f t="shared" si="20"/>
        <v>451.21164495098213</v>
      </c>
      <c r="D2619" s="1">
        <f t="shared" si="21"/>
        <v>451.24649696856409</v>
      </c>
    </row>
    <row r="2620" spans="1:4" ht="13.5" customHeight="1" x14ac:dyDescent="0.25">
      <c r="A2620" s="39">
        <v>42255</v>
      </c>
      <c r="B2620" s="40">
        <v>1969.41</v>
      </c>
      <c r="C2620" s="1">
        <f t="shared" si="20"/>
        <v>451.11264557040448</v>
      </c>
      <c r="D2620" s="1">
        <f t="shared" si="21"/>
        <v>451.14749532483648</v>
      </c>
    </row>
    <row r="2621" spans="1:4" ht="13.5" customHeight="1" x14ac:dyDescent="0.25">
      <c r="A2621" s="39">
        <v>42251</v>
      </c>
      <c r="B2621" s="40">
        <v>1921.22</v>
      </c>
      <c r="C2621" s="1">
        <f t="shared" si="20"/>
        <v>451.00513125112849</v>
      </c>
      <c r="D2621" s="1">
        <f t="shared" si="21"/>
        <v>451.03997808380564</v>
      </c>
    </row>
    <row r="2622" spans="1:4" ht="13.5" customHeight="1" x14ac:dyDescent="0.25">
      <c r="A2622" s="39">
        <v>42250</v>
      </c>
      <c r="B2622" s="40">
        <v>1951.13</v>
      </c>
      <c r="C2622" s="1">
        <f t="shared" si="20"/>
        <v>450.91217725928544</v>
      </c>
      <c r="D2622" s="1">
        <f t="shared" si="21"/>
        <v>450.94702229447978</v>
      </c>
    </row>
    <row r="2623" spans="1:4" ht="13.5" customHeight="1" x14ac:dyDescent="0.25">
      <c r="A2623" s="39">
        <v>42249</v>
      </c>
      <c r="B2623" s="40">
        <v>1948.86</v>
      </c>
      <c r="C2623" s="1">
        <f t="shared" si="20"/>
        <v>450.81012397604093</v>
      </c>
      <c r="D2623" s="1">
        <f t="shared" si="21"/>
        <v>450.84496650992429</v>
      </c>
    </row>
    <row r="2624" spans="1:4" ht="13.5" customHeight="1" x14ac:dyDescent="0.25">
      <c r="A2624" s="39">
        <v>42248</v>
      </c>
      <c r="B2624" s="40">
        <v>1913.85</v>
      </c>
      <c r="C2624" s="1">
        <f t="shared" si="20"/>
        <v>450.70866876087291</v>
      </c>
      <c r="D2624" s="1">
        <f t="shared" si="21"/>
        <v>450.74350883890276</v>
      </c>
    </row>
    <row r="2625" spans="1:4" ht="13.5" customHeight="1" x14ac:dyDescent="0.25">
      <c r="A2625" s="39">
        <v>42247</v>
      </c>
      <c r="B2625" s="40">
        <v>1972.18</v>
      </c>
      <c r="C2625" s="1">
        <f t="shared" si="20"/>
        <v>450.61761904205406</v>
      </c>
      <c r="D2625" s="1">
        <f t="shared" si="21"/>
        <v>450.65245746794722</v>
      </c>
    </row>
    <row r="2626" spans="1:4" ht="13.5" customHeight="1" x14ac:dyDescent="0.25">
      <c r="A2626" s="39">
        <v>42244</v>
      </c>
      <c r="B2626" s="40">
        <v>1988.87</v>
      </c>
      <c r="C2626" s="1">
        <f t="shared" si="20"/>
        <v>450.5087441394835</v>
      </c>
      <c r="D2626" s="1">
        <f t="shared" si="21"/>
        <v>450.54357953440433</v>
      </c>
    </row>
    <row r="2627" spans="1:4" ht="13.5" customHeight="1" x14ac:dyDescent="0.25">
      <c r="A2627" s="39">
        <v>42243</v>
      </c>
      <c r="B2627" s="40">
        <v>1987.66</v>
      </c>
      <c r="C2627" s="1">
        <f t="shared" si="20"/>
        <v>450.39447093752187</v>
      </c>
      <c r="D2627" s="1">
        <f t="shared" si="21"/>
        <v>450.42930288304689</v>
      </c>
    </row>
    <row r="2628" spans="1:4" ht="13.5" customHeight="1" x14ac:dyDescent="0.25">
      <c r="A2628" s="39">
        <v>42242</v>
      </c>
      <c r="B2628" s="40">
        <v>1940.51</v>
      </c>
      <c r="C2628" s="1">
        <f t="shared" si="20"/>
        <v>450.28047444608887</v>
      </c>
      <c r="D2628" s="1">
        <f t="shared" si="21"/>
        <v>450.31530296255409</v>
      </c>
    </row>
    <row r="2629" spans="1:4" ht="13.5" customHeight="1" x14ac:dyDescent="0.25">
      <c r="A2629" s="39">
        <v>42241</v>
      </c>
      <c r="B2629" s="40">
        <v>1867.61</v>
      </c>
      <c r="C2629" s="1">
        <f t="shared" si="20"/>
        <v>450.18107329533609</v>
      </c>
      <c r="D2629" s="1">
        <f t="shared" si="21"/>
        <v>450.21589951078261</v>
      </c>
    </row>
    <row r="2630" spans="1:4" ht="13.5" customHeight="1" x14ac:dyDescent="0.25">
      <c r="A2630" s="39">
        <v>42240</v>
      </c>
      <c r="B2630" s="40">
        <v>1893.21</v>
      </c>
      <c r="C2630" s="1">
        <f t="shared" si="20"/>
        <v>450.10282113956566</v>
      </c>
      <c r="D2630" s="1">
        <f t="shared" si="21"/>
        <v>450.13764668963063</v>
      </c>
    </row>
    <row r="2631" spans="1:4" ht="13.5" customHeight="1" x14ac:dyDescent="0.25">
      <c r="A2631" s="39">
        <v>42237</v>
      </c>
      <c r="B2631" s="40">
        <v>1970.89</v>
      </c>
      <c r="C2631" s="1">
        <f t="shared" si="20"/>
        <v>450.01724100676142</v>
      </c>
      <c r="D2631" s="1">
        <f t="shared" si="21"/>
        <v>450.05206532416759</v>
      </c>
    </row>
    <row r="2632" spans="1:4" ht="13.5" customHeight="1" x14ac:dyDescent="0.25">
      <c r="A2632" s="39">
        <v>42236</v>
      </c>
      <c r="B2632" s="40">
        <v>2035.73</v>
      </c>
      <c r="C2632" s="1">
        <f t="shared" si="20"/>
        <v>449.90817405420938</v>
      </c>
      <c r="D2632" s="1">
        <f t="shared" si="21"/>
        <v>449.94299532078026</v>
      </c>
    </row>
    <row r="2633" spans="1:4" ht="13.5" customHeight="1" x14ac:dyDescent="0.25">
      <c r="A2633" s="39">
        <v>42235</v>
      </c>
      <c r="B2633" s="40">
        <v>2079.61</v>
      </c>
      <c r="C2633" s="1">
        <f t="shared" si="20"/>
        <v>449.77786220630918</v>
      </c>
      <c r="D2633" s="1">
        <f t="shared" si="21"/>
        <v>449.81267877656728</v>
      </c>
    </row>
    <row r="2634" spans="1:4" ht="13.5" customHeight="1" x14ac:dyDescent="0.25">
      <c r="A2634" s="39">
        <v>42234</v>
      </c>
      <c r="B2634" s="40">
        <v>2096.92</v>
      </c>
      <c r="C2634" s="1">
        <f t="shared" si="20"/>
        <v>449.63228396398608</v>
      </c>
      <c r="D2634" s="1">
        <f t="shared" si="21"/>
        <v>449.66709465454755</v>
      </c>
    </row>
    <row r="2635" spans="1:4" ht="13.5" customHeight="1" x14ac:dyDescent="0.25">
      <c r="A2635" s="39">
        <v>42233</v>
      </c>
      <c r="B2635" s="40">
        <v>2102.44</v>
      </c>
      <c r="C2635" s="1">
        <f t="shared" si="20"/>
        <v>449.48039978138587</v>
      </c>
      <c r="D2635" s="1">
        <f t="shared" si="21"/>
        <v>449.51520410214596</v>
      </c>
    </row>
    <row r="2636" spans="1:4" ht="13.5" customHeight="1" x14ac:dyDescent="0.25">
      <c r="A2636" s="39">
        <v>42230</v>
      </c>
      <c r="B2636" s="40">
        <v>2091.54</v>
      </c>
      <c r="C2636" s="1">
        <f t="shared" si="20"/>
        <v>449.3263726478479</v>
      </c>
      <c r="D2636" s="1">
        <f t="shared" si="21"/>
        <v>449.36117043087381</v>
      </c>
    </row>
    <row r="2637" spans="1:4" ht="13.5" customHeight="1" x14ac:dyDescent="0.25">
      <c r="A2637" s="39">
        <v>42229</v>
      </c>
      <c r="B2637" s="40">
        <v>2083.39</v>
      </c>
      <c r="C2637" s="1">
        <f t="shared" si="20"/>
        <v>449.17610182062174</v>
      </c>
      <c r="D2637" s="1">
        <f t="shared" si="21"/>
        <v>449.21089335483754</v>
      </c>
    </row>
    <row r="2638" spans="1:4" ht="13.5" customHeight="1" x14ac:dyDescent="0.25">
      <c r="A2638" s="39">
        <v>42228</v>
      </c>
      <c r="B2638" s="40">
        <v>2086.0500000000002</v>
      </c>
      <c r="C2638" s="1">
        <f t="shared" si="20"/>
        <v>449.0285793894621</v>
      </c>
      <c r="D2638" s="1">
        <f t="shared" si="21"/>
        <v>449.0633648858452</v>
      </c>
    </row>
    <row r="2639" spans="1:4" ht="13.5" customHeight="1" x14ac:dyDescent="0.25">
      <c r="A2639" s="39">
        <v>42227</v>
      </c>
      <c r="B2639" s="40">
        <v>2084.0700000000002</v>
      </c>
      <c r="C2639" s="1">
        <f t="shared" si="20"/>
        <v>448.87996075318978</v>
      </c>
      <c r="D2639" s="1">
        <f t="shared" si="21"/>
        <v>448.91474012493472</v>
      </c>
    </row>
    <row r="2640" spans="1:4" ht="13.5" customHeight="1" x14ac:dyDescent="0.25">
      <c r="A2640" s="39">
        <v>42226</v>
      </c>
      <c r="B2640" s="40">
        <v>2104.1799999999998</v>
      </c>
      <c r="C2640" s="1">
        <f t="shared" si="20"/>
        <v>448.7318943679677</v>
      </c>
      <c r="D2640" s="1">
        <f t="shared" si="21"/>
        <v>448.76666765597116</v>
      </c>
    </row>
    <row r="2641" spans="1:4" ht="13.5" customHeight="1" x14ac:dyDescent="0.25">
      <c r="A2641" s="39">
        <v>42223</v>
      </c>
      <c r="B2641" s="40">
        <v>2077.5700000000002</v>
      </c>
      <c r="C2641" s="1">
        <f t="shared" si="20"/>
        <v>448.57645414799327</v>
      </c>
      <c r="D2641" s="1">
        <f t="shared" si="21"/>
        <v>448.61122077886495</v>
      </c>
    </row>
    <row r="2642" spans="1:4" ht="13.5" customHeight="1" x14ac:dyDescent="0.25">
      <c r="A2642" s="39">
        <v>42222</v>
      </c>
      <c r="B2642" s="40">
        <v>2083.56</v>
      </c>
      <c r="C2642" s="1">
        <f t="shared" si="20"/>
        <v>448.4303859249469</v>
      </c>
      <c r="D2642" s="1">
        <f t="shared" si="21"/>
        <v>448.46514662310585</v>
      </c>
    </row>
    <row r="2643" spans="1:4" ht="13.5" customHeight="1" x14ac:dyDescent="0.25">
      <c r="A2643" s="39">
        <v>42221</v>
      </c>
      <c r="B2643" s="40">
        <v>2099.84</v>
      </c>
      <c r="C2643" s="1">
        <f t="shared" si="20"/>
        <v>448.28204276523945</v>
      </c>
      <c r="D2643" s="1">
        <f t="shared" si="21"/>
        <v>448.3167973524736</v>
      </c>
    </row>
    <row r="2644" spans="1:4" ht="13.5" customHeight="1" x14ac:dyDescent="0.25">
      <c r="A2644" s="39">
        <v>42220</v>
      </c>
      <c r="B2644" s="40">
        <v>2093.3200000000002</v>
      </c>
      <c r="C2644" s="1">
        <f t="shared" si="20"/>
        <v>448.12770320160524</v>
      </c>
      <c r="D2644" s="1">
        <f t="shared" si="21"/>
        <v>448.1624512110555</v>
      </c>
    </row>
    <row r="2645" spans="1:4" ht="13.5" customHeight="1" x14ac:dyDescent="0.25">
      <c r="A2645" s="39">
        <v>42219</v>
      </c>
      <c r="B2645" s="40">
        <v>2098.04</v>
      </c>
      <c r="C2645" s="1">
        <f t="shared" si="20"/>
        <v>447.97555708595377</v>
      </c>
      <c r="D2645" s="1">
        <f t="shared" si="21"/>
        <v>448.01029868568708</v>
      </c>
    </row>
    <row r="2646" spans="1:4" ht="13.5" customHeight="1" x14ac:dyDescent="0.25">
      <c r="A2646" s="39">
        <v>42216</v>
      </c>
      <c r="B2646" s="40">
        <v>2103.84</v>
      </c>
      <c r="C2646" s="1">
        <f t="shared" si="20"/>
        <v>447.82155084942849</v>
      </c>
      <c r="D2646" s="1">
        <f t="shared" si="21"/>
        <v>447.85628589317662</v>
      </c>
    </row>
    <row r="2647" spans="1:4" ht="13.5" customHeight="1" x14ac:dyDescent="0.25">
      <c r="A2647" s="39">
        <v>42215</v>
      </c>
      <c r="B2647" s="40">
        <v>2108.63</v>
      </c>
      <c r="C2647" s="1">
        <f t="shared" si="20"/>
        <v>447.66528036562181</v>
      </c>
      <c r="D2647" s="1">
        <f t="shared" si="21"/>
        <v>447.70000867569803</v>
      </c>
    </row>
    <row r="2648" spans="1:4" ht="13.5" customHeight="1" x14ac:dyDescent="0.25">
      <c r="A2648" s="39">
        <v>42214</v>
      </c>
      <c r="B2648" s="40">
        <v>2108.5700000000002</v>
      </c>
      <c r="C2648" s="1">
        <f t="shared" si="20"/>
        <v>447.50709920853211</v>
      </c>
      <c r="D2648" s="1">
        <f t="shared" si="21"/>
        <v>447.54182063460041</v>
      </c>
    </row>
    <row r="2649" spans="1:4" ht="13.5" customHeight="1" x14ac:dyDescent="0.25">
      <c r="A2649" s="39">
        <v>42213</v>
      </c>
      <c r="B2649" s="40">
        <v>2093.25</v>
      </c>
      <c r="C2649" s="1">
        <f t="shared" si="20"/>
        <v>447.34877504579163</v>
      </c>
      <c r="D2649" s="1">
        <f t="shared" si="21"/>
        <v>447.3834895746179</v>
      </c>
    </row>
    <row r="2650" spans="1:4" ht="13.5" customHeight="1" x14ac:dyDescent="0.25">
      <c r="A2650" s="39">
        <v>42212</v>
      </c>
      <c r="B2650" s="40">
        <v>2067.64</v>
      </c>
      <c r="C2650" s="1">
        <f t="shared" si="20"/>
        <v>447.19585633010888</v>
      </c>
      <c r="D2650" s="1">
        <f t="shared" si="21"/>
        <v>447.23056437908286</v>
      </c>
    </row>
    <row r="2651" spans="1:4" ht="13.5" customHeight="1" x14ac:dyDescent="0.25">
      <c r="A2651" s="39">
        <v>42209</v>
      </c>
      <c r="B2651" s="40">
        <v>2079.65</v>
      </c>
      <c r="C2651" s="1">
        <f t="shared" si="20"/>
        <v>447.05191568875779</v>
      </c>
      <c r="D2651" s="1">
        <f t="shared" si="21"/>
        <v>447.08661795278755</v>
      </c>
    </row>
    <row r="2652" spans="1:4" ht="13.5" customHeight="1" x14ac:dyDescent="0.25">
      <c r="A2652" s="39">
        <v>42208</v>
      </c>
      <c r="B2652" s="40">
        <v>2102.15</v>
      </c>
      <c r="C2652" s="1">
        <f t="shared" si="20"/>
        <v>446.90356967734419</v>
      </c>
      <c r="D2652" s="1">
        <f t="shared" si="21"/>
        <v>446.93826581261465</v>
      </c>
    </row>
    <row r="2653" spans="1:4" ht="13.5" customHeight="1" x14ac:dyDescent="0.25">
      <c r="A2653" s="39">
        <v>42207</v>
      </c>
      <c r="B2653" s="40">
        <v>2114.15</v>
      </c>
      <c r="C2653" s="1">
        <f t="shared" si="20"/>
        <v>446.74695264715814</v>
      </c>
      <c r="D2653" s="1">
        <f t="shared" si="21"/>
        <v>446.78164200953114</v>
      </c>
    </row>
    <row r="2654" spans="1:4" ht="13.5" customHeight="1" x14ac:dyDescent="0.25">
      <c r="A2654" s="39">
        <v>42206</v>
      </c>
      <c r="B2654" s="40">
        <v>2119.21</v>
      </c>
      <c r="C2654" s="1">
        <f t="shared" si="20"/>
        <v>446.58576760760315</v>
      </c>
      <c r="D2654" s="1">
        <f t="shared" si="21"/>
        <v>446.62044984021918</v>
      </c>
    </row>
    <row r="2655" spans="1:4" ht="13.5" customHeight="1" x14ac:dyDescent="0.25">
      <c r="A2655" s="39">
        <v>42205</v>
      </c>
      <c r="B2655" s="40">
        <v>2128.2800000000002</v>
      </c>
      <c r="C2655" s="1">
        <f t="shared" si="20"/>
        <v>446.42253967415616</v>
      </c>
      <c r="D2655" s="1">
        <f t="shared" si="21"/>
        <v>446.45721461612266</v>
      </c>
    </row>
    <row r="2656" spans="1:4" ht="13.5" customHeight="1" x14ac:dyDescent="0.25">
      <c r="A2656" s="39">
        <v>42202</v>
      </c>
      <c r="B2656" s="40">
        <v>2126.64</v>
      </c>
      <c r="C2656" s="1">
        <f t="shared" si="20"/>
        <v>446.2557565576962</v>
      </c>
      <c r="D2656" s="1">
        <f t="shared" si="21"/>
        <v>446.29042393056341</v>
      </c>
    </row>
    <row r="2657" spans="1:4" ht="13.5" customHeight="1" x14ac:dyDescent="0.25">
      <c r="A2657" s="39">
        <v>42201</v>
      </c>
      <c r="B2657" s="40">
        <v>2124.29</v>
      </c>
      <c r="C2657" s="1">
        <f t="shared" si="20"/>
        <v>446.08941085645148</v>
      </c>
      <c r="D2657" s="1">
        <f t="shared" si="21"/>
        <v>446.12407069185264</v>
      </c>
    </row>
    <row r="2658" spans="1:4" ht="13.5" customHeight="1" x14ac:dyDescent="0.25">
      <c r="A2658" s="39">
        <v>42200</v>
      </c>
      <c r="B2658" s="40">
        <v>2107.4</v>
      </c>
      <c r="C2658" s="1">
        <f t="shared" si="20"/>
        <v>445.92376803578202</v>
      </c>
      <c r="D2658" s="1">
        <f t="shared" si="21"/>
        <v>445.95842038599449</v>
      </c>
    </row>
    <row r="2659" spans="1:4" ht="13.5" customHeight="1" x14ac:dyDescent="0.25">
      <c r="A2659" s="39">
        <v>42199</v>
      </c>
      <c r="B2659" s="40">
        <v>2108.9499999999998</v>
      </c>
      <c r="C2659" s="1">
        <f t="shared" si="20"/>
        <v>445.76421634352181</v>
      </c>
      <c r="D2659" s="1">
        <f t="shared" si="21"/>
        <v>445.79886167962849</v>
      </c>
    </row>
    <row r="2660" spans="1:4" ht="13.5" customHeight="1" x14ac:dyDescent="0.25">
      <c r="A2660" s="39">
        <v>42198</v>
      </c>
      <c r="B2660" s="40">
        <v>2099.6</v>
      </c>
      <c r="C2660" s="1">
        <f t="shared" si="20"/>
        <v>445.60392615825526</v>
      </c>
      <c r="D2660" s="1">
        <f t="shared" si="21"/>
        <v>445.63856442066981</v>
      </c>
    </row>
    <row r="2661" spans="1:4" ht="13.5" customHeight="1" x14ac:dyDescent="0.25">
      <c r="A2661" s="39">
        <v>42195</v>
      </c>
      <c r="B2661" s="40">
        <v>2076.62</v>
      </c>
      <c r="C2661" s="1">
        <f t="shared" si="20"/>
        <v>445.44690364165024</v>
      </c>
      <c r="D2661" s="1">
        <f t="shared" si="21"/>
        <v>445.48153508221895</v>
      </c>
    </row>
    <row r="2662" spans="1:4" ht="13.5" customHeight="1" x14ac:dyDescent="0.25">
      <c r="A2662" s="39">
        <v>42194</v>
      </c>
      <c r="B2662" s="40">
        <v>2051.31</v>
      </c>
      <c r="C2662" s="1">
        <f t="shared" si="20"/>
        <v>445.29803753587572</v>
      </c>
      <c r="D2662" s="1">
        <f t="shared" si="21"/>
        <v>445.33266278669856</v>
      </c>
    </row>
    <row r="2663" spans="1:4" ht="13.5" customHeight="1" x14ac:dyDescent="0.25">
      <c r="A2663" s="39">
        <v>42193</v>
      </c>
      <c r="B2663" s="40">
        <v>2046.68</v>
      </c>
      <c r="C2663" s="1">
        <f t="shared" si="20"/>
        <v>445.15797430043597</v>
      </c>
      <c r="D2663" s="1">
        <f t="shared" si="21"/>
        <v>445.19259404418324</v>
      </c>
    </row>
    <row r="2664" spans="1:4" ht="13.5" customHeight="1" x14ac:dyDescent="0.25">
      <c r="A2664" s="39">
        <v>42192</v>
      </c>
      <c r="B2664" s="40">
        <v>2081.34</v>
      </c>
      <c r="C2664" s="1">
        <f t="shared" si="20"/>
        <v>445.01938413602159</v>
      </c>
      <c r="D2664" s="1">
        <f t="shared" si="21"/>
        <v>445.05399848555749</v>
      </c>
    </row>
    <row r="2665" spans="1:4" ht="13.5" customHeight="1" x14ac:dyDescent="0.25">
      <c r="A2665" s="39">
        <v>42191</v>
      </c>
      <c r="B2665" s="40">
        <v>2068.7600000000002</v>
      </c>
      <c r="C2665" s="1">
        <f t="shared" si="20"/>
        <v>444.86837326077062</v>
      </c>
      <c r="D2665" s="1">
        <f t="shared" si="21"/>
        <v>444.90298124816297</v>
      </c>
    </row>
    <row r="2666" spans="1:4" ht="13.5" customHeight="1" x14ac:dyDescent="0.25">
      <c r="A2666" s="39">
        <v>42187</v>
      </c>
      <c r="B2666" s="40">
        <v>2076.7800000000002</v>
      </c>
      <c r="C2666" s="1">
        <f t="shared" si="20"/>
        <v>444.72171508801182</v>
      </c>
      <c r="D2666" s="1">
        <f t="shared" si="21"/>
        <v>444.75631704994623</v>
      </c>
    </row>
    <row r="2667" spans="1:4" ht="13.5" customHeight="1" x14ac:dyDescent="0.25">
      <c r="A2667" s="39">
        <v>42186</v>
      </c>
      <c r="B2667" s="40">
        <v>2077.42</v>
      </c>
      <c r="C2667" s="1">
        <f t="shared" si="20"/>
        <v>444.57203652639282</v>
      </c>
      <c r="D2667" s="1">
        <f t="shared" si="21"/>
        <v>444.60663222595304</v>
      </c>
    </row>
    <row r="2668" spans="1:4" ht="13.5" customHeight="1" x14ac:dyDescent="0.25">
      <c r="A2668" s="39">
        <v>42185</v>
      </c>
      <c r="B2668" s="40">
        <v>2063.11</v>
      </c>
      <c r="C2668" s="1">
        <f t="shared" si="20"/>
        <v>444.42197339574193</v>
      </c>
      <c r="D2668" s="1">
        <f t="shared" si="21"/>
        <v>444.45656280104771</v>
      </c>
    </row>
    <row r="2669" spans="1:4" ht="13.5" customHeight="1" x14ac:dyDescent="0.25">
      <c r="A2669" s="39">
        <v>42184</v>
      </c>
      <c r="B2669" s="40">
        <v>2057.64</v>
      </c>
      <c r="C2669" s="1">
        <f t="shared" si="20"/>
        <v>444.27687009378423</v>
      </c>
      <c r="D2669" s="1">
        <f t="shared" si="21"/>
        <v>444.3114535889593</v>
      </c>
    </row>
    <row r="2670" spans="1:4" ht="13.5" customHeight="1" x14ac:dyDescent="0.25">
      <c r="A2670" s="39">
        <v>42181</v>
      </c>
      <c r="B2670" s="40">
        <v>2101.4899999999998</v>
      </c>
      <c r="C2670" s="1">
        <f t="shared" si="20"/>
        <v>444.13355558202744</v>
      </c>
      <c r="D2670" s="1">
        <f t="shared" si="21"/>
        <v>444.16813330449662</v>
      </c>
    </row>
    <row r="2671" spans="1:4" ht="13.5" customHeight="1" x14ac:dyDescent="0.25">
      <c r="A2671" s="39">
        <v>42180</v>
      </c>
      <c r="B2671" s="40">
        <v>2102.31</v>
      </c>
      <c r="C2671" s="1">
        <f t="shared" si="20"/>
        <v>443.97425842845553</v>
      </c>
      <c r="D2671" s="1">
        <f t="shared" si="21"/>
        <v>444.00882913190901</v>
      </c>
    </row>
    <row r="2672" spans="1:4" ht="13.5" customHeight="1" x14ac:dyDescent="0.25">
      <c r="A2672" s="39">
        <v>42179</v>
      </c>
      <c r="B2672" s="40">
        <v>2108.58</v>
      </c>
      <c r="C2672" s="1">
        <f t="shared" si="20"/>
        <v>443.81449124927013</v>
      </c>
      <c r="D2672" s="1">
        <f t="shared" si="21"/>
        <v>443.84905489491643</v>
      </c>
    </row>
    <row r="2673" spans="1:4" ht="13.5" customHeight="1" x14ac:dyDescent="0.25">
      <c r="A2673" s="39">
        <v>42178</v>
      </c>
      <c r="B2673" s="40">
        <v>2124.1999999999998</v>
      </c>
      <c r="C2673" s="1">
        <f t="shared" si="20"/>
        <v>443.65223167510584</v>
      </c>
      <c r="D2673" s="1">
        <f t="shared" si="21"/>
        <v>443.68678806661165</v>
      </c>
    </row>
    <row r="2674" spans="1:4" ht="13.5" customHeight="1" x14ac:dyDescent="0.25">
      <c r="A2674" s="39">
        <v>42177</v>
      </c>
      <c r="B2674" s="40">
        <v>2122.85</v>
      </c>
      <c r="C2674" s="1">
        <f t="shared" si="20"/>
        <v>443.48394593487188</v>
      </c>
      <c r="D2674" s="1">
        <f t="shared" si="21"/>
        <v>443.51849460052136</v>
      </c>
    </row>
    <row r="2675" spans="1:4" ht="13.5" customHeight="1" x14ac:dyDescent="0.25">
      <c r="A2675" s="39">
        <v>42174</v>
      </c>
      <c r="B2675" s="40">
        <v>2109.9899999999998</v>
      </c>
      <c r="C2675" s="1">
        <f t="shared" si="20"/>
        <v>443.31599034202588</v>
      </c>
      <c r="D2675" s="1">
        <f t="shared" si="21"/>
        <v>443.35053130513444</v>
      </c>
    </row>
    <row r="2676" spans="1:4" ht="13.5" customHeight="1" x14ac:dyDescent="0.25">
      <c r="A2676" s="39">
        <v>42173</v>
      </c>
      <c r="B2676" s="40">
        <v>2121.2399999999998</v>
      </c>
      <c r="C2676" s="1">
        <f t="shared" si="20"/>
        <v>443.15268268227862</v>
      </c>
      <c r="D2676" s="1">
        <f t="shared" si="21"/>
        <v>443.18721630264531</v>
      </c>
    </row>
    <row r="2677" spans="1:4" ht="13.5" customHeight="1" x14ac:dyDescent="0.25">
      <c r="A2677" s="39">
        <v>42172</v>
      </c>
      <c r="B2677" s="40">
        <v>2100.44</v>
      </c>
      <c r="C2677" s="1">
        <f t="shared" si="20"/>
        <v>442.98497968383504</v>
      </c>
      <c r="D2677" s="1">
        <f t="shared" si="21"/>
        <v>443.01950561660124</v>
      </c>
    </row>
    <row r="2678" spans="1:4" ht="13.5" customHeight="1" x14ac:dyDescent="0.25">
      <c r="A2678" s="39">
        <v>42171</v>
      </c>
      <c r="B2678" s="40">
        <v>2096.29</v>
      </c>
      <c r="C2678" s="1">
        <f t="shared" si="20"/>
        <v>442.82487505941504</v>
      </c>
      <c r="D2678" s="1">
        <f t="shared" si="21"/>
        <v>442.85939389448788</v>
      </c>
    </row>
    <row r="2679" spans="1:4" ht="13.5" customHeight="1" x14ac:dyDescent="0.25">
      <c r="A2679" s="39">
        <v>42170</v>
      </c>
      <c r="B2679" s="40">
        <v>2084.4299999999998</v>
      </c>
      <c r="C2679" s="1">
        <f t="shared" si="20"/>
        <v>442.66613635425608</v>
      </c>
      <c r="D2679" s="1">
        <f t="shared" si="21"/>
        <v>442.70064819591425</v>
      </c>
    </row>
    <row r="2680" spans="1:4" ht="13.5" customHeight="1" x14ac:dyDescent="0.25">
      <c r="A2680" s="39">
        <v>42167</v>
      </c>
      <c r="B2680" s="40">
        <v>2094.11</v>
      </c>
      <c r="C2680" s="1">
        <f t="shared" si="20"/>
        <v>442.51158568498022</v>
      </c>
      <c r="D2680" s="1">
        <f t="shared" si="21"/>
        <v>442.54609085760745</v>
      </c>
    </row>
    <row r="2681" spans="1:4" ht="13.5" customHeight="1" x14ac:dyDescent="0.25">
      <c r="A2681" s="39">
        <v>42166</v>
      </c>
      <c r="B2681" s="40">
        <v>2108.86</v>
      </c>
      <c r="C2681" s="1">
        <f t="shared" si="20"/>
        <v>442.35332078691226</v>
      </c>
      <c r="D2681" s="1">
        <f t="shared" si="21"/>
        <v>442.38781899876329</v>
      </c>
    </row>
    <row r="2682" spans="1:4" ht="13.5" customHeight="1" x14ac:dyDescent="0.25">
      <c r="A2682" s="39">
        <v>42165</v>
      </c>
      <c r="B2682" s="40">
        <v>2105.1999999999998</v>
      </c>
      <c r="C2682" s="1">
        <f t="shared" si="20"/>
        <v>442.18940851131947</v>
      </c>
      <c r="D2682" s="1">
        <f t="shared" si="21"/>
        <v>442.22389931972668</v>
      </c>
    </row>
    <row r="2683" spans="1:4" ht="13.5" customHeight="1" x14ac:dyDescent="0.25">
      <c r="A2683" s="39">
        <v>42164</v>
      </c>
      <c r="B2683" s="40">
        <v>2080.15</v>
      </c>
      <c r="C2683" s="1">
        <f t="shared" si="20"/>
        <v>442.0266904995226</v>
      </c>
      <c r="D2683" s="1">
        <f t="shared" si="21"/>
        <v>442.06117399534276</v>
      </c>
    </row>
    <row r="2684" spans="1:4" ht="13.5" customHeight="1" x14ac:dyDescent="0.25">
      <c r="A2684" s="39">
        <v>42163</v>
      </c>
      <c r="B2684" s="40">
        <v>2079.2800000000002</v>
      </c>
      <c r="C2684" s="1">
        <f t="shared" si="20"/>
        <v>441.87304355090936</v>
      </c>
      <c r="D2684" s="1">
        <f t="shared" si="21"/>
        <v>441.90752043962493</v>
      </c>
    </row>
    <row r="2685" spans="1:4" ht="13.5" customHeight="1" x14ac:dyDescent="0.25">
      <c r="A2685" s="39">
        <v>42160</v>
      </c>
      <c r="B2685" s="40">
        <v>2092.83</v>
      </c>
      <c r="C2685" s="1">
        <f t="shared" si="20"/>
        <v>441.71955367016102</v>
      </c>
      <c r="D2685" s="1">
        <f t="shared" si="21"/>
        <v>441.7540239619666</v>
      </c>
    </row>
    <row r="2686" spans="1:4" ht="13.5" customHeight="1" x14ac:dyDescent="0.25">
      <c r="A2686" s="39">
        <v>42159</v>
      </c>
      <c r="B2686" s="40">
        <v>2095.84</v>
      </c>
      <c r="C2686" s="1">
        <f t="shared" si="20"/>
        <v>441.56092902219217</v>
      </c>
      <c r="D2686" s="1">
        <f t="shared" si="21"/>
        <v>441.59539231426595</v>
      </c>
    </row>
    <row r="2687" spans="1:4" ht="13.5" customHeight="1" x14ac:dyDescent="0.25">
      <c r="A2687" s="39">
        <v>42158</v>
      </c>
      <c r="B2687" s="40">
        <v>2114.0700000000002</v>
      </c>
      <c r="C2687" s="1">
        <f t="shared" si="20"/>
        <v>441.40102282888182</v>
      </c>
      <c r="D2687" s="1">
        <f t="shared" si="21"/>
        <v>441.43547901899933</v>
      </c>
    </row>
    <row r="2688" spans="1:4" ht="13.5" customHeight="1" x14ac:dyDescent="0.25">
      <c r="A2688" s="39">
        <v>42157</v>
      </c>
      <c r="B2688" s="40">
        <v>2109.6</v>
      </c>
      <c r="C2688" s="1">
        <f t="shared" si="20"/>
        <v>441.23412393437661</v>
      </c>
      <c r="D2688" s="1">
        <f t="shared" si="21"/>
        <v>441.26857247437783</v>
      </c>
    </row>
    <row r="2689" spans="1:4" ht="13.5" customHeight="1" x14ac:dyDescent="0.25">
      <c r="A2689" s="39">
        <v>42156</v>
      </c>
      <c r="B2689" s="40">
        <v>2111.73</v>
      </c>
      <c r="C2689" s="1">
        <f t="shared" si="20"/>
        <v>441.06873211833198</v>
      </c>
      <c r="D2689" s="1">
        <f t="shared" si="21"/>
        <v>441.10317312350833</v>
      </c>
    </row>
    <row r="2690" spans="1:4" ht="13.5" customHeight="1" x14ac:dyDescent="0.25">
      <c r="A2690" s="39">
        <v>42153</v>
      </c>
      <c r="B2690" s="40">
        <v>2107.39</v>
      </c>
      <c r="C2690" s="1">
        <f t="shared" si="20"/>
        <v>440.90236136302173</v>
      </c>
      <c r="D2690" s="1">
        <f t="shared" si="21"/>
        <v>440.93679475456656</v>
      </c>
    </row>
    <row r="2691" spans="1:4" ht="13.5" customHeight="1" x14ac:dyDescent="0.25">
      <c r="A2691" s="39">
        <v>42152</v>
      </c>
      <c r="B2691" s="40">
        <v>2120.79</v>
      </c>
      <c r="C2691" s="1">
        <f t="shared" si="20"/>
        <v>440.73744807628589</v>
      </c>
      <c r="D2691" s="1">
        <f t="shared" si="21"/>
        <v>440.77187396566291</v>
      </c>
    </row>
    <row r="2692" spans="1:4" ht="13.5" customHeight="1" x14ac:dyDescent="0.25">
      <c r="A2692" s="39">
        <v>42151</v>
      </c>
      <c r="B2692" s="40">
        <v>2123.48</v>
      </c>
      <c r="C2692" s="1">
        <f t="shared" si="20"/>
        <v>440.56728582220069</v>
      </c>
      <c r="D2692" s="1">
        <f t="shared" si="21"/>
        <v>440.601703797006</v>
      </c>
    </row>
    <row r="2693" spans="1:4" ht="13.5" customHeight="1" x14ac:dyDescent="0.25">
      <c r="A2693" s="39">
        <v>42150</v>
      </c>
      <c r="B2693" s="40">
        <v>2104.1999999999998</v>
      </c>
      <c r="C2693" s="1">
        <f t="shared" si="20"/>
        <v>440.39591377486613</v>
      </c>
      <c r="D2693" s="1">
        <f t="shared" si="21"/>
        <v>440.43032373809984</v>
      </c>
    </row>
    <row r="2694" spans="1:4" ht="13.5" customHeight="1" x14ac:dyDescent="0.25">
      <c r="A2694" s="39">
        <v>42146</v>
      </c>
      <c r="B2694" s="40">
        <v>2126.06</v>
      </c>
      <c r="C2694" s="1">
        <f t="shared" si="20"/>
        <v>440.23166515661956</v>
      </c>
      <c r="D2694" s="1">
        <f t="shared" si="21"/>
        <v>440.2660676624476</v>
      </c>
    </row>
    <row r="2695" spans="1:4" ht="13.5" customHeight="1" x14ac:dyDescent="0.25">
      <c r="A2695" s="39">
        <v>42145</v>
      </c>
      <c r="B2695" s="40">
        <v>2130.8200000000002</v>
      </c>
      <c r="C2695" s="1">
        <f t="shared" si="20"/>
        <v>440.05893995703428</v>
      </c>
      <c r="D2695" s="1">
        <f t="shared" si="21"/>
        <v>440.09333434060761</v>
      </c>
    </row>
    <row r="2696" spans="1:4" ht="13.5" customHeight="1" x14ac:dyDescent="0.25">
      <c r="A2696" s="39">
        <v>42144</v>
      </c>
      <c r="B2696" s="40">
        <v>2125.85</v>
      </c>
      <c r="C2696" s="1">
        <f t="shared" si="20"/>
        <v>439.88419657271999</v>
      </c>
      <c r="D2696" s="1">
        <f t="shared" si="21"/>
        <v>439.91858267373567</v>
      </c>
    </row>
    <row r="2697" spans="1:4" ht="13.5" customHeight="1" x14ac:dyDescent="0.25">
      <c r="A2697" s="39">
        <v>42143</v>
      </c>
      <c r="B2697" s="40">
        <v>2127.83</v>
      </c>
      <c r="C2697" s="1">
        <f t="shared" si="20"/>
        <v>439.71117711860461</v>
      </c>
      <c r="D2697" s="1">
        <f t="shared" si="21"/>
        <v>439.74555506925481</v>
      </c>
    </row>
    <row r="2698" spans="1:4" ht="13.5" customHeight="1" x14ac:dyDescent="0.25">
      <c r="A2698" s="39">
        <v>42142</v>
      </c>
      <c r="B2698" s="40">
        <v>2129.1999999999998</v>
      </c>
      <c r="C2698" s="1">
        <f t="shared" si="20"/>
        <v>439.53720869554286</v>
      </c>
      <c r="D2698" s="1">
        <f t="shared" si="21"/>
        <v>439.57157841907326</v>
      </c>
    </row>
    <row r="2699" spans="1:4" ht="13.5" customHeight="1" x14ac:dyDescent="0.25">
      <c r="A2699" s="39">
        <v>42139</v>
      </c>
      <c r="B2699" s="40">
        <v>2122.73</v>
      </c>
      <c r="C2699" s="1">
        <f t="shared" si="20"/>
        <v>439.36252342157314</v>
      </c>
      <c r="D2699" s="1">
        <f t="shared" si="21"/>
        <v>439.39688485934681</v>
      </c>
    </row>
    <row r="2700" spans="1:4" ht="13.5" customHeight="1" x14ac:dyDescent="0.25">
      <c r="A2700" s="39">
        <v>42138</v>
      </c>
      <c r="B2700" s="40">
        <v>2121.1</v>
      </c>
      <c r="C2700" s="1">
        <f t="shared" si="20"/>
        <v>439.19013937845568</v>
      </c>
      <c r="D2700" s="1">
        <f t="shared" si="21"/>
        <v>439.22449270788195</v>
      </c>
    </row>
    <row r="2701" spans="1:4" ht="13.5" customHeight="1" x14ac:dyDescent="0.25">
      <c r="A2701" s="39">
        <v>42137</v>
      </c>
      <c r="B2701" s="40">
        <v>2098.48</v>
      </c>
      <c r="C2701" s="1">
        <f t="shared" si="20"/>
        <v>439.0181945499686</v>
      </c>
      <c r="D2701" s="1">
        <f t="shared" si="21"/>
        <v>439.05253980287091</v>
      </c>
    </row>
    <row r="2702" spans="1:4" ht="13.5" customHeight="1" x14ac:dyDescent="0.25">
      <c r="A2702" s="39">
        <v>42136</v>
      </c>
      <c r="B2702" s="40">
        <v>2099.12</v>
      </c>
      <c r="C2702" s="1">
        <f t="shared" si="20"/>
        <v>438.85465392810028</v>
      </c>
      <c r="D2702" s="1">
        <f t="shared" si="21"/>
        <v>438.88899175953105</v>
      </c>
    </row>
    <row r="2703" spans="1:4" ht="13.5" customHeight="1" x14ac:dyDescent="0.25">
      <c r="A2703" s="39">
        <v>42135</v>
      </c>
      <c r="B2703" s="40">
        <v>2105.33</v>
      </c>
      <c r="C2703" s="1">
        <f t="shared" si="20"/>
        <v>438.69069844472921</v>
      </c>
      <c r="D2703" s="1">
        <f t="shared" si="21"/>
        <v>438.72502881989965</v>
      </c>
    </row>
    <row r="2704" spans="1:4" ht="13.5" customHeight="1" x14ac:dyDescent="0.25">
      <c r="A2704" s="39">
        <v>42132</v>
      </c>
      <c r="B2704" s="40">
        <v>2116.1</v>
      </c>
      <c r="C2704" s="1">
        <f t="shared" si="20"/>
        <v>438.52422347138918</v>
      </c>
      <c r="D2704" s="1">
        <f t="shared" si="21"/>
        <v>438.55854619076808</v>
      </c>
    </row>
    <row r="2705" spans="1:4" ht="13.5" customHeight="1" x14ac:dyDescent="0.25">
      <c r="A2705" s="39">
        <v>42131</v>
      </c>
      <c r="B2705" s="40">
        <v>2088</v>
      </c>
      <c r="C2705" s="1">
        <f t="shared" si="20"/>
        <v>438.3534682551811</v>
      </c>
      <c r="D2705" s="1">
        <f t="shared" si="21"/>
        <v>438.38778298130961</v>
      </c>
    </row>
    <row r="2706" spans="1:4" ht="13.5" customHeight="1" x14ac:dyDescent="0.25">
      <c r="A2706" s="39">
        <v>42130</v>
      </c>
      <c r="B2706" s="40">
        <v>2080.15</v>
      </c>
      <c r="C2706" s="1">
        <f t="shared" si="20"/>
        <v>438.19315157331209</v>
      </c>
      <c r="D2706" s="1">
        <f t="shared" si="21"/>
        <v>438.22745912095297</v>
      </c>
    </row>
    <row r="2707" spans="1:4" ht="13.5" customHeight="1" x14ac:dyDescent="0.25">
      <c r="A2707" s="39">
        <v>42129</v>
      </c>
      <c r="B2707" s="40">
        <v>2089.46</v>
      </c>
      <c r="C2707" s="1">
        <f t="shared" si="20"/>
        <v>438.03558408504142</v>
      </c>
      <c r="D2707" s="1">
        <f t="shared" si="21"/>
        <v>438.06988466722345</v>
      </c>
    </row>
    <row r="2708" spans="1:4" ht="13.5" customHeight="1" x14ac:dyDescent="0.25">
      <c r="A2708" s="39">
        <v>42128</v>
      </c>
      <c r="B2708" s="40">
        <v>2114.4899999999998</v>
      </c>
      <c r="C2708" s="1">
        <f t="shared" si="20"/>
        <v>437.87438358336527</v>
      </c>
      <c r="D2708" s="1">
        <f t="shared" si="21"/>
        <v>437.90867691337712</v>
      </c>
    </row>
    <row r="2709" spans="1:4" ht="13.5" customHeight="1" x14ac:dyDescent="0.25">
      <c r="A2709" s="39">
        <v>42125</v>
      </c>
      <c r="B2709" s="40">
        <v>2108.29</v>
      </c>
      <c r="C2709" s="1">
        <f t="shared" si="20"/>
        <v>437.70353109035005</v>
      </c>
      <c r="D2709" s="1">
        <f t="shared" si="21"/>
        <v>437.73781640987858</v>
      </c>
    </row>
    <row r="2710" spans="1:4" ht="13.5" customHeight="1" x14ac:dyDescent="0.25">
      <c r="A2710" s="39">
        <v>42124</v>
      </c>
      <c r="B2710" s="40">
        <v>2085.5100000000002</v>
      </c>
      <c r="C2710" s="1">
        <f t="shared" si="20"/>
        <v>437.53486499013343</v>
      </c>
      <c r="D2710" s="1">
        <f t="shared" si="21"/>
        <v>437.5691424679556</v>
      </c>
    </row>
    <row r="2711" spans="1:4" ht="13.5" customHeight="1" x14ac:dyDescent="0.25">
      <c r="A2711" s="39">
        <v>42123</v>
      </c>
      <c r="B2711" s="40">
        <v>2106.85</v>
      </c>
      <c r="C2711" s="1">
        <f t="shared" si="20"/>
        <v>437.37461654073206</v>
      </c>
      <c r="D2711" s="1">
        <f t="shared" si="21"/>
        <v>437.40888683395121</v>
      </c>
    </row>
    <row r="2712" spans="1:4" ht="13.5" customHeight="1" x14ac:dyDescent="0.25">
      <c r="A2712" s="39">
        <v>42122</v>
      </c>
      <c r="B2712" s="40">
        <v>2114.7600000000002</v>
      </c>
      <c r="C2712" s="1">
        <f t="shared" si="20"/>
        <v>437.20614248493735</v>
      </c>
      <c r="D2712" s="1">
        <f t="shared" si="21"/>
        <v>437.24040494668702</v>
      </c>
    </row>
    <row r="2713" spans="1:4" ht="13.5" customHeight="1" x14ac:dyDescent="0.25">
      <c r="A2713" s="39">
        <v>42121</v>
      </c>
      <c r="B2713" s="40">
        <v>2108.92</v>
      </c>
      <c r="C2713" s="1">
        <f t="shared" si="20"/>
        <v>437.03445747474575</v>
      </c>
      <c r="D2713" s="1">
        <f t="shared" si="21"/>
        <v>437.06871185089847</v>
      </c>
    </row>
    <row r="2714" spans="1:4" ht="13.5" customHeight="1" x14ac:dyDescent="0.25">
      <c r="A2714" s="39">
        <v>42118</v>
      </c>
      <c r="B2714" s="40">
        <v>2117.69</v>
      </c>
      <c r="C2714" s="1">
        <f t="shared" si="20"/>
        <v>436.86482700837854</v>
      </c>
      <c r="D2714" s="1">
        <f t="shared" si="21"/>
        <v>436.89907345745763</v>
      </c>
    </row>
    <row r="2715" spans="1:4" ht="13.5" customHeight="1" x14ac:dyDescent="0.25">
      <c r="A2715" s="39">
        <v>42117</v>
      </c>
      <c r="B2715" s="40">
        <v>2112.9299999999998</v>
      </c>
      <c r="C2715" s="1">
        <f t="shared" si="20"/>
        <v>436.69164188206184</v>
      </c>
      <c r="D2715" s="1">
        <f t="shared" si="21"/>
        <v>436.72588012288281</v>
      </c>
    </row>
    <row r="2716" spans="1:4" ht="13.5" customHeight="1" x14ac:dyDescent="0.25">
      <c r="A2716" s="39">
        <v>42116</v>
      </c>
      <c r="B2716" s="40">
        <v>2107.96</v>
      </c>
      <c r="C2716" s="1">
        <f t="shared" si="20"/>
        <v>436.52010327153897</v>
      </c>
      <c r="D2716" s="1">
        <f t="shared" si="21"/>
        <v>436.55433343064044</v>
      </c>
    </row>
    <row r="2717" spans="1:4" ht="13.5" customHeight="1" x14ac:dyDescent="0.25">
      <c r="A2717" s="39">
        <v>42115</v>
      </c>
      <c r="B2717" s="40">
        <v>2097.29</v>
      </c>
      <c r="C2717" s="1">
        <f t="shared" si="20"/>
        <v>436.35028706487026</v>
      </c>
      <c r="D2717" s="1">
        <f t="shared" si="21"/>
        <v>436.3845092748021</v>
      </c>
    </row>
    <row r="2718" spans="1:4" ht="13.5" customHeight="1" x14ac:dyDescent="0.25">
      <c r="A2718" s="39">
        <v>42114</v>
      </c>
      <c r="B2718" s="40">
        <v>2100.4</v>
      </c>
      <c r="C2718" s="1">
        <f t="shared" si="20"/>
        <v>436.18435705861401</v>
      </c>
      <c r="D2718" s="1">
        <f t="shared" si="21"/>
        <v>436.21857162171796</v>
      </c>
    </row>
    <row r="2719" spans="1:4" ht="13.5" customHeight="1" x14ac:dyDescent="0.25">
      <c r="A2719" s="39">
        <v>42111</v>
      </c>
      <c r="B2719" s="40">
        <v>2081.1799999999998</v>
      </c>
      <c r="C2719" s="1">
        <f t="shared" si="20"/>
        <v>436.01706617542453</v>
      </c>
      <c r="D2719" s="1">
        <f t="shared" si="21"/>
        <v>436.05127298253598</v>
      </c>
    </row>
    <row r="2720" spans="1:4" ht="13.5" customHeight="1" x14ac:dyDescent="0.25">
      <c r="A2720" s="39">
        <v>42110</v>
      </c>
      <c r="B2720" s="40">
        <v>2104.9899999999998</v>
      </c>
      <c r="C2720" s="1">
        <f t="shared" si="20"/>
        <v>435.85685426725814</v>
      </c>
      <c r="D2720" s="1">
        <f t="shared" si="21"/>
        <v>435.89105387139614</v>
      </c>
    </row>
    <row r="2721" spans="1:4" ht="13.5" customHeight="1" x14ac:dyDescent="0.25">
      <c r="A2721" s="39">
        <v>42109</v>
      </c>
      <c r="B2721" s="40">
        <v>2106.63</v>
      </c>
      <c r="C2721" s="1">
        <f t="shared" si="20"/>
        <v>435.6874536879368</v>
      </c>
      <c r="D2721" s="1">
        <f t="shared" si="21"/>
        <v>435.72164536573626</v>
      </c>
    </row>
    <row r="2722" spans="1:4" ht="13.5" customHeight="1" x14ac:dyDescent="0.25">
      <c r="A2722" s="39">
        <v>42108</v>
      </c>
      <c r="B2722" s="40">
        <v>2095.84</v>
      </c>
      <c r="C2722" s="1">
        <f t="shared" si="20"/>
        <v>435.51724090306681</v>
      </c>
      <c r="D2722" s="1">
        <f t="shared" si="21"/>
        <v>435.55142458828885</v>
      </c>
    </row>
    <row r="2723" spans="1:4" ht="13.5" customHeight="1" x14ac:dyDescent="0.25">
      <c r="A2723" s="39">
        <v>42107</v>
      </c>
      <c r="B2723" s="40">
        <v>2092.4299999999998</v>
      </c>
      <c r="C2723" s="1">
        <f t="shared" si="20"/>
        <v>435.35096825352417</v>
      </c>
      <c r="D2723" s="1">
        <f t="shared" si="21"/>
        <v>435.38514425296859</v>
      </c>
    </row>
    <row r="2724" spans="1:4" ht="13.5" customHeight="1" x14ac:dyDescent="0.25">
      <c r="A2724" s="39">
        <v>42104</v>
      </c>
      <c r="B2724" s="40">
        <v>2102.06</v>
      </c>
      <c r="C2724" s="1">
        <f t="shared" si="20"/>
        <v>435.18581244264612</v>
      </c>
      <c r="D2724" s="1">
        <f t="shared" si="21"/>
        <v>435.2199808415873</v>
      </c>
    </row>
    <row r="2725" spans="1:4" ht="13.5" customHeight="1" x14ac:dyDescent="0.25">
      <c r="A2725" s="39">
        <v>42103</v>
      </c>
      <c r="B2725" s="40">
        <v>2091.1799999999998</v>
      </c>
      <c r="C2725" s="1">
        <f t="shared" si="20"/>
        <v>435.01680716334397</v>
      </c>
      <c r="D2725" s="1">
        <f t="shared" si="21"/>
        <v>435.05096765710778</v>
      </c>
    </row>
    <row r="2726" spans="1:4" ht="13.5" customHeight="1" x14ac:dyDescent="0.25">
      <c r="A2726" s="39">
        <v>42102</v>
      </c>
      <c r="B2726" s="40">
        <v>2081.9</v>
      </c>
      <c r="C2726" s="1">
        <f t="shared" si="20"/>
        <v>434.8517685503964</v>
      </c>
      <c r="D2726" s="1">
        <f t="shared" si="21"/>
        <v>434.88592144803806</v>
      </c>
    </row>
    <row r="2727" spans="1:4" ht="13.5" customHeight="1" x14ac:dyDescent="0.25">
      <c r="A2727" s="39">
        <v>42101</v>
      </c>
      <c r="B2727" s="40">
        <v>2076.33</v>
      </c>
      <c r="C2727" s="1">
        <f t="shared" si="20"/>
        <v>434.69006052489198</v>
      </c>
      <c r="D2727" s="1">
        <f t="shared" si="21"/>
        <v>434.72420608564738</v>
      </c>
    </row>
    <row r="2728" spans="1:4" ht="13.5" customHeight="1" x14ac:dyDescent="0.25">
      <c r="A2728" s="39">
        <v>42100</v>
      </c>
      <c r="B2728" s="40">
        <v>2080.62</v>
      </c>
      <c r="C2728" s="1">
        <f t="shared" si="20"/>
        <v>434.53027177706912</v>
      </c>
      <c r="D2728" s="1">
        <f t="shared" si="21"/>
        <v>434.56441014941834</v>
      </c>
    </row>
    <row r="2729" spans="1:4" ht="13.5" customHeight="1" x14ac:dyDescent="0.25">
      <c r="A2729" s="39">
        <v>42096</v>
      </c>
      <c r="B2729" s="40">
        <v>2066.96</v>
      </c>
      <c r="C2729" s="1">
        <f t="shared" si="20"/>
        <v>434.36870174132514</v>
      </c>
      <c r="D2729" s="1">
        <f t="shared" si="21"/>
        <v>434.40283278304236</v>
      </c>
    </row>
    <row r="2730" spans="1:4" ht="13.5" customHeight="1" x14ac:dyDescent="0.25">
      <c r="A2730" s="39">
        <v>42095</v>
      </c>
      <c r="B2730" s="40">
        <v>2059.69</v>
      </c>
      <c r="C2730" s="1">
        <f t="shared" si="20"/>
        <v>434.21207007540318</v>
      </c>
      <c r="D2730" s="1">
        <f t="shared" si="21"/>
        <v>434.24619417228286</v>
      </c>
    </row>
    <row r="2731" spans="1:4" ht="13.5" customHeight="1" x14ac:dyDescent="0.25">
      <c r="A2731" s="39">
        <v>42094</v>
      </c>
      <c r="B2731" s="40">
        <v>2067.89</v>
      </c>
      <c r="C2731" s="1">
        <f t="shared" si="20"/>
        <v>434.0579669207977</v>
      </c>
      <c r="D2731" s="1">
        <f t="shared" si="21"/>
        <v>434.0920842694</v>
      </c>
    </row>
    <row r="2732" spans="1:4" ht="13.5" customHeight="1" x14ac:dyDescent="0.25">
      <c r="A2732" s="39">
        <v>42093</v>
      </c>
      <c r="B2732" s="40">
        <v>2086.2399999999998</v>
      </c>
      <c r="C2732" s="1">
        <f t="shared" si="20"/>
        <v>433.90065893744537</v>
      </c>
      <c r="D2732" s="1">
        <f t="shared" si="21"/>
        <v>433.93476928370598</v>
      </c>
    </row>
    <row r="2733" spans="1:4" ht="13.5" customHeight="1" x14ac:dyDescent="0.25">
      <c r="A2733" s="39">
        <v>42090</v>
      </c>
      <c r="B2733" s="40">
        <v>2061.02</v>
      </c>
      <c r="C2733" s="1">
        <f t="shared" si="20"/>
        <v>433.73628286495813</v>
      </c>
      <c r="D2733" s="1">
        <f t="shared" si="21"/>
        <v>433.77038565094193</v>
      </c>
    </row>
    <row r="2734" spans="1:4" ht="13.5" customHeight="1" x14ac:dyDescent="0.25">
      <c r="A2734" s="39">
        <v>42089</v>
      </c>
      <c r="B2734" s="40">
        <v>2056.15</v>
      </c>
      <c r="C2734" s="1">
        <f t="shared" si="20"/>
        <v>433.58119047334213</v>
      </c>
      <c r="D2734" s="1">
        <f t="shared" si="21"/>
        <v>433.6152864267213</v>
      </c>
    </row>
    <row r="2735" spans="1:4" ht="13.5" customHeight="1" x14ac:dyDescent="0.25">
      <c r="A2735" s="39">
        <v>42088</v>
      </c>
      <c r="B2735" s="40">
        <v>2061.0500000000002</v>
      </c>
      <c r="C2735" s="1">
        <f t="shared" si="20"/>
        <v>433.42773559637965</v>
      </c>
      <c r="D2735" s="1">
        <f t="shared" si="21"/>
        <v>433.4618248437954</v>
      </c>
    </row>
    <row r="2736" spans="1:4" ht="13.5" customHeight="1" x14ac:dyDescent="0.25">
      <c r="A2736" s="39">
        <v>42087</v>
      </c>
      <c r="B2736" s="40">
        <v>2091.5</v>
      </c>
      <c r="C2736" s="1">
        <f t="shared" si="20"/>
        <v>433.27230529822742</v>
      </c>
      <c r="D2736" s="1">
        <f t="shared" si="21"/>
        <v>433.30638768217773</v>
      </c>
    </row>
    <row r="2737" spans="1:4" ht="13.5" customHeight="1" x14ac:dyDescent="0.25">
      <c r="A2737" s="39">
        <v>42086</v>
      </c>
      <c r="B2737" s="40">
        <v>2104.42</v>
      </c>
      <c r="C2737" s="1">
        <f t="shared" si="20"/>
        <v>433.10523633636217</v>
      </c>
      <c r="D2737" s="1">
        <f t="shared" si="21"/>
        <v>433.13931093901408</v>
      </c>
    </row>
    <row r="2738" spans="1:4" ht="13.5" customHeight="1" x14ac:dyDescent="0.25">
      <c r="A2738" s="39">
        <v>42083</v>
      </c>
      <c r="B2738" s="40">
        <v>2108.1</v>
      </c>
      <c r="C2738" s="1">
        <f t="shared" si="20"/>
        <v>432.93301301672545</v>
      </c>
      <c r="D2738" s="1">
        <f t="shared" si="21"/>
        <v>432.96707943004611</v>
      </c>
    </row>
    <row r="2739" spans="1:4" ht="13.5" customHeight="1" x14ac:dyDescent="0.25">
      <c r="A2739" s="39">
        <v>42082</v>
      </c>
      <c r="B2739" s="40">
        <v>2089.27</v>
      </c>
      <c r="C2739" s="1">
        <f t="shared" si="20"/>
        <v>432.75917307692959</v>
      </c>
      <c r="D2739" s="1">
        <f t="shared" si="21"/>
        <v>432.79323117111335</v>
      </c>
    </row>
    <row r="2740" spans="1:4" ht="13.5" customHeight="1" x14ac:dyDescent="0.25">
      <c r="A2740" s="39">
        <v>42081</v>
      </c>
      <c r="B2740" s="40">
        <v>2099.5</v>
      </c>
      <c r="C2740" s="1">
        <f t="shared" si="20"/>
        <v>432.59240752552472</v>
      </c>
      <c r="D2740" s="1">
        <f t="shared" si="21"/>
        <v>432.6264578547935</v>
      </c>
    </row>
    <row r="2741" spans="1:4" ht="13.5" customHeight="1" x14ac:dyDescent="0.25">
      <c r="A2741" s="39">
        <v>42080</v>
      </c>
      <c r="B2741" s="40">
        <v>2074.2800000000002</v>
      </c>
      <c r="C2741" s="1">
        <f t="shared" si="20"/>
        <v>432.42152843436554</v>
      </c>
      <c r="D2741" s="1">
        <f t="shared" si="21"/>
        <v>432.45557067243709</v>
      </c>
    </row>
    <row r="2742" spans="1:4" ht="13.5" customHeight="1" x14ac:dyDescent="0.25">
      <c r="A2742" s="39">
        <v>42079</v>
      </c>
      <c r="B2742" s="40">
        <v>2081.19</v>
      </c>
      <c r="C2742" s="1">
        <f t="shared" si="20"/>
        <v>432.26009835357598</v>
      </c>
      <c r="D2742" s="1">
        <f t="shared" si="21"/>
        <v>432.29413324188937</v>
      </c>
    </row>
    <row r="2743" spans="1:4" ht="13.5" customHeight="1" x14ac:dyDescent="0.25">
      <c r="A2743" s="39">
        <v>42076</v>
      </c>
      <c r="B2743" s="40">
        <v>2053.4</v>
      </c>
      <c r="C2743" s="1">
        <f t="shared" si="20"/>
        <v>432.09587686379172</v>
      </c>
      <c r="D2743" s="1">
        <f t="shared" si="21"/>
        <v>432.12990418020973</v>
      </c>
    </row>
    <row r="2744" spans="1:4" ht="13.5" customHeight="1" x14ac:dyDescent="0.25">
      <c r="A2744" s="39">
        <v>42075</v>
      </c>
      <c r="B2744" s="40">
        <v>2065.9499999999998</v>
      </c>
      <c r="C2744" s="1">
        <f t="shared" si="20"/>
        <v>431.94191140150133</v>
      </c>
      <c r="D2744" s="1">
        <f t="shared" si="21"/>
        <v>431.97593195142235</v>
      </c>
    </row>
    <row r="2745" spans="1:4" ht="13.5" customHeight="1" x14ac:dyDescent="0.25">
      <c r="A2745" s="39">
        <v>42074</v>
      </c>
      <c r="B2745" s="40">
        <v>2040.24</v>
      </c>
      <c r="C2745" s="1">
        <f t="shared" si="20"/>
        <v>431.78310356877853</v>
      </c>
      <c r="D2745" s="1">
        <f t="shared" si="21"/>
        <v>431.81711696861601</v>
      </c>
    </row>
    <row r="2746" spans="1:4" ht="13.5" customHeight="1" x14ac:dyDescent="0.25">
      <c r="A2746" s="39">
        <v>42073</v>
      </c>
      <c r="B2746" s="40">
        <v>2044.16</v>
      </c>
      <c r="C2746" s="1">
        <f t="shared" si="20"/>
        <v>431.6336579602538</v>
      </c>
      <c r="D2746" s="1">
        <f t="shared" si="21"/>
        <v>431.66766494537336</v>
      </c>
    </row>
    <row r="2747" spans="1:4" ht="13.5" customHeight="1" x14ac:dyDescent="0.25">
      <c r="A2747" s="39">
        <v>42072</v>
      </c>
      <c r="B2747" s="40">
        <v>2079.4299999999998</v>
      </c>
      <c r="C2747" s="1">
        <f t="shared" si="20"/>
        <v>431.48261698996924</v>
      </c>
      <c r="D2747" s="1">
        <f t="shared" si="21"/>
        <v>431.51661743263583</v>
      </c>
    </row>
    <row r="2748" spans="1:4" ht="13.5" customHeight="1" x14ac:dyDescent="0.25">
      <c r="A2748" s="39">
        <v>42069</v>
      </c>
      <c r="B2748" s="40">
        <v>2071.2600000000002</v>
      </c>
      <c r="C2748" s="1">
        <f t="shared" si="20"/>
        <v>431.3182118265434</v>
      </c>
      <c r="D2748" s="1">
        <f t="shared" si="21"/>
        <v>431.35220467144211</v>
      </c>
    </row>
    <row r="2749" spans="1:4" ht="13.5" customHeight="1" x14ac:dyDescent="0.25">
      <c r="A2749" s="39">
        <v>42068</v>
      </c>
      <c r="B2749" s="40">
        <v>2101.04</v>
      </c>
      <c r="C2749" s="1">
        <f t="shared" si="20"/>
        <v>431.15673106844463</v>
      </c>
      <c r="D2749" s="1">
        <f t="shared" si="21"/>
        <v>431.19071654369293</v>
      </c>
    </row>
    <row r="2750" spans="1:4" ht="13.5" customHeight="1" x14ac:dyDescent="0.25">
      <c r="A2750" s="39">
        <v>42067</v>
      </c>
      <c r="B2750" s="40">
        <v>2098.5300000000002</v>
      </c>
      <c r="C2750" s="1">
        <f t="shared" si="20"/>
        <v>430.98364626051767</v>
      </c>
      <c r="D2750" s="1">
        <f t="shared" si="21"/>
        <v>431.01762344897054</v>
      </c>
    </row>
    <row r="2751" spans="1:4" ht="13.5" customHeight="1" x14ac:dyDescent="0.25">
      <c r="A2751" s="39">
        <v>42066</v>
      </c>
      <c r="B2751" s="40">
        <v>2107.7800000000002</v>
      </c>
      <c r="C2751" s="1">
        <f t="shared" si="20"/>
        <v>430.81134862885642</v>
      </c>
      <c r="D2751" s="1">
        <f t="shared" si="21"/>
        <v>430.84531758996815</v>
      </c>
    </row>
    <row r="2752" spans="1:4" ht="13.5" customHeight="1" x14ac:dyDescent="0.25">
      <c r="A2752" s="39">
        <v>42065</v>
      </c>
      <c r="B2752" s="40">
        <v>2117.39</v>
      </c>
      <c r="C2752" s="1">
        <f t="shared" si="20"/>
        <v>430.63524922651192</v>
      </c>
      <c r="D2752" s="1">
        <f t="shared" si="21"/>
        <v>430.66920965787472</v>
      </c>
    </row>
    <row r="2753" spans="1:4" ht="13.5" customHeight="1" x14ac:dyDescent="0.25">
      <c r="A2753" s="39">
        <v>42062</v>
      </c>
      <c r="B2753" s="40">
        <v>2104.5</v>
      </c>
      <c r="C2753" s="1">
        <f t="shared" si="20"/>
        <v>430.4551659337057</v>
      </c>
      <c r="D2753" s="1">
        <f t="shared" si="21"/>
        <v>430.48911751840461</v>
      </c>
    </row>
    <row r="2754" spans="1:4" ht="13.5" customHeight="1" x14ac:dyDescent="0.25">
      <c r="A2754" s="39">
        <v>42061</v>
      </c>
      <c r="B2754" s="40">
        <v>2110.7399999999998</v>
      </c>
      <c r="C2754" s="1">
        <f t="shared" si="20"/>
        <v>430.27996229872491</v>
      </c>
      <c r="D2754" s="1">
        <f t="shared" si="21"/>
        <v>430.31390541890539</v>
      </c>
    </row>
    <row r="2755" spans="1:4" ht="13.5" customHeight="1" x14ac:dyDescent="0.25">
      <c r="A2755" s="39">
        <v>42060</v>
      </c>
      <c r="B2755" s="40">
        <v>2113.86</v>
      </c>
      <c r="C2755" s="1">
        <f t="shared" si="20"/>
        <v>430.10211281129824</v>
      </c>
      <c r="D2755" s="1">
        <f t="shared" si="21"/>
        <v>430.13604725553523</v>
      </c>
    </row>
    <row r="2756" spans="1:4" ht="13.5" customHeight="1" x14ac:dyDescent="0.25">
      <c r="A2756" s="39">
        <v>42059</v>
      </c>
      <c r="B2756" s="40">
        <v>2115.48</v>
      </c>
      <c r="C2756" s="1">
        <f t="shared" si="20"/>
        <v>429.92283387269862</v>
      </c>
      <c r="D2756" s="1">
        <f t="shared" si="21"/>
        <v>429.95675952545406</v>
      </c>
    </row>
    <row r="2757" spans="1:4" ht="13.5" customHeight="1" x14ac:dyDescent="0.25">
      <c r="A2757" s="39">
        <v>42058</v>
      </c>
      <c r="B2757" s="40">
        <v>2109.66</v>
      </c>
      <c r="C2757" s="1">
        <f t="shared" si="20"/>
        <v>429.74271416225332</v>
      </c>
      <c r="D2757" s="1">
        <f t="shared" si="21"/>
        <v>429.77663095439505</v>
      </c>
    </row>
    <row r="2758" spans="1:4" ht="13.5" customHeight="1" x14ac:dyDescent="0.25">
      <c r="A2758" s="39">
        <v>42055</v>
      </c>
      <c r="B2758" s="40">
        <v>2110.3000000000002</v>
      </c>
      <c r="C2758" s="1">
        <f t="shared" si="20"/>
        <v>429.56469802885778</v>
      </c>
      <c r="D2758" s="1">
        <f t="shared" si="21"/>
        <v>429.59860612363588</v>
      </c>
    </row>
    <row r="2759" spans="1:4" ht="13.5" customHeight="1" x14ac:dyDescent="0.25">
      <c r="A2759" s="39">
        <v>42054</v>
      </c>
      <c r="B2759" s="40">
        <v>2097.4499999999998</v>
      </c>
      <c r="C2759" s="1">
        <f t="shared" si="20"/>
        <v>429.38623197886113</v>
      </c>
      <c r="D2759" s="1">
        <f t="shared" si="21"/>
        <v>429.42013133800901</v>
      </c>
    </row>
    <row r="2760" spans="1:4" ht="13.5" customHeight="1" x14ac:dyDescent="0.25">
      <c r="A2760" s="39">
        <v>42053</v>
      </c>
      <c r="B2760" s="40">
        <v>2099.6799999999998</v>
      </c>
      <c r="C2760" s="1">
        <f t="shared" si="20"/>
        <v>429.21262069553126</v>
      </c>
      <c r="D2760" s="1">
        <f t="shared" si="21"/>
        <v>429.24651169962658</v>
      </c>
    </row>
    <row r="2761" spans="1:4" ht="13.5" customHeight="1" x14ac:dyDescent="0.25">
      <c r="A2761" s="39">
        <v>42052</v>
      </c>
      <c r="B2761" s="40">
        <v>2100.34</v>
      </c>
      <c r="C2761" s="1">
        <f t="shared" si="20"/>
        <v>429.03794561267335</v>
      </c>
      <c r="D2761" s="1">
        <f t="shared" si="21"/>
        <v>429.07182817506487</v>
      </c>
    </row>
    <row r="2762" spans="1:4" ht="13.5" customHeight="1" x14ac:dyDescent="0.25">
      <c r="A2762" s="39">
        <v>42048</v>
      </c>
      <c r="B2762" s="40">
        <v>2096.9899999999998</v>
      </c>
      <c r="C2762" s="1">
        <f t="shared" si="20"/>
        <v>428.86281929026762</v>
      </c>
      <c r="D2762" s="1">
        <f t="shared" si="21"/>
        <v>428.89669337264667</v>
      </c>
    </row>
    <row r="2763" spans="1:4" ht="13.5" customHeight="1" x14ac:dyDescent="0.25">
      <c r="A2763" s="39">
        <v>42047</v>
      </c>
      <c r="B2763" s="40">
        <v>2088.48</v>
      </c>
      <c r="C2763" s="1">
        <f t="shared" si="20"/>
        <v>428.68881357393798</v>
      </c>
      <c r="D2763" s="1">
        <f t="shared" si="21"/>
        <v>428.72267926215068</v>
      </c>
    </row>
    <row r="2764" spans="1:4" ht="13.5" customHeight="1" x14ac:dyDescent="0.25">
      <c r="A2764" s="39">
        <v>42046</v>
      </c>
      <c r="B2764" s="40">
        <v>2068.5300000000002</v>
      </c>
      <c r="C2764" s="1">
        <f t="shared" si="20"/>
        <v>428.51793716740809</v>
      </c>
      <c r="D2764" s="1">
        <f t="shared" si="21"/>
        <v>428.55179470605117</v>
      </c>
    </row>
    <row r="2765" spans="1:4" ht="13.5" customHeight="1" x14ac:dyDescent="0.25">
      <c r="A2765" s="39">
        <v>42045</v>
      </c>
      <c r="B2765" s="40">
        <v>2068.59</v>
      </c>
      <c r="C2765" s="1">
        <f t="shared" si="20"/>
        <v>428.35455930640057</v>
      </c>
      <c r="D2765" s="1">
        <f t="shared" si="21"/>
        <v>428.3884092854575</v>
      </c>
    </row>
    <row r="2766" spans="1:4" ht="13.5" customHeight="1" x14ac:dyDescent="0.25">
      <c r="A2766" s="39">
        <v>42044</v>
      </c>
      <c r="B2766" s="40">
        <v>2046.74</v>
      </c>
      <c r="C2766" s="1">
        <f t="shared" si="20"/>
        <v>428.19098212859404</v>
      </c>
      <c r="D2766" s="1">
        <f t="shared" si="21"/>
        <v>428.22482452992159</v>
      </c>
    </row>
    <row r="2767" spans="1:4" ht="13.5" customHeight="1" x14ac:dyDescent="0.25">
      <c r="A2767" s="39">
        <v>42041</v>
      </c>
      <c r="B2767" s="40">
        <v>2055.4699999999998</v>
      </c>
      <c r="C2767" s="1">
        <f t="shared" si="20"/>
        <v>428.03548907855208</v>
      </c>
      <c r="D2767" s="1">
        <f t="shared" si="21"/>
        <v>428.06932453879051</v>
      </c>
    </row>
    <row r="2768" spans="1:4" ht="13.5" customHeight="1" x14ac:dyDescent="0.25">
      <c r="A2768" s="39">
        <v>42040</v>
      </c>
      <c r="B2768" s="40">
        <v>2062.52</v>
      </c>
      <c r="C2768" s="1">
        <f t="shared" si="20"/>
        <v>427.87654879784162</v>
      </c>
      <c r="D2768" s="1">
        <f t="shared" si="21"/>
        <v>427.91037704225528</v>
      </c>
    </row>
    <row r="2769" spans="1:4" ht="13.5" customHeight="1" x14ac:dyDescent="0.25">
      <c r="A2769" s="39">
        <v>42039</v>
      </c>
      <c r="B2769" s="40">
        <v>2041.51</v>
      </c>
      <c r="C2769" s="1">
        <f t="shared" si="20"/>
        <v>427.71476563393503</v>
      </c>
      <c r="D2769" s="1">
        <f t="shared" si="21"/>
        <v>427.74858643544547</v>
      </c>
    </row>
    <row r="2770" spans="1:4" ht="13.5" customHeight="1" x14ac:dyDescent="0.25">
      <c r="A2770" s="39">
        <v>42038</v>
      </c>
      <c r="B2770" s="40">
        <v>2050.0300000000002</v>
      </c>
      <c r="C2770" s="1">
        <f t="shared" si="20"/>
        <v>427.56072384122746</v>
      </c>
      <c r="D2770" s="1">
        <f t="shared" si="21"/>
        <v>427.59453780971262</v>
      </c>
    </row>
    <row r="2771" spans="1:4" ht="13.5" customHeight="1" x14ac:dyDescent="0.25">
      <c r="A2771" s="39">
        <v>42037</v>
      </c>
      <c r="B2771" s="40">
        <v>2020.85</v>
      </c>
      <c r="C2771" s="1">
        <f t="shared" si="20"/>
        <v>427.4033258515646</v>
      </c>
      <c r="D2771" s="1">
        <f t="shared" si="21"/>
        <v>427.43713271939305</v>
      </c>
    </row>
    <row r="2772" spans="1:4" ht="13.5" customHeight="1" x14ac:dyDescent="0.25">
      <c r="A2772" s="39">
        <v>42034</v>
      </c>
      <c r="B2772" s="40">
        <v>1994.99</v>
      </c>
      <c r="C2772" s="1">
        <f t="shared" si="20"/>
        <v>427.25658902256572</v>
      </c>
      <c r="D2772" s="1">
        <f t="shared" si="21"/>
        <v>427.29038963090346</v>
      </c>
    </row>
    <row r="2773" spans="1:4" ht="13.5" customHeight="1" x14ac:dyDescent="0.25">
      <c r="A2773" s="39">
        <v>42033</v>
      </c>
      <c r="B2773" s="40">
        <v>2021.25</v>
      </c>
      <c r="C2773" s="1">
        <f t="shared" si="20"/>
        <v>427.11903792818202</v>
      </c>
      <c r="D2773" s="1">
        <f t="shared" si="21"/>
        <v>427.15283300185342</v>
      </c>
    </row>
    <row r="2774" spans="1:4" ht="13.5" customHeight="1" x14ac:dyDescent="0.25">
      <c r="A2774" s="39">
        <v>42032</v>
      </c>
      <c r="B2774" s="40">
        <v>2002.16</v>
      </c>
      <c r="C2774" s="1">
        <f t="shared" si="20"/>
        <v>426.97185245579271</v>
      </c>
      <c r="D2774" s="1">
        <f t="shared" si="21"/>
        <v>427.00564123062162</v>
      </c>
    </row>
    <row r="2775" spans="1:4" ht="13.5" customHeight="1" x14ac:dyDescent="0.25">
      <c r="A2775" s="39">
        <v>42031</v>
      </c>
      <c r="B2775" s="40">
        <v>2029.55</v>
      </c>
      <c r="C2775" s="1">
        <f t="shared" si="20"/>
        <v>426.83144275418567</v>
      </c>
      <c r="D2775" s="1">
        <f t="shared" si="21"/>
        <v>426.86522576446885</v>
      </c>
    </row>
    <row r="2776" spans="1:4" ht="13.5" customHeight="1" x14ac:dyDescent="0.25">
      <c r="A2776" s="39">
        <v>42030</v>
      </c>
      <c r="B2776" s="40">
        <v>2057.09</v>
      </c>
      <c r="C2776" s="1">
        <f t="shared" si="20"/>
        <v>426.68089483421636</v>
      </c>
      <c r="D2776" s="1">
        <f t="shared" si="21"/>
        <v>426.7146712755781</v>
      </c>
    </row>
    <row r="2777" spans="1:4" ht="13.5" customHeight="1" x14ac:dyDescent="0.25">
      <c r="A2777" s="39">
        <v>42027</v>
      </c>
      <c r="B2777" s="40">
        <v>2051.8200000000002</v>
      </c>
      <c r="C2777" s="1">
        <f t="shared" si="20"/>
        <v>426.51985278490304</v>
      </c>
      <c r="D2777" s="1">
        <f t="shared" si="21"/>
        <v>426.553621824407</v>
      </c>
    </row>
    <row r="2778" spans="1:4" ht="13.5" customHeight="1" x14ac:dyDescent="0.25">
      <c r="A2778" s="39">
        <v>42026</v>
      </c>
      <c r="B2778" s="40">
        <v>2063.15</v>
      </c>
      <c r="C2778" s="1">
        <f t="shared" si="20"/>
        <v>426.36063798722046</v>
      </c>
      <c r="D2778" s="1">
        <f t="shared" si="21"/>
        <v>426.39439976721451</v>
      </c>
    </row>
    <row r="2779" spans="1:4" ht="13.5" customHeight="1" x14ac:dyDescent="0.25">
      <c r="A2779" s="39">
        <v>42025</v>
      </c>
      <c r="B2779" s="40">
        <v>2032.12</v>
      </c>
      <c r="C2779" s="1">
        <f t="shared" si="20"/>
        <v>426.19693467830609</v>
      </c>
      <c r="D2779" s="1">
        <f t="shared" si="21"/>
        <v>426.23068884100741</v>
      </c>
    </row>
    <row r="2780" spans="1:4" ht="13.5" customHeight="1" x14ac:dyDescent="0.25">
      <c r="A2780" s="39">
        <v>42024</v>
      </c>
      <c r="B2780" s="40">
        <v>2022.55</v>
      </c>
      <c r="C2780" s="1">
        <f t="shared" si="20"/>
        <v>426.04477277219064</v>
      </c>
      <c r="D2780" s="1">
        <f t="shared" si="21"/>
        <v>426.07852022939204</v>
      </c>
    </row>
    <row r="2781" spans="1:4" ht="13.5" customHeight="1" x14ac:dyDescent="0.25">
      <c r="A2781" s="39">
        <v>42020</v>
      </c>
      <c r="B2781" s="40">
        <v>2019.42</v>
      </c>
      <c r="C2781" s="1">
        <f t="shared" si="20"/>
        <v>425.8959936078985</v>
      </c>
      <c r="D2781" s="1">
        <f t="shared" si="21"/>
        <v>425.92973462546848</v>
      </c>
    </row>
    <row r="2782" spans="1:4" ht="13.5" customHeight="1" x14ac:dyDescent="0.25">
      <c r="A2782" s="39">
        <v>42019</v>
      </c>
      <c r="B2782" s="40">
        <v>1992.67</v>
      </c>
      <c r="C2782" s="1">
        <f t="shared" si="20"/>
        <v>425.7482099709606</v>
      </c>
      <c r="D2782" s="1">
        <f t="shared" si="21"/>
        <v>425.7819446257397</v>
      </c>
    </row>
    <row r="2783" spans="1:4" ht="13.5" customHeight="1" x14ac:dyDescent="0.25">
      <c r="A2783" s="39">
        <v>42018</v>
      </c>
      <c r="B2783" s="40">
        <v>2011.27</v>
      </c>
      <c r="C2783" s="1">
        <f t="shared" si="20"/>
        <v>425.60997847093762</v>
      </c>
      <c r="D2783" s="1">
        <f t="shared" si="21"/>
        <v>425.64370751790341</v>
      </c>
    </row>
    <row r="2784" spans="1:4" ht="13.5" customHeight="1" x14ac:dyDescent="0.25">
      <c r="A2784" s="39">
        <v>42017</v>
      </c>
      <c r="B2784" s="40">
        <v>2023.03</v>
      </c>
      <c r="C2784" s="1">
        <f t="shared" si="20"/>
        <v>425.46487744798458</v>
      </c>
      <c r="D2784" s="1">
        <f t="shared" si="21"/>
        <v>425.4986003408722</v>
      </c>
    </row>
    <row r="2785" spans="1:4" ht="13.5" customHeight="1" x14ac:dyDescent="0.25">
      <c r="A2785" s="39">
        <v>42016</v>
      </c>
      <c r="B2785" s="40">
        <v>2028.26</v>
      </c>
      <c r="C2785" s="1">
        <f t="shared" si="20"/>
        <v>425.31530203549391</v>
      </c>
      <c r="D2785" s="1">
        <f t="shared" si="21"/>
        <v>425.3490184176498</v>
      </c>
    </row>
    <row r="2786" spans="1:4" ht="13.5" customHeight="1" x14ac:dyDescent="0.25">
      <c r="A2786" s="39">
        <v>42013</v>
      </c>
      <c r="B2786" s="40">
        <v>2044.81</v>
      </c>
      <c r="C2786" s="1">
        <f t="shared" si="20"/>
        <v>425.16362833686594</v>
      </c>
      <c r="D2786" s="1">
        <f t="shared" si="21"/>
        <v>425.19733803985946</v>
      </c>
    </row>
    <row r="2787" spans="1:4" ht="13.5" customHeight="1" x14ac:dyDescent="0.25">
      <c r="A2787" s="39">
        <v>42012</v>
      </c>
      <c r="B2787" s="40">
        <v>2062.14</v>
      </c>
      <c r="C2787" s="1">
        <f t="shared" si="20"/>
        <v>425.00558294444556</v>
      </c>
      <c r="D2787" s="1">
        <f t="shared" si="21"/>
        <v>425.03928546088923</v>
      </c>
    </row>
    <row r="2788" spans="1:4" ht="13.5" customHeight="1" x14ac:dyDescent="0.25">
      <c r="A2788" s="39">
        <v>42011</v>
      </c>
      <c r="B2788" s="40">
        <v>2025.9</v>
      </c>
      <c r="C2788" s="1">
        <f t="shared" si="20"/>
        <v>424.84075021876964</v>
      </c>
      <c r="D2788" s="1">
        <f t="shared" si="21"/>
        <v>424.87444500806953</v>
      </c>
    </row>
    <row r="2789" spans="1:4" ht="13.5" customHeight="1" x14ac:dyDescent="0.25">
      <c r="A2789" s="39">
        <v>42010</v>
      </c>
      <c r="B2789" s="40">
        <v>2002.61</v>
      </c>
      <c r="C2789" s="1">
        <f t="shared" si="20"/>
        <v>424.68945815672384</v>
      </c>
      <c r="D2789" s="1">
        <f t="shared" si="21"/>
        <v>424.72314629052966</v>
      </c>
    </row>
    <row r="2790" spans="1:4" ht="13.5" customHeight="1" x14ac:dyDescent="0.25">
      <c r="A2790" s="39">
        <v>42009</v>
      </c>
      <c r="B2790" s="40">
        <v>2020.58</v>
      </c>
      <c r="C2790" s="1">
        <f t="shared" si="20"/>
        <v>424.54656928633756</v>
      </c>
      <c r="D2790" s="1">
        <f t="shared" si="21"/>
        <v>424.58025142921935</v>
      </c>
    </row>
    <row r="2791" spans="1:4" ht="13.5" customHeight="1" x14ac:dyDescent="0.25">
      <c r="A2791" s="39">
        <v>42006</v>
      </c>
      <c r="B2791" s="40">
        <v>2058.1999999999998</v>
      </c>
      <c r="C2791" s="1">
        <f t="shared" si="20"/>
        <v>424.39693675497153</v>
      </c>
      <c r="D2791" s="1">
        <f t="shared" si="21"/>
        <v>424.43061236992293</v>
      </c>
    </row>
    <row r="2792" spans="1:4" ht="13.5" customHeight="1" x14ac:dyDescent="0.25">
      <c r="A2792" s="39">
        <v>42004</v>
      </c>
      <c r="B2792" s="40">
        <v>2058.9</v>
      </c>
      <c r="C2792" s="1">
        <f t="shared" si="20"/>
        <v>424.23294016506344</v>
      </c>
      <c r="D2792" s="1">
        <f t="shared" si="21"/>
        <v>424.26660811005235</v>
      </c>
    </row>
    <row r="2793" spans="1:4" ht="13.5" customHeight="1" x14ac:dyDescent="0.25">
      <c r="A2793" s="39">
        <v>42003</v>
      </c>
      <c r="B2793" s="40">
        <v>2080.35</v>
      </c>
      <c r="C2793" s="1">
        <f t="shared" si="20"/>
        <v>424.06849572288388</v>
      </c>
      <c r="D2793" s="1">
        <f t="shared" si="21"/>
        <v>424.10215595992719</v>
      </c>
    </row>
    <row r="2794" spans="1:4" ht="13.5" customHeight="1" x14ac:dyDescent="0.25">
      <c r="A2794" s="39">
        <v>42002</v>
      </c>
      <c r="B2794" s="40">
        <v>2090.5700000000002</v>
      </c>
      <c r="C2794" s="1">
        <f t="shared" si="20"/>
        <v>423.89551802079092</v>
      </c>
      <c r="D2794" s="1">
        <f t="shared" si="21"/>
        <v>423.92916987000996</v>
      </c>
    </row>
    <row r="2795" spans="1:4" ht="13.5" customHeight="1" x14ac:dyDescent="0.25">
      <c r="A2795" s="39">
        <v>41999</v>
      </c>
      <c r="B2795" s="40">
        <v>2088.77</v>
      </c>
      <c r="C2795" s="1">
        <f t="shared" si="20"/>
        <v>423.71830500528802</v>
      </c>
      <c r="D2795" s="1">
        <f t="shared" si="21"/>
        <v>423.75194812773606</v>
      </c>
    </row>
    <row r="2796" spans="1:4" ht="13.5" customHeight="1" x14ac:dyDescent="0.25">
      <c r="A2796" s="39">
        <v>41997</v>
      </c>
      <c r="B2796" s="40">
        <v>2081.88</v>
      </c>
      <c r="C2796" s="1">
        <f t="shared" si="20"/>
        <v>423.5416101245998</v>
      </c>
      <c r="D2796" s="1">
        <f t="shared" si="21"/>
        <v>423.57524455865138</v>
      </c>
    </row>
    <row r="2797" spans="1:4" ht="13.5" customHeight="1" x14ac:dyDescent="0.25">
      <c r="A2797" s="39">
        <v>41996</v>
      </c>
      <c r="B2797" s="40">
        <v>2082.17</v>
      </c>
      <c r="C2797" s="1">
        <f t="shared" si="20"/>
        <v>423.36744850953141</v>
      </c>
      <c r="D2797" s="1">
        <f t="shared" si="21"/>
        <v>423.40107445363026</v>
      </c>
    </row>
    <row r="2798" spans="1:4" ht="13.5" customHeight="1" x14ac:dyDescent="0.25">
      <c r="A2798" s="39">
        <v>41995</v>
      </c>
      <c r="B2798" s="40">
        <v>2078.54</v>
      </c>
      <c r="C2798" s="1">
        <f t="shared" si="20"/>
        <v>423.19297914715276</v>
      </c>
      <c r="D2798" s="1">
        <f t="shared" si="21"/>
        <v>423.22659657415483</v>
      </c>
    </row>
    <row r="2799" spans="1:4" ht="13.5" customHeight="1" x14ac:dyDescent="0.25">
      <c r="A2799" s="39">
        <v>41992</v>
      </c>
      <c r="B2799" s="40">
        <v>2070.65</v>
      </c>
      <c r="C2799" s="1">
        <f t="shared" si="20"/>
        <v>423.01974981643656</v>
      </c>
      <c r="D2799" s="1">
        <f t="shared" si="21"/>
        <v>423.05335882215564</v>
      </c>
    </row>
    <row r="2800" spans="1:4" ht="13.5" customHeight="1" x14ac:dyDescent="0.25">
      <c r="A2800" s="39">
        <v>41991</v>
      </c>
      <c r="B2800" s="40">
        <v>2061.23</v>
      </c>
      <c r="C2800" s="1">
        <f t="shared" si="20"/>
        <v>422.84942990710897</v>
      </c>
      <c r="D2800" s="1">
        <f t="shared" si="21"/>
        <v>422.88303072005931</v>
      </c>
    </row>
    <row r="2801" spans="1:4" ht="13.5" customHeight="1" x14ac:dyDescent="0.25">
      <c r="A2801" s="39">
        <v>41990</v>
      </c>
      <c r="B2801" s="40">
        <v>2012.89</v>
      </c>
      <c r="C2801" s="1">
        <f t="shared" si="20"/>
        <v>422.68259695655308</v>
      </c>
      <c r="D2801" s="1">
        <f t="shared" si="21"/>
        <v>422.71618985125798</v>
      </c>
    </row>
    <row r="2802" spans="1:4" ht="13.5" customHeight="1" x14ac:dyDescent="0.25">
      <c r="A2802" s="39">
        <v>41989</v>
      </c>
      <c r="B2802" s="40">
        <v>1972.74</v>
      </c>
      <c r="C2802" s="1">
        <f t="shared" si="20"/>
        <v>422.53392582751587</v>
      </c>
      <c r="D2802" s="1">
        <f t="shared" si="21"/>
        <v>422.56751224510629</v>
      </c>
    </row>
    <row r="2803" spans="1:4" ht="13.5" customHeight="1" x14ac:dyDescent="0.25">
      <c r="A2803" s="39">
        <v>41988</v>
      </c>
      <c r="B2803" s="40">
        <v>1989.63</v>
      </c>
      <c r="C2803" s="1">
        <f t="shared" si="20"/>
        <v>422.3996744238554</v>
      </c>
      <c r="D2803" s="1">
        <f t="shared" si="21"/>
        <v>422.43325550865023</v>
      </c>
    </row>
    <row r="2804" spans="1:4" ht="13.5" customHeight="1" x14ac:dyDescent="0.25">
      <c r="A2804" s="39">
        <v>41985</v>
      </c>
      <c r="B2804" s="40">
        <v>2002.33</v>
      </c>
      <c r="C2804" s="1">
        <f t="shared" si="20"/>
        <v>422.25922208259533</v>
      </c>
      <c r="D2804" s="1">
        <f t="shared" si="21"/>
        <v>422.29279733984106</v>
      </c>
    </row>
    <row r="2805" spans="1:4" ht="13.5" customHeight="1" x14ac:dyDescent="0.25">
      <c r="A2805" s="39">
        <v>41984</v>
      </c>
      <c r="B2805" s="40">
        <v>2035.33</v>
      </c>
      <c r="C2805" s="1">
        <f t="shared" si="20"/>
        <v>422.11399082379967</v>
      </c>
      <c r="D2805" s="1">
        <f t="shared" si="21"/>
        <v>422.14755987159413</v>
      </c>
    </row>
    <row r="2806" spans="1:4" ht="13.5" customHeight="1" x14ac:dyDescent="0.25">
      <c r="A2806" s="39">
        <v>41983</v>
      </c>
      <c r="B2806" s="40">
        <v>2026.14</v>
      </c>
      <c r="C2806" s="1">
        <f t="shared" si="20"/>
        <v>421.95627776199734</v>
      </c>
      <c r="D2806" s="1">
        <f t="shared" si="21"/>
        <v>421.98983960557888</v>
      </c>
    </row>
    <row r="2807" spans="1:4" ht="13.5" customHeight="1" x14ac:dyDescent="0.25">
      <c r="A2807" s="39">
        <v>41982</v>
      </c>
      <c r="B2807" s="40">
        <v>2059.8200000000002</v>
      </c>
      <c r="C2807" s="1">
        <f t="shared" ref="C2807:C3061" si="22">_xlfn.STDEV.P($B2807:B$9092)</f>
        <v>421.80187165825208</v>
      </c>
      <c r="D2807" s="1">
        <f t="shared" ref="D2807:D3061" si="23">_xlfn.STDEV.S($B2807:B$9092)</f>
        <v>421.83542655840137</v>
      </c>
    </row>
    <row r="2808" spans="1:4" ht="13.5" customHeight="1" x14ac:dyDescent="0.25">
      <c r="A2808" s="39">
        <v>41981</v>
      </c>
      <c r="B2808" s="40">
        <v>2060.31</v>
      </c>
      <c r="C2808" s="1">
        <f t="shared" si="22"/>
        <v>421.63439263217566</v>
      </c>
      <c r="D2808" s="1">
        <f t="shared" si="23"/>
        <v>421.66793954654867</v>
      </c>
    </row>
    <row r="2809" spans="1:4" ht="13.5" customHeight="1" x14ac:dyDescent="0.25">
      <c r="A2809" s="39">
        <v>41978</v>
      </c>
      <c r="B2809" s="40">
        <v>2075.37</v>
      </c>
      <c r="C2809" s="1">
        <f t="shared" si="22"/>
        <v>421.4665386013628</v>
      </c>
      <c r="D2809" s="1">
        <f t="shared" si="23"/>
        <v>421.50007749757634</v>
      </c>
    </row>
    <row r="2810" spans="1:4" ht="13.5" customHeight="1" x14ac:dyDescent="0.25">
      <c r="A2810" s="39">
        <v>41977</v>
      </c>
      <c r="B2810" s="40">
        <v>2071.92</v>
      </c>
      <c r="C2810" s="1">
        <f t="shared" si="22"/>
        <v>421.29257864763758</v>
      </c>
      <c r="D2810" s="1">
        <f t="shared" si="23"/>
        <v>421.32610903717284</v>
      </c>
    </row>
    <row r="2811" spans="1:4" ht="13.5" customHeight="1" x14ac:dyDescent="0.25">
      <c r="A2811" s="39">
        <v>41976</v>
      </c>
      <c r="B2811" s="40">
        <v>2074.33</v>
      </c>
      <c r="C2811" s="1">
        <f t="shared" si="22"/>
        <v>421.11979037401198</v>
      </c>
      <c r="D2811" s="1">
        <f t="shared" si="23"/>
        <v>421.15331234742808</v>
      </c>
    </row>
    <row r="2812" spans="1:4" ht="13.5" customHeight="1" x14ac:dyDescent="0.25">
      <c r="A2812" s="39">
        <v>41975</v>
      </c>
      <c r="B2812" s="40">
        <v>2066.5500000000002</v>
      </c>
      <c r="C2812" s="1">
        <f t="shared" si="22"/>
        <v>420.94585657738276</v>
      </c>
      <c r="D2812" s="1">
        <f t="shared" si="23"/>
        <v>420.97937004079921</v>
      </c>
    </row>
    <row r="2813" spans="1:4" ht="13.5" customHeight="1" x14ac:dyDescent="0.25">
      <c r="A2813" s="39">
        <v>41974</v>
      </c>
      <c r="B2813" s="40">
        <v>2053.44</v>
      </c>
      <c r="C2813" s="1">
        <f t="shared" si="22"/>
        <v>420.77480272881081</v>
      </c>
      <c r="D2813" s="1">
        <f t="shared" si="23"/>
        <v>420.80830790883988</v>
      </c>
    </row>
    <row r="2814" spans="1:4" ht="13.5" customHeight="1" x14ac:dyDescent="0.25">
      <c r="A2814" s="39">
        <v>41971</v>
      </c>
      <c r="B2814" s="40">
        <v>2067.56</v>
      </c>
      <c r="C2814" s="1">
        <f t="shared" si="22"/>
        <v>420.60869038322721</v>
      </c>
      <c r="D2814" s="1">
        <f t="shared" si="23"/>
        <v>420.64218767077153</v>
      </c>
    </row>
    <row r="2815" spans="1:4" ht="13.5" customHeight="1" x14ac:dyDescent="0.25">
      <c r="A2815" s="39">
        <v>41969</v>
      </c>
      <c r="B2815" s="40">
        <v>2072.83</v>
      </c>
      <c r="C2815" s="1">
        <f t="shared" si="22"/>
        <v>420.43686309236637</v>
      </c>
      <c r="D2815" s="1">
        <f t="shared" si="23"/>
        <v>420.47035202970034</v>
      </c>
    </row>
    <row r="2816" spans="1:4" ht="13.5" customHeight="1" x14ac:dyDescent="0.25">
      <c r="A2816" s="39">
        <v>41968</v>
      </c>
      <c r="B2816" s="40">
        <v>2067.0300000000002</v>
      </c>
      <c r="C2816" s="1">
        <f t="shared" si="22"/>
        <v>420.26275942223992</v>
      </c>
      <c r="D2816" s="1">
        <f t="shared" si="23"/>
        <v>420.29623982535395</v>
      </c>
    </row>
    <row r="2817" spans="1:4" ht="13.5" customHeight="1" x14ac:dyDescent="0.25">
      <c r="A2817" s="39">
        <v>41967</v>
      </c>
      <c r="B2817" s="40">
        <v>2069.41</v>
      </c>
      <c r="C2817" s="1">
        <f t="shared" si="22"/>
        <v>420.09075861685358</v>
      </c>
      <c r="D2817" s="1">
        <f t="shared" si="23"/>
        <v>420.12423065058005</v>
      </c>
    </row>
    <row r="2818" spans="1:4" ht="13.5" customHeight="1" x14ac:dyDescent="0.25">
      <c r="A2818" s="39">
        <v>41964</v>
      </c>
      <c r="B2818" s="40">
        <v>2063.5</v>
      </c>
      <c r="C2818" s="1">
        <f t="shared" si="22"/>
        <v>419.91762536061782</v>
      </c>
      <c r="D2818" s="1">
        <f t="shared" si="23"/>
        <v>419.95108893204275</v>
      </c>
    </row>
    <row r="2819" spans="1:4" ht="13.5" customHeight="1" x14ac:dyDescent="0.25">
      <c r="A2819" s="39">
        <v>41963</v>
      </c>
      <c r="B2819" s="40">
        <v>2052.75</v>
      </c>
      <c r="C2819" s="1">
        <f t="shared" si="22"/>
        <v>419.74663546914138</v>
      </c>
      <c r="D2819" s="1">
        <f t="shared" si="23"/>
        <v>419.78009074640096</v>
      </c>
    </row>
    <row r="2820" spans="1:4" ht="13.5" customHeight="1" x14ac:dyDescent="0.25">
      <c r="A2820" s="39">
        <v>41962</v>
      </c>
      <c r="B2820" s="40">
        <v>2048.7199999999998</v>
      </c>
      <c r="C2820" s="1">
        <f t="shared" si="22"/>
        <v>419.57967405087078</v>
      </c>
      <c r="D2820" s="1">
        <f t="shared" si="23"/>
        <v>419.61312135245453</v>
      </c>
    </row>
    <row r="2821" spans="1:4" ht="13.5" customHeight="1" x14ac:dyDescent="0.25">
      <c r="A2821" s="39">
        <v>41961</v>
      </c>
      <c r="B2821" s="40">
        <v>2051.8000000000002</v>
      </c>
      <c r="C2821" s="1">
        <f t="shared" si="22"/>
        <v>419.41409997443498</v>
      </c>
      <c r="D2821" s="1">
        <f t="shared" si="23"/>
        <v>419.44753940841088</v>
      </c>
    </row>
    <row r="2822" spans="1:4" ht="13.5" customHeight="1" x14ac:dyDescent="0.25">
      <c r="A2822" s="39">
        <v>41960</v>
      </c>
      <c r="B2822" s="40">
        <v>2041.32</v>
      </c>
      <c r="C2822" s="1">
        <f t="shared" si="22"/>
        <v>419.24714315199208</v>
      </c>
      <c r="D2822" s="1">
        <f t="shared" si="23"/>
        <v>419.28057460558779</v>
      </c>
    </row>
    <row r="2823" spans="1:4" ht="13.5" customHeight="1" x14ac:dyDescent="0.25">
      <c r="A2823" s="39">
        <v>41957</v>
      </c>
      <c r="B2823" s="40">
        <v>2039.82</v>
      </c>
      <c r="C2823" s="1">
        <f t="shared" si="22"/>
        <v>419.08407721671551</v>
      </c>
      <c r="D2823" s="1">
        <f t="shared" si="23"/>
        <v>419.11750099770074</v>
      </c>
    </row>
    <row r="2824" spans="1:4" ht="13.5" customHeight="1" x14ac:dyDescent="0.25">
      <c r="A2824" s="39">
        <v>41956</v>
      </c>
      <c r="B2824" s="40">
        <v>2039.33</v>
      </c>
      <c r="C2824" s="1">
        <f t="shared" si="22"/>
        <v>418.92141320986883</v>
      </c>
      <c r="D2824" s="1">
        <f t="shared" si="23"/>
        <v>418.95482934785593</v>
      </c>
    </row>
    <row r="2825" spans="1:4" ht="13.5" customHeight="1" x14ac:dyDescent="0.25">
      <c r="A2825" s="39">
        <v>41955</v>
      </c>
      <c r="B2825" s="40">
        <v>2038.25</v>
      </c>
      <c r="C2825" s="1">
        <f t="shared" si="22"/>
        <v>418.75876094520146</v>
      </c>
      <c r="D2825" s="1">
        <f t="shared" si="23"/>
        <v>418.79216943868835</v>
      </c>
    </row>
    <row r="2826" spans="1:4" ht="13.5" customHeight="1" x14ac:dyDescent="0.25">
      <c r="A2826" s="39">
        <v>41954</v>
      </c>
      <c r="B2826" s="40">
        <v>2039.68</v>
      </c>
      <c r="C2826" s="1">
        <f t="shared" si="22"/>
        <v>418.59634851819249</v>
      </c>
      <c r="D2826" s="1">
        <f t="shared" si="23"/>
        <v>418.62974938387651</v>
      </c>
    </row>
    <row r="2827" spans="1:4" ht="13.5" customHeight="1" x14ac:dyDescent="0.25">
      <c r="A2827" s="39">
        <v>41953</v>
      </c>
      <c r="B2827" s="40">
        <v>2038.26</v>
      </c>
      <c r="C2827" s="1">
        <f t="shared" si="22"/>
        <v>418.43320521413028</v>
      </c>
      <c r="D2827" s="1">
        <f t="shared" si="23"/>
        <v>418.46659839124868</v>
      </c>
    </row>
    <row r="2828" spans="1:4" ht="13.5" customHeight="1" x14ac:dyDescent="0.25">
      <c r="A2828" s="39">
        <v>41950</v>
      </c>
      <c r="B2828" s="40">
        <v>2031.92</v>
      </c>
      <c r="C2828" s="1">
        <f t="shared" si="22"/>
        <v>418.2704333125136</v>
      </c>
      <c r="D2828" s="1">
        <f t="shared" si="23"/>
        <v>418.30381882825588</v>
      </c>
    </row>
    <row r="2829" spans="1:4" ht="13.5" customHeight="1" x14ac:dyDescent="0.25">
      <c r="A2829" s="39">
        <v>41949</v>
      </c>
      <c r="B2829" s="40">
        <v>2031.21</v>
      </c>
      <c r="C2829" s="1">
        <f t="shared" si="22"/>
        <v>418.10993106210202</v>
      </c>
      <c r="D2829" s="1">
        <f t="shared" si="23"/>
        <v>418.14330909520999</v>
      </c>
    </row>
    <row r="2830" spans="1:4" ht="13.5" customHeight="1" x14ac:dyDescent="0.25">
      <c r="A2830" s="39">
        <v>41948</v>
      </c>
      <c r="B2830" s="40">
        <v>2023.57</v>
      </c>
      <c r="C2830" s="1">
        <f t="shared" si="22"/>
        <v>417.94952727549065</v>
      </c>
      <c r="D2830" s="1">
        <f t="shared" si="23"/>
        <v>417.98289783143622</v>
      </c>
    </row>
    <row r="2831" spans="1:4" ht="13.5" customHeight="1" x14ac:dyDescent="0.25">
      <c r="A2831" s="39">
        <v>41947</v>
      </c>
      <c r="B2831" s="40">
        <v>2012.1</v>
      </c>
      <c r="C2831" s="1">
        <f t="shared" si="22"/>
        <v>417.7918799412638</v>
      </c>
      <c r="D2831" s="1">
        <f t="shared" si="23"/>
        <v>417.82524323777875</v>
      </c>
    </row>
    <row r="2832" spans="1:4" ht="13.5" customHeight="1" x14ac:dyDescent="0.25">
      <c r="A2832" s="39">
        <v>41946</v>
      </c>
      <c r="B2832" s="40">
        <v>2017.81</v>
      </c>
      <c r="C2832" s="1">
        <f t="shared" si="22"/>
        <v>417.63842344664204</v>
      </c>
      <c r="D2832" s="1">
        <f t="shared" si="23"/>
        <v>417.67177981612514</v>
      </c>
    </row>
    <row r="2833" spans="1:4" ht="13.5" customHeight="1" x14ac:dyDescent="0.25">
      <c r="A2833" s="39">
        <v>41943</v>
      </c>
      <c r="B2833" s="40">
        <v>2018.05</v>
      </c>
      <c r="C2833" s="1">
        <f t="shared" si="22"/>
        <v>417.48263517409958</v>
      </c>
      <c r="D2833" s="1">
        <f t="shared" si="23"/>
        <v>417.51598442807091</v>
      </c>
    </row>
    <row r="2834" spans="1:4" ht="13.5" customHeight="1" x14ac:dyDescent="0.25">
      <c r="A2834" s="39">
        <v>41942</v>
      </c>
      <c r="B2834" s="40">
        <v>1994.65</v>
      </c>
      <c r="C2834" s="1">
        <f t="shared" si="22"/>
        <v>417.32658705039802</v>
      </c>
      <c r="D2834" s="1">
        <f t="shared" si="23"/>
        <v>417.35992916582302</v>
      </c>
    </row>
    <row r="2835" spans="1:4" ht="13.5" customHeight="1" x14ac:dyDescent="0.25">
      <c r="A2835" s="39">
        <v>41941</v>
      </c>
      <c r="B2835" s="40">
        <v>1982.3</v>
      </c>
      <c r="C2835" s="1">
        <f t="shared" si="22"/>
        <v>417.17918402770835</v>
      </c>
      <c r="D2835" s="1">
        <f t="shared" si="23"/>
        <v>417.2125196931118</v>
      </c>
    </row>
    <row r="2836" spans="1:4" ht="13.5" customHeight="1" x14ac:dyDescent="0.25">
      <c r="A2836" s="39">
        <v>41940</v>
      </c>
      <c r="B2836" s="40">
        <v>1985.05</v>
      </c>
      <c r="C2836" s="1">
        <f t="shared" si="22"/>
        <v>417.03619418865287</v>
      </c>
      <c r="D2836" s="1">
        <f t="shared" si="23"/>
        <v>417.06952375467512</v>
      </c>
    </row>
    <row r="2837" spans="1:4" ht="13.5" customHeight="1" x14ac:dyDescent="0.25">
      <c r="A2837" s="39">
        <v>41939</v>
      </c>
      <c r="B2837" s="40">
        <v>1961.63</v>
      </c>
      <c r="C2837" s="1">
        <f t="shared" si="22"/>
        <v>416.8920398862968</v>
      </c>
      <c r="D2837" s="1">
        <f t="shared" si="23"/>
        <v>416.92536325790871</v>
      </c>
    </row>
    <row r="2838" spans="1:4" ht="13.5" customHeight="1" x14ac:dyDescent="0.25">
      <c r="A2838" s="39">
        <v>41936</v>
      </c>
      <c r="B2838" s="40">
        <v>1964.58</v>
      </c>
      <c r="C2838" s="1">
        <f t="shared" si="22"/>
        <v>416.75627501726763</v>
      </c>
      <c r="D2838" s="1">
        <f t="shared" si="23"/>
        <v>416.78959286318707</v>
      </c>
    </row>
    <row r="2839" spans="1:4" ht="13.5" customHeight="1" x14ac:dyDescent="0.25">
      <c r="A2839" s="39">
        <v>41935</v>
      </c>
      <c r="B2839" s="40">
        <v>1950.82</v>
      </c>
      <c r="C2839" s="1">
        <f t="shared" si="22"/>
        <v>416.61930328163174</v>
      </c>
      <c r="D2839" s="1">
        <f t="shared" si="23"/>
        <v>416.65261550359224</v>
      </c>
    </row>
    <row r="2840" spans="1:4" ht="13.5" customHeight="1" x14ac:dyDescent="0.25">
      <c r="A2840" s="39">
        <v>41934</v>
      </c>
      <c r="B2840" s="40">
        <v>1927.11</v>
      </c>
      <c r="C2840" s="1">
        <f t="shared" si="22"/>
        <v>416.48713074972522</v>
      </c>
      <c r="D2840" s="1">
        <f t="shared" si="23"/>
        <v>416.5204377297257</v>
      </c>
    </row>
    <row r="2841" spans="1:4" ht="13.5" customHeight="1" x14ac:dyDescent="0.25">
      <c r="A2841" s="39">
        <v>41933</v>
      </c>
      <c r="B2841" s="40">
        <v>1941.28</v>
      </c>
      <c r="C2841" s="1">
        <f t="shared" si="22"/>
        <v>416.36317221792035</v>
      </c>
      <c r="D2841" s="1">
        <f t="shared" si="23"/>
        <v>416.39647461127242</v>
      </c>
    </row>
    <row r="2842" spans="1:4" ht="13.5" customHeight="1" x14ac:dyDescent="0.25">
      <c r="A2842" s="39">
        <v>41932</v>
      </c>
      <c r="B2842" s="40">
        <v>1904.01</v>
      </c>
      <c r="C2842" s="1">
        <f t="shared" si="22"/>
        <v>416.23411865390125</v>
      </c>
      <c r="D2842" s="1">
        <f t="shared" si="23"/>
        <v>416.26741605155098</v>
      </c>
    </row>
    <row r="2843" spans="1:4" ht="13.5" customHeight="1" x14ac:dyDescent="0.25">
      <c r="A2843" s="39">
        <v>41929</v>
      </c>
      <c r="B2843" s="40">
        <v>1886.76</v>
      </c>
      <c r="C2843" s="1">
        <f t="shared" si="22"/>
        <v>416.11784143493702</v>
      </c>
      <c r="D2843" s="1">
        <f t="shared" si="23"/>
        <v>416.15113485751573</v>
      </c>
    </row>
    <row r="2844" spans="1:4" ht="13.5" customHeight="1" x14ac:dyDescent="0.25">
      <c r="A2844" s="39">
        <v>41928</v>
      </c>
      <c r="B2844" s="40">
        <v>1862.76</v>
      </c>
      <c r="C2844" s="1">
        <f t="shared" si="22"/>
        <v>416.00724419666301</v>
      </c>
      <c r="D2844" s="1">
        <f t="shared" si="23"/>
        <v>416.0405340974242</v>
      </c>
    </row>
    <row r="2845" spans="1:4" ht="13.5" customHeight="1" x14ac:dyDescent="0.25">
      <c r="A2845" s="39">
        <v>41927</v>
      </c>
      <c r="B2845" s="40">
        <v>1862.49</v>
      </c>
      <c r="C2845" s="1">
        <f t="shared" si="22"/>
        <v>415.90441635107834</v>
      </c>
      <c r="D2845" s="1">
        <f t="shared" si="23"/>
        <v>415.93770335071946</v>
      </c>
    </row>
    <row r="2846" spans="1:4" ht="13.5" customHeight="1" x14ac:dyDescent="0.25">
      <c r="A2846" s="39">
        <v>41926</v>
      </c>
      <c r="B2846" s="40">
        <v>1877.7</v>
      </c>
      <c r="C2846" s="1">
        <f t="shared" si="22"/>
        <v>415.80157398087891</v>
      </c>
      <c r="D2846" s="1">
        <f t="shared" si="23"/>
        <v>415.83485807730852</v>
      </c>
    </row>
    <row r="2847" spans="1:4" ht="13.5" customHeight="1" x14ac:dyDescent="0.25">
      <c r="A2847" s="39">
        <v>41925</v>
      </c>
      <c r="B2847" s="40">
        <v>1874.74</v>
      </c>
      <c r="C2847" s="1">
        <f t="shared" si="22"/>
        <v>415.69365716571991</v>
      </c>
      <c r="D2847" s="1">
        <f t="shared" si="23"/>
        <v>415.72693795174388</v>
      </c>
    </row>
    <row r="2848" spans="1:4" ht="13.5" customHeight="1" x14ac:dyDescent="0.25">
      <c r="A2848" s="39">
        <v>41922</v>
      </c>
      <c r="B2848" s="40">
        <v>1906.13</v>
      </c>
      <c r="C2848" s="1">
        <f t="shared" si="22"/>
        <v>415.58660774165844</v>
      </c>
      <c r="D2848" s="1">
        <f t="shared" si="23"/>
        <v>415.61988528567161</v>
      </c>
    </row>
    <row r="2849" spans="1:4" ht="13.5" customHeight="1" x14ac:dyDescent="0.25">
      <c r="A2849" s="39">
        <v>41921</v>
      </c>
      <c r="B2849" s="40">
        <v>1928.21</v>
      </c>
      <c r="C2849" s="1">
        <f t="shared" si="22"/>
        <v>415.46893121958072</v>
      </c>
      <c r="D2849" s="1">
        <f t="shared" si="23"/>
        <v>415.50220466945746</v>
      </c>
    </row>
    <row r="2850" spans="1:4" ht="13.5" customHeight="1" x14ac:dyDescent="0.25">
      <c r="A2850" s="39">
        <v>41920</v>
      </c>
      <c r="B2850" s="40">
        <v>1968.89</v>
      </c>
      <c r="C2850" s="1">
        <f t="shared" si="22"/>
        <v>415.34350288158157</v>
      </c>
      <c r="D2850" s="1">
        <f t="shared" si="23"/>
        <v>415.37677161509498</v>
      </c>
    </row>
    <row r="2851" spans="1:4" ht="13.5" customHeight="1" x14ac:dyDescent="0.25">
      <c r="A2851" s="39">
        <v>41919</v>
      </c>
      <c r="B2851" s="40">
        <v>1935.1</v>
      </c>
      <c r="C2851" s="1">
        <f t="shared" si="22"/>
        <v>415.20338196749111</v>
      </c>
      <c r="D2851" s="1">
        <f t="shared" si="23"/>
        <v>415.23664480607573</v>
      </c>
    </row>
    <row r="2852" spans="1:4" ht="13.5" customHeight="1" x14ac:dyDescent="0.25">
      <c r="A2852" s="39">
        <v>41918</v>
      </c>
      <c r="B2852" s="40">
        <v>1964.82</v>
      </c>
      <c r="C2852" s="1">
        <f t="shared" si="22"/>
        <v>415.0752631586779</v>
      </c>
      <c r="D2852" s="1">
        <f t="shared" si="23"/>
        <v>415.10852106211331</v>
      </c>
    </row>
    <row r="2853" spans="1:4" ht="13.5" customHeight="1" x14ac:dyDescent="0.25">
      <c r="A2853" s="39">
        <v>41915</v>
      </c>
      <c r="B2853" s="40">
        <v>1967.9</v>
      </c>
      <c r="C2853" s="1">
        <f t="shared" si="22"/>
        <v>414.93634215217935</v>
      </c>
      <c r="D2853" s="1">
        <f t="shared" si="23"/>
        <v>414.96959425321847</v>
      </c>
    </row>
    <row r="2854" spans="1:4" ht="13.5" customHeight="1" x14ac:dyDescent="0.25">
      <c r="A2854" s="39">
        <v>41914</v>
      </c>
      <c r="B2854" s="40">
        <v>1946.17</v>
      </c>
      <c r="C2854" s="1">
        <f t="shared" si="22"/>
        <v>414.7961488121951</v>
      </c>
      <c r="D2854" s="1">
        <f t="shared" si="23"/>
        <v>414.82939500699956</v>
      </c>
    </row>
    <row r="2855" spans="1:4" ht="13.5" customHeight="1" x14ac:dyDescent="0.25">
      <c r="A2855" s="39">
        <v>41913</v>
      </c>
      <c r="B2855" s="40">
        <v>1946.16</v>
      </c>
      <c r="C2855" s="1">
        <f t="shared" si="22"/>
        <v>414.66367855668813</v>
      </c>
      <c r="D2855" s="1">
        <f t="shared" si="23"/>
        <v>414.69691946247383</v>
      </c>
    </row>
    <row r="2856" spans="1:4" ht="13.5" customHeight="1" x14ac:dyDescent="0.25">
      <c r="A2856" s="39">
        <v>41912</v>
      </c>
      <c r="B2856" s="40">
        <v>1972.29</v>
      </c>
      <c r="C2856" s="1">
        <f t="shared" si="22"/>
        <v>414.53107387544782</v>
      </c>
      <c r="D2856" s="1">
        <f t="shared" si="23"/>
        <v>414.5643094797407</v>
      </c>
    </row>
    <row r="2857" spans="1:4" ht="13.5" customHeight="1" x14ac:dyDescent="0.25">
      <c r="A2857" s="39">
        <v>41911</v>
      </c>
      <c r="B2857" s="40">
        <v>1977.8</v>
      </c>
      <c r="C2857" s="1">
        <f t="shared" si="22"/>
        <v>414.38883183505845</v>
      </c>
      <c r="D2857" s="1">
        <f t="shared" si="23"/>
        <v>414.42206136334528</v>
      </c>
    </row>
    <row r="2858" spans="1:4" ht="13.5" customHeight="1" x14ac:dyDescent="0.25">
      <c r="A2858" s="39">
        <v>41908</v>
      </c>
      <c r="B2858" s="40">
        <v>1982.85</v>
      </c>
      <c r="C2858" s="1">
        <f t="shared" si="22"/>
        <v>414.24440078117902</v>
      </c>
      <c r="D2858" s="1">
        <f t="shared" si="23"/>
        <v>414.27762405594729</v>
      </c>
    </row>
    <row r="2859" spans="1:4" ht="13.5" customHeight="1" x14ac:dyDescent="0.25">
      <c r="A2859" s="39">
        <v>41907</v>
      </c>
      <c r="B2859" s="40">
        <v>1965.99</v>
      </c>
      <c r="C2859" s="1">
        <f t="shared" si="22"/>
        <v>414.09793632598297</v>
      </c>
      <c r="D2859" s="1">
        <f t="shared" si="23"/>
        <v>414.13115318211686</v>
      </c>
    </row>
    <row r="2860" spans="1:4" ht="13.5" customHeight="1" x14ac:dyDescent="0.25">
      <c r="A2860" s="39">
        <v>41906</v>
      </c>
      <c r="B2860" s="40">
        <v>1998.3</v>
      </c>
      <c r="C2860" s="1">
        <f t="shared" si="22"/>
        <v>413.95755629109516</v>
      </c>
      <c r="D2860" s="1">
        <f t="shared" si="23"/>
        <v>413.99076721467463</v>
      </c>
    </row>
    <row r="2861" spans="1:4" ht="13.5" customHeight="1" x14ac:dyDescent="0.25">
      <c r="A2861" s="39">
        <v>41905</v>
      </c>
      <c r="B2861" s="40">
        <v>1982.77</v>
      </c>
      <c r="C2861" s="1">
        <f t="shared" si="22"/>
        <v>413.80496304601741</v>
      </c>
      <c r="D2861" s="1">
        <f t="shared" si="23"/>
        <v>413.83816705514181</v>
      </c>
    </row>
    <row r="2862" spans="1:4" ht="13.5" customHeight="1" x14ac:dyDescent="0.25">
      <c r="A2862" s="39">
        <v>41904</v>
      </c>
      <c r="B2862" s="40">
        <v>1994.29</v>
      </c>
      <c r="C2862" s="1">
        <f t="shared" si="22"/>
        <v>413.65805844650083</v>
      </c>
      <c r="D2862" s="1">
        <f t="shared" si="23"/>
        <v>413.6912559954846</v>
      </c>
    </row>
    <row r="2863" spans="1:4" ht="13.5" customHeight="1" x14ac:dyDescent="0.25">
      <c r="A2863" s="39">
        <v>41901</v>
      </c>
      <c r="B2863" s="40">
        <v>2010.4</v>
      </c>
      <c r="C2863" s="1">
        <f t="shared" si="22"/>
        <v>413.50666049037625</v>
      </c>
      <c r="D2863" s="1">
        <f t="shared" si="23"/>
        <v>413.53985121647946</v>
      </c>
    </row>
    <row r="2864" spans="1:4" ht="13.5" customHeight="1" x14ac:dyDescent="0.25">
      <c r="A2864" s="39">
        <v>41900</v>
      </c>
      <c r="B2864" s="40">
        <v>2011.36</v>
      </c>
      <c r="C2864" s="1">
        <f t="shared" si="22"/>
        <v>413.34894463239829</v>
      </c>
      <c r="D2864" s="1">
        <f t="shared" si="23"/>
        <v>413.38212802623292</v>
      </c>
    </row>
    <row r="2865" spans="1:4" ht="13.5" customHeight="1" x14ac:dyDescent="0.25">
      <c r="A2865" s="39">
        <v>41899</v>
      </c>
      <c r="B2865" s="40">
        <v>2001.57</v>
      </c>
      <c r="C2865" s="1">
        <f t="shared" si="22"/>
        <v>413.19068634989878</v>
      </c>
      <c r="D2865" s="1">
        <f t="shared" si="23"/>
        <v>413.22386236555701</v>
      </c>
    </row>
    <row r="2866" spans="1:4" ht="13.5" customHeight="1" x14ac:dyDescent="0.25">
      <c r="A2866" s="39">
        <v>41898</v>
      </c>
      <c r="B2866" s="40">
        <v>1998.98</v>
      </c>
      <c r="C2866" s="1">
        <f t="shared" si="22"/>
        <v>413.03601608395866</v>
      </c>
      <c r="D2866" s="1">
        <f t="shared" si="23"/>
        <v>413.06918500720678</v>
      </c>
    </row>
    <row r="2867" spans="1:4" ht="13.5" customHeight="1" x14ac:dyDescent="0.25">
      <c r="A2867" s="39">
        <v>41897</v>
      </c>
      <c r="B2867" s="40">
        <v>1984.13</v>
      </c>
      <c r="C2867" s="1">
        <f t="shared" si="22"/>
        <v>412.88216723052881</v>
      </c>
      <c r="D2867" s="1">
        <f t="shared" si="23"/>
        <v>412.91532912506278</v>
      </c>
    </row>
    <row r="2868" spans="1:4" ht="13.5" customHeight="1" x14ac:dyDescent="0.25">
      <c r="A2868" s="39">
        <v>41894</v>
      </c>
      <c r="B2868" s="40">
        <v>1985.54</v>
      </c>
      <c r="C2868" s="1">
        <f t="shared" si="22"/>
        <v>412.73377805818961</v>
      </c>
      <c r="D2868" s="1">
        <f t="shared" si="23"/>
        <v>412.76693336033242</v>
      </c>
    </row>
    <row r="2869" spans="1:4" ht="13.5" customHeight="1" x14ac:dyDescent="0.25">
      <c r="A2869" s="39">
        <v>41893</v>
      </c>
      <c r="B2869" s="40">
        <v>1997.45</v>
      </c>
      <c r="C2869" s="1">
        <f t="shared" si="22"/>
        <v>412.5846985114606</v>
      </c>
      <c r="D2869" s="1">
        <f t="shared" si="23"/>
        <v>412.61784716362598</v>
      </c>
    </row>
    <row r="2870" spans="1:4" ht="13.5" customHeight="1" x14ac:dyDescent="0.25">
      <c r="A2870" s="39">
        <v>41892</v>
      </c>
      <c r="B2870" s="40">
        <v>1995.69</v>
      </c>
      <c r="C2870" s="1">
        <f t="shared" si="22"/>
        <v>412.43093999358496</v>
      </c>
      <c r="D2870" s="1">
        <f t="shared" si="23"/>
        <v>412.46408161764856</v>
      </c>
    </row>
    <row r="2871" spans="1:4" ht="13.5" customHeight="1" x14ac:dyDescent="0.25">
      <c r="A2871" s="39">
        <v>41891</v>
      </c>
      <c r="B2871" s="40">
        <v>1988.44</v>
      </c>
      <c r="C2871" s="1">
        <f t="shared" si="22"/>
        <v>412.27768623130794</v>
      </c>
      <c r="D2871" s="1">
        <f t="shared" si="23"/>
        <v>412.31082086557728</v>
      </c>
    </row>
    <row r="2872" spans="1:4" ht="13.5" customHeight="1" x14ac:dyDescent="0.25">
      <c r="A2872" s="39">
        <v>41890</v>
      </c>
      <c r="B2872" s="40">
        <v>2001.54</v>
      </c>
      <c r="C2872" s="1">
        <f t="shared" si="22"/>
        <v>412.12702222909246</v>
      </c>
      <c r="D2872" s="1">
        <f t="shared" si="23"/>
        <v>412.16015007949187</v>
      </c>
    </row>
    <row r="2873" spans="1:4" ht="13.5" customHeight="1" x14ac:dyDescent="0.25">
      <c r="A2873" s="39">
        <v>41887</v>
      </c>
      <c r="B2873" s="40">
        <v>2007.71</v>
      </c>
      <c r="C2873" s="1">
        <f t="shared" si="22"/>
        <v>411.97119728364748</v>
      </c>
      <c r="D2873" s="1">
        <f t="shared" si="23"/>
        <v>412.0043179330786</v>
      </c>
    </row>
    <row r="2874" spans="1:4" ht="13.5" customHeight="1" x14ac:dyDescent="0.25">
      <c r="A2874" s="39">
        <v>41886</v>
      </c>
      <c r="B2874" s="40">
        <v>1997.65</v>
      </c>
      <c r="C2874" s="1">
        <f t="shared" si="22"/>
        <v>411.8128234060606</v>
      </c>
      <c r="D2874" s="1">
        <f t="shared" si="23"/>
        <v>411.84593664725145</v>
      </c>
    </row>
    <row r="2875" spans="1:4" ht="13.5" customHeight="1" x14ac:dyDescent="0.25">
      <c r="A2875" s="39">
        <v>41885</v>
      </c>
      <c r="B2875" s="40">
        <v>2000.72</v>
      </c>
      <c r="C2875" s="1">
        <f t="shared" si="22"/>
        <v>411.6581499928671</v>
      </c>
      <c r="D2875" s="1">
        <f t="shared" si="23"/>
        <v>411.69125612103147</v>
      </c>
    </row>
    <row r="2876" spans="1:4" ht="13.5" customHeight="1" x14ac:dyDescent="0.25">
      <c r="A2876" s="39">
        <v>41884</v>
      </c>
      <c r="B2876" s="40">
        <v>2002.28</v>
      </c>
      <c r="C2876" s="1">
        <f t="shared" si="22"/>
        <v>411.50212934640234</v>
      </c>
      <c r="D2876" s="1">
        <f t="shared" si="23"/>
        <v>411.5352282508876</v>
      </c>
    </row>
    <row r="2877" spans="1:4" ht="13.5" customHeight="1" x14ac:dyDescent="0.25">
      <c r="A2877" s="39">
        <v>41880</v>
      </c>
      <c r="B2877" s="40">
        <v>2003.37</v>
      </c>
      <c r="C2877" s="1">
        <f t="shared" si="22"/>
        <v>411.34533753535709</v>
      </c>
      <c r="D2877" s="1">
        <f t="shared" si="23"/>
        <v>411.3784291518005</v>
      </c>
    </row>
    <row r="2878" spans="1:4" ht="13.5" customHeight="1" x14ac:dyDescent="0.25">
      <c r="A2878" s="39">
        <v>41879</v>
      </c>
      <c r="B2878" s="40">
        <v>1996.74</v>
      </c>
      <c r="C2878" s="1">
        <f t="shared" si="22"/>
        <v>411.18795360502293</v>
      </c>
      <c r="D2878" s="1">
        <f t="shared" si="23"/>
        <v>411.22103788343708</v>
      </c>
    </row>
    <row r="2879" spans="1:4" ht="13.5" customHeight="1" x14ac:dyDescent="0.25">
      <c r="A2879" s="39">
        <v>41878</v>
      </c>
      <c r="B2879" s="40">
        <v>2000.12</v>
      </c>
      <c r="C2879" s="1">
        <f t="shared" si="22"/>
        <v>411.03295087749427</v>
      </c>
      <c r="D2879" s="1">
        <f t="shared" si="23"/>
        <v>411.06602800714012</v>
      </c>
    </row>
    <row r="2880" spans="1:4" ht="13.5" customHeight="1" x14ac:dyDescent="0.25">
      <c r="A2880" s="39">
        <v>41877</v>
      </c>
      <c r="B2880" s="40">
        <v>2000.02</v>
      </c>
      <c r="C2880" s="1">
        <f t="shared" si="22"/>
        <v>410.87647861678914</v>
      </c>
      <c r="D2880" s="1">
        <f t="shared" si="23"/>
        <v>410.90954847708792</v>
      </c>
    </row>
    <row r="2881" spans="1:4" ht="13.5" customHeight="1" x14ac:dyDescent="0.25">
      <c r="A2881" s="39">
        <v>41876</v>
      </c>
      <c r="B2881" s="40">
        <v>1997.92</v>
      </c>
      <c r="C2881" s="1">
        <f t="shared" si="22"/>
        <v>410.71987383348323</v>
      </c>
      <c r="D2881" s="1">
        <f t="shared" si="23"/>
        <v>410.75293641142633</v>
      </c>
    </row>
    <row r="2882" spans="1:4" ht="13.5" customHeight="1" x14ac:dyDescent="0.25">
      <c r="A2882" s="39">
        <v>41873</v>
      </c>
      <c r="B2882" s="40">
        <v>1988.4</v>
      </c>
      <c r="C2882" s="1">
        <f t="shared" si="22"/>
        <v>410.56390734575962</v>
      </c>
      <c r="D2882" s="1">
        <f t="shared" si="23"/>
        <v>410.59696269039244</v>
      </c>
    </row>
    <row r="2883" spans="1:4" ht="13.5" customHeight="1" x14ac:dyDescent="0.25">
      <c r="A2883" s="39">
        <v>41872</v>
      </c>
      <c r="B2883" s="40">
        <v>1992.37</v>
      </c>
      <c r="C2883" s="1">
        <f t="shared" si="22"/>
        <v>410.41142149511626</v>
      </c>
      <c r="D2883" s="1">
        <f t="shared" si="23"/>
        <v>410.44446988438722</v>
      </c>
    </row>
    <row r="2884" spans="1:4" ht="13.5" customHeight="1" x14ac:dyDescent="0.25">
      <c r="A2884" s="39">
        <v>41871</v>
      </c>
      <c r="B2884" s="40">
        <v>1986.51</v>
      </c>
      <c r="C2884" s="1">
        <f t="shared" si="22"/>
        <v>410.25725071850695</v>
      </c>
      <c r="D2884" s="1">
        <f t="shared" si="23"/>
        <v>410.29029201447469</v>
      </c>
    </row>
    <row r="2885" spans="1:4" ht="13.5" customHeight="1" x14ac:dyDescent="0.25">
      <c r="A2885" s="39">
        <v>41870</v>
      </c>
      <c r="B2885" s="40">
        <v>1981.6</v>
      </c>
      <c r="C2885" s="1">
        <f t="shared" si="22"/>
        <v>410.10515390132923</v>
      </c>
      <c r="D2885" s="1">
        <f t="shared" si="23"/>
        <v>410.13818826876803</v>
      </c>
    </row>
    <row r="2886" spans="1:4" ht="13.5" customHeight="1" x14ac:dyDescent="0.25">
      <c r="A2886" s="39">
        <v>41869</v>
      </c>
      <c r="B2886" s="40">
        <v>1971.74</v>
      </c>
      <c r="C2886" s="1">
        <f t="shared" si="22"/>
        <v>409.95476133483982</v>
      </c>
      <c r="D2886" s="1">
        <f t="shared" si="23"/>
        <v>409.98778890881766</v>
      </c>
    </row>
    <row r="2887" spans="1:4" ht="13.5" customHeight="1" x14ac:dyDescent="0.25">
      <c r="A2887" s="39">
        <v>41866</v>
      </c>
      <c r="B2887" s="40">
        <v>1955.06</v>
      </c>
      <c r="C2887" s="1">
        <f t="shared" si="22"/>
        <v>409.80793391269123</v>
      </c>
      <c r="D2887" s="1">
        <f t="shared" si="23"/>
        <v>409.84095497828724</v>
      </c>
    </row>
    <row r="2888" spans="1:4" ht="13.5" customHeight="1" x14ac:dyDescent="0.25">
      <c r="A2888" s="39">
        <v>41865</v>
      </c>
      <c r="B2888" s="40">
        <v>1955.18</v>
      </c>
      <c r="C2888" s="1">
        <f t="shared" si="22"/>
        <v>409.66717220031393</v>
      </c>
      <c r="D2888" s="1">
        <f t="shared" si="23"/>
        <v>409.7001872442649</v>
      </c>
    </row>
    <row r="2889" spans="1:4" ht="13.5" customHeight="1" x14ac:dyDescent="0.25">
      <c r="A2889" s="39">
        <v>41864</v>
      </c>
      <c r="B2889" s="40">
        <v>1946.72</v>
      </c>
      <c r="C2889" s="1">
        <f t="shared" si="22"/>
        <v>409.52621622829275</v>
      </c>
      <c r="D2889" s="1">
        <f t="shared" si="23"/>
        <v>409.55922523299949</v>
      </c>
    </row>
    <row r="2890" spans="1:4" ht="13.5" customHeight="1" x14ac:dyDescent="0.25">
      <c r="A2890" s="39">
        <v>41863</v>
      </c>
      <c r="B2890" s="40">
        <v>1933.75</v>
      </c>
      <c r="C2890" s="1">
        <f t="shared" si="22"/>
        <v>409.38822942782917</v>
      </c>
      <c r="D2890" s="1">
        <f t="shared" si="23"/>
        <v>409.42123263070641</v>
      </c>
    </row>
    <row r="2891" spans="1:4" ht="13.5" customHeight="1" x14ac:dyDescent="0.25">
      <c r="A2891" s="39">
        <v>41862</v>
      </c>
      <c r="B2891" s="40">
        <v>1936.92</v>
      </c>
      <c r="C2891" s="1">
        <f t="shared" si="22"/>
        <v>409.25482694870499</v>
      </c>
      <c r="D2891" s="1">
        <f t="shared" si="23"/>
        <v>409.28782471751072</v>
      </c>
    </row>
    <row r="2892" spans="1:4" ht="13.5" customHeight="1" x14ac:dyDescent="0.25">
      <c r="A2892" s="39">
        <v>41859</v>
      </c>
      <c r="B2892" s="40">
        <v>1931.59</v>
      </c>
      <c r="C2892" s="1">
        <f t="shared" si="22"/>
        <v>409.12013340172268</v>
      </c>
      <c r="D2892" s="1">
        <f t="shared" si="23"/>
        <v>409.15312563058967</v>
      </c>
    </row>
    <row r="2893" spans="1:4" ht="13.5" customHeight="1" x14ac:dyDescent="0.25">
      <c r="A2893" s="39">
        <v>41858</v>
      </c>
      <c r="B2893" s="40">
        <v>1909.57</v>
      </c>
      <c r="C2893" s="1">
        <f t="shared" si="22"/>
        <v>408.98723184874564</v>
      </c>
      <c r="D2893" s="1">
        <f t="shared" si="23"/>
        <v>409.02021868041987</v>
      </c>
    </row>
    <row r="2894" spans="1:4" ht="13.5" customHeight="1" x14ac:dyDescent="0.25">
      <c r="A2894" s="39">
        <v>41857</v>
      </c>
      <c r="B2894" s="40">
        <v>1920.24</v>
      </c>
      <c r="C2894" s="1">
        <f t="shared" si="22"/>
        <v>408.86206670127956</v>
      </c>
      <c r="D2894" s="1">
        <f t="shared" si="23"/>
        <v>408.89504875809928</v>
      </c>
    </row>
    <row r="2895" spans="1:4" ht="13.5" customHeight="1" x14ac:dyDescent="0.25">
      <c r="A2895" s="39">
        <v>41856</v>
      </c>
      <c r="B2895" s="40">
        <v>1920.21</v>
      </c>
      <c r="C2895" s="1">
        <f t="shared" si="22"/>
        <v>408.73297685929003</v>
      </c>
      <c r="D2895" s="1">
        <f t="shared" si="23"/>
        <v>408.76595382306624</v>
      </c>
    </row>
    <row r="2896" spans="1:4" ht="13.5" customHeight="1" x14ac:dyDescent="0.25">
      <c r="A2896" s="39">
        <v>41855</v>
      </c>
      <c r="B2896" s="40">
        <v>1938.99</v>
      </c>
      <c r="C2896" s="1">
        <f t="shared" si="22"/>
        <v>408.603762950065</v>
      </c>
      <c r="D2896" s="1">
        <f t="shared" si="23"/>
        <v>408.6367348091423</v>
      </c>
    </row>
    <row r="2897" spans="1:4" ht="13.5" customHeight="1" x14ac:dyDescent="0.25">
      <c r="A2897" s="39">
        <v>41852</v>
      </c>
      <c r="B2897" s="40">
        <v>1925.15</v>
      </c>
      <c r="C2897" s="1">
        <f t="shared" si="22"/>
        <v>408.46761705311803</v>
      </c>
      <c r="D2897" s="1">
        <f t="shared" si="23"/>
        <v>408.50058324638849</v>
      </c>
    </row>
    <row r="2898" spans="1:4" ht="13.5" customHeight="1" x14ac:dyDescent="0.25">
      <c r="A2898" s="39">
        <v>41851</v>
      </c>
      <c r="B2898" s="40">
        <v>1930.67</v>
      </c>
      <c r="C2898" s="1">
        <f t="shared" si="22"/>
        <v>408.33635304978606</v>
      </c>
      <c r="D2898" s="1">
        <f t="shared" si="23"/>
        <v>408.36931396948688</v>
      </c>
    </row>
    <row r="2899" spans="1:4" ht="13.5" customHeight="1" x14ac:dyDescent="0.25">
      <c r="A2899" s="39">
        <v>41850</v>
      </c>
      <c r="B2899" s="40">
        <v>1970.07</v>
      </c>
      <c r="C2899" s="1">
        <f t="shared" si="22"/>
        <v>408.20295461806131</v>
      </c>
      <c r="D2899" s="1">
        <f t="shared" si="23"/>
        <v>408.23591009017071</v>
      </c>
    </row>
    <row r="2900" spans="1:4" ht="13.5" customHeight="1" x14ac:dyDescent="0.25">
      <c r="A2900" s="39">
        <v>41849</v>
      </c>
      <c r="B2900" s="40">
        <v>1969.95</v>
      </c>
      <c r="C2900" s="1">
        <f t="shared" si="22"/>
        <v>408.05480376602236</v>
      </c>
      <c r="D2900" s="1">
        <f t="shared" si="23"/>
        <v>408.0877525975805</v>
      </c>
    </row>
    <row r="2901" spans="1:4" ht="13.5" customHeight="1" x14ac:dyDescent="0.25">
      <c r="A2901" s="39">
        <v>41848</v>
      </c>
      <c r="B2901" s="40">
        <v>1978.91</v>
      </c>
      <c r="C2901" s="1">
        <f t="shared" si="22"/>
        <v>407.90653815505914</v>
      </c>
      <c r="D2901" s="1">
        <f t="shared" si="23"/>
        <v>407.93948033465296</v>
      </c>
    </row>
    <row r="2902" spans="1:4" ht="13.5" customHeight="1" x14ac:dyDescent="0.25">
      <c r="A2902" s="39">
        <v>41845</v>
      </c>
      <c r="B2902" s="40">
        <v>1978.34</v>
      </c>
      <c r="C2902" s="1">
        <f t="shared" si="22"/>
        <v>407.75469913107275</v>
      </c>
      <c r="D2902" s="1">
        <f t="shared" si="23"/>
        <v>407.78763436792076</v>
      </c>
    </row>
    <row r="2903" spans="1:4" ht="13.5" customHeight="1" x14ac:dyDescent="0.25">
      <c r="A2903" s="39">
        <v>41844</v>
      </c>
      <c r="B2903" s="40">
        <v>1987.98</v>
      </c>
      <c r="C2903" s="1">
        <f t="shared" si="22"/>
        <v>407.60291293027944</v>
      </c>
      <c r="D2903" s="1">
        <f t="shared" si="23"/>
        <v>407.63584122640538</v>
      </c>
    </row>
    <row r="2904" spans="1:4" ht="13.5" customHeight="1" x14ac:dyDescent="0.25">
      <c r="A2904" s="39">
        <v>41843</v>
      </c>
      <c r="B2904" s="40">
        <v>1987.01</v>
      </c>
      <c r="C2904" s="1">
        <f t="shared" si="22"/>
        <v>407.44725082442761</v>
      </c>
      <c r="D2904" s="1">
        <f t="shared" si="23"/>
        <v>407.48017186442178</v>
      </c>
    </row>
    <row r="2905" spans="1:4" ht="13.5" customHeight="1" x14ac:dyDescent="0.25">
      <c r="A2905" s="39">
        <v>41842</v>
      </c>
      <c r="B2905" s="40">
        <v>1983.53</v>
      </c>
      <c r="C2905" s="1">
        <f t="shared" si="22"/>
        <v>407.29179318361582</v>
      </c>
      <c r="D2905" s="1">
        <f t="shared" si="23"/>
        <v>407.32470698165605</v>
      </c>
    </row>
    <row r="2906" spans="1:4" ht="13.5" customHeight="1" x14ac:dyDescent="0.25">
      <c r="A2906" s="39">
        <v>41841</v>
      </c>
      <c r="B2906" s="40">
        <v>1973.63</v>
      </c>
      <c r="C2906" s="1">
        <f t="shared" si="22"/>
        <v>407.13750926274048</v>
      </c>
      <c r="D2906" s="1">
        <f t="shared" si="23"/>
        <v>407.17041591135046</v>
      </c>
    </row>
    <row r="2907" spans="1:4" ht="13.5" customHeight="1" x14ac:dyDescent="0.25">
      <c r="A2907" s="39">
        <v>41838</v>
      </c>
      <c r="B2907" s="40">
        <v>1978.22</v>
      </c>
      <c r="C2907" s="1">
        <f t="shared" si="22"/>
        <v>406.98685703530435</v>
      </c>
      <c r="D2907" s="1">
        <f t="shared" si="23"/>
        <v>407.01975682574937</v>
      </c>
    </row>
    <row r="2908" spans="1:4" ht="13.5" customHeight="1" x14ac:dyDescent="0.25">
      <c r="A2908" s="39">
        <v>41837</v>
      </c>
      <c r="B2908" s="40">
        <v>1958.12</v>
      </c>
      <c r="C2908" s="1">
        <f t="shared" si="22"/>
        <v>406.83428237932389</v>
      </c>
      <c r="D2908" s="1">
        <f t="shared" si="23"/>
        <v>406.86717515395662</v>
      </c>
    </row>
    <row r="2909" spans="1:4" ht="13.5" customHeight="1" x14ac:dyDescent="0.25">
      <c r="A2909" s="39">
        <v>41836</v>
      </c>
      <c r="B2909" s="40">
        <v>1981.57</v>
      </c>
      <c r="C2909" s="1">
        <f t="shared" si="22"/>
        <v>406.68918503219066</v>
      </c>
      <c r="D2909" s="1">
        <f t="shared" si="23"/>
        <v>406.722071393384</v>
      </c>
    </row>
    <row r="2910" spans="1:4" ht="13.5" customHeight="1" x14ac:dyDescent="0.25">
      <c r="A2910" s="39">
        <v>41835</v>
      </c>
      <c r="B2910" s="40">
        <v>1973.28</v>
      </c>
      <c r="C2910" s="1">
        <f t="shared" si="22"/>
        <v>406.53499167659811</v>
      </c>
      <c r="D2910" s="1">
        <f t="shared" si="23"/>
        <v>406.56787088662207</v>
      </c>
    </row>
    <row r="2911" spans="1:4" ht="13.5" customHeight="1" x14ac:dyDescent="0.25">
      <c r="A2911" s="39">
        <v>41834</v>
      </c>
      <c r="B2911" s="40">
        <v>1977.1</v>
      </c>
      <c r="C2911" s="1">
        <f t="shared" si="22"/>
        <v>406.38381692735197</v>
      </c>
      <c r="D2911" s="1">
        <f t="shared" si="23"/>
        <v>406.4166892280673</v>
      </c>
    </row>
    <row r="2912" spans="1:4" ht="13.5" customHeight="1" x14ac:dyDescent="0.25">
      <c r="A2912" s="39">
        <v>41831</v>
      </c>
      <c r="B2912" s="40">
        <v>1967.57</v>
      </c>
      <c r="C2912" s="1">
        <f t="shared" si="22"/>
        <v>406.23101092722834</v>
      </c>
      <c r="D2912" s="1">
        <f t="shared" si="23"/>
        <v>406.26387618442624</v>
      </c>
    </row>
    <row r="2913" spans="1:4" ht="13.5" customHeight="1" x14ac:dyDescent="0.25">
      <c r="A2913" s="39">
        <v>41830</v>
      </c>
      <c r="B2913" s="40">
        <v>1964.68</v>
      </c>
      <c r="C2913" s="1">
        <f t="shared" si="22"/>
        <v>406.0816879675981</v>
      </c>
      <c r="D2913" s="1">
        <f t="shared" si="23"/>
        <v>406.11454646083223</v>
      </c>
    </row>
    <row r="2914" spans="1:4" ht="13.5" customHeight="1" x14ac:dyDescent="0.25">
      <c r="A2914" s="39">
        <v>41829</v>
      </c>
      <c r="B2914" s="40">
        <v>1972.83</v>
      </c>
      <c r="C2914" s="1">
        <f t="shared" si="22"/>
        <v>405.93330322853865</v>
      </c>
      <c r="D2914" s="1">
        <f t="shared" si="23"/>
        <v>405.96615503154885</v>
      </c>
    </row>
    <row r="2915" spans="1:4" ht="13.5" customHeight="1" x14ac:dyDescent="0.25">
      <c r="A2915" s="39">
        <v>41828</v>
      </c>
      <c r="B2915" s="40">
        <v>1963.71</v>
      </c>
      <c r="C2915" s="1">
        <f t="shared" si="22"/>
        <v>405.78164319769371</v>
      </c>
      <c r="D2915" s="1">
        <f t="shared" si="23"/>
        <v>405.81448804320462</v>
      </c>
    </row>
    <row r="2916" spans="1:4" ht="13.5" customHeight="1" x14ac:dyDescent="0.25">
      <c r="A2916" s="39">
        <v>41827</v>
      </c>
      <c r="B2916" s="40">
        <v>1977.65</v>
      </c>
      <c r="C2916" s="1">
        <f t="shared" si="22"/>
        <v>405.6333031158693</v>
      </c>
      <c r="D2916" s="1">
        <f t="shared" si="23"/>
        <v>405.66614127039497</v>
      </c>
    </row>
    <row r="2917" spans="1:4" ht="13.5" customHeight="1" x14ac:dyDescent="0.25">
      <c r="A2917" s="39">
        <v>41823</v>
      </c>
      <c r="B2917" s="40">
        <v>1985.44</v>
      </c>
      <c r="C2917" s="1">
        <f t="shared" si="22"/>
        <v>405.47945715356508</v>
      </c>
      <c r="D2917" s="1">
        <f t="shared" si="23"/>
        <v>405.51228816913687</v>
      </c>
    </row>
    <row r="2918" spans="1:4" ht="13.5" customHeight="1" x14ac:dyDescent="0.25">
      <c r="A2918" s="39">
        <v>41822</v>
      </c>
      <c r="B2918" s="40">
        <v>1974.62</v>
      </c>
      <c r="C2918" s="1">
        <f t="shared" si="22"/>
        <v>405.32241965283333</v>
      </c>
      <c r="D2918" s="1">
        <f t="shared" si="23"/>
        <v>405.35524326868267</v>
      </c>
    </row>
    <row r="2919" spans="1:4" ht="13.5" customHeight="1" x14ac:dyDescent="0.25">
      <c r="A2919" s="39">
        <v>41821</v>
      </c>
      <c r="B2919" s="40">
        <v>1973.32</v>
      </c>
      <c r="C2919" s="1">
        <f t="shared" si="22"/>
        <v>405.16940378016841</v>
      </c>
      <c r="D2919" s="1">
        <f t="shared" si="23"/>
        <v>405.20222031962862</v>
      </c>
    </row>
    <row r="2920" spans="1:4" ht="13.5" customHeight="1" x14ac:dyDescent="0.25">
      <c r="A2920" s="39">
        <v>41820</v>
      </c>
      <c r="B2920" s="40">
        <v>1960.23</v>
      </c>
      <c r="C2920" s="1">
        <f t="shared" si="22"/>
        <v>405.0167214503528</v>
      </c>
      <c r="D2920" s="1">
        <f t="shared" si="23"/>
        <v>405.0495309381501</v>
      </c>
    </row>
    <row r="2921" spans="1:4" ht="13.5" customHeight="1" x14ac:dyDescent="0.25">
      <c r="A2921" s="39">
        <v>41817</v>
      </c>
      <c r="B2921" s="40">
        <v>1960.96</v>
      </c>
      <c r="C2921" s="1">
        <f t="shared" si="22"/>
        <v>404.86888452276202</v>
      </c>
      <c r="D2921" s="1">
        <f t="shared" si="23"/>
        <v>404.90168734919007</v>
      </c>
    </row>
    <row r="2922" spans="1:4" ht="13.5" customHeight="1" x14ac:dyDescent="0.25">
      <c r="A2922" s="39">
        <v>41816</v>
      </c>
      <c r="B2922" s="40">
        <v>1957.22</v>
      </c>
      <c r="C2922" s="1">
        <f t="shared" si="22"/>
        <v>404.72060913450332</v>
      </c>
      <c r="D2922" s="1">
        <f t="shared" si="23"/>
        <v>404.7534052618725</v>
      </c>
    </row>
    <row r="2923" spans="1:4" ht="13.5" customHeight="1" x14ac:dyDescent="0.25">
      <c r="A2923" s="39">
        <v>41815</v>
      </c>
      <c r="B2923" s="40">
        <v>1959.53</v>
      </c>
      <c r="C2923" s="1">
        <f t="shared" si="22"/>
        <v>404.57359520567934</v>
      </c>
      <c r="D2923" s="1">
        <f t="shared" si="23"/>
        <v>404.60638473405544</v>
      </c>
    </row>
    <row r="2924" spans="1:4" ht="13.5" customHeight="1" x14ac:dyDescent="0.25">
      <c r="A2924" s="39">
        <v>41814</v>
      </c>
      <c r="B2924" s="40">
        <v>1949.98</v>
      </c>
      <c r="C2924" s="1">
        <f t="shared" si="22"/>
        <v>404.42554318245726</v>
      </c>
      <c r="D2924" s="1">
        <f t="shared" si="23"/>
        <v>404.45832602555282</v>
      </c>
    </row>
    <row r="2925" spans="1:4" ht="13.5" customHeight="1" x14ac:dyDescent="0.25">
      <c r="A2925" s="39">
        <v>41813</v>
      </c>
      <c r="B2925" s="40">
        <v>1962.61</v>
      </c>
      <c r="C2925" s="1">
        <f t="shared" si="22"/>
        <v>404.28095127433528</v>
      </c>
      <c r="D2925" s="1">
        <f t="shared" si="23"/>
        <v>404.31372771050536</v>
      </c>
    </row>
    <row r="2926" spans="1:4" ht="13.5" customHeight="1" x14ac:dyDescent="0.25">
      <c r="A2926" s="39">
        <v>41810</v>
      </c>
      <c r="B2926" s="40">
        <v>1962.87</v>
      </c>
      <c r="C2926" s="1">
        <f t="shared" si="22"/>
        <v>404.13140318768887</v>
      </c>
      <c r="D2926" s="1">
        <f t="shared" si="23"/>
        <v>404.16417281297595</v>
      </c>
    </row>
    <row r="2927" spans="1:4" ht="13.5" customHeight="1" x14ac:dyDescent="0.25">
      <c r="A2927" s="39">
        <v>41809</v>
      </c>
      <c r="B2927" s="40">
        <v>1959.48</v>
      </c>
      <c r="C2927" s="1">
        <f t="shared" si="22"/>
        <v>403.98159246896245</v>
      </c>
      <c r="D2927" s="1">
        <f t="shared" si="23"/>
        <v>404.01435525985761</v>
      </c>
    </row>
    <row r="2928" spans="1:4" ht="13.5" customHeight="1" x14ac:dyDescent="0.25">
      <c r="A2928" s="39">
        <v>41808</v>
      </c>
      <c r="B2928" s="40">
        <v>1956.98</v>
      </c>
      <c r="C2928" s="1">
        <f t="shared" si="22"/>
        <v>403.8329150692756</v>
      </c>
      <c r="D2928" s="1">
        <f t="shared" si="23"/>
        <v>403.86567111548823</v>
      </c>
    </row>
    <row r="2929" spans="1:4" ht="13.5" customHeight="1" x14ac:dyDescent="0.25">
      <c r="A2929" s="39">
        <v>41807</v>
      </c>
      <c r="B2929" s="40">
        <v>1941.99</v>
      </c>
      <c r="C2929" s="1">
        <f t="shared" si="22"/>
        <v>403.68502977073842</v>
      </c>
      <c r="D2929" s="1">
        <f t="shared" si="23"/>
        <v>403.71777913434005</v>
      </c>
    </row>
    <row r="2930" spans="1:4" ht="13.5" customHeight="1" x14ac:dyDescent="0.25">
      <c r="A2930" s="39">
        <v>41806</v>
      </c>
      <c r="B2930" s="40">
        <v>1937.78</v>
      </c>
      <c r="C2930" s="1">
        <f t="shared" si="22"/>
        <v>403.54265521847981</v>
      </c>
      <c r="D2930" s="1">
        <f t="shared" si="23"/>
        <v>403.57539834443895</v>
      </c>
    </row>
    <row r="2931" spans="1:4" ht="13.5" customHeight="1" x14ac:dyDescent="0.25">
      <c r="A2931" s="39">
        <v>41803</v>
      </c>
      <c r="B2931" s="40">
        <v>1936.16</v>
      </c>
      <c r="C2931" s="1">
        <f t="shared" si="22"/>
        <v>403.40170500058343</v>
      </c>
      <c r="D2931" s="1">
        <f t="shared" si="23"/>
        <v>403.43444200246341</v>
      </c>
    </row>
    <row r="2932" spans="1:4" ht="13.5" customHeight="1" x14ac:dyDescent="0.25">
      <c r="A2932" s="39">
        <v>41802</v>
      </c>
      <c r="B2932" s="40">
        <v>1930.11</v>
      </c>
      <c r="C2932" s="1">
        <f t="shared" si="22"/>
        <v>403.26120891413143</v>
      </c>
      <c r="D2932" s="1">
        <f t="shared" si="23"/>
        <v>403.29393982680375</v>
      </c>
    </row>
    <row r="2933" spans="1:4" ht="13.5" customHeight="1" x14ac:dyDescent="0.25">
      <c r="A2933" s="39">
        <v>41801</v>
      </c>
      <c r="B2933" s="40">
        <v>1943.89</v>
      </c>
      <c r="C2933" s="1">
        <f t="shared" si="22"/>
        <v>403.12281577183705</v>
      </c>
      <c r="D2933" s="1">
        <f t="shared" si="23"/>
        <v>403.15554076403879</v>
      </c>
    </row>
    <row r="2934" spans="1:4" ht="13.5" customHeight="1" x14ac:dyDescent="0.25">
      <c r="A2934" s="39">
        <v>41800</v>
      </c>
      <c r="B2934" s="40">
        <v>1950.79</v>
      </c>
      <c r="C2934" s="1">
        <f t="shared" si="22"/>
        <v>402.97911609203794</v>
      </c>
      <c r="D2934" s="1">
        <f t="shared" si="23"/>
        <v>403.01183473099815</v>
      </c>
    </row>
    <row r="2935" spans="1:4" ht="13.5" customHeight="1" x14ac:dyDescent="0.25">
      <c r="A2935" s="39">
        <v>41799</v>
      </c>
      <c r="B2935" s="40">
        <v>1951.27</v>
      </c>
      <c r="C2935" s="1">
        <f t="shared" si="22"/>
        <v>402.83264759606107</v>
      </c>
      <c r="D2935" s="1">
        <f t="shared" si="23"/>
        <v>402.86535965487462</v>
      </c>
    </row>
    <row r="2936" spans="1:4" ht="13.5" customHeight="1" x14ac:dyDescent="0.25">
      <c r="A2936" s="39">
        <v>41796</v>
      </c>
      <c r="B2936" s="40">
        <v>1949.44</v>
      </c>
      <c r="C2936" s="1">
        <f t="shared" si="22"/>
        <v>402.68583732138785</v>
      </c>
      <c r="D2936" s="1">
        <f t="shared" si="23"/>
        <v>402.71854277015819</v>
      </c>
    </row>
    <row r="2937" spans="1:4" ht="13.5" customHeight="1" x14ac:dyDescent="0.25">
      <c r="A2937" s="39">
        <v>41795</v>
      </c>
      <c r="B2937" s="40">
        <v>1940.46</v>
      </c>
      <c r="C2937" s="1">
        <f t="shared" si="22"/>
        <v>402.53956374910814</v>
      </c>
      <c r="D2937" s="1">
        <f t="shared" si="23"/>
        <v>402.57226262928464</v>
      </c>
    </row>
    <row r="2938" spans="1:4" ht="13.5" customHeight="1" x14ac:dyDescent="0.25">
      <c r="A2938" s="39">
        <v>41794</v>
      </c>
      <c r="B2938" s="40">
        <v>1927.88</v>
      </c>
      <c r="C2938" s="1">
        <f t="shared" si="22"/>
        <v>402.39653098006534</v>
      </c>
      <c r="D2938" s="1">
        <f t="shared" si="23"/>
        <v>402.42922355281132</v>
      </c>
    </row>
    <row r="2939" spans="1:4" ht="13.5" customHeight="1" x14ac:dyDescent="0.25">
      <c r="A2939" s="39">
        <v>41793</v>
      </c>
      <c r="B2939" s="40">
        <v>1924.24</v>
      </c>
      <c r="C2939" s="1">
        <f t="shared" si="22"/>
        <v>402.25805474298846</v>
      </c>
      <c r="D2939" s="1">
        <f t="shared" si="23"/>
        <v>402.29074137650781</v>
      </c>
    </row>
    <row r="2940" spans="1:4" ht="13.5" customHeight="1" x14ac:dyDescent="0.25">
      <c r="A2940" s="39">
        <v>41792</v>
      </c>
      <c r="B2940" s="40">
        <v>1924.97</v>
      </c>
      <c r="C2940" s="1">
        <f t="shared" si="22"/>
        <v>402.12078221090741</v>
      </c>
      <c r="D2940" s="1">
        <f t="shared" si="23"/>
        <v>402.15346300109582</v>
      </c>
    </row>
    <row r="2941" spans="1:4" ht="13.5" customHeight="1" x14ac:dyDescent="0.25">
      <c r="A2941" s="39">
        <v>41789</v>
      </c>
      <c r="B2941" s="40">
        <v>1923.57</v>
      </c>
      <c r="C2941" s="1">
        <f t="shared" si="22"/>
        <v>401.98309194477997</v>
      </c>
      <c r="D2941" s="1">
        <f t="shared" si="23"/>
        <v>402.01576685578254</v>
      </c>
    </row>
    <row r="2942" spans="1:4" ht="13.5" customHeight="1" x14ac:dyDescent="0.25">
      <c r="A2942" s="39">
        <v>41788</v>
      </c>
      <c r="B2942" s="40">
        <v>1920.03</v>
      </c>
      <c r="C2942" s="1">
        <f t="shared" si="22"/>
        <v>401.84577399002154</v>
      </c>
      <c r="D2942" s="1">
        <f t="shared" si="23"/>
        <v>401.87844305019428</v>
      </c>
    </row>
    <row r="2943" spans="1:4" ht="13.5" customHeight="1" x14ac:dyDescent="0.25">
      <c r="A2943" s="39">
        <v>41787</v>
      </c>
      <c r="B2943" s="40">
        <v>1909.78</v>
      </c>
      <c r="C2943" s="1">
        <f t="shared" si="22"/>
        <v>401.70962057572666</v>
      </c>
      <c r="D2943" s="1">
        <f t="shared" si="23"/>
        <v>401.74228387785621</v>
      </c>
    </row>
    <row r="2944" spans="1:4" ht="13.5" customHeight="1" x14ac:dyDescent="0.25">
      <c r="A2944" s="39">
        <v>41786</v>
      </c>
      <c r="B2944" s="40">
        <v>1911.91</v>
      </c>
      <c r="C2944" s="1">
        <f t="shared" si="22"/>
        <v>401.57709298401056</v>
      </c>
      <c r="D2944" s="1">
        <f t="shared" si="23"/>
        <v>401.60975082109007</v>
      </c>
    </row>
    <row r="2945" spans="1:4" ht="13.5" customHeight="1" x14ac:dyDescent="0.25">
      <c r="A2945" s="39">
        <v>41782</v>
      </c>
      <c r="B2945" s="40">
        <v>1900.53</v>
      </c>
      <c r="C2945" s="1">
        <f t="shared" si="22"/>
        <v>401.44364404344969</v>
      </c>
      <c r="D2945" s="1">
        <f t="shared" si="23"/>
        <v>401.47629633876124</v>
      </c>
    </row>
    <row r="2946" spans="1:4" ht="13.5" customHeight="1" x14ac:dyDescent="0.25">
      <c r="A2946" s="39">
        <v>41781</v>
      </c>
      <c r="B2946" s="40">
        <v>1892.49</v>
      </c>
      <c r="C2946" s="1">
        <f t="shared" si="22"/>
        <v>401.31420559561047</v>
      </c>
      <c r="D2946" s="1">
        <f t="shared" si="23"/>
        <v>401.34685267360589</v>
      </c>
    </row>
    <row r="2947" spans="1:4" ht="13.5" customHeight="1" x14ac:dyDescent="0.25">
      <c r="A2947" s="39">
        <v>41780</v>
      </c>
      <c r="B2947" s="40">
        <v>1888.03</v>
      </c>
      <c r="C2947" s="1">
        <f t="shared" si="22"/>
        <v>401.18753434408308</v>
      </c>
      <c r="D2947" s="1">
        <f t="shared" si="23"/>
        <v>401.22017642821362</v>
      </c>
    </row>
    <row r="2948" spans="1:4" ht="13.5" customHeight="1" x14ac:dyDescent="0.25">
      <c r="A2948" s="39">
        <v>41779</v>
      </c>
      <c r="B2948" s="40">
        <v>1872.83</v>
      </c>
      <c r="C2948" s="1">
        <f t="shared" si="22"/>
        <v>401.06233052125475</v>
      </c>
      <c r="D2948" s="1">
        <f t="shared" si="23"/>
        <v>401.09496772930999</v>
      </c>
    </row>
    <row r="2949" spans="1:4" ht="13.5" customHeight="1" x14ac:dyDescent="0.25">
      <c r="A2949" s="39">
        <v>41778</v>
      </c>
      <c r="B2949" s="40">
        <v>1885.08</v>
      </c>
      <c r="C2949" s="1">
        <f t="shared" si="22"/>
        <v>400.94239303780688</v>
      </c>
      <c r="D2949" s="1">
        <f t="shared" si="23"/>
        <v>400.97502579682708</v>
      </c>
    </row>
    <row r="2950" spans="1:4" ht="13.5" customHeight="1" x14ac:dyDescent="0.25">
      <c r="A2950" s="39">
        <v>41775</v>
      </c>
      <c r="B2950" s="40">
        <v>1877.86</v>
      </c>
      <c r="C2950" s="1">
        <f t="shared" si="22"/>
        <v>400.81798546079261</v>
      </c>
      <c r="D2950" s="1">
        <f t="shared" si="23"/>
        <v>400.85061340544831</v>
      </c>
    </row>
    <row r="2951" spans="1:4" ht="13.5" customHeight="1" x14ac:dyDescent="0.25">
      <c r="A2951" s="39">
        <v>41774</v>
      </c>
      <c r="B2951" s="40">
        <v>1870.85</v>
      </c>
      <c r="C2951" s="1">
        <f t="shared" si="22"/>
        <v>400.69601772033286</v>
      </c>
      <c r="D2951" s="1">
        <f t="shared" si="23"/>
        <v>400.72864104769963</v>
      </c>
    </row>
    <row r="2952" spans="1:4" ht="13.5" customHeight="1" x14ac:dyDescent="0.25">
      <c r="A2952" s="39">
        <v>41773</v>
      </c>
      <c r="B2952" s="40">
        <v>1888.53</v>
      </c>
      <c r="C2952" s="1">
        <f t="shared" si="22"/>
        <v>400.57639940516623</v>
      </c>
      <c r="D2952" s="1">
        <f t="shared" si="23"/>
        <v>400.60901830505384</v>
      </c>
    </row>
    <row r="2953" spans="1:4" ht="13.5" customHeight="1" x14ac:dyDescent="0.25">
      <c r="A2953" s="39">
        <v>41772</v>
      </c>
      <c r="B2953" s="40">
        <v>1897.45</v>
      </c>
      <c r="C2953" s="1">
        <f t="shared" si="22"/>
        <v>400.45036798439861</v>
      </c>
      <c r="D2953" s="1">
        <f t="shared" si="23"/>
        <v>400.48298193306084</v>
      </c>
    </row>
    <row r="2954" spans="1:4" ht="13.5" customHeight="1" x14ac:dyDescent="0.25">
      <c r="A2954" s="39">
        <v>41771</v>
      </c>
      <c r="B2954" s="40">
        <v>1896.65</v>
      </c>
      <c r="C2954" s="1">
        <f t="shared" si="22"/>
        <v>400.32098088629311</v>
      </c>
      <c r="D2954" s="1">
        <f t="shared" si="23"/>
        <v>400.35358960877505</v>
      </c>
    </row>
    <row r="2955" spans="1:4" ht="13.5" customHeight="1" x14ac:dyDescent="0.25">
      <c r="A2955" s="39">
        <v>41768</v>
      </c>
      <c r="B2955" s="40">
        <v>1878.48</v>
      </c>
      <c r="C2955" s="1">
        <f t="shared" si="22"/>
        <v>400.19174754102835</v>
      </c>
      <c r="D2955" s="1">
        <f t="shared" si="23"/>
        <v>400.22435104815327</v>
      </c>
    </row>
    <row r="2956" spans="1:4" ht="13.5" customHeight="1" x14ac:dyDescent="0.25">
      <c r="A2956" s="39">
        <v>41767</v>
      </c>
      <c r="B2956" s="40">
        <v>1875.63</v>
      </c>
      <c r="C2956" s="1">
        <f t="shared" si="22"/>
        <v>400.06891153191862</v>
      </c>
      <c r="D2956" s="1">
        <f t="shared" si="23"/>
        <v>400.10151034326083</v>
      </c>
    </row>
    <row r="2957" spans="1:4" ht="13.5" customHeight="1" x14ac:dyDescent="0.25">
      <c r="A2957" s="39">
        <v>41766</v>
      </c>
      <c r="B2957" s="40">
        <v>1878.21</v>
      </c>
      <c r="C2957" s="1">
        <f t="shared" si="22"/>
        <v>399.94696034201962</v>
      </c>
      <c r="D2957" s="1">
        <f t="shared" si="23"/>
        <v>399.97955452815768</v>
      </c>
    </row>
    <row r="2958" spans="1:4" ht="13.5" customHeight="1" x14ac:dyDescent="0.25">
      <c r="A2958" s="39">
        <v>41765</v>
      </c>
      <c r="B2958" s="40">
        <v>1867.72</v>
      </c>
      <c r="C2958" s="1">
        <f t="shared" si="22"/>
        <v>399.8239640244671</v>
      </c>
      <c r="D2958" s="1">
        <f t="shared" si="23"/>
        <v>399.85655349870513</v>
      </c>
    </row>
    <row r="2959" spans="1:4" ht="13.5" customHeight="1" x14ac:dyDescent="0.25">
      <c r="A2959" s="39">
        <v>41764</v>
      </c>
      <c r="B2959" s="40">
        <v>1884.66</v>
      </c>
      <c r="C2959" s="1">
        <f t="shared" si="22"/>
        <v>399.70455583647549</v>
      </c>
      <c r="D2959" s="1">
        <f t="shared" si="23"/>
        <v>399.73714088979153</v>
      </c>
    </row>
    <row r="2960" spans="1:4" ht="13.5" customHeight="1" x14ac:dyDescent="0.25">
      <c r="A2960" s="39">
        <v>41761</v>
      </c>
      <c r="B2960" s="40">
        <v>1881.14</v>
      </c>
      <c r="C2960" s="1">
        <f t="shared" si="22"/>
        <v>399.57899509057307</v>
      </c>
      <c r="D2960" s="1">
        <f t="shared" si="23"/>
        <v>399.61157521986939</v>
      </c>
    </row>
    <row r="2961" spans="1:4" ht="13.5" customHeight="1" x14ac:dyDescent="0.25">
      <c r="A2961" s="39">
        <v>41760</v>
      </c>
      <c r="B2961" s="40">
        <v>1883.68</v>
      </c>
      <c r="C2961" s="1">
        <f t="shared" si="22"/>
        <v>399.45456538388692</v>
      </c>
      <c r="D2961" s="1">
        <f t="shared" si="23"/>
        <v>399.48714067979301</v>
      </c>
    </row>
    <row r="2962" spans="1:4" ht="13.5" customHeight="1" x14ac:dyDescent="0.25">
      <c r="A2962" s="39">
        <v>41759</v>
      </c>
      <c r="B2962" s="40">
        <v>1883.95</v>
      </c>
      <c r="C2962" s="1">
        <f t="shared" si="22"/>
        <v>399.32909353343763</v>
      </c>
      <c r="D2962" s="1">
        <f t="shared" si="23"/>
        <v>399.36166390937649</v>
      </c>
    </row>
    <row r="2963" spans="1:4" ht="13.5" customHeight="1" x14ac:dyDescent="0.25">
      <c r="A2963" s="39">
        <v>41758</v>
      </c>
      <c r="B2963" s="40">
        <v>1878.33</v>
      </c>
      <c r="C2963" s="1">
        <f t="shared" si="22"/>
        <v>399.20339258015349</v>
      </c>
      <c r="D2963" s="1">
        <f t="shared" si="23"/>
        <v>399.23595801583019</v>
      </c>
    </row>
    <row r="2964" spans="1:4" ht="13.5" customHeight="1" x14ac:dyDescent="0.25">
      <c r="A2964" s="39">
        <v>41757</v>
      </c>
      <c r="B2964" s="40">
        <v>1869.43</v>
      </c>
      <c r="C2964" s="1">
        <f t="shared" si="22"/>
        <v>399.07957578780099</v>
      </c>
      <c r="D2964" s="1">
        <f t="shared" si="23"/>
        <v>399.11213643533108</v>
      </c>
    </row>
    <row r="2965" spans="1:4" ht="13.5" customHeight="1" x14ac:dyDescent="0.25">
      <c r="A2965" s="39">
        <v>41754</v>
      </c>
      <c r="B2965" s="40">
        <v>1863.4</v>
      </c>
      <c r="C2965" s="1">
        <f t="shared" si="22"/>
        <v>398.95879799353384</v>
      </c>
      <c r="D2965" s="1">
        <f t="shared" si="23"/>
        <v>398.99135409934468</v>
      </c>
    </row>
    <row r="2966" spans="1:4" ht="13.5" customHeight="1" x14ac:dyDescent="0.25">
      <c r="A2966" s="39">
        <v>41753</v>
      </c>
      <c r="B2966" s="40">
        <v>1878.61</v>
      </c>
      <c r="C2966" s="1">
        <f t="shared" si="22"/>
        <v>398.84002404505071</v>
      </c>
      <c r="D2966" s="1">
        <f t="shared" si="23"/>
        <v>398.87257577120516</v>
      </c>
    </row>
    <row r="2967" spans="1:4" ht="13.5" customHeight="1" x14ac:dyDescent="0.25">
      <c r="A2967" s="39">
        <v>41752</v>
      </c>
      <c r="B2967" s="40">
        <v>1875.39</v>
      </c>
      <c r="C2967" s="1">
        <f t="shared" si="22"/>
        <v>398.71572196165869</v>
      </c>
      <c r="D2967" s="1">
        <f t="shared" si="23"/>
        <v>398.74826885546918</v>
      </c>
    </row>
    <row r="2968" spans="1:4" ht="13.5" customHeight="1" x14ac:dyDescent="0.25">
      <c r="A2968" s="39">
        <v>41751</v>
      </c>
      <c r="B2968" s="40">
        <v>1879.55</v>
      </c>
      <c r="C2968" s="1">
        <f t="shared" si="22"/>
        <v>398.59244205419839</v>
      </c>
      <c r="D2968" s="1">
        <f t="shared" si="23"/>
        <v>398.62498419753985</v>
      </c>
    </row>
    <row r="2969" spans="1:4" ht="13.5" customHeight="1" x14ac:dyDescent="0.25">
      <c r="A2969" s="39">
        <v>41750</v>
      </c>
      <c r="B2969" s="40">
        <v>1871.89</v>
      </c>
      <c r="C2969" s="1">
        <f t="shared" si="22"/>
        <v>398.4675417211692</v>
      </c>
      <c r="D2969" s="1">
        <f t="shared" si="23"/>
        <v>398.50007898017259</v>
      </c>
    </row>
    <row r="2970" spans="1:4" ht="13.5" customHeight="1" x14ac:dyDescent="0.25">
      <c r="A2970" s="39">
        <v>41746</v>
      </c>
      <c r="B2970" s="40">
        <v>1864.85</v>
      </c>
      <c r="C2970" s="1">
        <f t="shared" si="22"/>
        <v>398.34525180183522</v>
      </c>
      <c r="D2970" s="1">
        <f t="shared" si="23"/>
        <v>398.37778438809579</v>
      </c>
    </row>
    <row r="2971" spans="1:4" ht="13.5" customHeight="1" x14ac:dyDescent="0.25">
      <c r="A2971" s="39">
        <v>41745</v>
      </c>
      <c r="B2971" s="40">
        <v>1862.31</v>
      </c>
      <c r="C2971" s="1">
        <f t="shared" si="22"/>
        <v>398.22533402503018</v>
      </c>
      <c r="D2971" s="1">
        <f t="shared" si="23"/>
        <v>398.25786213078391</v>
      </c>
    </row>
    <row r="2972" spans="1:4" ht="13.5" customHeight="1" x14ac:dyDescent="0.25">
      <c r="A2972" s="39">
        <v>41744</v>
      </c>
      <c r="B2972" s="40">
        <v>1842.98</v>
      </c>
      <c r="C2972" s="1">
        <f t="shared" si="22"/>
        <v>398.10618873982645</v>
      </c>
      <c r="D2972" s="1">
        <f t="shared" si="23"/>
        <v>398.13871242671866</v>
      </c>
    </row>
    <row r="2973" spans="1:4" ht="13.5" customHeight="1" x14ac:dyDescent="0.25">
      <c r="A2973" s="39">
        <v>41743</v>
      </c>
      <c r="B2973" s="40">
        <v>1830.61</v>
      </c>
      <c r="C2973" s="1">
        <f t="shared" si="22"/>
        <v>397.99366804381111</v>
      </c>
      <c r="D2973" s="1">
        <f t="shared" si="23"/>
        <v>398.02618785168869</v>
      </c>
    </row>
    <row r="2974" spans="1:4" ht="13.5" customHeight="1" x14ac:dyDescent="0.25">
      <c r="A2974" s="39">
        <v>41740</v>
      </c>
      <c r="B2974" s="40">
        <v>1815.69</v>
      </c>
      <c r="C2974" s="1">
        <f t="shared" si="22"/>
        <v>397.88527213881446</v>
      </c>
      <c r="D2974" s="1">
        <f t="shared" si="23"/>
        <v>397.91778840349838</v>
      </c>
    </row>
    <row r="2975" spans="1:4" ht="13.5" customHeight="1" x14ac:dyDescent="0.25">
      <c r="A2975" s="39">
        <v>41739</v>
      </c>
      <c r="B2975" s="40">
        <v>1833.08</v>
      </c>
      <c r="C2975" s="1">
        <f t="shared" si="22"/>
        <v>397.7817995518638</v>
      </c>
      <c r="D2975" s="1">
        <f t="shared" si="23"/>
        <v>397.81431267460812</v>
      </c>
    </row>
    <row r="2976" spans="1:4" ht="13.5" customHeight="1" x14ac:dyDescent="0.25">
      <c r="A2976" s="39">
        <v>41738</v>
      </c>
      <c r="B2976" s="40">
        <v>1872.18</v>
      </c>
      <c r="C2976" s="1">
        <f t="shared" si="22"/>
        <v>397.67234159047143</v>
      </c>
      <c r="D2976" s="1">
        <f t="shared" si="23"/>
        <v>397.70485108094806</v>
      </c>
    </row>
    <row r="2977" spans="1:4" ht="13.5" customHeight="1" x14ac:dyDescent="0.25">
      <c r="A2977" s="39">
        <v>41737</v>
      </c>
      <c r="B2977" s="40">
        <v>1851.96</v>
      </c>
      <c r="C2977" s="1">
        <f t="shared" si="22"/>
        <v>397.54908766463916</v>
      </c>
      <c r="D2977" s="1">
        <f t="shared" si="23"/>
        <v>397.5815923936633</v>
      </c>
    </row>
    <row r="2978" spans="1:4" ht="13.5" customHeight="1" x14ac:dyDescent="0.25">
      <c r="A2978" s="39">
        <v>41736</v>
      </c>
      <c r="B2978" s="40">
        <v>1845.04</v>
      </c>
      <c r="C2978" s="1">
        <f t="shared" si="22"/>
        <v>397.43286361290251</v>
      </c>
      <c r="D2978" s="1">
        <f t="shared" si="23"/>
        <v>397.46536415379285</v>
      </c>
    </row>
    <row r="2979" spans="1:4" ht="13.5" customHeight="1" x14ac:dyDescent="0.25">
      <c r="A2979" s="39">
        <v>41733</v>
      </c>
      <c r="B2979" s="40">
        <v>1865.09</v>
      </c>
      <c r="C2979" s="1">
        <f t="shared" si="22"/>
        <v>397.31893186948633</v>
      </c>
      <c r="D2979" s="1">
        <f t="shared" si="23"/>
        <v>397.35142840835977</v>
      </c>
    </row>
    <row r="2980" spans="1:4" ht="13.5" customHeight="1" x14ac:dyDescent="0.25">
      <c r="A2980" s="39">
        <v>41732</v>
      </c>
      <c r="B2980" s="40">
        <v>1888.77</v>
      </c>
      <c r="C2980" s="1">
        <f t="shared" si="22"/>
        <v>397.19783216827949</v>
      </c>
      <c r="D2980" s="1">
        <f t="shared" si="23"/>
        <v>397.2303241174663</v>
      </c>
    </row>
    <row r="2981" spans="1:4" ht="13.5" customHeight="1" x14ac:dyDescent="0.25">
      <c r="A2981" s="39">
        <v>41731</v>
      </c>
      <c r="B2981" s="40">
        <v>1890.9</v>
      </c>
      <c r="C2981" s="1">
        <f t="shared" si="22"/>
        <v>397.06806032943803</v>
      </c>
      <c r="D2981" s="1">
        <f t="shared" si="23"/>
        <v>397.10054697791378</v>
      </c>
    </row>
    <row r="2982" spans="1:4" ht="13.5" customHeight="1" x14ac:dyDescent="0.25">
      <c r="A2982" s="39">
        <v>41730</v>
      </c>
      <c r="B2982" s="40">
        <v>1885.52</v>
      </c>
      <c r="C2982" s="1">
        <f t="shared" si="22"/>
        <v>396.93736994060703</v>
      </c>
      <c r="D2982" s="1">
        <f t="shared" si="23"/>
        <v>396.96985121147196</v>
      </c>
    </row>
    <row r="2983" spans="1:4" ht="13.5" customHeight="1" x14ac:dyDescent="0.25">
      <c r="A2983" s="39">
        <v>41729</v>
      </c>
      <c r="B2983" s="40">
        <v>1872.34</v>
      </c>
      <c r="C2983" s="1">
        <f t="shared" si="22"/>
        <v>396.80850931892724</v>
      </c>
      <c r="D2983" s="1">
        <f t="shared" si="23"/>
        <v>396.84098536017484</v>
      </c>
    </row>
    <row r="2984" spans="1:4" ht="13.5" customHeight="1" x14ac:dyDescent="0.25">
      <c r="A2984" s="39">
        <v>41726</v>
      </c>
      <c r="B2984" s="40">
        <v>1857.62</v>
      </c>
      <c r="C2984" s="1">
        <f t="shared" si="22"/>
        <v>396.68428823129284</v>
      </c>
      <c r="D2984" s="1">
        <f t="shared" si="23"/>
        <v>396.7167594209867</v>
      </c>
    </row>
    <row r="2985" spans="1:4" ht="13.5" customHeight="1" x14ac:dyDescent="0.25">
      <c r="A2985" s="39">
        <v>41725</v>
      </c>
      <c r="B2985" s="40">
        <v>1849.04</v>
      </c>
      <c r="C2985" s="1">
        <f t="shared" si="22"/>
        <v>396.56518930970719</v>
      </c>
      <c r="D2985" s="1">
        <f t="shared" si="23"/>
        <v>396.59765606561018</v>
      </c>
    </row>
    <row r="2986" spans="1:4" ht="13.5" customHeight="1" x14ac:dyDescent="0.25">
      <c r="A2986" s="39">
        <v>41724</v>
      </c>
      <c r="B2986" s="40">
        <v>1852.56</v>
      </c>
      <c r="C2986" s="1">
        <f t="shared" si="22"/>
        <v>396.44898844990422</v>
      </c>
      <c r="D2986" s="1">
        <f t="shared" si="23"/>
        <v>396.48145100786655</v>
      </c>
    </row>
    <row r="2987" spans="1:4" ht="13.5" customHeight="1" x14ac:dyDescent="0.25">
      <c r="A2987" s="39">
        <v>41723</v>
      </c>
      <c r="B2987" s="40">
        <v>1865.62</v>
      </c>
      <c r="C2987" s="1">
        <f t="shared" si="22"/>
        <v>396.33142961667454</v>
      </c>
      <c r="D2987" s="1">
        <f t="shared" si="23"/>
        <v>396.36388786410765</v>
      </c>
    </row>
    <row r="2988" spans="1:4" ht="13.5" customHeight="1" x14ac:dyDescent="0.25">
      <c r="A2988" s="39">
        <v>41722</v>
      </c>
      <c r="B2988" s="40">
        <v>1857.44</v>
      </c>
      <c r="C2988" s="1">
        <f t="shared" si="22"/>
        <v>396.20911060422736</v>
      </c>
      <c r="D2988" s="1">
        <f t="shared" si="23"/>
        <v>396.24156414981172</v>
      </c>
    </row>
    <row r="2989" spans="1:4" ht="13.5" customHeight="1" x14ac:dyDescent="0.25">
      <c r="A2989" s="39">
        <v>41719</v>
      </c>
      <c r="B2989" s="40">
        <v>1866.52</v>
      </c>
      <c r="C2989" s="1">
        <f t="shared" si="22"/>
        <v>396.08957779818292</v>
      </c>
      <c r="D2989" s="1">
        <f t="shared" si="23"/>
        <v>396.12202686863418</v>
      </c>
    </row>
    <row r="2990" spans="1:4" ht="13.5" customHeight="1" x14ac:dyDescent="0.25">
      <c r="A2990" s="39">
        <v>41718</v>
      </c>
      <c r="B2990" s="40">
        <v>1872.01</v>
      </c>
      <c r="C2990" s="1">
        <f t="shared" si="22"/>
        <v>395.9666806235976</v>
      </c>
      <c r="D2990" s="1">
        <f t="shared" si="23"/>
        <v>395.99912494178272</v>
      </c>
    </row>
    <row r="2991" spans="1:4" ht="13.5" customHeight="1" x14ac:dyDescent="0.25">
      <c r="A2991" s="39">
        <v>41717</v>
      </c>
      <c r="B2991" s="40">
        <v>1860.77</v>
      </c>
      <c r="C2991" s="1">
        <f t="shared" si="22"/>
        <v>395.84167768016971</v>
      </c>
      <c r="D2991" s="1">
        <f t="shared" si="23"/>
        <v>395.87411707196185</v>
      </c>
    </row>
    <row r="2992" spans="1:4" ht="13.5" customHeight="1" x14ac:dyDescent="0.25">
      <c r="A2992" s="39">
        <v>41716</v>
      </c>
      <c r="B2992" s="40">
        <v>1872.25</v>
      </c>
      <c r="C2992" s="1">
        <f t="shared" si="22"/>
        <v>395.72057813824216</v>
      </c>
      <c r="D2992" s="1">
        <f t="shared" si="23"/>
        <v>395.75301292196434</v>
      </c>
    </row>
    <row r="2993" spans="1:4" ht="13.5" customHeight="1" x14ac:dyDescent="0.25">
      <c r="A2993" s="39">
        <v>41715</v>
      </c>
      <c r="B2993" s="40">
        <v>1858.83</v>
      </c>
      <c r="C2993" s="1">
        <f t="shared" si="22"/>
        <v>395.59522654404589</v>
      </c>
      <c r="D2993" s="1">
        <f t="shared" si="23"/>
        <v>395.62765636961535</v>
      </c>
    </row>
    <row r="2994" spans="1:4" ht="13.5" customHeight="1" x14ac:dyDescent="0.25">
      <c r="A2994" s="39">
        <v>41712</v>
      </c>
      <c r="B2994" s="40">
        <v>1841.13</v>
      </c>
      <c r="C2994" s="1">
        <f t="shared" si="22"/>
        <v>395.47456197719981</v>
      </c>
      <c r="D2994" s="1">
        <f t="shared" si="23"/>
        <v>395.50698722728305</v>
      </c>
    </row>
    <row r="2995" spans="1:4" ht="13.5" customHeight="1" x14ac:dyDescent="0.25">
      <c r="A2995" s="39">
        <v>41711</v>
      </c>
      <c r="B2995" s="40">
        <v>1846.34</v>
      </c>
      <c r="C2995" s="1">
        <f t="shared" si="22"/>
        <v>395.36001720228796</v>
      </c>
      <c r="D2995" s="1">
        <f t="shared" si="23"/>
        <v>395.39243837723302</v>
      </c>
    </row>
    <row r="2996" spans="1:4" ht="13.5" customHeight="1" x14ac:dyDescent="0.25">
      <c r="A2996" s="39">
        <v>41710</v>
      </c>
      <c r="B2996" s="40">
        <v>1868.2</v>
      </c>
      <c r="C2996" s="1">
        <f t="shared" si="22"/>
        <v>395.24352713364652</v>
      </c>
      <c r="D2996" s="1">
        <f t="shared" si="23"/>
        <v>395.27594407256788</v>
      </c>
    </row>
    <row r="2997" spans="1:4" ht="13.5" customHeight="1" x14ac:dyDescent="0.25">
      <c r="A2997" s="39">
        <v>41709</v>
      </c>
      <c r="B2997" s="40">
        <v>1867.63</v>
      </c>
      <c r="C2997" s="1">
        <f t="shared" si="22"/>
        <v>395.11912526280298</v>
      </c>
      <c r="D2997" s="1">
        <f t="shared" si="23"/>
        <v>395.15153731529711</v>
      </c>
    </row>
    <row r="2998" spans="1:4" ht="13.5" customHeight="1" x14ac:dyDescent="0.25">
      <c r="A2998" s="39">
        <v>41708</v>
      </c>
      <c r="B2998" s="40">
        <v>1877.17</v>
      </c>
      <c r="C2998" s="1">
        <f t="shared" si="22"/>
        <v>394.9947976658525</v>
      </c>
      <c r="D2998" s="1">
        <f t="shared" si="23"/>
        <v>395.02720483640911</v>
      </c>
    </row>
    <row r="2999" spans="1:4" ht="13.5" customHeight="1" x14ac:dyDescent="0.25">
      <c r="A2999" s="39">
        <v>41705</v>
      </c>
      <c r="B2999" s="40">
        <v>1878.04</v>
      </c>
      <c r="C2999" s="1">
        <f t="shared" si="22"/>
        <v>394.86687438598585</v>
      </c>
      <c r="D2999" s="1">
        <f t="shared" si="23"/>
        <v>394.89927637794852</v>
      </c>
    </row>
    <row r="3000" spans="1:4" ht="13.5" customHeight="1" x14ac:dyDescent="0.25">
      <c r="A3000" s="39">
        <v>41704</v>
      </c>
      <c r="B3000" s="40">
        <v>1877.03</v>
      </c>
      <c r="C3000" s="1">
        <f t="shared" si="22"/>
        <v>394.73849696280428</v>
      </c>
      <c r="D3000" s="1">
        <f t="shared" si="23"/>
        <v>394.7708937372002</v>
      </c>
    </row>
    <row r="3001" spans="1:4" ht="13.5" customHeight="1" x14ac:dyDescent="0.25">
      <c r="A3001" s="39">
        <v>41703</v>
      </c>
      <c r="B3001" s="40">
        <v>1873.81</v>
      </c>
      <c r="C3001" s="1">
        <f t="shared" si="22"/>
        <v>394.61035218654757</v>
      </c>
      <c r="D3001" s="1">
        <f t="shared" si="23"/>
        <v>394.64274376076071</v>
      </c>
    </row>
    <row r="3002" spans="1:4" ht="13.5" customHeight="1" x14ac:dyDescent="0.25">
      <c r="A3002" s="39">
        <v>41702</v>
      </c>
      <c r="B3002" s="40">
        <v>1873.91</v>
      </c>
      <c r="C3002" s="1">
        <f t="shared" si="22"/>
        <v>394.48324655509998</v>
      </c>
      <c r="D3002" s="1">
        <f t="shared" si="23"/>
        <v>394.51563301273461</v>
      </c>
    </row>
    <row r="3003" spans="1:4" ht="13.5" customHeight="1" x14ac:dyDescent="0.25">
      <c r="A3003" s="39">
        <v>41701</v>
      </c>
      <c r="B3003" s="40">
        <v>1845.73</v>
      </c>
      <c r="C3003" s="1">
        <f t="shared" si="22"/>
        <v>394.35596930860277</v>
      </c>
      <c r="D3003" s="1">
        <f t="shared" si="23"/>
        <v>394.38835063388706</v>
      </c>
    </row>
    <row r="3004" spans="1:4" ht="13.5" customHeight="1" x14ac:dyDescent="0.25">
      <c r="A3004" s="39">
        <v>41698</v>
      </c>
      <c r="B3004" s="40">
        <v>1859.45</v>
      </c>
      <c r="C3004" s="1">
        <f t="shared" si="22"/>
        <v>394.23867525928677</v>
      </c>
      <c r="D3004" s="1">
        <f t="shared" si="23"/>
        <v>394.27105227040857</v>
      </c>
    </row>
    <row r="3005" spans="1:4" ht="13.5" customHeight="1" x14ac:dyDescent="0.25">
      <c r="A3005" s="39">
        <v>41697</v>
      </c>
      <c r="B3005" s="40">
        <v>1854.29</v>
      </c>
      <c r="C3005" s="1">
        <f t="shared" si="22"/>
        <v>394.11637041619076</v>
      </c>
      <c r="D3005" s="1">
        <f t="shared" si="23"/>
        <v>394.14874270015167</v>
      </c>
    </row>
    <row r="3006" spans="1:4" ht="13.5" customHeight="1" x14ac:dyDescent="0.25">
      <c r="A3006" s="39">
        <v>41696</v>
      </c>
      <c r="B3006" s="40">
        <v>1845.16</v>
      </c>
      <c r="C3006" s="1">
        <f t="shared" si="22"/>
        <v>393.9957853342039</v>
      </c>
      <c r="D3006" s="1">
        <f t="shared" si="23"/>
        <v>394.02815303073282</v>
      </c>
    </row>
    <row r="3007" spans="1:4" ht="13.5" customHeight="1" x14ac:dyDescent="0.25">
      <c r="A3007" s="39">
        <v>41695</v>
      </c>
      <c r="B3007" s="40">
        <v>1845.12</v>
      </c>
      <c r="C3007" s="1">
        <f t="shared" si="22"/>
        <v>393.87831943927182</v>
      </c>
      <c r="D3007" s="1">
        <f t="shared" si="23"/>
        <v>393.91068280315216</v>
      </c>
    </row>
    <row r="3008" spans="1:4" ht="13.5" customHeight="1" x14ac:dyDescent="0.25">
      <c r="A3008" s="39">
        <v>41694</v>
      </c>
      <c r="B3008" s="40">
        <v>1847.61</v>
      </c>
      <c r="C3008" s="1">
        <f t="shared" si="22"/>
        <v>393.76074475125512</v>
      </c>
      <c r="D3008" s="1">
        <f t="shared" si="23"/>
        <v>393.79310377212153</v>
      </c>
    </row>
    <row r="3009" spans="1:4" ht="13.5" customHeight="1" x14ac:dyDescent="0.25">
      <c r="A3009" s="39">
        <v>41691</v>
      </c>
      <c r="B3009" s="40">
        <v>1836.25</v>
      </c>
      <c r="C3009" s="1">
        <f t="shared" si="22"/>
        <v>393.64216405703047</v>
      </c>
      <c r="D3009" s="1">
        <f t="shared" si="23"/>
        <v>393.67451865076913</v>
      </c>
    </row>
    <row r="3010" spans="1:4" ht="13.5" customHeight="1" x14ac:dyDescent="0.25">
      <c r="A3010" s="39">
        <v>41690</v>
      </c>
      <c r="B3010" s="40">
        <v>1839.78</v>
      </c>
      <c r="C3010" s="1">
        <f t="shared" si="22"/>
        <v>393.52746844746082</v>
      </c>
      <c r="D3010" s="1">
        <f t="shared" si="23"/>
        <v>393.55981893199464</v>
      </c>
    </row>
    <row r="3011" spans="1:4" ht="13.5" customHeight="1" x14ac:dyDescent="0.25">
      <c r="A3011" s="39">
        <v>41689</v>
      </c>
      <c r="B3011" s="40">
        <v>1828.75</v>
      </c>
      <c r="C3011" s="1">
        <f t="shared" si="22"/>
        <v>393.41141238474734</v>
      </c>
      <c r="D3011" s="1">
        <f t="shared" si="23"/>
        <v>393.4437586468685</v>
      </c>
    </row>
    <row r="3012" spans="1:4" ht="13.5" customHeight="1" x14ac:dyDescent="0.25">
      <c r="A3012" s="39">
        <v>41688</v>
      </c>
      <c r="B3012" s="40">
        <v>1840.76</v>
      </c>
      <c r="C3012" s="1">
        <f t="shared" si="22"/>
        <v>393.29909751607659</v>
      </c>
      <c r="D3012" s="1">
        <f t="shared" si="23"/>
        <v>393.33143986204766</v>
      </c>
    </row>
    <row r="3013" spans="1:4" ht="13.5" customHeight="1" x14ac:dyDescent="0.25">
      <c r="A3013" s="39">
        <v>41684</v>
      </c>
      <c r="B3013" s="40">
        <v>1838.63</v>
      </c>
      <c r="C3013" s="1">
        <f t="shared" si="22"/>
        <v>393.18245529669082</v>
      </c>
      <c r="D3013" s="1">
        <f t="shared" si="23"/>
        <v>393.21479336931156</v>
      </c>
    </row>
    <row r="3014" spans="1:4" ht="13.5" customHeight="1" x14ac:dyDescent="0.25">
      <c r="A3014" s="39">
        <v>41683</v>
      </c>
      <c r="B3014" s="40">
        <v>1829.83</v>
      </c>
      <c r="C3014" s="1">
        <f t="shared" si="22"/>
        <v>393.06644267443278</v>
      </c>
      <c r="D3014" s="1">
        <f t="shared" si="23"/>
        <v>393.09877652408829</v>
      </c>
    </row>
    <row r="3015" spans="1:4" ht="13.5" customHeight="1" x14ac:dyDescent="0.25">
      <c r="A3015" s="39">
        <v>41682</v>
      </c>
      <c r="B3015" s="40">
        <v>1819.26</v>
      </c>
      <c r="C3015" s="1">
        <f t="shared" si="22"/>
        <v>392.95339596111126</v>
      </c>
      <c r="D3015" s="1">
        <f t="shared" si="23"/>
        <v>392.98572583042954</v>
      </c>
    </row>
    <row r="3016" spans="1:4" ht="13.5" customHeight="1" x14ac:dyDescent="0.25">
      <c r="A3016" s="39">
        <v>41681</v>
      </c>
      <c r="B3016" s="40">
        <v>1819.75</v>
      </c>
      <c r="C3016" s="1">
        <f t="shared" si="22"/>
        <v>392.84389913136539</v>
      </c>
      <c r="D3016" s="1">
        <f t="shared" si="23"/>
        <v>392.87622531114687</v>
      </c>
    </row>
    <row r="3017" spans="1:4" ht="13.5" customHeight="1" x14ac:dyDescent="0.25">
      <c r="A3017" s="39">
        <v>41680</v>
      </c>
      <c r="B3017" s="40">
        <v>1799.84</v>
      </c>
      <c r="C3017" s="1">
        <f t="shared" si="22"/>
        <v>392.7341199178266</v>
      </c>
      <c r="D3017" s="1">
        <f t="shared" si="23"/>
        <v>392.76644238361678</v>
      </c>
    </row>
    <row r="3018" spans="1:4" ht="13.5" customHeight="1" x14ac:dyDescent="0.25">
      <c r="A3018" s="39">
        <v>41677</v>
      </c>
      <c r="B3018" s="40">
        <v>1797.02</v>
      </c>
      <c r="C3018" s="1">
        <f t="shared" si="22"/>
        <v>392.63102045576949</v>
      </c>
      <c r="D3018" s="1">
        <f t="shared" si="23"/>
        <v>392.66333975618676</v>
      </c>
    </row>
    <row r="3019" spans="1:4" ht="13.5" customHeight="1" x14ac:dyDescent="0.25">
      <c r="A3019" s="39">
        <v>41676</v>
      </c>
      <c r="B3019" s="40">
        <v>1773.43</v>
      </c>
      <c r="C3019" s="1">
        <f t="shared" si="22"/>
        <v>392.5287646509878</v>
      </c>
      <c r="D3019" s="1">
        <f t="shared" si="23"/>
        <v>392.56108085444691</v>
      </c>
    </row>
    <row r="3020" spans="1:4" ht="13.5" customHeight="1" x14ac:dyDescent="0.25">
      <c r="A3020" s="39">
        <v>41675</v>
      </c>
      <c r="B3020" s="40">
        <v>1751.64</v>
      </c>
      <c r="C3020" s="1">
        <f t="shared" si="22"/>
        <v>392.4342192940872</v>
      </c>
      <c r="D3020" s="1">
        <f t="shared" si="23"/>
        <v>392.46653303446016</v>
      </c>
    </row>
    <row r="3021" spans="1:4" ht="13.5" customHeight="1" x14ac:dyDescent="0.25">
      <c r="A3021" s="39">
        <v>41674</v>
      </c>
      <c r="B3021" s="40">
        <v>1755.2</v>
      </c>
      <c r="C3021" s="1">
        <f t="shared" si="22"/>
        <v>392.3465933924146</v>
      </c>
      <c r="D3021" s="1">
        <f t="shared" si="23"/>
        <v>392.37890523874404</v>
      </c>
    </row>
    <row r="3022" spans="1:4" ht="13.5" customHeight="1" x14ac:dyDescent="0.25">
      <c r="A3022" s="39">
        <v>41673</v>
      </c>
      <c r="B3022" s="40">
        <v>1741.89</v>
      </c>
      <c r="C3022" s="1">
        <f t="shared" si="22"/>
        <v>392.25774638414691</v>
      </c>
      <c r="D3022" s="1">
        <f t="shared" si="23"/>
        <v>392.29005623522812</v>
      </c>
    </row>
    <row r="3023" spans="1:4" ht="13.5" customHeight="1" x14ac:dyDescent="0.25">
      <c r="A3023" s="39">
        <v>41670</v>
      </c>
      <c r="B3023" s="40">
        <v>1782.59</v>
      </c>
      <c r="C3023" s="1">
        <f t="shared" si="22"/>
        <v>392.17302157513581</v>
      </c>
      <c r="D3023" s="1">
        <f t="shared" si="23"/>
        <v>392.20532976990785</v>
      </c>
    </row>
    <row r="3024" spans="1:4" ht="13.5" customHeight="1" x14ac:dyDescent="0.25">
      <c r="A3024" s="39">
        <v>41669</v>
      </c>
      <c r="B3024" s="40">
        <v>1794.19</v>
      </c>
      <c r="C3024" s="1">
        <f t="shared" si="22"/>
        <v>392.0750921958807</v>
      </c>
      <c r="D3024" s="1">
        <f t="shared" si="23"/>
        <v>392.10739764579318</v>
      </c>
    </row>
    <row r="3025" spans="1:4" ht="13.5" customHeight="1" x14ac:dyDescent="0.25">
      <c r="A3025" s="39">
        <v>41668</v>
      </c>
      <c r="B3025" s="40">
        <v>1774.2</v>
      </c>
      <c r="C3025" s="1">
        <f t="shared" si="22"/>
        <v>391.97319400144187</v>
      </c>
      <c r="D3025" s="1">
        <f t="shared" si="23"/>
        <v>392.00549637852123</v>
      </c>
    </row>
    <row r="3026" spans="1:4" ht="13.5" customHeight="1" x14ac:dyDescent="0.25">
      <c r="A3026" s="39">
        <v>41667</v>
      </c>
      <c r="B3026" s="40">
        <v>1792.5</v>
      </c>
      <c r="C3026" s="1">
        <f t="shared" si="22"/>
        <v>391.87782762246644</v>
      </c>
      <c r="D3026" s="1">
        <f t="shared" si="23"/>
        <v>391.91012746407273</v>
      </c>
    </row>
    <row r="3027" spans="1:4" ht="13.5" customHeight="1" x14ac:dyDescent="0.25">
      <c r="A3027" s="39">
        <v>41666</v>
      </c>
      <c r="B3027" s="40">
        <v>1781.56</v>
      </c>
      <c r="C3027" s="1">
        <f t="shared" si="22"/>
        <v>391.77629235392152</v>
      </c>
      <c r="D3027" s="1">
        <f t="shared" si="23"/>
        <v>391.808589150675</v>
      </c>
    </row>
    <row r="3028" spans="1:4" ht="13.5" customHeight="1" x14ac:dyDescent="0.25">
      <c r="A3028" s="39">
        <v>41663</v>
      </c>
      <c r="B3028" s="40">
        <v>1790.29</v>
      </c>
      <c r="C3028" s="1">
        <f t="shared" si="22"/>
        <v>391.67830220681856</v>
      </c>
      <c r="D3028" s="1">
        <f t="shared" si="23"/>
        <v>391.71059625001203</v>
      </c>
    </row>
    <row r="3029" spans="1:4" ht="13.5" customHeight="1" x14ac:dyDescent="0.25">
      <c r="A3029" s="39">
        <v>41662</v>
      </c>
      <c r="B3029" s="40">
        <v>1828.46</v>
      </c>
      <c r="C3029" s="1">
        <f t="shared" si="22"/>
        <v>391.57730265088344</v>
      </c>
      <c r="D3029" s="1">
        <f t="shared" si="23"/>
        <v>391.60959369144069</v>
      </c>
    </row>
    <row r="3030" spans="1:4" ht="13.5" customHeight="1" x14ac:dyDescent="0.25">
      <c r="A3030" s="39">
        <v>41661</v>
      </c>
      <c r="B3030" s="40">
        <v>1844.86</v>
      </c>
      <c r="C3030" s="1">
        <f t="shared" si="22"/>
        <v>391.4630933606598</v>
      </c>
      <c r="D3030" s="1">
        <f t="shared" si="23"/>
        <v>391.49538030808247</v>
      </c>
    </row>
    <row r="3031" spans="1:4" ht="13.5" customHeight="1" x14ac:dyDescent="0.25">
      <c r="A3031" s="39">
        <v>41660</v>
      </c>
      <c r="B3031" s="40">
        <v>1843.8</v>
      </c>
      <c r="C3031" s="1">
        <f t="shared" si="22"/>
        <v>391.34294113080148</v>
      </c>
      <c r="D3031" s="1">
        <f t="shared" si="23"/>
        <v>391.37522349349871</v>
      </c>
    </row>
    <row r="3032" spans="1:4" ht="13.5" customHeight="1" x14ac:dyDescent="0.25">
      <c r="A3032" s="39">
        <v>41656</v>
      </c>
      <c r="B3032" s="40">
        <v>1838.7</v>
      </c>
      <c r="C3032" s="1">
        <f t="shared" si="22"/>
        <v>391.22304207117071</v>
      </c>
      <c r="D3032" s="1">
        <f t="shared" si="23"/>
        <v>391.25531986851718</v>
      </c>
    </row>
    <row r="3033" spans="1:4" ht="13.5" customHeight="1" x14ac:dyDescent="0.25">
      <c r="A3033" s="39">
        <v>41655</v>
      </c>
      <c r="B3033" s="40">
        <v>1845.89</v>
      </c>
      <c r="C3033" s="1">
        <f t="shared" si="22"/>
        <v>391.1048395889303</v>
      </c>
      <c r="D3033" s="1">
        <f t="shared" si="23"/>
        <v>391.137112959418</v>
      </c>
    </row>
    <row r="3034" spans="1:4" ht="13.5" customHeight="1" x14ac:dyDescent="0.25">
      <c r="A3034" s="39">
        <v>41654</v>
      </c>
      <c r="B3034" s="40">
        <v>1848.38</v>
      </c>
      <c r="C3034" s="1">
        <f t="shared" si="22"/>
        <v>390.98393750399225</v>
      </c>
      <c r="D3034" s="1">
        <f t="shared" si="23"/>
        <v>391.01620622335611</v>
      </c>
    </row>
    <row r="3035" spans="1:4" ht="13.5" customHeight="1" x14ac:dyDescent="0.25">
      <c r="A3035" s="39">
        <v>41653</v>
      </c>
      <c r="B3035" s="40">
        <v>1838.88</v>
      </c>
      <c r="C3035" s="1">
        <f t="shared" si="22"/>
        <v>390.86201001485296</v>
      </c>
      <c r="D3035" s="1">
        <f t="shared" si="23"/>
        <v>390.89427399691436</v>
      </c>
    </row>
    <row r="3036" spans="1:4" ht="13.5" customHeight="1" x14ac:dyDescent="0.25">
      <c r="A3036" s="39">
        <v>41652</v>
      </c>
      <c r="B3036" s="40">
        <v>1819.2</v>
      </c>
      <c r="C3036" s="1">
        <f t="shared" si="22"/>
        <v>390.74336545126437</v>
      </c>
      <c r="D3036" s="1">
        <f t="shared" si="23"/>
        <v>390.77562496549473</v>
      </c>
    </row>
    <row r="3037" spans="1:4" ht="13.5" customHeight="1" x14ac:dyDescent="0.25">
      <c r="A3037" s="39">
        <v>41649</v>
      </c>
      <c r="B3037" s="40">
        <v>1842.37</v>
      </c>
      <c r="C3037" s="1">
        <f t="shared" si="22"/>
        <v>390.63154741180699</v>
      </c>
      <c r="D3037" s="1">
        <f t="shared" si="23"/>
        <v>390.6638030204175</v>
      </c>
    </row>
    <row r="3038" spans="1:4" ht="13.5" customHeight="1" x14ac:dyDescent="0.25">
      <c r="A3038" s="39">
        <v>41648</v>
      </c>
      <c r="B3038" s="40">
        <v>1838.13</v>
      </c>
      <c r="C3038" s="1">
        <f t="shared" si="22"/>
        <v>390.5114062208836</v>
      </c>
      <c r="D3038" s="1">
        <f t="shared" si="23"/>
        <v>390.54365723520317</v>
      </c>
    </row>
    <row r="3039" spans="1:4" ht="13.5" customHeight="1" x14ac:dyDescent="0.25">
      <c r="A3039" s="39">
        <v>41647</v>
      </c>
      <c r="B3039" s="40">
        <v>1837.49</v>
      </c>
      <c r="C3039" s="1">
        <f t="shared" si="22"/>
        <v>390.39265769002287</v>
      </c>
      <c r="D3039" s="1">
        <f t="shared" si="23"/>
        <v>390.42490422356752</v>
      </c>
    </row>
    <row r="3040" spans="1:4" ht="13.5" customHeight="1" x14ac:dyDescent="0.25">
      <c r="A3040" s="39">
        <v>41646</v>
      </c>
      <c r="B3040" s="40">
        <v>1837.88</v>
      </c>
      <c r="C3040" s="1">
        <f t="shared" si="22"/>
        <v>390.27401272358003</v>
      </c>
      <c r="D3040" s="1">
        <f t="shared" si="23"/>
        <v>390.30625478342478</v>
      </c>
    </row>
    <row r="3041" spans="1:4" ht="13.5" customHeight="1" x14ac:dyDescent="0.25">
      <c r="A3041" s="39">
        <v>41645</v>
      </c>
      <c r="B3041" s="40">
        <v>1826.77</v>
      </c>
      <c r="C3041" s="1">
        <f t="shared" si="22"/>
        <v>390.15510301408136</v>
      </c>
      <c r="D3041" s="1">
        <f t="shared" si="23"/>
        <v>390.18734057687266</v>
      </c>
    </row>
    <row r="3042" spans="1:4" ht="13.5" customHeight="1" x14ac:dyDescent="0.25">
      <c r="A3042" s="39">
        <v>41642</v>
      </c>
      <c r="B3042" s="40">
        <v>1831.37</v>
      </c>
      <c r="C3042" s="1">
        <f t="shared" si="22"/>
        <v>390.04002008595467</v>
      </c>
      <c r="D3042" s="1">
        <f t="shared" si="23"/>
        <v>390.07225346645561</v>
      </c>
    </row>
    <row r="3043" spans="1:4" ht="13.5" customHeight="1" x14ac:dyDescent="0.25">
      <c r="A3043" s="39">
        <v>41641</v>
      </c>
      <c r="B3043" s="40">
        <v>1831.98</v>
      </c>
      <c r="C3043" s="1">
        <f t="shared" si="22"/>
        <v>389.9231852938758</v>
      </c>
      <c r="D3043" s="1">
        <f t="shared" si="23"/>
        <v>389.9554143459037</v>
      </c>
    </row>
    <row r="3044" spans="1:4" ht="13.5" customHeight="1" x14ac:dyDescent="0.25">
      <c r="A3044" s="39">
        <v>41639</v>
      </c>
      <c r="B3044" s="40">
        <v>1848.36</v>
      </c>
      <c r="C3044" s="1">
        <f t="shared" si="22"/>
        <v>389.80601040762934</v>
      </c>
      <c r="D3044" s="1">
        <f t="shared" si="23"/>
        <v>389.83823510163791</v>
      </c>
    </row>
    <row r="3045" spans="1:4" ht="13.5" customHeight="1" x14ac:dyDescent="0.25">
      <c r="A3045" s="39">
        <v>41638</v>
      </c>
      <c r="B3045" s="40">
        <v>1841.07</v>
      </c>
      <c r="C3045" s="1">
        <f t="shared" si="22"/>
        <v>389.68281937299048</v>
      </c>
      <c r="D3045" s="1">
        <f t="shared" si="23"/>
        <v>389.71503921010981</v>
      </c>
    </row>
    <row r="3046" spans="1:4" ht="13.5" customHeight="1" x14ac:dyDescent="0.25">
      <c r="A3046" s="39">
        <v>41635</v>
      </c>
      <c r="B3046" s="40">
        <v>1841.4</v>
      </c>
      <c r="C3046" s="1">
        <f t="shared" si="22"/>
        <v>389.56213554077755</v>
      </c>
      <c r="D3046" s="1">
        <f t="shared" si="23"/>
        <v>389.59435072673625</v>
      </c>
    </row>
    <row r="3047" spans="1:4" ht="13.5" customHeight="1" x14ac:dyDescent="0.25">
      <c r="A3047" s="39">
        <v>41634</v>
      </c>
      <c r="B3047" s="40">
        <v>1842.02</v>
      </c>
      <c r="C3047" s="1">
        <f t="shared" si="22"/>
        <v>389.44120473511242</v>
      </c>
      <c r="D3047" s="1">
        <f t="shared" si="23"/>
        <v>389.47341524794473</v>
      </c>
    </row>
    <row r="3048" spans="1:4" ht="13.5" customHeight="1" x14ac:dyDescent="0.25">
      <c r="A3048" s="39">
        <v>41632</v>
      </c>
      <c r="B3048" s="40">
        <v>1833.32</v>
      </c>
      <c r="C3048" s="1">
        <f t="shared" si="22"/>
        <v>389.31992175165789</v>
      </c>
      <c r="D3048" s="1">
        <f t="shared" si="23"/>
        <v>389.35212756068449</v>
      </c>
    </row>
    <row r="3049" spans="1:4" ht="13.5" customHeight="1" x14ac:dyDescent="0.25">
      <c r="A3049" s="39">
        <v>41631</v>
      </c>
      <c r="B3049" s="40">
        <v>1827.99</v>
      </c>
      <c r="C3049" s="1">
        <f t="shared" si="22"/>
        <v>389.20163863824223</v>
      </c>
      <c r="D3049" s="1">
        <f t="shared" si="23"/>
        <v>389.23383999010633</v>
      </c>
    </row>
    <row r="3050" spans="1:4" ht="13.5" customHeight="1" x14ac:dyDescent="0.25">
      <c r="A3050" s="39">
        <v>41628</v>
      </c>
      <c r="B3050" s="40">
        <v>1818.32</v>
      </c>
      <c r="C3050" s="1">
        <f t="shared" si="22"/>
        <v>389.08513260447523</v>
      </c>
      <c r="D3050" s="1">
        <f t="shared" si="23"/>
        <v>389.11732964475578</v>
      </c>
    </row>
    <row r="3051" spans="1:4" ht="13.5" customHeight="1" x14ac:dyDescent="0.25">
      <c r="A3051" s="39">
        <v>41627</v>
      </c>
      <c r="B3051" s="40">
        <v>1809.6</v>
      </c>
      <c r="C3051" s="1">
        <f t="shared" si="22"/>
        <v>388.97192591904087</v>
      </c>
      <c r="D3051" s="1">
        <f t="shared" si="23"/>
        <v>389.00411891937904</v>
      </c>
    </row>
    <row r="3052" spans="1:4" ht="13.5" customHeight="1" x14ac:dyDescent="0.25">
      <c r="A3052" s="39">
        <v>41626</v>
      </c>
      <c r="B3052" s="40">
        <v>1810.65</v>
      </c>
      <c r="C3052" s="1">
        <f t="shared" si="22"/>
        <v>388.86165425725312</v>
      </c>
      <c r="D3052" s="1">
        <f t="shared" si="23"/>
        <v>388.89384345926635</v>
      </c>
    </row>
    <row r="3053" spans="1:4" ht="13.5" customHeight="1" x14ac:dyDescent="0.25">
      <c r="A3053" s="39">
        <v>41625</v>
      </c>
      <c r="B3053" s="40">
        <v>1781</v>
      </c>
      <c r="C3053" s="1">
        <f t="shared" si="22"/>
        <v>388.75090137563711</v>
      </c>
      <c r="D3053" s="1">
        <f t="shared" si="23"/>
        <v>388.78308673822687</v>
      </c>
    </row>
    <row r="3054" spans="1:4" ht="13.5" customHeight="1" x14ac:dyDescent="0.25">
      <c r="A3054" s="39">
        <v>41624</v>
      </c>
      <c r="B3054" s="40">
        <v>1786.54</v>
      </c>
      <c r="C3054" s="1">
        <f t="shared" si="22"/>
        <v>388.6501994401749</v>
      </c>
      <c r="D3054" s="1">
        <f t="shared" si="23"/>
        <v>388.68238179434258</v>
      </c>
    </row>
    <row r="3055" spans="1:4" ht="13.5" customHeight="1" x14ac:dyDescent="0.25">
      <c r="A3055" s="39">
        <v>41621</v>
      </c>
      <c r="B3055" s="40">
        <v>1775.32</v>
      </c>
      <c r="C3055" s="1">
        <f t="shared" si="22"/>
        <v>388.54752177952258</v>
      </c>
      <c r="D3055" s="1">
        <f t="shared" si="23"/>
        <v>388.57970096064378</v>
      </c>
    </row>
    <row r="3056" spans="1:4" ht="13.5" customHeight="1" x14ac:dyDescent="0.25">
      <c r="A3056" s="39">
        <v>41620</v>
      </c>
      <c r="B3056" s="40">
        <v>1775.5</v>
      </c>
      <c r="C3056" s="1">
        <f t="shared" si="22"/>
        <v>388.44851864556188</v>
      </c>
      <c r="D3056" s="1">
        <f t="shared" si="23"/>
        <v>388.48069495695654</v>
      </c>
    </row>
    <row r="3057" spans="1:4" ht="13.5" customHeight="1" x14ac:dyDescent="0.25">
      <c r="A3057" s="39">
        <v>41619</v>
      </c>
      <c r="B3057" s="40">
        <v>1782.22</v>
      </c>
      <c r="C3057" s="1">
        <f t="shared" si="22"/>
        <v>388.34935370395772</v>
      </c>
      <c r="D3057" s="1">
        <f t="shared" si="23"/>
        <v>388.38152713126971</v>
      </c>
    </row>
    <row r="3058" spans="1:4" ht="13.5" customHeight="1" x14ac:dyDescent="0.25">
      <c r="A3058" s="39">
        <v>41618</v>
      </c>
      <c r="B3058" s="40">
        <v>1802.62</v>
      </c>
      <c r="C3058" s="1">
        <f t="shared" si="22"/>
        <v>388.24782609662725</v>
      </c>
      <c r="D3058" s="1">
        <f t="shared" si="23"/>
        <v>388.27999644312939</v>
      </c>
    </row>
    <row r="3059" spans="1:4" ht="13.5" customHeight="1" x14ac:dyDescent="0.25">
      <c r="A3059" s="39">
        <v>41617</v>
      </c>
      <c r="B3059" s="40">
        <v>1808.37</v>
      </c>
      <c r="C3059" s="1">
        <f t="shared" si="22"/>
        <v>388.13920815930891</v>
      </c>
      <c r="D3059" s="1">
        <f t="shared" si="23"/>
        <v>388.17137483637549</v>
      </c>
    </row>
    <row r="3060" spans="1:4" ht="13.5" customHeight="1" x14ac:dyDescent="0.25">
      <c r="A3060" s="39">
        <v>41614</v>
      </c>
      <c r="B3060" s="40">
        <v>1805.09</v>
      </c>
      <c r="C3060" s="1">
        <f t="shared" si="22"/>
        <v>388.02847471304403</v>
      </c>
      <c r="D3060" s="1">
        <f t="shared" si="23"/>
        <v>388.06063754410877</v>
      </c>
    </row>
    <row r="3061" spans="1:4" ht="13.5" customHeight="1" x14ac:dyDescent="0.25">
      <c r="A3061" s="39">
        <v>41613</v>
      </c>
      <c r="B3061" s="40">
        <v>1785.03</v>
      </c>
      <c r="C3061" s="1">
        <f t="shared" si="22"/>
        <v>387.9187701809106</v>
      </c>
      <c r="D3061" s="1">
        <f t="shared" si="23"/>
        <v>387.95092924999636</v>
      </c>
    </row>
    <row r="3062" spans="1:4" ht="13.5" customHeight="1" x14ac:dyDescent="0.25">
      <c r="A3062" s="39">
        <v>41612</v>
      </c>
      <c r="B3062" s="40">
        <v>1792.81</v>
      </c>
      <c r="C3062" s="1">
        <f t="shared" ref="C3062:C3316" si="24">_xlfn.STDEV.P($B3062:B$9092)</f>
        <v>387.81585587377992</v>
      </c>
      <c r="D3062" s="1">
        <f t="shared" ref="D3062:D3316" si="25">_xlfn.STDEV.S($B3062:B$9092)</f>
        <v>387.8480117426526</v>
      </c>
    </row>
    <row r="3063" spans="1:4" ht="13.5" customHeight="1" x14ac:dyDescent="0.25">
      <c r="A3063" s="39">
        <v>41611</v>
      </c>
      <c r="B3063" s="40">
        <v>1795.15</v>
      </c>
      <c r="C3063" s="1">
        <f t="shared" si="24"/>
        <v>387.7101762236552</v>
      </c>
      <c r="D3063" s="1">
        <f t="shared" si="25"/>
        <v>387.74232866192608</v>
      </c>
    </row>
    <row r="3064" spans="1:4" ht="13.5" customHeight="1" x14ac:dyDescent="0.25">
      <c r="A3064" s="39">
        <v>41610</v>
      </c>
      <c r="B3064" s="40">
        <v>1800.9</v>
      </c>
      <c r="C3064" s="1">
        <f t="shared" si="24"/>
        <v>387.60358161508026</v>
      </c>
      <c r="D3064" s="1">
        <f t="shared" si="25"/>
        <v>387.63573054572214</v>
      </c>
    </row>
    <row r="3065" spans="1:4" ht="13.5" customHeight="1" x14ac:dyDescent="0.25">
      <c r="A3065" s="39">
        <v>41607</v>
      </c>
      <c r="B3065" s="40">
        <v>1805.81</v>
      </c>
      <c r="C3065" s="1">
        <f t="shared" si="24"/>
        <v>387.49488618395151</v>
      </c>
      <c r="D3065" s="1">
        <f t="shared" si="25"/>
        <v>387.52703143152297</v>
      </c>
    </row>
    <row r="3066" spans="1:4" ht="13.5" customHeight="1" x14ac:dyDescent="0.25">
      <c r="A3066" s="39">
        <v>41605</v>
      </c>
      <c r="B3066" s="40">
        <v>1807.23</v>
      </c>
      <c r="C3066" s="1">
        <f t="shared" si="24"/>
        <v>387.38436580622033</v>
      </c>
      <c r="D3066" s="1">
        <f t="shared" si="25"/>
        <v>387.41650721808276</v>
      </c>
    </row>
    <row r="3067" spans="1:4" ht="13.5" customHeight="1" x14ac:dyDescent="0.25">
      <c r="A3067" s="39">
        <v>41604</v>
      </c>
      <c r="B3067" s="40">
        <v>1802.75</v>
      </c>
      <c r="C3067" s="1">
        <f t="shared" si="24"/>
        <v>387.27323257416884</v>
      </c>
      <c r="D3067" s="1">
        <f t="shared" si="25"/>
        <v>387.30537009819199</v>
      </c>
    </row>
    <row r="3068" spans="1:4" ht="13.5" customHeight="1" x14ac:dyDescent="0.25">
      <c r="A3068" s="39">
        <v>41603</v>
      </c>
      <c r="B3068" s="40">
        <v>1802.48</v>
      </c>
      <c r="C3068" s="1">
        <f t="shared" si="24"/>
        <v>387.16354972319692</v>
      </c>
      <c r="D3068" s="1">
        <f t="shared" si="25"/>
        <v>387.19568347846842</v>
      </c>
    </row>
    <row r="3069" spans="1:4" ht="13.5" customHeight="1" x14ac:dyDescent="0.25">
      <c r="A3069" s="39">
        <v>41600</v>
      </c>
      <c r="B3069" s="40">
        <v>1804.76</v>
      </c>
      <c r="C3069" s="1">
        <f t="shared" si="24"/>
        <v>387.05384645395003</v>
      </c>
      <c r="D3069" s="1">
        <f t="shared" si="25"/>
        <v>387.08597643752393</v>
      </c>
    </row>
    <row r="3070" spans="1:4" ht="13.5" customHeight="1" x14ac:dyDescent="0.25">
      <c r="A3070" s="39">
        <v>41599</v>
      </c>
      <c r="B3070" s="40">
        <v>1795.85</v>
      </c>
      <c r="C3070" s="1">
        <f t="shared" si="24"/>
        <v>386.94323149208407</v>
      </c>
      <c r="D3070" s="1">
        <f t="shared" si="25"/>
        <v>386.97535762701358</v>
      </c>
    </row>
    <row r="3071" spans="1:4" ht="13.5" customHeight="1" x14ac:dyDescent="0.25">
      <c r="A3071" s="39">
        <v>41598</v>
      </c>
      <c r="B3071" s="40">
        <v>1781.37</v>
      </c>
      <c r="C3071" s="1">
        <f t="shared" si="24"/>
        <v>386.83560461004396</v>
      </c>
      <c r="D3071" s="1">
        <f t="shared" si="25"/>
        <v>386.86772714317891</v>
      </c>
    </row>
    <row r="3072" spans="1:4" ht="13.5" customHeight="1" x14ac:dyDescent="0.25">
      <c r="A3072" s="39">
        <v>41597</v>
      </c>
      <c r="B3072" s="40">
        <v>1787.87</v>
      </c>
      <c r="C3072" s="1">
        <f t="shared" si="24"/>
        <v>386.7328401191765</v>
      </c>
      <c r="D3072" s="1">
        <f t="shared" si="25"/>
        <v>386.76495945315651</v>
      </c>
    </row>
    <row r="3073" spans="1:4" ht="13.5" customHeight="1" x14ac:dyDescent="0.25">
      <c r="A3073" s="39">
        <v>41596</v>
      </c>
      <c r="B3073" s="40">
        <v>1791.53</v>
      </c>
      <c r="C3073" s="1">
        <f t="shared" si="24"/>
        <v>386.62774608354971</v>
      </c>
      <c r="D3073" s="1">
        <f t="shared" si="25"/>
        <v>386.65986202380407</v>
      </c>
    </row>
    <row r="3074" spans="1:4" ht="13.5" customHeight="1" x14ac:dyDescent="0.25">
      <c r="A3074" s="39">
        <v>41593</v>
      </c>
      <c r="B3074" s="40">
        <v>1798.18</v>
      </c>
      <c r="C3074" s="1">
        <f t="shared" si="24"/>
        <v>386.52128230757927</v>
      </c>
      <c r="D3074" s="1">
        <f t="shared" si="25"/>
        <v>386.55339473918104</v>
      </c>
    </row>
    <row r="3075" spans="1:4" ht="13.5" customHeight="1" x14ac:dyDescent="0.25">
      <c r="A3075" s="39">
        <v>41592</v>
      </c>
      <c r="B3075" s="40">
        <v>1790.62</v>
      </c>
      <c r="C3075" s="1">
        <f t="shared" si="24"/>
        <v>386.41240111912862</v>
      </c>
      <c r="D3075" s="1">
        <f t="shared" si="25"/>
        <v>386.44450984003828</v>
      </c>
    </row>
    <row r="3076" spans="1:4" ht="13.5" customHeight="1" x14ac:dyDescent="0.25">
      <c r="A3076" s="39">
        <v>41591</v>
      </c>
      <c r="B3076" s="40">
        <v>1782</v>
      </c>
      <c r="C3076" s="1">
        <f t="shared" si="24"/>
        <v>386.30602851313211</v>
      </c>
      <c r="D3076" s="1">
        <f t="shared" si="25"/>
        <v>386.33813373059974</v>
      </c>
    </row>
    <row r="3077" spans="1:4" ht="13.5" customHeight="1" x14ac:dyDescent="0.25">
      <c r="A3077" s="39">
        <v>41590</v>
      </c>
      <c r="B3077" s="40">
        <v>1767.69</v>
      </c>
      <c r="C3077" s="1">
        <f t="shared" si="24"/>
        <v>386.20250699879011</v>
      </c>
      <c r="D3077" s="1">
        <f t="shared" si="25"/>
        <v>386.23460894863979</v>
      </c>
    </row>
    <row r="3078" spans="1:4" ht="13.5" customHeight="1" x14ac:dyDescent="0.25">
      <c r="A3078" s="39">
        <v>41589</v>
      </c>
      <c r="B3078" s="40">
        <v>1771.89</v>
      </c>
      <c r="C3078" s="1">
        <f t="shared" si="24"/>
        <v>386.10372733446508</v>
      </c>
      <c r="D3078" s="1">
        <f t="shared" si="25"/>
        <v>386.13582640982781</v>
      </c>
    </row>
    <row r="3079" spans="1:4" ht="13.5" customHeight="1" x14ac:dyDescent="0.25">
      <c r="A3079" s="39">
        <v>41586</v>
      </c>
      <c r="B3079" s="40">
        <v>1770.61</v>
      </c>
      <c r="C3079" s="1">
        <f t="shared" si="24"/>
        <v>386.0034310608288</v>
      </c>
      <c r="D3079" s="1">
        <f t="shared" si="25"/>
        <v>386.0355271346433</v>
      </c>
    </row>
    <row r="3080" spans="1:4" ht="13.5" customHeight="1" x14ac:dyDescent="0.25">
      <c r="A3080" s="39">
        <v>41585</v>
      </c>
      <c r="B3080" s="40">
        <v>1747.15</v>
      </c>
      <c r="C3080" s="1">
        <f t="shared" si="24"/>
        <v>385.90346355948157</v>
      </c>
      <c r="D3080" s="1">
        <f t="shared" si="25"/>
        <v>385.93555665809055</v>
      </c>
    </row>
    <row r="3081" spans="1:4" ht="13.5" customHeight="1" x14ac:dyDescent="0.25">
      <c r="A3081" s="39">
        <v>41584</v>
      </c>
      <c r="B3081" s="40">
        <v>1770.49</v>
      </c>
      <c r="C3081" s="1">
        <f t="shared" si="24"/>
        <v>385.81119518411862</v>
      </c>
      <c r="D3081" s="1">
        <f t="shared" si="25"/>
        <v>385.84328594692602</v>
      </c>
    </row>
    <row r="3082" spans="1:4" ht="13.5" customHeight="1" x14ac:dyDescent="0.25">
      <c r="A3082" s="39">
        <v>41583</v>
      </c>
      <c r="B3082" s="40">
        <v>1762.97</v>
      </c>
      <c r="C3082" s="1">
        <f t="shared" si="24"/>
        <v>385.71106645833032</v>
      </c>
      <c r="D3082" s="1">
        <f t="shared" si="25"/>
        <v>385.74315423064638</v>
      </c>
    </row>
    <row r="3083" spans="1:4" ht="13.5" customHeight="1" x14ac:dyDescent="0.25">
      <c r="A3083" s="39">
        <v>41582</v>
      </c>
      <c r="B3083" s="40">
        <v>1767.93</v>
      </c>
      <c r="C3083" s="1">
        <f t="shared" si="24"/>
        <v>385.61336376021933</v>
      </c>
      <c r="D3083" s="1">
        <f t="shared" si="25"/>
        <v>385.64544874290652</v>
      </c>
    </row>
    <row r="3084" spans="1:4" ht="13.5" customHeight="1" x14ac:dyDescent="0.25">
      <c r="A3084" s="39">
        <v>41579</v>
      </c>
      <c r="B3084" s="40">
        <v>1761.64</v>
      </c>
      <c r="C3084" s="1">
        <f t="shared" si="24"/>
        <v>385.51389399204714</v>
      </c>
      <c r="D3084" s="1">
        <f t="shared" si="25"/>
        <v>385.54597603712341</v>
      </c>
    </row>
    <row r="3085" spans="1:4" ht="13.5" customHeight="1" x14ac:dyDescent="0.25">
      <c r="A3085" s="39">
        <v>41578</v>
      </c>
      <c r="B3085" s="40">
        <v>1756.54</v>
      </c>
      <c r="C3085" s="1">
        <f t="shared" si="24"/>
        <v>385.41643448256985</v>
      </c>
      <c r="D3085" s="1">
        <f t="shared" si="25"/>
        <v>385.44851375637637</v>
      </c>
    </row>
    <row r="3086" spans="1:4" ht="13.5" customHeight="1" x14ac:dyDescent="0.25">
      <c r="A3086" s="39">
        <v>41577</v>
      </c>
      <c r="B3086" s="40">
        <v>1763.31</v>
      </c>
      <c r="C3086" s="1">
        <f t="shared" si="24"/>
        <v>385.32057629206213</v>
      </c>
      <c r="D3086" s="1">
        <f t="shared" si="25"/>
        <v>385.3526529269808</v>
      </c>
    </row>
    <row r="3087" spans="1:4" ht="13.5" customHeight="1" x14ac:dyDescent="0.25">
      <c r="A3087" s="39">
        <v>41576</v>
      </c>
      <c r="B3087" s="40">
        <v>1771.95</v>
      </c>
      <c r="C3087" s="1">
        <f t="shared" si="24"/>
        <v>385.22235715642432</v>
      </c>
      <c r="D3087" s="1">
        <f t="shared" si="25"/>
        <v>385.25443095500265</v>
      </c>
    </row>
    <row r="3088" spans="1:4" ht="13.5" customHeight="1" x14ac:dyDescent="0.25">
      <c r="A3088" s="39">
        <v>41575</v>
      </c>
      <c r="B3088" s="40">
        <v>1762.11</v>
      </c>
      <c r="C3088" s="1">
        <f t="shared" si="24"/>
        <v>385.12111882970015</v>
      </c>
      <c r="D3088" s="1">
        <f t="shared" si="25"/>
        <v>385.153189539572</v>
      </c>
    </row>
    <row r="3089" spans="1:4" ht="13.5" customHeight="1" x14ac:dyDescent="0.25">
      <c r="A3089" s="39">
        <v>41572</v>
      </c>
      <c r="B3089" s="40">
        <v>1759.77</v>
      </c>
      <c r="C3089" s="1">
        <f t="shared" si="24"/>
        <v>385.02309841342526</v>
      </c>
      <c r="D3089" s="1">
        <f t="shared" si="25"/>
        <v>385.05516630157604</v>
      </c>
    </row>
    <row r="3090" spans="1:4" ht="13.5" customHeight="1" x14ac:dyDescent="0.25">
      <c r="A3090" s="39">
        <v>41571</v>
      </c>
      <c r="B3090" s="40">
        <v>1752.07</v>
      </c>
      <c r="C3090" s="1">
        <f t="shared" si="24"/>
        <v>384.92576144538089</v>
      </c>
      <c r="D3090" s="1">
        <f t="shared" si="25"/>
        <v>384.95782656780273</v>
      </c>
    </row>
    <row r="3091" spans="1:4" ht="13.5" customHeight="1" x14ac:dyDescent="0.25">
      <c r="A3091" s="39">
        <v>41570</v>
      </c>
      <c r="B3091" s="40">
        <v>1746.38</v>
      </c>
      <c r="C3091" s="1">
        <f t="shared" si="24"/>
        <v>384.83089032568563</v>
      </c>
      <c r="D3091" s="1">
        <f t="shared" si="25"/>
        <v>384.86295288690161</v>
      </c>
    </row>
    <row r="3092" spans="1:4" ht="13.5" customHeight="1" x14ac:dyDescent="0.25">
      <c r="A3092" s="39">
        <v>41569</v>
      </c>
      <c r="B3092" s="40">
        <v>1754.67</v>
      </c>
      <c r="C3092" s="1">
        <f t="shared" si="24"/>
        <v>384.73780265702607</v>
      </c>
      <c r="D3092" s="1">
        <f t="shared" si="25"/>
        <v>384.76986280479696</v>
      </c>
    </row>
    <row r="3093" spans="1:4" ht="13.5" customHeight="1" x14ac:dyDescent="0.25">
      <c r="A3093" s="39">
        <v>41568</v>
      </c>
      <c r="B3093" s="40">
        <v>1744.66</v>
      </c>
      <c r="C3093" s="1">
        <f t="shared" si="24"/>
        <v>384.64187320640031</v>
      </c>
      <c r="D3093" s="1">
        <f t="shared" si="25"/>
        <v>384.67393070307696</v>
      </c>
    </row>
    <row r="3094" spans="1:4" ht="13.5" customHeight="1" x14ac:dyDescent="0.25">
      <c r="A3094" s="39">
        <v>41565</v>
      </c>
      <c r="B3094" s="40">
        <v>1744.5</v>
      </c>
      <c r="C3094" s="1">
        <f t="shared" si="24"/>
        <v>384.54915964638599</v>
      </c>
      <c r="D3094" s="1">
        <f t="shared" si="25"/>
        <v>384.5812147591534</v>
      </c>
    </row>
    <row r="3095" spans="1:4" ht="13.5" customHeight="1" x14ac:dyDescent="0.25">
      <c r="A3095" s="39">
        <v>41564</v>
      </c>
      <c r="B3095" s="40">
        <v>1733.15</v>
      </c>
      <c r="C3095" s="1">
        <f t="shared" si="24"/>
        <v>384.45640383055138</v>
      </c>
      <c r="D3095" s="1">
        <f t="shared" si="25"/>
        <v>384.48845655509183</v>
      </c>
    </row>
    <row r="3096" spans="1:4" ht="13.5" customHeight="1" x14ac:dyDescent="0.25">
      <c r="A3096" s="39">
        <v>41563</v>
      </c>
      <c r="B3096" s="40">
        <v>1721.54</v>
      </c>
      <c r="C3096" s="1">
        <f t="shared" si="24"/>
        <v>384.36726214354263</v>
      </c>
      <c r="D3096" s="1">
        <f t="shared" si="25"/>
        <v>384.39931278042508</v>
      </c>
    </row>
    <row r="3097" spans="1:4" ht="13.5" customHeight="1" x14ac:dyDescent="0.25">
      <c r="A3097" s="39">
        <v>41562</v>
      </c>
      <c r="B3097" s="40">
        <v>1698.06</v>
      </c>
      <c r="C3097" s="1">
        <f t="shared" si="24"/>
        <v>384.28176791014437</v>
      </c>
      <c r="D3097" s="1">
        <f t="shared" si="25"/>
        <v>384.31381676286765</v>
      </c>
    </row>
    <row r="3098" spans="1:4" ht="13.5" customHeight="1" x14ac:dyDescent="0.25">
      <c r="A3098" s="39">
        <v>41561</v>
      </c>
      <c r="B3098" s="40">
        <v>1710.14</v>
      </c>
      <c r="C3098" s="1">
        <f t="shared" si="24"/>
        <v>384.2035724513309</v>
      </c>
      <c r="D3098" s="1">
        <f t="shared" si="25"/>
        <v>384.23562012811465</v>
      </c>
    </row>
    <row r="3099" spans="1:4" ht="13.5" customHeight="1" x14ac:dyDescent="0.25">
      <c r="A3099" s="39">
        <v>41558</v>
      </c>
      <c r="B3099" s="40">
        <v>1703.2</v>
      </c>
      <c r="C3099" s="1">
        <f t="shared" si="24"/>
        <v>384.12152633862388</v>
      </c>
      <c r="D3099" s="1">
        <f t="shared" si="25"/>
        <v>384.15357251782598</v>
      </c>
    </row>
    <row r="3100" spans="1:4" ht="13.5" customHeight="1" x14ac:dyDescent="0.25">
      <c r="A3100" s="39">
        <v>41557</v>
      </c>
      <c r="B3100" s="40">
        <v>1692.56</v>
      </c>
      <c r="C3100" s="1">
        <f t="shared" si="24"/>
        <v>384.04157308785778</v>
      </c>
      <c r="D3100" s="1">
        <f t="shared" si="25"/>
        <v>384.07361794360935</v>
      </c>
    </row>
    <row r="3101" spans="1:4" ht="13.5" customHeight="1" x14ac:dyDescent="0.25">
      <c r="A3101" s="39">
        <v>41556</v>
      </c>
      <c r="B3101" s="40">
        <v>1656.4</v>
      </c>
      <c r="C3101" s="1">
        <f t="shared" si="24"/>
        <v>383.96483614027079</v>
      </c>
      <c r="D3101" s="1">
        <f t="shared" si="25"/>
        <v>383.9968799405471</v>
      </c>
    </row>
    <row r="3102" spans="1:4" ht="13.5" customHeight="1" x14ac:dyDescent="0.25">
      <c r="A3102" s="39">
        <v>41555</v>
      </c>
      <c r="B3102" s="40">
        <v>1655.45</v>
      </c>
      <c r="C3102" s="1">
        <f t="shared" si="24"/>
        <v>383.8988647032786</v>
      </c>
      <c r="D3102" s="1">
        <f t="shared" si="25"/>
        <v>383.93090834631272</v>
      </c>
    </row>
    <row r="3103" spans="1:4" ht="13.5" customHeight="1" x14ac:dyDescent="0.25">
      <c r="A3103" s="39">
        <v>41554</v>
      </c>
      <c r="B3103" s="40">
        <v>1676.12</v>
      </c>
      <c r="C3103" s="1">
        <f t="shared" si="24"/>
        <v>383.83310448726166</v>
      </c>
      <c r="D3103" s="1">
        <f t="shared" si="25"/>
        <v>383.86514799063491</v>
      </c>
    </row>
    <row r="3104" spans="1:4" ht="13.5" customHeight="1" x14ac:dyDescent="0.25">
      <c r="A3104" s="39">
        <v>41551</v>
      </c>
      <c r="B3104" s="40">
        <v>1690.5</v>
      </c>
      <c r="C3104" s="1">
        <f t="shared" si="24"/>
        <v>383.76115236537015</v>
      </c>
      <c r="D3104" s="1">
        <f t="shared" si="25"/>
        <v>383.79319521203104</v>
      </c>
    </row>
    <row r="3105" spans="1:4" ht="13.5" customHeight="1" x14ac:dyDescent="0.25">
      <c r="A3105" s="39">
        <v>41550</v>
      </c>
      <c r="B3105" s="40">
        <v>1678.66</v>
      </c>
      <c r="C3105" s="1">
        <f t="shared" si="24"/>
        <v>383.68475414128056</v>
      </c>
      <c r="D3105" s="1">
        <f t="shared" si="25"/>
        <v>383.71679595971239</v>
      </c>
    </row>
    <row r="3106" spans="1:4" ht="13.5" customHeight="1" x14ac:dyDescent="0.25">
      <c r="A3106" s="39">
        <v>41549</v>
      </c>
      <c r="B3106" s="40">
        <v>1693.87</v>
      </c>
      <c r="C3106" s="1">
        <f t="shared" si="24"/>
        <v>383.61188866107062</v>
      </c>
      <c r="D3106" s="1">
        <f t="shared" si="25"/>
        <v>383.64392974600099</v>
      </c>
    </row>
    <row r="3107" spans="1:4" ht="13.5" customHeight="1" x14ac:dyDescent="0.25">
      <c r="A3107" s="39">
        <v>41548</v>
      </c>
      <c r="B3107" s="40">
        <v>1695</v>
      </c>
      <c r="C3107" s="1">
        <f t="shared" si="24"/>
        <v>383.53429915676304</v>
      </c>
      <c r="D3107" s="1">
        <f t="shared" si="25"/>
        <v>383.56633911330812</v>
      </c>
    </row>
    <row r="3108" spans="1:4" ht="13.5" customHeight="1" x14ac:dyDescent="0.25">
      <c r="A3108" s="39">
        <v>41547</v>
      </c>
      <c r="B3108" s="40">
        <v>1681.55</v>
      </c>
      <c r="C3108" s="1">
        <f t="shared" si="24"/>
        <v>383.4562816312939</v>
      </c>
      <c r="D3108" s="1">
        <f t="shared" si="25"/>
        <v>383.48832042331446</v>
      </c>
    </row>
    <row r="3109" spans="1:4" ht="13.5" customHeight="1" x14ac:dyDescent="0.25">
      <c r="A3109" s="39">
        <v>41544</v>
      </c>
      <c r="B3109" s="40">
        <v>1691.75</v>
      </c>
      <c r="C3109" s="1">
        <f t="shared" si="24"/>
        <v>383.38231417875204</v>
      </c>
      <c r="D3109" s="1">
        <f t="shared" si="25"/>
        <v>383.41435214430999</v>
      </c>
    </row>
    <row r="3110" spans="1:4" ht="13.5" customHeight="1" x14ac:dyDescent="0.25">
      <c r="A3110" s="39">
        <v>41543</v>
      </c>
      <c r="B3110" s="40">
        <v>1698.67</v>
      </c>
      <c r="C3110" s="1">
        <f t="shared" si="24"/>
        <v>383.30514669047369</v>
      </c>
      <c r="D3110" s="1">
        <f t="shared" si="25"/>
        <v>383.33718356183124</v>
      </c>
    </row>
    <row r="3111" spans="1:4" ht="13.5" customHeight="1" x14ac:dyDescent="0.25">
      <c r="A3111" s="39">
        <v>41542</v>
      </c>
      <c r="B3111" s="40">
        <v>1692.77</v>
      </c>
      <c r="C3111" s="1">
        <f t="shared" si="24"/>
        <v>383.22575384015909</v>
      </c>
      <c r="D3111" s="1">
        <f t="shared" si="25"/>
        <v>383.25778943092268</v>
      </c>
    </row>
    <row r="3112" spans="1:4" ht="13.5" customHeight="1" x14ac:dyDescent="0.25">
      <c r="A3112" s="39">
        <v>41541</v>
      </c>
      <c r="B3112" s="40">
        <v>1697.42</v>
      </c>
      <c r="C3112" s="1">
        <f t="shared" si="24"/>
        <v>383.14811395795874</v>
      </c>
      <c r="D3112" s="1">
        <f t="shared" si="25"/>
        <v>383.18014841426299</v>
      </c>
    </row>
    <row r="3113" spans="1:4" ht="13.5" customHeight="1" x14ac:dyDescent="0.25">
      <c r="A3113" s="39">
        <v>41540</v>
      </c>
      <c r="B3113" s="40">
        <v>1701.84</v>
      </c>
      <c r="C3113" s="1">
        <f t="shared" si="24"/>
        <v>383.06895130526595</v>
      </c>
      <c r="D3113" s="1">
        <f t="shared" si="25"/>
        <v>383.10098449939363</v>
      </c>
    </row>
    <row r="3114" spans="1:4" ht="13.5" customHeight="1" x14ac:dyDescent="0.25">
      <c r="A3114" s="39">
        <v>41537</v>
      </c>
      <c r="B3114" s="40">
        <v>1709.91</v>
      </c>
      <c r="C3114" s="1">
        <f t="shared" si="24"/>
        <v>382.98832616287331</v>
      </c>
      <c r="D3114" s="1">
        <f t="shared" si="25"/>
        <v>383.02035797208453</v>
      </c>
    </row>
    <row r="3115" spans="1:4" ht="13.5" customHeight="1" x14ac:dyDescent="0.25">
      <c r="A3115" s="39">
        <v>41536</v>
      </c>
      <c r="B3115" s="40">
        <v>1722.34</v>
      </c>
      <c r="C3115" s="1">
        <f t="shared" si="24"/>
        <v>382.90507192179444</v>
      </c>
      <c r="D3115" s="1">
        <f t="shared" si="25"/>
        <v>382.93710212570016</v>
      </c>
    </row>
    <row r="3116" spans="1:4" ht="13.5" customHeight="1" x14ac:dyDescent="0.25">
      <c r="A3116" s="39">
        <v>41535</v>
      </c>
      <c r="B3116" s="40">
        <v>1725.52</v>
      </c>
      <c r="C3116" s="1">
        <f t="shared" si="24"/>
        <v>382.8177514790479</v>
      </c>
      <c r="D3116" s="1">
        <f t="shared" si="25"/>
        <v>382.84977973691451</v>
      </c>
    </row>
    <row r="3117" spans="1:4" ht="13.5" customHeight="1" x14ac:dyDescent="0.25">
      <c r="A3117" s="39">
        <v>41534</v>
      </c>
      <c r="B3117" s="40">
        <v>1704.76</v>
      </c>
      <c r="C3117" s="1">
        <f t="shared" si="24"/>
        <v>382.72931184831975</v>
      </c>
      <c r="D3117" s="1">
        <f t="shared" si="25"/>
        <v>382.76133806584352</v>
      </c>
    </row>
    <row r="3118" spans="1:4" ht="13.5" customHeight="1" x14ac:dyDescent="0.25">
      <c r="A3118" s="39">
        <v>41533</v>
      </c>
      <c r="B3118" s="40">
        <v>1697.6</v>
      </c>
      <c r="C3118" s="1">
        <f t="shared" si="24"/>
        <v>382.64743033500912</v>
      </c>
      <c r="D3118" s="1">
        <f t="shared" si="25"/>
        <v>382.67945506037262</v>
      </c>
    </row>
    <row r="3119" spans="1:4" ht="13.5" customHeight="1" x14ac:dyDescent="0.25">
      <c r="A3119" s="39">
        <v>41530</v>
      </c>
      <c r="B3119" s="40">
        <v>1687.99</v>
      </c>
      <c r="C3119" s="1">
        <f t="shared" si="24"/>
        <v>382.56771623952477</v>
      </c>
      <c r="D3119" s="1">
        <f t="shared" si="25"/>
        <v>382.59973965365515</v>
      </c>
    </row>
    <row r="3120" spans="1:4" ht="13.5" customHeight="1" x14ac:dyDescent="0.25">
      <c r="A3120" s="39">
        <v>41529</v>
      </c>
      <c r="B3120" s="40">
        <v>1683.42</v>
      </c>
      <c r="C3120" s="1">
        <f t="shared" si="24"/>
        <v>382.49090833811778</v>
      </c>
      <c r="D3120" s="1">
        <f t="shared" si="25"/>
        <v>382.52293068388434</v>
      </c>
    </row>
    <row r="3121" spans="1:4" ht="13.5" customHeight="1" x14ac:dyDescent="0.25">
      <c r="A3121" s="39">
        <v>41528</v>
      </c>
      <c r="B3121" s="40">
        <v>1689.13</v>
      </c>
      <c r="C3121" s="1">
        <f t="shared" si="24"/>
        <v>382.41542980417188</v>
      </c>
      <c r="D3121" s="1">
        <f t="shared" si="25"/>
        <v>382.44745119253071</v>
      </c>
    </row>
    <row r="3122" spans="1:4" ht="13.5" customHeight="1" x14ac:dyDescent="0.25">
      <c r="A3122" s="39">
        <v>41527</v>
      </c>
      <c r="B3122" s="40">
        <v>1683.99</v>
      </c>
      <c r="C3122" s="1">
        <f t="shared" si="24"/>
        <v>382.3381147241127</v>
      </c>
      <c r="D3122" s="1">
        <f t="shared" si="25"/>
        <v>382.37013500093491</v>
      </c>
    </row>
    <row r="3123" spans="1:4" ht="13.5" customHeight="1" x14ac:dyDescent="0.25">
      <c r="A3123" s="39">
        <v>41526</v>
      </c>
      <c r="B3123" s="40">
        <v>1671.71</v>
      </c>
      <c r="C3123" s="1">
        <f t="shared" si="24"/>
        <v>382.26230755120054</v>
      </c>
      <c r="D3123" s="1">
        <f t="shared" si="25"/>
        <v>382.29432684241971</v>
      </c>
    </row>
    <row r="3124" spans="1:4" ht="13.5" customHeight="1" x14ac:dyDescent="0.25">
      <c r="A3124" s="39">
        <v>41523</v>
      </c>
      <c r="B3124" s="40">
        <v>1655.17</v>
      </c>
      <c r="C3124" s="1">
        <f t="shared" si="24"/>
        <v>382.19016824927706</v>
      </c>
      <c r="D3124" s="1">
        <f t="shared" si="25"/>
        <v>382.22218686184522</v>
      </c>
    </row>
    <row r="3125" spans="1:4" ht="13.5" customHeight="1" x14ac:dyDescent="0.25">
      <c r="A3125" s="39">
        <v>41522</v>
      </c>
      <c r="B3125" s="40">
        <v>1655.08</v>
      </c>
      <c r="C3125" s="1">
        <f t="shared" si="24"/>
        <v>382.12289770921046</v>
      </c>
      <c r="D3125" s="1">
        <f t="shared" si="25"/>
        <v>382.1549160508568</v>
      </c>
    </row>
    <row r="3126" spans="1:4" ht="13.5" customHeight="1" x14ac:dyDescent="0.25">
      <c r="A3126" s="39">
        <v>41521</v>
      </c>
      <c r="B3126" s="40">
        <v>1653.08</v>
      </c>
      <c r="C3126" s="1">
        <f t="shared" si="24"/>
        <v>382.05558604937886</v>
      </c>
      <c r="D3126" s="1">
        <f t="shared" si="25"/>
        <v>382.08760411656675</v>
      </c>
    </row>
    <row r="3127" spans="1:4" ht="13.5" customHeight="1" x14ac:dyDescent="0.25">
      <c r="A3127" s="39">
        <v>41520</v>
      </c>
      <c r="B3127" s="40">
        <v>1639.77</v>
      </c>
      <c r="C3127" s="1">
        <f t="shared" si="24"/>
        <v>381.9887965512587</v>
      </c>
      <c r="D3127" s="1">
        <f t="shared" si="25"/>
        <v>382.02081438766299</v>
      </c>
    </row>
    <row r="3128" spans="1:4" ht="13.5" customHeight="1" x14ac:dyDescent="0.25">
      <c r="A3128" s="39">
        <v>41516</v>
      </c>
      <c r="B3128" s="40">
        <v>1632.97</v>
      </c>
      <c r="C3128" s="1">
        <f t="shared" si="24"/>
        <v>381.92582291866336</v>
      </c>
      <c r="D3128" s="1">
        <f t="shared" si="25"/>
        <v>381.95784084410155</v>
      </c>
    </row>
    <row r="3129" spans="1:4" ht="13.5" customHeight="1" x14ac:dyDescent="0.25">
      <c r="A3129" s="39">
        <v>41515</v>
      </c>
      <c r="B3129" s="40">
        <v>1638.17</v>
      </c>
      <c r="C3129" s="1">
        <f t="shared" si="24"/>
        <v>381.86474070293957</v>
      </c>
      <c r="D3129" s="1">
        <f t="shared" si="25"/>
        <v>381.8967588760309</v>
      </c>
    </row>
    <row r="3130" spans="1:4" ht="13.5" customHeight="1" x14ac:dyDescent="0.25">
      <c r="A3130" s="39">
        <v>41514</v>
      </c>
      <c r="B3130" s="40">
        <v>1634.96</v>
      </c>
      <c r="C3130" s="1">
        <f t="shared" si="24"/>
        <v>381.80210322899876</v>
      </c>
      <c r="D3130" s="1">
        <f t="shared" si="25"/>
        <v>381.83412151940092</v>
      </c>
    </row>
    <row r="3131" spans="1:4" ht="13.5" customHeight="1" x14ac:dyDescent="0.25">
      <c r="A3131" s="39">
        <v>41513</v>
      </c>
      <c r="B3131" s="40">
        <v>1630.48</v>
      </c>
      <c r="C3131" s="1">
        <f t="shared" si="24"/>
        <v>381.74032666401285</v>
      </c>
      <c r="D3131" s="1">
        <f t="shared" si="25"/>
        <v>381.77234514397401</v>
      </c>
    </row>
    <row r="3132" spans="1:4" ht="13.5" customHeight="1" x14ac:dyDescent="0.25">
      <c r="A3132" s="39">
        <v>41512</v>
      </c>
      <c r="B3132" s="40">
        <v>1656.78</v>
      </c>
      <c r="C3132" s="1">
        <f t="shared" si="24"/>
        <v>381.67977048012096</v>
      </c>
      <c r="D3132" s="1">
        <f t="shared" si="25"/>
        <v>381.71178925208125</v>
      </c>
    </row>
    <row r="3133" spans="1:4" ht="13.5" customHeight="1" x14ac:dyDescent="0.25">
      <c r="A3133" s="39">
        <v>41509</v>
      </c>
      <c r="B3133" s="40">
        <v>1663.5</v>
      </c>
      <c r="C3133" s="1">
        <f t="shared" si="24"/>
        <v>381.61149379941111</v>
      </c>
      <c r="D3133" s="1">
        <f t="shared" si="25"/>
        <v>381.64351221569433</v>
      </c>
    </row>
    <row r="3134" spans="1:4" ht="13.5" customHeight="1" x14ac:dyDescent="0.25">
      <c r="A3134" s="39">
        <v>41508</v>
      </c>
      <c r="B3134" s="40">
        <v>1656.96</v>
      </c>
      <c r="C3134" s="1">
        <f t="shared" si="24"/>
        <v>381.54114135640151</v>
      </c>
      <c r="D3134" s="1">
        <f t="shared" si="25"/>
        <v>381.57315924269608</v>
      </c>
    </row>
    <row r="3135" spans="1:4" ht="13.5" customHeight="1" x14ac:dyDescent="0.25">
      <c r="A3135" s="39">
        <v>41507</v>
      </c>
      <c r="B3135" s="40">
        <v>1642.8</v>
      </c>
      <c r="C3135" s="1">
        <f t="shared" si="24"/>
        <v>381.47267239957375</v>
      </c>
      <c r="D3135" s="1">
        <f t="shared" si="25"/>
        <v>381.50468991378511</v>
      </c>
    </row>
    <row r="3136" spans="1:4" ht="13.5" customHeight="1" x14ac:dyDescent="0.25">
      <c r="A3136" s="39">
        <v>41506</v>
      </c>
      <c r="B3136" s="40">
        <v>1652.35</v>
      </c>
      <c r="C3136" s="1">
        <f t="shared" si="24"/>
        <v>381.40830371736297</v>
      </c>
      <c r="D3136" s="1">
        <f t="shared" si="25"/>
        <v>381.44032120356559</v>
      </c>
    </row>
    <row r="3137" spans="1:4" ht="13.5" customHeight="1" x14ac:dyDescent="0.25">
      <c r="A3137" s="39">
        <v>41505</v>
      </c>
      <c r="B3137" s="40">
        <v>1646.06</v>
      </c>
      <c r="C3137" s="1">
        <f t="shared" si="24"/>
        <v>381.34106652158323</v>
      </c>
      <c r="D3137" s="1">
        <f t="shared" si="25"/>
        <v>381.37308373892876</v>
      </c>
    </row>
    <row r="3138" spans="1:4" ht="13.5" customHeight="1" x14ac:dyDescent="0.25">
      <c r="A3138" s="39">
        <v>41502</v>
      </c>
      <c r="B3138" s="40">
        <v>1655.83</v>
      </c>
      <c r="C3138" s="1">
        <f t="shared" si="24"/>
        <v>381.27561358804928</v>
      </c>
      <c r="D3138" s="1">
        <f t="shared" si="25"/>
        <v>381.30763068627829</v>
      </c>
    </row>
    <row r="3139" spans="1:4" ht="13.5" customHeight="1" x14ac:dyDescent="0.25">
      <c r="A3139" s="39">
        <v>41501</v>
      </c>
      <c r="B3139" s="40">
        <v>1661.32</v>
      </c>
      <c r="C3139" s="1">
        <f t="shared" si="24"/>
        <v>381.20720898855387</v>
      </c>
      <c r="D3139" s="1">
        <f t="shared" si="25"/>
        <v>381.23922571972275</v>
      </c>
    </row>
    <row r="3140" spans="1:4" ht="13.5" customHeight="1" x14ac:dyDescent="0.25">
      <c r="A3140" s="39">
        <v>41500</v>
      </c>
      <c r="B3140" s="40">
        <v>1685.39</v>
      </c>
      <c r="C3140" s="1">
        <f t="shared" si="24"/>
        <v>381.13709452376906</v>
      </c>
      <c r="D3140" s="1">
        <f t="shared" si="25"/>
        <v>381.16911074412235</v>
      </c>
    </row>
    <row r="3141" spans="1:4" ht="13.5" customHeight="1" x14ac:dyDescent="0.25">
      <c r="A3141" s="39">
        <v>41499</v>
      </c>
      <c r="B3141" s="40">
        <v>1694.16</v>
      </c>
      <c r="C3141" s="1">
        <f t="shared" si="24"/>
        <v>381.05955452522011</v>
      </c>
      <c r="D3141" s="1">
        <f t="shared" si="25"/>
        <v>381.09156961072307</v>
      </c>
    </row>
    <row r="3142" spans="1:4" ht="13.5" customHeight="1" x14ac:dyDescent="0.25">
      <c r="A3142" s="39">
        <v>41498</v>
      </c>
      <c r="B3142" s="40">
        <v>1689.47</v>
      </c>
      <c r="C3142" s="1">
        <f t="shared" si="24"/>
        <v>380.97919109734283</v>
      </c>
      <c r="D3142" s="1">
        <f t="shared" si="25"/>
        <v>381.01120481036099</v>
      </c>
    </row>
    <row r="3143" spans="1:4" ht="13.5" customHeight="1" x14ac:dyDescent="0.25">
      <c r="A3143" s="39">
        <v>41495</v>
      </c>
      <c r="B3143" s="40">
        <v>1691.42</v>
      </c>
      <c r="C3143" s="1">
        <f t="shared" si="24"/>
        <v>380.90021875493193</v>
      </c>
      <c r="D3143" s="1">
        <f t="shared" si="25"/>
        <v>380.93223121191613</v>
      </c>
    </row>
    <row r="3144" spans="1:4" ht="13.5" customHeight="1" x14ac:dyDescent="0.25">
      <c r="A3144" s="39">
        <v>41494</v>
      </c>
      <c r="B3144" s="40">
        <v>1697.48</v>
      </c>
      <c r="C3144" s="1">
        <f t="shared" si="24"/>
        <v>380.82055461139834</v>
      </c>
      <c r="D3144" s="1">
        <f t="shared" si="25"/>
        <v>380.85256575377502</v>
      </c>
    </row>
    <row r="3145" spans="1:4" ht="13.5" customHeight="1" x14ac:dyDescent="0.25">
      <c r="A3145" s="39">
        <v>41493</v>
      </c>
      <c r="B3145" s="40">
        <v>1690.91</v>
      </c>
      <c r="C3145" s="1">
        <f t="shared" si="24"/>
        <v>380.73889721007498</v>
      </c>
      <c r="D3145" s="1">
        <f t="shared" si="25"/>
        <v>380.77090686982376</v>
      </c>
    </row>
    <row r="3146" spans="1:4" ht="13.5" customHeight="1" x14ac:dyDescent="0.25">
      <c r="A3146" s="39">
        <v>41492</v>
      </c>
      <c r="B3146" s="40">
        <v>1697.37</v>
      </c>
      <c r="C3146" s="1">
        <f t="shared" si="24"/>
        <v>380.65923013026935</v>
      </c>
      <c r="D3146" s="1">
        <f t="shared" si="25"/>
        <v>380.69123847425089</v>
      </c>
    </row>
    <row r="3147" spans="1:4" ht="13.5" customHeight="1" x14ac:dyDescent="0.25">
      <c r="A3147" s="39">
        <v>41491</v>
      </c>
      <c r="B3147" s="40">
        <v>1707.14</v>
      </c>
      <c r="C3147" s="1">
        <f t="shared" si="24"/>
        <v>380.57744219112055</v>
      </c>
      <c r="D3147" s="1">
        <f t="shared" si="25"/>
        <v>380.60944904052667</v>
      </c>
    </row>
    <row r="3148" spans="1:4" ht="13.5" customHeight="1" x14ac:dyDescent="0.25">
      <c r="A3148" s="39">
        <v>41488</v>
      </c>
      <c r="B3148" s="40">
        <v>1709.67</v>
      </c>
      <c r="C3148" s="1">
        <f t="shared" si="24"/>
        <v>380.49244911217977</v>
      </c>
      <c r="D3148" s="1">
        <f t="shared" si="25"/>
        <v>380.52445419690747</v>
      </c>
    </row>
    <row r="3149" spans="1:4" ht="13.5" customHeight="1" x14ac:dyDescent="0.25">
      <c r="A3149" s="39">
        <v>41487</v>
      </c>
      <c r="B3149" s="40">
        <v>1706.87</v>
      </c>
      <c r="C3149" s="1">
        <f t="shared" si="24"/>
        <v>380.40655331545599</v>
      </c>
      <c r="D3149" s="1">
        <f t="shared" si="25"/>
        <v>380.43855655896664</v>
      </c>
    </row>
    <row r="3150" spans="1:4" ht="13.5" customHeight="1" x14ac:dyDescent="0.25">
      <c r="A3150" s="39">
        <v>41486</v>
      </c>
      <c r="B3150" s="40">
        <v>1685.73</v>
      </c>
      <c r="C3150" s="1">
        <f t="shared" si="24"/>
        <v>380.321472630659</v>
      </c>
      <c r="D3150" s="1">
        <f t="shared" si="25"/>
        <v>380.35347410091902</v>
      </c>
    </row>
    <row r="3151" spans="1:4" ht="13.5" customHeight="1" x14ac:dyDescent="0.25">
      <c r="A3151" s="39">
        <v>41485</v>
      </c>
      <c r="B3151" s="40">
        <v>1685.96</v>
      </c>
      <c r="C3151" s="1">
        <f t="shared" si="24"/>
        <v>380.2430151757145</v>
      </c>
      <c r="D3151" s="1">
        <f t="shared" si="25"/>
        <v>380.27501542952024</v>
      </c>
    </row>
    <row r="3152" spans="1:4" ht="13.5" customHeight="1" x14ac:dyDescent="0.25">
      <c r="A3152" s="39">
        <v>41484</v>
      </c>
      <c r="B3152" s="40">
        <v>1685.33</v>
      </c>
      <c r="C3152" s="1">
        <f t="shared" si="24"/>
        <v>380.16440592236683</v>
      </c>
      <c r="D3152" s="1">
        <f t="shared" si="25"/>
        <v>380.19640494653231</v>
      </c>
    </row>
    <row r="3153" spans="1:4" ht="13.5" customHeight="1" x14ac:dyDescent="0.25">
      <c r="A3153" s="39">
        <v>41481</v>
      </c>
      <c r="B3153" s="40">
        <v>1691.65</v>
      </c>
      <c r="C3153" s="1">
        <f t="shared" si="24"/>
        <v>380.08591389157971</v>
      </c>
      <c r="D3153" s="1">
        <f t="shared" si="25"/>
        <v>380.1179116955588</v>
      </c>
    </row>
    <row r="3154" spans="1:4" ht="13.5" customHeight="1" x14ac:dyDescent="0.25">
      <c r="A3154" s="39">
        <v>41480</v>
      </c>
      <c r="B3154" s="40">
        <v>1690.25</v>
      </c>
      <c r="C3154" s="1">
        <f t="shared" si="24"/>
        <v>380.00535448832204</v>
      </c>
      <c r="D3154" s="1">
        <f t="shared" si="25"/>
        <v>380.03735089763143</v>
      </c>
    </row>
    <row r="3155" spans="1:4" ht="13.5" customHeight="1" x14ac:dyDescent="0.25">
      <c r="A3155" s="39">
        <v>41479</v>
      </c>
      <c r="B3155" s="40">
        <v>1685.94</v>
      </c>
      <c r="C3155" s="1">
        <f t="shared" si="24"/>
        <v>379.92515496699701</v>
      </c>
      <c r="D3155" s="1">
        <f t="shared" si="25"/>
        <v>379.9571500114738</v>
      </c>
    </row>
    <row r="3156" spans="1:4" ht="13.5" customHeight="1" x14ac:dyDescent="0.25">
      <c r="A3156" s="39">
        <v>41478</v>
      </c>
      <c r="B3156" s="40">
        <v>1692.39</v>
      </c>
      <c r="C3156" s="1">
        <f t="shared" si="24"/>
        <v>379.84622979890685</v>
      </c>
      <c r="D3156" s="1">
        <f t="shared" si="25"/>
        <v>379.87822358542809</v>
      </c>
    </row>
    <row r="3157" spans="1:4" ht="13.5" customHeight="1" x14ac:dyDescent="0.25">
      <c r="A3157" s="39">
        <v>41477</v>
      </c>
      <c r="B3157" s="40">
        <v>1695.53</v>
      </c>
      <c r="C3157" s="1">
        <f t="shared" si="24"/>
        <v>379.76519059621216</v>
      </c>
      <c r="D3157" s="1">
        <f t="shared" si="25"/>
        <v>379.79718294626224</v>
      </c>
    </row>
    <row r="3158" spans="1:4" ht="13.5" customHeight="1" x14ac:dyDescent="0.25">
      <c r="A3158" s="39">
        <v>41474</v>
      </c>
      <c r="B3158" s="40">
        <v>1692.09</v>
      </c>
      <c r="C3158" s="1">
        <f t="shared" si="24"/>
        <v>379.68307141570165</v>
      </c>
      <c r="D3158" s="1">
        <f t="shared" si="25"/>
        <v>379.71506223780148</v>
      </c>
    </row>
    <row r="3159" spans="1:4" ht="13.5" customHeight="1" x14ac:dyDescent="0.25">
      <c r="A3159" s="39">
        <v>41473</v>
      </c>
      <c r="B3159" s="40">
        <v>1689.37</v>
      </c>
      <c r="C3159" s="1">
        <f t="shared" si="24"/>
        <v>379.60196121074307</v>
      </c>
      <c r="D3159" s="1">
        <f t="shared" si="25"/>
        <v>379.63395058940444</v>
      </c>
    </row>
    <row r="3160" spans="1:4" ht="13.5" customHeight="1" x14ac:dyDescent="0.25">
      <c r="A3160" s="39">
        <v>41472</v>
      </c>
      <c r="B3160" s="40">
        <v>1680.91</v>
      </c>
      <c r="C3160" s="1">
        <f t="shared" si="24"/>
        <v>379.52162908606158</v>
      </c>
      <c r="D3160" s="1">
        <f t="shared" si="25"/>
        <v>379.55361708637872</v>
      </c>
    </row>
    <row r="3161" spans="1:4" ht="13.5" customHeight="1" x14ac:dyDescent="0.25">
      <c r="A3161" s="39">
        <v>41471</v>
      </c>
      <c r="B3161" s="40">
        <v>1676.26</v>
      </c>
      <c r="C3161" s="1">
        <f t="shared" si="24"/>
        <v>379.44387310464435</v>
      </c>
      <c r="D3161" s="1">
        <f t="shared" si="25"/>
        <v>379.47585994331888</v>
      </c>
    </row>
    <row r="3162" spans="1:4" ht="13.5" customHeight="1" x14ac:dyDescent="0.25">
      <c r="A3162" s="39">
        <v>41470</v>
      </c>
      <c r="B3162" s="40">
        <v>1682.5</v>
      </c>
      <c r="C3162" s="1">
        <f t="shared" si="24"/>
        <v>379.36748619647523</v>
      </c>
      <c r="D3162" s="1">
        <f t="shared" si="25"/>
        <v>379.39947198854725</v>
      </c>
    </row>
    <row r="3163" spans="1:4" ht="13.5" customHeight="1" x14ac:dyDescent="0.25">
      <c r="A3163" s="39">
        <v>41467</v>
      </c>
      <c r="B3163" s="40">
        <v>1680.19</v>
      </c>
      <c r="C3163" s="1">
        <f t="shared" si="24"/>
        <v>379.28907483263424</v>
      </c>
      <c r="D3163" s="1">
        <f t="shared" si="25"/>
        <v>379.32105940703309</v>
      </c>
    </row>
    <row r="3164" spans="1:4" ht="13.5" customHeight="1" x14ac:dyDescent="0.25">
      <c r="A3164" s="39">
        <v>41466</v>
      </c>
      <c r="B3164" s="40">
        <v>1675.02</v>
      </c>
      <c r="C3164" s="1">
        <f t="shared" si="24"/>
        <v>379.21130661607128</v>
      </c>
      <c r="D3164" s="1">
        <f t="shared" si="25"/>
        <v>379.24329002662995</v>
      </c>
    </row>
    <row r="3165" spans="1:4" ht="13.5" customHeight="1" x14ac:dyDescent="0.25">
      <c r="A3165" s="39">
        <v>41465</v>
      </c>
      <c r="B3165" s="40">
        <v>1652.62</v>
      </c>
      <c r="C3165" s="1">
        <f t="shared" si="24"/>
        <v>379.13506974048113</v>
      </c>
      <c r="D3165" s="1">
        <f t="shared" si="25"/>
        <v>379.16705211598531</v>
      </c>
    </row>
    <row r="3166" spans="1:4" ht="13.5" customHeight="1" x14ac:dyDescent="0.25">
      <c r="A3166" s="39">
        <v>41464</v>
      </c>
      <c r="B3166" s="40">
        <v>1652.32</v>
      </c>
      <c r="C3166" s="1">
        <f t="shared" si="24"/>
        <v>379.06559964762926</v>
      </c>
      <c r="D3166" s="1">
        <f t="shared" si="25"/>
        <v>379.09758155864574</v>
      </c>
    </row>
    <row r="3167" spans="1:4" ht="13.5" customHeight="1" x14ac:dyDescent="0.25">
      <c r="A3167" s="39">
        <v>41463</v>
      </c>
      <c r="B3167" s="40">
        <v>1640.46</v>
      </c>
      <c r="C3167" s="1">
        <f t="shared" si="24"/>
        <v>378.99614930837038</v>
      </c>
      <c r="D3167" s="1">
        <f t="shared" si="25"/>
        <v>379.0281307564091</v>
      </c>
    </row>
    <row r="3168" spans="1:4" ht="13.5" customHeight="1" x14ac:dyDescent="0.25">
      <c r="A3168" s="39">
        <v>41460</v>
      </c>
      <c r="B3168" s="40">
        <v>1631.89</v>
      </c>
      <c r="C3168" s="1">
        <f t="shared" si="24"/>
        <v>378.93016401011675</v>
      </c>
      <c r="D3168" s="1">
        <f t="shared" si="25"/>
        <v>378.96214528746691</v>
      </c>
    </row>
    <row r="3169" spans="1:4" ht="13.5" customHeight="1" x14ac:dyDescent="0.25">
      <c r="A3169" s="39">
        <v>41458</v>
      </c>
      <c r="B3169" s="40">
        <v>1615.41</v>
      </c>
      <c r="C3169" s="1">
        <f t="shared" si="24"/>
        <v>378.86662884207607</v>
      </c>
      <c r="D3169" s="1">
        <f t="shared" si="25"/>
        <v>378.89861015550343</v>
      </c>
    </row>
    <row r="3170" spans="1:4" ht="13.5" customHeight="1" x14ac:dyDescent="0.25">
      <c r="A3170" s="39">
        <v>41457</v>
      </c>
      <c r="B3170" s="40">
        <v>1614.08</v>
      </c>
      <c r="C3170" s="1">
        <f t="shared" si="24"/>
        <v>378.80777982391373</v>
      </c>
      <c r="D3170" s="1">
        <f t="shared" si="25"/>
        <v>378.83976156906965</v>
      </c>
    </row>
    <row r="3171" spans="1:4" ht="13.5" customHeight="1" x14ac:dyDescent="0.25">
      <c r="A3171" s="39">
        <v>41456</v>
      </c>
      <c r="B3171" s="40">
        <v>1614.96</v>
      </c>
      <c r="C3171" s="1">
        <f t="shared" si="24"/>
        <v>378.74924938432741</v>
      </c>
      <c r="D3171" s="1">
        <f t="shared" si="25"/>
        <v>378.78123158825906</v>
      </c>
    </row>
    <row r="3172" spans="1:4" ht="13.5" customHeight="1" x14ac:dyDescent="0.25">
      <c r="A3172" s="39">
        <v>41453</v>
      </c>
      <c r="B3172" s="40">
        <v>1606.28</v>
      </c>
      <c r="C3172" s="1">
        <f t="shared" si="24"/>
        <v>378.69040920377643</v>
      </c>
      <c r="D3172" s="1">
        <f t="shared" si="25"/>
        <v>378.72239184047913</v>
      </c>
    </row>
    <row r="3173" spans="1:4" ht="13.5" customHeight="1" x14ac:dyDescent="0.25">
      <c r="A3173" s="39">
        <v>41452</v>
      </c>
      <c r="B3173" s="40">
        <v>1613.2</v>
      </c>
      <c r="C3173" s="1">
        <f t="shared" si="24"/>
        <v>378.63396459613551</v>
      </c>
      <c r="D3173" s="1">
        <f t="shared" si="25"/>
        <v>378.66594786811004</v>
      </c>
    </row>
    <row r="3174" spans="1:4" ht="13.5" customHeight="1" x14ac:dyDescent="0.25">
      <c r="A3174" s="39">
        <v>41451</v>
      </c>
      <c r="B3174" s="40">
        <v>1603.26</v>
      </c>
      <c r="C3174" s="1">
        <f t="shared" si="24"/>
        <v>378.57550692341948</v>
      </c>
      <c r="D3174" s="1">
        <f t="shared" si="25"/>
        <v>378.60749066080803</v>
      </c>
    </row>
    <row r="3175" spans="1:4" ht="13.5" customHeight="1" x14ac:dyDescent="0.25">
      <c r="A3175" s="39">
        <v>41450</v>
      </c>
      <c r="B3175" s="40">
        <v>1588.03</v>
      </c>
      <c r="C3175" s="1">
        <f t="shared" si="24"/>
        <v>378.51979373699265</v>
      </c>
      <c r="D3175" s="1">
        <f t="shared" si="25"/>
        <v>378.55177817185779</v>
      </c>
    </row>
    <row r="3176" spans="1:4" ht="13.5" customHeight="1" x14ac:dyDescent="0.25">
      <c r="A3176" s="39">
        <v>41449</v>
      </c>
      <c r="B3176" s="40">
        <v>1573.09</v>
      </c>
      <c r="C3176" s="1">
        <f t="shared" si="24"/>
        <v>378.46823633796015</v>
      </c>
      <c r="D3176" s="1">
        <f t="shared" si="25"/>
        <v>378.50022182175576</v>
      </c>
    </row>
    <row r="3177" spans="1:4" ht="13.5" customHeight="1" x14ac:dyDescent="0.25">
      <c r="A3177" s="39">
        <v>41446</v>
      </c>
      <c r="B3177" s="40">
        <v>1592.43</v>
      </c>
      <c r="C3177" s="1">
        <f t="shared" si="24"/>
        <v>378.42065971641694</v>
      </c>
      <c r="D3177" s="1">
        <f t="shared" si="25"/>
        <v>378.45264658598234</v>
      </c>
    </row>
    <row r="3178" spans="1:4" ht="13.5" customHeight="1" x14ac:dyDescent="0.25">
      <c r="A3178" s="39">
        <v>41445</v>
      </c>
      <c r="B3178" s="40">
        <v>1588.19</v>
      </c>
      <c r="C3178" s="1">
        <f t="shared" si="24"/>
        <v>378.36779127704659</v>
      </c>
      <c r="D3178" s="1">
        <f t="shared" si="25"/>
        <v>378.39977908547138</v>
      </c>
    </row>
    <row r="3179" spans="1:4" ht="13.5" customHeight="1" x14ac:dyDescent="0.25">
      <c r="A3179" s="39">
        <v>41444</v>
      </c>
      <c r="B3179" s="40">
        <v>1628.93</v>
      </c>
      <c r="C3179" s="1">
        <f t="shared" si="24"/>
        <v>378.31603313858318</v>
      </c>
      <c r="D3179" s="1">
        <f t="shared" si="25"/>
        <v>378.34802198006753</v>
      </c>
    </row>
    <row r="3180" spans="1:4" ht="13.5" customHeight="1" x14ac:dyDescent="0.25">
      <c r="A3180" s="39">
        <v>41443</v>
      </c>
      <c r="B3180" s="40">
        <v>1651.81</v>
      </c>
      <c r="C3180" s="1">
        <f t="shared" si="24"/>
        <v>378.25269715214705</v>
      </c>
      <c r="D3180" s="1">
        <f t="shared" si="25"/>
        <v>378.28468604789998</v>
      </c>
    </row>
    <row r="3181" spans="1:4" ht="13.5" customHeight="1" x14ac:dyDescent="0.25">
      <c r="A3181" s="39">
        <v>41442</v>
      </c>
      <c r="B3181" s="40">
        <v>1639.04</v>
      </c>
      <c r="C3181" s="1">
        <f t="shared" si="24"/>
        <v>378.18249530856849</v>
      </c>
      <c r="D3181" s="1">
        <f t="shared" si="25"/>
        <v>378.21448367786303</v>
      </c>
    </row>
    <row r="3182" spans="1:4" ht="13.5" customHeight="1" x14ac:dyDescent="0.25">
      <c r="A3182" s="39">
        <v>41439</v>
      </c>
      <c r="B3182" s="40">
        <v>1626.73</v>
      </c>
      <c r="C3182" s="1">
        <f t="shared" si="24"/>
        <v>378.11604912929977</v>
      </c>
      <c r="D3182" s="1">
        <f t="shared" si="25"/>
        <v>378.14803728968263</v>
      </c>
    </row>
    <row r="3183" spans="1:4" ht="13.5" customHeight="1" x14ac:dyDescent="0.25">
      <c r="A3183" s="39">
        <v>41438</v>
      </c>
      <c r="B3183" s="40">
        <v>1636.36</v>
      </c>
      <c r="C3183" s="1">
        <f t="shared" si="24"/>
        <v>378.05315739945536</v>
      </c>
      <c r="D3183" s="1">
        <f t="shared" si="25"/>
        <v>378.08514565160891</v>
      </c>
    </row>
    <row r="3184" spans="1:4" ht="13.5" customHeight="1" x14ac:dyDescent="0.25">
      <c r="A3184" s="39">
        <v>41437</v>
      </c>
      <c r="B3184" s="40">
        <v>1612.52</v>
      </c>
      <c r="C3184" s="1">
        <f t="shared" si="24"/>
        <v>377.98737272367651</v>
      </c>
      <c r="D3184" s="1">
        <f t="shared" si="25"/>
        <v>378.01936082280923</v>
      </c>
    </row>
    <row r="3185" spans="1:4" ht="13.5" customHeight="1" x14ac:dyDescent="0.25">
      <c r="A3185" s="39">
        <v>41436</v>
      </c>
      <c r="B3185" s="40">
        <v>1626.13</v>
      </c>
      <c r="C3185" s="1">
        <f t="shared" si="24"/>
        <v>377.92845251038574</v>
      </c>
      <c r="D3185" s="1">
        <f t="shared" si="25"/>
        <v>377.9604410374659</v>
      </c>
    </row>
    <row r="3186" spans="1:4" ht="13.5" customHeight="1" x14ac:dyDescent="0.25">
      <c r="A3186" s="39">
        <v>41435</v>
      </c>
      <c r="B3186" s="40">
        <v>1642.81</v>
      </c>
      <c r="C3186" s="1">
        <f t="shared" si="24"/>
        <v>377.86554461998099</v>
      </c>
      <c r="D3186" s="1">
        <f t="shared" si="25"/>
        <v>377.8975332375723</v>
      </c>
    </row>
    <row r="3187" spans="1:4" ht="13.5" customHeight="1" x14ac:dyDescent="0.25">
      <c r="A3187" s="39">
        <v>41432</v>
      </c>
      <c r="B3187" s="40">
        <v>1643.38</v>
      </c>
      <c r="C3187" s="1">
        <f t="shared" si="24"/>
        <v>377.79764334144846</v>
      </c>
      <c r="D3187" s="1">
        <f t="shared" si="25"/>
        <v>377.82963162678942</v>
      </c>
    </row>
    <row r="3188" spans="1:4" ht="13.5" customHeight="1" x14ac:dyDescent="0.25">
      <c r="A3188" s="39">
        <v>41431</v>
      </c>
      <c r="B3188" s="40">
        <v>1622.56</v>
      </c>
      <c r="C3188" s="1">
        <f t="shared" si="24"/>
        <v>377.72950225823479</v>
      </c>
      <c r="D3188" s="1">
        <f t="shared" si="25"/>
        <v>377.76149019090496</v>
      </c>
    </row>
    <row r="3189" spans="1:4" ht="13.5" customHeight="1" x14ac:dyDescent="0.25">
      <c r="A3189" s="39">
        <v>41430</v>
      </c>
      <c r="B3189" s="40">
        <v>1608.9</v>
      </c>
      <c r="C3189" s="1">
        <f t="shared" si="24"/>
        <v>377.66743720899404</v>
      </c>
      <c r="D3189" s="1">
        <f t="shared" si="25"/>
        <v>377.69942530350863</v>
      </c>
    </row>
    <row r="3190" spans="1:4" ht="13.5" customHeight="1" x14ac:dyDescent="0.25">
      <c r="A3190" s="39">
        <v>41429</v>
      </c>
      <c r="B3190" s="40">
        <v>1631.38</v>
      </c>
      <c r="C3190" s="1">
        <f t="shared" si="24"/>
        <v>377.60923730595078</v>
      </c>
      <c r="D3190" s="1">
        <f t="shared" si="25"/>
        <v>377.64122588979461</v>
      </c>
    </row>
    <row r="3191" spans="1:4" ht="13.5" customHeight="1" x14ac:dyDescent="0.25">
      <c r="A3191" s="39">
        <v>41428</v>
      </c>
      <c r="B3191" s="40">
        <v>1640.42</v>
      </c>
      <c r="C3191" s="1">
        <f t="shared" si="24"/>
        <v>377.54446576733022</v>
      </c>
      <c r="D3191" s="1">
        <f t="shared" si="25"/>
        <v>377.57645428386877</v>
      </c>
    </row>
    <row r="3192" spans="1:4" ht="13.5" customHeight="1" x14ac:dyDescent="0.25">
      <c r="A3192" s="39">
        <v>41425</v>
      </c>
      <c r="B3192" s="40">
        <v>1630.74</v>
      </c>
      <c r="C3192" s="1">
        <f t="shared" si="24"/>
        <v>377.47694414823019</v>
      </c>
      <c r="D3192" s="1">
        <f t="shared" si="25"/>
        <v>377.50893236439282</v>
      </c>
    </row>
    <row r="3193" spans="1:4" ht="13.5" customHeight="1" x14ac:dyDescent="0.25">
      <c r="A3193" s="39">
        <v>41424</v>
      </c>
      <c r="B3193" s="40">
        <v>1654.41</v>
      </c>
      <c r="C3193" s="1">
        <f t="shared" si="24"/>
        <v>377.41222813609272</v>
      </c>
      <c r="D3193" s="1">
        <f t="shared" si="25"/>
        <v>377.44421628957116</v>
      </c>
    </row>
    <row r="3194" spans="1:4" ht="13.5" customHeight="1" x14ac:dyDescent="0.25">
      <c r="A3194" s="39">
        <v>41423</v>
      </c>
      <c r="B3194" s="40">
        <v>1648.36</v>
      </c>
      <c r="C3194" s="1">
        <f t="shared" si="24"/>
        <v>377.34033980955996</v>
      </c>
      <c r="D3194" s="1">
        <f t="shared" si="25"/>
        <v>377.37232729232932</v>
      </c>
    </row>
    <row r="3195" spans="1:4" ht="13.5" customHeight="1" x14ac:dyDescent="0.25">
      <c r="A3195" s="39">
        <v>41422</v>
      </c>
      <c r="B3195" s="40">
        <v>1660.06</v>
      </c>
      <c r="C3195" s="1">
        <f t="shared" si="24"/>
        <v>377.27021949454149</v>
      </c>
      <c r="D3195" s="1">
        <f t="shared" si="25"/>
        <v>377.3022064562756</v>
      </c>
    </row>
    <row r="3196" spans="1:4" ht="13.5" customHeight="1" x14ac:dyDescent="0.25">
      <c r="A3196" s="39">
        <v>41418</v>
      </c>
      <c r="B3196" s="40">
        <v>1649.6</v>
      </c>
      <c r="C3196" s="1">
        <f t="shared" si="24"/>
        <v>377.19645004004946</v>
      </c>
      <c r="D3196" s="1">
        <f t="shared" si="25"/>
        <v>377.22843617112596</v>
      </c>
    </row>
    <row r="3197" spans="1:4" ht="13.5" customHeight="1" x14ac:dyDescent="0.25">
      <c r="A3197" s="39">
        <v>41417</v>
      </c>
      <c r="B3197" s="40">
        <v>1650.51</v>
      </c>
      <c r="C3197" s="1">
        <f t="shared" si="24"/>
        <v>377.12580836424257</v>
      </c>
      <c r="D3197" s="1">
        <f t="shared" si="25"/>
        <v>377.15779392965891</v>
      </c>
    </row>
    <row r="3198" spans="1:4" ht="13.5" customHeight="1" x14ac:dyDescent="0.25">
      <c r="A3198" s="39">
        <v>41416</v>
      </c>
      <c r="B3198" s="40">
        <v>1655.35</v>
      </c>
      <c r="C3198" s="1">
        <f t="shared" si="24"/>
        <v>377.05481778800623</v>
      </c>
      <c r="D3198" s="1">
        <f t="shared" si="25"/>
        <v>377.086802757974</v>
      </c>
    </row>
    <row r="3199" spans="1:4" ht="13.5" customHeight="1" x14ac:dyDescent="0.25">
      <c r="A3199" s="39">
        <v>41415</v>
      </c>
      <c r="B3199" s="40">
        <v>1669.16</v>
      </c>
      <c r="C3199" s="1">
        <f t="shared" si="24"/>
        <v>376.98227523146585</v>
      </c>
      <c r="D3199" s="1">
        <f t="shared" si="25"/>
        <v>377.01425947410877</v>
      </c>
    </row>
    <row r="3200" spans="1:4" ht="13.5" customHeight="1" x14ac:dyDescent="0.25">
      <c r="A3200" s="39">
        <v>41414</v>
      </c>
      <c r="B3200" s="40">
        <v>1666.29</v>
      </c>
      <c r="C3200" s="1">
        <f t="shared" si="24"/>
        <v>376.90537669691889</v>
      </c>
      <c r="D3200" s="1">
        <f t="shared" si="25"/>
        <v>376.93735984235366</v>
      </c>
    </row>
    <row r="3201" spans="1:4" ht="13.5" customHeight="1" x14ac:dyDescent="0.25">
      <c r="A3201" s="39">
        <v>41411</v>
      </c>
      <c r="B3201" s="40">
        <v>1667.47</v>
      </c>
      <c r="C3201" s="1">
        <f t="shared" si="24"/>
        <v>376.82929680725323</v>
      </c>
      <c r="D3201" s="1">
        <f t="shared" si="25"/>
        <v>376.861278924587</v>
      </c>
    </row>
    <row r="3202" spans="1:4" ht="13.5" customHeight="1" x14ac:dyDescent="0.25">
      <c r="A3202" s="39">
        <v>41410</v>
      </c>
      <c r="B3202" s="40">
        <v>1650.47</v>
      </c>
      <c r="C3202" s="1">
        <f t="shared" si="24"/>
        <v>376.75277028389183</v>
      </c>
      <c r="D3202" s="1">
        <f t="shared" si="25"/>
        <v>376.78475133486279</v>
      </c>
    </row>
    <row r="3203" spans="1:4" ht="13.5" customHeight="1" x14ac:dyDescent="0.25">
      <c r="A3203" s="39">
        <v>41409</v>
      </c>
      <c r="B3203" s="40">
        <v>1658.78</v>
      </c>
      <c r="C3203" s="1">
        <f t="shared" si="24"/>
        <v>376.68141975643522</v>
      </c>
      <c r="D3203" s="1">
        <f t="shared" si="25"/>
        <v>376.71340018012529</v>
      </c>
    </row>
    <row r="3204" spans="1:4" ht="13.5" customHeight="1" x14ac:dyDescent="0.25">
      <c r="A3204" s="39">
        <v>41408</v>
      </c>
      <c r="B3204" s="40">
        <v>1650.34</v>
      </c>
      <c r="C3204" s="1">
        <f t="shared" si="24"/>
        <v>376.60744282541378</v>
      </c>
      <c r="D3204" s="1">
        <f t="shared" si="25"/>
        <v>376.63942239858955</v>
      </c>
    </row>
    <row r="3205" spans="1:4" ht="13.5" customHeight="1" x14ac:dyDescent="0.25">
      <c r="A3205" s="39">
        <v>41407</v>
      </c>
      <c r="B3205" s="40">
        <v>1633.77</v>
      </c>
      <c r="C3205" s="1">
        <f t="shared" si="24"/>
        <v>376.53598484561985</v>
      </c>
      <c r="D3205" s="1">
        <f t="shared" si="25"/>
        <v>376.56796378192513</v>
      </c>
    </row>
    <row r="3206" spans="1:4" ht="13.5" customHeight="1" x14ac:dyDescent="0.25">
      <c r="A3206" s="39">
        <v>41404</v>
      </c>
      <c r="B3206" s="40">
        <v>1633.7</v>
      </c>
      <c r="C3206" s="1">
        <f t="shared" si="24"/>
        <v>376.46945695177561</v>
      </c>
      <c r="D3206" s="1">
        <f t="shared" si="25"/>
        <v>376.50143566977334</v>
      </c>
    </row>
    <row r="3207" spans="1:4" ht="13.5" customHeight="1" x14ac:dyDescent="0.25">
      <c r="A3207" s="39">
        <v>41403</v>
      </c>
      <c r="B3207" s="40">
        <v>1626.67</v>
      </c>
      <c r="C3207" s="1">
        <f t="shared" si="24"/>
        <v>376.40288208372755</v>
      </c>
      <c r="D3207" s="1">
        <f t="shared" si="25"/>
        <v>376.43486057935326</v>
      </c>
    </row>
    <row r="3208" spans="1:4" ht="13.5" customHeight="1" x14ac:dyDescent="0.25">
      <c r="A3208" s="39">
        <v>41402</v>
      </c>
      <c r="B3208" s="40">
        <v>1632.69</v>
      </c>
      <c r="C3208" s="1">
        <f t="shared" si="24"/>
        <v>376.33832639511525</v>
      </c>
      <c r="D3208" s="1">
        <f t="shared" si="25"/>
        <v>376.37030483986831</v>
      </c>
    </row>
    <row r="3209" spans="1:4" ht="13.5" customHeight="1" x14ac:dyDescent="0.25">
      <c r="A3209" s="39">
        <v>41401</v>
      </c>
      <c r="B3209" s="40">
        <v>1625.96</v>
      </c>
      <c r="C3209" s="1">
        <f t="shared" si="24"/>
        <v>376.27191807185369</v>
      </c>
      <c r="D3209" s="1">
        <f t="shared" si="25"/>
        <v>376.30389630826664</v>
      </c>
    </row>
    <row r="3210" spans="1:4" ht="13.5" customHeight="1" x14ac:dyDescent="0.25">
      <c r="A3210" s="39">
        <v>41400</v>
      </c>
      <c r="B3210" s="40">
        <v>1617.5</v>
      </c>
      <c r="C3210" s="1">
        <f t="shared" si="24"/>
        <v>376.20743944986071</v>
      </c>
      <c r="D3210" s="1">
        <f t="shared" si="25"/>
        <v>376.23941764189004</v>
      </c>
    </row>
    <row r="3211" spans="1:4" ht="13.5" customHeight="1" x14ac:dyDescent="0.25">
      <c r="A3211" s="39">
        <v>41397</v>
      </c>
      <c r="B3211" s="40">
        <v>1614.42</v>
      </c>
      <c r="C3211" s="1">
        <f t="shared" si="24"/>
        <v>376.14537818918109</v>
      </c>
      <c r="D3211" s="1">
        <f t="shared" si="25"/>
        <v>376.17735654232615</v>
      </c>
    </row>
    <row r="3212" spans="1:4" ht="13.5" customHeight="1" x14ac:dyDescent="0.25">
      <c r="A3212" s="39">
        <v>41396</v>
      </c>
      <c r="B3212" s="40">
        <v>1597.59</v>
      </c>
      <c r="C3212" s="1">
        <f t="shared" si="24"/>
        <v>376.08415002948516</v>
      </c>
      <c r="D3212" s="1">
        <f t="shared" si="25"/>
        <v>376.11612861463976</v>
      </c>
    </row>
    <row r="3213" spans="1:4" ht="13.5" customHeight="1" x14ac:dyDescent="0.25">
      <c r="A3213" s="39">
        <v>41395</v>
      </c>
      <c r="B3213" s="40">
        <v>1582.7</v>
      </c>
      <c r="C3213" s="1">
        <f t="shared" si="24"/>
        <v>376.02768444049167</v>
      </c>
      <c r="D3213" s="1">
        <f t="shared" si="25"/>
        <v>376.05966366276681</v>
      </c>
    </row>
    <row r="3214" spans="1:4" ht="13.5" customHeight="1" x14ac:dyDescent="0.25">
      <c r="A3214" s="39">
        <v>41394</v>
      </c>
      <c r="B3214" s="40">
        <v>1597.57</v>
      </c>
      <c r="C3214" s="1">
        <f t="shared" si="24"/>
        <v>375.97532513008406</v>
      </c>
      <c r="D3214" s="1">
        <f t="shared" si="25"/>
        <v>376.00730533897348</v>
      </c>
    </row>
    <row r="3215" spans="1:4" ht="13.5" customHeight="1" x14ac:dyDescent="0.25">
      <c r="A3215" s="39">
        <v>41393</v>
      </c>
      <c r="B3215" s="40">
        <v>1593.61</v>
      </c>
      <c r="C3215" s="1">
        <f t="shared" si="24"/>
        <v>375.9187515995207</v>
      </c>
      <c r="D3215" s="1">
        <f t="shared" si="25"/>
        <v>375.95073243684078</v>
      </c>
    </row>
    <row r="3216" spans="1:4" ht="13.5" customHeight="1" x14ac:dyDescent="0.25">
      <c r="A3216" s="39">
        <v>41390</v>
      </c>
      <c r="B3216" s="40">
        <v>1582.24</v>
      </c>
      <c r="C3216" s="1">
        <f t="shared" si="24"/>
        <v>375.86323842743809</v>
      </c>
      <c r="D3216" s="1">
        <f t="shared" si="25"/>
        <v>375.89521998362676</v>
      </c>
    </row>
    <row r="3217" spans="1:4" ht="13.5" customHeight="1" x14ac:dyDescent="0.25">
      <c r="A3217" s="39">
        <v>41389</v>
      </c>
      <c r="B3217" s="40">
        <v>1585.16</v>
      </c>
      <c r="C3217" s="1">
        <f t="shared" si="24"/>
        <v>375.81084125577803</v>
      </c>
      <c r="D3217" s="1">
        <f t="shared" si="25"/>
        <v>375.8428237962604</v>
      </c>
    </row>
    <row r="3218" spans="1:4" ht="13.5" customHeight="1" x14ac:dyDescent="0.25">
      <c r="A3218" s="39">
        <v>41388</v>
      </c>
      <c r="B3218" s="40">
        <v>1578.79</v>
      </c>
      <c r="C3218" s="1">
        <f t="shared" si="24"/>
        <v>375.7575805516488</v>
      </c>
      <c r="D3218" s="1">
        <f t="shared" si="25"/>
        <v>375.78956400325814</v>
      </c>
    </row>
    <row r="3219" spans="1:4" ht="13.5" customHeight="1" x14ac:dyDescent="0.25">
      <c r="A3219" s="39">
        <v>41387</v>
      </c>
      <c r="B3219" s="40">
        <v>1578.78</v>
      </c>
      <c r="C3219" s="1">
        <f t="shared" si="24"/>
        <v>375.70602724634983</v>
      </c>
      <c r="D3219" s="1">
        <f t="shared" si="25"/>
        <v>375.7380117547504</v>
      </c>
    </row>
    <row r="3220" spans="1:4" ht="13.5" customHeight="1" x14ac:dyDescent="0.25">
      <c r="A3220" s="39">
        <v>41386</v>
      </c>
      <c r="B3220" s="40">
        <v>1562.5</v>
      </c>
      <c r="C3220" s="1">
        <f t="shared" si="24"/>
        <v>375.65442359992295</v>
      </c>
      <c r="D3220" s="1">
        <f t="shared" si="25"/>
        <v>375.68640916118824</v>
      </c>
    </row>
    <row r="3221" spans="1:4" ht="13.5" customHeight="1" x14ac:dyDescent="0.25">
      <c r="A3221" s="39">
        <v>41383</v>
      </c>
      <c r="B3221" s="40">
        <v>1555.25</v>
      </c>
      <c r="C3221" s="1">
        <f t="shared" si="24"/>
        <v>375.60719089434582</v>
      </c>
      <c r="D3221" s="1">
        <f t="shared" si="25"/>
        <v>375.63917788106693</v>
      </c>
    </row>
    <row r="3222" spans="1:4" ht="13.5" customHeight="1" x14ac:dyDescent="0.25">
      <c r="A3222" s="39">
        <v>41382</v>
      </c>
      <c r="B3222" s="40">
        <v>1541.61</v>
      </c>
      <c r="C3222" s="1">
        <f t="shared" si="24"/>
        <v>375.56184155369829</v>
      </c>
      <c r="D3222" s="1">
        <f t="shared" si="25"/>
        <v>375.59383012677756</v>
      </c>
    </row>
    <row r="3223" spans="1:4" ht="13.5" customHeight="1" x14ac:dyDescent="0.25">
      <c r="A3223" s="39">
        <v>41381</v>
      </c>
      <c r="B3223" s="40">
        <v>1552.01</v>
      </c>
      <c r="C3223" s="1">
        <f t="shared" si="24"/>
        <v>375.52001749539346</v>
      </c>
      <c r="D3223" s="1">
        <f t="shared" si="25"/>
        <v>375.55200795568885</v>
      </c>
    </row>
    <row r="3224" spans="1:4" ht="13.5" customHeight="1" x14ac:dyDescent="0.25">
      <c r="A3224" s="39">
        <v>41380</v>
      </c>
      <c r="B3224" s="40">
        <v>1574.57</v>
      </c>
      <c r="C3224" s="1">
        <f t="shared" si="24"/>
        <v>375.47543182761774</v>
      </c>
      <c r="D3224" s="1">
        <f t="shared" si="25"/>
        <v>375.50742394047148</v>
      </c>
    </row>
    <row r="3225" spans="1:4" ht="13.5" customHeight="1" x14ac:dyDescent="0.25">
      <c r="A3225" s="39">
        <v>41379</v>
      </c>
      <c r="B3225" s="40">
        <v>1552.36</v>
      </c>
      <c r="C3225" s="1">
        <f t="shared" si="24"/>
        <v>375.42473301906841</v>
      </c>
      <c r="D3225" s="1">
        <f t="shared" si="25"/>
        <v>375.45672626408958</v>
      </c>
    </row>
    <row r="3226" spans="1:4" ht="13.5" customHeight="1" x14ac:dyDescent="0.25">
      <c r="A3226" s="39">
        <v>41376</v>
      </c>
      <c r="B3226" s="40">
        <v>1588.85</v>
      </c>
      <c r="C3226" s="1">
        <f t="shared" si="24"/>
        <v>375.37995892548292</v>
      </c>
      <c r="D3226" s="1">
        <f t="shared" si="25"/>
        <v>375.41195380804066</v>
      </c>
    </row>
    <row r="3227" spans="1:4" ht="13.5" customHeight="1" x14ac:dyDescent="0.25">
      <c r="A3227" s="39">
        <v>41375</v>
      </c>
      <c r="B3227" s="40">
        <v>1593.37</v>
      </c>
      <c r="C3227" s="1">
        <f t="shared" si="24"/>
        <v>375.32519512629585</v>
      </c>
      <c r="D3227" s="1">
        <f t="shared" si="25"/>
        <v>375.35719079534726</v>
      </c>
    </row>
    <row r="3228" spans="1:4" ht="13.5" customHeight="1" x14ac:dyDescent="0.25">
      <c r="A3228" s="39">
        <v>41374</v>
      </c>
      <c r="B3228" s="40">
        <v>1587.73</v>
      </c>
      <c r="C3228" s="1">
        <f t="shared" si="24"/>
        <v>375.26910069224215</v>
      </c>
      <c r="D3228" s="1">
        <f t="shared" si="25"/>
        <v>375.30109703460238</v>
      </c>
    </row>
    <row r="3229" spans="1:4" ht="13.5" customHeight="1" x14ac:dyDescent="0.25">
      <c r="A3229" s="39">
        <v>41373</v>
      </c>
      <c r="B3229" s="40">
        <v>1568.61</v>
      </c>
      <c r="C3229" s="1">
        <f t="shared" si="24"/>
        <v>375.21453816186033</v>
      </c>
      <c r="D3229" s="1">
        <f t="shared" si="25"/>
        <v>375.24653530839538</v>
      </c>
    </row>
    <row r="3230" spans="1:4" ht="13.5" customHeight="1" x14ac:dyDescent="0.25">
      <c r="A3230" s="39">
        <v>41372</v>
      </c>
      <c r="B3230" s="40">
        <v>1563.07</v>
      </c>
      <c r="C3230" s="1">
        <f t="shared" si="24"/>
        <v>375.16520293808713</v>
      </c>
      <c r="D3230" s="1">
        <f t="shared" si="25"/>
        <v>375.19720133491603</v>
      </c>
    </row>
    <row r="3231" spans="1:4" ht="13.5" customHeight="1" x14ac:dyDescent="0.25">
      <c r="A3231" s="39">
        <v>41369</v>
      </c>
      <c r="B3231" s="40">
        <v>1553.28</v>
      </c>
      <c r="C3231" s="1">
        <f t="shared" si="24"/>
        <v>375.11731712545713</v>
      </c>
      <c r="D3231" s="1">
        <f t="shared" si="25"/>
        <v>375.14931689665002</v>
      </c>
    </row>
    <row r="3232" spans="1:4" ht="13.5" customHeight="1" x14ac:dyDescent="0.25">
      <c r="A3232" s="39">
        <v>41368</v>
      </c>
      <c r="B3232" s="40">
        <v>1559.98</v>
      </c>
      <c r="C3232" s="1">
        <f t="shared" si="24"/>
        <v>375.07200026845572</v>
      </c>
      <c r="D3232" s="1">
        <f t="shared" si="25"/>
        <v>375.10400163366614</v>
      </c>
    </row>
    <row r="3233" spans="1:4" ht="13.5" customHeight="1" x14ac:dyDescent="0.25">
      <c r="A3233" s="39">
        <v>41367</v>
      </c>
      <c r="B3233" s="40">
        <v>1553.69</v>
      </c>
      <c r="C3233" s="1">
        <f t="shared" si="24"/>
        <v>375.02484780171432</v>
      </c>
      <c r="D3233" s="1">
        <f t="shared" si="25"/>
        <v>375.05685060484467</v>
      </c>
    </row>
    <row r="3234" spans="1:4" ht="13.5" customHeight="1" x14ac:dyDescent="0.25">
      <c r="A3234" s="39">
        <v>41366</v>
      </c>
      <c r="B3234" s="40">
        <v>1570.25</v>
      </c>
      <c r="C3234" s="1">
        <f t="shared" si="24"/>
        <v>374.97932648483624</v>
      </c>
      <c r="D3234" s="1">
        <f t="shared" si="25"/>
        <v>375.0113308655956</v>
      </c>
    </row>
    <row r="3235" spans="1:4" ht="13.5" customHeight="1" x14ac:dyDescent="0.25">
      <c r="A3235" s="39">
        <v>41365</v>
      </c>
      <c r="B3235" s="40">
        <v>1562.17</v>
      </c>
      <c r="C3235" s="1">
        <f t="shared" si="24"/>
        <v>374.92929326520073</v>
      </c>
      <c r="D3235" s="1">
        <f t="shared" si="25"/>
        <v>374.96129883897243</v>
      </c>
    </row>
    <row r="3236" spans="1:4" ht="13.5" customHeight="1" x14ac:dyDescent="0.25">
      <c r="A3236" s="39">
        <v>41361</v>
      </c>
      <c r="B3236" s="40">
        <v>1569.19</v>
      </c>
      <c r="C3236" s="1">
        <f t="shared" si="24"/>
        <v>374.88140316625316</v>
      </c>
      <c r="D3236" s="1">
        <f t="shared" si="25"/>
        <v>374.9134101164218</v>
      </c>
    </row>
    <row r="3237" spans="1:4" ht="13.5" customHeight="1" x14ac:dyDescent="0.25">
      <c r="A3237" s="39">
        <v>41360</v>
      </c>
      <c r="B3237" s="40">
        <v>1562.85</v>
      </c>
      <c r="C3237" s="1">
        <f t="shared" si="24"/>
        <v>374.83155712927083</v>
      </c>
      <c r="D3237" s="1">
        <f t="shared" si="25"/>
        <v>374.86356528928218</v>
      </c>
    </row>
    <row r="3238" spans="1:4" ht="13.5" customHeight="1" x14ac:dyDescent="0.25">
      <c r="A3238" s="39">
        <v>41359</v>
      </c>
      <c r="B3238" s="40">
        <v>1563.77</v>
      </c>
      <c r="C3238" s="1">
        <f t="shared" si="24"/>
        <v>374.78338278301004</v>
      </c>
      <c r="D3238" s="1">
        <f t="shared" si="25"/>
        <v>374.81539229605318</v>
      </c>
    </row>
    <row r="3239" spans="1:4" ht="13.5" customHeight="1" x14ac:dyDescent="0.25">
      <c r="A3239" s="39">
        <v>41358</v>
      </c>
      <c r="B3239" s="40">
        <v>1551.69</v>
      </c>
      <c r="C3239" s="1">
        <f t="shared" si="24"/>
        <v>374.73490932448647</v>
      </c>
      <c r="D3239" s="1">
        <f t="shared" si="25"/>
        <v>374.76692016547298</v>
      </c>
    </row>
    <row r="3240" spans="1:4" ht="13.5" customHeight="1" x14ac:dyDescent="0.25">
      <c r="A3240" s="39">
        <v>41355</v>
      </c>
      <c r="B3240" s="40">
        <v>1556.89</v>
      </c>
      <c r="C3240" s="1">
        <f t="shared" si="24"/>
        <v>374.68962646554115</v>
      </c>
      <c r="D3240" s="1">
        <f t="shared" si="25"/>
        <v>374.72163890752074</v>
      </c>
    </row>
    <row r="3241" spans="1:4" ht="13.5" customHeight="1" x14ac:dyDescent="0.25">
      <c r="A3241" s="39">
        <v>41354</v>
      </c>
      <c r="B3241" s="40">
        <v>1545.8</v>
      </c>
      <c r="C3241" s="1">
        <f t="shared" si="24"/>
        <v>374.64290863752672</v>
      </c>
      <c r="D3241" s="1">
        <f t="shared" si="25"/>
        <v>374.67492255842581</v>
      </c>
    </row>
    <row r="3242" spans="1:4" ht="13.5" customHeight="1" x14ac:dyDescent="0.25">
      <c r="A3242" s="39">
        <v>41353</v>
      </c>
      <c r="B3242" s="40">
        <v>1558.71</v>
      </c>
      <c r="C3242" s="1">
        <f t="shared" si="24"/>
        <v>374.59908786520828</v>
      </c>
      <c r="D3242" s="1">
        <f t="shared" si="25"/>
        <v>374.63110351313361</v>
      </c>
    </row>
    <row r="3243" spans="1:4" ht="13.5" customHeight="1" x14ac:dyDescent="0.25">
      <c r="A3243" s="39">
        <v>41352</v>
      </c>
      <c r="B3243" s="40">
        <v>1548.34</v>
      </c>
      <c r="C3243" s="1">
        <f t="shared" si="24"/>
        <v>374.55178489850988</v>
      </c>
      <c r="D3243" s="1">
        <f t="shared" si="25"/>
        <v>374.58380197639013</v>
      </c>
    </row>
    <row r="3244" spans="1:4" ht="13.5" customHeight="1" x14ac:dyDescent="0.25">
      <c r="A3244" s="39">
        <v>41351</v>
      </c>
      <c r="B3244" s="40">
        <v>1552.1</v>
      </c>
      <c r="C3244" s="1">
        <f t="shared" si="24"/>
        <v>374.5072000566509</v>
      </c>
      <c r="D3244" s="1">
        <f t="shared" si="25"/>
        <v>374.53921879736299</v>
      </c>
    </row>
    <row r="3245" spans="1:4" ht="13.5" customHeight="1" x14ac:dyDescent="0.25">
      <c r="A3245" s="39">
        <v>41348</v>
      </c>
      <c r="B3245" s="40">
        <v>1560.7</v>
      </c>
      <c r="C3245" s="1">
        <f t="shared" si="24"/>
        <v>374.46157024477662</v>
      </c>
      <c r="D3245" s="1">
        <f t="shared" si="25"/>
        <v>374.49359055953374</v>
      </c>
    </row>
    <row r="3246" spans="1:4" ht="13.5" customHeight="1" x14ac:dyDescent="0.25">
      <c r="A3246" s="39">
        <v>41347</v>
      </c>
      <c r="B3246" s="40">
        <v>1563.23</v>
      </c>
      <c r="C3246" s="1">
        <f t="shared" si="24"/>
        <v>374.41358421410456</v>
      </c>
      <c r="D3246" s="1">
        <f t="shared" si="25"/>
        <v>374.44560590192975</v>
      </c>
    </row>
    <row r="3247" spans="1:4" ht="13.5" customHeight="1" x14ac:dyDescent="0.25">
      <c r="A3247" s="39">
        <v>41346</v>
      </c>
      <c r="B3247" s="40">
        <v>1554.52</v>
      </c>
      <c r="C3247" s="1">
        <f t="shared" si="24"/>
        <v>374.36486235128626</v>
      </c>
      <c r="D3247" s="1">
        <f t="shared" si="25"/>
        <v>374.39688534970696</v>
      </c>
    </row>
    <row r="3248" spans="1:4" ht="13.5" customHeight="1" x14ac:dyDescent="0.25">
      <c r="A3248" s="39">
        <v>41345</v>
      </c>
      <c r="B3248" s="40">
        <v>1552.48</v>
      </c>
      <c r="C3248" s="1">
        <f t="shared" si="24"/>
        <v>374.31843990789082</v>
      </c>
      <c r="D3248" s="1">
        <f t="shared" si="25"/>
        <v>374.35046441408031</v>
      </c>
    </row>
    <row r="3249" spans="1:4" ht="13.5" customHeight="1" x14ac:dyDescent="0.25">
      <c r="A3249" s="39">
        <v>41344</v>
      </c>
      <c r="B3249" s="40">
        <v>1556.22</v>
      </c>
      <c r="C3249" s="1">
        <f t="shared" si="24"/>
        <v>374.27251461851938</v>
      </c>
      <c r="D3249" s="1">
        <f t="shared" si="25"/>
        <v>374.30454067553404</v>
      </c>
    </row>
    <row r="3250" spans="1:4" ht="13.5" customHeight="1" x14ac:dyDescent="0.25">
      <c r="A3250" s="39">
        <v>41341</v>
      </c>
      <c r="B3250" s="40">
        <v>1551.18</v>
      </c>
      <c r="C3250" s="1">
        <f t="shared" si="24"/>
        <v>374.22553898312094</v>
      </c>
      <c r="D3250" s="1">
        <f t="shared" si="25"/>
        <v>374.25756650159991</v>
      </c>
    </row>
    <row r="3251" spans="1:4" ht="13.5" customHeight="1" x14ac:dyDescent="0.25">
      <c r="A3251" s="39">
        <v>41340</v>
      </c>
      <c r="B3251" s="40">
        <v>1544.26</v>
      </c>
      <c r="C3251" s="1">
        <f t="shared" si="24"/>
        <v>374.17986412839423</v>
      </c>
      <c r="D3251" s="1">
        <f t="shared" si="25"/>
        <v>374.21189322018239</v>
      </c>
    </row>
    <row r="3252" spans="1:4" ht="13.5" customHeight="1" x14ac:dyDescent="0.25">
      <c r="A3252" s="39">
        <v>41339</v>
      </c>
      <c r="B3252" s="40">
        <v>1541.46</v>
      </c>
      <c r="C3252" s="1">
        <f t="shared" si="24"/>
        <v>374.13597667608673</v>
      </c>
      <c r="D3252" s="1">
        <f t="shared" si="25"/>
        <v>374.16800749474686</v>
      </c>
    </row>
    <row r="3253" spans="1:4" ht="13.5" customHeight="1" x14ac:dyDescent="0.25">
      <c r="A3253" s="39">
        <v>41338</v>
      </c>
      <c r="B3253" s="40">
        <v>1539.79</v>
      </c>
      <c r="C3253" s="1">
        <f t="shared" si="24"/>
        <v>374.09277972339044</v>
      </c>
      <c r="D3253" s="1">
        <f t="shared" si="25"/>
        <v>374.12481232864013</v>
      </c>
    </row>
    <row r="3254" spans="1:4" ht="13.5" customHeight="1" x14ac:dyDescent="0.25">
      <c r="A3254" s="39">
        <v>41337</v>
      </c>
      <c r="B3254" s="40">
        <v>1525.2</v>
      </c>
      <c r="C3254" s="1">
        <f t="shared" si="24"/>
        <v>374.04997508034774</v>
      </c>
      <c r="D3254" s="1">
        <f t="shared" si="25"/>
        <v>374.08200950639701</v>
      </c>
    </row>
    <row r="3255" spans="1:4" ht="13.5" customHeight="1" x14ac:dyDescent="0.25">
      <c r="A3255" s="39">
        <v>41334</v>
      </c>
      <c r="B3255" s="40">
        <v>1518.2</v>
      </c>
      <c r="C3255" s="1">
        <f t="shared" si="24"/>
        <v>374.01089811535246</v>
      </c>
      <c r="D3255" s="1">
        <f t="shared" si="25"/>
        <v>374.04293468212609</v>
      </c>
    </row>
    <row r="3256" spans="1:4" ht="13.5" customHeight="1" x14ac:dyDescent="0.25">
      <c r="A3256" s="39">
        <v>41333</v>
      </c>
      <c r="B3256" s="40">
        <v>1514.68</v>
      </c>
      <c r="C3256" s="1">
        <f t="shared" si="24"/>
        <v>373.97355563048495</v>
      </c>
      <c r="D3256" s="1">
        <f t="shared" si="25"/>
        <v>374.00559448731241</v>
      </c>
    </row>
    <row r="3257" spans="1:4" ht="13.5" customHeight="1" x14ac:dyDescent="0.25">
      <c r="A3257" s="39">
        <v>41332</v>
      </c>
      <c r="B3257" s="40">
        <v>1515.99</v>
      </c>
      <c r="C3257" s="1">
        <f t="shared" si="24"/>
        <v>373.93705797800339</v>
      </c>
      <c r="D3257" s="1">
        <f t="shared" si="25"/>
        <v>373.96909919805944</v>
      </c>
    </row>
    <row r="3258" spans="1:4" ht="13.5" customHeight="1" x14ac:dyDescent="0.25">
      <c r="A3258" s="39">
        <v>41331</v>
      </c>
      <c r="B3258" s="40">
        <v>1496.94</v>
      </c>
      <c r="C3258" s="1">
        <f t="shared" si="24"/>
        <v>373.90019185505702</v>
      </c>
      <c r="D3258" s="1">
        <f t="shared" si="25"/>
        <v>373.93223540757384</v>
      </c>
    </row>
    <row r="3259" spans="1:4" ht="13.5" customHeight="1" x14ac:dyDescent="0.25">
      <c r="A3259" s="39">
        <v>41330</v>
      </c>
      <c r="B3259" s="40">
        <v>1487.85</v>
      </c>
      <c r="C3259" s="1">
        <f t="shared" si="24"/>
        <v>373.8679932282638</v>
      </c>
      <c r="D3259" s="1">
        <f t="shared" si="25"/>
        <v>373.90003951411796</v>
      </c>
    </row>
    <row r="3260" spans="1:4" ht="13.5" customHeight="1" x14ac:dyDescent="0.25">
      <c r="A3260" s="39">
        <v>41327</v>
      </c>
      <c r="B3260" s="40">
        <v>1515.6</v>
      </c>
      <c r="C3260" s="1">
        <f t="shared" si="24"/>
        <v>373.83794723573618</v>
      </c>
      <c r="D3260" s="1">
        <f t="shared" si="25"/>
        <v>373.86999644041032</v>
      </c>
    </row>
    <row r="3261" spans="1:4" ht="13.5" customHeight="1" x14ac:dyDescent="0.25">
      <c r="A3261" s="39">
        <v>41326</v>
      </c>
      <c r="B3261" s="40">
        <v>1502.42</v>
      </c>
      <c r="C3261" s="1">
        <f t="shared" si="24"/>
        <v>373.80106456299916</v>
      </c>
      <c r="D3261" s="1">
        <f t="shared" si="25"/>
        <v>373.83311610128419</v>
      </c>
    </row>
    <row r="3262" spans="1:4" ht="13.5" customHeight="1" x14ac:dyDescent="0.25">
      <c r="A3262" s="39">
        <v>41325</v>
      </c>
      <c r="B3262" s="40">
        <v>1511.95</v>
      </c>
      <c r="C3262" s="1">
        <f t="shared" si="24"/>
        <v>373.76741842372161</v>
      </c>
      <c r="D3262" s="1">
        <f t="shared" si="25"/>
        <v>373.79947257398186</v>
      </c>
    </row>
    <row r="3263" spans="1:4" ht="13.5" customHeight="1" x14ac:dyDescent="0.25">
      <c r="A3263" s="39">
        <v>41324</v>
      </c>
      <c r="B3263" s="40">
        <v>1530.94</v>
      </c>
      <c r="C3263" s="1">
        <f t="shared" si="24"/>
        <v>373.73137302398561</v>
      </c>
      <c r="D3263" s="1">
        <f t="shared" si="25"/>
        <v>373.76342958132227</v>
      </c>
    </row>
    <row r="3264" spans="1:4" ht="13.5" customHeight="1" x14ac:dyDescent="0.25">
      <c r="A3264" s="39">
        <v>41320</v>
      </c>
      <c r="B3264" s="40">
        <v>1519.79</v>
      </c>
      <c r="C3264" s="1">
        <f t="shared" si="24"/>
        <v>373.69045500877326</v>
      </c>
      <c r="D3264" s="1">
        <f t="shared" si="25"/>
        <v>373.72251355599548</v>
      </c>
    </row>
    <row r="3265" spans="1:4" ht="13.5" customHeight="1" x14ac:dyDescent="0.25">
      <c r="A3265" s="39">
        <v>41319</v>
      </c>
      <c r="B3265" s="40">
        <v>1521.38</v>
      </c>
      <c r="C3265" s="1">
        <f t="shared" si="24"/>
        <v>373.65235272542202</v>
      </c>
      <c r="D3265" s="1">
        <f t="shared" si="25"/>
        <v>373.68441350481288</v>
      </c>
    </row>
    <row r="3266" spans="1:4" ht="13.5" customHeight="1" x14ac:dyDescent="0.25">
      <c r="A3266" s="39">
        <v>41318</v>
      </c>
      <c r="B3266" s="40">
        <v>1520.33</v>
      </c>
      <c r="C3266" s="1">
        <f t="shared" si="24"/>
        <v>373.61380495834754</v>
      </c>
      <c r="D3266" s="1">
        <f t="shared" si="25"/>
        <v>373.64586793244308</v>
      </c>
    </row>
    <row r="3267" spans="1:4" ht="13.5" customHeight="1" x14ac:dyDescent="0.25">
      <c r="A3267" s="39">
        <v>41317</v>
      </c>
      <c r="B3267" s="40">
        <v>1519.43</v>
      </c>
      <c r="C3267" s="1">
        <f t="shared" si="24"/>
        <v>373.57548305530042</v>
      </c>
      <c r="D3267" s="1">
        <f t="shared" si="25"/>
        <v>373.60754824424026</v>
      </c>
    </row>
    <row r="3268" spans="1:4" ht="13.5" customHeight="1" x14ac:dyDescent="0.25">
      <c r="A3268" s="39">
        <v>41316</v>
      </c>
      <c r="B3268" s="40">
        <v>1517.01</v>
      </c>
      <c r="C3268" s="1">
        <f t="shared" si="24"/>
        <v>373.53734871975968</v>
      </c>
      <c r="D3268" s="1">
        <f t="shared" si="25"/>
        <v>373.56941614040687</v>
      </c>
    </row>
    <row r="3269" spans="1:4" ht="13.5" customHeight="1" x14ac:dyDescent="0.25">
      <c r="A3269" s="39">
        <v>41313</v>
      </c>
      <c r="B3269" s="40">
        <v>1517.93</v>
      </c>
      <c r="C3269" s="1">
        <f t="shared" si="24"/>
        <v>373.49978701329599</v>
      </c>
      <c r="D3269" s="1">
        <f t="shared" si="25"/>
        <v>373.53185671558447</v>
      </c>
    </row>
    <row r="3270" spans="1:4" ht="13.5" customHeight="1" x14ac:dyDescent="0.25">
      <c r="A3270" s="39">
        <v>41312</v>
      </c>
      <c r="B3270" s="40">
        <v>1509.39</v>
      </c>
      <c r="C3270" s="1">
        <f t="shared" si="24"/>
        <v>373.46195159470591</v>
      </c>
      <c r="D3270" s="1">
        <f t="shared" si="25"/>
        <v>373.49402355591366</v>
      </c>
    </row>
    <row r="3271" spans="1:4" ht="13.5" customHeight="1" x14ac:dyDescent="0.25">
      <c r="A3271" s="39">
        <v>41311</v>
      </c>
      <c r="B3271" s="40">
        <v>1512.12</v>
      </c>
      <c r="C3271" s="1">
        <f t="shared" si="24"/>
        <v>373.42622515262303</v>
      </c>
      <c r="D3271" s="1">
        <f t="shared" si="25"/>
        <v>373.45829955467065</v>
      </c>
    </row>
    <row r="3272" spans="1:4" ht="13.5" customHeight="1" x14ac:dyDescent="0.25">
      <c r="A3272" s="39">
        <v>41310</v>
      </c>
      <c r="B3272" s="40">
        <v>1511.29</v>
      </c>
      <c r="C3272" s="1">
        <f t="shared" si="24"/>
        <v>373.38977582085778</v>
      </c>
      <c r="D3272" s="1">
        <f t="shared" si="25"/>
        <v>373.421852602483</v>
      </c>
    </row>
    <row r="3273" spans="1:4" ht="13.5" customHeight="1" x14ac:dyDescent="0.25">
      <c r="A3273" s="39">
        <v>41309</v>
      </c>
      <c r="B3273" s="40">
        <v>1495.71</v>
      </c>
      <c r="C3273" s="1">
        <f t="shared" si="24"/>
        <v>373.35349522518612</v>
      </c>
      <c r="D3273" s="1">
        <f t="shared" si="25"/>
        <v>373.38557440170484</v>
      </c>
    </row>
    <row r="3274" spans="1:4" ht="13.5" customHeight="1" x14ac:dyDescent="0.25">
      <c r="A3274" s="39">
        <v>41306</v>
      </c>
      <c r="B3274" s="40">
        <v>1513.17</v>
      </c>
      <c r="C3274" s="1">
        <f t="shared" si="24"/>
        <v>373.32102945896241</v>
      </c>
      <c r="D3274" s="1">
        <f t="shared" si="25"/>
        <v>373.35311135903078</v>
      </c>
    </row>
    <row r="3275" spans="1:4" ht="13.5" customHeight="1" x14ac:dyDescent="0.25">
      <c r="A3275" s="39">
        <v>41305</v>
      </c>
      <c r="B3275" s="40">
        <v>1498.11</v>
      </c>
      <c r="C3275" s="1">
        <f t="shared" si="24"/>
        <v>373.28419867759561</v>
      </c>
      <c r="D3275" s="1">
        <f t="shared" si="25"/>
        <v>373.31628292697195</v>
      </c>
    </row>
    <row r="3276" spans="1:4" ht="13.5" customHeight="1" x14ac:dyDescent="0.25">
      <c r="A3276" s="39">
        <v>41304</v>
      </c>
      <c r="B3276" s="40">
        <v>1501.96</v>
      </c>
      <c r="C3276" s="1">
        <f t="shared" si="24"/>
        <v>373.25107169106769</v>
      </c>
      <c r="D3276" s="1">
        <f t="shared" si="25"/>
        <v>373.28315860895987</v>
      </c>
    </row>
    <row r="3277" spans="1:4" ht="13.5" customHeight="1" x14ac:dyDescent="0.25">
      <c r="A3277" s="39">
        <v>41303</v>
      </c>
      <c r="B3277" s="40">
        <v>1507.84</v>
      </c>
      <c r="C3277" s="1">
        <f t="shared" si="24"/>
        <v>373.21696039381919</v>
      </c>
      <c r="D3277" s="1">
        <f t="shared" si="25"/>
        <v>373.24904989651321</v>
      </c>
    </row>
    <row r="3278" spans="1:4" ht="13.5" customHeight="1" x14ac:dyDescent="0.25">
      <c r="A3278" s="39">
        <v>41302</v>
      </c>
      <c r="B3278" s="40">
        <v>1500.18</v>
      </c>
      <c r="C3278" s="1">
        <f t="shared" si="24"/>
        <v>373.18135048935017</v>
      </c>
      <c r="D3278" s="1">
        <f t="shared" si="25"/>
        <v>373.21344244886183</v>
      </c>
    </row>
    <row r="3279" spans="1:4" ht="13.5" customHeight="1" x14ac:dyDescent="0.25">
      <c r="A3279" s="39">
        <v>41299</v>
      </c>
      <c r="B3279" s="40">
        <v>1502.96</v>
      </c>
      <c r="C3279" s="1">
        <f t="shared" si="24"/>
        <v>373.14760258131361</v>
      </c>
      <c r="D3279" s="1">
        <f t="shared" si="25"/>
        <v>373.17969715863893</v>
      </c>
    </row>
    <row r="3280" spans="1:4" ht="13.5" customHeight="1" x14ac:dyDescent="0.25">
      <c r="A3280" s="39">
        <v>41298</v>
      </c>
      <c r="B3280" s="40">
        <v>1494.82</v>
      </c>
      <c r="C3280" s="1">
        <f t="shared" si="24"/>
        <v>373.11313027920625</v>
      </c>
      <c r="D3280" s="1">
        <f t="shared" si="25"/>
        <v>373.14522741292956</v>
      </c>
    </row>
    <row r="3281" spans="1:4" ht="13.5" customHeight="1" x14ac:dyDescent="0.25">
      <c r="A3281" s="39">
        <v>41297</v>
      </c>
      <c r="B3281" s="40">
        <v>1494.81</v>
      </c>
      <c r="C3281" s="1">
        <f t="shared" si="24"/>
        <v>373.08062260169214</v>
      </c>
      <c r="D3281" s="1">
        <f t="shared" si="25"/>
        <v>373.11272246173024</v>
      </c>
    </row>
    <row r="3282" spans="1:4" ht="13.5" customHeight="1" x14ac:dyDescent="0.25">
      <c r="A3282" s="39">
        <v>41296</v>
      </c>
      <c r="B3282" s="40">
        <v>1492.56</v>
      </c>
      <c r="C3282" s="1">
        <f t="shared" si="24"/>
        <v>373.04808110104096</v>
      </c>
      <c r="D3282" s="1">
        <f t="shared" si="25"/>
        <v>373.0801836854211</v>
      </c>
    </row>
    <row r="3283" spans="1:4" ht="13.5" customHeight="1" x14ac:dyDescent="0.25">
      <c r="A3283" s="39">
        <v>41292</v>
      </c>
      <c r="B3283" s="40">
        <v>1485.98</v>
      </c>
      <c r="C3283" s="1">
        <f t="shared" si="24"/>
        <v>373.01605190956485</v>
      </c>
      <c r="D3283" s="1">
        <f t="shared" si="25"/>
        <v>373.04815726331958</v>
      </c>
    </row>
    <row r="3284" spans="1:4" ht="13.5" customHeight="1" x14ac:dyDescent="0.25">
      <c r="A3284" s="39">
        <v>41291</v>
      </c>
      <c r="B3284" s="40">
        <v>1480.94</v>
      </c>
      <c r="C3284" s="1">
        <f t="shared" si="24"/>
        <v>372.98557850800023</v>
      </c>
      <c r="D3284" s="1">
        <f t="shared" si="25"/>
        <v>373.0176867660125</v>
      </c>
    </row>
    <row r="3285" spans="1:4" ht="13.5" customHeight="1" x14ac:dyDescent="0.25">
      <c r="A3285" s="39">
        <v>41290</v>
      </c>
      <c r="B3285" s="40">
        <v>1472.63</v>
      </c>
      <c r="C3285" s="1">
        <f t="shared" si="24"/>
        <v>372.9562766997542</v>
      </c>
      <c r="D3285" s="1">
        <f t="shared" si="25"/>
        <v>372.98838796389737</v>
      </c>
    </row>
    <row r="3286" spans="1:4" ht="13.5" customHeight="1" x14ac:dyDescent="0.25">
      <c r="A3286" s="39">
        <v>41289</v>
      </c>
      <c r="B3286" s="40">
        <v>1472.34</v>
      </c>
      <c r="C3286" s="1">
        <f t="shared" si="24"/>
        <v>372.92890523790408</v>
      </c>
      <c r="D3286" s="1">
        <f t="shared" si="25"/>
        <v>372.96101967544388</v>
      </c>
    </row>
    <row r="3287" spans="1:4" ht="13.5" customHeight="1" x14ac:dyDescent="0.25">
      <c r="A3287" s="39">
        <v>41288</v>
      </c>
      <c r="B3287" s="40">
        <v>1470.68</v>
      </c>
      <c r="C3287" s="1">
        <f t="shared" si="24"/>
        <v>372.90156982837055</v>
      </c>
      <c r="D3287" s="1">
        <f t="shared" si="25"/>
        <v>372.93368744350505</v>
      </c>
    </row>
    <row r="3288" spans="1:4" ht="13.5" customHeight="1" x14ac:dyDescent="0.25">
      <c r="A3288" s="39">
        <v>41285</v>
      </c>
      <c r="B3288" s="40">
        <v>1472.05</v>
      </c>
      <c r="C3288" s="1">
        <f t="shared" si="24"/>
        <v>372.87459109363652</v>
      </c>
      <c r="D3288" s="1">
        <f t="shared" si="25"/>
        <v>372.90671191818626</v>
      </c>
    </row>
    <row r="3289" spans="1:4" ht="13.5" customHeight="1" x14ac:dyDescent="0.25">
      <c r="A3289" s="39">
        <v>41284</v>
      </c>
      <c r="B3289" s="40">
        <v>1472.12</v>
      </c>
      <c r="C3289" s="1">
        <f t="shared" si="24"/>
        <v>372.8472599957002</v>
      </c>
      <c r="D3289" s="1">
        <f t="shared" si="25"/>
        <v>372.87938400041196</v>
      </c>
    </row>
    <row r="3290" spans="1:4" ht="13.5" customHeight="1" x14ac:dyDescent="0.25">
      <c r="A3290" s="39">
        <v>41283</v>
      </c>
      <c r="B3290" s="40">
        <v>1461.02</v>
      </c>
      <c r="C3290" s="1">
        <f t="shared" si="24"/>
        <v>372.81988055824763</v>
      </c>
      <c r="D3290" s="1">
        <f t="shared" si="25"/>
        <v>372.85200774005227</v>
      </c>
    </row>
    <row r="3291" spans="1:4" ht="13.5" customHeight="1" x14ac:dyDescent="0.25">
      <c r="A3291" s="39">
        <v>41282</v>
      </c>
      <c r="B3291" s="40">
        <v>1457.15</v>
      </c>
      <c r="C3291" s="1">
        <f t="shared" si="24"/>
        <v>372.79504542823145</v>
      </c>
      <c r="D3291" s="1">
        <f t="shared" si="25"/>
        <v>372.82717600751351</v>
      </c>
    </row>
    <row r="3292" spans="1:4" ht="13.5" customHeight="1" x14ac:dyDescent="0.25">
      <c r="A3292" s="39">
        <v>41281</v>
      </c>
      <c r="B3292" s="40">
        <v>1461.89</v>
      </c>
      <c r="C3292" s="1">
        <f t="shared" si="24"/>
        <v>372.77106561628591</v>
      </c>
      <c r="D3292" s="1">
        <f t="shared" si="25"/>
        <v>372.80319966794832</v>
      </c>
    </row>
    <row r="3293" spans="1:4" ht="13.5" customHeight="1" x14ac:dyDescent="0.25">
      <c r="A3293" s="39">
        <v>41278</v>
      </c>
      <c r="B3293" s="40">
        <v>1466.47</v>
      </c>
      <c r="C3293" s="1">
        <f t="shared" si="24"/>
        <v>372.7459710652912</v>
      </c>
      <c r="D3293" s="1">
        <f t="shared" si="25"/>
        <v>372.77810849442062</v>
      </c>
    </row>
    <row r="3294" spans="1:4" ht="13.5" customHeight="1" x14ac:dyDescent="0.25">
      <c r="A3294" s="39">
        <v>41277</v>
      </c>
      <c r="B3294" s="40">
        <v>1459.37</v>
      </c>
      <c r="C3294" s="1">
        <f t="shared" si="24"/>
        <v>372.71978718437418</v>
      </c>
      <c r="D3294" s="1">
        <f t="shared" si="25"/>
        <v>372.75192789819982</v>
      </c>
    </row>
    <row r="3295" spans="1:4" ht="13.5" customHeight="1" x14ac:dyDescent="0.25">
      <c r="A3295" s="39">
        <v>41276</v>
      </c>
      <c r="B3295" s="40">
        <v>1462.42</v>
      </c>
      <c r="C3295" s="1">
        <f t="shared" si="24"/>
        <v>372.69521090293796</v>
      </c>
      <c r="D3295" s="1">
        <f t="shared" si="25"/>
        <v>372.72735504124461</v>
      </c>
    </row>
    <row r="3296" spans="1:4" ht="13.5" customHeight="1" x14ac:dyDescent="0.25">
      <c r="A3296" s="39">
        <v>41274</v>
      </c>
      <c r="B3296" s="40">
        <v>1426.19</v>
      </c>
      <c r="C3296" s="1">
        <f t="shared" si="24"/>
        <v>372.66990361486785</v>
      </c>
      <c r="D3296" s="1">
        <f t="shared" si="25"/>
        <v>372.70205111577872</v>
      </c>
    </row>
    <row r="3297" spans="1:4" ht="13.5" customHeight="1" x14ac:dyDescent="0.25">
      <c r="A3297" s="39">
        <v>41271</v>
      </c>
      <c r="B3297" s="40">
        <v>1402.43</v>
      </c>
      <c r="C3297" s="1">
        <f t="shared" si="24"/>
        <v>372.65262198374251</v>
      </c>
      <c r="D3297" s="1">
        <f t="shared" si="25"/>
        <v>372.68477354085195</v>
      </c>
    </row>
    <row r="3298" spans="1:4" ht="13.5" customHeight="1" x14ac:dyDescent="0.25">
      <c r="A3298" s="39">
        <v>41270</v>
      </c>
      <c r="B3298" s="40">
        <v>1418.1</v>
      </c>
      <c r="C3298" s="1">
        <f t="shared" si="24"/>
        <v>372.64027154330722</v>
      </c>
      <c r="D3298" s="1">
        <f t="shared" si="25"/>
        <v>372.67242758354001</v>
      </c>
    </row>
    <row r="3299" spans="1:4" ht="13.5" customHeight="1" x14ac:dyDescent="0.25">
      <c r="A3299" s="39">
        <v>41269</v>
      </c>
      <c r="B3299" s="40">
        <v>1419.83</v>
      </c>
      <c r="C3299" s="1">
        <f t="shared" si="24"/>
        <v>372.62466131934195</v>
      </c>
      <c r="D3299" s="1">
        <f t="shared" si="25"/>
        <v>372.65682156290256</v>
      </c>
    </row>
    <row r="3300" spans="1:4" ht="13.5" customHeight="1" x14ac:dyDescent="0.25">
      <c r="A3300" s="39">
        <v>41267</v>
      </c>
      <c r="B3300" s="40">
        <v>1426.66</v>
      </c>
      <c r="C3300" s="1">
        <f t="shared" si="24"/>
        <v>372.60866376624722</v>
      </c>
      <c r="D3300" s="1">
        <f t="shared" si="25"/>
        <v>372.64082818115173</v>
      </c>
    </row>
    <row r="3301" spans="1:4" ht="13.5" customHeight="1" x14ac:dyDescent="0.25">
      <c r="A3301" s="39">
        <v>41264</v>
      </c>
      <c r="B3301" s="40">
        <v>1430.15</v>
      </c>
      <c r="C3301" s="1">
        <f t="shared" si="24"/>
        <v>372.59118907495082</v>
      </c>
      <c r="D3301" s="1">
        <f t="shared" si="25"/>
        <v>372.62335753510797</v>
      </c>
    </row>
    <row r="3302" spans="1:4" ht="13.5" customHeight="1" x14ac:dyDescent="0.25">
      <c r="A3302" s="39">
        <v>41263</v>
      </c>
      <c r="B3302" s="40">
        <v>1443.69</v>
      </c>
      <c r="C3302" s="1">
        <f t="shared" si="24"/>
        <v>372.57293862111698</v>
      </c>
      <c r="D3302" s="1">
        <f t="shared" si="25"/>
        <v>372.6051110609352</v>
      </c>
    </row>
    <row r="3303" spans="1:4" ht="13.5" customHeight="1" x14ac:dyDescent="0.25">
      <c r="A3303" s="39">
        <v>41262</v>
      </c>
      <c r="B3303" s="40">
        <v>1435.81</v>
      </c>
      <c r="C3303" s="1">
        <f t="shared" si="24"/>
        <v>372.55169235657183</v>
      </c>
      <c r="D3303" s="1">
        <f t="shared" si="25"/>
        <v>372.5838685186871</v>
      </c>
    </row>
    <row r="3304" spans="1:4" ht="13.5" customHeight="1" x14ac:dyDescent="0.25">
      <c r="A3304" s="39">
        <v>41261</v>
      </c>
      <c r="B3304" s="40">
        <v>1446.79</v>
      </c>
      <c r="C3304" s="1">
        <f t="shared" si="24"/>
        <v>372.53215929623053</v>
      </c>
      <c r="D3304" s="1">
        <f t="shared" si="25"/>
        <v>372.56433932991877</v>
      </c>
    </row>
    <row r="3305" spans="1:4" ht="13.5" customHeight="1" x14ac:dyDescent="0.25">
      <c r="A3305" s="39">
        <v>41260</v>
      </c>
      <c r="B3305" s="40">
        <v>1430.36</v>
      </c>
      <c r="C3305" s="1">
        <f t="shared" si="24"/>
        <v>372.51016690877566</v>
      </c>
      <c r="D3305" s="1">
        <f t="shared" si="25"/>
        <v>372.5423506028967</v>
      </c>
    </row>
    <row r="3306" spans="1:4" ht="13.5" customHeight="1" x14ac:dyDescent="0.25">
      <c r="A3306" s="39">
        <v>41257</v>
      </c>
      <c r="B3306" s="40">
        <v>1413.58</v>
      </c>
      <c r="C3306" s="1">
        <f t="shared" si="24"/>
        <v>372.4917692495282</v>
      </c>
      <c r="D3306" s="1">
        <f t="shared" si="25"/>
        <v>372.52395691597417</v>
      </c>
    </row>
    <row r="3307" spans="1:4" ht="13.5" customHeight="1" x14ac:dyDescent="0.25">
      <c r="A3307" s="39">
        <v>41256</v>
      </c>
      <c r="B3307" s="40">
        <v>1419.45</v>
      </c>
      <c r="C3307" s="1">
        <f t="shared" si="24"/>
        <v>372.47691845931263</v>
      </c>
      <c r="D3307" s="1">
        <f t="shared" si="25"/>
        <v>372.5091104060009</v>
      </c>
    </row>
    <row r="3308" spans="1:4" ht="13.5" customHeight="1" x14ac:dyDescent="0.25">
      <c r="A3308" s="39">
        <v>41255</v>
      </c>
      <c r="B3308" s="40">
        <v>1428.48</v>
      </c>
      <c r="C3308" s="1">
        <f t="shared" si="24"/>
        <v>372.46081063446212</v>
      </c>
      <c r="D3308" s="1">
        <f t="shared" si="25"/>
        <v>372.49300675421233</v>
      </c>
    </row>
    <row r="3309" spans="1:4" ht="13.5" customHeight="1" x14ac:dyDescent="0.25">
      <c r="A3309" s="39">
        <v>41254</v>
      </c>
      <c r="B3309" s="40">
        <v>1427.84</v>
      </c>
      <c r="C3309" s="1">
        <f t="shared" si="24"/>
        <v>372.44274795161999</v>
      </c>
      <c r="D3309" s="1">
        <f t="shared" si="25"/>
        <v>372.47494807686519</v>
      </c>
    </row>
    <row r="3310" spans="1:4" ht="13.5" customHeight="1" x14ac:dyDescent="0.25">
      <c r="A3310" s="39">
        <v>41253</v>
      </c>
      <c r="B3310" s="40">
        <v>1418.55</v>
      </c>
      <c r="C3310" s="1">
        <f t="shared" si="24"/>
        <v>372.42479898234063</v>
      </c>
      <c r="D3310" s="1">
        <f t="shared" si="25"/>
        <v>372.45700312429909</v>
      </c>
    </row>
    <row r="3311" spans="1:4" ht="13.5" customHeight="1" x14ac:dyDescent="0.25">
      <c r="A3311" s="39">
        <v>41250</v>
      </c>
      <c r="B3311" s="40">
        <v>1418.07</v>
      </c>
      <c r="C3311" s="1">
        <f t="shared" si="24"/>
        <v>372.40881134778181</v>
      </c>
      <c r="D3311" s="1">
        <f t="shared" si="25"/>
        <v>372.44101967747207</v>
      </c>
    </row>
    <row r="3312" spans="1:4" ht="13.5" customHeight="1" x14ac:dyDescent="0.25">
      <c r="A3312" s="39">
        <v>41249</v>
      </c>
      <c r="B3312" s="40">
        <v>1413.94</v>
      </c>
      <c r="C3312" s="1">
        <f t="shared" si="24"/>
        <v>372.39290236949466</v>
      </c>
      <c r="D3312" s="1">
        <f t="shared" si="25"/>
        <v>372.42511489516949</v>
      </c>
    </row>
    <row r="3313" spans="1:4" ht="13.5" customHeight="1" x14ac:dyDescent="0.25">
      <c r="A3313" s="39">
        <v>41248</v>
      </c>
      <c r="B3313" s="40">
        <v>1409.28</v>
      </c>
      <c r="C3313" s="1">
        <f t="shared" si="24"/>
        <v>372.37784023088705</v>
      </c>
      <c r="D3313" s="1">
        <f t="shared" si="25"/>
        <v>372.41005702726432</v>
      </c>
    </row>
    <row r="3314" spans="1:4" ht="13.5" customHeight="1" x14ac:dyDescent="0.25">
      <c r="A3314" s="39">
        <v>41247</v>
      </c>
      <c r="B3314" s="40">
        <v>1407.05</v>
      </c>
      <c r="C3314" s="1">
        <f t="shared" si="24"/>
        <v>372.36372804567185</v>
      </c>
      <c r="D3314" s="1">
        <f t="shared" si="25"/>
        <v>372.39594919643059</v>
      </c>
    </row>
    <row r="3315" spans="1:4" ht="13.5" customHeight="1" x14ac:dyDescent="0.25">
      <c r="A3315" s="39">
        <v>41246</v>
      </c>
      <c r="B3315" s="40">
        <v>1409.46</v>
      </c>
      <c r="C3315" s="1">
        <f t="shared" si="24"/>
        <v>372.35005621491604</v>
      </c>
      <c r="D3315" s="1">
        <f t="shared" si="25"/>
        <v>372.38228175967441</v>
      </c>
    </row>
    <row r="3316" spans="1:4" ht="13.5" customHeight="1" x14ac:dyDescent="0.25">
      <c r="A3316" s="39">
        <v>41243</v>
      </c>
      <c r="B3316" s="40">
        <v>1416.18</v>
      </c>
      <c r="C3316" s="1">
        <f t="shared" si="24"/>
        <v>372.33586387270981</v>
      </c>
      <c r="D3316" s="1">
        <f t="shared" si="25"/>
        <v>372.36809376793326</v>
      </c>
    </row>
    <row r="3317" spans="1:4" ht="13.5" customHeight="1" x14ac:dyDescent="0.25">
      <c r="A3317" s="39">
        <v>41242</v>
      </c>
      <c r="B3317" s="40">
        <v>1415.95</v>
      </c>
      <c r="C3317" s="1">
        <f t="shared" ref="C3317:C3571" si="26">_xlfn.STDEV.P($B3317:B$9092)</f>
        <v>372.3202427192374</v>
      </c>
      <c r="D3317" s="1">
        <f t="shared" ref="D3317:D3571" si="27">_xlfn.STDEV.S($B3317:B$9092)</f>
        <v>372.35247684273145</v>
      </c>
    </row>
    <row r="3318" spans="1:4" ht="13.5" customHeight="1" x14ac:dyDescent="0.25">
      <c r="A3318" s="39">
        <v>41241</v>
      </c>
      <c r="B3318" s="40">
        <v>1409.93</v>
      </c>
      <c r="C3318" s="1">
        <f t="shared" si="26"/>
        <v>372.30464745548181</v>
      </c>
      <c r="D3318" s="1">
        <f t="shared" si="27"/>
        <v>372.33688581095248</v>
      </c>
    </row>
    <row r="3319" spans="1:4" ht="13.5" customHeight="1" x14ac:dyDescent="0.25">
      <c r="A3319" s="39">
        <v>41240</v>
      </c>
      <c r="B3319" s="40">
        <v>1398.94</v>
      </c>
      <c r="C3319" s="1">
        <f t="shared" si="26"/>
        <v>372.29029157035467</v>
      </c>
      <c r="D3319" s="1">
        <f t="shared" si="27"/>
        <v>372.32253426660623</v>
      </c>
    </row>
    <row r="3320" spans="1:4" ht="13.5" customHeight="1" x14ac:dyDescent="0.25">
      <c r="A3320" s="39">
        <v>41239</v>
      </c>
      <c r="B3320" s="40">
        <v>1406.29</v>
      </c>
      <c r="C3320" s="1">
        <f t="shared" si="26"/>
        <v>372.27817528054322</v>
      </c>
      <c r="D3320" s="1">
        <f t="shared" si="27"/>
        <v>372.31042251307628</v>
      </c>
    </row>
    <row r="3321" spans="1:4" ht="13.5" customHeight="1" x14ac:dyDescent="0.25">
      <c r="A3321" s="39">
        <v>41236</v>
      </c>
      <c r="B3321" s="40">
        <v>1409.15</v>
      </c>
      <c r="C3321" s="1">
        <f t="shared" si="26"/>
        <v>372.26453236765224</v>
      </c>
      <c r="D3321" s="1">
        <f t="shared" si="27"/>
        <v>372.29678400577797</v>
      </c>
    </row>
    <row r="3322" spans="1:4" ht="13.5" customHeight="1" x14ac:dyDescent="0.25">
      <c r="A3322" s="39">
        <v>41234</v>
      </c>
      <c r="B3322" s="40">
        <v>1391.03</v>
      </c>
      <c r="C3322" s="1">
        <f t="shared" si="26"/>
        <v>372.25027503030725</v>
      </c>
      <c r="D3322" s="1">
        <f t="shared" si="27"/>
        <v>372.28253102231179</v>
      </c>
    </row>
    <row r="3323" spans="1:4" ht="13.5" customHeight="1" x14ac:dyDescent="0.25">
      <c r="A3323" s="39">
        <v>41233</v>
      </c>
      <c r="B3323" s="40">
        <v>1387.81</v>
      </c>
      <c r="C3323" s="1">
        <f t="shared" si="26"/>
        <v>372.23969200545514</v>
      </c>
      <c r="D3323" s="1">
        <f t="shared" si="27"/>
        <v>372.27195267128741</v>
      </c>
    </row>
    <row r="3324" spans="1:4" ht="13.5" customHeight="1" x14ac:dyDescent="0.25">
      <c r="A3324" s="39">
        <v>41232</v>
      </c>
      <c r="B3324" s="40">
        <v>1386.89</v>
      </c>
      <c r="C3324" s="1">
        <f t="shared" si="26"/>
        <v>372.22973117476937</v>
      </c>
      <c r="D3324" s="1">
        <f t="shared" si="27"/>
        <v>372.26199656998216</v>
      </c>
    </row>
    <row r="3325" spans="1:4" ht="13.5" customHeight="1" x14ac:dyDescent="0.25">
      <c r="A3325" s="39">
        <v>41229</v>
      </c>
      <c r="B3325" s="40">
        <v>1359.88</v>
      </c>
      <c r="C3325" s="1">
        <f t="shared" si="26"/>
        <v>372.2199343092322</v>
      </c>
      <c r="D3325" s="1">
        <f t="shared" si="27"/>
        <v>372.25220444968107</v>
      </c>
    </row>
    <row r="3326" spans="1:4" ht="13.5" customHeight="1" x14ac:dyDescent="0.25">
      <c r="A3326" s="39">
        <v>41228</v>
      </c>
      <c r="B3326" s="40">
        <v>1353.33</v>
      </c>
      <c r="C3326" s="1">
        <f t="shared" si="26"/>
        <v>372.21529835521699</v>
      </c>
      <c r="D3326" s="1">
        <f t="shared" si="27"/>
        <v>372.247573690058</v>
      </c>
    </row>
    <row r="3327" spans="1:4" ht="13.5" customHeight="1" x14ac:dyDescent="0.25">
      <c r="A3327" s="39">
        <v>41227</v>
      </c>
      <c r="B3327" s="40">
        <v>1355.49</v>
      </c>
      <c r="C3327" s="1">
        <f t="shared" si="26"/>
        <v>372.21185310419099</v>
      </c>
      <c r="D3327" s="1">
        <f t="shared" si="27"/>
        <v>372.24413373849148</v>
      </c>
    </row>
    <row r="3328" spans="1:4" ht="13.5" customHeight="1" x14ac:dyDescent="0.25">
      <c r="A3328" s="39">
        <v>41226</v>
      </c>
      <c r="B3328" s="40">
        <v>1374.53</v>
      </c>
      <c r="C3328" s="1">
        <f t="shared" si="26"/>
        <v>372.2079988691687</v>
      </c>
      <c r="D3328" s="1">
        <f t="shared" si="27"/>
        <v>372.24028476929192</v>
      </c>
    </row>
    <row r="3329" spans="1:4" ht="13.5" customHeight="1" x14ac:dyDescent="0.25">
      <c r="A3329" s="39">
        <v>41225</v>
      </c>
      <c r="B3329" s="40">
        <v>1380.03</v>
      </c>
      <c r="C3329" s="1">
        <f t="shared" si="26"/>
        <v>372.20055031878496</v>
      </c>
      <c r="D3329" s="1">
        <f t="shared" si="27"/>
        <v>372.23284117472713</v>
      </c>
    </row>
    <row r="3330" spans="1:4" ht="13.5" customHeight="1" x14ac:dyDescent="0.25">
      <c r="A3330" s="39">
        <v>41222</v>
      </c>
      <c r="B3330" s="40">
        <v>1379.85</v>
      </c>
      <c r="C3330" s="1">
        <f t="shared" si="26"/>
        <v>372.19201912984647</v>
      </c>
      <c r="D3330" s="1">
        <f t="shared" si="27"/>
        <v>372.22431484938579</v>
      </c>
    </row>
    <row r="3331" spans="1:4" ht="13.5" customHeight="1" x14ac:dyDescent="0.25">
      <c r="A3331" s="39">
        <v>41221</v>
      </c>
      <c r="B3331" s="40">
        <v>1377.51</v>
      </c>
      <c r="C3331" s="1">
        <f t="shared" si="26"/>
        <v>372.18350573833266</v>
      </c>
      <c r="D3331" s="1">
        <f t="shared" si="27"/>
        <v>372.21580632470187</v>
      </c>
    </row>
    <row r="3332" spans="1:4" ht="13.5" customHeight="1" x14ac:dyDescent="0.25">
      <c r="A3332" s="39">
        <v>41220</v>
      </c>
      <c r="B3332" s="40">
        <v>1394.53</v>
      </c>
      <c r="C3332" s="1">
        <f t="shared" si="26"/>
        <v>372.17543047285614</v>
      </c>
      <c r="D3332" s="1">
        <f t="shared" si="27"/>
        <v>372.2077359657751</v>
      </c>
    </row>
    <row r="3333" spans="1:4" ht="13.5" customHeight="1" x14ac:dyDescent="0.25">
      <c r="A3333" s="39">
        <v>41219</v>
      </c>
      <c r="B3333" s="40">
        <v>1428.39</v>
      </c>
      <c r="C3333" s="1">
        <f t="shared" si="26"/>
        <v>372.16396598627659</v>
      </c>
      <c r="D3333" s="1">
        <f t="shared" si="27"/>
        <v>372.19627609320787</v>
      </c>
    </row>
    <row r="3334" spans="1:4" ht="13.5" customHeight="1" x14ac:dyDescent="0.25">
      <c r="A3334" s="39">
        <v>41218</v>
      </c>
      <c r="B3334" s="40">
        <v>1417.26</v>
      </c>
      <c r="C3334" s="1">
        <f t="shared" si="26"/>
        <v>372.14536854091148</v>
      </c>
      <c r="D3334" s="1">
        <f t="shared" si="27"/>
        <v>372.17768264408886</v>
      </c>
    </row>
    <row r="3335" spans="1:4" ht="13.5" customHeight="1" x14ac:dyDescent="0.25">
      <c r="A3335" s="39">
        <v>41215</v>
      </c>
      <c r="B3335" s="40">
        <v>1414.2</v>
      </c>
      <c r="C3335" s="1">
        <f t="shared" si="26"/>
        <v>372.12914424860429</v>
      </c>
      <c r="D3335" s="1">
        <f t="shared" si="27"/>
        <v>372.16146255551735</v>
      </c>
    </row>
    <row r="3336" spans="1:4" ht="13.5" customHeight="1" x14ac:dyDescent="0.25">
      <c r="A3336" s="39">
        <v>41214</v>
      </c>
      <c r="B3336" s="40">
        <v>1427.59</v>
      </c>
      <c r="C3336" s="1">
        <f t="shared" si="26"/>
        <v>372.113546214248</v>
      </c>
      <c r="D3336" s="1">
        <f t="shared" si="27"/>
        <v>372.14586878075522</v>
      </c>
    </row>
    <row r="3337" spans="1:4" ht="13.5" customHeight="1" x14ac:dyDescent="0.25">
      <c r="A3337" s="39">
        <v>41213</v>
      </c>
      <c r="B3337" s="40">
        <v>1412.16</v>
      </c>
      <c r="C3337" s="1">
        <f t="shared" si="26"/>
        <v>372.09505008375214</v>
      </c>
      <c r="D3337" s="1">
        <f t="shared" si="27"/>
        <v>372.12737665955552</v>
      </c>
    </row>
    <row r="3338" spans="1:4" ht="13.5" customHeight="1" x14ac:dyDescent="0.25">
      <c r="A3338" s="39">
        <v>41208</v>
      </c>
      <c r="B3338" s="40">
        <v>1411.94</v>
      </c>
      <c r="C3338" s="1">
        <f t="shared" si="26"/>
        <v>372.07983634930883</v>
      </c>
      <c r="D3338" s="1">
        <f t="shared" si="27"/>
        <v>372.11216722101688</v>
      </c>
    </row>
    <row r="3339" spans="1:4" ht="13.5" customHeight="1" x14ac:dyDescent="0.25">
      <c r="A3339" s="39">
        <v>41207</v>
      </c>
      <c r="B3339" s="40">
        <v>1412.97</v>
      </c>
      <c r="C3339" s="1">
        <f t="shared" si="26"/>
        <v>372.0646465460913</v>
      </c>
      <c r="D3339" s="1">
        <f t="shared" si="27"/>
        <v>372.09698171727695</v>
      </c>
    </row>
    <row r="3340" spans="1:4" ht="13.5" customHeight="1" x14ac:dyDescent="0.25">
      <c r="A3340" s="39">
        <v>41206</v>
      </c>
      <c r="B3340" s="40">
        <v>1408.75</v>
      </c>
      <c r="C3340" s="1">
        <f t="shared" si="26"/>
        <v>372.04921693894624</v>
      </c>
      <c r="D3340" s="1">
        <f t="shared" si="27"/>
        <v>372.08155639026023</v>
      </c>
    </row>
    <row r="3341" spans="1:4" ht="13.5" customHeight="1" x14ac:dyDescent="0.25">
      <c r="A3341" s="39">
        <v>41205</v>
      </c>
      <c r="B3341" s="40">
        <v>1413.11</v>
      </c>
      <c r="C3341" s="1">
        <f t="shared" si="26"/>
        <v>372.03465253020454</v>
      </c>
      <c r="D3341" s="1">
        <f t="shared" si="27"/>
        <v>372.06699633835348</v>
      </c>
    </row>
    <row r="3342" spans="1:4" ht="13.5" customHeight="1" x14ac:dyDescent="0.25">
      <c r="A3342" s="39">
        <v>41204</v>
      </c>
      <c r="B3342" s="40">
        <v>1433.82</v>
      </c>
      <c r="C3342" s="1">
        <f t="shared" si="26"/>
        <v>372.01914840301845</v>
      </c>
      <c r="D3342" s="1">
        <f t="shared" si="27"/>
        <v>372.05149648780662</v>
      </c>
    </row>
    <row r="3343" spans="1:4" ht="13.5" customHeight="1" x14ac:dyDescent="0.25">
      <c r="A3343" s="39">
        <v>41201</v>
      </c>
      <c r="B3343" s="40">
        <v>1433.19</v>
      </c>
      <c r="C3343" s="1">
        <f t="shared" si="26"/>
        <v>371.99913907687966</v>
      </c>
      <c r="D3343" s="1">
        <f t="shared" si="27"/>
        <v>372.03149104798717</v>
      </c>
    </row>
    <row r="3344" spans="1:4" ht="13.5" customHeight="1" x14ac:dyDescent="0.25">
      <c r="A3344" s="39">
        <v>41200</v>
      </c>
      <c r="B3344" s="40">
        <v>1457.34</v>
      </c>
      <c r="C3344" s="1">
        <f t="shared" si="26"/>
        <v>371.97924286580422</v>
      </c>
      <c r="D3344" s="1">
        <f t="shared" si="27"/>
        <v>372.01159873442248</v>
      </c>
    </row>
    <row r="3345" spans="1:4" ht="13.5" customHeight="1" x14ac:dyDescent="0.25">
      <c r="A3345" s="39">
        <v>41199</v>
      </c>
      <c r="B3345" s="40">
        <v>1460.91</v>
      </c>
      <c r="C3345" s="1">
        <f t="shared" si="26"/>
        <v>371.95384281573729</v>
      </c>
      <c r="D3345" s="1">
        <f t="shared" si="27"/>
        <v>371.98620210439873</v>
      </c>
    </row>
    <row r="3346" spans="1:4" ht="13.5" customHeight="1" x14ac:dyDescent="0.25">
      <c r="A3346" s="39">
        <v>41198</v>
      </c>
      <c r="B3346" s="40">
        <v>1454.92</v>
      </c>
      <c r="C3346" s="1">
        <f t="shared" si="26"/>
        <v>371.92757884222675</v>
      </c>
      <c r="D3346" s="1">
        <f t="shared" si="27"/>
        <v>371.9599414769491</v>
      </c>
    </row>
    <row r="3347" spans="1:4" ht="13.5" customHeight="1" x14ac:dyDescent="0.25">
      <c r="A3347" s="39">
        <v>41197</v>
      </c>
      <c r="B3347" s="40">
        <v>1440.13</v>
      </c>
      <c r="C3347" s="1">
        <f t="shared" si="26"/>
        <v>371.90267872651992</v>
      </c>
      <c r="D3347" s="1">
        <f t="shared" si="27"/>
        <v>371.9350448271623</v>
      </c>
    </row>
    <row r="3348" spans="1:4" ht="13.5" customHeight="1" x14ac:dyDescent="0.25">
      <c r="A3348" s="39">
        <v>41194</v>
      </c>
      <c r="B3348" s="40">
        <v>1428.59</v>
      </c>
      <c r="C3348" s="1">
        <f t="shared" si="26"/>
        <v>371.88112287261413</v>
      </c>
      <c r="D3348" s="1">
        <f t="shared" si="27"/>
        <v>371.91349273147966</v>
      </c>
    </row>
    <row r="3349" spans="1:4" ht="13.5" customHeight="1" x14ac:dyDescent="0.25">
      <c r="A3349" s="39">
        <v>41193</v>
      </c>
      <c r="B3349" s="40">
        <v>1432.84</v>
      </c>
      <c r="C3349" s="1">
        <f t="shared" si="26"/>
        <v>371.86210239288783</v>
      </c>
      <c r="D3349" s="1">
        <f t="shared" si="27"/>
        <v>371.89447623201181</v>
      </c>
    </row>
    <row r="3350" spans="1:4" ht="13.5" customHeight="1" x14ac:dyDescent="0.25">
      <c r="A3350" s="39">
        <v>41192</v>
      </c>
      <c r="B3350" s="40">
        <v>1432.56</v>
      </c>
      <c r="C3350" s="1">
        <f t="shared" si="26"/>
        <v>371.84211941671305</v>
      </c>
      <c r="D3350" s="1">
        <f t="shared" si="27"/>
        <v>371.87449715367325</v>
      </c>
    </row>
    <row r="3351" spans="1:4" ht="13.5" customHeight="1" x14ac:dyDescent="0.25">
      <c r="A3351" s="39">
        <v>41191</v>
      </c>
      <c r="B3351" s="40">
        <v>1441.48</v>
      </c>
      <c r="C3351" s="1">
        <f t="shared" si="26"/>
        <v>371.82217218075874</v>
      </c>
      <c r="D3351" s="1">
        <f t="shared" si="27"/>
        <v>371.85455382002601</v>
      </c>
    </row>
    <row r="3352" spans="1:4" ht="13.5" customHeight="1" x14ac:dyDescent="0.25">
      <c r="A3352" s="39">
        <v>41190</v>
      </c>
      <c r="B3352" s="40">
        <v>1455.88</v>
      </c>
      <c r="C3352" s="1">
        <f t="shared" si="26"/>
        <v>371.80020415414077</v>
      </c>
      <c r="D3352" s="1">
        <f t="shared" si="27"/>
        <v>371.83258952105513</v>
      </c>
    </row>
    <row r="3353" spans="1:4" ht="13.5" customHeight="1" x14ac:dyDescent="0.25">
      <c r="A3353" s="39">
        <v>41187</v>
      </c>
      <c r="B3353" s="40">
        <v>1460.93</v>
      </c>
      <c r="C3353" s="1">
        <f t="shared" si="26"/>
        <v>371.77490831622958</v>
      </c>
      <c r="D3353" s="1">
        <f t="shared" si="27"/>
        <v>371.80729712217311</v>
      </c>
    </row>
    <row r="3354" spans="1:4" ht="13.5" customHeight="1" x14ac:dyDescent="0.25">
      <c r="A3354" s="39">
        <v>41186</v>
      </c>
      <c r="B3354" s="40">
        <v>1461.4</v>
      </c>
      <c r="C3354" s="1">
        <f t="shared" si="26"/>
        <v>371.74840105528148</v>
      </c>
      <c r="D3354" s="1">
        <f t="shared" si="27"/>
        <v>371.7807931958958</v>
      </c>
    </row>
    <row r="3355" spans="1:4" ht="13.5" customHeight="1" x14ac:dyDescent="0.25">
      <c r="A3355" s="39">
        <v>41185</v>
      </c>
      <c r="B3355" s="40">
        <v>1450.99</v>
      </c>
      <c r="C3355" s="1">
        <f t="shared" si="26"/>
        <v>371.72175157995764</v>
      </c>
      <c r="D3355" s="1">
        <f t="shared" si="27"/>
        <v>371.75414704401146</v>
      </c>
    </row>
    <row r="3356" spans="1:4" ht="13.5" customHeight="1" x14ac:dyDescent="0.25">
      <c r="A3356" s="39">
        <v>41184</v>
      </c>
      <c r="B3356" s="40">
        <v>1445.75</v>
      </c>
      <c r="C3356" s="1">
        <f t="shared" si="26"/>
        <v>371.69749560843809</v>
      </c>
      <c r="D3356" s="1">
        <f t="shared" si="27"/>
        <v>371.72989460571989</v>
      </c>
    </row>
    <row r="3357" spans="1:4" ht="13.5" customHeight="1" x14ac:dyDescent="0.25">
      <c r="A3357" s="39">
        <v>41183</v>
      </c>
      <c r="B3357" s="40">
        <v>1444.49</v>
      </c>
      <c r="C3357" s="1">
        <f t="shared" si="26"/>
        <v>371.67441189941701</v>
      </c>
      <c r="D3357" s="1">
        <f t="shared" si="27"/>
        <v>371.70681453335663</v>
      </c>
    </row>
    <row r="3358" spans="1:4" ht="13.5" customHeight="1" x14ac:dyDescent="0.25">
      <c r="A3358" s="39">
        <v>41180</v>
      </c>
      <c r="B3358" s="40">
        <v>1440.67</v>
      </c>
      <c r="C3358" s="1">
        <f t="shared" si="26"/>
        <v>371.65158659296583</v>
      </c>
      <c r="D3358" s="1">
        <f t="shared" si="27"/>
        <v>371.68399288736333</v>
      </c>
    </row>
    <row r="3359" spans="1:4" ht="13.5" customHeight="1" x14ac:dyDescent="0.25">
      <c r="A3359" s="39">
        <v>41179</v>
      </c>
      <c r="B3359" s="40">
        <v>1447.15</v>
      </c>
      <c r="C3359" s="1">
        <f t="shared" si="26"/>
        <v>371.62959929970168</v>
      </c>
      <c r="D3359" s="1">
        <f t="shared" si="27"/>
        <v>371.66200932891763</v>
      </c>
    </row>
    <row r="3360" spans="1:4" ht="13.5" customHeight="1" x14ac:dyDescent="0.25">
      <c r="A3360" s="39">
        <v>41178</v>
      </c>
      <c r="B3360" s="40">
        <v>1433.32</v>
      </c>
      <c r="C3360" s="1">
        <f t="shared" si="26"/>
        <v>371.60610928371324</v>
      </c>
      <c r="D3360" s="1">
        <f t="shared" si="27"/>
        <v>371.63852291797474</v>
      </c>
    </row>
    <row r="3361" spans="1:4" ht="13.5" customHeight="1" x14ac:dyDescent="0.25">
      <c r="A3361" s="39">
        <v>41177</v>
      </c>
      <c r="B3361" s="40">
        <v>1441.59</v>
      </c>
      <c r="C3361" s="1">
        <f t="shared" si="26"/>
        <v>371.58571504276387</v>
      </c>
      <c r="D3361" s="1">
        <f t="shared" si="27"/>
        <v>371.61813255340724</v>
      </c>
    </row>
    <row r="3362" spans="1:4" ht="13.5" customHeight="1" x14ac:dyDescent="0.25">
      <c r="A3362" s="39">
        <v>41176</v>
      </c>
      <c r="B3362" s="40">
        <v>1456.89</v>
      </c>
      <c r="C3362" s="1">
        <f t="shared" si="26"/>
        <v>371.56343552794664</v>
      </c>
      <c r="D3362" s="1">
        <f t="shared" si="27"/>
        <v>371.59585675182308</v>
      </c>
    </row>
    <row r="3363" spans="1:4" ht="13.5" customHeight="1" x14ac:dyDescent="0.25">
      <c r="A3363" s="39">
        <v>41173</v>
      </c>
      <c r="B3363" s="40">
        <v>1460.15</v>
      </c>
      <c r="C3363" s="1">
        <f t="shared" si="26"/>
        <v>371.53760312851307</v>
      </c>
      <c r="D3363" s="1">
        <f t="shared" si="27"/>
        <v>371.57002775685316</v>
      </c>
    </row>
    <row r="3364" spans="1:4" ht="13.5" customHeight="1" x14ac:dyDescent="0.25">
      <c r="A3364" s="39">
        <v>41172</v>
      </c>
      <c r="B3364" s="40">
        <v>1460.26</v>
      </c>
      <c r="C3364" s="1">
        <f t="shared" si="26"/>
        <v>371.51097402453854</v>
      </c>
      <c r="D3364" s="1">
        <f t="shared" si="27"/>
        <v>371.54340198898956</v>
      </c>
    </row>
    <row r="3365" spans="1:4" ht="13.5" customHeight="1" x14ac:dyDescent="0.25">
      <c r="A3365" s="39">
        <v>41171</v>
      </c>
      <c r="B3365" s="40">
        <v>1461.05</v>
      </c>
      <c r="C3365" s="1">
        <f t="shared" si="26"/>
        <v>371.4842871574449</v>
      </c>
      <c r="D3365" s="1">
        <f t="shared" si="27"/>
        <v>371.51671845412875</v>
      </c>
    </row>
    <row r="3366" spans="1:4" ht="13.5" customHeight="1" x14ac:dyDescent="0.25">
      <c r="A3366" s="39">
        <v>41170</v>
      </c>
      <c r="B3366" s="40">
        <v>1459.32</v>
      </c>
      <c r="C3366" s="1">
        <f t="shared" si="26"/>
        <v>371.4573819358568</v>
      </c>
      <c r="D3366" s="1">
        <f t="shared" si="27"/>
        <v>371.4898165468714</v>
      </c>
    </row>
    <row r="3367" spans="1:4" ht="13.5" customHeight="1" x14ac:dyDescent="0.25">
      <c r="A3367" s="39">
        <v>41169</v>
      </c>
      <c r="B3367" s="40">
        <v>1461.19</v>
      </c>
      <c r="C3367" s="1">
        <f t="shared" si="26"/>
        <v>371.43085276045827</v>
      </c>
      <c r="D3367" s="1">
        <f t="shared" si="27"/>
        <v>371.46329071980222</v>
      </c>
    </row>
    <row r="3368" spans="1:4" ht="13.5" customHeight="1" x14ac:dyDescent="0.25">
      <c r="A3368" s="39">
        <v>41166</v>
      </c>
      <c r="B3368" s="40">
        <v>1465.77</v>
      </c>
      <c r="C3368" s="1">
        <f t="shared" si="26"/>
        <v>371.40385041542061</v>
      </c>
      <c r="D3368" s="1">
        <f t="shared" si="27"/>
        <v>371.4362916829337</v>
      </c>
    </row>
    <row r="3369" spans="1:4" ht="13.5" customHeight="1" x14ac:dyDescent="0.25">
      <c r="A3369" s="39">
        <v>41165</v>
      </c>
      <c r="B3369" s="40">
        <v>1459.99</v>
      </c>
      <c r="C3369" s="1">
        <f t="shared" si="26"/>
        <v>371.37572741001719</v>
      </c>
      <c r="D3369" s="1">
        <f t="shared" si="27"/>
        <v>371.40817188895124</v>
      </c>
    </row>
    <row r="3370" spans="1:4" ht="13.5" customHeight="1" x14ac:dyDescent="0.25">
      <c r="A3370" s="39">
        <v>41164</v>
      </c>
      <c r="B3370" s="40">
        <v>1436.56</v>
      </c>
      <c r="C3370" s="1">
        <f t="shared" si="26"/>
        <v>371.34894390449796</v>
      </c>
      <c r="D3370" s="1">
        <f t="shared" si="27"/>
        <v>371.3813917130185</v>
      </c>
    </row>
    <row r="3371" spans="1:4" ht="13.5" customHeight="1" x14ac:dyDescent="0.25">
      <c r="A3371" s="39">
        <v>41163</v>
      </c>
      <c r="B3371" s="40">
        <v>1433.56</v>
      </c>
      <c r="C3371" s="1">
        <f t="shared" si="26"/>
        <v>371.32753374727571</v>
      </c>
      <c r="D3371" s="1">
        <f t="shared" si="27"/>
        <v>371.35998535614249</v>
      </c>
    </row>
    <row r="3372" spans="1:4" ht="13.5" customHeight="1" x14ac:dyDescent="0.25">
      <c r="A3372" s="39">
        <v>41162</v>
      </c>
      <c r="B3372" s="40">
        <v>1429.08</v>
      </c>
      <c r="C3372" s="1">
        <f t="shared" si="26"/>
        <v>371.30676974966104</v>
      </c>
      <c r="D3372" s="1">
        <f t="shared" si="27"/>
        <v>371.33922521668251</v>
      </c>
    </row>
    <row r="3373" spans="1:4" ht="13.5" customHeight="1" x14ac:dyDescent="0.25">
      <c r="A3373" s="39">
        <v>41159</v>
      </c>
      <c r="B3373" s="40">
        <v>1437.92</v>
      </c>
      <c r="C3373" s="1">
        <f t="shared" si="26"/>
        <v>371.28697731093678</v>
      </c>
      <c r="D3373" s="1">
        <f t="shared" si="27"/>
        <v>371.31943672239981</v>
      </c>
    </row>
    <row r="3374" spans="1:4" ht="13.5" customHeight="1" x14ac:dyDescent="0.25">
      <c r="A3374" s="39">
        <v>41158</v>
      </c>
      <c r="B3374" s="40">
        <v>1432.12</v>
      </c>
      <c r="C3374" s="1">
        <f t="shared" si="26"/>
        <v>371.26517830596663</v>
      </c>
      <c r="D3374" s="1">
        <f t="shared" si="27"/>
        <v>371.29764148779822</v>
      </c>
    </row>
    <row r="3375" spans="1:4" ht="13.5" customHeight="1" x14ac:dyDescent="0.25">
      <c r="A3375" s="39">
        <v>41157</v>
      </c>
      <c r="B3375" s="40">
        <v>1403.44</v>
      </c>
      <c r="C3375" s="1">
        <f t="shared" si="26"/>
        <v>371.24465539924898</v>
      </c>
      <c r="D3375" s="1">
        <f t="shared" si="27"/>
        <v>371.27712246436852</v>
      </c>
    </row>
    <row r="3376" spans="1:4" ht="13.5" customHeight="1" x14ac:dyDescent="0.25">
      <c r="A3376" s="39">
        <v>41156</v>
      </c>
      <c r="B3376" s="40">
        <v>1404.94</v>
      </c>
      <c r="C3376" s="1">
        <f t="shared" si="26"/>
        <v>371.23032315502104</v>
      </c>
      <c r="D3376" s="1">
        <f t="shared" si="27"/>
        <v>371.26279464628408</v>
      </c>
    </row>
    <row r="3377" spans="1:4" ht="13.5" customHeight="1" x14ac:dyDescent="0.25">
      <c r="A3377" s="39">
        <v>41152</v>
      </c>
      <c r="B3377" s="40">
        <v>1406.58</v>
      </c>
      <c r="C3377" s="1">
        <f t="shared" si="26"/>
        <v>371.21565326569902</v>
      </c>
      <c r="D3377" s="1">
        <f t="shared" si="27"/>
        <v>371.24812915511563</v>
      </c>
    </row>
    <row r="3378" spans="1:4" ht="13.5" customHeight="1" x14ac:dyDescent="0.25">
      <c r="A3378" s="39">
        <v>41151</v>
      </c>
      <c r="B3378" s="40">
        <v>1399.48</v>
      </c>
      <c r="C3378" s="1">
        <f t="shared" si="26"/>
        <v>371.20061464930541</v>
      </c>
      <c r="D3378" s="1">
        <f t="shared" si="27"/>
        <v>371.23309490615105</v>
      </c>
    </row>
    <row r="3379" spans="1:4" ht="13.5" customHeight="1" x14ac:dyDescent="0.25">
      <c r="A3379" s="39">
        <v>41150</v>
      </c>
      <c r="B3379" s="40">
        <v>1410.49</v>
      </c>
      <c r="C3379" s="1">
        <f t="shared" si="26"/>
        <v>371.18704510763422</v>
      </c>
      <c r="D3379" s="1">
        <f t="shared" si="27"/>
        <v>371.21952986200495</v>
      </c>
    </row>
    <row r="3380" spans="1:4" ht="13.5" customHeight="1" x14ac:dyDescent="0.25">
      <c r="A3380" s="39">
        <v>41149</v>
      </c>
      <c r="B3380" s="40">
        <v>1409.3</v>
      </c>
      <c r="C3380" s="1">
        <f t="shared" si="26"/>
        <v>371.17113014230932</v>
      </c>
      <c r="D3380" s="1">
        <f t="shared" si="27"/>
        <v>371.20361919048253</v>
      </c>
    </row>
    <row r="3381" spans="1:4" ht="13.5" customHeight="1" x14ac:dyDescent="0.25">
      <c r="A3381" s="39">
        <v>41148</v>
      </c>
      <c r="B3381" s="40">
        <v>1410.44</v>
      </c>
      <c r="C3381" s="1">
        <f t="shared" si="26"/>
        <v>371.15544601851491</v>
      </c>
      <c r="D3381" s="1">
        <f t="shared" si="27"/>
        <v>371.18793938220318</v>
      </c>
    </row>
    <row r="3382" spans="1:4" ht="13.5" customHeight="1" x14ac:dyDescent="0.25">
      <c r="A3382" s="39">
        <v>41145</v>
      </c>
      <c r="B3382" s="40">
        <v>1411.13</v>
      </c>
      <c r="C3382" s="1">
        <f t="shared" si="26"/>
        <v>371.13949540789787</v>
      </c>
      <c r="D3382" s="1">
        <f t="shared" si="27"/>
        <v>371.17199306527891</v>
      </c>
    </row>
    <row r="3383" spans="1:4" ht="13.5" customHeight="1" x14ac:dyDescent="0.25">
      <c r="A3383" s="39">
        <v>41144</v>
      </c>
      <c r="B3383" s="40">
        <v>1402.08</v>
      </c>
      <c r="C3383" s="1">
        <f t="shared" si="26"/>
        <v>371.12337384054325</v>
      </c>
      <c r="D3383" s="1">
        <f t="shared" si="27"/>
        <v>371.15587577814892</v>
      </c>
    </row>
    <row r="3384" spans="1:4" ht="13.5" customHeight="1" x14ac:dyDescent="0.25">
      <c r="A3384" s="39">
        <v>41143</v>
      </c>
      <c r="B3384" s="40">
        <v>1413.49</v>
      </c>
      <c r="C3384" s="1">
        <f t="shared" si="26"/>
        <v>371.10914915671208</v>
      </c>
      <c r="D3384" s="1">
        <f t="shared" si="27"/>
        <v>371.14165554219534</v>
      </c>
    </row>
    <row r="3385" spans="1:4" ht="13.5" customHeight="1" x14ac:dyDescent="0.25">
      <c r="A3385" s="39">
        <v>41142</v>
      </c>
      <c r="B3385" s="40">
        <v>1413.17</v>
      </c>
      <c r="C3385" s="1">
        <f t="shared" si="26"/>
        <v>371.09247424562261</v>
      </c>
      <c r="D3385" s="1">
        <f t="shared" si="27"/>
        <v>371.12498486588265</v>
      </c>
    </row>
    <row r="3386" spans="1:4" ht="13.5" customHeight="1" x14ac:dyDescent="0.25">
      <c r="A3386" s="39">
        <v>41141</v>
      </c>
      <c r="B3386" s="40">
        <v>1418.13</v>
      </c>
      <c r="C3386" s="1">
        <f t="shared" si="26"/>
        <v>371.07584446976432</v>
      </c>
      <c r="D3386" s="1">
        <f t="shared" si="27"/>
        <v>371.10835933024043</v>
      </c>
    </row>
    <row r="3387" spans="1:4" ht="13.5" customHeight="1" x14ac:dyDescent="0.25">
      <c r="A3387" s="39">
        <v>41138</v>
      </c>
      <c r="B3387" s="40">
        <v>1418.16</v>
      </c>
      <c r="C3387" s="1">
        <f t="shared" si="26"/>
        <v>371.05811601114823</v>
      </c>
      <c r="D3387" s="1">
        <f t="shared" si="27"/>
        <v>371.09063501703969</v>
      </c>
    </row>
    <row r="3388" spans="1:4" ht="13.5" customHeight="1" x14ac:dyDescent="0.25">
      <c r="A3388" s="39">
        <v>41137</v>
      </c>
      <c r="B3388" s="40">
        <v>1415.51</v>
      </c>
      <c r="C3388" s="1">
        <f t="shared" si="26"/>
        <v>371.04035633178955</v>
      </c>
      <c r="D3388" s="1">
        <f t="shared" si="27"/>
        <v>371.07287948181306</v>
      </c>
    </row>
    <row r="3389" spans="1:4" ht="13.5" customHeight="1" x14ac:dyDescent="0.25">
      <c r="A3389" s="39">
        <v>41136</v>
      </c>
      <c r="B3389" s="40">
        <v>1405.53</v>
      </c>
      <c r="C3389" s="1">
        <f t="shared" si="26"/>
        <v>371.02314816399354</v>
      </c>
      <c r="D3389" s="1">
        <f t="shared" si="27"/>
        <v>371.05567550795331</v>
      </c>
    </row>
    <row r="3390" spans="1:4" ht="13.5" customHeight="1" x14ac:dyDescent="0.25">
      <c r="A3390" s="39">
        <v>41135</v>
      </c>
      <c r="B3390" s="40">
        <v>1403.93</v>
      </c>
      <c r="C3390" s="1">
        <f t="shared" si="26"/>
        <v>371.00805685848485</v>
      </c>
      <c r="D3390" s="1">
        <f t="shared" si="27"/>
        <v>371.04058858346809</v>
      </c>
    </row>
    <row r="3391" spans="1:4" ht="13.5" customHeight="1" x14ac:dyDescent="0.25">
      <c r="A3391" s="39">
        <v>41134</v>
      </c>
      <c r="B3391" s="40">
        <v>1404.11</v>
      </c>
      <c r="C3391" s="1">
        <f t="shared" si="26"/>
        <v>370.99328195993911</v>
      </c>
      <c r="D3391" s="1">
        <f t="shared" si="27"/>
        <v>371.02581809523167</v>
      </c>
    </row>
    <row r="3392" spans="1:4" ht="13.5" customHeight="1" x14ac:dyDescent="0.25">
      <c r="A3392" s="39">
        <v>41131</v>
      </c>
      <c r="B3392" s="40">
        <v>1405.87</v>
      </c>
      <c r="C3392" s="1">
        <f t="shared" si="26"/>
        <v>370.97844659447503</v>
      </c>
      <c r="D3392" s="1">
        <f t="shared" si="27"/>
        <v>371.0109871363203</v>
      </c>
    </row>
    <row r="3393" spans="1:4" ht="13.5" customHeight="1" x14ac:dyDescent="0.25">
      <c r="A3393" s="39">
        <v>41130</v>
      </c>
      <c r="B3393" s="40">
        <v>1402.8</v>
      </c>
      <c r="C3393" s="1">
        <f t="shared" si="26"/>
        <v>370.96321537212771</v>
      </c>
      <c r="D3393" s="1">
        <f t="shared" si="27"/>
        <v>370.99576028734333</v>
      </c>
    </row>
    <row r="3394" spans="1:4" ht="13.5" customHeight="1" x14ac:dyDescent="0.25">
      <c r="A3394" s="39">
        <v>41129</v>
      </c>
      <c r="B3394" s="40">
        <v>1402.22</v>
      </c>
      <c r="C3394" s="1">
        <f t="shared" si="26"/>
        <v>370.94861209683705</v>
      </c>
      <c r="D3394" s="1">
        <f t="shared" si="27"/>
        <v>370.9811614420579</v>
      </c>
    </row>
    <row r="3395" spans="1:4" ht="13.5" customHeight="1" x14ac:dyDescent="0.25">
      <c r="A3395" s="39">
        <v>41128</v>
      </c>
      <c r="B3395" s="40">
        <v>1401.35</v>
      </c>
      <c r="C3395" s="1">
        <f t="shared" si="26"/>
        <v>370.93410904505998</v>
      </c>
      <c r="D3395" s="1">
        <f t="shared" si="27"/>
        <v>370.96666283063723</v>
      </c>
    </row>
    <row r="3396" spans="1:4" ht="13.5" customHeight="1" x14ac:dyDescent="0.25">
      <c r="A3396" s="39">
        <v>41127</v>
      </c>
      <c r="B3396" s="40">
        <v>1394.23</v>
      </c>
      <c r="C3396" s="1">
        <f t="shared" si="26"/>
        <v>370.91976730179033</v>
      </c>
      <c r="D3396" s="1">
        <f t="shared" si="27"/>
        <v>370.95232554344199</v>
      </c>
    </row>
    <row r="3397" spans="1:4" ht="13.5" customHeight="1" x14ac:dyDescent="0.25">
      <c r="A3397" s="39">
        <v>41124</v>
      </c>
      <c r="B3397" s="40">
        <v>1390.99</v>
      </c>
      <c r="C3397" s="1">
        <f t="shared" si="26"/>
        <v>370.90689228041424</v>
      </c>
      <c r="D3397" s="1">
        <f t="shared" si="27"/>
        <v>370.93945510847243</v>
      </c>
    </row>
    <row r="3398" spans="1:4" ht="13.5" customHeight="1" x14ac:dyDescent="0.25">
      <c r="A3398" s="39">
        <v>41123</v>
      </c>
      <c r="B3398" s="40">
        <v>1365</v>
      </c>
      <c r="C3398" s="1">
        <f t="shared" si="26"/>
        <v>370.8946661220034</v>
      </c>
      <c r="D3398" s="1">
        <f t="shared" si="27"/>
        <v>370.92723359505391</v>
      </c>
    </row>
    <row r="3399" spans="1:4" ht="13.5" customHeight="1" x14ac:dyDescent="0.25">
      <c r="A3399" s="39">
        <v>41122</v>
      </c>
      <c r="B3399" s="40">
        <v>1375.14</v>
      </c>
      <c r="C3399" s="1">
        <f t="shared" si="26"/>
        <v>370.88761445389656</v>
      </c>
      <c r="D3399" s="1">
        <f t="shared" si="27"/>
        <v>370.92018702801238</v>
      </c>
    </row>
    <row r="3400" spans="1:4" ht="13.5" customHeight="1" x14ac:dyDescent="0.25">
      <c r="A3400" s="39">
        <v>41121</v>
      </c>
      <c r="B3400" s="40">
        <v>1379.32</v>
      </c>
      <c r="C3400" s="1">
        <f t="shared" si="26"/>
        <v>370.87855678754454</v>
      </c>
      <c r="D3400" s="1">
        <f t="shared" si="27"/>
        <v>370.91113428831352</v>
      </c>
    </row>
    <row r="3401" spans="1:4" ht="13.5" customHeight="1" x14ac:dyDescent="0.25">
      <c r="A3401" s="39">
        <v>41120</v>
      </c>
      <c r="B3401" s="40">
        <v>1385.3</v>
      </c>
      <c r="C3401" s="1">
        <f t="shared" si="26"/>
        <v>370.86864647793163</v>
      </c>
      <c r="D3401" s="1">
        <f t="shared" si="27"/>
        <v>370.90122883217657</v>
      </c>
    </row>
    <row r="3402" spans="1:4" ht="13.5" customHeight="1" x14ac:dyDescent="0.25">
      <c r="A3402" s="39">
        <v>41117</v>
      </c>
      <c r="B3402" s="40">
        <v>1385.97</v>
      </c>
      <c r="C3402" s="1">
        <f t="shared" si="26"/>
        <v>370.85750862452193</v>
      </c>
      <c r="D3402" s="1">
        <f t="shared" si="27"/>
        <v>370.89009572608506</v>
      </c>
    </row>
    <row r="3403" spans="1:4" ht="13.5" customHeight="1" x14ac:dyDescent="0.25">
      <c r="A3403" s="39">
        <v>41116</v>
      </c>
      <c r="B3403" s="40">
        <v>1360.02</v>
      </c>
      <c r="C3403" s="1">
        <f t="shared" si="26"/>
        <v>370.84621460115329</v>
      </c>
      <c r="D3403" s="1">
        <f t="shared" si="27"/>
        <v>370.8788064379786</v>
      </c>
    </row>
    <row r="3404" spans="1:4" ht="13.5" customHeight="1" x14ac:dyDescent="0.25">
      <c r="A3404" s="39">
        <v>41115</v>
      </c>
      <c r="B3404" s="40">
        <v>1337.89</v>
      </c>
      <c r="C3404" s="1">
        <f t="shared" si="26"/>
        <v>370.84003603805354</v>
      </c>
      <c r="D3404" s="1">
        <f t="shared" si="27"/>
        <v>370.87263306145746</v>
      </c>
    </row>
    <row r="3405" spans="1:4" ht="13.5" customHeight="1" x14ac:dyDescent="0.25">
      <c r="A3405" s="39">
        <v>41114</v>
      </c>
      <c r="B3405" s="40">
        <v>1338.31</v>
      </c>
      <c r="C3405" s="1">
        <f t="shared" si="26"/>
        <v>370.8379701085517</v>
      </c>
      <c r="D3405" s="1">
        <f t="shared" si="27"/>
        <v>370.87057268192416</v>
      </c>
    </row>
    <row r="3406" spans="1:4" ht="13.5" customHeight="1" x14ac:dyDescent="0.25">
      <c r="A3406" s="39">
        <v>41113</v>
      </c>
      <c r="B3406" s="40">
        <v>1350.52</v>
      </c>
      <c r="C3406" s="1">
        <f t="shared" si="26"/>
        <v>370.83581502829014</v>
      </c>
      <c r="D3406" s="1">
        <f t="shared" si="27"/>
        <v>370.86842314574415</v>
      </c>
    </row>
    <row r="3407" spans="1:4" ht="13.5" customHeight="1" x14ac:dyDescent="0.25">
      <c r="A3407" s="39">
        <v>41110</v>
      </c>
      <c r="B3407" s="40">
        <v>1362.66</v>
      </c>
      <c r="C3407" s="1">
        <f t="shared" si="26"/>
        <v>370.83139375980693</v>
      </c>
      <c r="D3407" s="1">
        <f t="shared" si="27"/>
        <v>370.86400722398855</v>
      </c>
    </row>
    <row r="3408" spans="1:4" ht="13.5" customHeight="1" x14ac:dyDescent="0.25">
      <c r="A3408" s="39">
        <v>41109</v>
      </c>
      <c r="B3408" s="40">
        <v>1376.51</v>
      </c>
      <c r="C3408" s="1">
        <f t="shared" si="26"/>
        <v>370.82464662290187</v>
      </c>
      <c r="D3408" s="1">
        <f t="shared" si="27"/>
        <v>370.85726523110344</v>
      </c>
    </row>
    <row r="3409" spans="1:4" ht="13.5" customHeight="1" x14ac:dyDescent="0.25">
      <c r="A3409" s="39">
        <v>41108</v>
      </c>
      <c r="B3409" s="40">
        <v>1372.78</v>
      </c>
      <c r="C3409" s="1">
        <f t="shared" si="26"/>
        <v>370.81515994665693</v>
      </c>
      <c r="D3409" s="1">
        <f t="shared" si="27"/>
        <v>370.84778345967021</v>
      </c>
    </row>
    <row r="3410" spans="1:4" ht="13.5" customHeight="1" x14ac:dyDescent="0.25">
      <c r="A3410" s="39">
        <v>41107</v>
      </c>
      <c r="B3410" s="40">
        <v>1363.67</v>
      </c>
      <c r="C3410" s="1">
        <f t="shared" si="26"/>
        <v>370.80639749944953</v>
      </c>
      <c r="D3410" s="1">
        <f t="shared" si="27"/>
        <v>370.83902598272806</v>
      </c>
    </row>
    <row r="3411" spans="1:4" ht="13.5" customHeight="1" x14ac:dyDescent="0.25">
      <c r="A3411" s="39">
        <v>41106</v>
      </c>
      <c r="B3411" s="40">
        <v>1353.64</v>
      </c>
      <c r="C3411" s="1">
        <f t="shared" si="26"/>
        <v>370.79940387381544</v>
      </c>
      <c r="D3411" s="1">
        <f t="shared" si="27"/>
        <v>370.83203748478064</v>
      </c>
    </row>
    <row r="3412" spans="1:4" ht="13.5" customHeight="1" x14ac:dyDescent="0.25">
      <c r="A3412" s="39">
        <v>41103</v>
      </c>
      <c r="B3412" s="40">
        <v>1356.78</v>
      </c>
      <c r="C3412" s="1">
        <f t="shared" si="26"/>
        <v>370.7943159598201</v>
      </c>
      <c r="D3412" s="1">
        <f t="shared" si="27"/>
        <v>370.82695486802658</v>
      </c>
    </row>
    <row r="3413" spans="1:4" ht="13.5" customHeight="1" x14ac:dyDescent="0.25">
      <c r="A3413" s="39">
        <v>41102</v>
      </c>
      <c r="B3413" s="40">
        <v>1334.76</v>
      </c>
      <c r="C3413" s="1">
        <f t="shared" si="26"/>
        <v>370.78861603463065</v>
      </c>
      <c r="D3413" s="1">
        <f t="shared" si="27"/>
        <v>370.8212601880623</v>
      </c>
    </row>
    <row r="3414" spans="1:4" ht="13.5" customHeight="1" x14ac:dyDescent="0.25">
      <c r="A3414" s="39">
        <v>41101</v>
      </c>
      <c r="B3414" s="40">
        <v>1341.45</v>
      </c>
      <c r="C3414" s="1">
        <f t="shared" si="26"/>
        <v>370.78698895008836</v>
      </c>
      <c r="D3414" s="1">
        <f t="shared" si="27"/>
        <v>370.81963870922783</v>
      </c>
    </row>
    <row r="3415" spans="1:4" ht="13.5" customHeight="1" x14ac:dyDescent="0.25">
      <c r="A3415" s="39">
        <v>41100</v>
      </c>
      <c r="B3415" s="40">
        <v>1341.47</v>
      </c>
      <c r="C3415" s="1">
        <f t="shared" si="26"/>
        <v>370.78413101149408</v>
      </c>
      <c r="D3415" s="1">
        <f t="shared" si="27"/>
        <v>370.81678626991419</v>
      </c>
    </row>
    <row r="3416" spans="1:4" ht="13.5" customHeight="1" x14ac:dyDescent="0.25">
      <c r="A3416" s="39">
        <v>41099</v>
      </c>
      <c r="B3416" s="40">
        <v>1352.46</v>
      </c>
      <c r="C3416" s="1">
        <f t="shared" si="26"/>
        <v>370.78125585673683</v>
      </c>
      <c r="D3416" s="1">
        <f t="shared" si="27"/>
        <v>370.81391661485856</v>
      </c>
    </row>
    <row r="3417" spans="1:4" ht="13.5" customHeight="1" x14ac:dyDescent="0.25">
      <c r="A3417" s="39">
        <v>41096</v>
      </c>
      <c r="B3417" s="40">
        <v>1354.68</v>
      </c>
      <c r="C3417" s="1">
        <f t="shared" si="26"/>
        <v>370.7763182142333</v>
      </c>
      <c r="D3417" s="1">
        <f t="shared" si="27"/>
        <v>370.8089842922858</v>
      </c>
    </row>
    <row r="3418" spans="1:4" ht="13.5" customHeight="1" x14ac:dyDescent="0.25">
      <c r="A3418" s="39">
        <v>41095</v>
      </c>
      <c r="B3418" s="40">
        <v>1367.58</v>
      </c>
      <c r="C3418" s="1">
        <f t="shared" si="26"/>
        <v>370.77094450073616</v>
      </c>
      <c r="D3418" s="1">
        <f t="shared" si="27"/>
        <v>370.80361586216895</v>
      </c>
    </row>
    <row r="3419" spans="1:4" ht="13.5" customHeight="1" x14ac:dyDescent="0.25">
      <c r="A3419" s="39">
        <v>41093</v>
      </c>
      <c r="B3419" s="40">
        <v>1374.02</v>
      </c>
      <c r="C3419" s="1">
        <f t="shared" si="26"/>
        <v>370.76306171127442</v>
      </c>
      <c r="D3419" s="1">
        <f t="shared" si="27"/>
        <v>370.79573813681804</v>
      </c>
    </row>
    <row r="3420" spans="1:4" ht="13.5" customHeight="1" x14ac:dyDescent="0.25">
      <c r="A3420" s="39">
        <v>41092</v>
      </c>
      <c r="B3420" s="40">
        <v>1365.51</v>
      </c>
      <c r="C3420" s="1">
        <f t="shared" si="26"/>
        <v>370.75388667244658</v>
      </c>
      <c r="D3420" s="1">
        <f t="shared" si="27"/>
        <v>370.78656804997689</v>
      </c>
    </row>
    <row r="3421" spans="1:4" ht="13.5" customHeight="1" x14ac:dyDescent="0.25">
      <c r="A3421" s="39">
        <v>41089</v>
      </c>
      <c r="B3421" s="40">
        <v>1362.16</v>
      </c>
      <c r="C3421" s="1">
        <f t="shared" si="26"/>
        <v>370.7463746820527</v>
      </c>
      <c r="D3421" s="1">
        <f t="shared" si="27"/>
        <v>370.77906115993704</v>
      </c>
    </row>
    <row r="3422" spans="1:4" ht="13.5" customHeight="1" x14ac:dyDescent="0.25">
      <c r="A3422" s="39">
        <v>41088</v>
      </c>
      <c r="B3422" s="40">
        <v>1329.04</v>
      </c>
      <c r="C3422" s="1">
        <f t="shared" si="26"/>
        <v>370.7394983450049</v>
      </c>
      <c r="D3422" s="1">
        <f t="shared" si="27"/>
        <v>370.77218998109385</v>
      </c>
    </row>
    <row r="3423" spans="1:4" ht="13.5" customHeight="1" x14ac:dyDescent="0.25">
      <c r="A3423" s="39">
        <v>41087</v>
      </c>
      <c r="B3423" s="40">
        <v>1331.85</v>
      </c>
      <c r="C3423" s="1">
        <f t="shared" si="26"/>
        <v>370.73877277412083</v>
      </c>
      <c r="D3423" s="1">
        <f t="shared" si="27"/>
        <v>370.77147011270142</v>
      </c>
    </row>
    <row r="3424" spans="1:4" ht="13.5" customHeight="1" x14ac:dyDescent="0.25">
      <c r="A3424" s="39">
        <v>41086</v>
      </c>
      <c r="B3424" s="40">
        <v>1319.99</v>
      </c>
      <c r="C3424" s="1">
        <f t="shared" si="26"/>
        <v>370.73753199155078</v>
      </c>
      <c r="D3424" s="1">
        <f t="shared" si="27"/>
        <v>370.77023498918783</v>
      </c>
    </row>
    <row r="3425" spans="1:4" ht="13.5" customHeight="1" x14ac:dyDescent="0.25">
      <c r="A3425" s="39">
        <v>41085</v>
      </c>
      <c r="B3425" s="40">
        <v>1313.72</v>
      </c>
      <c r="C3425" s="1">
        <f t="shared" si="26"/>
        <v>370.73837766548149</v>
      </c>
      <c r="D3425" s="1">
        <f t="shared" si="27"/>
        <v>370.77108650825244</v>
      </c>
    </row>
    <row r="3426" spans="1:4" ht="13.5" customHeight="1" x14ac:dyDescent="0.25">
      <c r="A3426" s="39">
        <v>41082</v>
      </c>
      <c r="B3426" s="40">
        <v>1335.02</v>
      </c>
      <c r="C3426" s="1">
        <f t="shared" si="26"/>
        <v>370.74029532244083</v>
      </c>
      <c r="D3426" s="1">
        <f t="shared" si="27"/>
        <v>370.77301010700245</v>
      </c>
    </row>
    <row r="3427" spans="1:4" ht="13.5" customHeight="1" x14ac:dyDescent="0.25">
      <c r="A3427" s="39">
        <v>41081</v>
      </c>
      <c r="B3427" s="40">
        <v>1325.51</v>
      </c>
      <c r="C3427" s="1">
        <f t="shared" si="26"/>
        <v>370.73844641312121</v>
      </c>
      <c r="D3427" s="1">
        <f t="shared" si="27"/>
        <v>370.77116680914401</v>
      </c>
    </row>
    <row r="3428" spans="1:4" ht="13.5" customHeight="1" x14ac:dyDescent="0.25">
      <c r="A3428" s="39">
        <v>41080</v>
      </c>
      <c r="B3428" s="40">
        <v>1355.69</v>
      </c>
      <c r="C3428" s="1">
        <f t="shared" si="26"/>
        <v>370.7382890843449</v>
      </c>
      <c r="D3428" s="1">
        <f t="shared" si="27"/>
        <v>370.77101524313076</v>
      </c>
    </row>
    <row r="3429" spans="1:4" ht="13.5" customHeight="1" x14ac:dyDescent="0.25">
      <c r="A3429" s="39">
        <v>41079</v>
      </c>
      <c r="B3429" s="40">
        <v>1357.98</v>
      </c>
      <c r="C3429" s="1">
        <f t="shared" si="26"/>
        <v>370.73256052551062</v>
      </c>
      <c r="D3429" s="1">
        <f t="shared" si="27"/>
        <v>370.76529195721935</v>
      </c>
    </row>
    <row r="3430" spans="1:4" ht="13.5" customHeight="1" x14ac:dyDescent="0.25">
      <c r="A3430" s="39">
        <v>41078</v>
      </c>
      <c r="B3430" s="40">
        <v>1344.78</v>
      </c>
      <c r="C3430" s="1">
        <f t="shared" si="26"/>
        <v>370.72637654804169</v>
      </c>
      <c r="D3430" s="1">
        <f t="shared" si="27"/>
        <v>370.75911321432017</v>
      </c>
    </row>
    <row r="3431" spans="1:4" ht="13.5" customHeight="1" x14ac:dyDescent="0.25">
      <c r="A3431" s="39">
        <v>41075</v>
      </c>
      <c r="B3431" s="40">
        <v>1342.84</v>
      </c>
      <c r="C3431" s="1">
        <f t="shared" si="26"/>
        <v>370.72267780022554</v>
      </c>
      <c r="D3431" s="1">
        <f t="shared" si="27"/>
        <v>370.75541992241784</v>
      </c>
    </row>
    <row r="3432" spans="1:4" ht="13.5" customHeight="1" x14ac:dyDescent="0.25">
      <c r="A3432" s="39">
        <v>41074</v>
      </c>
      <c r="B3432" s="40">
        <v>1329.1</v>
      </c>
      <c r="C3432" s="1">
        <f t="shared" si="26"/>
        <v>370.7193255757665</v>
      </c>
      <c r="D3432" s="1">
        <f t="shared" si="27"/>
        <v>370.75207318641088</v>
      </c>
    </row>
    <row r="3433" spans="1:4" ht="13.5" customHeight="1" x14ac:dyDescent="0.25">
      <c r="A3433" s="39">
        <v>41073</v>
      </c>
      <c r="B3433" s="40">
        <v>1314.88</v>
      </c>
      <c r="C3433" s="1">
        <f t="shared" si="26"/>
        <v>370.71846389614677</v>
      </c>
      <c r="D3433" s="1">
        <f t="shared" si="27"/>
        <v>370.75121721722468</v>
      </c>
    </row>
    <row r="3434" spans="1:4" ht="13.5" customHeight="1" x14ac:dyDescent="0.25">
      <c r="A3434" s="39">
        <v>41072</v>
      </c>
      <c r="B3434" s="40">
        <v>1324.18</v>
      </c>
      <c r="C3434" s="1">
        <f t="shared" si="26"/>
        <v>370.72008816043268</v>
      </c>
      <c r="D3434" s="1">
        <f t="shared" si="27"/>
        <v>370.75284741363686</v>
      </c>
    </row>
    <row r="3435" spans="1:4" ht="13.5" customHeight="1" x14ac:dyDescent="0.25">
      <c r="A3435" s="39">
        <v>41071</v>
      </c>
      <c r="B3435" s="40">
        <v>1308.93</v>
      </c>
      <c r="C3435" s="1">
        <f t="shared" si="26"/>
        <v>370.72007853293508</v>
      </c>
      <c r="D3435" s="1">
        <f t="shared" si="27"/>
        <v>370.75284357595552</v>
      </c>
    </row>
    <row r="3436" spans="1:4" ht="13.5" customHeight="1" x14ac:dyDescent="0.25">
      <c r="A3436" s="39">
        <v>41068</v>
      </c>
      <c r="B3436" s="40">
        <v>1325.66</v>
      </c>
      <c r="C3436" s="1">
        <f t="shared" si="26"/>
        <v>370.72269873444077</v>
      </c>
      <c r="D3436" s="1">
        <f t="shared" si="27"/>
        <v>370.75546980179632</v>
      </c>
    </row>
    <row r="3437" spans="1:4" ht="13.5" customHeight="1" x14ac:dyDescent="0.25">
      <c r="A3437" s="39">
        <v>41067</v>
      </c>
      <c r="B3437" s="40">
        <v>1314.99</v>
      </c>
      <c r="C3437" s="1">
        <f t="shared" si="26"/>
        <v>370.72240451443321</v>
      </c>
      <c r="D3437" s="1">
        <f t="shared" si="27"/>
        <v>370.75518135058024</v>
      </c>
    </row>
    <row r="3438" spans="1:4" ht="13.5" customHeight="1" x14ac:dyDescent="0.25">
      <c r="A3438" s="39">
        <v>41066</v>
      </c>
      <c r="B3438" s="40">
        <v>1315.13</v>
      </c>
      <c r="C3438" s="1">
        <f t="shared" si="26"/>
        <v>370.7239671131556</v>
      </c>
      <c r="D3438" s="1">
        <f t="shared" si="27"/>
        <v>370.75674988433104</v>
      </c>
    </row>
    <row r="3439" spans="1:4" ht="13.5" customHeight="1" x14ac:dyDescent="0.25">
      <c r="A3439" s="39">
        <v>41065</v>
      </c>
      <c r="B3439" s="40">
        <v>1285.5</v>
      </c>
      <c r="C3439" s="1">
        <f t="shared" si="26"/>
        <v>370.72549503948471</v>
      </c>
      <c r="D3439" s="1">
        <f t="shared" si="27"/>
        <v>370.75828374472201</v>
      </c>
    </row>
    <row r="3440" spans="1:4" ht="13.5" customHeight="1" x14ac:dyDescent="0.25">
      <c r="A3440" s="39">
        <v>41064</v>
      </c>
      <c r="B3440" s="40">
        <v>1278.18</v>
      </c>
      <c r="C3440" s="1">
        <f t="shared" si="26"/>
        <v>370.73192209330961</v>
      </c>
      <c r="D3440" s="1">
        <f t="shared" si="27"/>
        <v>370.76471716808669</v>
      </c>
    </row>
    <row r="3441" spans="1:4" ht="13.5" customHeight="1" x14ac:dyDescent="0.25">
      <c r="A3441" s="39">
        <v>41061</v>
      </c>
      <c r="B3441" s="40">
        <v>1278.04</v>
      </c>
      <c r="C3441" s="1">
        <f t="shared" si="26"/>
        <v>370.73949073284211</v>
      </c>
      <c r="D3441" s="1">
        <f t="shared" si="27"/>
        <v>370.77229228041642</v>
      </c>
    </row>
    <row r="3442" spans="1:4" ht="13.5" customHeight="1" x14ac:dyDescent="0.25">
      <c r="A3442" s="39">
        <v>41060</v>
      </c>
      <c r="B3442" s="40">
        <v>1310.33</v>
      </c>
      <c r="C3442" s="1">
        <f t="shared" si="26"/>
        <v>370.74707469528249</v>
      </c>
      <c r="D3442" s="1">
        <f t="shared" si="27"/>
        <v>370.77988271930093</v>
      </c>
    </row>
    <row r="3443" spans="1:4" ht="13.5" customHeight="1" x14ac:dyDescent="0.25">
      <c r="A3443" s="39">
        <v>41059</v>
      </c>
      <c r="B3443" s="40">
        <v>1313.32</v>
      </c>
      <c r="C3443" s="1">
        <f t="shared" si="26"/>
        <v>370.74939115990719</v>
      </c>
      <c r="D3443" s="1">
        <f t="shared" si="27"/>
        <v>370.78220519645066</v>
      </c>
    </row>
    <row r="3444" spans="1:4" ht="13.5" customHeight="1" x14ac:dyDescent="0.25">
      <c r="A3444" s="39">
        <v>41058</v>
      </c>
      <c r="B3444" s="40">
        <v>1332.42</v>
      </c>
      <c r="C3444" s="1">
        <f t="shared" si="26"/>
        <v>370.75118509829855</v>
      </c>
      <c r="D3444" s="1">
        <f t="shared" si="27"/>
        <v>370.78400510324042</v>
      </c>
    </row>
    <row r="3445" spans="1:4" ht="13.5" customHeight="1" x14ac:dyDescent="0.25">
      <c r="A3445" s="39">
        <v>41054</v>
      </c>
      <c r="B3445" s="40">
        <v>1317.82</v>
      </c>
      <c r="C3445" s="1">
        <f t="shared" si="26"/>
        <v>370.74959270273013</v>
      </c>
      <c r="D3445" s="1">
        <f t="shared" si="27"/>
        <v>370.78241837836242</v>
      </c>
    </row>
    <row r="3446" spans="1:4" ht="13.5" customHeight="1" x14ac:dyDescent="0.25">
      <c r="A3446" s="39">
        <v>41053</v>
      </c>
      <c r="B3446" s="40">
        <v>1320.68</v>
      </c>
      <c r="C3446" s="1">
        <f t="shared" si="26"/>
        <v>370.7505847659753</v>
      </c>
      <c r="D3446" s="1">
        <f t="shared" si="27"/>
        <v>370.78341634317201</v>
      </c>
    </row>
    <row r="3447" spans="1:4" ht="13.5" customHeight="1" x14ac:dyDescent="0.25">
      <c r="A3447" s="39">
        <v>41052</v>
      </c>
      <c r="B3447" s="40">
        <v>1318.86</v>
      </c>
      <c r="C3447" s="1">
        <f t="shared" si="26"/>
        <v>370.75106497431847</v>
      </c>
      <c r="D3447" s="1">
        <f t="shared" si="27"/>
        <v>370.78390240983515</v>
      </c>
    </row>
    <row r="3448" spans="1:4" ht="13.5" customHeight="1" x14ac:dyDescent="0.25">
      <c r="A3448" s="39">
        <v>41051</v>
      </c>
      <c r="B3448" s="40">
        <v>1316.63</v>
      </c>
      <c r="C3448" s="1">
        <f t="shared" si="26"/>
        <v>370.75185322308749</v>
      </c>
      <c r="D3448" s="1">
        <f t="shared" si="27"/>
        <v>370.78469654628805</v>
      </c>
    </row>
    <row r="3449" spans="1:4" ht="13.5" customHeight="1" x14ac:dyDescent="0.25">
      <c r="A3449" s="39">
        <v>41050</v>
      </c>
      <c r="B3449" s="40">
        <v>1315.99</v>
      </c>
      <c r="C3449" s="1">
        <f t="shared" si="26"/>
        <v>370.75301964257119</v>
      </c>
      <c r="D3449" s="1">
        <f t="shared" si="27"/>
        <v>370.78586888904874</v>
      </c>
    </row>
    <row r="3450" spans="1:4" ht="13.5" customHeight="1" x14ac:dyDescent="0.25">
      <c r="A3450" s="39">
        <v>41047</v>
      </c>
      <c r="B3450" s="40">
        <v>1295.22</v>
      </c>
      <c r="C3450" s="1">
        <f t="shared" si="26"/>
        <v>370.75428655615394</v>
      </c>
      <c r="D3450" s="1">
        <f t="shared" si="27"/>
        <v>370.78714173691384</v>
      </c>
    </row>
    <row r="3451" spans="1:4" ht="13.5" customHeight="1" x14ac:dyDescent="0.25">
      <c r="A3451" s="39">
        <v>41046</v>
      </c>
      <c r="B3451" s="40">
        <v>1304.8599999999999</v>
      </c>
      <c r="C3451" s="1">
        <f t="shared" si="26"/>
        <v>370.75905013588323</v>
      </c>
      <c r="D3451" s="1">
        <f t="shared" si="27"/>
        <v>370.7919115629486</v>
      </c>
    </row>
    <row r="3452" spans="1:4" ht="13.5" customHeight="1" x14ac:dyDescent="0.25">
      <c r="A3452" s="39">
        <v>41045</v>
      </c>
      <c r="B3452" s="40">
        <v>1324.8</v>
      </c>
      <c r="C3452" s="1">
        <f t="shared" si="26"/>
        <v>370.76220259064945</v>
      </c>
      <c r="D3452" s="1">
        <f t="shared" si="27"/>
        <v>370.79507012341111</v>
      </c>
    </row>
    <row r="3453" spans="1:4" ht="13.5" customHeight="1" x14ac:dyDescent="0.25">
      <c r="A3453" s="39">
        <v>41044</v>
      </c>
      <c r="B3453" s="40">
        <v>1330.66</v>
      </c>
      <c r="C3453" s="1">
        <f t="shared" si="26"/>
        <v>370.76188804764541</v>
      </c>
      <c r="D3453" s="1">
        <f t="shared" si="27"/>
        <v>370.79476138087028</v>
      </c>
    </row>
    <row r="3454" spans="1:4" ht="13.5" customHeight="1" x14ac:dyDescent="0.25">
      <c r="A3454" s="39">
        <v>41043</v>
      </c>
      <c r="B3454" s="40">
        <v>1338.35</v>
      </c>
      <c r="C3454" s="1">
        <f t="shared" si="26"/>
        <v>370.76050897471441</v>
      </c>
      <c r="D3454" s="1">
        <f t="shared" si="27"/>
        <v>370.79338801605741</v>
      </c>
    </row>
    <row r="3455" spans="1:4" ht="13.5" customHeight="1" x14ac:dyDescent="0.25">
      <c r="A3455" s="39">
        <v>41040</v>
      </c>
      <c r="B3455" s="40">
        <v>1353.39</v>
      </c>
      <c r="C3455" s="1">
        <f t="shared" si="26"/>
        <v>370.75771044960953</v>
      </c>
      <c r="D3455" s="1">
        <f t="shared" si="27"/>
        <v>370.79059507519628</v>
      </c>
    </row>
    <row r="3456" spans="1:4" ht="13.5" customHeight="1" x14ac:dyDescent="0.25">
      <c r="A3456" s="39">
        <v>41039</v>
      </c>
      <c r="B3456" s="40">
        <v>1357.99</v>
      </c>
      <c r="C3456" s="1">
        <f t="shared" si="26"/>
        <v>370.75206402026231</v>
      </c>
      <c r="D3456" s="1">
        <f t="shared" si="27"/>
        <v>370.7849539794326</v>
      </c>
    </row>
    <row r="3457" spans="1:4" ht="13.5" customHeight="1" x14ac:dyDescent="0.25">
      <c r="A3457" s="39">
        <v>41038</v>
      </c>
      <c r="B3457" s="40">
        <v>1354.58</v>
      </c>
      <c r="C3457" s="1">
        <f t="shared" si="26"/>
        <v>370.74551302238598</v>
      </c>
      <c r="D3457" s="1">
        <f t="shared" si="27"/>
        <v>370.77840823677326</v>
      </c>
    </row>
    <row r="3458" spans="1:4" ht="13.5" customHeight="1" x14ac:dyDescent="0.25">
      <c r="A3458" s="39">
        <v>41037</v>
      </c>
      <c r="B3458" s="40">
        <v>1363.72</v>
      </c>
      <c r="C3458" s="1">
        <f t="shared" si="26"/>
        <v>370.73960567230074</v>
      </c>
      <c r="D3458" s="1">
        <f t="shared" si="27"/>
        <v>370.77250620088955</v>
      </c>
    </row>
    <row r="3459" spans="1:4" ht="13.5" customHeight="1" x14ac:dyDescent="0.25">
      <c r="A3459" s="39">
        <v>41036</v>
      </c>
      <c r="B3459" s="40">
        <v>1369.58</v>
      </c>
      <c r="C3459" s="1">
        <f t="shared" si="26"/>
        <v>370.73189988068901</v>
      </c>
      <c r="D3459" s="1">
        <f t="shared" si="27"/>
        <v>370.76480556573841</v>
      </c>
    </row>
    <row r="3460" spans="1:4" ht="13.5" customHeight="1" x14ac:dyDescent="0.25">
      <c r="A3460" s="39">
        <v>41033</v>
      </c>
      <c r="B3460" s="40">
        <v>1369.1</v>
      </c>
      <c r="C3460" s="1">
        <f t="shared" si="26"/>
        <v>370.72301247520204</v>
      </c>
      <c r="D3460" s="1">
        <f t="shared" si="27"/>
        <v>370.75592321364627</v>
      </c>
    </row>
    <row r="3461" spans="1:4" ht="13.5" customHeight="1" x14ac:dyDescent="0.25">
      <c r="A3461" s="39">
        <v>41032</v>
      </c>
      <c r="B3461" s="40">
        <v>1391.57</v>
      </c>
      <c r="C3461" s="1">
        <f t="shared" si="26"/>
        <v>370.71420287934853</v>
      </c>
      <c r="D3461" s="1">
        <f t="shared" si="27"/>
        <v>370.747118679891</v>
      </c>
    </row>
    <row r="3462" spans="1:4" ht="13.5" customHeight="1" x14ac:dyDescent="0.25">
      <c r="A3462" s="39">
        <v>41031</v>
      </c>
      <c r="B3462" s="40">
        <v>1402.31</v>
      </c>
      <c r="C3462" s="1">
        <f t="shared" si="26"/>
        <v>370.70075989405763</v>
      </c>
      <c r="D3462" s="1">
        <f t="shared" si="27"/>
        <v>370.73368034702378</v>
      </c>
    </row>
    <row r="3463" spans="1:4" ht="13.5" customHeight="1" x14ac:dyDescent="0.25">
      <c r="A3463" s="39">
        <v>41030</v>
      </c>
      <c r="B3463" s="40">
        <v>1405.82</v>
      </c>
      <c r="C3463" s="1">
        <f t="shared" si="26"/>
        <v>370.68500286543758</v>
      </c>
      <c r="D3463" s="1">
        <f t="shared" si="27"/>
        <v>370.71792776694281</v>
      </c>
    </row>
    <row r="3464" spans="1:4" ht="13.5" customHeight="1" x14ac:dyDescent="0.25">
      <c r="A3464" s="39">
        <v>41029</v>
      </c>
      <c r="B3464" s="40">
        <v>1397.91</v>
      </c>
      <c r="C3464" s="1">
        <f t="shared" si="26"/>
        <v>370.6684608151844</v>
      </c>
      <c r="D3464" s="1">
        <f t="shared" si="27"/>
        <v>370.70139009707003</v>
      </c>
    </row>
    <row r="3465" spans="1:4" ht="13.5" customHeight="1" x14ac:dyDescent="0.25">
      <c r="A3465" s="39">
        <v>41026</v>
      </c>
      <c r="B3465" s="40">
        <v>1403.36</v>
      </c>
      <c r="C3465" s="1">
        <f t="shared" si="26"/>
        <v>370.65360288615807</v>
      </c>
      <c r="D3465" s="1">
        <f t="shared" si="27"/>
        <v>370.68653669962094</v>
      </c>
    </row>
    <row r="3466" spans="1:4" ht="13.5" customHeight="1" x14ac:dyDescent="0.25">
      <c r="A3466" s="39">
        <v>41025</v>
      </c>
      <c r="B3466" s="40">
        <v>1399.98</v>
      </c>
      <c r="C3466" s="1">
        <f t="shared" si="26"/>
        <v>370.63754780605626</v>
      </c>
      <c r="D3466" s="1">
        <f t="shared" si="27"/>
        <v>370.67048604631742</v>
      </c>
    </row>
    <row r="3467" spans="1:4" ht="13.5" customHeight="1" x14ac:dyDescent="0.25">
      <c r="A3467" s="39">
        <v>41024</v>
      </c>
      <c r="B3467" s="40">
        <v>1390.69</v>
      </c>
      <c r="C3467" s="1">
        <f t="shared" si="26"/>
        <v>370.62219914405654</v>
      </c>
      <c r="D3467" s="1">
        <f t="shared" si="27"/>
        <v>370.65514187547967</v>
      </c>
    </row>
    <row r="3468" spans="1:4" ht="13.5" customHeight="1" x14ac:dyDescent="0.25">
      <c r="A3468" s="39">
        <v>41023</v>
      </c>
      <c r="B3468" s="40">
        <v>1371.97</v>
      </c>
      <c r="C3468" s="1">
        <f t="shared" si="26"/>
        <v>370.60880685171162</v>
      </c>
      <c r="D3468" s="1">
        <f t="shared" si="27"/>
        <v>370.64175424981647</v>
      </c>
    </row>
    <row r="3469" spans="1:4" ht="13.5" customHeight="1" x14ac:dyDescent="0.25">
      <c r="A3469" s="39">
        <v>41022</v>
      </c>
      <c r="B3469" s="40">
        <v>1366.94</v>
      </c>
      <c r="C3469" s="1">
        <f t="shared" si="26"/>
        <v>370.59925764982432</v>
      </c>
      <c r="D3469" s="1">
        <f t="shared" si="27"/>
        <v>370.63221005798533</v>
      </c>
    </row>
    <row r="3470" spans="1:4" ht="13.5" customHeight="1" x14ac:dyDescent="0.25">
      <c r="A3470" s="39">
        <v>41019</v>
      </c>
      <c r="B3470" s="40">
        <v>1378.53</v>
      </c>
      <c r="C3470" s="1">
        <f t="shared" si="26"/>
        <v>370.59069986588514</v>
      </c>
      <c r="D3470" s="1">
        <f t="shared" si="27"/>
        <v>370.62365737405332</v>
      </c>
    </row>
    <row r="3471" spans="1:4" ht="13.5" customHeight="1" x14ac:dyDescent="0.25">
      <c r="A3471" s="39">
        <v>41018</v>
      </c>
      <c r="B3471" s="40">
        <v>1376.92</v>
      </c>
      <c r="C3471" s="1">
        <f t="shared" si="26"/>
        <v>370.57977730427723</v>
      </c>
      <c r="D3471" s="1">
        <f t="shared" si="27"/>
        <v>370.61273970392483</v>
      </c>
    </row>
    <row r="3472" spans="1:4" ht="13.5" customHeight="1" x14ac:dyDescent="0.25">
      <c r="A3472" s="39">
        <v>41017</v>
      </c>
      <c r="B3472" s="40">
        <v>1385.14</v>
      </c>
      <c r="C3472" s="1">
        <f t="shared" si="26"/>
        <v>370.56916489788102</v>
      </c>
      <c r="D3472" s="1">
        <f t="shared" si="27"/>
        <v>370.6021322183409</v>
      </c>
    </row>
    <row r="3473" spans="1:4" ht="13.5" customHeight="1" x14ac:dyDescent="0.25">
      <c r="A3473" s="39">
        <v>41016</v>
      </c>
      <c r="B3473" s="40">
        <v>1390.78</v>
      </c>
      <c r="C3473" s="1">
        <f t="shared" si="26"/>
        <v>370.55683445516058</v>
      </c>
      <c r="D3473" s="1">
        <f t="shared" si="27"/>
        <v>370.58980654531388</v>
      </c>
    </row>
    <row r="3474" spans="1:4" ht="13.5" customHeight="1" x14ac:dyDescent="0.25">
      <c r="A3474" s="39">
        <v>41015</v>
      </c>
      <c r="B3474" s="40">
        <v>1369.57</v>
      </c>
      <c r="C3474" s="1">
        <f t="shared" si="26"/>
        <v>370.54329849390786</v>
      </c>
      <c r="D3474" s="1">
        <f t="shared" si="27"/>
        <v>370.5762752481665</v>
      </c>
    </row>
    <row r="3475" spans="1:4" ht="13.5" customHeight="1" x14ac:dyDescent="0.25">
      <c r="A3475" s="39">
        <v>41012</v>
      </c>
      <c r="B3475" s="40">
        <v>1370.26</v>
      </c>
      <c r="C3475" s="1">
        <f t="shared" si="26"/>
        <v>370.53411787786371</v>
      </c>
      <c r="D3475" s="1">
        <f t="shared" si="27"/>
        <v>370.56709968556424</v>
      </c>
    </row>
    <row r="3476" spans="1:4" ht="13.5" customHeight="1" x14ac:dyDescent="0.25">
      <c r="A3476" s="39">
        <v>41011</v>
      </c>
      <c r="B3476" s="40">
        <v>1387.57</v>
      </c>
      <c r="C3476" s="1">
        <f t="shared" si="26"/>
        <v>370.52477970120157</v>
      </c>
      <c r="D3476" s="1">
        <f t="shared" si="27"/>
        <v>370.55776655011647</v>
      </c>
    </row>
    <row r="3477" spans="1:4" ht="13.5" customHeight="1" x14ac:dyDescent="0.25">
      <c r="A3477" s="39">
        <v>41010</v>
      </c>
      <c r="B3477" s="40">
        <v>1368.71</v>
      </c>
      <c r="C3477" s="1">
        <f t="shared" si="26"/>
        <v>370.51185832464398</v>
      </c>
      <c r="D3477" s="1">
        <f t="shared" si="27"/>
        <v>370.54484989750887</v>
      </c>
    </row>
    <row r="3478" spans="1:4" ht="13.5" customHeight="1" x14ac:dyDescent="0.25">
      <c r="A3478" s="39">
        <v>41009</v>
      </c>
      <c r="B3478" s="40">
        <v>1358.59</v>
      </c>
      <c r="C3478" s="1">
        <f t="shared" si="26"/>
        <v>370.50279379023084</v>
      </c>
      <c r="D3478" s="1">
        <f t="shared" si="27"/>
        <v>370.53579043221549</v>
      </c>
    </row>
    <row r="3479" spans="1:4" ht="13.5" customHeight="1" x14ac:dyDescent="0.25">
      <c r="A3479" s="39">
        <v>41008</v>
      </c>
      <c r="B3479" s="40">
        <v>1382.2</v>
      </c>
      <c r="C3479" s="1">
        <f t="shared" si="26"/>
        <v>370.4957220857687</v>
      </c>
      <c r="D3479" s="1">
        <f t="shared" si="27"/>
        <v>370.52872397619058</v>
      </c>
    </row>
    <row r="3480" spans="1:4" ht="13.5" customHeight="1" x14ac:dyDescent="0.25">
      <c r="A3480" s="39">
        <v>41004</v>
      </c>
      <c r="B3480" s="40">
        <v>1398.08</v>
      </c>
      <c r="C3480" s="1">
        <f t="shared" si="26"/>
        <v>370.48386278874523</v>
      </c>
      <c r="D3480" s="1">
        <f t="shared" si="27"/>
        <v>370.51686950294396</v>
      </c>
    </row>
    <row r="3481" spans="1:4" ht="13.5" customHeight="1" x14ac:dyDescent="0.25">
      <c r="A3481" s="39">
        <v>41003</v>
      </c>
      <c r="B3481" s="40">
        <v>1398.96</v>
      </c>
      <c r="C3481" s="1">
        <f t="shared" si="26"/>
        <v>370.46862202995845</v>
      </c>
      <c r="D3481" s="1">
        <f t="shared" si="27"/>
        <v>370.50163326834257</v>
      </c>
    </row>
    <row r="3482" spans="1:4" ht="13.5" customHeight="1" x14ac:dyDescent="0.25">
      <c r="A3482" s="39">
        <v>41002</v>
      </c>
      <c r="B3482" s="40">
        <v>1413.38</v>
      </c>
      <c r="C3482" s="1">
        <f t="shared" si="26"/>
        <v>370.45316814073573</v>
      </c>
      <c r="D3482" s="1">
        <f t="shared" si="27"/>
        <v>370.48618388592308</v>
      </c>
    </row>
    <row r="3483" spans="1:4" ht="13.5" customHeight="1" x14ac:dyDescent="0.25">
      <c r="A3483" s="39">
        <v>41001</v>
      </c>
      <c r="B3483" s="40">
        <v>1419.04</v>
      </c>
      <c r="C3483" s="1">
        <f t="shared" si="26"/>
        <v>370.43452521762907</v>
      </c>
      <c r="D3483" s="1">
        <f t="shared" si="27"/>
        <v>370.46754518696127</v>
      </c>
    </row>
    <row r="3484" spans="1:4" ht="13.5" customHeight="1" x14ac:dyDescent="0.25">
      <c r="A3484" s="39">
        <v>40998</v>
      </c>
      <c r="B3484" s="40">
        <v>1408.47</v>
      </c>
      <c r="C3484" s="1">
        <f t="shared" si="26"/>
        <v>370.41458588057634</v>
      </c>
      <c r="D3484" s="1">
        <f t="shared" si="27"/>
        <v>370.44760995997876</v>
      </c>
    </row>
    <row r="3485" spans="1:4" ht="13.5" customHeight="1" x14ac:dyDescent="0.25">
      <c r="A3485" s="39">
        <v>40997</v>
      </c>
      <c r="B3485" s="40">
        <v>1403.28</v>
      </c>
      <c r="C3485" s="1">
        <f t="shared" si="26"/>
        <v>370.39698040904551</v>
      </c>
      <c r="D3485" s="1">
        <f t="shared" si="27"/>
        <v>370.43000880809535</v>
      </c>
    </row>
    <row r="3486" spans="1:4" ht="13.5" customHeight="1" x14ac:dyDescent="0.25">
      <c r="A3486" s="39">
        <v>40996</v>
      </c>
      <c r="B3486" s="40">
        <v>1405.54</v>
      </c>
      <c r="C3486" s="1">
        <f t="shared" si="26"/>
        <v>370.38048977209934</v>
      </c>
      <c r="D3486" s="1">
        <f t="shared" si="27"/>
        <v>370.41352259176563</v>
      </c>
    </row>
    <row r="3487" spans="1:4" ht="13.5" customHeight="1" x14ac:dyDescent="0.25">
      <c r="A3487" s="39">
        <v>40995</v>
      </c>
      <c r="B3487" s="40">
        <v>1412.52</v>
      </c>
      <c r="C3487" s="1">
        <f t="shared" si="26"/>
        <v>370.36347981900064</v>
      </c>
      <c r="D3487" s="1">
        <f t="shared" si="27"/>
        <v>370.39651701453658</v>
      </c>
    </row>
    <row r="3488" spans="1:4" ht="13.5" customHeight="1" x14ac:dyDescent="0.25">
      <c r="A3488" s="39">
        <v>40994</v>
      </c>
      <c r="B3488" s="40">
        <v>1416.51</v>
      </c>
      <c r="C3488" s="1">
        <f t="shared" si="26"/>
        <v>370.34490010636927</v>
      </c>
      <c r="D3488" s="1">
        <f t="shared" si="27"/>
        <v>370.3779415392857</v>
      </c>
    </row>
    <row r="3489" spans="1:4" ht="13.5" customHeight="1" x14ac:dyDescent="0.25">
      <c r="A3489" s="39">
        <v>40991</v>
      </c>
      <c r="B3489" s="40">
        <v>1397.11</v>
      </c>
      <c r="C3489" s="1">
        <f t="shared" si="26"/>
        <v>370.3254002921442</v>
      </c>
      <c r="D3489" s="1">
        <f t="shared" si="27"/>
        <v>370.35844588184915</v>
      </c>
    </row>
    <row r="3490" spans="1:4" ht="13.5" customHeight="1" x14ac:dyDescent="0.25">
      <c r="A3490" s="39">
        <v>40990</v>
      </c>
      <c r="B3490" s="40">
        <v>1392.78</v>
      </c>
      <c r="C3490" s="1">
        <f t="shared" si="26"/>
        <v>370.31015074584712</v>
      </c>
      <c r="D3490" s="1">
        <f t="shared" si="27"/>
        <v>370.3432008731607</v>
      </c>
    </row>
    <row r="3491" spans="1:4" ht="13.5" customHeight="1" x14ac:dyDescent="0.25">
      <c r="A3491" s="39">
        <v>40989</v>
      </c>
      <c r="B3491" s="40">
        <v>1402.89</v>
      </c>
      <c r="C3491" s="1">
        <f t="shared" si="26"/>
        <v>370.29580809123092</v>
      </c>
      <c r="D3491" s="1">
        <f t="shared" si="27"/>
        <v>370.32886283872733</v>
      </c>
    </row>
    <row r="3492" spans="1:4" ht="13.5" customHeight="1" x14ac:dyDescent="0.25">
      <c r="A3492" s="39">
        <v>40988</v>
      </c>
      <c r="B3492" s="40">
        <v>1405.52</v>
      </c>
      <c r="C3492" s="1">
        <f t="shared" si="26"/>
        <v>370.27925595384323</v>
      </c>
      <c r="D3492" s="1">
        <f t="shared" si="27"/>
        <v>370.31231512590637</v>
      </c>
    </row>
    <row r="3493" spans="1:4" ht="13.5" customHeight="1" x14ac:dyDescent="0.25">
      <c r="A3493" s="39">
        <v>40987</v>
      </c>
      <c r="B3493" s="40">
        <v>1409.75</v>
      </c>
      <c r="C3493" s="1">
        <f t="shared" si="26"/>
        <v>370.26210223858254</v>
      </c>
      <c r="D3493" s="1">
        <f t="shared" si="27"/>
        <v>370.29516578307312</v>
      </c>
    </row>
    <row r="3494" spans="1:4" ht="13.5" customHeight="1" x14ac:dyDescent="0.25">
      <c r="A3494" s="39">
        <v>40984</v>
      </c>
      <c r="B3494" s="40">
        <v>1404.17</v>
      </c>
      <c r="C3494" s="1">
        <f t="shared" si="26"/>
        <v>370.24398792676016</v>
      </c>
      <c r="D3494" s="1">
        <f t="shared" si="27"/>
        <v>370.27705575944583</v>
      </c>
    </row>
    <row r="3495" spans="1:4" ht="13.5" customHeight="1" x14ac:dyDescent="0.25">
      <c r="A3495" s="39">
        <v>40983</v>
      </c>
      <c r="B3495" s="40">
        <v>1402.6</v>
      </c>
      <c r="C3495" s="1">
        <f t="shared" si="26"/>
        <v>370.22708102142013</v>
      </c>
      <c r="D3495" s="1">
        <f t="shared" si="27"/>
        <v>370.26015325169027</v>
      </c>
    </row>
    <row r="3496" spans="1:4" ht="13.5" customHeight="1" x14ac:dyDescent="0.25">
      <c r="A3496" s="39">
        <v>40982</v>
      </c>
      <c r="B3496" s="40">
        <v>1394.28</v>
      </c>
      <c r="C3496" s="1">
        <f t="shared" si="26"/>
        <v>370.21049380347517</v>
      </c>
      <c r="D3496" s="1">
        <f t="shared" si="27"/>
        <v>370.24357046146412</v>
      </c>
    </row>
    <row r="3497" spans="1:4" ht="13.5" customHeight="1" x14ac:dyDescent="0.25">
      <c r="A3497" s="39">
        <v>40981</v>
      </c>
      <c r="B3497" s="40">
        <v>1395.95</v>
      </c>
      <c r="C3497" s="1">
        <f t="shared" si="26"/>
        <v>370.19568793610694</v>
      </c>
      <c r="D3497" s="1">
        <f t="shared" si="27"/>
        <v>370.22876918258157</v>
      </c>
    </row>
    <row r="3498" spans="1:4" ht="13.5" customHeight="1" x14ac:dyDescent="0.25">
      <c r="A3498" s="39">
        <v>40980</v>
      </c>
      <c r="B3498" s="40">
        <v>1371.09</v>
      </c>
      <c r="C3498" s="1">
        <f t="shared" si="26"/>
        <v>370.18049914394038</v>
      </c>
      <c r="D3498" s="1">
        <f t="shared" si="27"/>
        <v>370.21358494631625</v>
      </c>
    </row>
    <row r="3499" spans="1:4" ht="13.5" customHeight="1" x14ac:dyDescent="0.25">
      <c r="A3499" s="39">
        <v>40977</v>
      </c>
      <c r="B3499" s="40">
        <v>1370.87</v>
      </c>
      <c r="C3499" s="1">
        <f t="shared" si="26"/>
        <v>370.1705077412704</v>
      </c>
      <c r="D3499" s="1">
        <f t="shared" si="27"/>
        <v>370.20359856578921</v>
      </c>
    </row>
    <row r="3500" spans="1:4" ht="13.5" customHeight="1" x14ac:dyDescent="0.25">
      <c r="A3500" s="39">
        <v>40976</v>
      </c>
      <c r="B3500" s="40">
        <v>1365.91</v>
      </c>
      <c r="C3500" s="1">
        <f t="shared" si="26"/>
        <v>370.16054197325758</v>
      </c>
      <c r="D3500" s="1">
        <f t="shared" si="27"/>
        <v>370.19363782400745</v>
      </c>
    </row>
    <row r="3501" spans="1:4" ht="13.5" customHeight="1" x14ac:dyDescent="0.25">
      <c r="A3501" s="39">
        <v>40975</v>
      </c>
      <c r="B3501" s="40">
        <v>1352.63</v>
      </c>
      <c r="C3501" s="1">
        <f t="shared" si="26"/>
        <v>370.15156311010605</v>
      </c>
      <c r="D3501" s="1">
        <f t="shared" si="27"/>
        <v>370.18466407713936</v>
      </c>
    </row>
    <row r="3502" spans="1:4" ht="13.5" customHeight="1" x14ac:dyDescent="0.25">
      <c r="A3502" s="39">
        <v>40974</v>
      </c>
      <c r="B3502" s="40">
        <v>1343.36</v>
      </c>
      <c r="C3502" s="1">
        <f t="shared" si="26"/>
        <v>370.14520210263538</v>
      </c>
      <c r="D3502" s="1">
        <f t="shared" si="27"/>
        <v>370.17830842192734</v>
      </c>
    </row>
    <row r="3503" spans="1:4" ht="13.5" customHeight="1" x14ac:dyDescent="0.25">
      <c r="A3503" s="39">
        <v>40973</v>
      </c>
      <c r="B3503" s="40">
        <v>1364.33</v>
      </c>
      <c r="C3503" s="1">
        <f t="shared" si="26"/>
        <v>370.14061501434446</v>
      </c>
      <c r="D3503" s="1">
        <f t="shared" si="27"/>
        <v>370.17372684650047</v>
      </c>
    </row>
    <row r="3504" spans="1:4" ht="13.5" customHeight="1" x14ac:dyDescent="0.25">
      <c r="A3504" s="39">
        <v>40970</v>
      </c>
      <c r="B3504" s="40">
        <v>1369.63</v>
      </c>
      <c r="C3504" s="1">
        <f t="shared" si="26"/>
        <v>370.13190173179549</v>
      </c>
      <c r="D3504" s="1">
        <f t="shared" si="27"/>
        <v>370.16501870960354</v>
      </c>
    </row>
    <row r="3505" spans="1:4" ht="13.5" customHeight="1" x14ac:dyDescent="0.25">
      <c r="A3505" s="39">
        <v>40969</v>
      </c>
      <c r="B3505" s="40">
        <v>1374.09</v>
      </c>
      <c r="C3505" s="1">
        <f t="shared" si="26"/>
        <v>370.12209705471616</v>
      </c>
      <c r="D3505" s="1">
        <f t="shared" si="27"/>
        <v>370.15521908235013</v>
      </c>
    </row>
    <row r="3506" spans="1:4" ht="13.5" customHeight="1" x14ac:dyDescent="0.25">
      <c r="A3506" s="39">
        <v>40968</v>
      </c>
      <c r="B3506" s="40">
        <v>1365.68</v>
      </c>
      <c r="C3506" s="1">
        <f t="shared" si="26"/>
        <v>370.11135933951869</v>
      </c>
      <c r="D3506" s="1">
        <f t="shared" si="27"/>
        <v>370.14448633527439</v>
      </c>
    </row>
    <row r="3507" spans="1:4" ht="13.5" customHeight="1" x14ac:dyDescent="0.25">
      <c r="A3507" s="39">
        <v>40967</v>
      </c>
      <c r="B3507" s="40">
        <v>1372.18</v>
      </c>
      <c r="C3507" s="1">
        <f t="shared" si="26"/>
        <v>370.10231768665273</v>
      </c>
      <c r="D3507" s="1">
        <f t="shared" si="27"/>
        <v>370.13544980414309</v>
      </c>
    </row>
    <row r="3508" spans="1:4" ht="13.5" customHeight="1" x14ac:dyDescent="0.25">
      <c r="A3508" s="39">
        <v>40966</v>
      </c>
      <c r="B3508" s="40">
        <v>1367.59</v>
      </c>
      <c r="C3508" s="1">
        <f t="shared" si="26"/>
        <v>370.09193374848735</v>
      </c>
      <c r="D3508" s="1">
        <f t="shared" si="27"/>
        <v>370.1250708693621</v>
      </c>
    </row>
    <row r="3509" spans="1:4" ht="13.5" customHeight="1" x14ac:dyDescent="0.25">
      <c r="A3509" s="39">
        <v>40963</v>
      </c>
      <c r="B3509" s="40">
        <v>1365.74</v>
      </c>
      <c r="C3509" s="1">
        <f t="shared" si="26"/>
        <v>370.08246744520443</v>
      </c>
      <c r="D3509" s="1">
        <f t="shared" si="27"/>
        <v>370.11560965343313</v>
      </c>
    </row>
    <row r="3510" spans="1:4" ht="13.5" customHeight="1" x14ac:dyDescent="0.25">
      <c r="A3510" s="39">
        <v>40962</v>
      </c>
      <c r="B3510" s="40">
        <v>1363.46</v>
      </c>
      <c r="C3510" s="1">
        <f t="shared" si="26"/>
        <v>370.07335725591963</v>
      </c>
      <c r="D3510" s="1">
        <f t="shared" si="27"/>
        <v>370.10650458522235</v>
      </c>
    </row>
    <row r="3511" spans="1:4" ht="13.5" customHeight="1" x14ac:dyDescent="0.25">
      <c r="A3511" s="39">
        <v>40961</v>
      </c>
      <c r="B3511" s="40">
        <v>1357.66</v>
      </c>
      <c r="C3511" s="1">
        <f t="shared" si="26"/>
        <v>370.06468851050312</v>
      </c>
      <c r="D3511" s="1">
        <f t="shared" si="27"/>
        <v>370.09784100226153</v>
      </c>
    </row>
    <row r="3512" spans="1:4" ht="13.5" customHeight="1" x14ac:dyDescent="0.25">
      <c r="A3512" s="39">
        <v>40960</v>
      </c>
      <c r="B3512" s="40">
        <v>1362.21</v>
      </c>
      <c r="C3512" s="1">
        <f t="shared" si="26"/>
        <v>370.05716092906385</v>
      </c>
      <c r="D3512" s="1">
        <f t="shared" si="27"/>
        <v>370.09031868737867</v>
      </c>
    </row>
    <row r="3513" spans="1:4" ht="13.5" customHeight="1" x14ac:dyDescent="0.25">
      <c r="A3513" s="39">
        <v>40956</v>
      </c>
      <c r="B3513" s="40">
        <v>1361.23</v>
      </c>
      <c r="C3513" s="1">
        <f t="shared" si="26"/>
        <v>370.04870736777366</v>
      </c>
      <c r="D3513" s="1">
        <f t="shared" si="27"/>
        <v>370.08187031154847</v>
      </c>
    </row>
    <row r="3514" spans="1:4" ht="13.5" customHeight="1" x14ac:dyDescent="0.25">
      <c r="A3514" s="39">
        <v>40955</v>
      </c>
      <c r="B3514" s="40">
        <v>1358.04</v>
      </c>
      <c r="C3514" s="1">
        <f t="shared" si="26"/>
        <v>370.04043227074408</v>
      </c>
      <c r="D3514" s="1">
        <f t="shared" si="27"/>
        <v>370.07360041783448</v>
      </c>
    </row>
    <row r="3515" spans="1:4" ht="13.5" customHeight="1" x14ac:dyDescent="0.25">
      <c r="A3515" s="39">
        <v>40954</v>
      </c>
      <c r="B3515" s="40">
        <v>1343.23</v>
      </c>
      <c r="C3515" s="1">
        <f t="shared" si="26"/>
        <v>370.03277616224216</v>
      </c>
      <c r="D3515" s="1">
        <f t="shared" si="27"/>
        <v>370.0659495700063</v>
      </c>
    </row>
    <row r="3516" spans="1:4" ht="13.5" customHeight="1" x14ac:dyDescent="0.25">
      <c r="A3516" s="39">
        <v>40953</v>
      </c>
      <c r="B3516" s="40">
        <v>1350.5</v>
      </c>
      <c r="C3516" s="1">
        <f t="shared" si="26"/>
        <v>370.02799637785154</v>
      </c>
      <c r="D3516" s="1">
        <f t="shared" si="27"/>
        <v>370.06117530608475</v>
      </c>
    </row>
    <row r="3517" spans="1:4" ht="13.5" customHeight="1" x14ac:dyDescent="0.25">
      <c r="A3517" s="39">
        <v>40952</v>
      </c>
      <c r="B3517" s="40">
        <v>1351.77</v>
      </c>
      <c r="C3517" s="1">
        <f t="shared" si="26"/>
        <v>370.02179340960873</v>
      </c>
      <c r="D3517" s="1">
        <f t="shared" si="27"/>
        <v>370.05497773265733</v>
      </c>
    </row>
    <row r="3518" spans="1:4" ht="13.5" customHeight="1" x14ac:dyDescent="0.25">
      <c r="A3518" s="39">
        <v>40949</v>
      </c>
      <c r="B3518" s="40">
        <v>1342.64</v>
      </c>
      <c r="C3518" s="1">
        <f t="shared" si="26"/>
        <v>370.01532533005951</v>
      </c>
      <c r="D3518" s="1">
        <f t="shared" si="27"/>
        <v>370.04851502607909</v>
      </c>
    </row>
    <row r="3519" spans="1:4" ht="13.5" customHeight="1" x14ac:dyDescent="0.25">
      <c r="A3519" s="39">
        <v>40948</v>
      </c>
      <c r="B3519" s="40">
        <v>1351.95</v>
      </c>
      <c r="C3519" s="1">
        <f t="shared" si="26"/>
        <v>370.01061139655627</v>
      </c>
      <c r="D3519" s="1">
        <f t="shared" si="27"/>
        <v>370.04380662484687</v>
      </c>
    </row>
    <row r="3520" spans="1:4" ht="13.5" customHeight="1" x14ac:dyDescent="0.25">
      <c r="A3520" s="39">
        <v>40947</v>
      </c>
      <c r="B3520" s="40">
        <v>1349.96</v>
      </c>
      <c r="C3520" s="1">
        <f t="shared" si="26"/>
        <v>370.00407530826237</v>
      </c>
      <c r="D3520" s="1">
        <f t="shared" si="27"/>
        <v>370.03727590730705</v>
      </c>
    </row>
    <row r="3521" spans="1:4" ht="13.5" customHeight="1" x14ac:dyDescent="0.25">
      <c r="A3521" s="39">
        <v>40946</v>
      </c>
      <c r="B3521" s="40">
        <v>1347.05</v>
      </c>
      <c r="C3521" s="1">
        <f t="shared" si="26"/>
        <v>369.99791237470839</v>
      </c>
      <c r="D3521" s="1">
        <f t="shared" si="27"/>
        <v>370.03111837992435</v>
      </c>
    </row>
    <row r="3522" spans="1:4" ht="13.5" customHeight="1" x14ac:dyDescent="0.25">
      <c r="A3522" s="39">
        <v>40945</v>
      </c>
      <c r="B3522" s="40">
        <v>1344.33</v>
      </c>
      <c r="C3522" s="1">
        <f t="shared" si="26"/>
        <v>369.99229987199215</v>
      </c>
      <c r="D3522" s="1">
        <f t="shared" si="27"/>
        <v>370.02551133472861</v>
      </c>
    </row>
    <row r="3523" spans="1:4" ht="13.5" customHeight="1" x14ac:dyDescent="0.25">
      <c r="A3523" s="39">
        <v>40942</v>
      </c>
      <c r="B3523" s="40">
        <v>1344.9</v>
      </c>
      <c r="C3523" s="1">
        <f t="shared" si="26"/>
        <v>369.98719767640841</v>
      </c>
      <c r="D3523" s="1">
        <f t="shared" si="27"/>
        <v>370.02041464444034</v>
      </c>
    </row>
    <row r="3524" spans="1:4" ht="13.5" customHeight="1" x14ac:dyDescent="0.25">
      <c r="A3524" s="39">
        <v>40941</v>
      </c>
      <c r="B3524" s="40">
        <v>1325.54</v>
      </c>
      <c r="C3524" s="1">
        <f t="shared" si="26"/>
        <v>369.98196977033643</v>
      </c>
      <c r="D3524" s="1">
        <f t="shared" si="27"/>
        <v>370.01519223435264</v>
      </c>
    </row>
    <row r="3525" spans="1:4" ht="13.5" customHeight="1" x14ac:dyDescent="0.25">
      <c r="A3525" s="39">
        <v>40940</v>
      </c>
      <c r="B3525" s="40">
        <v>1324.09</v>
      </c>
      <c r="C3525" s="1">
        <f t="shared" si="26"/>
        <v>369.98037682924542</v>
      </c>
      <c r="D3525" s="1">
        <f t="shared" si="27"/>
        <v>370.01360511768013</v>
      </c>
    </row>
    <row r="3526" spans="1:4" ht="13.5" customHeight="1" x14ac:dyDescent="0.25">
      <c r="A3526" s="39">
        <v>40939</v>
      </c>
      <c r="B3526" s="40">
        <v>1312.41</v>
      </c>
      <c r="C3526" s="1">
        <f t="shared" si="26"/>
        <v>369.97903699627142</v>
      </c>
      <c r="D3526" s="1">
        <f t="shared" si="27"/>
        <v>370.01227113395311</v>
      </c>
    </row>
    <row r="3527" spans="1:4" ht="13.5" customHeight="1" x14ac:dyDescent="0.25">
      <c r="A3527" s="39">
        <v>40938</v>
      </c>
      <c r="B3527" s="40">
        <v>1313.01</v>
      </c>
      <c r="C3527" s="1">
        <f t="shared" si="26"/>
        <v>369.97979205173584</v>
      </c>
      <c r="D3527" s="1">
        <f t="shared" si="27"/>
        <v>370.01303222897837</v>
      </c>
    </row>
    <row r="3528" spans="1:4" ht="13.5" customHeight="1" x14ac:dyDescent="0.25">
      <c r="A3528" s="39">
        <v>40935</v>
      </c>
      <c r="B3528" s="40">
        <v>1316.33</v>
      </c>
      <c r="C3528" s="1">
        <f t="shared" si="26"/>
        <v>369.9804290010822</v>
      </c>
      <c r="D3528" s="1">
        <f t="shared" si="27"/>
        <v>370.01367520944342</v>
      </c>
    </row>
    <row r="3529" spans="1:4" ht="13.5" customHeight="1" x14ac:dyDescent="0.25">
      <c r="A3529" s="39">
        <v>40934</v>
      </c>
      <c r="B3529" s="40">
        <v>1318.43</v>
      </c>
      <c r="C3529" s="1">
        <f t="shared" si="26"/>
        <v>369.98046067218661</v>
      </c>
      <c r="D3529" s="1">
        <f t="shared" si="27"/>
        <v>370.01371285943515</v>
      </c>
    </row>
    <row r="3530" spans="1:4" ht="13.5" customHeight="1" x14ac:dyDescent="0.25">
      <c r="A3530" s="39">
        <v>40933</v>
      </c>
      <c r="B3530" s="40">
        <v>1326.05</v>
      </c>
      <c r="C3530" s="1">
        <f t="shared" si="26"/>
        <v>369.9801019230477</v>
      </c>
      <c r="D3530" s="1">
        <f t="shared" si="27"/>
        <v>370.01336005623767</v>
      </c>
    </row>
    <row r="3531" spans="1:4" ht="13.5" customHeight="1" x14ac:dyDescent="0.25">
      <c r="A3531" s="39">
        <v>40932</v>
      </c>
      <c r="B3531" s="40">
        <v>1314.65</v>
      </c>
      <c r="C3531" s="1">
        <f t="shared" si="26"/>
        <v>369.97833908742911</v>
      </c>
      <c r="D3531" s="1">
        <f t="shared" si="27"/>
        <v>370.01160304246031</v>
      </c>
    </row>
    <row r="3532" spans="1:4" ht="13.5" customHeight="1" x14ac:dyDescent="0.25">
      <c r="A3532" s="39">
        <v>40931</v>
      </c>
      <c r="B3532" s="40">
        <v>1316</v>
      </c>
      <c r="C3532" s="1">
        <f t="shared" si="26"/>
        <v>369.97863562096035</v>
      </c>
      <c r="D3532" s="1">
        <f t="shared" si="27"/>
        <v>370.01190558511388</v>
      </c>
    </row>
    <row r="3533" spans="1:4" ht="13.5" customHeight="1" x14ac:dyDescent="0.25">
      <c r="A3533" s="39">
        <v>40928</v>
      </c>
      <c r="B3533" s="40">
        <v>1315.38</v>
      </c>
      <c r="C3533" s="1">
        <f t="shared" si="26"/>
        <v>369.97867817038372</v>
      </c>
      <c r="D3533" s="1">
        <f t="shared" si="27"/>
        <v>370.01195412297778</v>
      </c>
    </row>
    <row r="3534" spans="1:4" ht="13.5" customHeight="1" x14ac:dyDescent="0.25">
      <c r="A3534" s="39">
        <v>40927</v>
      </c>
      <c r="B3534" s="40">
        <v>1314.5</v>
      </c>
      <c r="C3534" s="1">
        <f t="shared" si="26"/>
        <v>369.9788201740476</v>
      </c>
      <c r="D3534" s="1">
        <f t="shared" si="27"/>
        <v>370.01210212618383</v>
      </c>
    </row>
    <row r="3535" spans="1:4" ht="13.5" customHeight="1" x14ac:dyDescent="0.25">
      <c r="A3535" s="39">
        <v>40926</v>
      </c>
      <c r="B3535" s="40">
        <v>1308.04</v>
      </c>
      <c r="C3535" s="1">
        <f t="shared" si="26"/>
        <v>369.97910814941986</v>
      </c>
      <c r="D3535" s="1">
        <f t="shared" si="27"/>
        <v>370.01239611639096</v>
      </c>
    </row>
    <row r="3536" spans="1:4" ht="13.5" customHeight="1" x14ac:dyDescent="0.25">
      <c r="A3536" s="39">
        <v>40925</v>
      </c>
      <c r="B3536" s="40">
        <v>1293.67</v>
      </c>
      <c r="C3536" s="1">
        <f t="shared" si="26"/>
        <v>369.98053196674601</v>
      </c>
      <c r="D3536" s="1">
        <f t="shared" si="27"/>
        <v>370.01382605292974</v>
      </c>
    </row>
    <row r="3537" spans="1:4" ht="13.5" customHeight="1" x14ac:dyDescent="0.25">
      <c r="A3537" s="39">
        <v>40921</v>
      </c>
      <c r="B3537" s="40">
        <v>1289.0899999999999</v>
      </c>
      <c r="C3537" s="1">
        <f t="shared" si="26"/>
        <v>369.98442571491972</v>
      </c>
      <c r="D3537" s="1">
        <f t="shared" si="27"/>
        <v>370.01772614482525</v>
      </c>
    </row>
    <row r="3538" spans="1:4" ht="13.5" customHeight="1" x14ac:dyDescent="0.25">
      <c r="A3538" s="39">
        <v>40920</v>
      </c>
      <c r="B3538" s="40">
        <v>1295.5</v>
      </c>
      <c r="C3538" s="1">
        <f t="shared" si="26"/>
        <v>369.9890800989765</v>
      </c>
      <c r="D3538" s="1">
        <f t="shared" si="27"/>
        <v>370.02238694336131</v>
      </c>
    </row>
    <row r="3539" spans="1:4" ht="13.5" customHeight="1" x14ac:dyDescent="0.25">
      <c r="A3539" s="39">
        <v>40919</v>
      </c>
      <c r="B3539" s="40">
        <v>1292.48</v>
      </c>
      <c r="C3539" s="1">
        <f t="shared" si="26"/>
        <v>369.99264508339894</v>
      </c>
      <c r="D3539" s="1">
        <f t="shared" si="27"/>
        <v>370.02595824648648</v>
      </c>
    </row>
    <row r="3540" spans="1:4" ht="13.5" customHeight="1" x14ac:dyDescent="0.25">
      <c r="A3540" s="39">
        <v>40918</v>
      </c>
      <c r="B3540" s="40">
        <v>1292.08</v>
      </c>
      <c r="C3540" s="1">
        <f t="shared" si="26"/>
        <v>369.99671243434136</v>
      </c>
      <c r="D3540" s="1">
        <f t="shared" si="27"/>
        <v>370.0300319636479</v>
      </c>
    </row>
    <row r="3541" spans="1:4" ht="13.5" customHeight="1" x14ac:dyDescent="0.25">
      <c r="A3541" s="39">
        <v>40917</v>
      </c>
      <c r="B3541" s="40">
        <v>1280.7</v>
      </c>
      <c r="C3541" s="1">
        <f t="shared" si="26"/>
        <v>370.00083815104955</v>
      </c>
      <c r="D3541" s="1">
        <f t="shared" si="27"/>
        <v>370.0341640541256</v>
      </c>
    </row>
    <row r="3542" spans="1:4" ht="13.5" customHeight="1" x14ac:dyDescent="0.25">
      <c r="A3542" s="39">
        <v>40914</v>
      </c>
      <c r="B3542" s="40">
        <v>1277.81</v>
      </c>
      <c r="C3542" s="1">
        <f t="shared" si="26"/>
        <v>370.00684269657268</v>
      </c>
      <c r="D3542" s="1">
        <f t="shared" si="27"/>
        <v>370.04017514497104</v>
      </c>
    </row>
    <row r="3543" spans="1:4" ht="13.5" customHeight="1" x14ac:dyDescent="0.25">
      <c r="A3543" s="39">
        <v>40913</v>
      </c>
      <c r="B3543" s="40">
        <v>1281.06</v>
      </c>
      <c r="C3543" s="1">
        <f t="shared" si="26"/>
        <v>370.01330902262174</v>
      </c>
      <c r="D3543" s="1">
        <f t="shared" si="27"/>
        <v>370.04664806030922</v>
      </c>
    </row>
    <row r="3544" spans="1:4" ht="13.5" customHeight="1" x14ac:dyDescent="0.25">
      <c r="A3544" s="39">
        <v>40912</v>
      </c>
      <c r="B3544" s="40">
        <v>1277.3</v>
      </c>
      <c r="C3544" s="1">
        <f t="shared" si="26"/>
        <v>370.01923936150916</v>
      </c>
      <c r="D3544" s="1">
        <f t="shared" si="27"/>
        <v>370.05258494255844</v>
      </c>
    </row>
    <row r="3545" spans="1:4" ht="13.5" customHeight="1" x14ac:dyDescent="0.25">
      <c r="A3545" s="39">
        <v>40911</v>
      </c>
      <c r="B3545" s="40">
        <v>1277.06</v>
      </c>
      <c r="C3545" s="1">
        <f t="shared" si="26"/>
        <v>370.02577306104848</v>
      </c>
      <c r="D3545" s="1">
        <f t="shared" si="27"/>
        <v>370.05912524220258</v>
      </c>
    </row>
    <row r="3546" spans="1:4" ht="13.5" customHeight="1" x14ac:dyDescent="0.25">
      <c r="A3546" s="39">
        <v>40907</v>
      </c>
      <c r="B3546" s="40">
        <v>1257.5999999999999</v>
      </c>
      <c r="C3546" s="1">
        <f t="shared" si="26"/>
        <v>370.03233812403795</v>
      </c>
      <c r="D3546" s="1">
        <f t="shared" si="27"/>
        <v>370.06569691050402</v>
      </c>
    </row>
    <row r="3547" spans="1:4" ht="13.5" customHeight="1" x14ac:dyDescent="0.25">
      <c r="A3547" s="39">
        <v>40906</v>
      </c>
      <c r="B3547" s="40">
        <v>1263.02</v>
      </c>
      <c r="C3547" s="1">
        <f t="shared" si="26"/>
        <v>370.04194882524752</v>
      </c>
      <c r="D3547" s="1">
        <f t="shared" si="27"/>
        <v>370.07531449402489</v>
      </c>
    </row>
    <row r="3548" spans="1:4" ht="13.5" customHeight="1" x14ac:dyDescent="0.25">
      <c r="A3548" s="39">
        <v>40905</v>
      </c>
      <c r="B3548" s="40">
        <v>1249.6400000000001</v>
      </c>
      <c r="C3548" s="1">
        <f t="shared" si="26"/>
        <v>370.05072210918473</v>
      </c>
      <c r="D3548" s="1">
        <f t="shared" si="27"/>
        <v>370.08409458723497</v>
      </c>
    </row>
    <row r="3549" spans="1:4" ht="13.5" customHeight="1" x14ac:dyDescent="0.25">
      <c r="A3549" s="39">
        <v>40904</v>
      </c>
      <c r="B3549" s="40">
        <v>1265.43</v>
      </c>
      <c r="C3549" s="1">
        <f t="shared" si="26"/>
        <v>370.06151827677411</v>
      </c>
      <c r="D3549" s="1">
        <f t="shared" si="27"/>
        <v>370.09489774901778</v>
      </c>
    </row>
    <row r="3550" spans="1:4" ht="13.5" customHeight="1" x14ac:dyDescent="0.25">
      <c r="A3550" s="39">
        <v>40900</v>
      </c>
      <c r="B3550" s="40">
        <v>1265.33</v>
      </c>
      <c r="C3550" s="1">
        <f t="shared" si="26"/>
        <v>370.0699055872193</v>
      </c>
      <c r="D3550" s="1">
        <f t="shared" si="27"/>
        <v>370.10329183886267</v>
      </c>
    </row>
    <row r="3551" spans="1:4" ht="13.5" customHeight="1" x14ac:dyDescent="0.25">
      <c r="A3551" s="39">
        <v>40899</v>
      </c>
      <c r="B3551" s="40">
        <v>1254</v>
      </c>
      <c r="C3551" s="1">
        <f t="shared" si="26"/>
        <v>370.07830232788228</v>
      </c>
      <c r="D3551" s="1">
        <f t="shared" si="27"/>
        <v>370.11169536222303</v>
      </c>
    </row>
    <row r="3552" spans="1:4" ht="13.5" customHeight="1" x14ac:dyDescent="0.25">
      <c r="A3552" s="39">
        <v>40898</v>
      </c>
      <c r="B3552" s="40">
        <v>1243.72</v>
      </c>
      <c r="C3552" s="1">
        <f t="shared" si="26"/>
        <v>370.0884310230395</v>
      </c>
      <c r="D3552" s="1">
        <f t="shared" si="27"/>
        <v>370.12183099883265</v>
      </c>
    </row>
    <row r="3553" spans="1:4" ht="13.5" customHeight="1" x14ac:dyDescent="0.25">
      <c r="A3553" s="39">
        <v>40897</v>
      </c>
      <c r="B3553" s="40">
        <v>1241.3</v>
      </c>
      <c r="C3553" s="1">
        <f t="shared" si="26"/>
        <v>370.10007808306358</v>
      </c>
      <c r="D3553" s="1">
        <f t="shared" si="27"/>
        <v>370.13348513987052</v>
      </c>
    </row>
    <row r="3554" spans="1:4" ht="13.5" customHeight="1" x14ac:dyDescent="0.25">
      <c r="A3554" s="39">
        <v>40896</v>
      </c>
      <c r="B3554" s="40">
        <v>1205.3499999999999</v>
      </c>
      <c r="C3554" s="1">
        <f t="shared" si="26"/>
        <v>370.11207236299975</v>
      </c>
      <c r="D3554" s="1">
        <f t="shared" si="27"/>
        <v>370.14548653472531</v>
      </c>
    </row>
    <row r="3555" spans="1:4" ht="13.5" customHeight="1" x14ac:dyDescent="0.25">
      <c r="A3555" s="39">
        <v>40893</v>
      </c>
      <c r="B3555" s="40">
        <v>1219.6600000000001</v>
      </c>
      <c r="C3555" s="1">
        <f t="shared" si="26"/>
        <v>370.12894574301566</v>
      </c>
      <c r="D3555" s="1">
        <f t="shared" si="27"/>
        <v>370.1623674728001</v>
      </c>
    </row>
    <row r="3556" spans="1:4" ht="13.5" customHeight="1" x14ac:dyDescent="0.25">
      <c r="A3556" s="39">
        <v>40892</v>
      </c>
      <c r="B3556" s="40">
        <v>1215.75</v>
      </c>
      <c r="C3556" s="1">
        <f t="shared" si="26"/>
        <v>370.14394980196471</v>
      </c>
      <c r="D3556" s="1">
        <f t="shared" si="27"/>
        <v>370.17737892371292</v>
      </c>
    </row>
    <row r="3557" spans="1:4" ht="13.5" customHeight="1" x14ac:dyDescent="0.25">
      <c r="A3557" s="39">
        <v>40891</v>
      </c>
      <c r="B3557" s="40">
        <v>1211.82</v>
      </c>
      <c r="C3557" s="1">
        <f t="shared" si="26"/>
        <v>370.15947269610837</v>
      </c>
      <c r="D3557" s="1">
        <f t="shared" si="27"/>
        <v>370.19290925935763</v>
      </c>
    </row>
    <row r="3558" spans="1:4" ht="13.5" customHeight="1" x14ac:dyDescent="0.25">
      <c r="A3558" s="39">
        <v>40890</v>
      </c>
      <c r="B3558" s="40">
        <v>1225.73</v>
      </c>
      <c r="C3558" s="1">
        <f t="shared" si="26"/>
        <v>370.17551006358781</v>
      </c>
      <c r="D3558" s="1">
        <f t="shared" si="27"/>
        <v>370.20895411750843</v>
      </c>
    </row>
    <row r="3559" spans="1:4" ht="13.5" customHeight="1" x14ac:dyDescent="0.25">
      <c r="A3559" s="39">
        <v>40889</v>
      </c>
      <c r="B3559" s="40">
        <v>1236.47</v>
      </c>
      <c r="C3559" s="1">
        <f t="shared" si="26"/>
        <v>370.18968546857263</v>
      </c>
      <c r="D3559" s="1">
        <f t="shared" si="27"/>
        <v>370.2231368476198</v>
      </c>
    </row>
    <row r="3560" spans="1:4" ht="13.5" customHeight="1" x14ac:dyDescent="0.25">
      <c r="A3560" s="39">
        <v>40886</v>
      </c>
      <c r="B3560" s="40">
        <v>1255.19</v>
      </c>
      <c r="C3560" s="1">
        <f t="shared" si="26"/>
        <v>370.20235665996864</v>
      </c>
      <c r="D3560" s="1">
        <f t="shared" si="27"/>
        <v>370.23581523084073</v>
      </c>
    </row>
    <row r="3561" spans="1:4" ht="13.5" customHeight="1" x14ac:dyDescent="0.25">
      <c r="A3561" s="39">
        <v>40885</v>
      </c>
      <c r="B3561" s="40">
        <v>1234.3499999999999</v>
      </c>
      <c r="C3561" s="1">
        <f t="shared" si="26"/>
        <v>370.21227122747865</v>
      </c>
      <c r="D3561" s="1">
        <f t="shared" si="27"/>
        <v>370.24573674359016</v>
      </c>
    </row>
    <row r="3562" spans="1:4" ht="13.5" customHeight="1" x14ac:dyDescent="0.25">
      <c r="A3562" s="39">
        <v>40884</v>
      </c>
      <c r="B3562" s="40">
        <v>1261.01</v>
      </c>
      <c r="C3562" s="1">
        <f t="shared" si="26"/>
        <v>370.22523590932087</v>
      </c>
      <c r="D3562" s="1">
        <f t="shared" si="27"/>
        <v>370.25870864894989</v>
      </c>
    </row>
    <row r="3563" spans="1:4" ht="13.5" customHeight="1" x14ac:dyDescent="0.25">
      <c r="A3563" s="39">
        <v>40883</v>
      </c>
      <c r="B3563" s="40">
        <v>1258.47</v>
      </c>
      <c r="C3563" s="1">
        <f t="shared" si="26"/>
        <v>370.23424968579934</v>
      </c>
      <c r="D3563" s="1">
        <f t="shared" si="27"/>
        <v>370.26772929428518</v>
      </c>
    </row>
    <row r="3564" spans="1:4" ht="13.5" customHeight="1" x14ac:dyDescent="0.25">
      <c r="A3564" s="39">
        <v>40882</v>
      </c>
      <c r="B3564" s="40">
        <v>1257.08</v>
      </c>
      <c r="C3564" s="1">
        <f t="shared" si="26"/>
        <v>370.24364886722367</v>
      </c>
      <c r="D3564" s="1">
        <f t="shared" si="27"/>
        <v>370.27713538190937</v>
      </c>
    </row>
    <row r="3565" spans="1:4" ht="13.5" customHeight="1" x14ac:dyDescent="0.25">
      <c r="A3565" s="39">
        <v>40879</v>
      </c>
      <c r="B3565" s="40">
        <v>1244.28</v>
      </c>
      <c r="C3565" s="1">
        <f t="shared" si="26"/>
        <v>370.25325532275275</v>
      </c>
      <c r="D3565" s="1">
        <f t="shared" si="27"/>
        <v>370.28674876488765</v>
      </c>
    </row>
    <row r="3566" spans="1:4" ht="13.5" customHeight="1" x14ac:dyDescent="0.25">
      <c r="A3566" s="39">
        <v>40878</v>
      </c>
      <c r="B3566" s="40">
        <v>1244.58</v>
      </c>
      <c r="C3566" s="1">
        <f t="shared" si="26"/>
        <v>370.26477246605259</v>
      </c>
      <c r="D3566" s="1">
        <f t="shared" si="27"/>
        <v>370.29827301101733</v>
      </c>
    </row>
    <row r="3567" spans="1:4" ht="13.5" customHeight="1" x14ac:dyDescent="0.25">
      <c r="A3567" s="39">
        <v>40877</v>
      </c>
      <c r="B3567" s="40">
        <v>1246.96</v>
      </c>
      <c r="C3567" s="1">
        <f t="shared" si="26"/>
        <v>370.27624145732926</v>
      </c>
      <c r="D3567" s="1">
        <f t="shared" si="27"/>
        <v>370.30974910333754</v>
      </c>
    </row>
    <row r="3568" spans="1:4" ht="13.5" customHeight="1" x14ac:dyDescent="0.25">
      <c r="A3568" s="39">
        <v>40876</v>
      </c>
      <c r="B3568" s="40">
        <v>1195.19</v>
      </c>
      <c r="C3568" s="1">
        <f t="shared" si="26"/>
        <v>370.2873554731467</v>
      </c>
      <c r="D3568" s="1">
        <f t="shared" si="27"/>
        <v>370.32087019064062</v>
      </c>
    </row>
    <row r="3569" spans="1:4" ht="13.5" customHeight="1" x14ac:dyDescent="0.25">
      <c r="A3569" s="39">
        <v>40875</v>
      </c>
      <c r="B3569" s="40">
        <v>1192.55</v>
      </c>
      <c r="C3569" s="1">
        <f t="shared" si="26"/>
        <v>370.30547296040021</v>
      </c>
      <c r="D3569" s="1">
        <f t="shared" si="27"/>
        <v>370.33899538593943</v>
      </c>
    </row>
    <row r="3570" spans="1:4" ht="13.5" customHeight="1" x14ac:dyDescent="0.25">
      <c r="A3570" s="39">
        <v>40872</v>
      </c>
      <c r="B3570" s="40">
        <v>1158.67</v>
      </c>
      <c r="C3570" s="1">
        <f t="shared" si="26"/>
        <v>370.32391289159591</v>
      </c>
      <c r="D3570" s="1">
        <f t="shared" si="27"/>
        <v>370.35744305716707</v>
      </c>
    </row>
    <row r="3571" spans="1:4" ht="13.5" customHeight="1" x14ac:dyDescent="0.25">
      <c r="A3571" s="39">
        <v>40870</v>
      </c>
      <c r="B3571" s="40">
        <v>1161.79</v>
      </c>
      <c r="C3571" s="1">
        <f t="shared" si="26"/>
        <v>370.34618859917805</v>
      </c>
      <c r="D3571" s="1">
        <f t="shared" si="27"/>
        <v>370.37972685494952</v>
      </c>
    </row>
    <row r="3572" spans="1:4" ht="13.5" customHeight="1" x14ac:dyDescent="0.25">
      <c r="A3572" s="39">
        <v>40869</v>
      </c>
      <c r="B3572" s="40">
        <v>1188.04</v>
      </c>
      <c r="C3572" s="1">
        <f t="shared" ref="C3572:C3826" si="28">_xlfn.STDEV.P($B3572:B$9092)</f>
        <v>370.36813712088929</v>
      </c>
      <c r="D3572" s="1">
        <f t="shared" ref="D3572:D3826" si="29">_xlfn.STDEV.S($B3572:B$9092)</f>
        <v>370.40168344015757</v>
      </c>
    </row>
    <row r="3573" spans="1:4" ht="13.5" customHeight="1" x14ac:dyDescent="0.25">
      <c r="A3573" s="39">
        <v>40868</v>
      </c>
      <c r="B3573" s="40">
        <v>1192.98</v>
      </c>
      <c r="C3573" s="1">
        <f t="shared" si="28"/>
        <v>370.38712358791622</v>
      </c>
      <c r="D3573" s="1">
        <f t="shared" si="29"/>
        <v>370.4206777052645</v>
      </c>
    </row>
    <row r="3574" spans="1:4" ht="13.5" customHeight="1" x14ac:dyDescent="0.25">
      <c r="A3574" s="39">
        <v>40865</v>
      </c>
      <c r="B3574" s="40">
        <v>1215.6500000000001</v>
      </c>
      <c r="C3574" s="1">
        <f t="shared" si="28"/>
        <v>370.40551491842842</v>
      </c>
      <c r="D3574" s="1">
        <f t="shared" si="29"/>
        <v>370.43907678275832</v>
      </c>
    </row>
    <row r="3575" spans="1:4" ht="13.5" customHeight="1" x14ac:dyDescent="0.25">
      <c r="A3575" s="39">
        <v>40864</v>
      </c>
      <c r="B3575" s="40">
        <v>1216.1300000000001</v>
      </c>
      <c r="C3575" s="1">
        <f t="shared" si="28"/>
        <v>370.42101848026414</v>
      </c>
      <c r="D3575" s="1">
        <f t="shared" si="29"/>
        <v>370.4545878326806</v>
      </c>
    </row>
    <row r="3576" spans="1:4" ht="13.5" customHeight="1" x14ac:dyDescent="0.25">
      <c r="A3576" s="39">
        <v>40863</v>
      </c>
      <c r="B3576" s="40">
        <v>1236.9100000000001</v>
      </c>
      <c r="C3576" s="1">
        <f t="shared" si="28"/>
        <v>370.43645657708191</v>
      </c>
      <c r="D3576" s="1">
        <f t="shared" si="29"/>
        <v>370.4700334143659</v>
      </c>
    </row>
    <row r="3577" spans="1:4" ht="13.5" customHeight="1" x14ac:dyDescent="0.25">
      <c r="A3577" s="39">
        <v>40862</v>
      </c>
      <c r="B3577" s="40">
        <v>1257.81</v>
      </c>
      <c r="C3577" s="1">
        <f t="shared" si="28"/>
        <v>370.44901819024807</v>
      </c>
      <c r="D3577" s="1">
        <f t="shared" si="29"/>
        <v>370.48260225433864</v>
      </c>
    </row>
    <row r="3578" spans="1:4" ht="13.5" customHeight="1" x14ac:dyDescent="0.25">
      <c r="A3578" s="39">
        <v>40861</v>
      </c>
      <c r="B3578" s="40">
        <v>1251.78</v>
      </c>
      <c r="C3578" s="1">
        <f t="shared" si="28"/>
        <v>370.45847062900577</v>
      </c>
      <c r="D3578" s="1">
        <f t="shared" si="29"/>
        <v>370.49206164060212</v>
      </c>
    </row>
    <row r="3579" spans="1:4" ht="13.5" customHeight="1" x14ac:dyDescent="0.25">
      <c r="A3579" s="39">
        <v>40858</v>
      </c>
      <c r="B3579" s="40">
        <v>1263.8499999999999</v>
      </c>
      <c r="C3579" s="1">
        <f t="shared" si="28"/>
        <v>370.46883580317473</v>
      </c>
      <c r="D3579" s="1">
        <f t="shared" si="29"/>
        <v>370.50243384757374</v>
      </c>
    </row>
    <row r="3580" spans="1:4" ht="13.5" customHeight="1" x14ac:dyDescent="0.25">
      <c r="A3580" s="39">
        <v>40857</v>
      </c>
      <c r="B3580" s="40">
        <v>1239.69</v>
      </c>
      <c r="C3580" s="1">
        <f t="shared" si="28"/>
        <v>370.47733942702587</v>
      </c>
      <c r="D3580" s="1">
        <f t="shared" si="29"/>
        <v>370.51094433792349</v>
      </c>
    </row>
    <row r="3581" spans="1:4" ht="13.5" customHeight="1" x14ac:dyDescent="0.25">
      <c r="A3581" s="39">
        <v>40856</v>
      </c>
      <c r="B3581" s="40">
        <v>1229.0999999999999</v>
      </c>
      <c r="C3581" s="1">
        <f t="shared" si="28"/>
        <v>370.48948283351785</v>
      </c>
      <c r="D3581" s="1">
        <f t="shared" si="29"/>
        <v>370.52309494361958</v>
      </c>
    </row>
    <row r="3582" spans="1:4" ht="13.5" customHeight="1" x14ac:dyDescent="0.25">
      <c r="A3582" s="39">
        <v>40855</v>
      </c>
      <c r="B3582" s="40">
        <v>1275.92</v>
      </c>
      <c r="C3582" s="1">
        <f t="shared" si="28"/>
        <v>370.50313097512458</v>
      </c>
      <c r="D3582" s="1">
        <f t="shared" si="29"/>
        <v>370.53675042358316</v>
      </c>
    </row>
    <row r="3583" spans="1:4" ht="13.5" customHeight="1" x14ac:dyDescent="0.25">
      <c r="A3583" s="39">
        <v>40854</v>
      </c>
      <c r="B3583" s="40">
        <v>1261.1199999999999</v>
      </c>
      <c r="C3583" s="1">
        <f t="shared" si="28"/>
        <v>370.5096892150483</v>
      </c>
      <c r="D3583" s="1">
        <f t="shared" si="29"/>
        <v>370.54331536107344</v>
      </c>
    </row>
    <row r="3584" spans="1:4" ht="13.5" customHeight="1" x14ac:dyDescent="0.25">
      <c r="A3584" s="39">
        <v>40851</v>
      </c>
      <c r="B3584" s="40">
        <v>1253.23</v>
      </c>
      <c r="C3584" s="1">
        <f t="shared" si="28"/>
        <v>370.51859708101119</v>
      </c>
      <c r="D3584" s="1">
        <f t="shared" si="29"/>
        <v>370.55223014031708</v>
      </c>
    </row>
    <row r="3585" spans="1:4" ht="13.5" customHeight="1" x14ac:dyDescent="0.25">
      <c r="A3585" s="39">
        <v>40850</v>
      </c>
      <c r="B3585" s="40">
        <v>1261.1500000000001</v>
      </c>
      <c r="C3585" s="1">
        <f t="shared" si="28"/>
        <v>370.52871217306512</v>
      </c>
      <c r="D3585" s="1">
        <f t="shared" si="29"/>
        <v>370.56235225776589</v>
      </c>
    </row>
    <row r="3586" spans="1:4" ht="13.5" customHeight="1" x14ac:dyDescent="0.25">
      <c r="A3586" s="39">
        <v>40849</v>
      </c>
      <c r="B3586" s="40">
        <v>1237.9000000000001</v>
      </c>
      <c r="C3586" s="1">
        <f t="shared" si="28"/>
        <v>370.53760385931662</v>
      </c>
      <c r="D3586" s="1">
        <f t="shared" si="29"/>
        <v>370.57125086087149</v>
      </c>
    </row>
    <row r="3587" spans="1:4" ht="13.5" customHeight="1" x14ac:dyDescent="0.25">
      <c r="A3587" s="39">
        <v>40848</v>
      </c>
      <c r="B3587" s="40">
        <v>1218.28</v>
      </c>
      <c r="C3587" s="1">
        <f t="shared" si="28"/>
        <v>370.54997974958826</v>
      </c>
      <c r="D3587" s="1">
        <f t="shared" si="29"/>
        <v>370.58363398695377</v>
      </c>
    </row>
    <row r="3588" spans="1:4" ht="13.5" customHeight="1" x14ac:dyDescent="0.25">
      <c r="A3588" s="39">
        <v>40847</v>
      </c>
      <c r="B3588" s="40">
        <v>1253.3</v>
      </c>
      <c r="C3588" s="1">
        <f t="shared" si="28"/>
        <v>370.56509198424095</v>
      </c>
      <c r="D3588" s="1">
        <f t="shared" si="29"/>
        <v>370.59875370861272</v>
      </c>
    </row>
    <row r="3589" spans="1:4" ht="13.5" customHeight="1" x14ac:dyDescent="0.25">
      <c r="A3589" s="39">
        <v>40844</v>
      </c>
      <c r="B3589" s="40">
        <v>1285.0899999999999</v>
      </c>
      <c r="C3589" s="1">
        <f t="shared" si="28"/>
        <v>370.57517791669363</v>
      </c>
      <c r="D3589" s="1">
        <f t="shared" si="29"/>
        <v>370.60884667412626</v>
      </c>
    </row>
    <row r="3590" spans="1:4" ht="13.5" customHeight="1" x14ac:dyDescent="0.25">
      <c r="A3590" s="39">
        <v>40843</v>
      </c>
      <c r="B3590" s="40">
        <v>1284.5899999999999</v>
      </c>
      <c r="C3590" s="1">
        <f t="shared" si="28"/>
        <v>370.5801751752287</v>
      </c>
      <c r="D3590" s="1">
        <f t="shared" si="29"/>
        <v>370.61385050586091</v>
      </c>
    </row>
    <row r="3591" spans="1:4" ht="13.5" customHeight="1" x14ac:dyDescent="0.25">
      <c r="A3591" s="39">
        <v>40842</v>
      </c>
      <c r="B3591" s="40">
        <v>1242</v>
      </c>
      <c r="C3591" s="1">
        <f t="shared" si="28"/>
        <v>370.58524757925636</v>
      </c>
      <c r="D3591" s="1">
        <f t="shared" si="29"/>
        <v>370.61892949230736</v>
      </c>
    </row>
    <row r="3592" spans="1:4" ht="13.5" customHeight="1" x14ac:dyDescent="0.25">
      <c r="A3592" s="39">
        <v>40841</v>
      </c>
      <c r="B3592" s="40">
        <v>1229.05</v>
      </c>
      <c r="C3592" s="1">
        <f t="shared" si="28"/>
        <v>370.59700345360403</v>
      </c>
      <c r="D3592" s="1">
        <f t="shared" si="29"/>
        <v>370.63069255902815</v>
      </c>
    </row>
    <row r="3593" spans="1:4" ht="13.5" customHeight="1" x14ac:dyDescent="0.25">
      <c r="A3593" s="39">
        <v>40840</v>
      </c>
      <c r="B3593" s="40">
        <v>1254.19</v>
      </c>
      <c r="C3593" s="1">
        <f t="shared" si="28"/>
        <v>370.61061423528764</v>
      </c>
      <c r="D3593" s="1">
        <f t="shared" si="29"/>
        <v>370.64431070435177</v>
      </c>
    </row>
    <row r="3594" spans="1:4" ht="13.5" customHeight="1" x14ac:dyDescent="0.25">
      <c r="A3594" s="39">
        <v>40837</v>
      </c>
      <c r="B3594" s="40">
        <v>1238.25</v>
      </c>
      <c r="C3594" s="1">
        <f t="shared" si="28"/>
        <v>370.62053692970659</v>
      </c>
      <c r="D3594" s="1">
        <f t="shared" si="29"/>
        <v>370.6542404297017</v>
      </c>
    </row>
    <row r="3595" spans="1:4" ht="13.5" customHeight="1" x14ac:dyDescent="0.25">
      <c r="A3595" s="39">
        <v>40836</v>
      </c>
      <c r="B3595" s="40">
        <v>1215.3900000000001</v>
      </c>
      <c r="C3595" s="1">
        <f t="shared" si="28"/>
        <v>370.63282773722437</v>
      </c>
      <c r="D3595" s="1">
        <f t="shared" si="29"/>
        <v>370.66653848609928</v>
      </c>
    </row>
    <row r="3596" spans="1:4" ht="13.5" customHeight="1" x14ac:dyDescent="0.25">
      <c r="A3596" s="39">
        <v>40835</v>
      </c>
      <c r="B3596" s="40">
        <v>1209.8800000000001</v>
      </c>
      <c r="C3596" s="1">
        <f t="shared" si="28"/>
        <v>370.6483019809603</v>
      </c>
      <c r="D3596" s="1">
        <f t="shared" si="29"/>
        <v>370.68202027095327</v>
      </c>
    </row>
    <row r="3597" spans="1:4" ht="13.5" customHeight="1" x14ac:dyDescent="0.25">
      <c r="A3597" s="39">
        <v>40834</v>
      </c>
      <c r="B3597" s="40">
        <v>1225.3800000000001</v>
      </c>
      <c r="C3597" s="1">
        <f t="shared" si="28"/>
        <v>370.66450464601132</v>
      </c>
      <c r="D3597" s="1">
        <f t="shared" si="29"/>
        <v>370.69823054614437</v>
      </c>
    </row>
    <row r="3598" spans="1:4" ht="13.5" customHeight="1" x14ac:dyDescent="0.25">
      <c r="A3598" s="39">
        <v>40833</v>
      </c>
      <c r="B3598" s="40">
        <v>1200.8599999999999</v>
      </c>
      <c r="C3598" s="1">
        <f t="shared" si="28"/>
        <v>370.67861370157073</v>
      </c>
      <c r="D3598" s="1">
        <f t="shared" si="29"/>
        <v>370.71234702408697</v>
      </c>
    </row>
    <row r="3599" spans="1:4" ht="13.5" customHeight="1" x14ac:dyDescent="0.25">
      <c r="A3599" s="39">
        <v>40830</v>
      </c>
      <c r="B3599" s="40">
        <v>1224.58</v>
      </c>
      <c r="C3599" s="1">
        <f t="shared" si="28"/>
        <v>370.6959770720635</v>
      </c>
      <c r="D3599" s="1">
        <f t="shared" si="29"/>
        <v>370.72971811587547</v>
      </c>
    </row>
    <row r="3600" spans="1:4" ht="13.5" customHeight="1" x14ac:dyDescent="0.25">
      <c r="A3600" s="39">
        <v>40829</v>
      </c>
      <c r="B3600" s="40">
        <v>1203.6600000000001</v>
      </c>
      <c r="C3600" s="1">
        <f t="shared" si="28"/>
        <v>370.71019307788225</v>
      </c>
      <c r="D3600" s="1">
        <f t="shared" si="29"/>
        <v>370.74394155927365</v>
      </c>
    </row>
    <row r="3601" spans="1:4" ht="13.5" customHeight="1" x14ac:dyDescent="0.25">
      <c r="A3601" s="39">
        <v>40828</v>
      </c>
      <c r="B3601" s="40">
        <v>1207.25</v>
      </c>
      <c r="C3601" s="1">
        <f t="shared" si="28"/>
        <v>370.72719735725394</v>
      </c>
      <c r="D3601" s="1">
        <f t="shared" si="29"/>
        <v>370.76095353281744</v>
      </c>
    </row>
    <row r="3602" spans="1:4" ht="13.5" customHeight="1" x14ac:dyDescent="0.25">
      <c r="A3602" s="39">
        <v>40827</v>
      </c>
      <c r="B3602" s="40">
        <v>1195.54</v>
      </c>
      <c r="C3602" s="1">
        <f t="shared" si="28"/>
        <v>370.7437371753312</v>
      </c>
      <c r="D3602" s="1">
        <f t="shared" si="29"/>
        <v>370.77750100557057</v>
      </c>
    </row>
    <row r="3603" spans="1:4" ht="13.5" customHeight="1" x14ac:dyDescent="0.25">
      <c r="A3603" s="39">
        <v>40826</v>
      </c>
      <c r="B3603" s="40">
        <v>1194.8900000000001</v>
      </c>
      <c r="C3603" s="1">
        <f t="shared" si="28"/>
        <v>370.76176588810404</v>
      </c>
      <c r="D3603" s="1">
        <f t="shared" si="29"/>
        <v>370.79553751142748</v>
      </c>
    </row>
    <row r="3604" spans="1:4" ht="13.5" customHeight="1" x14ac:dyDescent="0.25">
      <c r="A3604" s="39">
        <v>40823</v>
      </c>
      <c r="B3604" s="40">
        <v>1155.46</v>
      </c>
      <c r="C3604" s="1">
        <f t="shared" si="28"/>
        <v>370.77987531052878</v>
      </c>
      <c r="D3604" s="1">
        <f t="shared" si="29"/>
        <v>370.81365473712907</v>
      </c>
    </row>
    <row r="3605" spans="1:4" ht="13.5" customHeight="1" x14ac:dyDescent="0.25">
      <c r="A3605" s="39">
        <v>40822</v>
      </c>
      <c r="B3605" s="40">
        <v>1164.97</v>
      </c>
      <c r="C3605" s="1">
        <f t="shared" si="28"/>
        <v>370.80249641677909</v>
      </c>
      <c r="D3605" s="1">
        <f t="shared" si="29"/>
        <v>370.83628406060672</v>
      </c>
    </row>
    <row r="3606" spans="1:4" ht="13.5" customHeight="1" x14ac:dyDescent="0.25">
      <c r="A3606" s="39">
        <v>40821</v>
      </c>
      <c r="B3606" s="40">
        <v>1144.03</v>
      </c>
      <c r="C3606" s="1">
        <f t="shared" si="28"/>
        <v>370.82410178786949</v>
      </c>
      <c r="D3606" s="1">
        <f t="shared" si="29"/>
        <v>370.85789755934888</v>
      </c>
    </row>
    <row r="3607" spans="1:4" ht="13.5" customHeight="1" x14ac:dyDescent="0.25">
      <c r="A3607" s="39">
        <v>40820</v>
      </c>
      <c r="B3607" s="40">
        <v>1123.95</v>
      </c>
      <c r="C3607" s="1">
        <f t="shared" si="28"/>
        <v>370.84789389189888</v>
      </c>
      <c r="D3607" s="1">
        <f t="shared" si="29"/>
        <v>370.88169799332189</v>
      </c>
    </row>
    <row r="3608" spans="1:4" ht="13.5" customHeight="1" x14ac:dyDescent="0.25">
      <c r="A3608" s="39">
        <v>40819</v>
      </c>
      <c r="B3608" s="40">
        <v>1099.23</v>
      </c>
      <c r="C3608" s="1">
        <f t="shared" si="28"/>
        <v>370.87358244190989</v>
      </c>
      <c r="D3608" s="1">
        <f t="shared" si="29"/>
        <v>370.9073950492139</v>
      </c>
    </row>
    <row r="3609" spans="1:4" ht="13.5" customHeight="1" x14ac:dyDescent="0.25">
      <c r="A3609" s="39">
        <v>40816</v>
      </c>
      <c r="B3609" s="40">
        <v>1131.42</v>
      </c>
      <c r="C3609" s="1">
        <f t="shared" si="28"/>
        <v>370.90133435040303</v>
      </c>
      <c r="D3609" s="1">
        <f t="shared" si="29"/>
        <v>370.93515565484114</v>
      </c>
    </row>
    <row r="3610" spans="1:4" ht="13.5" customHeight="1" x14ac:dyDescent="0.25">
      <c r="A3610" s="39">
        <v>40815</v>
      </c>
      <c r="B3610" s="40">
        <v>1160.4000000000001</v>
      </c>
      <c r="C3610" s="1">
        <f t="shared" si="28"/>
        <v>370.92635137616742</v>
      </c>
      <c r="D3610" s="1">
        <f t="shared" si="29"/>
        <v>370.96018113148205</v>
      </c>
    </row>
    <row r="3611" spans="1:4" ht="13.5" customHeight="1" x14ac:dyDescent="0.25">
      <c r="A3611" s="39">
        <v>40814</v>
      </c>
      <c r="B3611" s="40">
        <v>1151.06</v>
      </c>
      <c r="C3611" s="1">
        <f t="shared" si="28"/>
        <v>370.94846847714751</v>
      </c>
      <c r="D3611" s="1">
        <f t="shared" si="29"/>
        <v>370.98230642189077</v>
      </c>
    </row>
    <row r="3612" spans="1:4" ht="13.5" customHeight="1" x14ac:dyDescent="0.25">
      <c r="A3612" s="39">
        <v>40813</v>
      </c>
      <c r="B3612" s="40">
        <v>1175.3800000000001</v>
      </c>
      <c r="C3612" s="1">
        <f t="shared" si="28"/>
        <v>370.97156945428338</v>
      </c>
      <c r="D3612" s="1">
        <f t="shared" si="29"/>
        <v>371.00541568120963</v>
      </c>
    </row>
    <row r="3613" spans="1:4" ht="13.5" customHeight="1" x14ac:dyDescent="0.25">
      <c r="A3613" s="39">
        <v>40812</v>
      </c>
      <c r="B3613" s="40">
        <v>1162.95</v>
      </c>
      <c r="C3613" s="1">
        <f t="shared" si="28"/>
        <v>370.99202769910329</v>
      </c>
      <c r="D3613" s="1">
        <f t="shared" si="29"/>
        <v>371.02588197007742</v>
      </c>
    </row>
    <row r="3614" spans="1:4" ht="13.5" customHeight="1" x14ac:dyDescent="0.25">
      <c r="A3614" s="39">
        <v>40809</v>
      </c>
      <c r="B3614" s="40">
        <v>1136.43</v>
      </c>
      <c r="C3614" s="1">
        <f t="shared" si="28"/>
        <v>371.01387646539587</v>
      </c>
      <c r="D3614" s="1">
        <f t="shared" si="29"/>
        <v>371.04773891026775</v>
      </c>
    </row>
    <row r="3615" spans="1:4" ht="13.5" customHeight="1" x14ac:dyDescent="0.25">
      <c r="A3615" s="39">
        <v>40808</v>
      </c>
      <c r="B3615" s="40">
        <v>1129.56</v>
      </c>
      <c r="C3615" s="1">
        <f t="shared" si="28"/>
        <v>371.03843791082903</v>
      </c>
      <c r="D3615" s="1">
        <f t="shared" si="29"/>
        <v>371.07230878021466</v>
      </c>
    </row>
    <row r="3616" spans="1:4" ht="13.5" customHeight="1" x14ac:dyDescent="0.25">
      <c r="A3616" s="39">
        <v>40807</v>
      </c>
      <c r="B3616" s="40">
        <v>1166.76</v>
      </c>
      <c r="C3616" s="1">
        <f t="shared" si="28"/>
        <v>371.06364917605413</v>
      </c>
      <c r="D3616" s="1">
        <f t="shared" si="29"/>
        <v>371.09752853236097</v>
      </c>
    </row>
    <row r="3617" spans="1:4" ht="13.5" customHeight="1" x14ac:dyDescent="0.25">
      <c r="A3617" s="39">
        <v>40806</v>
      </c>
      <c r="B3617" s="40">
        <v>1202.0899999999999</v>
      </c>
      <c r="C3617" s="1">
        <f t="shared" si="28"/>
        <v>371.0850887506943</v>
      </c>
      <c r="D3617" s="1">
        <f t="shared" si="29"/>
        <v>371.11897625259144</v>
      </c>
    </row>
    <row r="3618" spans="1:4" ht="13.5" customHeight="1" x14ac:dyDescent="0.25">
      <c r="A3618" s="39">
        <v>40805</v>
      </c>
      <c r="B3618" s="40">
        <v>1204.0899999999999</v>
      </c>
      <c r="C3618" s="1">
        <f t="shared" si="28"/>
        <v>371.10231225599392</v>
      </c>
      <c r="D3618" s="1">
        <f t="shared" si="29"/>
        <v>371.13620752137535</v>
      </c>
    </row>
    <row r="3619" spans="1:4" ht="13.5" customHeight="1" x14ac:dyDescent="0.25">
      <c r="A3619" s="39">
        <v>40802</v>
      </c>
      <c r="B3619" s="40">
        <v>1216.01</v>
      </c>
      <c r="C3619" s="1">
        <f t="shared" si="28"/>
        <v>371.11927792145616</v>
      </c>
      <c r="D3619" s="1">
        <f t="shared" si="29"/>
        <v>371.15318092960473</v>
      </c>
    </row>
    <row r="3620" spans="1:4" ht="13.5" customHeight="1" x14ac:dyDescent="0.25">
      <c r="A3620" s="39">
        <v>40801</v>
      </c>
      <c r="B3620" s="40">
        <v>1209.1099999999999</v>
      </c>
      <c r="C3620" s="1">
        <f t="shared" si="28"/>
        <v>371.13466830527949</v>
      </c>
      <c r="D3620" s="1">
        <f t="shared" si="29"/>
        <v>371.16857891509079</v>
      </c>
    </row>
    <row r="3621" spans="1:4" ht="13.5" customHeight="1" x14ac:dyDescent="0.25">
      <c r="A3621" s="39">
        <v>40800</v>
      </c>
      <c r="B3621" s="40">
        <v>1188.68</v>
      </c>
      <c r="C3621" s="1">
        <f t="shared" si="28"/>
        <v>371.15097716120567</v>
      </c>
      <c r="D3621" s="1">
        <f t="shared" si="29"/>
        <v>371.18489545939497</v>
      </c>
    </row>
    <row r="3622" spans="1:4" ht="13.5" customHeight="1" x14ac:dyDescent="0.25">
      <c r="A3622" s="39">
        <v>40799</v>
      </c>
      <c r="B3622" s="40">
        <v>1172.8699999999999</v>
      </c>
      <c r="C3622" s="1">
        <f t="shared" si="28"/>
        <v>371.16987292723769</v>
      </c>
      <c r="D3622" s="1">
        <f t="shared" si="29"/>
        <v>371.20379915306864</v>
      </c>
    </row>
    <row r="3623" spans="1:4" ht="13.5" customHeight="1" x14ac:dyDescent="0.25">
      <c r="A3623" s="39">
        <v>40798</v>
      </c>
      <c r="B3623" s="40">
        <v>1162.27</v>
      </c>
      <c r="C3623" s="1">
        <f t="shared" si="28"/>
        <v>371.1906314635176</v>
      </c>
      <c r="D3623" s="1">
        <f t="shared" si="29"/>
        <v>371.22456579018399</v>
      </c>
    </row>
    <row r="3624" spans="1:4" ht="13.5" customHeight="1" x14ac:dyDescent="0.25">
      <c r="A3624" s="39">
        <v>40795</v>
      </c>
      <c r="B3624" s="40">
        <v>1154.23</v>
      </c>
      <c r="C3624" s="1">
        <f t="shared" si="28"/>
        <v>371.21257164078446</v>
      </c>
      <c r="D3624" s="1">
        <f t="shared" si="29"/>
        <v>371.24651417929448</v>
      </c>
    </row>
    <row r="3625" spans="1:4" ht="13.5" customHeight="1" x14ac:dyDescent="0.25">
      <c r="A3625" s="39">
        <v>40794</v>
      </c>
      <c r="B3625" s="40">
        <v>1185.9000000000001</v>
      </c>
      <c r="C3625" s="1">
        <f t="shared" si="28"/>
        <v>371.23537254459109</v>
      </c>
      <c r="D3625" s="1">
        <f t="shared" si="29"/>
        <v>371.26932337666591</v>
      </c>
    </row>
    <row r="3626" spans="1:4" ht="13.5" customHeight="1" x14ac:dyDescent="0.25">
      <c r="A3626" s="39">
        <v>40793</v>
      </c>
      <c r="B3626" s="40">
        <v>1198.6199999999999</v>
      </c>
      <c r="C3626" s="1">
        <f t="shared" si="28"/>
        <v>371.2546096595957</v>
      </c>
      <c r="D3626" s="1">
        <f t="shared" si="29"/>
        <v>371.28856846228814</v>
      </c>
    </row>
    <row r="3627" spans="1:4" ht="13.5" customHeight="1" x14ac:dyDescent="0.25">
      <c r="A3627" s="39">
        <v>40792</v>
      </c>
      <c r="B3627" s="40">
        <v>1165.24</v>
      </c>
      <c r="C3627" s="1">
        <f t="shared" si="28"/>
        <v>371.2722752942488</v>
      </c>
      <c r="D3627" s="1">
        <f t="shared" si="29"/>
        <v>371.30624192670592</v>
      </c>
    </row>
    <row r="3628" spans="1:4" ht="13.5" customHeight="1" x14ac:dyDescent="0.25">
      <c r="A3628" s="39">
        <v>40788</v>
      </c>
      <c r="B3628" s="40">
        <v>1173.97</v>
      </c>
      <c r="C3628" s="1">
        <f t="shared" si="28"/>
        <v>371.29389756797332</v>
      </c>
      <c r="D3628" s="1">
        <f t="shared" si="29"/>
        <v>371.32787239510839</v>
      </c>
    </row>
    <row r="3629" spans="1:4" ht="13.5" customHeight="1" x14ac:dyDescent="0.25">
      <c r="A3629" s="39">
        <v>40787</v>
      </c>
      <c r="B3629" s="40">
        <v>1204.42</v>
      </c>
      <c r="C3629" s="1">
        <f t="shared" si="28"/>
        <v>371.31453983506429</v>
      </c>
      <c r="D3629" s="1">
        <f t="shared" si="29"/>
        <v>371.34852277018632</v>
      </c>
    </row>
    <row r="3630" spans="1:4" ht="13.5" customHeight="1" x14ac:dyDescent="0.25">
      <c r="A3630" s="39">
        <v>40786</v>
      </c>
      <c r="B3630" s="40">
        <v>1218.8900000000001</v>
      </c>
      <c r="C3630" s="1">
        <f t="shared" si="28"/>
        <v>371.33146273940565</v>
      </c>
      <c r="D3630" s="1">
        <f t="shared" si="29"/>
        <v>371.36545344502298</v>
      </c>
    </row>
    <row r="3631" spans="1:4" ht="13.5" customHeight="1" x14ac:dyDescent="0.25">
      <c r="A3631" s="39">
        <v>40785</v>
      </c>
      <c r="B3631" s="40">
        <v>1212.92</v>
      </c>
      <c r="C3631" s="1">
        <f t="shared" si="28"/>
        <v>371.34645577398288</v>
      </c>
      <c r="D3631" s="1">
        <f t="shared" si="29"/>
        <v>371.38045407625378</v>
      </c>
    </row>
    <row r="3632" spans="1:4" ht="13.5" customHeight="1" x14ac:dyDescent="0.25">
      <c r="A3632" s="39">
        <v>40784</v>
      </c>
      <c r="B3632" s="40">
        <v>1210.08</v>
      </c>
      <c r="C3632" s="1">
        <f t="shared" si="28"/>
        <v>371.36225539475231</v>
      </c>
      <c r="D3632" s="1">
        <f t="shared" si="29"/>
        <v>371.39626137031883</v>
      </c>
    </row>
    <row r="3633" spans="1:4" ht="13.5" customHeight="1" x14ac:dyDescent="0.25">
      <c r="A3633" s="39">
        <v>40781</v>
      </c>
      <c r="B3633" s="40">
        <v>1176.8</v>
      </c>
      <c r="C3633" s="1">
        <f t="shared" si="28"/>
        <v>371.37843210458692</v>
      </c>
      <c r="D3633" s="1">
        <f t="shared" si="29"/>
        <v>371.41244579079671</v>
      </c>
    </row>
    <row r="3634" spans="1:4" ht="13.5" customHeight="1" x14ac:dyDescent="0.25">
      <c r="A3634" s="39">
        <v>40780</v>
      </c>
      <c r="B3634" s="40">
        <v>1159.27</v>
      </c>
      <c r="C3634" s="1">
        <f t="shared" si="28"/>
        <v>371.39874943895541</v>
      </c>
      <c r="D3634" s="1">
        <f t="shared" si="29"/>
        <v>371.43277121793375</v>
      </c>
    </row>
    <row r="3635" spans="1:4" ht="13.5" customHeight="1" x14ac:dyDescent="0.25">
      <c r="A3635" s="39">
        <v>40779</v>
      </c>
      <c r="B3635" s="40">
        <v>1177.5999999999999</v>
      </c>
      <c r="C3635" s="1">
        <f t="shared" si="28"/>
        <v>371.42103073133404</v>
      </c>
      <c r="D3635" s="1">
        <f t="shared" si="29"/>
        <v>371.45506078598714</v>
      </c>
    </row>
    <row r="3636" spans="1:4" ht="13.5" customHeight="1" x14ac:dyDescent="0.25">
      <c r="A3636" s="39">
        <v>40778</v>
      </c>
      <c r="B3636" s="40">
        <v>1162.3499999999999</v>
      </c>
      <c r="C3636" s="1">
        <f t="shared" si="28"/>
        <v>371.44125810441216</v>
      </c>
      <c r="D3636" s="1">
        <f t="shared" si="29"/>
        <v>371.47529624955632</v>
      </c>
    </row>
    <row r="3637" spans="1:4" ht="13.5" customHeight="1" x14ac:dyDescent="0.25">
      <c r="A3637" s="39">
        <v>40777</v>
      </c>
      <c r="B3637" s="40">
        <v>1123.82</v>
      </c>
      <c r="C3637" s="1">
        <f t="shared" si="28"/>
        <v>371.46320976624582</v>
      </c>
      <c r="D3637" s="1">
        <f t="shared" si="29"/>
        <v>371.49725616288634</v>
      </c>
    </row>
    <row r="3638" spans="1:4" ht="13.5" customHeight="1" x14ac:dyDescent="0.25">
      <c r="A3638" s="39">
        <v>40774</v>
      </c>
      <c r="B3638" s="40">
        <v>1123.53</v>
      </c>
      <c r="C3638" s="1">
        <f t="shared" si="28"/>
        <v>371.48900701174585</v>
      </c>
      <c r="D3638" s="1">
        <f t="shared" si="29"/>
        <v>371.52306201543951</v>
      </c>
    </row>
    <row r="3639" spans="1:4" ht="13.5" customHeight="1" x14ac:dyDescent="0.25">
      <c r="A3639" s="39">
        <v>40773</v>
      </c>
      <c r="B3639" s="40">
        <v>1140.6500000000001</v>
      </c>
      <c r="C3639" s="1">
        <f t="shared" si="28"/>
        <v>371.51483505568103</v>
      </c>
      <c r="D3639" s="1">
        <f t="shared" si="29"/>
        <v>371.54889867240843</v>
      </c>
    </row>
    <row r="3640" spans="1:4" ht="13.5" customHeight="1" x14ac:dyDescent="0.25">
      <c r="A3640" s="39">
        <v>40772</v>
      </c>
      <c r="B3640" s="40">
        <v>1193.8900000000001</v>
      </c>
      <c r="C3640" s="1">
        <f t="shared" si="28"/>
        <v>371.53905205990895</v>
      </c>
      <c r="D3640" s="1">
        <f t="shared" si="29"/>
        <v>371.57312414508851</v>
      </c>
    </row>
    <row r="3641" spans="1:4" ht="13.5" customHeight="1" x14ac:dyDescent="0.25">
      <c r="A3641" s="39">
        <v>40771</v>
      </c>
      <c r="B3641" s="40">
        <v>1192.76</v>
      </c>
      <c r="C3641" s="1">
        <f t="shared" si="28"/>
        <v>371.55732186912752</v>
      </c>
      <c r="D3641" s="1">
        <f t="shared" si="29"/>
        <v>371.59140188037725</v>
      </c>
    </row>
    <row r="3642" spans="1:4" ht="13.5" customHeight="1" x14ac:dyDescent="0.25">
      <c r="A3642" s="39">
        <v>40770</v>
      </c>
      <c r="B3642" s="40">
        <v>1204.49</v>
      </c>
      <c r="C3642" s="1">
        <f t="shared" si="28"/>
        <v>371.57573257200403</v>
      </c>
      <c r="D3642" s="1">
        <f t="shared" si="29"/>
        <v>371.60982052515772</v>
      </c>
    </row>
    <row r="3643" spans="1:4" ht="13.5" customHeight="1" x14ac:dyDescent="0.25">
      <c r="A3643" s="39">
        <v>40767</v>
      </c>
      <c r="B3643" s="40">
        <v>1178.81</v>
      </c>
      <c r="C3643" s="1">
        <f t="shared" si="28"/>
        <v>371.59264970516239</v>
      </c>
      <c r="D3643" s="1">
        <f t="shared" si="29"/>
        <v>371.62674546609162</v>
      </c>
    </row>
    <row r="3644" spans="1:4" ht="13.5" customHeight="1" x14ac:dyDescent="0.25">
      <c r="A3644" s="39">
        <v>40766</v>
      </c>
      <c r="B3644" s="40">
        <v>1172.6400000000001</v>
      </c>
      <c r="C3644" s="1">
        <f t="shared" si="28"/>
        <v>371.61274857008158</v>
      </c>
      <c r="D3644" s="1">
        <f t="shared" si="29"/>
        <v>371.64685243364812</v>
      </c>
    </row>
    <row r="3645" spans="1:4" ht="13.5" customHeight="1" x14ac:dyDescent="0.25">
      <c r="A3645" s="39">
        <v>40765</v>
      </c>
      <c r="B3645" s="40">
        <v>1120.76</v>
      </c>
      <c r="C3645" s="1">
        <f t="shared" si="28"/>
        <v>371.63356494157125</v>
      </c>
      <c r="D3645" s="1">
        <f t="shared" si="29"/>
        <v>371.66767697660947</v>
      </c>
    </row>
    <row r="3646" spans="1:4" ht="13.5" customHeight="1" x14ac:dyDescent="0.25">
      <c r="A3646" s="39">
        <v>40764</v>
      </c>
      <c r="B3646" s="40">
        <v>1172.53</v>
      </c>
      <c r="C3646" s="1">
        <f t="shared" si="28"/>
        <v>371.65966417503654</v>
      </c>
      <c r="D3646" s="1">
        <f t="shared" si="29"/>
        <v>371.6937848695473</v>
      </c>
    </row>
    <row r="3647" spans="1:4" ht="13.5" customHeight="1" x14ac:dyDescent="0.25">
      <c r="A3647" s="39">
        <v>40763</v>
      </c>
      <c r="B3647" s="40">
        <v>1119.46</v>
      </c>
      <c r="C3647" s="1">
        <f t="shared" si="28"/>
        <v>371.68049811299966</v>
      </c>
      <c r="D3647" s="1">
        <f t="shared" si="29"/>
        <v>371.71462698668745</v>
      </c>
    </row>
    <row r="3648" spans="1:4" ht="13.5" customHeight="1" x14ac:dyDescent="0.25">
      <c r="A3648" s="39">
        <v>40760</v>
      </c>
      <c r="B3648" s="40">
        <v>1199.3800000000001</v>
      </c>
      <c r="C3648" s="1">
        <f t="shared" si="28"/>
        <v>371.70672085396637</v>
      </c>
      <c r="D3648" s="1">
        <f t="shared" si="29"/>
        <v>371.74085840474339</v>
      </c>
    </row>
    <row r="3649" spans="1:4" ht="13.5" customHeight="1" x14ac:dyDescent="0.25">
      <c r="A3649" s="39">
        <v>40759</v>
      </c>
      <c r="B3649" s="40">
        <v>1200.07</v>
      </c>
      <c r="C3649" s="1">
        <f t="shared" si="28"/>
        <v>371.72430316550714</v>
      </c>
      <c r="D3649" s="1">
        <f t="shared" si="29"/>
        <v>371.75844860287901</v>
      </c>
    </row>
    <row r="3650" spans="1:4" ht="13.5" customHeight="1" x14ac:dyDescent="0.25">
      <c r="A3650" s="39">
        <v>40758</v>
      </c>
      <c r="B3650" s="40">
        <v>1260.3399999999999</v>
      </c>
      <c r="C3650" s="1">
        <f t="shared" si="28"/>
        <v>371.74179660672701</v>
      </c>
      <c r="D3650" s="1">
        <f t="shared" si="29"/>
        <v>371.77594992542708</v>
      </c>
    </row>
    <row r="3651" spans="1:4" ht="13.5" customHeight="1" x14ac:dyDescent="0.25">
      <c r="A3651" s="39">
        <v>40757</v>
      </c>
      <c r="B3651" s="40">
        <v>1254.05</v>
      </c>
      <c r="C3651" s="1">
        <f t="shared" si="28"/>
        <v>371.75065593536431</v>
      </c>
      <c r="D3651" s="1">
        <f t="shared" si="29"/>
        <v>371.78481634489509</v>
      </c>
    </row>
    <row r="3652" spans="1:4" ht="13.5" customHeight="1" x14ac:dyDescent="0.25">
      <c r="A3652" s="39">
        <v>40756</v>
      </c>
      <c r="B3652" s="40">
        <v>1286.94</v>
      </c>
      <c r="C3652" s="1">
        <f t="shared" si="28"/>
        <v>371.76049432473837</v>
      </c>
      <c r="D3652" s="1">
        <f t="shared" si="29"/>
        <v>371.79466191768995</v>
      </c>
    </row>
    <row r="3653" spans="1:4" ht="13.5" customHeight="1" x14ac:dyDescent="0.25">
      <c r="A3653" s="39">
        <v>40753</v>
      </c>
      <c r="B3653" s="40">
        <v>1292.28</v>
      </c>
      <c r="C3653" s="1">
        <f t="shared" si="28"/>
        <v>371.76495686697939</v>
      </c>
      <c r="D3653" s="1">
        <f t="shared" si="29"/>
        <v>371.79913115182126</v>
      </c>
    </row>
    <row r="3654" spans="1:4" ht="13.5" customHeight="1" x14ac:dyDescent="0.25">
      <c r="A3654" s="39">
        <v>40752</v>
      </c>
      <c r="B3654" s="40">
        <v>1300.67</v>
      </c>
      <c r="C3654" s="1">
        <f t="shared" si="28"/>
        <v>371.76848734386238</v>
      </c>
      <c r="D3654" s="1">
        <f t="shared" si="29"/>
        <v>371.80266823736014</v>
      </c>
    </row>
    <row r="3655" spans="1:4" ht="13.5" customHeight="1" x14ac:dyDescent="0.25">
      <c r="A3655" s="39">
        <v>40751</v>
      </c>
      <c r="B3655" s="40">
        <v>1304.8900000000001</v>
      </c>
      <c r="C3655" s="1">
        <f t="shared" si="28"/>
        <v>371.77052903846266</v>
      </c>
      <c r="D3655" s="1">
        <f t="shared" si="29"/>
        <v>371.80471640614138</v>
      </c>
    </row>
    <row r="3656" spans="1:4" ht="13.5" customHeight="1" x14ac:dyDescent="0.25">
      <c r="A3656" s="39">
        <v>40750</v>
      </c>
      <c r="B3656" s="40">
        <v>1331.94</v>
      </c>
      <c r="C3656" s="1">
        <f t="shared" si="28"/>
        <v>371.77180241521552</v>
      </c>
      <c r="D3656" s="1">
        <f t="shared" si="29"/>
        <v>371.8059961887912</v>
      </c>
    </row>
    <row r="3657" spans="1:4" ht="13.5" customHeight="1" x14ac:dyDescent="0.25">
      <c r="A3657" s="39">
        <v>40749</v>
      </c>
      <c r="B3657" s="40">
        <v>1337.43</v>
      </c>
      <c r="C3657" s="1">
        <f t="shared" si="28"/>
        <v>371.76799919536558</v>
      </c>
      <c r="D3657" s="1">
        <f t="shared" si="29"/>
        <v>371.80219891018839</v>
      </c>
    </row>
    <row r="3658" spans="1:4" ht="13.5" customHeight="1" x14ac:dyDescent="0.25">
      <c r="A3658" s="39">
        <v>40746</v>
      </c>
      <c r="B3658" s="40">
        <v>1345.02</v>
      </c>
      <c r="C3658" s="1">
        <f t="shared" si="28"/>
        <v>371.76310796260015</v>
      </c>
      <c r="D3658" s="1">
        <f t="shared" si="29"/>
        <v>371.79731352074981</v>
      </c>
    </row>
    <row r="3659" spans="1:4" ht="13.5" customHeight="1" x14ac:dyDescent="0.25">
      <c r="A3659" s="39">
        <v>40745</v>
      </c>
      <c r="B3659" s="40">
        <v>1343.8</v>
      </c>
      <c r="C3659" s="1">
        <f t="shared" si="28"/>
        <v>371.75669245659941</v>
      </c>
      <c r="D3659" s="1">
        <f t="shared" si="29"/>
        <v>371.79090371995414</v>
      </c>
    </row>
    <row r="3660" spans="1:4" ht="13.5" customHeight="1" x14ac:dyDescent="0.25">
      <c r="A3660" s="39">
        <v>40744</v>
      </c>
      <c r="B3660" s="40">
        <v>1325.84</v>
      </c>
      <c r="C3660" s="1">
        <f t="shared" si="28"/>
        <v>371.75050393479165</v>
      </c>
      <c r="D3660" s="1">
        <f t="shared" si="29"/>
        <v>371.78472092634428</v>
      </c>
    </row>
    <row r="3661" spans="1:4" ht="13.5" customHeight="1" x14ac:dyDescent="0.25">
      <c r="A3661" s="39">
        <v>40743</v>
      </c>
      <c r="B3661" s="40">
        <v>1326.73</v>
      </c>
      <c r="C3661" s="1">
        <f t="shared" si="28"/>
        <v>371.74781230252557</v>
      </c>
      <c r="D3661" s="1">
        <f t="shared" si="29"/>
        <v>371.78203534630831</v>
      </c>
    </row>
    <row r="3662" spans="1:4" ht="13.5" customHeight="1" x14ac:dyDescent="0.25">
      <c r="A3662" s="39">
        <v>40742</v>
      </c>
      <c r="B3662" s="40">
        <v>1305.44</v>
      </c>
      <c r="C3662" s="1">
        <f t="shared" si="28"/>
        <v>371.74493562151025</v>
      </c>
      <c r="D3662" s="1">
        <f t="shared" si="29"/>
        <v>371.77916470271367</v>
      </c>
    </row>
    <row r="3663" spans="1:4" ht="13.5" customHeight="1" x14ac:dyDescent="0.25">
      <c r="A3663" s="39">
        <v>40739</v>
      </c>
      <c r="B3663" s="40">
        <v>1316.14</v>
      </c>
      <c r="C3663" s="1">
        <f t="shared" si="28"/>
        <v>371.74601532899783</v>
      </c>
      <c r="D3663" s="1">
        <f t="shared" si="29"/>
        <v>371.78025081420458</v>
      </c>
    </row>
    <row r="3664" spans="1:4" ht="13.5" customHeight="1" x14ac:dyDescent="0.25">
      <c r="A3664" s="39">
        <v>40738</v>
      </c>
      <c r="B3664" s="40">
        <v>1308.8699999999999</v>
      </c>
      <c r="C3664" s="1">
        <f t="shared" si="28"/>
        <v>371.74511475229434</v>
      </c>
      <c r="D3664" s="1">
        <f t="shared" si="29"/>
        <v>371.77935646145846</v>
      </c>
    </row>
    <row r="3665" spans="1:4" ht="13.5" customHeight="1" x14ac:dyDescent="0.25">
      <c r="A3665" s="39">
        <v>40737</v>
      </c>
      <c r="B3665" s="40">
        <v>1317.72</v>
      </c>
      <c r="C3665" s="1">
        <f t="shared" si="28"/>
        <v>371.74554502497358</v>
      </c>
      <c r="D3665" s="1">
        <f t="shared" si="29"/>
        <v>371.77979308299683</v>
      </c>
    </row>
    <row r="3666" spans="1:4" ht="13.5" customHeight="1" x14ac:dyDescent="0.25">
      <c r="A3666" s="39">
        <v>40736</v>
      </c>
      <c r="B3666" s="40">
        <v>1313.64</v>
      </c>
      <c r="C3666" s="1">
        <f t="shared" si="28"/>
        <v>371.74432267234198</v>
      </c>
      <c r="D3666" s="1">
        <f t="shared" si="29"/>
        <v>371.77857692928382</v>
      </c>
    </row>
    <row r="3667" spans="1:4" ht="13.5" customHeight="1" x14ac:dyDescent="0.25">
      <c r="A3667" s="39">
        <v>40735</v>
      </c>
      <c r="B3667" s="40">
        <v>1319.49</v>
      </c>
      <c r="C3667" s="1">
        <f t="shared" si="28"/>
        <v>371.74384811208961</v>
      </c>
      <c r="D3667" s="1">
        <f t="shared" si="29"/>
        <v>371.77810863915312</v>
      </c>
    </row>
    <row r="3668" spans="1:4" ht="13.5" customHeight="1" x14ac:dyDescent="0.25">
      <c r="A3668" s="39">
        <v>40732</v>
      </c>
      <c r="B3668" s="40">
        <v>1343.8</v>
      </c>
      <c r="C3668" s="1">
        <f t="shared" si="28"/>
        <v>371.74226599444034</v>
      </c>
      <c r="D3668" s="1">
        <f t="shared" si="29"/>
        <v>371.77653269184407</v>
      </c>
    </row>
    <row r="3669" spans="1:4" ht="13.5" customHeight="1" x14ac:dyDescent="0.25">
      <c r="A3669" s="39">
        <v>40731</v>
      </c>
      <c r="B3669" s="40">
        <v>1353.22</v>
      </c>
      <c r="C3669" s="1">
        <f t="shared" si="28"/>
        <v>371.73593791005817</v>
      </c>
      <c r="D3669" s="1">
        <f t="shared" si="29"/>
        <v>371.77021034252039</v>
      </c>
    </row>
    <row r="3670" spans="1:4" ht="13.5" customHeight="1" x14ac:dyDescent="0.25">
      <c r="A3670" s="39">
        <v>40730</v>
      </c>
      <c r="B3670" s="40">
        <v>1339.22</v>
      </c>
      <c r="C3670" s="1">
        <f t="shared" si="28"/>
        <v>371.72767916507121</v>
      </c>
      <c r="D3670" s="1">
        <f t="shared" si="29"/>
        <v>371.76195715667558</v>
      </c>
    </row>
    <row r="3671" spans="1:4" ht="13.5" customHeight="1" x14ac:dyDescent="0.25">
      <c r="A3671" s="39">
        <v>40729</v>
      </c>
      <c r="B3671" s="40">
        <v>1337.88</v>
      </c>
      <c r="C3671" s="1">
        <f t="shared" si="28"/>
        <v>371.72223016473907</v>
      </c>
      <c r="D3671" s="1">
        <f t="shared" si="29"/>
        <v>371.75651397667878</v>
      </c>
    </row>
    <row r="3672" spans="1:4" ht="13.5" customHeight="1" x14ac:dyDescent="0.25">
      <c r="A3672" s="39">
        <v>40725</v>
      </c>
      <c r="B3672" s="40">
        <v>1339.67</v>
      </c>
      <c r="C3672" s="1">
        <f t="shared" si="28"/>
        <v>371.71703015810959</v>
      </c>
      <c r="D3672" s="1">
        <f t="shared" si="29"/>
        <v>371.75131981550066</v>
      </c>
    </row>
    <row r="3673" spans="1:4" ht="13.5" customHeight="1" x14ac:dyDescent="0.25">
      <c r="A3673" s="39">
        <v>40724</v>
      </c>
      <c r="B3673" s="40">
        <v>1320.64</v>
      </c>
      <c r="C3673" s="1">
        <f t="shared" si="28"/>
        <v>371.71145826380109</v>
      </c>
      <c r="D3673" s="1">
        <f t="shared" si="29"/>
        <v>371.74575373448948</v>
      </c>
    </row>
    <row r="3674" spans="1:4" ht="13.5" customHeight="1" x14ac:dyDescent="0.25">
      <c r="A3674" s="39">
        <v>40723</v>
      </c>
      <c r="B3674" s="40">
        <v>1307.4100000000001</v>
      </c>
      <c r="C3674" s="1">
        <f t="shared" si="28"/>
        <v>371.70956703418688</v>
      </c>
      <c r="D3674" s="1">
        <f t="shared" si="29"/>
        <v>371.74386865997246</v>
      </c>
    </row>
    <row r="3675" spans="1:4" ht="13.5" customHeight="1" x14ac:dyDescent="0.25">
      <c r="A3675" s="39">
        <v>40722</v>
      </c>
      <c r="B3675" s="40">
        <v>1296.67</v>
      </c>
      <c r="C3675" s="1">
        <f t="shared" si="28"/>
        <v>371.71012726579931</v>
      </c>
      <c r="D3675" s="1">
        <f t="shared" si="29"/>
        <v>371.74443527521908</v>
      </c>
    </row>
    <row r="3676" spans="1:4" ht="13.5" customHeight="1" x14ac:dyDescent="0.25">
      <c r="A3676" s="39">
        <v>40721</v>
      </c>
      <c r="B3676" s="40">
        <v>1280.0999999999999</v>
      </c>
      <c r="C3676" s="1">
        <f t="shared" si="28"/>
        <v>371.71261351901717</v>
      </c>
      <c r="D3676" s="1">
        <f t="shared" si="29"/>
        <v>371.74692809222842</v>
      </c>
    </row>
    <row r="3677" spans="1:4" ht="13.5" customHeight="1" x14ac:dyDescent="0.25">
      <c r="A3677" s="39">
        <v>40718</v>
      </c>
      <c r="B3677" s="40">
        <v>1268.45</v>
      </c>
      <c r="C3677" s="1">
        <f t="shared" si="28"/>
        <v>371.71796799879149</v>
      </c>
      <c r="D3677" s="1">
        <f t="shared" si="29"/>
        <v>371.75228940304726</v>
      </c>
    </row>
    <row r="3678" spans="1:4" ht="13.5" customHeight="1" x14ac:dyDescent="0.25">
      <c r="A3678" s="39">
        <v>40717</v>
      </c>
      <c r="B3678" s="40">
        <v>1283.5</v>
      </c>
      <c r="C3678" s="1">
        <f t="shared" si="28"/>
        <v>371.72525691398312</v>
      </c>
      <c r="D3678" s="1">
        <f t="shared" si="29"/>
        <v>371.75958533044934</v>
      </c>
    </row>
    <row r="3679" spans="1:4" ht="13.5" customHeight="1" x14ac:dyDescent="0.25">
      <c r="A3679" s="39">
        <v>40716</v>
      </c>
      <c r="B3679" s="40">
        <v>1287.1400000000001</v>
      </c>
      <c r="C3679" s="1">
        <f t="shared" si="28"/>
        <v>371.73001444606598</v>
      </c>
      <c r="D3679" s="1">
        <f t="shared" si="29"/>
        <v>371.76434964352023</v>
      </c>
    </row>
    <row r="3680" spans="1:4" ht="13.5" customHeight="1" x14ac:dyDescent="0.25">
      <c r="A3680" s="39">
        <v>40715</v>
      </c>
      <c r="B3680" s="40">
        <v>1295.52</v>
      </c>
      <c r="C3680" s="1">
        <f t="shared" si="28"/>
        <v>371.73413517366004</v>
      </c>
      <c r="D3680" s="1">
        <f t="shared" si="29"/>
        <v>371.76847709577811</v>
      </c>
    </row>
    <row r="3681" spans="1:4" ht="13.5" customHeight="1" x14ac:dyDescent="0.25">
      <c r="A3681" s="39">
        <v>40714</v>
      </c>
      <c r="B3681" s="40">
        <v>1278.3599999999999</v>
      </c>
      <c r="C3681" s="1">
        <f t="shared" si="28"/>
        <v>371.73677585085539</v>
      </c>
      <c r="D3681" s="1">
        <f t="shared" si="29"/>
        <v>371.77112436336597</v>
      </c>
    </row>
    <row r="3682" spans="1:4" ht="13.5" customHeight="1" x14ac:dyDescent="0.25">
      <c r="A3682" s="39">
        <v>40711</v>
      </c>
      <c r="B3682" s="40">
        <v>1271.5</v>
      </c>
      <c r="C3682" s="1">
        <f t="shared" si="28"/>
        <v>371.74238030261188</v>
      </c>
      <c r="D3682" s="1">
        <f t="shared" si="29"/>
        <v>371.77673568185463</v>
      </c>
    </row>
    <row r="3683" spans="1:4" ht="13.5" customHeight="1" x14ac:dyDescent="0.25">
      <c r="A3683" s="39">
        <v>40710</v>
      </c>
      <c r="B3683" s="40">
        <v>1267.6400000000001</v>
      </c>
      <c r="C3683" s="1">
        <f t="shared" si="28"/>
        <v>371.74912467118509</v>
      </c>
      <c r="D3683" s="1">
        <f t="shared" si="29"/>
        <v>371.78348702506639</v>
      </c>
    </row>
    <row r="3684" spans="1:4" ht="13.5" customHeight="1" x14ac:dyDescent="0.25">
      <c r="A3684" s="39">
        <v>40709</v>
      </c>
      <c r="B3684" s="40">
        <v>1265.42</v>
      </c>
      <c r="C3684" s="1">
        <f t="shared" si="28"/>
        <v>371.75649740637022</v>
      </c>
      <c r="D3684" s="1">
        <f t="shared" si="29"/>
        <v>371.79086679556264</v>
      </c>
    </row>
    <row r="3685" spans="1:4" ht="13.5" customHeight="1" x14ac:dyDescent="0.25">
      <c r="A3685" s="39">
        <v>40708</v>
      </c>
      <c r="B3685" s="40">
        <v>1287.8699999999999</v>
      </c>
      <c r="C3685" s="1">
        <f t="shared" si="28"/>
        <v>371.76422540951057</v>
      </c>
      <c r="D3685" s="1">
        <f t="shared" si="29"/>
        <v>371.79860186946769</v>
      </c>
    </row>
    <row r="3686" spans="1:4" ht="13.5" customHeight="1" x14ac:dyDescent="0.25">
      <c r="A3686" s="39">
        <v>40707</v>
      </c>
      <c r="B3686" s="40">
        <v>1271.83</v>
      </c>
      <c r="C3686" s="1">
        <f t="shared" si="28"/>
        <v>371.76816441951064</v>
      </c>
      <c r="D3686" s="1">
        <f t="shared" si="29"/>
        <v>371.80254760242059</v>
      </c>
    </row>
    <row r="3687" spans="1:4" ht="13.5" customHeight="1" x14ac:dyDescent="0.25">
      <c r="A3687" s="39">
        <v>40704</v>
      </c>
      <c r="B3687" s="40">
        <v>1270.98</v>
      </c>
      <c r="C3687" s="1">
        <f t="shared" si="28"/>
        <v>371.77482218930095</v>
      </c>
      <c r="D3687" s="1">
        <f t="shared" si="29"/>
        <v>371.80921234914405</v>
      </c>
    </row>
    <row r="3688" spans="1:4" ht="13.5" customHeight="1" x14ac:dyDescent="0.25">
      <c r="A3688" s="39">
        <v>40703</v>
      </c>
      <c r="B3688" s="40">
        <v>1289</v>
      </c>
      <c r="C3688" s="1">
        <f t="shared" si="28"/>
        <v>371.78161311474503</v>
      </c>
      <c r="D3688" s="1">
        <f t="shared" si="29"/>
        <v>371.81601026642278</v>
      </c>
    </row>
    <row r="3689" spans="1:4" ht="13.5" customHeight="1" x14ac:dyDescent="0.25">
      <c r="A3689" s="39">
        <v>40702</v>
      </c>
      <c r="B3689" s="40">
        <v>1279.56</v>
      </c>
      <c r="C3689" s="1">
        <f t="shared" si="28"/>
        <v>371.78532739581186</v>
      </c>
      <c r="D3689" s="1">
        <f t="shared" si="29"/>
        <v>371.81973125720924</v>
      </c>
    </row>
    <row r="3690" spans="1:4" ht="13.5" customHeight="1" x14ac:dyDescent="0.25">
      <c r="A3690" s="39">
        <v>40701</v>
      </c>
      <c r="B3690" s="40">
        <v>1284.94</v>
      </c>
      <c r="C3690" s="1">
        <f t="shared" si="28"/>
        <v>371.79066004639049</v>
      </c>
      <c r="D3690" s="1">
        <f t="shared" si="29"/>
        <v>371.82507076977805</v>
      </c>
    </row>
    <row r="3691" spans="1:4" ht="13.5" customHeight="1" x14ac:dyDescent="0.25">
      <c r="A3691" s="39">
        <v>40700</v>
      </c>
      <c r="B3691" s="40">
        <v>1286.17</v>
      </c>
      <c r="C3691" s="1">
        <f t="shared" si="28"/>
        <v>371.79506089563489</v>
      </c>
      <c r="D3691" s="1">
        <f t="shared" si="29"/>
        <v>371.82947839729599</v>
      </c>
    </row>
    <row r="3692" spans="1:4" ht="13.5" customHeight="1" x14ac:dyDescent="0.25">
      <c r="A3692" s="39">
        <v>40697</v>
      </c>
      <c r="B3692" s="40">
        <v>1300.1600000000001</v>
      </c>
      <c r="C3692" s="1">
        <f t="shared" si="28"/>
        <v>371.79923910097835</v>
      </c>
      <c r="D3692" s="1">
        <f t="shared" si="29"/>
        <v>371.83366336280869</v>
      </c>
    </row>
    <row r="3693" spans="1:4" ht="13.5" customHeight="1" x14ac:dyDescent="0.25">
      <c r="A3693" s="39">
        <v>40696</v>
      </c>
      <c r="B3693" s="40">
        <v>1312.94</v>
      </c>
      <c r="C3693" s="1">
        <f t="shared" si="28"/>
        <v>371.80092981968761</v>
      </c>
      <c r="D3693" s="1">
        <f t="shared" si="29"/>
        <v>371.83536061383631</v>
      </c>
    </row>
    <row r="3694" spans="1:4" ht="13.5" customHeight="1" x14ac:dyDescent="0.25">
      <c r="A3694" s="39">
        <v>40695</v>
      </c>
      <c r="B3694" s="40">
        <v>1314.55</v>
      </c>
      <c r="C3694" s="1">
        <f t="shared" si="28"/>
        <v>371.80025946421546</v>
      </c>
      <c r="D3694" s="1">
        <f t="shared" si="29"/>
        <v>371.83469657441424</v>
      </c>
    </row>
    <row r="3695" spans="1:4" ht="13.5" customHeight="1" x14ac:dyDescent="0.25">
      <c r="A3695" s="39">
        <v>40694</v>
      </c>
      <c r="B3695" s="40">
        <v>1345.2</v>
      </c>
      <c r="C3695" s="1">
        <f t="shared" si="28"/>
        <v>371.79927397210054</v>
      </c>
      <c r="D3695" s="1">
        <f t="shared" si="29"/>
        <v>371.83371737149548</v>
      </c>
    </row>
    <row r="3696" spans="1:4" ht="13.5" customHeight="1" x14ac:dyDescent="0.25">
      <c r="A3696" s="39">
        <v>40690</v>
      </c>
      <c r="B3696" s="40">
        <v>1331.1</v>
      </c>
      <c r="C3696" s="1">
        <f t="shared" si="28"/>
        <v>371.79227941179744</v>
      </c>
      <c r="D3696" s="1">
        <f t="shared" si="29"/>
        <v>371.82672854593767</v>
      </c>
    </row>
    <row r="3697" spans="1:4" ht="13.5" customHeight="1" x14ac:dyDescent="0.25">
      <c r="A3697" s="39">
        <v>40689</v>
      </c>
      <c r="B3697" s="40">
        <v>1325.69</v>
      </c>
      <c r="C3697" s="1">
        <f t="shared" si="28"/>
        <v>371.78808419917777</v>
      </c>
      <c r="D3697" s="1">
        <f t="shared" si="29"/>
        <v>371.82253932961618</v>
      </c>
    </row>
    <row r="3698" spans="1:4" ht="13.5" customHeight="1" x14ac:dyDescent="0.25">
      <c r="A3698" s="39">
        <v>40688</v>
      </c>
      <c r="B3698" s="40">
        <v>1320.47</v>
      </c>
      <c r="C3698" s="1">
        <f t="shared" si="28"/>
        <v>371.78492815783511</v>
      </c>
      <c r="D3698" s="1">
        <f t="shared" si="29"/>
        <v>371.81938938311708</v>
      </c>
    </row>
    <row r="3699" spans="1:4" ht="13.5" customHeight="1" x14ac:dyDescent="0.25">
      <c r="A3699" s="39">
        <v>40687</v>
      </c>
      <c r="B3699" s="40">
        <v>1316.28</v>
      </c>
      <c r="C3699" s="1">
        <f t="shared" si="28"/>
        <v>371.78276156320112</v>
      </c>
      <c r="D3699" s="1">
        <f t="shared" si="29"/>
        <v>371.81722897731703</v>
      </c>
    </row>
    <row r="3700" spans="1:4" ht="13.5" customHeight="1" x14ac:dyDescent="0.25">
      <c r="A3700" s="39">
        <v>40686</v>
      </c>
      <c r="B3700" s="40">
        <v>1317.37</v>
      </c>
      <c r="C3700" s="1">
        <f t="shared" si="28"/>
        <v>371.78137740087027</v>
      </c>
      <c r="D3700" s="1">
        <f t="shared" si="29"/>
        <v>371.81585107866698</v>
      </c>
    </row>
    <row r="3701" spans="1:4" ht="13.5" customHeight="1" x14ac:dyDescent="0.25">
      <c r="A3701" s="39">
        <v>40683</v>
      </c>
      <c r="B3701" s="40">
        <v>1333.27</v>
      </c>
      <c r="C3701" s="1">
        <f t="shared" si="28"/>
        <v>371.7797728931572</v>
      </c>
      <c r="D3701" s="1">
        <f t="shared" si="29"/>
        <v>371.81425281652298</v>
      </c>
    </row>
    <row r="3702" spans="1:4" ht="13.5" customHeight="1" x14ac:dyDescent="0.25">
      <c r="A3702" s="39">
        <v>40682</v>
      </c>
      <c r="B3702" s="40">
        <v>1343.6</v>
      </c>
      <c r="C3702" s="1">
        <f t="shared" si="28"/>
        <v>371.77507322482745</v>
      </c>
      <c r="D3702" s="1">
        <f t="shared" si="29"/>
        <v>371.80955910897234</v>
      </c>
    </row>
    <row r="3703" spans="1:4" ht="13.5" customHeight="1" x14ac:dyDescent="0.25">
      <c r="A3703" s="39">
        <v>40681</v>
      </c>
      <c r="B3703" s="40">
        <v>1340.68</v>
      </c>
      <c r="C3703" s="1">
        <f t="shared" si="28"/>
        <v>371.76828700812951</v>
      </c>
      <c r="D3703" s="1">
        <f t="shared" si="29"/>
        <v>371.8027786616812</v>
      </c>
    </row>
    <row r="3704" spans="1:4" ht="13.5" customHeight="1" x14ac:dyDescent="0.25">
      <c r="A3704" s="39">
        <v>40680</v>
      </c>
      <c r="B3704" s="40">
        <v>1328.98</v>
      </c>
      <c r="C3704" s="1">
        <f t="shared" si="28"/>
        <v>371.76207364755999</v>
      </c>
      <c r="D3704" s="1">
        <f t="shared" si="29"/>
        <v>371.79657112581799</v>
      </c>
    </row>
    <row r="3705" spans="1:4" ht="13.5" customHeight="1" x14ac:dyDescent="0.25">
      <c r="A3705" s="39">
        <v>40679</v>
      </c>
      <c r="B3705" s="40">
        <v>1329.47</v>
      </c>
      <c r="C3705" s="1">
        <f t="shared" si="28"/>
        <v>371.75816828989707</v>
      </c>
      <c r="D3705" s="1">
        <f t="shared" si="29"/>
        <v>371.79267180923364</v>
      </c>
    </row>
    <row r="3706" spans="1:4" ht="13.5" customHeight="1" x14ac:dyDescent="0.25">
      <c r="A3706" s="39">
        <v>40676</v>
      </c>
      <c r="B3706" s="40">
        <v>1337.77</v>
      </c>
      <c r="C3706" s="1">
        <f t="shared" si="28"/>
        <v>371.75415112132396</v>
      </c>
      <c r="D3706" s="1">
        <f t="shared" si="29"/>
        <v>371.78866067360286</v>
      </c>
    </row>
    <row r="3707" spans="1:4" ht="13.5" customHeight="1" x14ac:dyDescent="0.25">
      <c r="A3707" s="39">
        <v>40675</v>
      </c>
      <c r="B3707" s="40">
        <v>1348.65</v>
      </c>
      <c r="C3707" s="1">
        <f t="shared" si="28"/>
        <v>371.74847214329208</v>
      </c>
      <c r="D3707" s="1">
        <f t="shared" si="29"/>
        <v>371.78298757646081</v>
      </c>
    </row>
    <row r="3708" spans="1:4" ht="13.5" customHeight="1" x14ac:dyDescent="0.25">
      <c r="A3708" s="39">
        <v>40674</v>
      </c>
      <c r="B3708" s="40">
        <v>1342.08</v>
      </c>
      <c r="C3708" s="1">
        <f t="shared" si="28"/>
        <v>371.74056545325647</v>
      </c>
      <c r="D3708" s="1">
        <f t="shared" si="29"/>
        <v>371.77508656262677</v>
      </c>
    </row>
    <row r="3709" spans="1:4" ht="13.5" customHeight="1" x14ac:dyDescent="0.25">
      <c r="A3709" s="39">
        <v>40673</v>
      </c>
      <c r="B3709" s="40">
        <v>1357.16</v>
      </c>
      <c r="C3709" s="1">
        <f t="shared" si="28"/>
        <v>371.73398238503057</v>
      </c>
      <c r="D3709" s="1">
        <f t="shared" si="29"/>
        <v>371.76850929565023</v>
      </c>
    </row>
    <row r="3710" spans="1:4" ht="13.5" customHeight="1" x14ac:dyDescent="0.25">
      <c r="A3710" s="39">
        <v>40672</v>
      </c>
      <c r="B3710" s="40">
        <v>1346.29</v>
      </c>
      <c r="C3710" s="1">
        <f t="shared" si="28"/>
        <v>371.72426681098563</v>
      </c>
      <c r="D3710" s="1">
        <f t="shared" si="29"/>
        <v>371.7587992340068</v>
      </c>
    </row>
    <row r="3711" spans="1:4" ht="13.5" customHeight="1" x14ac:dyDescent="0.25">
      <c r="A3711" s="39">
        <v>40669</v>
      </c>
      <c r="B3711" s="40">
        <v>1340.2</v>
      </c>
      <c r="C3711" s="1">
        <f t="shared" si="28"/>
        <v>371.71678839175598</v>
      </c>
      <c r="D3711" s="1">
        <f t="shared" si="29"/>
        <v>371.75132653709341</v>
      </c>
    </row>
    <row r="3712" spans="1:4" ht="13.5" customHeight="1" x14ac:dyDescent="0.25">
      <c r="A3712" s="39">
        <v>40668</v>
      </c>
      <c r="B3712" s="40">
        <v>1335.1</v>
      </c>
      <c r="C3712" s="1">
        <f t="shared" si="28"/>
        <v>371.71053084794926</v>
      </c>
      <c r="D3712" s="1">
        <f t="shared" si="29"/>
        <v>371.74507483118884</v>
      </c>
    </row>
    <row r="3713" spans="1:4" ht="13.5" customHeight="1" x14ac:dyDescent="0.25">
      <c r="A3713" s="39">
        <v>40667</v>
      </c>
      <c r="B3713" s="40">
        <v>1347.32</v>
      </c>
      <c r="C3713" s="1">
        <f t="shared" si="28"/>
        <v>371.70527977160384</v>
      </c>
      <c r="D3713" s="1">
        <f t="shared" si="29"/>
        <v>371.73982968846735</v>
      </c>
    </row>
    <row r="3714" spans="1:4" ht="13.5" customHeight="1" x14ac:dyDescent="0.25">
      <c r="A3714" s="39">
        <v>40666</v>
      </c>
      <c r="B3714" s="40">
        <v>1356.62</v>
      </c>
      <c r="C3714" s="1">
        <f t="shared" si="28"/>
        <v>371.69753540788003</v>
      </c>
      <c r="D3714" s="1">
        <f t="shared" si="29"/>
        <v>371.73209102878008</v>
      </c>
    </row>
    <row r="3715" spans="1:4" ht="13.5" customHeight="1" x14ac:dyDescent="0.25">
      <c r="A3715" s="39">
        <v>40665</v>
      </c>
      <c r="B3715" s="40">
        <v>1361.22</v>
      </c>
      <c r="C3715" s="1">
        <f t="shared" si="28"/>
        <v>371.68783673933137</v>
      </c>
      <c r="D3715" s="1">
        <f t="shared" si="29"/>
        <v>371.7223978846697</v>
      </c>
    </row>
    <row r="3716" spans="1:4" ht="13.5" customHeight="1" x14ac:dyDescent="0.25">
      <c r="A3716" s="39">
        <v>40662</v>
      </c>
      <c r="B3716" s="40">
        <v>1363.61</v>
      </c>
      <c r="C3716" s="1">
        <f t="shared" si="28"/>
        <v>371.67714399902559</v>
      </c>
      <c r="D3716" s="1">
        <f t="shared" si="29"/>
        <v>371.71171057840735</v>
      </c>
    </row>
    <row r="3717" spans="1:4" ht="13.5" customHeight="1" x14ac:dyDescent="0.25">
      <c r="A3717" s="39">
        <v>40661</v>
      </c>
      <c r="B3717" s="40">
        <v>1360.48</v>
      </c>
      <c r="C3717" s="1">
        <f t="shared" si="28"/>
        <v>371.66591982257847</v>
      </c>
      <c r="D3717" s="1">
        <f t="shared" si="29"/>
        <v>371.70049178859171</v>
      </c>
    </row>
    <row r="3718" spans="1:4" ht="13.5" customHeight="1" x14ac:dyDescent="0.25">
      <c r="A3718" s="39">
        <v>40660</v>
      </c>
      <c r="B3718" s="40">
        <v>1355.66</v>
      </c>
      <c r="C3718" s="1">
        <f t="shared" si="28"/>
        <v>371.65534209089236</v>
      </c>
      <c r="D3718" s="1">
        <f t="shared" si="29"/>
        <v>371.68991950568477</v>
      </c>
    </row>
    <row r="3719" spans="1:4" ht="13.5" customHeight="1" x14ac:dyDescent="0.25">
      <c r="A3719" s="39">
        <v>40659</v>
      </c>
      <c r="B3719" s="40">
        <v>1347.24</v>
      </c>
      <c r="C3719" s="1">
        <f t="shared" si="28"/>
        <v>371.64576281076228</v>
      </c>
      <c r="D3719" s="1">
        <f t="shared" si="29"/>
        <v>371.68034576927101</v>
      </c>
    </row>
    <row r="3720" spans="1:4" ht="13.5" customHeight="1" x14ac:dyDescent="0.25">
      <c r="A3720" s="39">
        <v>40658</v>
      </c>
      <c r="B3720" s="40">
        <v>1335.25</v>
      </c>
      <c r="C3720" s="1">
        <f t="shared" si="28"/>
        <v>371.6379170045268</v>
      </c>
      <c r="D3720" s="1">
        <f t="shared" si="29"/>
        <v>371.67250567015202</v>
      </c>
    </row>
    <row r="3721" spans="1:4" ht="13.5" customHeight="1" x14ac:dyDescent="0.25">
      <c r="A3721" s="39">
        <v>40654</v>
      </c>
      <c r="B3721" s="40">
        <v>1337.38</v>
      </c>
      <c r="C3721" s="1">
        <f t="shared" si="28"/>
        <v>371.63248926590489</v>
      </c>
      <c r="D3721" s="1">
        <f t="shared" si="29"/>
        <v>371.66708386586498</v>
      </c>
    </row>
    <row r="3722" spans="1:4" ht="13.5" customHeight="1" x14ac:dyDescent="0.25">
      <c r="A3722" s="39">
        <v>40653</v>
      </c>
      <c r="B3722" s="40">
        <v>1330.36</v>
      </c>
      <c r="C3722" s="1">
        <f t="shared" si="28"/>
        <v>371.62661669861393</v>
      </c>
      <c r="D3722" s="1">
        <f t="shared" si="29"/>
        <v>371.66121719370307</v>
      </c>
    </row>
    <row r="3723" spans="1:4" ht="13.5" customHeight="1" x14ac:dyDescent="0.25">
      <c r="A3723" s="39">
        <v>40652</v>
      </c>
      <c r="B3723" s="40">
        <v>1312.62</v>
      </c>
      <c r="C3723" s="1">
        <f t="shared" si="28"/>
        <v>371.62212872970554</v>
      </c>
      <c r="D3723" s="1">
        <f t="shared" si="29"/>
        <v>371.65673525105734</v>
      </c>
    </row>
    <row r="3724" spans="1:4" ht="13.5" customHeight="1" x14ac:dyDescent="0.25">
      <c r="A3724" s="39">
        <v>40651</v>
      </c>
      <c r="B3724" s="40">
        <v>1305.1400000000001</v>
      </c>
      <c r="C3724" s="1">
        <f t="shared" si="28"/>
        <v>371.62105853954728</v>
      </c>
      <c r="D3724" s="1">
        <f t="shared" si="29"/>
        <v>371.65567140773936</v>
      </c>
    </row>
    <row r="3725" spans="1:4" ht="13.5" customHeight="1" x14ac:dyDescent="0.25">
      <c r="A3725" s="39">
        <v>40648</v>
      </c>
      <c r="B3725" s="40">
        <v>1319.68</v>
      </c>
      <c r="C3725" s="1">
        <f t="shared" si="28"/>
        <v>371.62137585001187</v>
      </c>
      <c r="D3725" s="1">
        <f t="shared" si="29"/>
        <v>371.6559951966658</v>
      </c>
    </row>
    <row r="3726" spans="1:4" ht="13.5" customHeight="1" x14ac:dyDescent="0.25">
      <c r="A3726" s="39">
        <v>40647</v>
      </c>
      <c r="B3726" s="40">
        <v>1314.52</v>
      </c>
      <c r="C3726" s="1">
        <f t="shared" si="28"/>
        <v>371.61893002475392</v>
      </c>
      <c r="D3726" s="1">
        <f t="shared" si="29"/>
        <v>371.65355559482902</v>
      </c>
    </row>
    <row r="3727" spans="1:4" ht="13.5" customHeight="1" x14ac:dyDescent="0.25">
      <c r="A3727" s="39">
        <v>40646</v>
      </c>
      <c r="B3727" s="40">
        <v>1314.41</v>
      </c>
      <c r="C3727" s="1">
        <f t="shared" si="28"/>
        <v>371.61745806349364</v>
      </c>
      <c r="D3727" s="1">
        <f t="shared" si="29"/>
        <v>371.65208995006634</v>
      </c>
    </row>
    <row r="3728" spans="1:4" ht="13.5" customHeight="1" x14ac:dyDescent="0.25">
      <c r="A3728" s="39">
        <v>40645</v>
      </c>
      <c r="B3728" s="40">
        <v>1314.16</v>
      </c>
      <c r="C3728" s="1">
        <f t="shared" si="28"/>
        <v>371.6159930252764</v>
      </c>
      <c r="D3728" s="1">
        <f t="shared" si="29"/>
        <v>371.6506312313474</v>
      </c>
    </row>
    <row r="3729" spans="1:4" ht="13.5" customHeight="1" x14ac:dyDescent="0.25">
      <c r="A3729" s="39">
        <v>40644</v>
      </c>
      <c r="B3729" s="40">
        <v>1324.46</v>
      </c>
      <c r="C3729" s="1">
        <f t="shared" si="28"/>
        <v>371.61456155342069</v>
      </c>
      <c r="D3729" s="1">
        <f t="shared" si="29"/>
        <v>371.64920608447557</v>
      </c>
    </row>
    <row r="3730" spans="1:4" ht="13.5" customHeight="1" x14ac:dyDescent="0.25">
      <c r="A3730" s="39">
        <v>40641</v>
      </c>
      <c r="B3730" s="40">
        <v>1328.17</v>
      </c>
      <c r="C3730" s="1">
        <f t="shared" si="28"/>
        <v>371.61112904966882</v>
      </c>
      <c r="D3730" s="1">
        <f t="shared" si="29"/>
        <v>371.64577972148174</v>
      </c>
    </row>
    <row r="3731" spans="1:4" ht="13.5" customHeight="1" x14ac:dyDescent="0.25">
      <c r="A3731" s="39">
        <v>40640</v>
      </c>
      <c r="B3731" s="40">
        <v>1333.51</v>
      </c>
      <c r="C3731" s="1">
        <f t="shared" si="28"/>
        <v>371.60695198503549</v>
      </c>
      <c r="D3731" s="1">
        <f t="shared" si="29"/>
        <v>371.64160873045796</v>
      </c>
    </row>
    <row r="3732" spans="1:4" ht="13.5" customHeight="1" x14ac:dyDescent="0.25">
      <c r="A3732" s="39">
        <v>40639</v>
      </c>
      <c r="B3732" s="40">
        <v>1335.54</v>
      </c>
      <c r="C3732" s="1">
        <f t="shared" si="28"/>
        <v>371.60169693784638</v>
      </c>
      <c r="D3732" s="1">
        <f t="shared" si="29"/>
        <v>371.63635965859129</v>
      </c>
    </row>
    <row r="3733" spans="1:4" ht="13.5" customHeight="1" x14ac:dyDescent="0.25">
      <c r="A3733" s="39">
        <v>40638</v>
      </c>
      <c r="B3733" s="40">
        <v>1332.63</v>
      </c>
      <c r="C3733" s="1">
        <f t="shared" si="28"/>
        <v>371.59601736841131</v>
      </c>
      <c r="D3733" s="1">
        <f t="shared" si="29"/>
        <v>371.63068602710212</v>
      </c>
    </row>
    <row r="3734" spans="1:4" ht="13.5" customHeight="1" x14ac:dyDescent="0.25">
      <c r="A3734" s="39">
        <v>40637</v>
      </c>
      <c r="B3734" s="40">
        <v>1332.87</v>
      </c>
      <c r="C3734" s="1">
        <f t="shared" si="28"/>
        <v>371.59090439720615</v>
      </c>
      <c r="D3734" s="1">
        <f t="shared" si="29"/>
        <v>371.62557904893072</v>
      </c>
    </row>
    <row r="3735" spans="1:4" ht="13.5" customHeight="1" x14ac:dyDescent="0.25">
      <c r="A3735" s="39">
        <v>40634</v>
      </c>
      <c r="B3735" s="40">
        <v>1332.41</v>
      </c>
      <c r="C3735" s="1">
        <f t="shared" si="28"/>
        <v>371.58572658247795</v>
      </c>
      <c r="D3735" s="1">
        <f t="shared" si="29"/>
        <v>371.62040722342169</v>
      </c>
    </row>
    <row r="3736" spans="1:4" ht="13.5" customHeight="1" x14ac:dyDescent="0.25">
      <c r="A3736" s="39">
        <v>40633</v>
      </c>
      <c r="B3736" s="40">
        <v>1325.83</v>
      </c>
      <c r="C3736" s="1">
        <f t="shared" si="28"/>
        <v>371.58062391207062</v>
      </c>
      <c r="D3736" s="1">
        <f t="shared" si="29"/>
        <v>371.61531055148441</v>
      </c>
    </row>
    <row r="3737" spans="1:4" ht="13.5" customHeight="1" x14ac:dyDescent="0.25">
      <c r="A3737" s="39">
        <v>40632</v>
      </c>
      <c r="B3737" s="40">
        <v>1328.26</v>
      </c>
      <c r="C3737" s="1">
        <f t="shared" si="28"/>
        <v>371.57680973212717</v>
      </c>
      <c r="D3737" s="1">
        <f t="shared" si="29"/>
        <v>371.61150249255314</v>
      </c>
    </row>
    <row r="3738" spans="1:4" ht="13.5" customHeight="1" x14ac:dyDescent="0.25">
      <c r="A3738" s="39">
        <v>40631</v>
      </c>
      <c r="B3738" s="40">
        <v>1319.44</v>
      </c>
      <c r="C3738" s="1">
        <f t="shared" si="28"/>
        <v>371.57249999848023</v>
      </c>
      <c r="D3738" s="1">
        <f t="shared" si="29"/>
        <v>371.60719883592799</v>
      </c>
    </row>
    <row r="3739" spans="1:4" ht="13.5" customHeight="1" x14ac:dyDescent="0.25">
      <c r="A3739" s="39">
        <v>40630</v>
      </c>
      <c r="B3739" s="40">
        <v>1310.19</v>
      </c>
      <c r="C3739" s="1">
        <f t="shared" si="28"/>
        <v>371.56990169164669</v>
      </c>
      <c r="D3739" s="1">
        <f t="shared" si="29"/>
        <v>371.60460676823595</v>
      </c>
    </row>
    <row r="3740" spans="1:4" ht="13.5" customHeight="1" x14ac:dyDescent="0.25">
      <c r="A3740" s="39">
        <v>40627</v>
      </c>
      <c r="B3740" s="40">
        <v>1313.8</v>
      </c>
      <c r="C3740" s="1">
        <f t="shared" si="28"/>
        <v>371.56905899727292</v>
      </c>
      <c r="D3740" s="1">
        <f t="shared" si="29"/>
        <v>371.6037704793419</v>
      </c>
    </row>
    <row r="3741" spans="1:4" ht="13.5" customHeight="1" x14ac:dyDescent="0.25">
      <c r="A3741" s="39">
        <v>40626</v>
      </c>
      <c r="B3741" s="40">
        <v>1309.6600000000001</v>
      </c>
      <c r="C3741" s="1">
        <f t="shared" si="28"/>
        <v>371.56751657283633</v>
      </c>
      <c r="D3741" s="1">
        <f t="shared" si="29"/>
        <v>371.60223439739906</v>
      </c>
    </row>
    <row r="3742" spans="1:4" ht="13.5" customHeight="1" x14ac:dyDescent="0.25">
      <c r="A3742" s="39">
        <v>40625</v>
      </c>
      <c r="B3742" s="40">
        <v>1297.54</v>
      </c>
      <c r="C3742" s="1">
        <f t="shared" si="28"/>
        <v>371.56674661741869</v>
      </c>
      <c r="D3742" s="1">
        <f t="shared" si="29"/>
        <v>371.60147085903628</v>
      </c>
    </row>
    <row r="3743" spans="1:4" ht="13.5" customHeight="1" x14ac:dyDescent="0.25">
      <c r="A3743" s="39">
        <v>40624</v>
      </c>
      <c r="B3743" s="40">
        <v>1293.77</v>
      </c>
      <c r="C3743" s="1">
        <f t="shared" si="28"/>
        <v>371.56821719575254</v>
      </c>
      <c r="D3743" s="1">
        <f t="shared" si="29"/>
        <v>371.60294806624921</v>
      </c>
    </row>
    <row r="3744" spans="1:4" ht="13.5" customHeight="1" x14ac:dyDescent="0.25">
      <c r="A3744" s="39">
        <v>40623</v>
      </c>
      <c r="B3744" s="40">
        <v>1298.3800000000001</v>
      </c>
      <c r="C3744" s="1">
        <f t="shared" si="28"/>
        <v>371.57036221239167</v>
      </c>
      <c r="D3744" s="1">
        <f t="shared" si="29"/>
        <v>371.60509977729839</v>
      </c>
    </row>
    <row r="3745" spans="1:4" ht="13.5" customHeight="1" x14ac:dyDescent="0.25">
      <c r="A3745" s="39">
        <v>40620</v>
      </c>
      <c r="B3745" s="40">
        <v>1279.2</v>
      </c>
      <c r="C3745" s="1">
        <f t="shared" si="28"/>
        <v>371.57165529373293</v>
      </c>
      <c r="D3745" s="1">
        <f t="shared" si="29"/>
        <v>371.60639947589254</v>
      </c>
    </row>
    <row r="3746" spans="1:4" ht="13.5" customHeight="1" x14ac:dyDescent="0.25">
      <c r="A3746" s="39">
        <v>40619</v>
      </c>
      <c r="B3746" s="40">
        <v>1273.72</v>
      </c>
      <c r="C3746" s="1">
        <f t="shared" si="28"/>
        <v>371.57636435772775</v>
      </c>
      <c r="D3746" s="1">
        <f t="shared" si="29"/>
        <v>371.61111547909036</v>
      </c>
    </row>
    <row r="3747" spans="1:4" ht="13.5" customHeight="1" x14ac:dyDescent="0.25">
      <c r="A3747" s="39">
        <v>40618</v>
      </c>
      <c r="B3747" s="40">
        <v>1256.8800000000001</v>
      </c>
      <c r="C3747" s="1">
        <f t="shared" si="28"/>
        <v>371.58200964072518</v>
      </c>
      <c r="D3747" s="1">
        <f t="shared" si="29"/>
        <v>371.61676779146222</v>
      </c>
    </row>
    <row r="3748" spans="1:4" ht="13.5" customHeight="1" x14ac:dyDescent="0.25">
      <c r="A3748" s="39">
        <v>40617</v>
      </c>
      <c r="B3748" s="40">
        <v>1281.8699999999999</v>
      </c>
      <c r="C3748" s="1">
        <f t="shared" si="28"/>
        <v>371.59045874202729</v>
      </c>
      <c r="D3748" s="1">
        <f t="shared" si="29"/>
        <v>371.62522418709028</v>
      </c>
    </row>
    <row r="3749" spans="1:4" ht="13.5" customHeight="1" x14ac:dyDescent="0.25">
      <c r="A3749" s="39">
        <v>40616</v>
      </c>
      <c r="B3749" s="40">
        <v>1296.3900000000001</v>
      </c>
      <c r="C3749" s="1">
        <f t="shared" si="28"/>
        <v>371.59467428816572</v>
      </c>
      <c r="D3749" s="1">
        <f t="shared" si="29"/>
        <v>371.62944663412566</v>
      </c>
    </row>
    <row r="3750" spans="1:4" ht="13.5" customHeight="1" x14ac:dyDescent="0.25">
      <c r="A3750" s="39">
        <v>40613</v>
      </c>
      <c r="B3750" s="40">
        <v>1304.28</v>
      </c>
      <c r="C3750" s="1">
        <f t="shared" si="28"/>
        <v>371.59627865929485</v>
      </c>
      <c r="D3750" s="1">
        <f t="shared" si="29"/>
        <v>371.63105766434637</v>
      </c>
    </row>
    <row r="3751" spans="1:4" ht="13.5" customHeight="1" x14ac:dyDescent="0.25">
      <c r="A3751" s="39">
        <v>40612</v>
      </c>
      <c r="B3751" s="40">
        <v>1295.1099999999999</v>
      </c>
      <c r="C3751" s="1">
        <f t="shared" si="28"/>
        <v>371.59641262424157</v>
      </c>
      <c r="D3751" s="1">
        <f t="shared" si="29"/>
        <v>371.63119815323188</v>
      </c>
    </row>
    <row r="3752" spans="1:4" ht="13.5" customHeight="1" x14ac:dyDescent="0.25">
      <c r="A3752" s="39">
        <v>40611</v>
      </c>
      <c r="B3752" s="40">
        <v>1320.02</v>
      </c>
      <c r="C3752" s="1">
        <f t="shared" si="28"/>
        <v>371.59822654821107</v>
      </c>
      <c r="D3752" s="1">
        <f t="shared" si="29"/>
        <v>371.63301876087564</v>
      </c>
    </row>
    <row r="3753" spans="1:4" ht="13.5" customHeight="1" x14ac:dyDescent="0.25">
      <c r="A3753" s="39">
        <v>40610</v>
      </c>
      <c r="B3753" s="40">
        <v>1321.82</v>
      </c>
      <c r="C3753" s="1">
        <f t="shared" si="28"/>
        <v>371.59532960334604</v>
      </c>
      <c r="D3753" s="1">
        <f t="shared" si="29"/>
        <v>371.63012806103382</v>
      </c>
    </row>
    <row r="3754" spans="1:4" ht="13.5" customHeight="1" x14ac:dyDescent="0.25">
      <c r="A3754" s="39">
        <v>40609</v>
      </c>
      <c r="B3754" s="40">
        <v>1310.1300000000001</v>
      </c>
      <c r="C3754" s="1">
        <f t="shared" si="28"/>
        <v>371.59206561141525</v>
      </c>
      <c r="D3754" s="1">
        <f t="shared" si="29"/>
        <v>371.62687028208711</v>
      </c>
    </row>
    <row r="3755" spans="1:4" ht="13.5" customHeight="1" x14ac:dyDescent="0.25">
      <c r="A3755" s="39">
        <v>40606</v>
      </c>
      <c r="B3755" s="40">
        <v>1321.15</v>
      </c>
      <c r="C3755" s="1">
        <f t="shared" si="28"/>
        <v>371.59104268444963</v>
      </c>
      <c r="D3755" s="1">
        <f t="shared" si="29"/>
        <v>371.62585378037903</v>
      </c>
    </row>
    <row r="3756" spans="1:4" ht="13.5" customHeight="1" x14ac:dyDescent="0.25">
      <c r="A3756" s="39">
        <v>40605</v>
      </c>
      <c r="B3756" s="40">
        <v>1330.97</v>
      </c>
      <c r="C3756" s="1">
        <f t="shared" si="28"/>
        <v>371.58787975966652</v>
      </c>
      <c r="D3756" s="1">
        <f t="shared" si="29"/>
        <v>371.62269708274681</v>
      </c>
    </row>
    <row r="3757" spans="1:4" ht="13.5" customHeight="1" x14ac:dyDescent="0.25">
      <c r="A3757" s="39">
        <v>40604</v>
      </c>
      <c r="B3757" s="40">
        <v>1308.44</v>
      </c>
      <c r="C3757" s="1">
        <f t="shared" si="28"/>
        <v>371.58275437127998</v>
      </c>
      <c r="D3757" s="1">
        <f t="shared" si="29"/>
        <v>371.61757773993054</v>
      </c>
    </row>
    <row r="3758" spans="1:4" ht="13.5" customHeight="1" x14ac:dyDescent="0.25">
      <c r="A3758" s="39">
        <v>40603</v>
      </c>
      <c r="B3758" s="40">
        <v>1306.33</v>
      </c>
      <c r="C3758" s="1">
        <f t="shared" si="28"/>
        <v>371.58200853666483</v>
      </c>
      <c r="D3758" s="1">
        <f t="shared" si="29"/>
        <v>371.61683836366529</v>
      </c>
    </row>
    <row r="3759" spans="1:4" ht="13.5" customHeight="1" x14ac:dyDescent="0.25">
      <c r="A3759" s="39">
        <v>40602</v>
      </c>
      <c r="B3759" s="40">
        <v>1327.22</v>
      </c>
      <c r="C3759" s="1">
        <f t="shared" si="28"/>
        <v>371.58164786050264</v>
      </c>
      <c r="D3759" s="1">
        <f t="shared" si="29"/>
        <v>371.61648418438364</v>
      </c>
    </row>
    <row r="3760" spans="1:4" ht="13.5" customHeight="1" x14ac:dyDescent="0.25">
      <c r="A3760" s="39">
        <v>40599</v>
      </c>
      <c r="B3760" s="40">
        <v>1319.88</v>
      </c>
      <c r="C3760" s="1">
        <f t="shared" si="28"/>
        <v>371.57722523350498</v>
      </c>
      <c r="D3760" s="1">
        <f t="shared" si="29"/>
        <v>371.61206767581831</v>
      </c>
    </row>
    <row r="3761" spans="1:4" ht="13.5" customHeight="1" x14ac:dyDescent="0.25">
      <c r="A3761" s="39">
        <v>40598</v>
      </c>
      <c r="B3761" s="40">
        <v>1306.0999999999999</v>
      </c>
      <c r="C3761" s="1">
        <f t="shared" si="28"/>
        <v>371.57423437150436</v>
      </c>
      <c r="D3761" s="1">
        <f t="shared" si="29"/>
        <v>371.60908306882561</v>
      </c>
    </row>
    <row r="3762" spans="1:4" ht="13.5" customHeight="1" x14ac:dyDescent="0.25">
      <c r="A3762" s="39">
        <v>40597</v>
      </c>
      <c r="B3762" s="40">
        <v>1307.4000000000001</v>
      </c>
      <c r="C3762" s="1">
        <f t="shared" si="28"/>
        <v>371.57387455222505</v>
      </c>
      <c r="D3762" s="1">
        <f t="shared" si="29"/>
        <v>371.60872975370415</v>
      </c>
    </row>
    <row r="3763" spans="1:4" ht="13.5" customHeight="1" x14ac:dyDescent="0.25">
      <c r="A3763" s="39">
        <v>40596</v>
      </c>
      <c r="B3763" s="40">
        <v>1315.44</v>
      </c>
      <c r="C3763" s="1">
        <f t="shared" si="28"/>
        <v>371.57325572839613</v>
      </c>
      <c r="D3763" s="1">
        <f t="shared" si="29"/>
        <v>371.60811741217395</v>
      </c>
    </row>
    <row r="3764" spans="1:4" ht="13.5" customHeight="1" x14ac:dyDescent="0.25">
      <c r="A3764" s="39">
        <v>40592</v>
      </c>
      <c r="B3764" s="40">
        <v>1343.01</v>
      </c>
      <c r="C3764" s="1">
        <f t="shared" si="28"/>
        <v>371.57108453269194</v>
      </c>
      <c r="D3764" s="1">
        <f t="shared" si="29"/>
        <v>371.60595255552795</v>
      </c>
    </row>
    <row r="3765" spans="1:4" ht="13.5" customHeight="1" x14ac:dyDescent="0.25">
      <c r="A3765" s="39">
        <v>40591</v>
      </c>
      <c r="B3765" s="40">
        <v>1340.43</v>
      </c>
      <c r="C3765" s="1">
        <f t="shared" si="28"/>
        <v>371.56337174631568</v>
      </c>
      <c r="D3765" s="1">
        <f t="shared" si="29"/>
        <v>371.59824559047212</v>
      </c>
    </row>
    <row r="3766" spans="1:4" ht="13.5" customHeight="1" x14ac:dyDescent="0.25">
      <c r="A3766" s="39">
        <v>40590</v>
      </c>
      <c r="B3766" s="40">
        <v>1336.32</v>
      </c>
      <c r="C3766" s="1">
        <f t="shared" si="28"/>
        <v>371.55617361843429</v>
      </c>
      <c r="D3766" s="1">
        <f t="shared" si="29"/>
        <v>371.5910533344105</v>
      </c>
    </row>
    <row r="3767" spans="1:4" ht="13.5" customHeight="1" x14ac:dyDescent="0.25">
      <c r="A3767" s="39">
        <v>40589</v>
      </c>
      <c r="B3767" s="40">
        <v>1328.01</v>
      </c>
      <c r="C3767" s="1">
        <f t="shared" si="28"/>
        <v>371.54980043539939</v>
      </c>
      <c r="D3767" s="1">
        <f t="shared" si="29"/>
        <v>371.58468610285667</v>
      </c>
    </row>
    <row r="3768" spans="1:4" ht="13.5" customHeight="1" x14ac:dyDescent="0.25">
      <c r="A3768" s="39">
        <v>40588</v>
      </c>
      <c r="B3768" s="40">
        <v>1332.32</v>
      </c>
      <c r="C3768" s="1">
        <f t="shared" si="28"/>
        <v>371.54508947895988</v>
      </c>
      <c r="D3768" s="1">
        <f t="shared" si="29"/>
        <v>371.5799812562334</v>
      </c>
    </row>
    <row r="3769" spans="1:4" ht="13.5" customHeight="1" x14ac:dyDescent="0.25">
      <c r="A3769" s="39">
        <v>40585</v>
      </c>
      <c r="B3769" s="40">
        <v>1329.15</v>
      </c>
      <c r="C3769" s="1">
        <f t="shared" si="28"/>
        <v>371.53949438339305</v>
      </c>
      <c r="D3769" s="1">
        <f t="shared" si="29"/>
        <v>371.57439218973343</v>
      </c>
    </row>
    <row r="3770" spans="1:4" ht="13.5" customHeight="1" x14ac:dyDescent="0.25">
      <c r="A3770" s="39">
        <v>40584</v>
      </c>
      <c r="B3770" s="40">
        <v>1321.87</v>
      </c>
      <c r="C3770" s="1">
        <f t="shared" si="28"/>
        <v>371.53452104393835</v>
      </c>
      <c r="D3770" s="1">
        <f t="shared" si="29"/>
        <v>371.56942494002197</v>
      </c>
    </row>
    <row r="3771" spans="1:4" ht="13.5" customHeight="1" x14ac:dyDescent="0.25">
      <c r="A3771" s="39">
        <v>40583</v>
      </c>
      <c r="B3771" s="40">
        <v>1320.88</v>
      </c>
      <c r="C3771" s="1">
        <f t="shared" si="28"/>
        <v>371.5309799535363</v>
      </c>
      <c r="D3771" s="1">
        <f t="shared" si="29"/>
        <v>371.56589007623052</v>
      </c>
    </row>
    <row r="3772" spans="1:4" ht="13.5" customHeight="1" x14ac:dyDescent="0.25">
      <c r="A3772" s="39">
        <v>40582</v>
      </c>
      <c r="B3772" s="40">
        <v>1324.57</v>
      </c>
      <c r="C3772" s="1">
        <f t="shared" si="28"/>
        <v>371.52761812000927</v>
      </c>
      <c r="D3772" s="1">
        <f t="shared" si="29"/>
        <v>371.56253448850129</v>
      </c>
    </row>
    <row r="3773" spans="1:4" ht="13.5" customHeight="1" x14ac:dyDescent="0.25">
      <c r="A3773" s="39">
        <v>40581</v>
      </c>
      <c r="B3773" s="40">
        <v>1319.05</v>
      </c>
      <c r="C3773" s="1">
        <f t="shared" si="28"/>
        <v>371.52351069984195</v>
      </c>
      <c r="D3773" s="1">
        <f t="shared" si="29"/>
        <v>371.55843324639642</v>
      </c>
    </row>
    <row r="3774" spans="1:4" ht="13.5" customHeight="1" x14ac:dyDescent="0.25">
      <c r="A3774" s="39">
        <v>40578</v>
      </c>
      <c r="B3774" s="40">
        <v>1310.87</v>
      </c>
      <c r="C3774" s="1">
        <f t="shared" si="28"/>
        <v>371.5204767636767</v>
      </c>
      <c r="D3774" s="1">
        <f t="shared" si="29"/>
        <v>371.55540559154161</v>
      </c>
    </row>
    <row r="3775" spans="1:4" ht="13.5" customHeight="1" x14ac:dyDescent="0.25">
      <c r="A3775" s="39">
        <v>40577</v>
      </c>
      <c r="B3775" s="40">
        <v>1307.0999999999999</v>
      </c>
      <c r="C3775" s="1">
        <f t="shared" si="28"/>
        <v>371.51901451472042</v>
      </c>
      <c r="D3775" s="1">
        <f t="shared" si="29"/>
        <v>371.5539497740495</v>
      </c>
    </row>
    <row r="3776" spans="1:4" ht="13.5" customHeight="1" x14ac:dyDescent="0.25">
      <c r="A3776" s="39">
        <v>40576</v>
      </c>
      <c r="B3776" s="40">
        <v>1304.03</v>
      </c>
      <c r="C3776" s="1">
        <f t="shared" si="28"/>
        <v>371.51825836430226</v>
      </c>
      <c r="D3776" s="1">
        <f t="shared" si="29"/>
        <v>371.55320012392474</v>
      </c>
    </row>
    <row r="3777" spans="1:4" ht="13.5" customHeight="1" x14ac:dyDescent="0.25">
      <c r="A3777" s="39">
        <v>40575</v>
      </c>
      <c r="B3777" s="40">
        <v>1307.5899999999999</v>
      </c>
      <c r="C3777" s="1">
        <f t="shared" si="28"/>
        <v>371.51806999482449</v>
      </c>
      <c r="D3777" s="1">
        <f t="shared" si="29"/>
        <v>371.55301831059677</v>
      </c>
    </row>
    <row r="3778" spans="1:4" ht="13.5" customHeight="1" x14ac:dyDescent="0.25">
      <c r="A3778" s="39">
        <v>40574</v>
      </c>
      <c r="B3778" s="40">
        <v>1286.1199999999999</v>
      </c>
      <c r="C3778" s="1">
        <f t="shared" si="28"/>
        <v>371.51719332605228</v>
      </c>
      <c r="D3778" s="1">
        <f t="shared" si="29"/>
        <v>371.55214813568188</v>
      </c>
    </row>
    <row r="3779" spans="1:4" ht="13.5" customHeight="1" x14ac:dyDescent="0.25">
      <c r="A3779" s="39">
        <v>40571</v>
      </c>
      <c r="B3779" s="40">
        <v>1276.3399999999999</v>
      </c>
      <c r="C3779" s="1">
        <f t="shared" si="28"/>
        <v>371.52027785489736</v>
      </c>
      <c r="D3779" s="1">
        <f t="shared" si="29"/>
        <v>371.55523953359472</v>
      </c>
    </row>
    <row r="3780" spans="1:4" ht="13.5" customHeight="1" x14ac:dyDescent="0.25">
      <c r="A3780" s="39">
        <v>40570</v>
      </c>
      <c r="B3780" s="40">
        <v>1299.54</v>
      </c>
      <c r="C3780" s="1">
        <f t="shared" si="28"/>
        <v>371.52508542811853</v>
      </c>
      <c r="D3780" s="1">
        <f t="shared" si="29"/>
        <v>371.56005414064617</v>
      </c>
    </row>
    <row r="3781" spans="1:4" ht="13.5" customHeight="1" x14ac:dyDescent="0.25">
      <c r="A3781" s="39">
        <v>40569</v>
      </c>
      <c r="B3781" s="40">
        <v>1296.6300000000001</v>
      </c>
      <c r="C3781" s="1">
        <f t="shared" si="28"/>
        <v>371.52568984376904</v>
      </c>
      <c r="D3781" s="1">
        <f t="shared" si="29"/>
        <v>371.5606651970914</v>
      </c>
    </row>
    <row r="3782" spans="1:4" ht="13.5" customHeight="1" x14ac:dyDescent="0.25">
      <c r="A3782" s="39">
        <v>40568</v>
      </c>
      <c r="B3782" s="40">
        <v>1291.18</v>
      </c>
      <c r="C3782" s="1">
        <f t="shared" si="28"/>
        <v>371.52682271102805</v>
      </c>
      <c r="D3782" s="1">
        <f t="shared" si="29"/>
        <v>371.56180475740399</v>
      </c>
    </row>
    <row r="3783" spans="1:4" ht="13.5" customHeight="1" x14ac:dyDescent="0.25">
      <c r="A3783" s="39">
        <v>40567</v>
      </c>
      <c r="B3783" s="40">
        <v>1290.8399999999999</v>
      </c>
      <c r="C3783" s="1">
        <f t="shared" si="28"/>
        <v>371.528945607303</v>
      </c>
      <c r="D3783" s="1">
        <f t="shared" si="29"/>
        <v>371.56393444248965</v>
      </c>
    </row>
    <row r="3784" spans="1:4" ht="13.5" customHeight="1" x14ac:dyDescent="0.25">
      <c r="A3784" s="39">
        <v>40564</v>
      </c>
      <c r="B3784" s="40">
        <v>1283.3499999999999</v>
      </c>
      <c r="C3784" s="1">
        <f t="shared" si="28"/>
        <v>371.53111896588376</v>
      </c>
      <c r="D3784" s="1">
        <f t="shared" si="29"/>
        <v>371.5661145971925</v>
      </c>
    </row>
    <row r="3785" spans="1:4" ht="13.5" customHeight="1" x14ac:dyDescent="0.25">
      <c r="A3785" s="39">
        <v>40563</v>
      </c>
      <c r="B3785" s="40">
        <v>1280.26</v>
      </c>
      <c r="C3785" s="1">
        <f t="shared" si="28"/>
        <v>371.53463345690733</v>
      </c>
      <c r="D3785" s="1">
        <f t="shared" si="29"/>
        <v>371.56963601324833</v>
      </c>
    </row>
    <row r="3786" spans="1:4" ht="13.5" customHeight="1" x14ac:dyDescent="0.25">
      <c r="A3786" s="39">
        <v>40562</v>
      </c>
      <c r="B3786" s="40">
        <v>1281.92</v>
      </c>
      <c r="C3786" s="1">
        <f t="shared" si="28"/>
        <v>371.53868733718167</v>
      </c>
      <c r="D3786" s="1">
        <f t="shared" si="29"/>
        <v>371.57369687199076</v>
      </c>
    </row>
    <row r="3787" spans="1:4" ht="13.5" customHeight="1" x14ac:dyDescent="0.25">
      <c r="A3787" s="39">
        <v>40561</v>
      </c>
      <c r="B3787" s="40">
        <v>1295.02</v>
      </c>
      <c r="C3787" s="1">
        <f t="shared" si="28"/>
        <v>371.54243607722105</v>
      </c>
      <c r="D3787" s="1">
        <f t="shared" si="29"/>
        <v>371.57745256437084</v>
      </c>
    </row>
    <row r="3788" spans="1:4" ht="13.5" customHeight="1" x14ac:dyDescent="0.25">
      <c r="A3788" s="39">
        <v>40557</v>
      </c>
      <c r="B3788" s="40">
        <v>1293.24</v>
      </c>
      <c r="C3788" s="1">
        <f t="shared" si="28"/>
        <v>371.5437968185978</v>
      </c>
      <c r="D3788" s="1">
        <f t="shared" si="29"/>
        <v>371.57882003560712</v>
      </c>
    </row>
    <row r="3789" spans="1:4" ht="13.5" customHeight="1" x14ac:dyDescent="0.25">
      <c r="A3789" s="39">
        <v>40556</v>
      </c>
      <c r="B3789" s="40">
        <v>1283.76</v>
      </c>
      <c r="C3789" s="1">
        <f t="shared" si="28"/>
        <v>371.54547367176417</v>
      </c>
      <c r="D3789" s="1">
        <f t="shared" si="29"/>
        <v>371.58050365097472</v>
      </c>
    </row>
    <row r="3790" spans="1:4" ht="13.5" customHeight="1" x14ac:dyDescent="0.25">
      <c r="A3790" s="39">
        <v>40555</v>
      </c>
      <c r="B3790" s="40">
        <v>1285.96</v>
      </c>
      <c r="C3790" s="1">
        <f t="shared" si="28"/>
        <v>371.54886058296506</v>
      </c>
      <c r="D3790" s="1">
        <f t="shared" si="29"/>
        <v>371.58389748818536</v>
      </c>
    </row>
    <row r="3791" spans="1:4" ht="13.5" customHeight="1" x14ac:dyDescent="0.25">
      <c r="A3791" s="39">
        <v>40554</v>
      </c>
      <c r="B3791" s="40">
        <v>1274.48</v>
      </c>
      <c r="C3791" s="1">
        <f t="shared" si="28"/>
        <v>371.5518410991869</v>
      </c>
      <c r="D3791" s="1">
        <f t="shared" si="29"/>
        <v>371.58688489469961</v>
      </c>
    </row>
    <row r="3792" spans="1:4" ht="13.5" customHeight="1" x14ac:dyDescent="0.25">
      <c r="A3792" s="39">
        <v>40553</v>
      </c>
      <c r="B3792" s="40">
        <v>1269.75</v>
      </c>
      <c r="C3792" s="1">
        <f t="shared" si="28"/>
        <v>371.55684917747112</v>
      </c>
      <c r="D3792" s="1">
        <f t="shared" si="29"/>
        <v>371.59190005714686</v>
      </c>
    </row>
    <row r="3793" spans="1:4" ht="13.5" customHeight="1" x14ac:dyDescent="0.25">
      <c r="A3793" s="39">
        <v>40550</v>
      </c>
      <c r="B3793" s="40">
        <v>1271.5</v>
      </c>
      <c r="C3793" s="1">
        <f t="shared" si="28"/>
        <v>371.56266849899032</v>
      </c>
      <c r="D3793" s="1">
        <f t="shared" si="29"/>
        <v>371.59772654204608</v>
      </c>
    </row>
    <row r="3794" spans="1:4" ht="13.5" customHeight="1" x14ac:dyDescent="0.25">
      <c r="A3794" s="39">
        <v>40549</v>
      </c>
      <c r="B3794" s="40">
        <v>1273.8499999999999</v>
      </c>
      <c r="C3794" s="1">
        <f t="shared" si="28"/>
        <v>371.56817644284138</v>
      </c>
      <c r="D3794" s="1">
        <f t="shared" si="29"/>
        <v>371.60324162259582</v>
      </c>
    </row>
    <row r="3795" spans="1:4" ht="13.5" customHeight="1" x14ac:dyDescent="0.25">
      <c r="A3795" s="39">
        <v>40548</v>
      </c>
      <c r="B3795" s="40">
        <v>1276.56</v>
      </c>
      <c r="C3795" s="1">
        <f t="shared" si="28"/>
        <v>371.57326648713325</v>
      </c>
      <c r="D3795" s="1">
        <f t="shared" si="29"/>
        <v>371.60833876683625</v>
      </c>
    </row>
    <row r="3796" spans="1:4" ht="13.5" customHeight="1" x14ac:dyDescent="0.25">
      <c r="A3796" s="39">
        <v>40547</v>
      </c>
      <c r="B3796" s="40">
        <v>1270.2</v>
      </c>
      <c r="C3796" s="1">
        <f t="shared" si="28"/>
        <v>371.57787205182166</v>
      </c>
      <c r="D3796" s="1">
        <f t="shared" si="29"/>
        <v>371.61295138841621</v>
      </c>
    </row>
    <row r="3797" spans="1:4" ht="13.5" customHeight="1" x14ac:dyDescent="0.25">
      <c r="A3797" s="39">
        <v>40546</v>
      </c>
      <c r="B3797" s="40">
        <v>1271.8699999999999</v>
      </c>
      <c r="C3797" s="1">
        <f t="shared" si="28"/>
        <v>371.58357708553473</v>
      </c>
      <c r="D3797" s="1">
        <f t="shared" si="29"/>
        <v>371.6186635855031</v>
      </c>
    </row>
    <row r="3798" spans="1:4" ht="13.5" customHeight="1" x14ac:dyDescent="0.25">
      <c r="A3798" s="39">
        <v>40543</v>
      </c>
      <c r="B3798" s="40">
        <v>1257.6400000000001</v>
      </c>
      <c r="C3798" s="1">
        <f t="shared" si="28"/>
        <v>371.58898369787892</v>
      </c>
      <c r="D3798" s="1">
        <f t="shared" si="29"/>
        <v>371.62407733574332</v>
      </c>
    </row>
    <row r="3799" spans="1:4" ht="13.5" customHeight="1" x14ac:dyDescent="0.25">
      <c r="A3799" s="39">
        <v>40542</v>
      </c>
      <c r="B3799" s="40">
        <v>1257.8800000000001</v>
      </c>
      <c r="C3799" s="1">
        <f t="shared" si="28"/>
        <v>371.59680240345261</v>
      </c>
      <c r="D3799" s="1">
        <f t="shared" si="29"/>
        <v>371.63190340975615</v>
      </c>
    </row>
    <row r="3800" spans="1:4" ht="13.5" customHeight="1" x14ac:dyDescent="0.25">
      <c r="A3800" s="39">
        <v>40541</v>
      </c>
      <c r="B3800" s="40">
        <v>1259.78</v>
      </c>
      <c r="C3800" s="1">
        <f t="shared" si="28"/>
        <v>371.60457359218532</v>
      </c>
      <c r="D3800" s="1">
        <f t="shared" si="29"/>
        <v>371.6396819652233</v>
      </c>
    </row>
    <row r="3801" spans="1:4" ht="13.5" customHeight="1" x14ac:dyDescent="0.25">
      <c r="A3801" s="39">
        <v>40540</v>
      </c>
      <c r="B3801" s="40">
        <v>1258.51</v>
      </c>
      <c r="C3801" s="1">
        <f t="shared" si="28"/>
        <v>371.61201942283765</v>
      </c>
      <c r="D3801" s="1">
        <f t="shared" si="29"/>
        <v>371.64713513464983</v>
      </c>
    </row>
    <row r="3802" spans="1:4" ht="13.5" customHeight="1" x14ac:dyDescent="0.25">
      <c r="A3802" s="39">
        <v>40539</v>
      </c>
      <c r="B3802" s="40">
        <v>1257.54</v>
      </c>
      <c r="C3802" s="1">
        <f t="shared" si="28"/>
        <v>371.61967016510664</v>
      </c>
      <c r="D3802" s="1">
        <f t="shared" si="29"/>
        <v>371.65479323783438</v>
      </c>
    </row>
    <row r="3803" spans="1:4" ht="13.5" customHeight="1" x14ac:dyDescent="0.25">
      <c r="A3803" s="39">
        <v>40535</v>
      </c>
      <c r="B3803" s="40">
        <v>1256.77</v>
      </c>
      <c r="C3803" s="1">
        <f t="shared" si="28"/>
        <v>371.62747522136436</v>
      </c>
      <c r="D3803" s="1">
        <f t="shared" si="29"/>
        <v>371.66260567237839</v>
      </c>
    </row>
    <row r="3804" spans="1:4" ht="13.5" customHeight="1" x14ac:dyDescent="0.25">
      <c r="A3804" s="39">
        <v>40534</v>
      </c>
      <c r="B3804" s="40">
        <v>1258.8399999999999</v>
      </c>
      <c r="C3804" s="1">
        <f t="shared" si="28"/>
        <v>371.63540100784473</v>
      </c>
      <c r="D3804" s="1">
        <f t="shared" si="29"/>
        <v>371.6705388513505</v>
      </c>
    </row>
    <row r="3805" spans="1:4" ht="13.5" customHeight="1" x14ac:dyDescent="0.25">
      <c r="A3805" s="39">
        <v>40533</v>
      </c>
      <c r="B3805" s="40">
        <v>1254.5999999999999</v>
      </c>
      <c r="C3805" s="1">
        <f t="shared" si="28"/>
        <v>371.64297368034278</v>
      </c>
      <c r="D3805" s="1">
        <f t="shared" si="29"/>
        <v>371.67811888574363</v>
      </c>
    </row>
    <row r="3806" spans="1:4" ht="13.5" customHeight="1" x14ac:dyDescent="0.25">
      <c r="A3806" s="39">
        <v>40532</v>
      </c>
      <c r="B3806" s="40">
        <v>1247.08</v>
      </c>
      <c r="C3806" s="1">
        <f t="shared" si="28"/>
        <v>371.65124454574408</v>
      </c>
      <c r="D3806" s="1">
        <f t="shared" si="29"/>
        <v>371.68639718186398</v>
      </c>
    </row>
    <row r="3807" spans="1:4" ht="13.5" customHeight="1" x14ac:dyDescent="0.25">
      <c r="A3807" s="39">
        <v>40529</v>
      </c>
      <c r="B3807" s="40">
        <v>1243.9100000000001</v>
      </c>
      <c r="C3807" s="1">
        <f t="shared" si="28"/>
        <v>371.66073811120646</v>
      </c>
      <c r="D3807" s="1">
        <f t="shared" si="29"/>
        <v>371.69589829652818</v>
      </c>
    </row>
    <row r="3808" spans="1:4" ht="13.5" customHeight="1" x14ac:dyDescent="0.25">
      <c r="A3808" s="39">
        <v>40528</v>
      </c>
      <c r="B3808" s="40">
        <v>1242.8699999999999</v>
      </c>
      <c r="C3808" s="1">
        <f t="shared" si="28"/>
        <v>371.67073533345638</v>
      </c>
      <c r="D3808" s="1">
        <f t="shared" si="29"/>
        <v>371.70590311849361</v>
      </c>
    </row>
    <row r="3809" spans="1:4" ht="13.5" customHeight="1" x14ac:dyDescent="0.25">
      <c r="A3809" s="39">
        <v>40527</v>
      </c>
      <c r="B3809" s="40">
        <v>1235.23</v>
      </c>
      <c r="C3809" s="1">
        <f t="shared" si="28"/>
        <v>371.68089281296409</v>
      </c>
      <c r="D3809" s="1">
        <f t="shared" si="29"/>
        <v>371.71606821576012</v>
      </c>
    </row>
    <row r="3810" spans="1:4" ht="13.5" customHeight="1" x14ac:dyDescent="0.25">
      <c r="A3810" s="39">
        <v>40526</v>
      </c>
      <c r="B3810" s="40">
        <v>1241.5899999999999</v>
      </c>
      <c r="C3810" s="1">
        <f t="shared" si="28"/>
        <v>371.69224936096373</v>
      </c>
      <c r="D3810" s="1">
        <f t="shared" si="29"/>
        <v>371.72743249790295</v>
      </c>
    </row>
    <row r="3811" spans="1:4" ht="13.5" customHeight="1" x14ac:dyDescent="0.25">
      <c r="A3811" s="39">
        <v>40525</v>
      </c>
      <c r="B3811" s="40">
        <v>1240.46</v>
      </c>
      <c r="C3811" s="1">
        <f t="shared" si="28"/>
        <v>371.70259947729181</v>
      </c>
      <c r="D3811" s="1">
        <f t="shared" si="29"/>
        <v>371.73779025601942</v>
      </c>
    </row>
    <row r="3812" spans="1:4" ht="13.5" customHeight="1" x14ac:dyDescent="0.25">
      <c r="A3812" s="39">
        <v>40522</v>
      </c>
      <c r="B3812" s="40">
        <v>1240.4000000000001</v>
      </c>
      <c r="C3812" s="1">
        <f t="shared" si="28"/>
        <v>371.71312330239351</v>
      </c>
      <c r="D3812" s="1">
        <f t="shared" si="29"/>
        <v>371.74832174225293</v>
      </c>
    </row>
    <row r="3813" spans="1:4" ht="13.5" customHeight="1" x14ac:dyDescent="0.25">
      <c r="A3813" s="39">
        <v>40521</v>
      </c>
      <c r="B3813" s="40">
        <v>1233</v>
      </c>
      <c r="C3813" s="1">
        <f t="shared" si="28"/>
        <v>371.72365098558572</v>
      </c>
      <c r="D3813" s="1">
        <f t="shared" si="29"/>
        <v>371.75885708984492</v>
      </c>
    </row>
    <row r="3814" spans="1:4" ht="13.5" customHeight="1" x14ac:dyDescent="0.25">
      <c r="A3814" s="39">
        <v>40520</v>
      </c>
      <c r="B3814" s="40">
        <v>1228.28</v>
      </c>
      <c r="C3814" s="1">
        <f t="shared" si="28"/>
        <v>371.7353329004211</v>
      </c>
      <c r="D3814" s="1">
        <f t="shared" si="29"/>
        <v>371.77054678132254</v>
      </c>
    </row>
    <row r="3815" spans="1:4" ht="13.5" customHeight="1" x14ac:dyDescent="0.25">
      <c r="A3815" s="39">
        <v>40519</v>
      </c>
      <c r="B3815" s="40">
        <v>1223.75</v>
      </c>
      <c r="C3815" s="1">
        <f t="shared" si="28"/>
        <v>371.74773545340679</v>
      </c>
      <c r="D3815" s="1">
        <f t="shared" si="29"/>
        <v>371.78295718217532</v>
      </c>
    </row>
    <row r="3816" spans="1:4" ht="13.5" customHeight="1" x14ac:dyDescent="0.25">
      <c r="A3816" s="39">
        <v>40518</v>
      </c>
      <c r="B3816" s="40">
        <v>1223.1199999999999</v>
      </c>
      <c r="C3816" s="1">
        <f t="shared" si="28"/>
        <v>371.76081949273714</v>
      </c>
      <c r="D3816" s="1">
        <f t="shared" si="29"/>
        <v>371.79604913692827</v>
      </c>
    </row>
    <row r="3817" spans="1:4" ht="13.5" customHeight="1" x14ac:dyDescent="0.25">
      <c r="A3817" s="39">
        <v>40515</v>
      </c>
      <c r="B3817" s="40">
        <v>1224.71</v>
      </c>
      <c r="C3817" s="1">
        <f t="shared" si="28"/>
        <v>371.77399422420774</v>
      </c>
      <c r="D3817" s="1">
        <f t="shared" si="29"/>
        <v>371.80923179541855</v>
      </c>
    </row>
    <row r="3818" spans="1:4" ht="13.5" customHeight="1" x14ac:dyDescent="0.25">
      <c r="A3818" s="39">
        <v>40514</v>
      </c>
      <c r="B3818" s="40">
        <v>1221.53</v>
      </c>
      <c r="C3818" s="1">
        <f t="shared" si="28"/>
        <v>371.78692593069468</v>
      </c>
      <c r="D3818" s="1">
        <f t="shared" si="29"/>
        <v>371.82217140889236</v>
      </c>
    </row>
    <row r="3819" spans="1:4" ht="13.5" customHeight="1" x14ac:dyDescent="0.25">
      <c r="A3819" s="39">
        <v>40513</v>
      </c>
      <c r="B3819" s="40">
        <v>1206.07</v>
      </c>
      <c r="C3819" s="1">
        <f t="shared" si="28"/>
        <v>371.80033088493451</v>
      </c>
      <c r="D3819" s="1">
        <f t="shared" si="29"/>
        <v>371.83558431799008</v>
      </c>
    </row>
    <row r="3820" spans="1:4" ht="13.5" customHeight="1" x14ac:dyDescent="0.25">
      <c r="A3820" s="39">
        <v>40512</v>
      </c>
      <c r="B3820" s="40">
        <v>1180.55</v>
      </c>
      <c r="C3820" s="1">
        <f t="shared" si="28"/>
        <v>371.81597966995082</v>
      </c>
      <c r="D3820" s="1">
        <f t="shared" si="29"/>
        <v>371.85124127367834</v>
      </c>
    </row>
    <row r="3821" spans="1:4" ht="13.5" customHeight="1" x14ac:dyDescent="0.25">
      <c r="A3821" s="39">
        <v>40511</v>
      </c>
      <c r="B3821" s="40">
        <v>1187.76</v>
      </c>
      <c r="C3821" s="1">
        <f t="shared" si="28"/>
        <v>371.83507070023541</v>
      </c>
      <c r="D3821" s="1">
        <f t="shared" si="29"/>
        <v>371.8703408042465</v>
      </c>
    </row>
    <row r="3822" spans="1:4" ht="13.5" customHeight="1" x14ac:dyDescent="0.25">
      <c r="A3822" s="39">
        <v>40508</v>
      </c>
      <c r="B3822" s="40">
        <v>1189.4000000000001</v>
      </c>
      <c r="C3822" s="1">
        <f t="shared" si="28"/>
        <v>371.85322210712405</v>
      </c>
      <c r="D3822" s="1">
        <f t="shared" si="29"/>
        <v>371.88850062550011</v>
      </c>
    </row>
    <row r="3823" spans="1:4" ht="13.5" customHeight="1" x14ac:dyDescent="0.25">
      <c r="A3823" s="39">
        <v>40506</v>
      </c>
      <c r="B3823" s="40">
        <v>1198.3499999999999</v>
      </c>
      <c r="C3823" s="1">
        <f t="shared" si="28"/>
        <v>371.87115548582841</v>
      </c>
      <c r="D3823" s="1">
        <f t="shared" si="29"/>
        <v>371.90644240107474</v>
      </c>
    </row>
    <row r="3824" spans="1:4" ht="13.5" customHeight="1" x14ac:dyDescent="0.25">
      <c r="A3824" s="39">
        <v>40505</v>
      </c>
      <c r="B3824" s="40">
        <v>1180.73</v>
      </c>
      <c r="C3824" s="1">
        <f t="shared" si="28"/>
        <v>371.88787649127704</v>
      </c>
      <c r="D3824" s="1">
        <f t="shared" si="29"/>
        <v>371.9231716915171</v>
      </c>
    </row>
    <row r="3825" spans="1:4" ht="13.5" customHeight="1" x14ac:dyDescent="0.25">
      <c r="A3825" s="39">
        <v>40504</v>
      </c>
      <c r="B3825" s="40">
        <v>1197.8399999999999</v>
      </c>
      <c r="C3825" s="1">
        <f t="shared" si="28"/>
        <v>371.90694340274501</v>
      </c>
      <c r="D3825" s="1">
        <f t="shared" si="29"/>
        <v>371.94224711381247</v>
      </c>
    </row>
    <row r="3826" spans="1:4" ht="13.5" customHeight="1" x14ac:dyDescent="0.25">
      <c r="A3826" s="39">
        <v>40501</v>
      </c>
      <c r="B3826" s="40">
        <v>1199.73</v>
      </c>
      <c r="C3826" s="1">
        <f t="shared" si="28"/>
        <v>371.92373248989708</v>
      </c>
      <c r="D3826" s="1">
        <f t="shared" si="29"/>
        <v>371.95904449875809</v>
      </c>
    </row>
    <row r="3827" spans="1:4" ht="13.5" customHeight="1" x14ac:dyDescent="0.25">
      <c r="A3827" s="39">
        <v>40500</v>
      </c>
      <c r="B3827" s="40">
        <v>1196.69</v>
      </c>
      <c r="C3827" s="1">
        <f t="shared" ref="C3827:C4081" si="30">_xlfn.STDEV.P($B3827:B$9092)</f>
        <v>371.94025928345491</v>
      </c>
      <c r="D3827" s="1">
        <f t="shared" ref="D3827:D4081" si="31">_xlfn.STDEV.S($B3827:B$9092)</f>
        <v>371.97557956835317</v>
      </c>
    </row>
    <row r="3828" spans="1:4" ht="13.5" customHeight="1" x14ac:dyDescent="0.25">
      <c r="A3828" s="39">
        <v>40499</v>
      </c>
      <c r="B3828" s="40">
        <v>1178.5899999999999</v>
      </c>
      <c r="C3828" s="1">
        <f t="shared" si="30"/>
        <v>371.95720334589049</v>
      </c>
      <c r="D3828" s="1">
        <f t="shared" si="31"/>
        <v>371.99253194960284</v>
      </c>
    </row>
    <row r="3829" spans="1:4" ht="13.5" customHeight="1" x14ac:dyDescent="0.25">
      <c r="A3829" s="39">
        <v>40498</v>
      </c>
      <c r="B3829" s="40">
        <v>1178.3399999999999</v>
      </c>
      <c r="C3829" s="1">
        <f t="shared" si="30"/>
        <v>371.97654307419634</v>
      </c>
      <c r="D3829" s="1">
        <f t="shared" si="31"/>
        <v>372.01188022746794</v>
      </c>
    </row>
    <row r="3830" spans="1:4" ht="13.5" customHeight="1" x14ac:dyDescent="0.25">
      <c r="A3830" s="39">
        <v>40497</v>
      </c>
      <c r="B3830" s="40">
        <v>1197.75</v>
      </c>
      <c r="C3830" s="1">
        <f t="shared" si="30"/>
        <v>371.99591501509741</v>
      </c>
      <c r="D3830" s="1">
        <f t="shared" si="31"/>
        <v>372.03126072423839</v>
      </c>
    </row>
    <row r="3831" spans="1:4" ht="13.5" customHeight="1" x14ac:dyDescent="0.25">
      <c r="A3831" s="39">
        <v>40494</v>
      </c>
      <c r="B3831" s="40">
        <v>1199.21</v>
      </c>
      <c r="C3831" s="1">
        <f t="shared" si="30"/>
        <v>372.01271110471771</v>
      </c>
      <c r="D3831" s="1">
        <f t="shared" si="31"/>
        <v>372.04806512818584</v>
      </c>
    </row>
    <row r="3832" spans="1:4" ht="13.5" customHeight="1" x14ac:dyDescent="0.25">
      <c r="A3832" s="39">
        <v>40493</v>
      </c>
      <c r="B3832" s="40">
        <v>1213.54</v>
      </c>
      <c r="C3832" s="1">
        <f t="shared" si="30"/>
        <v>372.0293041410971</v>
      </c>
      <c r="D3832" s="1">
        <f t="shared" si="31"/>
        <v>372.064666462753</v>
      </c>
    </row>
    <row r="3833" spans="1:4" ht="13.5" customHeight="1" x14ac:dyDescent="0.25">
      <c r="A3833" s="39">
        <v>40492</v>
      </c>
      <c r="B3833" s="40">
        <v>1218.71</v>
      </c>
      <c r="C3833" s="1">
        <f t="shared" si="30"/>
        <v>372.04385813749383</v>
      </c>
      <c r="D3833" s="1">
        <f t="shared" si="31"/>
        <v>372.07922856664032</v>
      </c>
    </row>
    <row r="3834" spans="1:4" ht="13.5" customHeight="1" x14ac:dyDescent="0.25">
      <c r="A3834" s="39">
        <v>40491</v>
      </c>
      <c r="B3834" s="40">
        <v>1213.4000000000001</v>
      </c>
      <c r="C3834" s="1">
        <f t="shared" si="30"/>
        <v>372.05764807704543</v>
      </c>
      <c r="D3834" s="1">
        <f t="shared" si="31"/>
        <v>372.09302654411334</v>
      </c>
    </row>
    <row r="3835" spans="1:4" ht="13.5" customHeight="1" x14ac:dyDescent="0.25">
      <c r="A3835" s="39">
        <v>40490</v>
      </c>
      <c r="B3835" s="40">
        <v>1223.25</v>
      </c>
      <c r="C3835" s="1">
        <f t="shared" si="30"/>
        <v>372.07221633760076</v>
      </c>
      <c r="D3835" s="1">
        <f t="shared" si="31"/>
        <v>372.10760291967125</v>
      </c>
    </row>
    <row r="3836" spans="1:4" ht="13.5" customHeight="1" x14ac:dyDescent="0.25">
      <c r="A3836" s="39">
        <v>40487</v>
      </c>
      <c r="B3836" s="40">
        <v>1225.8499999999999</v>
      </c>
      <c r="C3836" s="1">
        <f t="shared" si="30"/>
        <v>372.08531949801193</v>
      </c>
      <c r="D3836" s="1">
        <f t="shared" si="31"/>
        <v>372.12071405880539</v>
      </c>
    </row>
    <row r="3837" spans="1:4" ht="13.5" customHeight="1" x14ac:dyDescent="0.25">
      <c r="A3837" s="39">
        <v>40486</v>
      </c>
      <c r="B3837" s="40">
        <v>1221.06</v>
      </c>
      <c r="C3837" s="1">
        <f t="shared" si="30"/>
        <v>372.09802434015927</v>
      </c>
      <c r="D3837" s="1">
        <f t="shared" si="31"/>
        <v>372.13342684481489</v>
      </c>
    </row>
    <row r="3838" spans="1:4" ht="13.5" customHeight="1" x14ac:dyDescent="0.25">
      <c r="A3838" s="39">
        <v>40485</v>
      </c>
      <c r="B3838" s="40">
        <v>1197.96</v>
      </c>
      <c r="C3838" s="1">
        <f t="shared" si="30"/>
        <v>372.11144905146222</v>
      </c>
      <c r="D3838" s="1">
        <f t="shared" si="31"/>
        <v>372.14685957150732</v>
      </c>
    </row>
    <row r="3839" spans="1:4" ht="13.5" customHeight="1" x14ac:dyDescent="0.25">
      <c r="A3839" s="39">
        <v>40484</v>
      </c>
      <c r="B3839" s="40">
        <v>1193.57</v>
      </c>
      <c r="C3839" s="1">
        <f t="shared" si="30"/>
        <v>372.12819843927878</v>
      </c>
      <c r="D3839" s="1">
        <f t="shared" si="31"/>
        <v>372.16361729420493</v>
      </c>
    </row>
    <row r="3840" spans="1:4" ht="13.5" customHeight="1" x14ac:dyDescent="0.25">
      <c r="A3840" s="39">
        <v>40483</v>
      </c>
      <c r="B3840" s="40">
        <v>1184.3800000000001</v>
      </c>
      <c r="C3840" s="1">
        <f t="shared" si="30"/>
        <v>372.14554821891039</v>
      </c>
      <c r="D3840" s="1">
        <f t="shared" si="31"/>
        <v>372.18097546904727</v>
      </c>
    </row>
    <row r="3841" spans="1:4" ht="13.5" customHeight="1" x14ac:dyDescent="0.25">
      <c r="A3841" s="39">
        <v>40480</v>
      </c>
      <c r="B3841" s="40">
        <v>1183.26</v>
      </c>
      <c r="C3841" s="1">
        <f t="shared" si="30"/>
        <v>372.1641253613675</v>
      </c>
      <c r="D3841" s="1">
        <f t="shared" si="31"/>
        <v>372.19956112677625</v>
      </c>
    </row>
    <row r="3842" spans="1:4" ht="13.5" customHeight="1" x14ac:dyDescent="0.25">
      <c r="A3842" s="39">
        <v>40479</v>
      </c>
      <c r="B3842" s="40">
        <v>1183.78</v>
      </c>
      <c r="C3842" s="1">
        <f t="shared" si="30"/>
        <v>372.1828490395568</v>
      </c>
      <c r="D3842" s="1">
        <f t="shared" si="31"/>
        <v>372.21829333743642</v>
      </c>
    </row>
    <row r="3843" spans="1:4" ht="13.5" customHeight="1" x14ac:dyDescent="0.25">
      <c r="A3843" s="39">
        <v>40478</v>
      </c>
      <c r="B3843" s="40">
        <v>1182.45</v>
      </c>
      <c r="C3843" s="1">
        <f t="shared" si="30"/>
        <v>372.20150443765186</v>
      </c>
      <c r="D3843" s="1">
        <f t="shared" si="31"/>
        <v>372.23695726474932</v>
      </c>
    </row>
    <row r="3844" spans="1:4" ht="13.5" customHeight="1" x14ac:dyDescent="0.25">
      <c r="A3844" s="39">
        <v>40477</v>
      </c>
      <c r="B3844" s="40">
        <v>1185.6400000000001</v>
      </c>
      <c r="C3844" s="1">
        <f t="shared" si="30"/>
        <v>372.22033357863336</v>
      </c>
      <c r="D3844" s="1">
        <f t="shared" si="31"/>
        <v>372.25579495475131</v>
      </c>
    </row>
    <row r="3845" spans="1:4" ht="13.5" customHeight="1" x14ac:dyDescent="0.25">
      <c r="A3845" s="39">
        <v>40476</v>
      </c>
      <c r="B3845" s="40">
        <v>1185.6199999999999</v>
      </c>
      <c r="C3845" s="1">
        <f t="shared" si="30"/>
        <v>372.23874368704872</v>
      </c>
      <c r="D3845" s="1">
        <f t="shared" si="31"/>
        <v>372.27421357551708</v>
      </c>
    </row>
    <row r="3846" spans="1:4" ht="13.5" customHeight="1" x14ac:dyDescent="0.25">
      <c r="A3846" s="39">
        <v>40473</v>
      </c>
      <c r="B3846" s="40">
        <v>1183.08</v>
      </c>
      <c r="C3846" s="1">
        <f t="shared" si="30"/>
        <v>372.25715604490853</v>
      </c>
      <c r="D3846" s="1">
        <f t="shared" si="31"/>
        <v>372.29263444918678</v>
      </c>
    </row>
    <row r="3847" spans="1:4" ht="13.5" customHeight="1" x14ac:dyDescent="0.25">
      <c r="A3847" s="39">
        <v>40472</v>
      </c>
      <c r="B3847" s="40">
        <v>1180.26</v>
      </c>
      <c r="C3847" s="1">
        <f t="shared" si="30"/>
        <v>372.27590218535033</v>
      </c>
      <c r="D3847" s="1">
        <f t="shared" si="31"/>
        <v>372.31138914050314</v>
      </c>
    </row>
    <row r="3848" spans="1:4" ht="13.5" customHeight="1" x14ac:dyDescent="0.25">
      <c r="A3848" s="39">
        <v>40471</v>
      </c>
      <c r="B3848" s="40">
        <v>1178.17</v>
      </c>
      <c r="C3848" s="1">
        <f t="shared" si="30"/>
        <v>372.29501541607544</v>
      </c>
      <c r="D3848" s="1">
        <f t="shared" si="31"/>
        <v>372.33051096036309</v>
      </c>
    </row>
    <row r="3849" spans="1:4" ht="13.5" customHeight="1" x14ac:dyDescent="0.25">
      <c r="A3849" s="39">
        <v>40470</v>
      </c>
      <c r="B3849" s="40">
        <v>1165.9000000000001</v>
      </c>
      <c r="C3849" s="1">
        <f t="shared" si="30"/>
        <v>372.3143983646417</v>
      </c>
      <c r="D3849" s="1">
        <f t="shared" si="31"/>
        <v>372.34990252706109</v>
      </c>
    </row>
    <row r="3850" spans="1:4" ht="13.5" customHeight="1" x14ac:dyDescent="0.25">
      <c r="A3850" s="39">
        <v>40469</v>
      </c>
      <c r="B3850" s="40">
        <v>1184.71</v>
      </c>
      <c r="C3850" s="1">
        <f t="shared" si="30"/>
        <v>372.33532002777224</v>
      </c>
      <c r="D3850" s="1">
        <f t="shared" si="31"/>
        <v>372.37083295837198</v>
      </c>
    </row>
    <row r="3851" spans="1:4" ht="13.5" customHeight="1" x14ac:dyDescent="0.25">
      <c r="A3851" s="39">
        <v>40466</v>
      </c>
      <c r="B3851" s="40">
        <v>1176.19</v>
      </c>
      <c r="C3851" s="1">
        <f t="shared" si="30"/>
        <v>372.35385215767297</v>
      </c>
      <c r="D3851" s="1">
        <f t="shared" si="31"/>
        <v>372.38937363184459</v>
      </c>
    </row>
    <row r="3852" spans="1:4" ht="13.5" customHeight="1" x14ac:dyDescent="0.25">
      <c r="A3852" s="39">
        <v>40465</v>
      </c>
      <c r="B3852" s="40">
        <v>1173.81</v>
      </c>
      <c r="C3852" s="1">
        <f t="shared" si="30"/>
        <v>372.37348969299376</v>
      </c>
      <c r="D3852" s="1">
        <f t="shared" si="31"/>
        <v>372.40901981947059</v>
      </c>
    </row>
    <row r="3853" spans="1:4" ht="13.5" customHeight="1" x14ac:dyDescent="0.25">
      <c r="A3853" s="39">
        <v>40464</v>
      </c>
      <c r="B3853" s="40">
        <v>1178.0999999999999</v>
      </c>
      <c r="C3853" s="1">
        <f t="shared" si="30"/>
        <v>372.39342995508537</v>
      </c>
      <c r="D3853" s="1">
        <f t="shared" si="31"/>
        <v>372.42896876606051</v>
      </c>
    </row>
    <row r="3854" spans="1:4" ht="13.5" customHeight="1" x14ac:dyDescent="0.25">
      <c r="A3854" s="39">
        <v>40463</v>
      </c>
      <c r="B3854" s="40">
        <v>1169.77</v>
      </c>
      <c r="C3854" s="1">
        <f t="shared" si="30"/>
        <v>372.41282357157263</v>
      </c>
      <c r="D3854" s="1">
        <f t="shared" si="31"/>
        <v>372.44837101818354</v>
      </c>
    </row>
    <row r="3855" spans="1:4" ht="13.5" customHeight="1" x14ac:dyDescent="0.25">
      <c r="A3855" s="39">
        <v>40462</v>
      </c>
      <c r="B3855" s="40">
        <v>1165.32</v>
      </c>
      <c r="C3855" s="1">
        <f t="shared" si="30"/>
        <v>372.43327172528546</v>
      </c>
      <c r="D3855" s="1">
        <f t="shared" si="31"/>
        <v>372.46882791150665</v>
      </c>
    </row>
    <row r="3856" spans="1:4" ht="13.5" customHeight="1" x14ac:dyDescent="0.25">
      <c r="A3856" s="39">
        <v>40459</v>
      </c>
      <c r="B3856" s="40">
        <v>1165.1500000000001</v>
      </c>
      <c r="C3856" s="1">
        <f t="shared" si="30"/>
        <v>372.45426962360449</v>
      </c>
      <c r="D3856" s="1">
        <f t="shared" si="31"/>
        <v>372.4898346052683</v>
      </c>
    </row>
    <row r="3857" spans="1:4" ht="13.5" customHeight="1" x14ac:dyDescent="0.25">
      <c r="A3857" s="39">
        <v>40458</v>
      </c>
      <c r="B3857" s="40">
        <v>1158.06</v>
      </c>
      <c r="C3857" s="1">
        <f t="shared" si="30"/>
        <v>372.47528956816552</v>
      </c>
      <c r="D3857" s="1">
        <f t="shared" si="31"/>
        <v>372.51086335073728</v>
      </c>
    </row>
    <row r="3858" spans="1:4" ht="13.5" customHeight="1" x14ac:dyDescent="0.25">
      <c r="A3858" s="39">
        <v>40457</v>
      </c>
      <c r="B3858" s="40">
        <v>1159.97</v>
      </c>
      <c r="C3858" s="1">
        <f t="shared" si="30"/>
        <v>372.49716418398936</v>
      </c>
      <c r="D3858" s="1">
        <f t="shared" si="31"/>
        <v>372.5327468524743</v>
      </c>
    </row>
    <row r="3859" spans="1:4" ht="13.5" customHeight="1" x14ac:dyDescent="0.25">
      <c r="A3859" s="39">
        <v>40456</v>
      </c>
      <c r="B3859" s="40">
        <v>1160.75</v>
      </c>
      <c r="C3859" s="1">
        <f t="shared" si="30"/>
        <v>372.51881320549035</v>
      </c>
      <c r="D3859" s="1">
        <f t="shared" si="31"/>
        <v>372.55440474173025</v>
      </c>
    </row>
    <row r="3860" spans="1:4" ht="13.5" customHeight="1" x14ac:dyDescent="0.25">
      <c r="A3860" s="39">
        <v>40455</v>
      </c>
      <c r="B3860" s="40">
        <v>1137.03</v>
      </c>
      <c r="C3860" s="1">
        <f t="shared" si="30"/>
        <v>372.54037046957899</v>
      </c>
      <c r="D3860" s="1">
        <f t="shared" si="31"/>
        <v>372.57597086819521</v>
      </c>
    </row>
    <row r="3861" spans="1:4" ht="13.5" customHeight="1" x14ac:dyDescent="0.25">
      <c r="A3861" s="39">
        <v>40452</v>
      </c>
      <c r="B3861" s="40">
        <v>1146.24</v>
      </c>
      <c r="C3861" s="1">
        <f t="shared" si="30"/>
        <v>372.56463240461466</v>
      </c>
      <c r="D3861" s="1">
        <f t="shared" si="31"/>
        <v>372.60024192750654</v>
      </c>
    </row>
    <row r="3862" spans="1:4" ht="13.5" customHeight="1" x14ac:dyDescent="0.25">
      <c r="A3862" s="39">
        <v>40451</v>
      </c>
      <c r="B3862" s="40">
        <v>1141.2</v>
      </c>
      <c r="C3862" s="1">
        <f t="shared" si="30"/>
        <v>372.58788213164502</v>
      </c>
      <c r="D3862" s="1">
        <f t="shared" si="31"/>
        <v>372.62350068553656</v>
      </c>
    </row>
    <row r="3863" spans="1:4" ht="13.5" customHeight="1" x14ac:dyDescent="0.25">
      <c r="A3863" s="39">
        <v>40450</v>
      </c>
      <c r="B3863" s="40">
        <v>1144.73</v>
      </c>
      <c r="C3863" s="1">
        <f t="shared" si="30"/>
        <v>372.61169589513173</v>
      </c>
      <c r="D3863" s="1">
        <f t="shared" si="31"/>
        <v>372.647323537408</v>
      </c>
    </row>
    <row r="3864" spans="1:4" ht="13.5" customHeight="1" x14ac:dyDescent="0.25">
      <c r="A3864" s="39">
        <v>40449</v>
      </c>
      <c r="B3864" s="40">
        <v>1147.7</v>
      </c>
      <c r="C3864" s="1">
        <f t="shared" si="30"/>
        <v>372.63512082249224</v>
      </c>
      <c r="D3864" s="1">
        <f t="shared" si="31"/>
        <v>372.67075751944373</v>
      </c>
    </row>
    <row r="3865" spans="1:4" ht="13.5" customHeight="1" x14ac:dyDescent="0.25">
      <c r="A3865" s="39">
        <v>40448</v>
      </c>
      <c r="B3865" s="40">
        <v>1142.1600000000001</v>
      </c>
      <c r="C3865" s="1">
        <f t="shared" si="30"/>
        <v>372.65821377343411</v>
      </c>
      <c r="D3865" s="1">
        <f t="shared" si="31"/>
        <v>372.69385949677093</v>
      </c>
    </row>
    <row r="3866" spans="1:4" ht="13.5" customHeight="1" x14ac:dyDescent="0.25">
      <c r="A3866" s="39">
        <v>40445</v>
      </c>
      <c r="B3866" s="40">
        <v>1148.67</v>
      </c>
      <c r="C3866" s="1">
        <f t="shared" si="30"/>
        <v>372.68193037480677</v>
      </c>
      <c r="D3866" s="1">
        <f t="shared" si="31"/>
        <v>372.71758518764841</v>
      </c>
    </row>
    <row r="3867" spans="1:4" ht="13.5" customHeight="1" x14ac:dyDescent="0.25">
      <c r="A3867" s="39">
        <v>40444</v>
      </c>
      <c r="B3867" s="40">
        <v>1124.83</v>
      </c>
      <c r="C3867" s="1">
        <f t="shared" si="30"/>
        <v>372.7049183384085</v>
      </c>
      <c r="D3867" s="1">
        <f t="shared" si="31"/>
        <v>372.74058217451113</v>
      </c>
    </row>
    <row r="3868" spans="1:4" ht="13.5" customHeight="1" x14ac:dyDescent="0.25">
      <c r="A3868" s="39">
        <v>40443</v>
      </c>
      <c r="B3868" s="40">
        <v>1134.28</v>
      </c>
      <c r="C3868" s="1">
        <f t="shared" si="30"/>
        <v>372.73048290545995</v>
      </c>
      <c r="D3868" s="1">
        <f t="shared" si="31"/>
        <v>372.76615601487839</v>
      </c>
    </row>
    <row r="3869" spans="1:4" ht="13.5" customHeight="1" x14ac:dyDescent="0.25">
      <c r="A3869" s="39">
        <v>40442</v>
      </c>
      <c r="B3869" s="40">
        <v>1139.78</v>
      </c>
      <c r="C3869" s="1">
        <f t="shared" si="30"/>
        <v>372.75506591152924</v>
      </c>
      <c r="D3869" s="1">
        <f t="shared" si="31"/>
        <v>372.79074820385364</v>
      </c>
    </row>
    <row r="3870" spans="1:4" ht="13.5" customHeight="1" x14ac:dyDescent="0.25">
      <c r="A3870" s="39">
        <v>40441</v>
      </c>
      <c r="B3870" s="40">
        <v>1142.71</v>
      </c>
      <c r="C3870" s="1">
        <f t="shared" si="30"/>
        <v>372.77905745290758</v>
      </c>
      <c r="D3870" s="1">
        <f t="shared" si="31"/>
        <v>372.81474887502532</v>
      </c>
    </row>
    <row r="3871" spans="1:4" ht="13.5" customHeight="1" x14ac:dyDescent="0.25">
      <c r="A3871" s="39">
        <v>40438</v>
      </c>
      <c r="B3871" s="40">
        <v>1125.5899999999999</v>
      </c>
      <c r="C3871" s="1">
        <f t="shared" si="30"/>
        <v>372.80272873534847</v>
      </c>
      <c r="D3871" s="1">
        <f t="shared" si="31"/>
        <v>372.83842926008782</v>
      </c>
    </row>
    <row r="3872" spans="1:4" ht="13.5" customHeight="1" x14ac:dyDescent="0.25">
      <c r="A3872" s="39">
        <v>40437</v>
      </c>
      <c r="B3872" s="40">
        <v>1124.6600000000001</v>
      </c>
      <c r="C3872" s="1">
        <f t="shared" si="30"/>
        <v>372.82823093667673</v>
      </c>
      <c r="D3872" s="1">
        <f t="shared" si="31"/>
        <v>372.86394074289205</v>
      </c>
    </row>
    <row r="3873" spans="1:4" ht="13.5" customHeight="1" x14ac:dyDescent="0.25">
      <c r="A3873" s="39">
        <v>40436</v>
      </c>
      <c r="B3873" s="40">
        <v>1125.07</v>
      </c>
      <c r="C3873" s="1">
        <f t="shared" si="30"/>
        <v>372.85383227194473</v>
      </c>
      <c r="D3873" s="1">
        <f t="shared" si="31"/>
        <v>372.88955137268977</v>
      </c>
    </row>
    <row r="3874" spans="1:4" ht="13.5" customHeight="1" x14ac:dyDescent="0.25">
      <c r="A3874" s="39">
        <v>40435</v>
      </c>
      <c r="B3874" s="40">
        <v>1121.0999999999999</v>
      </c>
      <c r="C3874" s="1">
        <f t="shared" si="30"/>
        <v>372.87939593779527</v>
      </c>
      <c r="D3874" s="1">
        <f t="shared" si="31"/>
        <v>372.91512433302296</v>
      </c>
    </row>
    <row r="3875" spans="1:4" ht="13.5" customHeight="1" x14ac:dyDescent="0.25">
      <c r="A3875" s="39">
        <v>40434</v>
      </c>
      <c r="B3875" s="40">
        <v>1121.9000000000001</v>
      </c>
      <c r="C3875" s="1">
        <f t="shared" si="30"/>
        <v>372.90536545415875</v>
      </c>
      <c r="D3875" s="1">
        <f t="shared" si="31"/>
        <v>372.94110318632715</v>
      </c>
    </row>
    <row r="3876" spans="1:4" ht="13.5" customHeight="1" x14ac:dyDescent="0.25">
      <c r="A3876" s="39">
        <v>40431</v>
      </c>
      <c r="B3876" s="40">
        <v>1109.55</v>
      </c>
      <c r="C3876" s="1">
        <f t="shared" si="30"/>
        <v>372.93125905491314</v>
      </c>
      <c r="D3876" s="1">
        <f t="shared" si="31"/>
        <v>372.9670061203251</v>
      </c>
    </row>
    <row r="3877" spans="1:4" ht="13.5" customHeight="1" x14ac:dyDescent="0.25">
      <c r="A3877" s="39">
        <v>40430</v>
      </c>
      <c r="B3877" s="40">
        <v>1104.18</v>
      </c>
      <c r="C3877" s="1">
        <f t="shared" si="30"/>
        <v>372.95836067172883</v>
      </c>
      <c r="D3877" s="1">
        <f t="shared" si="31"/>
        <v>372.9941171897795</v>
      </c>
    </row>
    <row r="3878" spans="1:4" ht="13.5" customHeight="1" x14ac:dyDescent="0.25">
      <c r="A3878" s="39">
        <v>40429</v>
      </c>
      <c r="B3878" s="40">
        <v>1098.8699999999999</v>
      </c>
      <c r="C3878" s="1">
        <f t="shared" si="30"/>
        <v>372.98596646251679</v>
      </c>
      <c r="D3878" s="1">
        <f t="shared" si="31"/>
        <v>373.02173248517784</v>
      </c>
    </row>
    <row r="3879" spans="1:4" ht="13.5" customHeight="1" x14ac:dyDescent="0.25">
      <c r="A3879" s="39">
        <v>40428</v>
      </c>
      <c r="B3879" s="40">
        <v>1091.8399999999999</v>
      </c>
      <c r="C3879" s="1">
        <f t="shared" si="30"/>
        <v>373.01405673033668</v>
      </c>
      <c r="D3879" s="1">
        <f t="shared" si="31"/>
        <v>373.04983230772018</v>
      </c>
    </row>
    <row r="3880" spans="1:4" ht="13.5" customHeight="1" x14ac:dyDescent="0.25">
      <c r="A3880" s="39">
        <v>40424</v>
      </c>
      <c r="B3880" s="40">
        <v>1104.51</v>
      </c>
      <c r="C3880" s="1">
        <f t="shared" si="30"/>
        <v>373.04276483186993</v>
      </c>
      <c r="D3880" s="1">
        <f t="shared" si="31"/>
        <v>373.07855002690945</v>
      </c>
    </row>
    <row r="3881" spans="1:4" ht="13.5" customHeight="1" x14ac:dyDescent="0.25">
      <c r="A3881" s="39">
        <v>40423</v>
      </c>
      <c r="B3881" s="40">
        <v>1090.0999999999999</v>
      </c>
      <c r="C3881" s="1">
        <f t="shared" si="30"/>
        <v>373.07035710720999</v>
      </c>
      <c r="D3881" s="1">
        <f t="shared" si="31"/>
        <v>373.10615181653731</v>
      </c>
    </row>
    <row r="3882" spans="1:4" ht="13.5" customHeight="1" x14ac:dyDescent="0.25">
      <c r="A3882" s="39">
        <v>40422</v>
      </c>
      <c r="B3882" s="40">
        <v>1080.29</v>
      </c>
      <c r="C3882" s="1">
        <f t="shared" si="30"/>
        <v>373.09922473602609</v>
      </c>
      <c r="D3882" s="1">
        <f t="shared" si="31"/>
        <v>373.1350290856825</v>
      </c>
    </row>
    <row r="3883" spans="1:4" ht="13.5" customHeight="1" x14ac:dyDescent="0.25">
      <c r="A3883" s="39">
        <v>40421</v>
      </c>
      <c r="B3883" s="40">
        <v>1049.33</v>
      </c>
      <c r="C3883" s="1">
        <f t="shared" si="30"/>
        <v>373.12890223863843</v>
      </c>
      <c r="D3883" s="1">
        <f t="shared" si="31"/>
        <v>373.16471631005925</v>
      </c>
    </row>
    <row r="3884" spans="1:4" ht="13.5" customHeight="1" x14ac:dyDescent="0.25">
      <c r="A3884" s="39">
        <v>40420</v>
      </c>
      <c r="B3884" s="40">
        <v>1048.92</v>
      </c>
      <c r="C3884" s="1">
        <f t="shared" si="30"/>
        <v>373.16079882543374</v>
      </c>
      <c r="D3884" s="1">
        <f t="shared" si="31"/>
        <v>373.19662283538776</v>
      </c>
    </row>
    <row r="3885" spans="1:4" ht="13.5" customHeight="1" x14ac:dyDescent="0.25">
      <c r="A3885" s="39">
        <v>40417</v>
      </c>
      <c r="B3885" s="40">
        <v>1064.5899999999999</v>
      </c>
      <c r="C3885" s="1">
        <f t="shared" si="30"/>
        <v>373.19272942624207</v>
      </c>
      <c r="D3885" s="1">
        <f t="shared" si="31"/>
        <v>373.22856338181225</v>
      </c>
    </row>
    <row r="3886" spans="1:4" ht="13.5" customHeight="1" x14ac:dyDescent="0.25">
      <c r="A3886" s="39">
        <v>40416</v>
      </c>
      <c r="B3886" s="40">
        <v>1047.22</v>
      </c>
      <c r="C3886" s="1">
        <f t="shared" si="30"/>
        <v>373.22361262716481</v>
      </c>
      <c r="D3886" s="1">
        <f t="shared" si="31"/>
        <v>373.25945643158133</v>
      </c>
    </row>
    <row r="3887" spans="1:4" ht="13.5" customHeight="1" x14ac:dyDescent="0.25">
      <c r="A3887" s="39">
        <v>40415</v>
      </c>
      <c r="B3887" s="40">
        <v>1055.33</v>
      </c>
      <c r="C3887" s="1">
        <f t="shared" si="30"/>
        <v>373.25566593695152</v>
      </c>
      <c r="D3887" s="1">
        <f t="shared" si="31"/>
        <v>373.29151970639538</v>
      </c>
    </row>
    <row r="3888" spans="1:4" ht="13.5" customHeight="1" x14ac:dyDescent="0.25">
      <c r="A3888" s="39">
        <v>40414</v>
      </c>
      <c r="B3888" s="40">
        <v>1051.8699999999999</v>
      </c>
      <c r="C3888" s="1">
        <f t="shared" si="30"/>
        <v>373.28720366487136</v>
      </c>
      <c r="D3888" s="1">
        <f t="shared" si="31"/>
        <v>373.32306735363773</v>
      </c>
    </row>
    <row r="3889" spans="1:4" ht="13.5" customHeight="1" x14ac:dyDescent="0.25">
      <c r="A3889" s="39">
        <v>40413</v>
      </c>
      <c r="B3889" s="40">
        <v>1067.3599999999999</v>
      </c>
      <c r="C3889" s="1">
        <f t="shared" si="30"/>
        <v>373.31897682149264</v>
      </c>
      <c r="D3889" s="1">
        <f t="shared" si="31"/>
        <v>373.35485045601769</v>
      </c>
    </row>
    <row r="3890" spans="1:4" ht="13.5" customHeight="1" x14ac:dyDescent="0.25">
      <c r="A3890" s="39">
        <v>40410</v>
      </c>
      <c r="B3890" s="40">
        <v>1071.69</v>
      </c>
      <c r="C3890" s="1">
        <f t="shared" si="30"/>
        <v>373.34969055179164</v>
      </c>
      <c r="D3890" s="1">
        <f t="shared" si="31"/>
        <v>373.38557403407469</v>
      </c>
    </row>
    <row r="3891" spans="1:4" ht="13.5" customHeight="1" x14ac:dyDescent="0.25">
      <c r="A3891" s="39">
        <v>40409</v>
      </c>
      <c r="B3891" s="40">
        <v>1075.6300000000001</v>
      </c>
      <c r="C3891" s="1">
        <f t="shared" si="30"/>
        <v>373.38009102289078</v>
      </c>
      <c r="D3891" s="1">
        <f t="shared" si="31"/>
        <v>373.41598432660476</v>
      </c>
    </row>
    <row r="3892" spans="1:4" ht="13.5" customHeight="1" x14ac:dyDescent="0.25">
      <c r="A3892" s="39">
        <v>40408</v>
      </c>
      <c r="B3892" s="40">
        <v>1094.1600000000001</v>
      </c>
      <c r="C3892" s="1">
        <f t="shared" si="30"/>
        <v>373.41019843578556</v>
      </c>
      <c r="D3892" s="1">
        <f t="shared" si="31"/>
        <v>373.44610153653059</v>
      </c>
    </row>
    <row r="3893" spans="1:4" ht="13.5" customHeight="1" x14ac:dyDescent="0.25">
      <c r="A3893" s="39">
        <v>40407</v>
      </c>
      <c r="B3893" s="40">
        <v>1092.54</v>
      </c>
      <c r="C3893" s="1">
        <f t="shared" si="30"/>
        <v>373.43879342806594</v>
      </c>
      <c r="D3893" s="1">
        <f t="shared" si="31"/>
        <v>373.47470618416469</v>
      </c>
    </row>
    <row r="3894" spans="1:4" ht="13.5" customHeight="1" x14ac:dyDescent="0.25">
      <c r="A3894" s="39">
        <v>40406</v>
      </c>
      <c r="B3894" s="40">
        <v>1079.3800000000001</v>
      </c>
      <c r="C3894" s="1">
        <f t="shared" si="30"/>
        <v>373.46753434654738</v>
      </c>
      <c r="D3894" s="1">
        <f t="shared" si="31"/>
        <v>373.50345677575064</v>
      </c>
    </row>
    <row r="3895" spans="1:4" ht="13.5" customHeight="1" x14ac:dyDescent="0.25">
      <c r="A3895" s="39">
        <v>40403</v>
      </c>
      <c r="B3895" s="40">
        <v>1079.25</v>
      </c>
      <c r="C3895" s="1">
        <f t="shared" si="30"/>
        <v>373.49736829729147</v>
      </c>
      <c r="D3895" s="1">
        <f t="shared" si="31"/>
        <v>373.53330050847637</v>
      </c>
    </row>
    <row r="3896" spans="1:4" ht="13.5" customHeight="1" x14ac:dyDescent="0.25">
      <c r="A3896" s="39">
        <v>40402</v>
      </c>
      <c r="B3896" s="40">
        <v>1083.6099999999999</v>
      </c>
      <c r="C3896" s="1">
        <f t="shared" si="30"/>
        <v>373.52721929705751</v>
      </c>
      <c r="D3896" s="1">
        <f t="shared" si="31"/>
        <v>373.5631612956297</v>
      </c>
    </row>
    <row r="3897" spans="1:4" ht="13.5" customHeight="1" x14ac:dyDescent="0.25">
      <c r="A3897" s="39">
        <v>40401</v>
      </c>
      <c r="B3897" s="40">
        <v>1089.47</v>
      </c>
      <c r="C3897" s="1">
        <f t="shared" si="30"/>
        <v>373.55672691000137</v>
      </c>
      <c r="D3897" s="1">
        <f t="shared" si="31"/>
        <v>373.59267866668057</v>
      </c>
    </row>
    <row r="3898" spans="1:4" ht="13.5" customHeight="1" x14ac:dyDescent="0.25">
      <c r="A3898" s="39">
        <v>40400</v>
      </c>
      <c r="B3898" s="40">
        <v>1121.06</v>
      </c>
      <c r="C3898" s="1">
        <f t="shared" si="30"/>
        <v>373.58575488243162</v>
      </c>
      <c r="D3898" s="1">
        <f t="shared" si="31"/>
        <v>373.62171635480468</v>
      </c>
    </row>
    <row r="3899" spans="1:4" ht="13.5" customHeight="1" x14ac:dyDescent="0.25">
      <c r="A3899" s="39">
        <v>40399</v>
      </c>
      <c r="B3899" s="40">
        <v>1127.79</v>
      </c>
      <c r="C3899" s="1">
        <f t="shared" si="30"/>
        <v>373.61186244979791</v>
      </c>
      <c r="D3899" s="1">
        <f t="shared" si="31"/>
        <v>373.64783336043342</v>
      </c>
    </row>
    <row r="3900" spans="1:4" ht="13.5" customHeight="1" x14ac:dyDescent="0.25">
      <c r="A3900" s="39">
        <v>40396</v>
      </c>
      <c r="B3900" s="40">
        <v>1121.6400000000001</v>
      </c>
      <c r="C3900" s="1">
        <f t="shared" si="30"/>
        <v>373.63728426942225</v>
      </c>
      <c r="D3900" s="1">
        <f t="shared" si="31"/>
        <v>373.67326455591996</v>
      </c>
    </row>
    <row r="3901" spans="1:4" ht="13.5" customHeight="1" x14ac:dyDescent="0.25">
      <c r="A3901" s="39">
        <v>40395</v>
      </c>
      <c r="B3901" s="40">
        <v>1125.81</v>
      </c>
      <c r="C3901" s="1">
        <f t="shared" si="30"/>
        <v>373.66334190967319</v>
      </c>
      <c r="D3901" s="1">
        <f t="shared" si="31"/>
        <v>373.69933163688501</v>
      </c>
    </row>
    <row r="3902" spans="1:4" ht="13.5" customHeight="1" x14ac:dyDescent="0.25">
      <c r="A3902" s="39">
        <v>40394</v>
      </c>
      <c r="B3902" s="40">
        <v>1127.24</v>
      </c>
      <c r="C3902" s="1">
        <f t="shared" si="30"/>
        <v>373.68897753608979</v>
      </c>
      <c r="D3902" s="1">
        <f t="shared" si="31"/>
        <v>373.72497666699911</v>
      </c>
    </row>
    <row r="3903" spans="1:4" ht="13.5" customHeight="1" x14ac:dyDescent="0.25">
      <c r="A3903" s="39">
        <v>40393</v>
      </c>
      <c r="B3903" s="40">
        <v>1120.46</v>
      </c>
      <c r="C3903" s="1">
        <f t="shared" si="30"/>
        <v>373.71446895222329</v>
      </c>
      <c r="D3903" s="1">
        <f t="shared" si="31"/>
        <v>373.75047747655924</v>
      </c>
    </row>
    <row r="3904" spans="1:4" ht="13.5" customHeight="1" x14ac:dyDescent="0.25">
      <c r="A3904" s="39">
        <v>40392</v>
      </c>
      <c r="B3904" s="40">
        <v>1125.8599999999999</v>
      </c>
      <c r="C3904" s="1">
        <f t="shared" si="30"/>
        <v>373.74065858638619</v>
      </c>
      <c r="D3904" s="1">
        <f t="shared" si="31"/>
        <v>373.77667657505799</v>
      </c>
    </row>
    <row r="3905" spans="1:4" ht="13.5" customHeight="1" x14ac:dyDescent="0.25">
      <c r="A3905" s="39">
        <v>40389</v>
      </c>
      <c r="B3905" s="40">
        <v>1101.5999999999999</v>
      </c>
      <c r="C3905" s="1">
        <f t="shared" si="30"/>
        <v>373.76630155510207</v>
      </c>
      <c r="D3905" s="1">
        <f t="shared" si="31"/>
        <v>373.8023289590659</v>
      </c>
    </row>
    <row r="3906" spans="1:4" ht="13.5" customHeight="1" x14ac:dyDescent="0.25">
      <c r="A3906" s="39">
        <v>40388</v>
      </c>
      <c r="B3906" s="40">
        <v>1101.53</v>
      </c>
      <c r="C3906" s="1">
        <f t="shared" si="30"/>
        <v>373.79430746658056</v>
      </c>
      <c r="D3906" s="1">
        <f t="shared" si="31"/>
        <v>373.83034451727548</v>
      </c>
    </row>
    <row r="3907" spans="1:4" ht="13.5" customHeight="1" x14ac:dyDescent="0.25">
      <c r="A3907" s="39">
        <v>40387</v>
      </c>
      <c r="B3907" s="40">
        <v>1106.1300000000001</v>
      </c>
      <c r="C3907" s="1">
        <f t="shared" si="30"/>
        <v>373.82232535419467</v>
      </c>
      <c r="D3907" s="1">
        <f t="shared" si="31"/>
        <v>373.85837205649682</v>
      </c>
    </row>
    <row r="3908" spans="1:4" ht="13.5" customHeight="1" x14ac:dyDescent="0.25">
      <c r="A3908" s="39">
        <v>40386</v>
      </c>
      <c r="B3908" s="40">
        <v>1113.8399999999999</v>
      </c>
      <c r="C3908" s="1">
        <f t="shared" si="30"/>
        <v>373.84992482558351</v>
      </c>
      <c r="D3908" s="1">
        <f t="shared" si="31"/>
        <v>373.88598114286145</v>
      </c>
    </row>
    <row r="3909" spans="1:4" ht="13.5" customHeight="1" x14ac:dyDescent="0.25">
      <c r="A3909" s="39">
        <v>40385</v>
      </c>
      <c r="B3909" s="40">
        <v>1115.01</v>
      </c>
      <c r="C3909" s="1">
        <f t="shared" si="30"/>
        <v>373.87679422398998</v>
      </c>
      <c r="D3909" s="1">
        <f t="shared" si="31"/>
        <v>373.91286008952756</v>
      </c>
    </row>
    <row r="3910" spans="1:4" ht="13.5" customHeight="1" x14ac:dyDescent="0.25">
      <c r="A3910" s="39">
        <v>40382</v>
      </c>
      <c r="B3910" s="40">
        <v>1102.6600000000001</v>
      </c>
      <c r="C3910" s="1">
        <f t="shared" si="30"/>
        <v>373.90355419531795</v>
      </c>
      <c r="D3910" s="1">
        <f t="shared" si="31"/>
        <v>373.93962960224212</v>
      </c>
    </row>
    <row r="3911" spans="1:4" ht="13.5" customHeight="1" x14ac:dyDescent="0.25">
      <c r="A3911" s="39">
        <v>40381</v>
      </c>
      <c r="B3911" s="40">
        <v>1093.67</v>
      </c>
      <c r="C3911" s="1">
        <f t="shared" si="30"/>
        <v>373.93149041862119</v>
      </c>
      <c r="D3911" s="1">
        <f t="shared" si="31"/>
        <v>373.96757548412569</v>
      </c>
    </row>
    <row r="3912" spans="1:4" ht="13.5" customHeight="1" x14ac:dyDescent="0.25">
      <c r="A3912" s="39">
        <v>40380</v>
      </c>
      <c r="B3912" s="40">
        <v>1069.5899999999999</v>
      </c>
      <c r="C3912" s="1">
        <f t="shared" si="30"/>
        <v>373.96023566125689</v>
      </c>
      <c r="D3912" s="1">
        <f t="shared" si="31"/>
        <v>373.99633046715724</v>
      </c>
    </row>
    <row r="3913" spans="1:4" ht="13.5" customHeight="1" x14ac:dyDescent="0.25">
      <c r="A3913" s="39">
        <v>40379</v>
      </c>
      <c r="B3913" s="40">
        <v>1083.48</v>
      </c>
      <c r="C3913" s="1">
        <f t="shared" si="30"/>
        <v>373.99093414503602</v>
      </c>
      <c r="D3913" s="1">
        <f t="shared" si="31"/>
        <v>374.02703888365801</v>
      </c>
    </row>
    <row r="3914" spans="1:4" ht="13.5" customHeight="1" x14ac:dyDescent="0.25">
      <c r="A3914" s="39">
        <v>40378</v>
      </c>
      <c r="B3914" s="40">
        <v>1071.25</v>
      </c>
      <c r="C3914" s="1">
        <f t="shared" si="30"/>
        <v>374.02055290579972</v>
      </c>
      <c r="D3914" s="1">
        <f t="shared" si="31"/>
        <v>374.05666747672399</v>
      </c>
    </row>
    <row r="3915" spans="1:4" ht="13.5" customHeight="1" x14ac:dyDescent="0.25">
      <c r="A3915" s="39">
        <v>40375</v>
      </c>
      <c r="B3915" s="40">
        <v>1064.8800000000001</v>
      </c>
      <c r="C3915" s="1">
        <f t="shared" si="30"/>
        <v>374.05114086723063</v>
      </c>
      <c r="D3915" s="1">
        <f t="shared" si="31"/>
        <v>374.08726536785736</v>
      </c>
    </row>
    <row r="3916" spans="1:4" ht="13.5" customHeight="1" x14ac:dyDescent="0.25">
      <c r="A3916" s="39">
        <v>40374</v>
      </c>
      <c r="B3916" s="40">
        <v>1096.48</v>
      </c>
      <c r="C3916" s="1">
        <f t="shared" si="30"/>
        <v>374.08220693686843</v>
      </c>
      <c r="D3916" s="1">
        <f t="shared" si="31"/>
        <v>374.11834141721704</v>
      </c>
    </row>
    <row r="3917" spans="1:4" ht="13.5" customHeight="1" x14ac:dyDescent="0.25">
      <c r="A3917" s="39">
        <v>40373</v>
      </c>
      <c r="B3917" s="40">
        <v>1095.17</v>
      </c>
      <c r="C3917" s="1">
        <f t="shared" si="30"/>
        <v>374.11073770266029</v>
      </c>
      <c r="D3917" s="1">
        <f t="shared" si="31"/>
        <v>374.14688192164238</v>
      </c>
    </row>
    <row r="3918" spans="1:4" ht="13.5" customHeight="1" x14ac:dyDescent="0.25">
      <c r="A3918" s="39">
        <v>40372</v>
      </c>
      <c r="B3918" s="40">
        <v>1095.3399999999999</v>
      </c>
      <c r="C3918" s="1">
        <f t="shared" si="30"/>
        <v>374.13939007535686</v>
      </c>
      <c r="D3918" s="1">
        <f t="shared" si="31"/>
        <v>374.17554404848812</v>
      </c>
    </row>
    <row r="3919" spans="1:4" ht="13.5" customHeight="1" x14ac:dyDescent="0.25">
      <c r="A3919" s="39">
        <v>40371</v>
      </c>
      <c r="B3919" s="40">
        <v>1078.75</v>
      </c>
      <c r="C3919" s="1">
        <f t="shared" si="30"/>
        <v>374.16803346326242</v>
      </c>
      <c r="D3919" s="1">
        <f t="shared" si="31"/>
        <v>374.20419719344545</v>
      </c>
    </row>
    <row r="3920" spans="1:4" ht="13.5" customHeight="1" x14ac:dyDescent="0.25">
      <c r="A3920" s="39">
        <v>40368</v>
      </c>
      <c r="B3920" s="40">
        <v>1077.96</v>
      </c>
      <c r="C3920" s="1">
        <f t="shared" si="30"/>
        <v>374.19807366235585</v>
      </c>
      <c r="D3920" s="1">
        <f t="shared" si="31"/>
        <v>374.23424728839251</v>
      </c>
    </row>
    <row r="3921" spans="1:4" ht="13.5" customHeight="1" x14ac:dyDescent="0.25">
      <c r="A3921" s="39">
        <v>40367</v>
      </c>
      <c r="B3921" s="40">
        <v>1070.25</v>
      </c>
      <c r="C3921" s="1">
        <f t="shared" si="30"/>
        <v>374.22818339901789</v>
      </c>
      <c r="D3921" s="1">
        <f t="shared" si="31"/>
        <v>374.26436693145916</v>
      </c>
    </row>
    <row r="3922" spans="1:4" ht="13.5" customHeight="1" x14ac:dyDescent="0.25">
      <c r="A3922" s="39">
        <v>40366</v>
      </c>
      <c r="B3922" s="40">
        <v>1060.27</v>
      </c>
      <c r="C3922" s="1">
        <f t="shared" si="30"/>
        <v>374.2588952047472</v>
      </c>
      <c r="D3922" s="1">
        <f t="shared" si="31"/>
        <v>374.29508870564956</v>
      </c>
    </row>
    <row r="3923" spans="1:4" ht="13.5" customHeight="1" x14ac:dyDescent="0.25">
      <c r="A3923" s="39">
        <v>40365</v>
      </c>
      <c r="B3923" s="40">
        <v>1028.06</v>
      </c>
      <c r="C3923" s="1">
        <f t="shared" si="30"/>
        <v>374.29033928751579</v>
      </c>
      <c r="D3923" s="1">
        <f t="shared" si="31"/>
        <v>374.32654283156597</v>
      </c>
    </row>
    <row r="3924" spans="1:4" ht="13.5" customHeight="1" x14ac:dyDescent="0.25">
      <c r="A3924" s="39">
        <v>40361</v>
      </c>
      <c r="B3924" s="40">
        <v>1022.58</v>
      </c>
      <c r="C3924" s="1">
        <f t="shared" si="30"/>
        <v>374.32378051900656</v>
      </c>
      <c r="D3924" s="1">
        <f t="shared" si="31"/>
        <v>374.3599943033044</v>
      </c>
    </row>
    <row r="3925" spans="1:4" ht="13.5" customHeight="1" x14ac:dyDescent="0.25">
      <c r="A3925" s="39">
        <v>40360</v>
      </c>
      <c r="B3925" s="40">
        <v>1027.3699999999999</v>
      </c>
      <c r="C3925" s="1">
        <f t="shared" si="30"/>
        <v>374.35751581020151</v>
      </c>
      <c r="D3925" s="1">
        <f t="shared" si="31"/>
        <v>374.39373986716464</v>
      </c>
    </row>
    <row r="3926" spans="1:4" ht="13.5" customHeight="1" x14ac:dyDescent="0.25">
      <c r="A3926" s="39">
        <v>40359</v>
      </c>
      <c r="B3926" s="40">
        <v>1030.71</v>
      </c>
      <c r="C3926" s="1">
        <f t="shared" si="30"/>
        <v>374.39101167111892</v>
      </c>
      <c r="D3926" s="1">
        <f t="shared" si="31"/>
        <v>374.42724598155172</v>
      </c>
    </row>
    <row r="3927" spans="1:4" ht="13.5" customHeight="1" x14ac:dyDescent="0.25">
      <c r="A3927" s="39">
        <v>40358</v>
      </c>
      <c r="B3927" s="40">
        <v>1041.24</v>
      </c>
      <c r="C3927" s="1">
        <f t="shared" si="30"/>
        <v>374.42433610552735</v>
      </c>
      <c r="D3927" s="1">
        <f t="shared" si="31"/>
        <v>374.4605806568058</v>
      </c>
    </row>
    <row r="3928" spans="1:4" ht="13.5" customHeight="1" x14ac:dyDescent="0.25">
      <c r="A3928" s="39">
        <v>40357</v>
      </c>
      <c r="B3928" s="40">
        <v>1074.57</v>
      </c>
      <c r="C3928" s="1">
        <f t="shared" si="30"/>
        <v>374.45706285688334</v>
      </c>
      <c r="D3928" s="1">
        <f t="shared" si="31"/>
        <v>374.49331759510613</v>
      </c>
    </row>
    <row r="3929" spans="1:4" ht="13.5" customHeight="1" x14ac:dyDescent="0.25">
      <c r="A3929" s="39">
        <v>40354</v>
      </c>
      <c r="B3929" s="40">
        <v>1076.76</v>
      </c>
      <c r="C3929" s="1">
        <f t="shared" si="30"/>
        <v>374.48749972594345</v>
      </c>
      <c r="D3929" s="1">
        <f t="shared" si="31"/>
        <v>374.52376443330837</v>
      </c>
    </row>
    <row r="3930" spans="1:4" ht="13.5" customHeight="1" x14ac:dyDescent="0.25">
      <c r="A3930" s="39">
        <v>40353</v>
      </c>
      <c r="B3930" s="40">
        <v>1073.69</v>
      </c>
      <c r="C3930" s="1">
        <f t="shared" si="30"/>
        <v>374.51777247190989</v>
      </c>
      <c r="D3930" s="1">
        <f t="shared" si="31"/>
        <v>374.55404713638274</v>
      </c>
    </row>
    <row r="3931" spans="1:4" ht="13.5" customHeight="1" x14ac:dyDescent="0.25">
      <c r="A3931" s="39">
        <v>40352</v>
      </c>
      <c r="B3931" s="40">
        <v>1092.04</v>
      </c>
      <c r="C3931" s="1">
        <f t="shared" si="30"/>
        <v>374.54829152296304</v>
      </c>
      <c r="D3931" s="1">
        <f t="shared" si="31"/>
        <v>374.58457617226344</v>
      </c>
    </row>
    <row r="3932" spans="1:4" ht="13.5" customHeight="1" x14ac:dyDescent="0.25">
      <c r="A3932" s="39">
        <v>40351</v>
      </c>
      <c r="B3932" s="40">
        <v>1095.31</v>
      </c>
      <c r="C3932" s="1">
        <f t="shared" si="30"/>
        <v>374.57731409242513</v>
      </c>
      <c r="D3932" s="1">
        <f t="shared" si="31"/>
        <v>374.61360858542173</v>
      </c>
    </row>
    <row r="3933" spans="1:4" ht="13.5" customHeight="1" x14ac:dyDescent="0.25">
      <c r="A3933" s="39">
        <v>40350</v>
      </c>
      <c r="B3933" s="40">
        <v>1113.2</v>
      </c>
      <c r="C3933" s="1">
        <f t="shared" si="30"/>
        <v>374.60605652631165</v>
      </c>
      <c r="D3933" s="1">
        <f t="shared" si="31"/>
        <v>374.64236083967165</v>
      </c>
    </row>
    <row r="3934" spans="1:4" ht="13.5" customHeight="1" x14ac:dyDescent="0.25">
      <c r="A3934" s="39">
        <v>40347</v>
      </c>
      <c r="B3934" s="40">
        <v>1117.51</v>
      </c>
      <c r="C3934" s="1">
        <f t="shared" si="30"/>
        <v>374.63314008337886</v>
      </c>
      <c r="D3934" s="1">
        <f t="shared" si="31"/>
        <v>374.66945406011166</v>
      </c>
    </row>
    <row r="3935" spans="1:4" ht="13.5" customHeight="1" x14ac:dyDescent="0.25">
      <c r="A3935" s="39">
        <v>40346</v>
      </c>
      <c r="B3935" s="40">
        <v>1116.04</v>
      </c>
      <c r="C3935" s="1">
        <f t="shared" si="30"/>
        <v>374.65980261627203</v>
      </c>
      <c r="D3935" s="1">
        <f t="shared" si="31"/>
        <v>374.69612621930651</v>
      </c>
    </row>
    <row r="3936" spans="1:4" ht="13.5" customHeight="1" x14ac:dyDescent="0.25">
      <c r="A3936" s="39">
        <v>40345</v>
      </c>
      <c r="B3936" s="40">
        <v>1114.6099999999999</v>
      </c>
      <c r="C3936" s="1">
        <f t="shared" si="30"/>
        <v>374.68661626600766</v>
      </c>
      <c r="D3936" s="1">
        <f t="shared" si="31"/>
        <v>374.72294951373107</v>
      </c>
    </row>
    <row r="3937" spans="1:4" ht="13.5" customHeight="1" x14ac:dyDescent="0.25">
      <c r="A3937" s="39">
        <v>40344</v>
      </c>
      <c r="B3937" s="40">
        <v>1115.23</v>
      </c>
      <c r="C3937" s="1">
        <f t="shared" si="30"/>
        <v>374.71357611322003</v>
      </c>
      <c r="D3937" s="1">
        <f t="shared" si="31"/>
        <v>374.74991902355367</v>
      </c>
    </row>
    <row r="3938" spans="1:4" ht="13.5" customHeight="1" x14ac:dyDescent="0.25">
      <c r="A3938" s="39">
        <v>40343</v>
      </c>
      <c r="B3938" s="40">
        <v>1089.6300000000001</v>
      </c>
      <c r="C3938" s="1">
        <f t="shared" si="30"/>
        <v>374.74047964421021</v>
      </c>
      <c r="D3938" s="1">
        <f t="shared" si="31"/>
        <v>374.77683221544021</v>
      </c>
    </row>
    <row r="3939" spans="1:4" ht="13.5" customHeight="1" x14ac:dyDescent="0.25">
      <c r="A3939" s="39">
        <v>40340</v>
      </c>
      <c r="B3939" s="40">
        <v>1091.5999999999999</v>
      </c>
      <c r="C3939" s="1">
        <f t="shared" si="30"/>
        <v>374.76975013179049</v>
      </c>
      <c r="D3939" s="1">
        <f t="shared" si="31"/>
        <v>374.80611259732325</v>
      </c>
    </row>
    <row r="3940" spans="1:4" ht="13.5" customHeight="1" x14ac:dyDescent="0.25">
      <c r="A3940" s="39">
        <v>40339</v>
      </c>
      <c r="B3940" s="40">
        <v>1086.8399999999999</v>
      </c>
      <c r="C3940" s="1">
        <f t="shared" si="30"/>
        <v>374.79885717222692</v>
      </c>
      <c r="D3940" s="1">
        <f t="shared" si="31"/>
        <v>374.83522952004131</v>
      </c>
    </row>
    <row r="3941" spans="1:4" ht="13.5" customHeight="1" x14ac:dyDescent="0.25">
      <c r="A3941" s="39">
        <v>40338</v>
      </c>
      <c r="B3941" s="40">
        <v>1055.69</v>
      </c>
      <c r="C3941" s="1">
        <f t="shared" si="30"/>
        <v>374.82837733103179</v>
      </c>
      <c r="D3941" s="1">
        <f t="shared" si="31"/>
        <v>374.86475960506391</v>
      </c>
    </row>
    <row r="3942" spans="1:4" ht="13.5" customHeight="1" x14ac:dyDescent="0.25">
      <c r="A3942" s="39">
        <v>40337</v>
      </c>
      <c r="B3942" s="40">
        <v>1062</v>
      </c>
      <c r="C3942" s="1">
        <f t="shared" si="30"/>
        <v>374.86027784402631</v>
      </c>
      <c r="D3942" s="1">
        <f t="shared" si="31"/>
        <v>374.8966702792215</v>
      </c>
    </row>
    <row r="3943" spans="1:4" ht="13.5" customHeight="1" x14ac:dyDescent="0.25">
      <c r="A3943" s="39">
        <v>40336</v>
      </c>
      <c r="B3943" s="40">
        <v>1050.47</v>
      </c>
      <c r="C3943" s="1">
        <f t="shared" si="30"/>
        <v>374.89174588124104</v>
      </c>
      <c r="D3943" s="1">
        <f t="shared" si="31"/>
        <v>374.92814843955193</v>
      </c>
    </row>
    <row r="3944" spans="1:4" ht="13.5" customHeight="1" x14ac:dyDescent="0.25">
      <c r="A3944" s="39">
        <v>40333</v>
      </c>
      <c r="B3944" s="40">
        <v>1064.8800000000001</v>
      </c>
      <c r="C3944" s="1">
        <f t="shared" si="30"/>
        <v>374.92401098090306</v>
      </c>
      <c r="D3944" s="1">
        <f t="shared" si="31"/>
        <v>374.96042374367323</v>
      </c>
    </row>
    <row r="3945" spans="1:4" ht="13.5" customHeight="1" x14ac:dyDescent="0.25">
      <c r="A3945" s="39">
        <v>40332</v>
      </c>
      <c r="B3945" s="40">
        <v>1102.83</v>
      </c>
      <c r="C3945" s="1">
        <f t="shared" si="30"/>
        <v>374.95528661477977</v>
      </c>
      <c r="D3945" s="1">
        <f t="shared" si="31"/>
        <v>374.99170948985886</v>
      </c>
    </row>
    <row r="3946" spans="1:4" ht="13.5" customHeight="1" x14ac:dyDescent="0.25">
      <c r="A3946" s="39">
        <v>40331</v>
      </c>
      <c r="B3946" s="40">
        <v>1098.3800000000001</v>
      </c>
      <c r="C3946" s="1">
        <f t="shared" si="30"/>
        <v>374.98342677410363</v>
      </c>
      <c r="D3946" s="1">
        <f t="shared" si="31"/>
        <v>375.01985946078412</v>
      </c>
    </row>
    <row r="3947" spans="1:4" ht="13.5" customHeight="1" x14ac:dyDescent="0.25">
      <c r="A3947" s="39">
        <v>40330</v>
      </c>
      <c r="B3947" s="40">
        <v>1070.71</v>
      </c>
      <c r="C3947" s="1">
        <f t="shared" si="30"/>
        <v>375.01197984424607</v>
      </c>
      <c r="D3947" s="1">
        <f t="shared" si="31"/>
        <v>375.04842238646734</v>
      </c>
    </row>
    <row r="3948" spans="1:4" ht="13.5" customHeight="1" x14ac:dyDescent="0.25">
      <c r="A3948" s="39">
        <v>40326</v>
      </c>
      <c r="B3948" s="40">
        <v>1089.4100000000001</v>
      </c>
      <c r="C3948" s="1">
        <f t="shared" si="30"/>
        <v>375.04284183120001</v>
      </c>
      <c r="D3948" s="1">
        <f t="shared" si="31"/>
        <v>375.07929445721135</v>
      </c>
    </row>
    <row r="3949" spans="1:4" ht="13.5" customHeight="1" x14ac:dyDescent="0.25">
      <c r="A3949" s="39">
        <v>40325</v>
      </c>
      <c r="B3949" s="40">
        <v>1103.06</v>
      </c>
      <c r="C3949" s="1">
        <f t="shared" si="30"/>
        <v>375.07219767902171</v>
      </c>
      <c r="D3949" s="1">
        <f t="shared" si="31"/>
        <v>375.10866024632497</v>
      </c>
    </row>
    <row r="3950" spans="1:4" ht="13.5" customHeight="1" x14ac:dyDescent="0.25">
      <c r="A3950" s="39">
        <v>40324</v>
      </c>
      <c r="B3950" s="40">
        <v>1067.95</v>
      </c>
      <c r="C3950" s="1">
        <f t="shared" si="30"/>
        <v>375.10034033133189</v>
      </c>
      <c r="D3950" s="1">
        <f t="shared" si="31"/>
        <v>375.13681272583017</v>
      </c>
    </row>
    <row r="3951" spans="1:4" ht="13.5" customHeight="1" x14ac:dyDescent="0.25">
      <c r="A3951" s="39">
        <v>40323</v>
      </c>
      <c r="B3951" s="40">
        <v>1074.03</v>
      </c>
      <c r="C3951" s="1">
        <f t="shared" si="30"/>
        <v>375.1314311235293</v>
      </c>
      <c r="D3951" s="1">
        <f t="shared" si="31"/>
        <v>375.16791363575987</v>
      </c>
    </row>
    <row r="3952" spans="1:4" ht="13.5" customHeight="1" x14ac:dyDescent="0.25">
      <c r="A3952" s="39">
        <v>40322</v>
      </c>
      <c r="B3952" s="40">
        <v>1073.6500000000001</v>
      </c>
      <c r="C3952" s="1">
        <f t="shared" si="30"/>
        <v>375.16206540075035</v>
      </c>
      <c r="D3952" s="1">
        <f t="shared" si="31"/>
        <v>375.19855799024384</v>
      </c>
    </row>
    <row r="3953" spans="1:4" ht="13.5" customHeight="1" x14ac:dyDescent="0.25">
      <c r="A3953" s="39">
        <v>40319</v>
      </c>
      <c r="B3953" s="40">
        <v>1087.69</v>
      </c>
      <c r="C3953" s="1">
        <f t="shared" si="30"/>
        <v>375.19273638621769</v>
      </c>
      <c r="D3953" s="1">
        <f t="shared" si="31"/>
        <v>375.22923906046725</v>
      </c>
    </row>
    <row r="3954" spans="1:4" ht="13.5" customHeight="1" x14ac:dyDescent="0.25">
      <c r="A3954" s="39">
        <v>40318</v>
      </c>
      <c r="B3954" s="40">
        <v>1071.5899999999999</v>
      </c>
      <c r="C3954" s="1">
        <f t="shared" si="30"/>
        <v>375.22227203840401</v>
      </c>
      <c r="D3954" s="1">
        <f t="shared" si="31"/>
        <v>375.25878469085649</v>
      </c>
    </row>
    <row r="3955" spans="1:4" ht="13.5" customHeight="1" x14ac:dyDescent="0.25">
      <c r="A3955" s="39">
        <v>40317</v>
      </c>
      <c r="B3955" s="40">
        <v>1115.05</v>
      </c>
      <c r="C3955" s="1">
        <f t="shared" si="30"/>
        <v>375.25311609100072</v>
      </c>
      <c r="D3955" s="1">
        <f t="shared" si="31"/>
        <v>375.28963885288476</v>
      </c>
    </row>
    <row r="3956" spans="1:4" ht="13.5" customHeight="1" x14ac:dyDescent="0.25">
      <c r="A3956" s="39">
        <v>40316</v>
      </c>
      <c r="B3956" s="40">
        <v>1120.8</v>
      </c>
      <c r="C3956" s="1">
        <f t="shared" si="30"/>
        <v>375.28014346242628</v>
      </c>
      <c r="D3956" s="1">
        <f t="shared" si="31"/>
        <v>375.31667596613528</v>
      </c>
    </row>
    <row r="3957" spans="1:4" ht="13.5" customHeight="1" x14ac:dyDescent="0.25">
      <c r="A3957" s="39">
        <v>40315</v>
      </c>
      <c r="B3957" s="40">
        <v>1136.94</v>
      </c>
      <c r="C3957" s="1">
        <f t="shared" si="30"/>
        <v>375.30659619592245</v>
      </c>
      <c r="D3957" s="1">
        <f t="shared" si="31"/>
        <v>375.34313838930012</v>
      </c>
    </row>
    <row r="3958" spans="1:4" ht="13.5" customHeight="1" x14ac:dyDescent="0.25">
      <c r="A3958" s="39">
        <v>40312</v>
      </c>
      <c r="B3958" s="40">
        <v>1135.68</v>
      </c>
      <c r="C3958" s="1">
        <f t="shared" si="30"/>
        <v>375.33133455844126</v>
      </c>
      <c r="D3958" s="1">
        <f t="shared" si="31"/>
        <v>375.36788627830771</v>
      </c>
    </row>
    <row r="3959" spans="1:4" ht="13.5" customHeight="1" x14ac:dyDescent="0.25">
      <c r="A3959" s="39">
        <v>40311</v>
      </c>
      <c r="B3959" s="40">
        <v>1157.44</v>
      </c>
      <c r="C3959" s="1">
        <f t="shared" si="30"/>
        <v>375.35621542576939</v>
      </c>
      <c r="D3959" s="1">
        <f t="shared" si="31"/>
        <v>375.3927766897167</v>
      </c>
    </row>
    <row r="3960" spans="1:4" ht="13.5" customHeight="1" x14ac:dyDescent="0.25">
      <c r="A3960" s="39">
        <v>40310</v>
      </c>
      <c r="B3960" s="40">
        <v>1171.67</v>
      </c>
      <c r="C3960" s="1">
        <f t="shared" si="30"/>
        <v>375.3785810270802</v>
      </c>
      <c r="D3960" s="1">
        <f t="shared" si="31"/>
        <v>375.41515159378281</v>
      </c>
    </row>
    <row r="3961" spans="1:4" ht="13.5" customHeight="1" x14ac:dyDescent="0.25">
      <c r="A3961" s="39">
        <v>40309</v>
      </c>
      <c r="B3961" s="40">
        <v>1155.79</v>
      </c>
      <c r="C3961" s="1">
        <f t="shared" si="30"/>
        <v>375.39916781765652</v>
      </c>
      <c r="D3961" s="1">
        <f t="shared" si="31"/>
        <v>375.4357475174088</v>
      </c>
    </row>
    <row r="3962" spans="1:4" ht="13.5" customHeight="1" x14ac:dyDescent="0.25">
      <c r="A3962" s="39">
        <v>40308</v>
      </c>
      <c r="B3962" s="40">
        <v>1159.73</v>
      </c>
      <c r="C3962" s="1">
        <f t="shared" si="30"/>
        <v>375.42173627792852</v>
      </c>
      <c r="D3962" s="1">
        <f t="shared" si="31"/>
        <v>375.45832530742712</v>
      </c>
    </row>
    <row r="3963" spans="1:4" ht="13.5" customHeight="1" x14ac:dyDescent="0.25">
      <c r="A3963" s="39">
        <v>40305</v>
      </c>
      <c r="B3963" s="40">
        <v>1110.8800000000001</v>
      </c>
      <c r="C3963" s="1">
        <f t="shared" si="30"/>
        <v>375.44382726407616</v>
      </c>
      <c r="D3963" s="1">
        <f t="shared" si="31"/>
        <v>375.48042558041431</v>
      </c>
    </row>
    <row r="3964" spans="1:4" ht="13.5" customHeight="1" x14ac:dyDescent="0.25">
      <c r="A3964" s="39">
        <v>40304</v>
      </c>
      <c r="B3964" s="40">
        <v>1128.1500000000001</v>
      </c>
      <c r="C3964" s="1">
        <f t="shared" si="30"/>
        <v>375.47129661102207</v>
      </c>
      <c r="D3964" s="1">
        <f t="shared" si="31"/>
        <v>375.50790474220764</v>
      </c>
    </row>
    <row r="3965" spans="1:4" ht="13.5" customHeight="1" x14ac:dyDescent="0.25">
      <c r="A3965" s="39">
        <v>40303</v>
      </c>
      <c r="B3965" s="40">
        <v>1165.9000000000001</v>
      </c>
      <c r="C3965" s="1">
        <f t="shared" si="30"/>
        <v>375.49701136341753</v>
      </c>
      <c r="D3965" s="1">
        <f t="shared" si="31"/>
        <v>375.53362914217382</v>
      </c>
    </row>
    <row r="3966" spans="1:4" ht="13.5" customHeight="1" x14ac:dyDescent="0.25">
      <c r="A3966" s="39">
        <v>40302</v>
      </c>
      <c r="B3966" s="40">
        <v>1173.5999999999999</v>
      </c>
      <c r="C3966" s="1">
        <f t="shared" si="30"/>
        <v>375.5183427710399</v>
      </c>
      <c r="D3966" s="1">
        <f t="shared" si="31"/>
        <v>375.55496977359184</v>
      </c>
    </row>
    <row r="3967" spans="1:4" ht="13.5" customHeight="1" x14ac:dyDescent="0.25">
      <c r="A3967" s="39">
        <v>40301</v>
      </c>
      <c r="B3967" s="40">
        <v>1202.26</v>
      </c>
      <c r="C3967" s="1">
        <f t="shared" si="30"/>
        <v>375.53868918133713</v>
      </c>
      <c r="D3967" s="1">
        <f t="shared" si="31"/>
        <v>375.57532531519166</v>
      </c>
    </row>
    <row r="3968" spans="1:4" ht="13.5" customHeight="1" x14ac:dyDescent="0.25">
      <c r="A3968" s="39">
        <v>40298</v>
      </c>
      <c r="B3968" s="40">
        <v>1186.69</v>
      </c>
      <c r="C3968" s="1">
        <f t="shared" si="30"/>
        <v>375.55509354561576</v>
      </c>
      <c r="D3968" s="1">
        <f t="shared" si="31"/>
        <v>375.59173842969039</v>
      </c>
    </row>
    <row r="3969" spans="1:4" ht="13.5" customHeight="1" x14ac:dyDescent="0.25">
      <c r="A3969" s="39">
        <v>40297</v>
      </c>
      <c r="B3969" s="40">
        <v>1206.78</v>
      </c>
      <c r="C3969" s="1">
        <f t="shared" si="30"/>
        <v>375.57369127297073</v>
      </c>
      <c r="D3969" s="1">
        <f t="shared" si="31"/>
        <v>375.61034512474129</v>
      </c>
    </row>
    <row r="3970" spans="1:4" ht="13.5" customHeight="1" x14ac:dyDescent="0.25">
      <c r="A3970" s="39">
        <v>40296</v>
      </c>
      <c r="B3970" s="40">
        <v>1191.3599999999999</v>
      </c>
      <c r="C3970" s="1">
        <f t="shared" si="30"/>
        <v>375.58943078413614</v>
      </c>
      <c r="D3970" s="1">
        <f t="shared" si="31"/>
        <v>375.6260933281041</v>
      </c>
    </row>
    <row r="3971" spans="1:4" ht="13.5" customHeight="1" x14ac:dyDescent="0.25">
      <c r="A3971" s="39">
        <v>40295</v>
      </c>
      <c r="B3971" s="40">
        <v>1183.71</v>
      </c>
      <c r="C3971" s="1">
        <f t="shared" si="30"/>
        <v>375.60738038381737</v>
      </c>
      <c r="D3971" s="1">
        <f t="shared" si="31"/>
        <v>375.64405183915329</v>
      </c>
    </row>
    <row r="3972" spans="1:4" ht="13.5" customHeight="1" x14ac:dyDescent="0.25">
      <c r="A3972" s="39">
        <v>40294</v>
      </c>
      <c r="B3972" s="40">
        <v>1212.05</v>
      </c>
      <c r="C3972" s="1">
        <f t="shared" si="30"/>
        <v>375.62638108351024</v>
      </c>
      <c r="D3972" s="1">
        <f t="shared" si="31"/>
        <v>375.66306155633669</v>
      </c>
    </row>
    <row r="3973" spans="1:4" ht="13.5" customHeight="1" x14ac:dyDescent="0.25">
      <c r="A3973" s="39">
        <v>40291</v>
      </c>
      <c r="B3973" s="40">
        <v>1217.28</v>
      </c>
      <c r="C3973" s="1">
        <f t="shared" si="30"/>
        <v>375.64132937745859</v>
      </c>
      <c r="D3973" s="1">
        <f t="shared" si="31"/>
        <v>375.67801847549765</v>
      </c>
    </row>
    <row r="3974" spans="1:4" ht="13.5" customHeight="1" x14ac:dyDescent="0.25">
      <c r="A3974" s="39">
        <v>40290</v>
      </c>
      <c r="B3974" s="40">
        <v>1208.67</v>
      </c>
      <c r="C3974" s="1">
        <f t="shared" si="30"/>
        <v>375.65548072111631</v>
      </c>
      <c r="D3974" s="1">
        <f t="shared" si="31"/>
        <v>375.69217836988457</v>
      </c>
    </row>
    <row r="3975" spans="1:4" ht="13.5" customHeight="1" x14ac:dyDescent="0.25">
      <c r="A3975" s="39">
        <v>40289</v>
      </c>
      <c r="B3975" s="40">
        <v>1205.94</v>
      </c>
      <c r="C3975" s="1">
        <f t="shared" si="30"/>
        <v>375.67092779660237</v>
      </c>
      <c r="D3975" s="1">
        <f t="shared" si="31"/>
        <v>375.70763412604617</v>
      </c>
    </row>
    <row r="3976" spans="1:4" ht="13.5" customHeight="1" x14ac:dyDescent="0.25">
      <c r="A3976" s="39">
        <v>40288</v>
      </c>
      <c r="B3976" s="40">
        <v>1207.17</v>
      </c>
      <c r="C3976" s="1">
        <f t="shared" si="30"/>
        <v>375.6867761057116</v>
      </c>
      <c r="D3976" s="1">
        <f t="shared" si="31"/>
        <v>375.72349115843599</v>
      </c>
    </row>
    <row r="3977" spans="1:4" ht="13.5" customHeight="1" x14ac:dyDescent="0.25">
      <c r="A3977" s="39">
        <v>40287</v>
      </c>
      <c r="B3977" s="40">
        <v>1197.52</v>
      </c>
      <c r="C3977" s="1">
        <f t="shared" si="30"/>
        <v>375.70244011813901</v>
      </c>
      <c r="D3977" s="1">
        <f t="shared" si="31"/>
        <v>375.73916387954023</v>
      </c>
    </row>
    <row r="3978" spans="1:4" ht="13.5" customHeight="1" x14ac:dyDescent="0.25">
      <c r="A3978" s="39">
        <v>40284</v>
      </c>
      <c r="B3978" s="40">
        <v>1192.1300000000001</v>
      </c>
      <c r="C3978" s="1">
        <f t="shared" si="30"/>
        <v>375.71950600169822</v>
      </c>
      <c r="D3978" s="1">
        <f t="shared" si="31"/>
        <v>375.75623861223738</v>
      </c>
    </row>
    <row r="3979" spans="1:4" ht="13.5" customHeight="1" x14ac:dyDescent="0.25">
      <c r="A3979" s="39">
        <v>40283</v>
      </c>
      <c r="B3979" s="40">
        <v>1211.67</v>
      </c>
      <c r="C3979" s="1">
        <f t="shared" si="30"/>
        <v>375.73733381900962</v>
      </c>
      <c r="D3979" s="1">
        <f t="shared" si="31"/>
        <v>375.77407535665384</v>
      </c>
    </row>
    <row r="3980" spans="1:4" ht="13.5" customHeight="1" x14ac:dyDescent="0.25">
      <c r="A3980" s="39">
        <v>40282</v>
      </c>
      <c r="B3980" s="40">
        <v>1210.6500000000001</v>
      </c>
      <c r="C3980" s="1">
        <f t="shared" si="30"/>
        <v>375.75231876456803</v>
      </c>
      <c r="D3980" s="1">
        <f t="shared" si="31"/>
        <v>375.78906895476433</v>
      </c>
    </row>
    <row r="3981" spans="1:4" ht="13.5" customHeight="1" x14ac:dyDescent="0.25">
      <c r="A3981" s="39">
        <v>40281</v>
      </c>
      <c r="B3981" s="40">
        <v>1197.3</v>
      </c>
      <c r="C3981" s="1">
        <f t="shared" si="30"/>
        <v>375.76745376637194</v>
      </c>
      <c r="D3981" s="1">
        <f t="shared" si="31"/>
        <v>375.80421262718539</v>
      </c>
    </row>
    <row r="3982" spans="1:4" ht="13.5" customHeight="1" x14ac:dyDescent="0.25">
      <c r="A3982" s="39">
        <v>40280</v>
      </c>
      <c r="B3982" s="40">
        <v>1196.48</v>
      </c>
      <c r="C3982" s="1">
        <f t="shared" si="30"/>
        <v>375.78454286004416</v>
      </c>
      <c r="D3982" s="1">
        <f t="shared" si="31"/>
        <v>375.82131058606143</v>
      </c>
    </row>
    <row r="3983" spans="1:4" ht="13.5" customHeight="1" x14ac:dyDescent="0.25">
      <c r="A3983" s="39">
        <v>40277</v>
      </c>
      <c r="B3983" s="40">
        <v>1194.3699999999999</v>
      </c>
      <c r="C3983" s="1">
        <f t="shared" si="30"/>
        <v>375.80174739945011</v>
      </c>
      <c r="D3983" s="1">
        <f t="shared" si="31"/>
        <v>375.83852400543907</v>
      </c>
    </row>
    <row r="3984" spans="1:4" ht="13.5" customHeight="1" x14ac:dyDescent="0.25">
      <c r="A3984" s="39">
        <v>40276</v>
      </c>
      <c r="B3984" s="40">
        <v>1186.44</v>
      </c>
      <c r="C3984" s="1">
        <f t="shared" si="30"/>
        <v>375.81925038480699</v>
      </c>
      <c r="D3984" s="1">
        <f t="shared" si="31"/>
        <v>375.85603590345681</v>
      </c>
    </row>
    <row r="3985" spans="1:4" ht="13.5" customHeight="1" x14ac:dyDescent="0.25">
      <c r="A3985" s="39">
        <v>40275</v>
      </c>
      <c r="B3985" s="40">
        <v>1182.45</v>
      </c>
      <c r="C3985" s="1">
        <f t="shared" si="30"/>
        <v>375.83785959063351</v>
      </c>
      <c r="D3985" s="1">
        <f t="shared" si="31"/>
        <v>375.87465413373326</v>
      </c>
    </row>
    <row r="3986" spans="1:4" ht="13.5" customHeight="1" x14ac:dyDescent="0.25">
      <c r="A3986" s="39">
        <v>40274</v>
      </c>
      <c r="B3986" s="40">
        <v>1189.44</v>
      </c>
      <c r="C3986" s="1">
        <f t="shared" si="30"/>
        <v>375.85701319699211</v>
      </c>
      <c r="D3986" s="1">
        <f t="shared" si="31"/>
        <v>375.89381682138344</v>
      </c>
    </row>
    <row r="3987" spans="1:4" ht="13.5" customHeight="1" x14ac:dyDescent="0.25">
      <c r="A3987" s="39">
        <v>40273</v>
      </c>
      <c r="B3987" s="40">
        <v>1187.44</v>
      </c>
      <c r="C3987" s="1">
        <f t="shared" si="30"/>
        <v>375.87520558489211</v>
      </c>
      <c r="D3987" s="1">
        <f t="shared" si="31"/>
        <v>375.91201819999293</v>
      </c>
    </row>
    <row r="3988" spans="1:4" ht="13.5" customHeight="1" x14ac:dyDescent="0.25">
      <c r="A3988" s="39">
        <v>40269</v>
      </c>
      <c r="B3988" s="40">
        <v>1178.0999999999999</v>
      </c>
      <c r="C3988" s="1">
        <f t="shared" si="30"/>
        <v>375.89367453924507</v>
      </c>
      <c r="D3988" s="1">
        <f t="shared" si="31"/>
        <v>375.9304961756697</v>
      </c>
    </row>
    <row r="3989" spans="1:4" ht="13.5" customHeight="1" x14ac:dyDescent="0.25">
      <c r="A3989" s="39">
        <v>40268</v>
      </c>
      <c r="B3989" s="40">
        <v>1169.43</v>
      </c>
      <c r="C3989" s="1">
        <f t="shared" si="30"/>
        <v>375.91341191911056</v>
      </c>
      <c r="D3989" s="1">
        <f t="shared" si="31"/>
        <v>375.95024270467093</v>
      </c>
    </row>
    <row r="3990" spans="1:4" ht="13.5" customHeight="1" x14ac:dyDescent="0.25">
      <c r="A3990" s="39">
        <v>40267</v>
      </c>
      <c r="B3990" s="40">
        <v>1173.27</v>
      </c>
      <c r="C3990" s="1">
        <f t="shared" si="30"/>
        <v>375.93428722159013</v>
      </c>
      <c r="D3990" s="1">
        <f t="shared" si="31"/>
        <v>375.97112727138415</v>
      </c>
    </row>
    <row r="3991" spans="1:4" ht="13.5" customHeight="1" x14ac:dyDescent="0.25">
      <c r="A3991" s="39">
        <v>40266</v>
      </c>
      <c r="B3991" s="40">
        <v>1173.22</v>
      </c>
      <c r="C3991" s="1">
        <f t="shared" si="30"/>
        <v>375.95466396746673</v>
      </c>
      <c r="D3991" s="1">
        <f t="shared" si="31"/>
        <v>375.99151323626063</v>
      </c>
    </row>
    <row r="3992" spans="1:4" ht="13.5" customHeight="1" x14ac:dyDescent="0.25">
      <c r="A3992" s="39">
        <v>40263</v>
      </c>
      <c r="B3992" s="40">
        <v>1166.5899999999999</v>
      </c>
      <c r="C3992" s="1">
        <f t="shared" si="30"/>
        <v>375.97504769490359</v>
      </c>
      <c r="D3992" s="1">
        <f t="shared" si="31"/>
        <v>376.01190618699701</v>
      </c>
    </row>
    <row r="3993" spans="1:4" ht="13.5" customHeight="1" x14ac:dyDescent="0.25">
      <c r="A3993" s="39">
        <v>40262</v>
      </c>
      <c r="B3993" s="40">
        <v>1165.73</v>
      </c>
      <c r="C3993" s="1">
        <f t="shared" si="30"/>
        <v>375.9962895547207</v>
      </c>
      <c r="D3993" s="1">
        <f t="shared" si="31"/>
        <v>376.03315735787385</v>
      </c>
    </row>
    <row r="3994" spans="1:4" ht="13.5" customHeight="1" x14ac:dyDescent="0.25">
      <c r="A3994" s="39">
        <v>40261</v>
      </c>
      <c r="B3994" s="40">
        <v>1167.72</v>
      </c>
      <c r="C3994" s="1">
        <f t="shared" si="30"/>
        <v>376.01764203159865</v>
      </c>
      <c r="D3994" s="1">
        <f t="shared" si="31"/>
        <v>376.05451916031302</v>
      </c>
    </row>
    <row r="3995" spans="1:4" ht="13.5" customHeight="1" x14ac:dyDescent="0.25">
      <c r="A3995" s="39">
        <v>40260</v>
      </c>
      <c r="B3995" s="40">
        <v>1174.17</v>
      </c>
      <c r="C3995" s="1">
        <f t="shared" si="30"/>
        <v>376.03874127479151</v>
      </c>
      <c r="D3995" s="1">
        <f t="shared" si="31"/>
        <v>376.07562770788564</v>
      </c>
    </row>
    <row r="3996" spans="1:4" ht="13.5" customHeight="1" x14ac:dyDescent="0.25">
      <c r="A3996" s="39">
        <v>40259</v>
      </c>
      <c r="B3996" s="40">
        <v>1165.81</v>
      </c>
      <c r="C3996" s="1">
        <f t="shared" si="30"/>
        <v>376.05900266871009</v>
      </c>
      <c r="D3996" s="1">
        <f t="shared" si="31"/>
        <v>376.09589832763311</v>
      </c>
    </row>
    <row r="3997" spans="1:4" ht="13.5" customHeight="1" x14ac:dyDescent="0.25">
      <c r="A3997" s="39">
        <v>40256</v>
      </c>
      <c r="B3997" s="40">
        <v>1159.9000000000001</v>
      </c>
      <c r="C3997" s="1">
        <f t="shared" si="30"/>
        <v>376.08034772673329</v>
      </c>
      <c r="D3997" s="1">
        <f t="shared" si="31"/>
        <v>376.11725272144719</v>
      </c>
    </row>
    <row r="3998" spans="1:4" ht="13.5" customHeight="1" x14ac:dyDescent="0.25">
      <c r="A3998" s="39">
        <v>40255</v>
      </c>
      <c r="B3998" s="40">
        <v>1165.83</v>
      </c>
      <c r="C3998" s="1">
        <f t="shared" si="30"/>
        <v>376.10243793628933</v>
      </c>
      <c r="D3998" s="1">
        <f t="shared" si="31"/>
        <v>376.13935234359593</v>
      </c>
    </row>
    <row r="3999" spans="1:4" ht="13.5" customHeight="1" x14ac:dyDescent="0.25">
      <c r="A3999" s="39">
        <v>40254</v>
      </c>
      <c r="B3999" s="40">
        <v>1166.21</v>
      </c>
      <c r="C3999" s="1">
        <f t="shared" si="30"/>
        <v>376.12378281666309</v>
      </c>
      <c r="D3999" s="1">
        <f t="shared" si="31"/>
        <v>376.16070656708985</v>
      </c>
    </row>
    <row r="4000" spans="1:4" ht="13.5" customHeight="1" x14ac:dyDescent="0.25">
      <c r="A4000" s="39">
        <v>40253</v>
      </c>
      <c r="B4000" s="40">
        <v>1159.46</v>
      </c>
      <c r="C4000" s="1">
        <f t="shared" si="30"/>
        <v>376.14508024866336</v>
      </c>
      <c r="D4000" s="1">
        <f t="shared" si="31"/>
        <v>376.18201334122125</v>
      </c>
    </row>
    <row r="4001" spans="1:4" ht="13.5" customHeight="1" x14ac:dyDescent="0.25">
      <c r="A4001" s="39">
        <v>40252</v>
      </c>
      <c r="B4001" s="40">
        <v>1150.51</v>
      </c>
      <c r="C4001" s="1">
        <f t="shared" si="30"/>
        <v>376.16722933678619</v>
      </c>
      <c r="D4001" s="1">
        <f t="shared" si="31"/>
        <v>376.20417185878409</v>
      </c>
    </row>
    <row r="4002" spans="1:4" ht="13.5" customHeight="1" x14ac:dyDescent="0.25">
      <c r="A4002" s="39">
        <v>40249</v>
      </c>
      <c r="B4002" s="40">
        <v>1149.99</v>
      </c>
      <c r="C4002" s="1">
        <f t="shared" si="30"/>
        <v>376.19047157204221</v>
      </c>
      <c r="D4002" s="1">
        <f t="shared" si="31"/>
        <v>376.22742363456166</v>
      </c>
    </row>
    <row r="4003" spans="1:4" ht="13.5" customHeight="1" x14ac:dyDescent="0.25">
      <c r="A4003" s="39">
        <v>40248</v>
      </c>
      <c r="B4003" s="40">
        <v>1150.24</v>
      </c>
      <c r="C4003" s="1">
        <f t="shared" si="30"/>
        <v>376.21377827386937</v>
      </c>
      <c r="D4003" s="1">
        <f t="shared" si="31"/>
        <v>376.25073988699353</v>
      </c>
    </row>
    <row r="4004" spans="1:4" ht="13.5" customHeight="1" x14ac:dyDescent="0.25">
      <c r="A4004" s="39">
        <v>40247</v>
      </c>
      <c r="B4004" s="40">
        <v>1145.6099999999999</v>
      </c>
      <c r="C4004" s="1">
        <f t="shared" si="30"/>
        <v>376.23705745281239</v>
      </c>
      <c r="D4004" s="1">
        <f t="shared" si="31"/>
        <v>376.27402861759037</v>
      </c>
    </row>
    <row r="4005" spans="1:4" ht="13.5" customHeight="1" x14ac:dyDescent="0.25">
      <c r="A4005" s="39">
        <v>40246</v>
      </c>
      <c r="B4005" s="40">
        <v>1140.45</v>
      </c>
      <c r="C4005" s="1">
        <f t="shared" si="30"/>
        <v>376.26088712117576</v>
      </c>
      <c r="D4005" s="1">
        <f t="shared" si="31"/>
        <v>376.2978678954675</v>
      </c>
    </row>
    <row r="4006" spans="1:4" ht="13.5" customHeight="1" x14ac:dyDescent="0.25">
      <c r="A4006" s="39">
        <v>40245</v>
      </c>
      <c r="B4006" s="40">
        <v>1138.5</v>
      </c>
      <c r="C4006" s="1">
        <f t="shared" si="30"/>
        <v>376.28531738952665</v>
      </c>
      <c r="D4006" s="1">
        <f t="shared" si="31"/>
        <v>376.32230783615233</v>
      </c>
    </row>
    <row r="4007" spans="1:4" ht="13.5" customHeight="1" x14ac:dyDescent="0.25">
      <c r="A4007" s="39">
        <v>40242</v>
      </c>
      <c r="B4007" s="40">
        <v>1138.7</v>
      </c>
      <c r="C4007" s="1">
        <f t="shared" si="30"/>
        <v>376.30997314624852</v>
      </c>
      <c r="D4007" s="1">
        <f t="shared" si="31"/>
        <v>376.34697329118296</v>
      </c>
    </row>
    <row r="4008" spans="1:4" ht="13.5" customHeight="1" x14ac:dyDescent="0.25">
      <c r="A4008" s="39">
        <v>40241</v>
      </c>
      <c r="B4008" s="40">
        <v>1122.97</v>
      </c>
      <c r="C4008" s="1">
        <f t="shared" si="30"/>
        <v>376.33460940530665</v>
      </c>
      <c r="D4008" s="1">
        <f t="shared" si="31"/>
        <v>376.37161925044768</v>
      </c>
    </row>
    <row r="4009" spans="1:4" ht="13.5" customHeight="1" x14ac:dyDescent="0.25">
      <c r="A4009" s="39">
        <v>40240</v>
      </c>
      <c r="B4009" s="40">
        <v>1118.79</v>
      </c>
      <c r="C4009" s="1">
        <f t="shared" si="30"/>
        <v>376.36097306761332</v>
      </c>
      <c r="D4009" s="1">
        <f t="shared" si="31"/>
        <v>376.39799278668852</v>
      </c>
    </row>
    <row r="4010" spans="1:4" ht="13.5" customHeight="1" x14ac:dyDescent="0.25">
      <c r="A4010" s="39">
        <v>40239</v>
      </c>
      <c r="B4010" s="40">
        <v>1118.31</v>
      </c>
      <c r="C4010" s="1">
        <f t="shared" si="30"/>
        <v>376.38777763131907</v>
      </c>
      <c r="D4010" s="1">
        <f t="shared" si="31"/>
        <v>376.42480727159085</v>
      </c>
    </row>
    <row r="4011" spans="1:4" ht="13.5" customHeight="1" x14ac:dyDescent="0.25">
      <c r="A4011" s="39">
        <v>40238</v>
      </c>
      <c r="B4011" s="40">
        <v>1115.71</v>
      </c>
      <c r="C4011" s="1">
        <f t="shared" si="30"/>
        <v>376.41463637643932</v>
      </c>
      <c r="D4011" s="1">
        <f t="shared" si="31"/>
        <v>376.451675947144</v>
      </c>
    </row>
    <row r="4012" spans="1:4" ht="13.5" customHeight="1" x14ac:dyDescent="0.25">
      <c r="A4012" s="39">
        <v>40235</v>
      </c>
      <c r="B4012" s="40">
        <v>1104.49</v>
      </c>
      <c r="C4012" s="1">
        <f t="shared" si="30"/>
        <v>376.44176623195648</v>
      </c>
      <c r="D4012" s="1">
        <f t="shared" si="31"/>
        <v>376.47881576368667</v>
      </c>
    </row>
    <row r="4013" spans="1:4" ht="13.5" customHeight="1" x14ac:dyDescent="0.25">
      <c r="A4013" s="39">
        <v>40234</v>
      </c>
      <c r="B4013" s="40">
        <v>1102.94</v>
      </c>
      <c r="C4013" s="1">
        <f t="shared" si="30"/>
        <v>376.47001060523058</v>
      </c>
      <c r="D4013" s="1">
        <f t="shared" si="31"/>
        <v>376.507070211621</v>
      </c>
    </row>
    <row r="4014" spans="1:4" ht="13.5" customHeight="1" x14ac:dyDescent="0.25">
      <c r="A4014" s="39">
        <v>40233</v>
      </c>
      <c r="B4014" s="40">
        <v>1105.24</v>
      </c>
      <c r="C4014" s="1">
        <f t="shared" si="30"/>
        <v>376.49840868398854</v>
      </c>
      <c r="D4014" s="1">
        <f t="shared" si="31"/>
        <v>376.53547838414079</v>
      </c>
    </row>
    <row r="4015" spans="1:4" ht="13.5" customHeight="1" x14ac:dyDescent="0.25">
      <c r="A4015" s="39">
        <v>40232</v>
      </c>
      <c r="B4015" s="40">
        <v>1094.5999999999999</v>
      </c>
      <c r="C4015" s="1">
        <f t="shared" si="30"/>
        <v>376.52659200442508</v>
      </c>
      <c r="D4015" s="1">
        <f t="shared" si="31"/>
        <v>376.56367178116619</v>
      </c>
    </row>
    <row r="4016" spans="1:4" ht="13.5" customHeight="1" x14ac:dyDescent="0.25">
      <c r="A4016" s="39">
        <v>40231</v>
      </c>
      <c r="B4016" s="40">
        <v>1108.01</v>
      </c>
      <c r="C4016" s="1">
        <f t="shared" si="30"/>
        <v>376.55577746292118</v>
      </c>
      <c r="D4016" s="1">
        <f t="shared" si="31"/>
        <v>376.59286741892959</v>
      </c>
    </row>
    <row r="4017" spans="1:4" ht="13.5" customHeight="1" x14ac:dyDescent="0.25">
      <c r="A4017" s="39">
        <v>40228</v>
      </c>
      <c r="B4017" s="40">
        <v>1109.17</v>
      </c>
      <c r="C4017" s="1">
        <f t="shared" si="30"/>
        <v>376.58370282500249</v>
      </c>
      <c r="D4017" s="1">
        <f t="shared" si="31"/>
        <v>376.62080284014837</v>
      </c>
    </row>
    <row r="4018" spans="1:4" ht="13.5" customHeight="1" x14ac:dyDescent="0.25">
      <c r="A4018" s="39">
        <v>40227</v>
      </c>
      <c r="B4018" s="40">
        <v>1106.75</v>
      </c>
      <c r="C4018" s="1">
        <f t="shared" si="30"/>
        <v>376.61151951835944</v>
      </c>
      <c r="D4018" s="1">
        <f t="shared" si="31"/>
        <v>376.64862958589976</v>
      </c>
    </row>
    <row r="4019" spans="1:4" ht="13.5" customHeight="1" x14ac:dyDescent="0.25">
      <c r="A4019" s="39">
        <v>40226</v>
      </c>
      <c r="B4019" s="40">
        <v>1099.51</v>
      </c>
      <c r="C4019" s="1">
        <f t="shared" si="30"/>
        <v>376.63957854545117</v>
      </c>
      <c r="D4019" s="1">
        <f t="shared" si="31"/>
        <v>376.67669869323214</v>
      </c>
    </row>
    <row r="4020" spans="1:4" ht="13.5" customHeight="1" x14ac:dyDescent="0.25">
      <c r="A4020" s="39">
        <v>40225</v>
      </c>
      <c r="B4020" s="40">
        <v>1094.8699999999999</v>
      </c>
      <c r="C4020" s="1">
        <f t="shared" si="30"/>
        <v>376.66833418982685</v>
      </c>
      <c r="D4020" s="1">
        <f t="shared" si="31"/>
        <v>376.70546449049266</v>
      </c>
    </row>
    <row r="4021" spans="1:4" ht="13.5" customHeight="1" x14ac:dyDescent="0.25">
      <c r="A4021" s="39">
        <v>40221</v>
      </c>
      <c r="B4021" s="40">
        <v>1075.51</v>
      </c>
      <c r="C4021" s="1">
        <f t="shared" si="30"/>
        <v>376.69752437698878</v>
      </c>
      <c r="D4021" s="1">
        <f t="shared" si="31"/>
        <v>376.73466487738739</v>
      </c>
    </row>
    <row r="4022" spans="1:4" ht="13.5" customHeight="1" x14ac:dyDescent="0.25">
      <c r="A4022" s="39">
        <v>40220</v>
      </c>
      <c r="B4022" s="40">
        <v>1078.47</v>
      </c>
      <c r="C4022" s="1">
        <f t="shared" si="30"/>
        <v>376.7283883153554</v>
      </c>
      <c r="D4022" s="1">
        <f t="shared" si="31"/>
        <v>376.76553918456602</v>
      </c>
    </row>
    <row r="4023" spans="1:4" ht="13.5" customHeight="1" x14ac:dyDescent="0.25">
      <c r="A4023" s="39">
        <v>40219</v>
      </c>
      <c r="B4023" s="40">
        <v>1068.1300000000001</v>
      </c>
      <c r="C4023" s="1">
        <f t="shared" si="30"/>
        <v>376.75901708692311</v>
      </c>
      <c r="D4023" s="1">
        <f t="shared" si="31"/>
        <v>376.79617830584135</v>
      </c>
    </row>
    <row r="4024" spans="1:4" ht="13.5" customHeight="1" x14ac:dyDescent="0.25">
      <c r="A4024" s="39">
        <v>40218</v>
      </c>
      <c r="B4024" s="40">
        <v>1070.52</v>
      </c>
      <c r="C4024" s="1">
        <f t="shared" si="30"/>
        <v>376.79047970162651</v>
      </c>
      <c r="D4024" s="1">
        <f t="shared" si="31"/>
        <v>376.82765135659793</v>
      </c>
    </row>
    <row r="4025" spans="1:4" ht="13.5" customHeight="1" x14ac:dyDescent="0.25">
      <c r="A4025" s="39">
        <v>40217</v>
      </c>
      <c r="B4025" s="40">
        <v>1056.74</v>
      </c>
      <c r="C4025" s="1">
        <f t="shared" si="30"/>
        <v>376.82176365955223</v>
      </c>
      <c r="D4025" s="1">
        <f t="shared" si="31"/>
        <v>376.85894573706736</v>
      </c>
    </row>
    <row r="4026" spans="1:4" ht="13.5" customHeight="1" x14ac:dyDescent="0.25">
      <c r="A4026" s="39">
        <v>40214</v>
      </c>
      <c r="B4026" s="40">
        <v>1066.19</v>
      </c>
      <c r="C4026" s="1">
        <f t="shared" si="30"/>
        <v>376.8540878165125</v>
      </c>
      <c r="D4026" s="1">
        <f t="shared" si="31"/>
        <v>376.89128042334539</v>
      </c>
    </row>
    <row r="4027" spans="1:4" ht="13.5" customHeight="1" x14ac:dyDescent="0.25">
      <c r="A4027" s="39">
        <v>40213</v>
      </c>
      <c r="B4027" s="40">
        <v>1063.1099999999999</v>
      </c>
      <c r="C4027" s="1">
        <f t="shared" si="30"/>
        <v>376.88572229659837</v>
      </c>
      <c r="D4027" s="1">
        <f t="shared" si="31"/>
        <v>376.92292536882735</v>
      </c>
    </row>
    <row r="4028" spans="1:4" ht="13.5" customHeight="1" x14ac:dyDescent="0.25">
      <c r="A4028" s="39">
        <v>40212</v>
      </c>
      <c r="B4028" s="40">
        <v>1097.28</v>
      </c>
      <c r="C4028" s="1">
        <f t="shared" si="30"/>
        <v>376.91759704183607</v>
      </c>
      <c r="D4028" s="1">
        <f t="shared" si="31"/>
        <v>376.95481060731561</v>
      </c>
    </row>
    <row r="4029" spans="1:4" ht="13.5" customHeight="1" x14ac:dyDescent="0.25">
      <c r="A4029" s="39">
        <v>40211</v>
      </c>
      <c r="B4029" s="40">
        <v>1103.32</v>
      </c>
      <c r="C4029" s="1">
        <f t="shared" si="30"/>
        <v>376.94661966642212</v>
      </c>
      <c r="D4029" s="1">
        <f t="shared" si="31"/>
        <v>376.9838434476481</v>
      </c>
    </row>
    <row r="4030" spans="1:4" ht="13.5" customHeight="1" x14ac:dyDescent="0.25">
      <c r="A4030" s="39">
        <v>40210</v>
      </c>
      <c r="B4030" s="40">
        <v>1089.19</v>
      </c>
      <c r="C4030" s="1">
        <f t="shared" si="30"/>
        <v>376.97507894707587</v>
      </c>
      <c r="D4030" s="1">
        <f t="shared" si="31"/>
        <v>377.01231289244265</v>
      </c>
    </row>
    <row r="4031" spans="1:4" ht="13.5" customHeight="1" x14ac:dyDescent="0.25">
      <c r="A4031" s="39">
        <v>40207</v>
      </c>
      <c r="B4031" s="40">
        <v>1073.8699999999999</v>
      </c>
      <c r="C4031" s="1">
        <f t="shared" si="30"/>
        <v>377.00484624099784</v>
      </c>
      <c r="D4031" s="1">
        <f t="shared" si="31"/>
        <v>377.04209048374031</v>
      </c>
    </row>
    <row r="4032" spans="1:4" ht="13.5" customHeight="1" x14ac:dyDescent="0.25">
      <c r="A4032" s="39">
        <v>40206</v>
      </c>
      <c r="B4032" s="40">
        <v>1084.53</v>
      </c>
      <c r="C4032" s="1">
        <f t="shared" si="30"/>
        <v>377.03591424740051</v>
      </c>
      <c r="D4032" s="1">
        <f t="shared" si="31"/>
        <v>377.07316892011096</v>
      </c>
    </row>
    <row r="4033" spans="1:4" ht="13.5" customHeight="1" x14ac:dyDescent="0.25">
      <c r="A4033" s="39">
        <v>40205</v>
      </c>
      <c r="B4033" s="40">
        <v>1097.5</v>
      </c>
      <c r="C4033" s="1">
        <f t="shared" si="30"/>
        <v>377.06610170922312</v>
      </c>
      <c r="D4033" s="1">
        <f t="shared" si="31"/>
        <v>377.10336672900189</v>
      </c>
    </row>
    <row r="4034" spans="1:4" ht="13.5" customHeight="1" x14ac:dyDescent="0.25">
      <c r="A4034" s="39">
        <v>40204</v>
      </c>
      <c r="B4034" s="40">
        <v>1092.17</v>
      </c>
      <c r="C4034" s="1">
        <f t="shared" si="30"/>
        <v>377.09513498945279</v>
      </c>
      <c r="D4034" s="1">
        <f t="shared" si="31"/>
        <v>377.13241024630162</v>
      </c>
    </row>
    <row r="4035" spans="1:4" ht="13.5" customHeight="1" x14ac:dyDescent="0.25">
      <c r="A4035" s="39">
        <v>40203</v>
      </c>
      <c r="B4035" s="40">
        <v>1096.78</v>
      </c>
      <c r="C4035" s="1">
        <f t="shared" si="30"/>
        <v>377.12466216135914</v>
      </c>
      <c r="D4035" s="1">
        <f t="shared" si="31"/>
        <v>377.16194770815667</v>
      </c>
    </row>
    <row r="4036" spans="1:4" ht="13.5" customHeight="1" x14ac:dyDescent="0.25">
      <c r="A4036" s="39">
        <v>40200</v>
      </c>
      <c r="B4036" s="40">
        <v>1091.76</v>
      </c>
      <c r="C4036" s="1">
        <f t="shared" si="30"/>
        <v>377.15377437581412</v>
      </c>
      <c r="D4036" s="1">
        <f t="shared" si="31"/>
        <v>377.19107017559634</v>
      </c>
    </row>
    <row r="4037" spans="1:4" ht="13.5" customHeight="1" x14ac:dyDescent="0.25">
      <c r="A4037" s="39">
        <v>40199</v>
      </c>
      <c r="B4037" s="40">
        <v>1116.48</v>
      </c>
      <c r="C4037" s="1">
        <f t="shared" si="30"/>
        <v>377.18335095467955</v>
      </c>
      <c r="D4037" s="1">
        <f t="shared" si="31"/>
        <v>377.22065705743194</v>
      </c>
    </row>
    <row r="4038" spans="1:4" ht="13.5" customHeight="1" x14ac:dyDescent="0.25">
      <c r="A4038" s="39">
        <v>40198</v>
      </c>
      <c r="B4038" s="40">
        <v>1138.04</v>
      </c>
      <c r="C4038" s="1">
        <f t="shared" si="30"/>
        <v>377.21054846620586</v>
      </c>
      <c r="D4038" s="1">
        <f t="shared" si="31"/>
        <v>377.24786464065198</v>
      </c>
    </row>
    <row r="4039" spans="1:4" ht="13.5" customHeight="1" x14ac:dyDescent="0.25">
      <c r="A4039" s="39">
        <v>40197</v>
      </c>
      <c r="B4039" s="40">
        <v>1150.23</v>
      </c>
      <c r="C4039" s="1">
        <f t="shared" si="30"/>
        <v>377.23540787113308</v>
      </c>
      <c r="D4039" s="1">
        <f t="shared" si="31"/>
        <v>377.27273388991244</v>
      </c>
    </row>
    <row r="4040" spans="1:4" ht="13.5" customHeight="1" x14ac:dyDescent="0.25">
      <c r="A4040" s="39">
        <v>40193</v>
      </c>
      <c r="B4040" s="40">
        <v>1136.03</v>
      </c>
      <c r="C4040" s="1">
        <f t="shared" si="30"/>
        <v>377.25883748078218</v>
      </c>
      <c r="D4040" s="1">
        <f t="shared" si="31"/>
        <v>377.29617320629103</v>
      </c>
    </row>
    <row r="4041" spans="1:4" ht="13.5" customHeight="1" x14ac:dyDescent="0.25">
      <c r="A4041" s="39">
        <v>40192</v>
      </c>
      <c r="B4041" s="40">
        <v>1148.46</v>
      </c>
      <c r="C4041" s="1">
        <f t="shared" si="30"/>
        <v>377.28393184611491</v>
      </c>
      <c r="D4041" s="1">
        <f t="shared" si="31"/>
        <v>377.32127744698295</v>
      </c>
    </row>
    <row r="4042" spans="1:4" ht="13.5" customHeight="1" x14ac:dyDescent="0.25">
      <c r="A4042" s="39">
        <v>40191</v>
      </c>
      <c r="B4042" s="40">
        <v>1145.68</v>
      </c>
      <c r="C4042" s="1">
        <f t="shared" si="30"/>
        <v>377.30757971457871</v>
      </c>
      <c r="D4042" s="1">
        <f t="shared" si="31"/>
        <v>377.34493505150647</v>
      </c>
    </row>
    <row r="4043" spans="1:4" ht="13.5" customHeight="1" x14ac:dyDescent="0.25">
      <c r="A4043" s="39">
        <v>40190</v>
      </c>
      <c r="B4043" s="40">
        <v>1136.22</v>
      </c>
      <c r="C4043" s="1">
        <f t="shared" si="30"/>
        <v>377.33156146813138</v>
      </c>
      <c r="D4043" s="1">
        <f t="shared" si="31"/>
        <v>377.36892657803821</v>
      </c>
    </row>
    <row r="4044" spans="1:4" ht="13.5" customHeight="1" x14ac:dyDescent="0.25">
      <c r="A4044" s="39">
        <v>40189</v>
      </c>
      <c r="B4044" s="40">
        <v>1146.98</v>
      </c>
      <c r="C4044" s="1">
        <f t="shared" si="30"/>
        <v>377.35664368629182</v>
      </c>
      <c r="D4044" s="1">
        <f t="shared" si="31"/>
        <v>377.39401868204391</v>
      </c>
    </row>
    <row r="4045" spans="1:4" ht="13.5" customHeight="1" x14ac:dyDescent="0.25">
      <c r="A4045" s="39">
        <v>40186</v>
      </c>
      <c r="B4045" s="40">
        <v>1144.98</v>
      </c>
      <c r="C4045" s="1">
        <f t="shared" si="30"/>
        <v>377.38047658077801</v>
      </c>
      <c r="D4045" s="1">
        <f t="shared" si="31"/>
        <v>377.4178613425301</v>
      </c>
    </row>
    <row r="4046" spans="1:4" ht="13.5" customHeight="1" x14ac:dyDescent="0.25">
      <c r="A4046" s="39">
        <v>40185</v>
      </c>
      <c r="B4046" s="40">
        <v>1141.69</v>
      </c>
      <c r="C4046" s="1">
        <f t="shared" si="30"/>
        <v>377.404549574106</v>
      </c>
      <c r="D4046" s="1">
        <f t="shared" si="31"/>
        <v>377.4419441295185</v>
      </c>
    </row>
    <row r="4047" spans="1:4" ht="13.5" customHeight="1" x14ac:dyDescent="0.25">
      <c r="A4047" s="39">
        <v>40184</v>
      </c>
      <c r="B4047" s="40">
        <v>1137.1400000000001</v>
      </c>
      <c r="C4047" s="1">
        <f t="shared" si="30"/>
        <v>377.42901158765852</v>
      </c>
      <c r="D4047" s="1">
        <f t="shared" si="31"/>
        <v>377.46641597916675</v>
      </c>
    </row>
    <row r="4048" spans="1:4" ht="13.5" customHeight="1" x14ac:dyDescent="0.25">
      <c r="A4048" s="39">
        <v>40183</v>
      </c>
      <c r="B4048" s="40">
        <v>1136.52</v>
      </c>
      <c r="C4048" s="1">
        <f t="shared" si="30"/>
        <v>377.45400162606182</v>
      </c>
      <c r="D4048" s="1">
        <f t="shared" si="31"/>
        <v>377.49141590990524</v>
      </c>
    </row>
    <row r="4049" spans="1:4" ht="13.5" customHeight="1" x14ac:dyDescent="0.25">
      <c r="A4049" s="39">
        <v>40182</v>
      </c>
      <c r="B4049" s="40">
        <v>1132.99</v>
      </c>
      <c r="C4049" s="1">
        <f t="shared" si="30"/>
        <v>377.47906572033446</v>
      </c>
      <c r="D4049" s="1">
        <f t="shared" si="31"/>
        <v>377.51648990777801</v>
      </c>
    </row>
    <row r="4050" spans="1:4" ht="13.5" customHeight="1" x14ac:dyDescent="0.25">
      <c r="A4050" s="39">
        <v>40178</v>
      </c>
      <c r="B4050" s="40">
        <v>1115.0999999999999</v>
      </c>
      <c r="C4050" s="1">
        <f t="shared" si="30"/>
        <v>377.50453215486527</v>
      </c>
      <c r="D4050" s="1">
        <f t="shared" si="31"/>
        <v>377.54196628973392</v>
      </c>
    </row>
    <row r="4051" spans="1:4" ht="13.5" customHeight="1" x14ac:dyDescent="0.25">
      <c r="A4051" s="39">
        <v>40177</v>
      </c>
      <c r="B4051" s="40">
        <v>1126.42</v>
      </c>
      <c r="C4051" s="1">
        <f t="shared" si="30"/>
        <v>377.53192415183463</v>
      </c>
      <c r="D4051" s="1">
        <f t="shared" si="31"/>
        <v>377.56936842905571</v>
      </c>
    </row>
    <row r="4052" spans="1:4" ht="13.5" customHeight="1" x14ac:dyDescent="0.25">
      <c r="A4052" s="39">
        <v>40176</v>
      </c>
      <c r="B4052" s="40">
        <v>1126.2</v>
      </c>
      <c r="C4052" s="1">
        <f t="shared" si="30"/>
        <v>377.55812409450283</v>
      </c>
      <c r="D4052" s="1">
        <f t="shared" si="31"/>
        <v>377.59557839984723</v>
      </c>
    </row>
    <row r="4053" spans="1:4" ht="13.5" customHeight="1" x14ac:dyDescent="0.25">
      <c r="A4053" s="39">
        <v>40175</v>
      </c>
      <c r="B4053" s="40">
        <v>1127.78</v>
      </c>
      <c r="C4053" s="1">
        <f t="shared" si="30"/>
        <v>377.5843520640172</v>
      </c>
      <c r="D4053" s="1">
        <f t="shared" si="31"/>
        <v>377.62181640424564</v>
      </c>
    </row>
    <row r="4054" spans="1:4" ht="13.5" customHeight="1" x14ac:dyDescent="0.25">
      <c r="A4054" s="39">
        <v>40171</v>
      </c>
      <c r="B4054" s="40">
        <v>1126.48</v>
      </c>
      <c r="C4054" s="1">
        <f t="shared" si="30"/>
        <v>377.61041181324958</v>
      </c>
      <c r="D4054" s="1">
        <f t="shared" si="31"/>
        <v>377.64788617565148</v>
      </c>
    </row>
    <row r="4055" spans="1:4" ht="13.5" customHeight="1" x14ac:dyDescent="0.25">
      <c r="A4055" s="39">
        <v>40170</v>
      </c>
      <c r="B4055" s="40">
        <v>1120.5899999999999</v>
      </c>
      <c r="C4055" s="1">
        <f t="shared" si="30"/>
        <v>377.63661753040049</v>
      </c>
      <c r="D4055" s="1">
        <f t="shared" si="31"/>
        <v>377.67410193344386</v>
      </c>
    </row>
    <row r="4056" spans="1:4" ht="13.5" customHeight="1" x14ac:dyDescent="0.25">
      <c r="A4056" s="39">
        <v>40169</v>
      </c>
      <c r="B4056" s="40">
        <v>1118.02</v>
      </c>
      <c r="C4056" s="1">
        <f t="shared" si="30"/>
        <v>377.66345957796511</v>
      </c>
      <c r="D4056" s="1">
        <f t="shared" si="31"/>
        <v>377.70095408881241</v>
      </c>
    </row>
    <row r="4057" spans="1:4" ht="13.5" customHeight="1" x14ac:dyDescent="0.25">
      <c r="A4057" s="39">
        <v>40168</v>
      </c>
      <c r="B4057" s="40">
        <v>1114.05</v>
      </c>
      <c r="C4057" s="1">
        <f t="shared" si="30"/>
        <v>377.69057638006757</v>
      </c>
      <c r="D4057" s="1">
        <f t="shared" si="31"/>
        <v>377.72808103001654</v>
      </c>
    </row>
    <row r="4058" spans="1:4" ht="13.5" customHeight="1" x14ac:dyDescent="0.25">
      <c r="A4058" s="39">
        <v>40165</v>
      </c>
      <c r="B4058" s="40">
        <v>1102.47</v>
      </c>
      <c r="C4058" s="1">
        <f t="shared" si="30"/>
        <v>377.7181086278278</v>
      </c>
      <c r="D4058" s="1">
        <f t="shared" si="31"/>
        <v>377.75562346216844</v>
      </c>
    </row>
    <row r="4059" spans="1:4" ht="13.5" customHeight="1" x14ac:dyDescent="0.25">
      <c r="A4059" s="39">
        <v>40164</v>
      </c>
      <c r="B4059" s="40">
        <v>1096.08</v>
      </c>
      <c r="C4059" s="1">
        <f t="shared" si="30"/>
        <v>377.74679696329525</v>
      </c>
      <c r="D4059" s="1">
        <f t="shared" si="31"/>
        <v>377.78432210091955</v>
      </c>
    </row>
    <row r="4060" spans="1:4" ht="13.5" customHeight="1" x14ac:dyDescent="0.25">
      <c r="A4060" s="39">
        <v>40163</v>
      </c>
      <c r="B4060" s="40">
        <v>1109.18</v>
      </c>
      <c r="C4060" s="1">
        <f t="shared" si="30"/>
        <v>377.77609621061879</v>
      </c>
      <c r="D4060" s="1">
        <f t="shared" si="31"/>
        <v>377.8136317163212</v>
      </c>
    </row>
    <row r="4061" spans="1:4" ht="13.5" customHeight="1" x14ac:dyDescent="0.25">
      <c r="A4061" s="39">
        <v>40162</v>
      </c>
      <c r="B4061" s="40">
        <v>1107.93</v>
      </c>
      <c r="C4061" s="1">
        <f t="shared" si="30"/>
        <v>377.80413733671679</v>
      </c>
      <c r="D4061" s="1">
        <f t="shared" si="31"/>
        <v>377.84168308958829</v>
      </c>
    </row>
    <row r="4062" spans="1:4" ht="13.5" customHeight="1" x14ac:dyDescent="0.25">
      <c r="A4062" s="39">
        <v>40161</v>
      </c>
      <c r="B4062" s="40">
        <v>1114.1099999999999</v>
      </c>
      <c r="C4062" s="1">
        <f t="shared" si="30"/>
        <v>377.83230832196006</v>
      </c>
      <c r="D4062" s="1">
        <f t="shared" si="31"/>
        <v>377.8698643389825</v>
      </c>
    </row>
    <row r="4063" spans="1:4" ht="13.5" customHeight="1" x14ac:dyDescent="0.25">
      <c r="A4063" s="39">
        <v>40158</v>
      </c>
      <c r="B4063" s="40">
        <v>1106.4100000000001</v>
      </c>
      <c r="C4063" s="1">
        <f t="shared" si="30"/>
        <v>377.85986059401949</v>
      </c>
      <c r="D4063" s="1">
        <f t="shared" si="31"/>
        <v>377.8974268177634</v>
      </c>
    </row>
    <row r="4064" spans="1:4" ht="13.5" customHeight="1" x14ac:dyDescent="0.25">
      <c r="A4064" s="39">
        <v>40157</v>
      </c>
      <c r="B4064" s="40">
        <v>1102.3499999999999</v>
      </c>
      <c r="C4064" s="1">
        <f t="shared" si="30"/>
        <v>377.8881925906939</v>
      </c>
      <c r="D4064" s="1">
        <f t="shared" si="31"/>
        <v>377.92576910275312</v>
      </c>
    </row>
    <row r="4065" spans="1:4" ht="13.5" customHeight="1" x14ac:dyDescent="0.25">
      <c r="A4065" s="39">
        <v>40156</v>
      </c>
      <c r="B4065" s="40">
        <v>1095.95</v>
      </c>
      <c r="C4065" s="1">
        <f t="shared" si="30"/>
        <v>377.91692612957763</v>
      </c>
      <c r="D4065" s="1">
        <f t="shared" si="31"/>
        <v>377.95451297398188</v>
      </c>
    </row>
    <row r="4066" spans="1:4" ht="13.5" customHeight="1" x14ac:dyDescent="0.25">
      <c r="A4066" s="39">
        <v>40155</v>
      </c>
      <c r="B4066" s="40">
        <v>1091.94</v>
      </c>
      <c r="C4066" s="1">
        <f t="shared" si="30"/>
        <v>377.94627232252981</v>
      </c>
      <c r="D4066" s="1">
        <f t="shared" si="31"/>
        <v>377.98386956433592</v>
      </c>
    </row>
    <row r="4067" spans="1:4" ht="13.5" customHeight="1" x14ac:dyDescent="0.25">
      <c r="A4067" s="39">
        <v>40154</v>
      </c>
      <c r="B4067" s="40">
        <v>1103.25</v>
      </c>
      <c r="C4067" s="1">
        <f t="shared" si="30"/>
        <v>377.97599404216419</v>
      </c>
      <c r="D4067" s="1">
        <f t="shared" si="31"/>
        <v>378.01360172287428</v>
      </c>
    </row>
    <row r="4068" spans="1:4" ht="13.5" customHeight="1" x14ac:dyDescent="0.25">
      <c r="A4068" s="39">
        <v>40151</v>
      </c>
      <c r="B4068" s="40">
        <v>1105.98</v>
      </c>
      <c r="C4068" s="1">
        <f t="shared" si="30"/>
        <v>378.00465815182685</v>
      </c>
      <c r="D4068" s="1">
        <f t="shared" si="31"/>
        <v>378.0422761703457</v>
      </c>
    </row>
    <row r="4069" spans="1:4" ht="13.5" customHeight="1" x14ac:dyDescent="0.25">
      <c r="A4069" s="39">
        <v>40150</v>
      </c>
      <c r="B4069" s="40">
        <v>1099.92</v>
      </c>
      <c r="C4069" s="1">
        <f t="shared" si="30"/>
        <v>378.03306093986015</v>
      </c>
      <c r="D4069" s="1">
        <f t="shared" si="31"/>
        <v>378.07068927429265</v>
      </c>
    </row>
    <row r="4070" spans="1:4" ht="13.5" customHeight="1" x14ac:dyDescent="0.25">
      <c r="A4070" s="39">
        <v>40149</v>
      </c>
      <c r="B4070" s="40">
        <v>1109.24</v>
      </c>
      <c r="C4070" s="1">
        <f t="shared" si="30"/>
        <v>378.06205678446941</v>
      </c>
      <c r="D4070" s="1">
        <f t="shared" si="31"/>
        <v>378.09969549796637</v>
      </c>
    </row>
    <row r="4071" spans="1:4" ht="13.5" customHeight="1" x14ac:dyDescent="0.25">
      <c r="A4071" s="39">
        <v>40148</v>
      </c>
      <c r="B4071" s="40">
        <v>1108.8599999999999</v>
      </c>
      <c r="C4071" s="1">
        <f t="shared" si="30"/>
        <v>378.09014659463026</v>
      </c>
      <c r="D4071" s="1">
        <f t="shared" si="31"/>
        <v>378.12779560110584</v>
      </c>
    </row>
    <row r="4072" spans="1:4" ht="13.5" customHeight="1" x14ac:dyDescent="0.25">
      <c r="A4072" s="39">
        <v>40147</v>
      </c>
      <c r="B4072" s="40">
        <v>1095.6300000000001</v>
      </c>
      <c r="C4072" s="1">
        <f t="shared" si="30"/>
        <v>378.11827978999617</v>
      </c>
      <c r="D4072" s="1">
        <f t="shared" si="31"/>
        <v>378.15593909787208</v>
      </c>
    </row>
    <row r="4073" spans="1:4" ht="13.5" customHeight="1" x14ac:dyDescent="0.25">
      <c r="A4073" s="39">
        <v>40144</v>
      </c>
      <c r="B4073" s="40">
        <v>1091.49</v>
      </c>
      <c r="C4073" s="1">
        <f t="shared" si="30"/>
        <v>378.14769737563893</v>
      </c>
      <c r="D4073" s="1">
        <f t="shared" si="31"/>
        <v>378.18536711696629</v>
      </c>
    </row>
    <row r="4074" spans="1:4" ht="13.5" customHeight="1" x14ac:dyDescent="0.25">
      <c r="A4074" s="39">
        <v>40142</v>
      </c>
      <c r="B4074" s="40">
        <v>1110.6300000000001</v>
      </c>
      <c r="C4074" s="1">
        <f t="shared" si="30"/>
        <v>378.17750253938789</v>
      </c>
      <c r="D4074" s="1">
        <f t="shared" si="31"/>
        <v>378.21518275694166</v>
      </c>
    </row>
    <row r="4075" spans="1:4" ht="13.5" customHeight="1" x14ac:dyDescent="0.25">
      <c r="A4075" s="39">
        <v>40141</v>
      </c>
      <c r="B4075" s="40">
        <v>1105.6500000000001</v>
      </c>
      <c r="C4075" s="1">
        <f t="shared" si="30"/>
        <v>378.20547445787167</v>
      </c>
      <c r="D4075" s="1">
        <f t="shared" si="31"/>
        <v>378.24316497313367</v>
      </c>
    </row>
    <row r="4076" spans="1:4" ht="13.5" customHeight="1" x14ac:dyDescent="0.25">
      <c r="A4076" s="39">
        <v>40140</v>
      </c>
      <c r="B4076" s="40">
        <v>1106.24</v>
      </c>
      <c r="C4076" s="1">
        <f t="shared" si="30"/>
        <v>378.23394898439631</v>
      </c>
      <c r="D4076" s="1">
        <f t="shared" si="31"/>
        <v>378.27164985157032</v>
      </c>
    </row>
    <row r="4077" spans="1:4" ht="13.5" customHeight="1" x14ac:dyDescent="0.25">
      <c r="A4077" s="39">
        <v>40137</v>
      </c>
      <c r="B4077" s="40">
        <v>1091.3800000000001</v>
      </c>
      <c r="C4077" s="1">
        <f t="shared" si="30"/>
        <v>378.26237077966562</v>
      </c>
      <c r="D4077" s="1">
        <f t="shared" si="31"/>
        <v>378.30008199762284</v>
      </c>
    </row>
    <row r="4078" spans="1:4" ht="13.5" customHeight="1" x14ac:dyDescent="0.25">
      <c r="A4078" s="39">
        <v>40136</v>
      </c>
      <c r="B4078" s="40">
        <v>1094.9000000000001</v>
      </c>
      <c r="C4078" s="1">
        <f t="shared" si="30"/>
        <v>378.29221012980548</v>
      </c>
      <c r="D4078" s="1">
        <f t="shared" si="31"/>
        <v>378.32993184402687</v>
      </c>
    </row>
    <row r="4079" spans="1:4" ht="13.5" customHeight="1" x14ac:dyDescent="0.25">
      <c r="A4079" s="39">
        <v>40135</v>
      </c>
      <c r="B4079" s="40">
        <v>1109.8</v>
      </c>
      <c r="C4079" s="1">
        <f t="shared" si="30"/>
        <v>378.32173182214899</v>
      </c>
      <c r="D4079" s="1">
        <f t="shared" si="31"/>
        <v>378.35946400514041</v>
      </c>
    </row>
    <row r="4080" spans="1:4" ht="13.5" customHeight="1" x14ac:dyDescent="0.25">
      <c r="A4080" s="39">
        <v>40134</v>
      </c>
      <c r="B4080" s="40">
        <v>1110.32</v>
      </c>
      <c r="C4080" s="1">
        <f t="shared" si="30"/>
        <v>378.34981515048082</v>
      </c>
      <c r="D4080" s="1">
        <f t="shared" si="31"/>
        <v>378.38755766293446</v>
      </c>
    </row>
    <row r="4081" spans="1:4" ht="13.5" customHeight="1" x14ac:dyDescent="0.25">
      <c r="A4081" s="39">
        <v>40133</v>
      </c>
      <c r="B4081" s="40">
        <v>1109.3</v>
      </c>
      <c r="C4081" s="1">
        <f t="shared" si="30"/>
        <v>378.37785120307404</v>
      </c>
      <c r="D4081" s="1">
        <f t="shared" si="31"/>
        <v>378.41560404439559</v>
      </c>
    </row>
    <row r="4082" spans="1:4" ht="13.5" customHeight="1" x14ac:dyDescent="0.25">
      <c r="A4082" s="39">
        <v>40130</v>
      </c>
      <c r="B4082" s="40">
        <v>1093.48</v>
      </c>
      <c r="C4082" s="1">
        <f t="shared" ref="C4082:C4336" si="32">_xlfn.STDEV.P($B4082:B$9092)</f>
        <v>378.4059954619479</v>
      </c>
      <c r="D4082" s="1">
        <f t="shared" ref="D4082:D4336" si="33">_xlfn.STDEV.S($B4082:B$9092)</f>
        <v>378.44375864705887</v>
      </c>
    </row>
    <row r="4083" spans="1:4" ht="13.5" customHeight="1" x14ac:dyDescent="0.25">
      <c r="A4083" s="39">
        <v>40129</v>
      </c>
      <c r="B4083" s="40">
        <v>1087.24</v>
      </c>
      <c r="C4083" s="1">
        <f t="shared" si="32"/>
        <v>378.43567230569136</v>
      </c>
      <c r="D4083" s="1">
        <f t="shared" si="33"/>
        <v>378.47344599169708</v>
      </c>
    </row>
    <row r="4084" spans="1:4" ht="13.5" customHeight="1" x14ac:dyDescent="0.25">
      <c r="A4084" s="39">
        <v>40128</v>
      </c>
      <c r="B4084" s="40">
        <v>1098.51</v>
      </c>
      <c r="C4084" s="1">
        <f t="shared" si="32"/>
        <v>378.46592173054989</v>
      </c>
      <c r="D4084" s="1">
        <f t="shared" si="33"/>
        <v>378.50370597880755</v>
      </c>
    </row>
    <row r="4085" spans="1:4" ht="13.5" customHeight="1" x14ac:dyDescent="0.25">
      <c r="A4085" s="39">
        <v>40127</v>
      </c>
      <c r="B4085" s="40">
        <v>1093.01</v>
      </c>
      <c r="C4085" s="1">
        <f t="shared" si="32"/>
        <v>378.49513976233607</v>
      </c>
      <c r="D4085" s="1">
        <f t="shared" si="33"/>
        <v>378.53293447407458</v>
      </c>
    </row>
    <row r="4086" spans="1:4" ht="13.5" customHeight="1" x14ac:dyDescent="0.25">
      <c r="A4086" s="39">
        <v>40126</v>
      </c>
      <c r="B4086" s="40">
        <v>1093.08</v>
      </c>
      <c r="C4086" s="1">
        <f t="shared" si="32"/>
        <v>378.52487891698735</v>
      </c>
      <c r="D4086" s="1">
        <f t="shared" si="33"/>
        <v>378.56268414843419</v>
      </c>
    </row>
    <row r="4087" spans="1:4" ht="13.5" customHeight="1" x14ac:dyDescent="0.25">
      <c r="A4087" s="39">
        <v>40123</v>
      </c>
      <c r="B4087" s="40">
        <v>1069.3</v>
      </c>
      <c r="C4087" s="1">
        <f t="shared" si="32"/>
        <v>378.55461793857518</v>
      </c>
      <c r="D4087" s="1">
        <f t="shared" si="33"/>
        <v>378.59243369392033</v>
      </c>
    </row>
    <row r="4088" spans="1:4" ht="13.5" customHeight="1" x14ac:dyDescent="0.25">
      <c r="A4088" s="39">
        <v>40122</v>
      </c>
      <c r="B4088" s="40">
        <v>1066.6300000000001</v>
      </c>
      <c r="C4088" s="1">
        <f t="shared" si="32"/>
        <v>378.58640903990181</v>
      </c>
      <c r="D4088" s="1">
        <f t="shared" si="33"/>
        <v>378.6242355283851</v>
      </c>
    </row>
    <row r="4089" spans="1:4" ht="13.5" customHeight="1" x14ac:dyDescent="0.25">
      <c r="A4089" s="39">
        <v>40121</v>
      </c>
      <c r="B4089" s="40">
        <v>1046.5</v>
      </c>
      <c r="C4089" s="1">
        <f t="shared" si="32"/>
        <v>378.6184188915704</v>
      </c>
      <c r="D4089" s="1">
        <f t="shared" si="33"/>
        <v>378.65625613934299</v>
      </c>
    </row>
    <row r="4090" spans="1:4" ht="13.5" customHeight="1" x14ac:dyDescent="0.25">
      <c r="A4090" s="39">
        <v>40120</v>
      </c>
      <c r="B4090" s="40">
        <v>1045.4100000000001</v>
      </c>
      <c r="C4090" s="1">
        <f t="shared" si="32"/>
        <v>378.6519075670833</v>
      </c>
      <c r="D4090" s="1">
        <f t="shared" si="33"/>
        <v>378.68975572626306</v>
      </c>
    </row>
    <row r="4091" spans="1:4" ht="13.5" customHeight="1" x14ac:dyDescent="0.25">
      <c r="A4091" s="39">
        <v>40119</v>
      </c>
      <c r="B4091" s="40">
        <v>1042.8800000000001</v>
      </c>
      <c r="C4091" s="1">
        <f t="shared" si="32"/>
        <v>378.68547850229709</v>
      </c>
      <c r="D4091" s="1">
        <f t="shared" si="33"/>
        <v>378.72333758547114</v>
      </c>
    </row>
    <row r="4092" spans="1:4" ht="13.5" customHeight="1" x14ac:dyDescent="0.25">
      <c r="A4092" s="39">
        <v>40116</v>
      </c>
      <c r="B4092" s="40">
        <v>1036.19</v>
      </c>
      <c r="C4092" s="1">
        <f t="shared" si="32"/>
        <v>378.71922657713344</v>
      </c>
      <c r="D4092" s="1">
        <f t="shared" si="33"/>
        <v>378.75709660638427</v>
      </c>
    </row>
    <row r="4093" spans="1:4" ht="13.5" customHeight="1" x14ac:dyDescent="0.25">
      <c r="A4093" s="39">
        <v>40115</v>
      </c>
      <c r="B4093" s="40">
        <v>1066.1099999999999</v>
      </c>
      <c r="C4093" s="1">
        <f t="shared" si="32"/>
        <v>378.75341264714882</v>
      </c>
      <c r="D4093" s="1">
        <f t="shared" si="33"/>
        <v>378.79129367066173</v>
      </c>
    </row>
    <row r="4094" spans="1:4" ht="13.5" customHeight="1" x14ac:dyDescent="0.25">
      <c r="A4094" s="39">
        <v>40114</v>
      </c>
      <c r="B4094" s="40">
        <v>1042.6300000000001</v>
      </c>
      <c r="C4094" s="1">
        <f t="shared" si="32"/>
        <v>378.78550437478987</v>
      </c>
      <c r="D4094" s="1">
        <f t="shared" si="33"/>
        <v>378.82339618745641</v>
      </c>
    </row>
    <row r="4095" spans="1:4" ht="13.5" customHeight="1" x14ac:dyDescent="0.25">
      <c r="A4095" s="39">
        <v>40113</v>
      </c>
      <c r="B4095" s="40">
        <v>1063.4100000000001</v>
      </c>
      <c r="C4095" s="1">
        <f t="shared" si="32"/>
        <v>378.81929511481604</v>
      </c>
      <c r="D4095" s="1">
        <f t="shared" si="33"/>
        <v>378.85719789094912</v>
      </c>
    </row>
    <row r="4096" spans="1:4" ht="13.5" customHeight="1" x14ac:dyDescent="0.25">
      <c r="A4096" s="39">
        <v>40112</v>
      </c>
      <c r="B4096" s="40">
        <v>1066.95</v>
      </c>
      <c r="C4096" s="1">
        <f t="shared" si="32"/>
        <v>378.85161237066535</v>
      </c>
      <c r="D4096" s="1">
        <f t="shared" si="33"/>
        <v>378.88952596719469</v>
      </c>
    </row>
    <row r="4097" spans="1:4" ht="13.5" customHeight="1" x14ac:dyDescent="0.25">
      <c r="A4097" s="39">
        <v>40109</v>
      </c>
      <c r="B4097" s="40">
        <v>1079.5999999999999</v>
      </c>
      <c r="C4097" s="1">
        <f t="shared" si="32"/>
        <v>378.88366221219326</v>
      </c>
      <c r="D4097" s="1">
        <f t="shared" si="33"/>
        <v>378.92158660668423</v>
      </c>
    </row>
    <row r="4098" spans="1:4" ht="13.5" customHeight="1" x14ac:dyDescent="0.25">
      <c r="A4098" s="39">
        <v>40108</v>
      </c>
      <c r="B4098" s="40">
        <v>1092.9100000000001</v>
      </c>
      <c r="C4098" s="1">
        <f t="shared" si="32"/>
        <v>378.9146814222612</v>
      </c>
      <c r="D4098" s="1">
        <f t="shared" si="33"/>
        <v>378.95261651585605</v>
      </c>
    </row>
    <row r="4099" spans="1:4" ht="13.5" customHeight="1" x14ac:dyDescent="0.25">
      <c r="A4099" s="39">
        <v>40107</v>
      </c>
      <c r="B4099" s="40">
        <v>1081.4000000000001</v>
      </c>
      <c r="C4099" s="1">
        <f t="shared" si="32"/>
        <v>378.94452349786673</v>
      </c>
      <c r="D4099" s="1">
        <f t="shared" si="33"/>
        <v>378.98246917697833</v>
      </c>
    </row>
    <row r="4100" spans="1:4" ht="13.5" customHeight="1" x14ac:dyDescent="0.25">
      <c r="A4100" s="39">
        <v>40106</v>
      </c>
      <c r="B4100" s="40">
        <v>1091.06</v>
      </c>
      <c r="C4100" s="1">
        <f t="shared" si="32"/>
        <v>378.97540184359804</v>
      </c>
      <c r="D4100" s="1">
        <f t="shared" si="33"/>
        <v>379.01335821625503</v>
      </c>
    </row>
    <row r="4101" spans="1:4" ht="13.5" customHeight="1" x14ac:dyDescent="0.25">
      <c r="A4101" s="39">
        <v>40105</v>
      </c>
      <c r="B4101" s="40">
        <v>1097.9100000000001</v>
      </c>
      <c r="C4101" s="1">
        <f t="shared" si="32"/>
        <v>379.005427292543</v>
      </c>
      <c r="D4101" s="1">
        <f t="shared" si="33"/>
        <v>379.04339427759129</v>
      </c>
    </row>
    <row r="4102" spans="1:4" ht="13.5" customHeight="1" x14ac:dyDescent="0.25">
      <c r="A4102" s="39">
        <v>40102</v>
      </c>
      <c r="B4102" s="40">
        <v>1087.68</v>
      </c>
      <c r="C4102" s="1">
        <f t="shared" si="32"/>
        <v>379.03481934032158</v>
      </c>
      <c r="D4102" s="1">
        <f t="shared" si="33"/>
        <v>379.07279687855038</v>
      </c>
    </row>
    <row r="4103" spans="1:4" ht="13.5" customHeight="1" x14ac:dyDescent="0.25">
      <c r="A4103" s="39">
        <v>40101</v>
      </c>
      <c r="B4103" s="40">
        <v>1096.56</v>
      </c>
      <c r="C4103" s="1">
        <f t="shared" si="32"/>
        <v>379.06516422946282</v>
      </c>
      <c r="D4103" s="1">
        <f t="shared" si="33"/>
        <v>379.10315242059181</v>
      </c>
    </row>
    <row r="4104" spans="1:4" ht="13.5" customHeight="1" x14ac:dyDescent="0.25">
      <c r="A4104" s="39">
        <v>40100</v>
      </c>
      <c r="B4104" s="40">
        <v>1092.02</v>
      </c>
      <c r="C4104" s="1">
        <f t="shared" si="32"/>
        <v>379.09469686665022</v>
      </c>
      <c r="D4104" s="1">
        <f t="shared" si="33"/>
        <v>379.1326956335343</v>
      </c>
    </row>
    <row r="4105" spans="1:4" ht="13.5" customHeight="1" x14ac:dyDescent="0.25">
      <c r="A4105" s="39">
        <v>40099</v>
      </c>
      <c r="B4105" s="40">
        <v>1073.19</v>
      </c>
      <c r="C4105" s="1">
        <f t="shared" si="32"/>
        <v>379.12465968607233</v>
      </c>
      <c r="D4105" s="1">
        <f t="shared" si="33"/>
        <v>379.16266907608076</v>
      </c>
    </row>
    <row r="4106" spans="1:4" ht="13.5" customHeight="1" x14ac:dyDescent="0.25">
      <c r="A4106" s="39">
        <v>40098</v>
      </c>
      <c r="B4106" s="40">
        <v>1076.19</v>
      </c>
      <c r="C4106" s="1">
        <f t="shared" si="32"/>
        <v>379.15627180956136</v>
      </c>
      <c r="D4106" s="1">
        <f t="shared" si="33"/>
        <v>379.19429199234025</v>
      </c>
    </row>
    <row r="4107" spans="1:4" ht="13.5" customHeight="1" x14ac:dyDescent="0.25">
      <c r="A4107" s="39">
        <v>40095</v>
      </c>
      <c r="B4107" s="40">
        <v>1071.49</v>
      </c>
      <c r="C4107" s="1">
        <f t="shared" si="32"/>
        <v>379.18764214805424</v>
      </c>
      <c r="D4107" s="1">
        <f t="shared" si="33"/>
        <v>379.22567310368356</v>
      </c>
    </row>
    <row r="4108" spans="1:4" ht="13.5" customHeight="1" x14ac:dyDescent="0.25">
      <c r="A4108" s="39">
        <v>40094</v>
      </c>
      <c r="B4108" s="40">
        <v>1065.48</v>
      </c>
      <c r="C4108" s="1">
        <f t="shared" si="32"/>
        <v>379.21940832917983</v>
      </c>
      <c r="D4108" s="1">
        <f t="shared" si="33"/>
        <v>379.25745010169146</v>
      </c>
    </row>
    <row r="4109" spans="1:4" ht="13.5" customHeight="1" x14ac:dyDescent="0.25">
      <c r="A4109" s="39">
        <v>40093</v>
      </c>
      <c r="B4109" s="40">
        <v>1057.58</v>
      </c>
      <c r="C4109" s="1">
        <f t="shared" si="32"/>
        <v>379.2516620183041</v>
      </c>
      <c r="D4109" s="1">
        <f t="shared" si="33"/>
        <v>379.2897146609543</v>
      </c>
    </row>
    <row r="4110" spans="1:4" ht="13.5" customHeight="1" x14ac:dyDescent="0.25">
      <c r="A4110" s="39">
        <v>40092</v>
      </c>
      <c r="B4110" s="40">
        <v>1054.72</v>
      </c>
      <c r="C4110" s="1">
        <f t="shared" si="32"/>
        <v>379.28452556983541</v>
      </c>
      <c r="D4110" s="1">
        <f t="shared" si="33"/>
        <v>379.3225891481909</v>
      </c>
    </row>
    <row r="4111" spans="1:4" ht="13.5" customHeight="1" x14ac:dyDescent="0.25">
      <c r="A4111" s="39">
        <v>40091</v>
      </c>
      <c r="B4111" s="40">
        <v>1040.46</v>
      </c>
      <c r="C4111" s="1">
        <f t="shared" si="32"/>
        <v>379.31760723899549</v>
      </c>
      <c r="D4111" s="1">
        <f t="shared" si="33"/>
        <v>379.3556817793413</v>
      </c>
    </row>
    <row r="4112" spans="1:4" ht="13.5" customHeight="1" x14ac:dyDescent="0.25">
      <c r="A4112" s="39">
        <v>40088</v>
      </c>
      <c r="B4112" s="40">
        <v>1025.21</v>
      </c>
      <c r="C4112" s="1">
        <f t="shared" si="32"/>
        <v>379.35167936599993</v>
      </c>
      <c r="D4112" s="1">
        <f t="shared" si="33"/>
        <v>379.38976497217647</v>
      </c>
    </row>
    <row r="4113" spans="1:4" ht="13.5" customHeight="1" x14ac:dyDescent="0.25">
      <c r="A4113" s="39">
        <v>40087</v>
      </c>
      <c r="B4113" s="40">
        <v>1029.8499999999999</v>
      </c>
      <c r="C4113" s="1">
        <f t="shared" si="32"/>
        <v>379.38669194182671</v>
      </c>
      <c r="D4113" s="1">
        <f t="shared" si="33"/>
        <v>379.42478871271584</v>
      </c>
    </row>
    <row r="4114" spans="1:4" ht="13.5" customHeight="1" x14ac:dyDescent="0.25">
      <c r="A4114" s="39">
        <v>40086</v>
      </c>
      <c r="B4114" s="40">
        <v>1057.08</v>
      </c>
      <c r="C4114" s="1">
        <f t="shared" si="32"/>
        <v>379.42144366270151</v>
      </c>
      <c r="D4114" s="1">
        <f t="shared" si="33"/>
        <v>379.45955157658881</v>
      </c>
    </row>
    <row r="4115" spans="1:4" ht="13.5" customHeight="1" x14ac:dyDescent="0.25">
      <c r="A4115" s="39">
        <v>40085</v>
      </c>
      <c r="B4115" s="40">
        <v>1060.6099999999999</v>
      </c>
      <c r="C4115" s="1">
        <f t="shared" si="32"/>
        <v>379.45438740040868</v>
      </c>
      <c r="D4115" s="1">
        <f t="shared" si="33"/>
        <v>379.49250628014721</v>
      </c>
    </row>
    <row r="4116" spans="1:4" ht="13.5" customHeight="1" x14ac:dyDescent="0.25">
      <c r="A4116" s="39">
        <v>40084</v>
      </c>
      <c r="B4116" s="40">
        <v>1062.98</v>
      </c>
      <c r="C4116" s="1">
        <f t="shared" si="32"/>
        <v>379.48707500501308</v>
      </c>
      <c r="D4116" s="1">
        <f t="shared" si="33"/>
        <v>379.52520482927457</v>
      </c>
    </row>
    <row r="4117" spans="1:4" ht="13.5" customHeight="1" x14ac:dyDescent="0.25">
      <c r="A4117" s="39">
        <v>40081</v>
      </c>
      <c r="B4117" s="40">
        <v>1044.3800000000001</v>
      </c>
      <c r="C4117" s="1">
        <f t="shared" si="32"/>
        <v>379.51958944977895</v>
      </c>
      <c r="D4117" s="1">
        <f t="shared" si="33"/>
        <v>379.55773020556092</v>
      </c>
    </row>
    <row r="4118" spans="1:4" ht="13.5" customHeight="1" x14ac:dyDescent="0.25">
      <c r="A4118" s="39">
        <v>40080</v>
      </c>
      <c r="B4118" s="40">
        <v>1050.78</v>
      </c>
      <c r="C4118" s="1">
        <f t="shared" si="32"/>
        <v>379.55345526252688</v>
      </c>
      <c r="D4118" s="1">
        <f t="shared" si="33"/>
        <v>379.59160709006068</v>
      </c>
    </row>
    <row r="4119" spans="1:4" ht="13.5" customHeight="1" x14ac:dyDescent="0.25">
      <c r="A4119" s="39">
        <v>40079</v>
      </c>
      <c r="B4119" s="40">
        <v>1060.8699999999999</v>
      </c>
      <c r="C4119" s="1">
        <f t="shared" si="32"/>
        <v>379.58688826865506</v>
      </c>
      <c r="D4119" s="1">
        <f t="shared" si="33"/>
        <v>379.6250511288801</v>
      </c>
    </row>
    <row r="4120" spans="1:4" ht="13.5" customHeight="1" x14ac:dyDescent="0.25">
      <c r="A4120" s="39">
        <v>40078</v>
      </c>
      <c r="B4120" s="40">
        <v>1071.6600000000001</v>
      </c>
      <c r="C4120" s="1">
        <f t="shared" si="32"/>
        <v>379.61958923888272</v>
      </c>
      <c r="D4120" s="1">
        <f t="shared" si="33"/>
        <v>379.65776306262427</v>
      </c>
    </row>
    <row r="4121" spans="1:4" ht="13.5" customHeight="1" x14ac:dyDescent="0.25">
      <c r="A4121" s="39">
        <v>40077</v>
      </c>
      <c r="B4121" s="40">
        <v>1064.6600000000001</v>
      </c>
      <c r="C4121" s="1">
        <f t="shared" si="32"/>
        <v>379.65144638119136</v>
      </c>
      <c r="D4121" s="1">
        <f t="shared" si="33"/>
        <v>379.68963108798954</v>
      </c>
    </row>
    <row r="4122" spans="1:4" ht="13.5" customHeight="1" x14ac:dyDescent="0.25">
      <c r="A4122" s="39">
        <v>40074</v>
      </c>
      <c r="B4122" s="40">
        <v>1068.3</v>
      </c>
      <c r="C4122" s="1">
        <f t="shared" si="32"/>
        <v>379.6838710463328</v>
      </c>
      <c r="D4122" s="1">
        <f t="shared" si="33"/>
        <v>379.72206669765893</v>
      </c>
    </row>
    <row r="4123" spans="1:4" ht="13.5" customHeight="1" x14ac:dyDescent="0.25">
      <c r="A4123" s="39">
        <v>40073</v>
      </c>
      <c r="B4123" s="40">
        <v>1065.49</v>
      </c>
      <c r="C4123" s="1">
        <f t="shared" si="32"/>
        <v>379.71601566172757</v>
      </c>
      <c r="D4123" s="1">
        <f t="shared" si="33"/>
        <v>379.75422223380804</v>
      </c>
    </row>
    <row r="4124" spans="1:4" ht="13.5" customHeight="1" x14ac:dyDescent="0.25">
      <c r="A4124" s="39">
        <v>40072</v>
      </c>
      <c r="B4124" s="40">
        <v>1068.76</v>
      </c>
      <c r="C4124" s="1">
        <f t="shared" si="32"/>
        <v>379.74839108291553</v>
      </c>
      <c r="D4124" s="1">
        <f t="shared" si="33"/>
        <v>379.78660860337493</v>
      </c>
    </row>
    <row r="4125" spans="1:4" ht="13.5" customHeight="1" x14ac:dyDescent="0.25">
      <c r="A4125" s="39">
        <v>40071</v>
      </c>
      <c r="B4125" s="40">
        <v>1052.6300000000001</v>
      </c>
      <c r="C4125" s="1">
        <f t="shared" si="32"/>
        <v>379.78051441197715</v>
      </c>
      <c r="D4125" s="1">
        <f t="shared" si="33"/>
        <v>379.8187428598481</v>
      </c>
    </row>
    <row r="4126" spans="1:4" ht="13.5" customHeight="1" x14ac:dyDescent="0.25">
      <c r="A4126" s="39">
        <v>40070</v>
      </c>
      <c r="B4126" s="40">
        <v>1049.3399999999999</v>
      </c>
      <c r="C4126" s="1">
        <f t="shared" si="32"/>
        <v>379.81387351233866</v>
      </c>
      <c r="D4126" s="1">
        <f t="shared" si="33"/>
        <v>379.85211301643886</v>
      </c>
    </row>
    <row r="4127" spans="1:4" ht="13.5" customHeight="1" x14ac:dyDescent="0.25">
      <c r="A4127" s="39">
        <v>40067</v>
      </c>
      <c r="B4127" s="40">
        <v>1042.73</v>
      </c>
      <c r="C4127" s="1">
        <f t="shared" si="32"/>
        <v>379.84747476585051</v>
      </c>
      <c r="D4127" s="1">
        <f t="shared" si="33"/>
        <v>379.88572535501817</v>
      </c>
    </row>
    <row r="4128" spans="1:4" ht="13.5" customHeight="1" x14ac:dyDescent="0.25">
      <c r="A4128" s="39">
        <v>40066</v>
      </c>
      <c r="B4128" s="40">
        <v>1044.1400000000001</v>
      </c>
      <c r="C4128" s="1">
        <f t="shared" si="32"/>
        <v>379.8815368589818</v>
      </c>
      <c r="D4128" s="1">
        <f t="shared" si="33"/>
        <v>379.91979858409866</v>
      </c>
    </row>
    <row r="4129" spans="1:4" ht="13.5" customHeight="1" x14ac:dyDescent="0.25">
      <c r="A4129" s="39">
        <v>40065</v>
      </c>
      <c r="B4129" s="40">
        <v>1033.3699999999999</v>
      </c>
      <c r="C4129" s="1">
        <f t="shared" si="32"/>
        <v>379.91551339800844</v>
      </c>
      <c r="D4129" s="1">
        <f t="shared" si="33"/>
        <v>379.95378625494311</v>
      </c>
    </row>
    <row r="4130" spans="1:4" ht="13.5" customHeight="1" x14ac:dyDescent="0.25">
      <c r="A4130" s="39">
        <v>40064</v>
      </c>
      <c r="B4130" s="40">
        <v>1025.3900000000001</v>
      </c>
      <c r="C4130" s="1">
        <f t="shared" si="32"/>
        <v>379.95019443430647</v>
      </c>
      <c r="D4130" s="1">
        <f t="shared" si="33"/>
        <v>379.98847849853121</v>
      </c>
    </row>
    <row r="4131" spans="1:4" ht="13.5" customHeight="1" x14ac:dyDescent="0.25">
      <c r="A4131" s="39">
        <v>40060</v>
      </c>
      <c r="B4131" s="40">
        <v>1016.4</v>
      </c>
      <c r="C4131" s="1">
        <f t="shared" si="32"/>
        <v>379.9853606857663</v>
      </c>
      <c r="D4131" s="1">
        <f t="shared" si="33"/>
        <v>380.02365601069965</v>
      </c>
    </row>
    <row r="4132" spans="1:4" ht="13.5" customHeight="1" x14ac:dyDescent="0.25">
      <c r="A4132" s="39">
        <v>40059</v>
      </c>
      <c r="B4132" s="40">
        <v>1003.24</v>
      </c>
      <c r="C4132" s="1">
        <f t="shared" si="32"/>
        <v>380.02103237251845</v>
      </c>
      <c r="D4132" s="1">
        <f t="shared" si="33"/>
        <v>380.05933901364915</v>
      </c>
    </row>
    <row r="4133" spans="1:4" ht="13.5" customHeight="1" x14ac:dyDescent="0.25">
      <c r="A4133" s="39">
        <v>40058</v>
      </c>
      <c r="B4133" s="40">
        <v>994.75</v>
      </c>
      <c r="C4133" s="1">
        <f t="shared" si="32"/>
        <v>380.05736265478936</v>
      </c>
      <c r="D4133" s="1">
        <f t="shared" si="33"/>
        <v>380.09568068308198</v>
      </c>
    </row>
    <row r="4134" spans="1:4" ht="13.5" customHeight="1" x14ac:dyDescent="0.25">
      <c r="A4134" s="39">
        <v>40057</v>
      </c>
      <c r="B4134" s="40">
        <v>998.04</v>
      </c>
      <c r="C4134" s="1">
        <f t="shared" si="32"/>
        <v>380.09407311995454</v>
      </c>
      <c r="D4134" s="1">
        <f t="shared" si="33"/>
        <v>380.13240257834065</v>
      </c>
    </row>
    <row r="4135" spans="1:4" ht="13.5" customHeight="1" x14ac:dyDescent="0.25">
      <c r="A4135" s="39">
        <v>40056</v>
      </c>
      <c r="B4135" s="40">
        <v>1020.62</v>
      </c>
      <c r="C4135" s="1">
        <f t="shared" si="32"/>
        <v>380.13065539104474</v>
      </c>
      <c r="D4135" s="1">
        <f t="shared" si="33"/>
        <v>380.16899627120586</v>
      </c>
    </row>
    <row r="4136" spans="1:4" ht="13.5" customHeight="1" x14ac:dyDescent="0.25">
      <c r="A4136" s="39">
        <v>40053</v>
      </c>
      <c r="B4136" s="40">
        <v>1028.93</v>
      </c>
      <c r="C4136" s="1">
        <f t="shared" si="32"/>
        <v>380.16614021610707</v>
      </c>
      <c r="D4136" s="1">
        <f t="shared" si="33"/>
        <v>380.20449241193876</v>
      </c>
    </row>
    <row r="4137" spans="1:4" ht="13.5" customHeight="1" x14ac:dyDescent="0.25">
      <c r="A4137" s="39">
        <v>40052</v>
      </c>
      <c r="B4137" s="40">
        <v>1030.98</v>
      </c>
      <c r="C4137" s="1">
        <f t="shared" si="32"/>
        <v>380.20115886467181</v>
      </c>
      <c r="D4137" s="1">
        <f t="shared" si="33"/>
        <v>380.23952233370278</v>
      </c>
    </row>
    <row r="4138" spans="1:4" ht="13.5" customHeight="1" x14ac:dyDescent="0.25">
      <c r="A4138" s="39">
        <v>40051</v>
      </c>
      <c r="B4138" s="40">
        <v>1028.1199999999999</v>
      </c>
      <c r="C4138" s="1">
        <f t="shared" si="32"/>
        <v>380.23606396806792</v>
      </c>
      <c r="D4138" s="1">
        <f t="shared" si="33"/>
        <v>380.27443870338971</v>
      </c>
    </row>
    <row r="4139" spans="1:4" ht="13.5" customHeight="1" x14ac:dyDescent="0.25">
      <c r="A4139" s="39">
        <v>40050</v>
      </c>
      <c r="B4139" s="40">
        <v>1028</v>
      </c>
      <c r="C4139" s="1">
        <f t="shared" si="32"/>
        <v>380.27114974921182</v>
      </c>
      <c r="D4139" s="1">
        <f t="shared" si="33"/>
        <v>380.30953577361186</v>
      </c>
    </row>
    <row r="4140" spans="1:4" ht="13.5" customHeight="1" x14ac:dyDescent="0.25">
      <c r="A4140" s="39">
        <v>40049</v>
      </c>
      <c r="B4140" s="40">
        <v>1025.57</v>
      </c>
      <c r="C4140" s="1">
        <f t="shared" si="32"/>
        <v>380.3062522207706</v>
      </c>
      <c r="D4140" s="1">
        <f t="shared" si="33"/>
        <v>380.34464954049304</v>
      </c>
    </row>
    <row r="4141" spans="1:4" ht="13.5" customHeight="1" x14ac:dyDescent="0.25">
      <c r="A4141" s="39">
        <v>40046</v>
      </c>
      <c r="B4141" s="40">
        <v>1026.1300000000001</v>
      </c>
      <c r="C4141" s="1">
        <f t="shared" si="32"/>
        <v>380.34150627339153</v>
      </c>
      <c r="D4141" s="1">
        <f t="shared" si="33"/>
        <v>380.37991490830626</v>
      </c>
    </row>
    <row r="4142" spans="1:4" ht="13.5" customHeight="1" x14ac:dyDescent="0.25">
      <c r="A4142" s="39">
        <v>40045</v>
      </c>
      <c r="B4142" s="40">
        <v>1007.37</v>
      </c>
      <c r="C4142" s="1">
        <f t="shared" si="32"/>
        <v>380.37673757808199</v>
      </c>
      <c r="D4142" s="1">
        <f t="shared" si="33"/>
        <v>380.41515753046309</v>
      </c>
    </row>
    <row r="4143" spans="1:4" ht="13.5" customHeight="1" x14ac:dyDescent="0.25">
      <c r="A4143" s="39">
        <v>40044</v>
      </c>
      <c r="B4143" s="40">
        <v>996.46</v>
      </c>
      <c r="C4143" s="1">
        <f t="shared" si="32"/>
        <v>380.41297529774994</v>
      </c>
      <c r="D4143" s="1">
        <f t="shared" si="33"/>
        <v>380.45140667384419</v>
      </c>
    </row>
    <row r="4144" spans="1:4" ht="13.5" customHeight="1" x14ac:dyDescent="0.25">
      <c r="A4144" s="39">
        <v>40043</v>
      </c>
      <c r="B4144" s="40">
        <v>989.67</v>
      </c>
      <c r="C4144" s="1">
        <f t="shared" si="32"/>
        <v>380.44971716958668</v>
      </c>
      <c r="D4144" s="1">
        <f t="shared" si="33"/>
        <v>380.4881600249538</v>
      </c>
    </row>
    <row r="4145" spans="1:4" ht="13.5" customHeight="1" x14ac:dyDescent="0.25">
      <c r="A4145" s="39">
        <v>40042</v>
      </c>
      <c r="B4145" s="40">
        <v>979.73</v>
      </c>
      <c r="C4145" s="1">
        <f t="shared" si="32"/>
        <v>380.48674517545703</v>
      </c>
      <c r="D4145" s="1">
        <f t="shared" si="33"/>
        <v>380.52519954365613</v>
      </c>
    </row>
    <row r="4146" spans="1:4" ht="13.5" customHeight="1" x14ac:dyDescent="0.25">
      <c r="A4146" s="39">
        <v>40039</v>
      </c>
      <c r="B4146" s="40">
        <v>1004.09</v>
      </c>
      <c r="C4146" s="1">
        <f t="shared" si="32"/>
        <v>380.52414324729403</v>
      </c>
      <c r="D4146" s="1">
        <f t="shared" si="33"/>
        <v>380.56260917038924</v>
      </c>
    </row>
    <row r="4147" spans="1:4" ht="13.5" customHeight="1" x14ac:dyDescent="0.25">
      <c r="A4147" s="39">
        <v>40038</v>
      </c>
      <c r="B4147" s="40">
        <v>1012.73</v>
      </c>
      <c r="C4147" s="1">
        <f t="shared" si="32"/>
        <v>380.56057827684572</v>
      </c>
      <c r="D4147" s="1">
        <f t="shared" si="33"/>
        <v>380.59905566213968</v>
      </c>
    </row>
    <row r="4148" spans="1:4" ht="13.5" customHeight="1" x14ac:dyDescent="0.25">
      <c r="A4148" s="39">
        <v>40037</v>
      </c>
      <c r="B4148" s="40">
        <v>1005.81</v>
      </c>
      <c r="C4148" s="1">
        <f t="shared" si="32"/>
        <v>380.59660237037701</v>
      </c>
      <c r="D4148" s="1">
        <f t="shared" si="33"/>
        <v>380.63509118094925</v>
      </c>
    </row>
    <row r="4149" spans="1:4" ht="13.5" customHeight="1" x14ac:dyDescent="0.25">
      <c r="A4149" s="39">
        <v>40036</v>
      </c>
      <c r="B4149" s="40">
        <v>994.35</v>
      </c>
      <c r="C4149" s="1">
        <f t="shared" si="32"/>
        <v>380.63297738221382</v>
      </c>
      <c r="D4149" s="1">
        <f t="shared" si="33"/>
        <v>380.67147765818174</v>
      </c>
    </row>
    <row r="4150" spans="1:4" ht="13.5" customHeight="1" x14ac:dyDescent="0.25">
      <c r="A4150" s="39">
        <v>40035</v>
      </c>
      <c r="B4150" s="40">
        <v>1007.1</v>
      </c>
      <c r="C4150" s="1">
        <f t="shared" si="32"/>
        <v>380.66987127071025</v>
      </c>
      <c r="D4150" s="1">
        <f t="shared" si="33"/>
        <v>380.70838306920717</v>
      </c>
    </row>
    <row r="4151" spans="1:4" ht="13.5" customHeight="1" x14ac:dyDescent="0.25">
      <c r="A4151" s="39">
        <v>40032</v>
      </c>
      <c r="B4151" s="40">
        <v>1010.48</v>
      </c>
      <c r="C4151" s="1">
        <f t="shared" si="32"/>
        <v>380.70620559331002</v>
      </c>
      <c r="D4151" s="1">
        <f t="shared" si="33"/>
        <v>380.74472886237834</v>
      </c>
    </row>
    <row r="4152" spans="1:4" ht="13.5" customHeight="1" x14ac:dyDescent="0.25">
      <c r="A4152" s="39">
        <v>40031</v>
      </c>
      <c r="B4152" s="40">
        <v>997.08</v>
      </c>
      <c r="C4152" s="1">
        <f t="shared" si="32"/>
        <v>380.74238455264168</v>
      </c>
      <c r="D4152" s="1">
        <f t="shared" si="33"/>
        <v>380.78091928120068</v>
      </c>
    </row>
    <row r="4153" spans="1:4" ht="13.5" customHeight="1" x14ac:dyDescent="0.25">
      <c r="A4153" s="39">
        <v>40030</v>
      </c>
      <c r="B4153" s="40">
        <v>1002.72</v>
      </c>
      <c r="C4153" s="1">
        <f t="shared" si="32"/>
        <v>380.77919527393601</v>
      </c>
      <c r="D4153" s="1">
        <f t="shared" si="33"/>
        <v>380.81774153057927</v>
      </c>
    </row>
    <row r="4154" spans="1:4" ht="13.5" customHeight="1" x14ac:dyDescent="0.25">
      <c r="A4154" s="39">
        <v>40029</v>
      </c>
      <c r="B4154" s="40">
        <v>1005.65</v>
      </c>
      <c r="C4154" s="1">
        <f t="shared" si="32"/>
        <v>380.81576661545466</v>
      </c>
      <c r="D4154" s="1">
        <f t="shared" si="33"/>
        <v>380.85432438061349</v>
      </c>
    </row>
    <row r="4155" spans="1:4" ht="13.5" customHeight="1" x14ac:dyDescent="0.25">
      <c r="A4155" s="39">
        <v>40028</v>
      </c>
      <c r="B4155" s="40">
        <v>1002.63</v>
      </c>
      <c r="C4155" s="1">
        <f t="shared" si="32"/>
        <v>380.85221184686918</v>
      </c>
      <c r="D4155" s="1">
        <f t="shared" si="33"/>
        <v>380.89078111243435</v>
      </c>
    </row>
    <row r="4156" spans="1:4" ht="13.5" customHeight="1" x14ac:dyDescent="0.25">
      <c r="A4156" s="39">
        <v>40025</v>
      </c>
      <c r="B4156" s="40">
        <v>987.48</v>
      </c>
      <c r="C4156" s="1">
        <f t="shared" si="32"/>
        <v>380.88880827350516</v>
      </c>
      <c r="D4156" s="1">
        <f t="shared" si="33"/>
        <v>380.92738905945106</v>
      </c>
    </row>
    <row r="4157" spans="1:4" ht="13.5" customHeight="1" x14ac:dyDescent="0.25">
      <c r="A4157" s="39">
        <v>40024</v>
      </c>
      <c r="B4157" s="40">
        <v>986.75</v>
      </c>
      <c r="C4157" s="1">
        <f t="shared" si="32"/>
        <v>380.92604842197386</v>
      </c>
      <c r="D4157" s="1">
        <f t="shared" si="33"/>
        <v>380.96464079818577</v>
      </c>
    </row>
    <row r="4158" spans="1:4" ht="13.5" customHeight="1" x14ac:dyDescent="0.25">
      <c r="A4158" s="39">
        <v>40023</v>
      </c>
      <c r="B4158" s="40">
        <v>975.15</v>
      </c>
      <c r="C4158" s="1">
        <f t="shared" si="32"/>
        <v>380.9633269130843</v>
      </c>
      <c r="D4158" s="1">
        <f t="shared" si="33"/>
        <v>381.00193088814547</v>
      </c>
    </row>
    <row r="4159" spans="1:4" ht="13.5" customHeight="1" x14ac:dyDescent="0.25">
      <c r="A4159" s="39">
        <v>40022</v>
      </c>
      <c r="B4159" s="40">
        <v>979.62</v>
      </c>
      <c r="C4159" s="1">
        <f t="shared" si="32"/>
        <v>381.00101439011326</v>
      </c>
      <c r="D4159" s="1">
        <f t="shared" si="33"/>
        <v>381.03963001017797</v>
      </c>
    </row>
    <row r="4160" spans="1:4" ht="13.5" customHeight="1" x14ac:dyDescent="0.25">
      <c r="A4160" s="39">
        <v>40021</v>
      </c>
      <c r="B4160" s="40">
        <v>982.18</v>
      </c>
      <c r="C4160" s="1">
        <f t="shared" si="32"/>
        <v>381.03856809150608</v>
      </c>
      <c r="D4160" s="1">
        <f t="shared" si="33"/>
        <v>381.07719534773491</v>
      </c>
    </row>
    <row r="4161" spans="1:4" ht="13.5" customHeight="1" x14ac:dyDescent="0.25">
      <c r="A4161" s="39">
        <v>40018</v>
      </c>
      <c r="B4161" s="40">
        <v>979.26</v>
      </c>
      <c r="C4161" s="1">
        <f t="shared" si="32"/>
        <v>381.07604505683031</v>
      </c>
      <c r="D4161" s="1">
        <f t="shared" si="33"/>
        <v>381.11468394616224</v>
      </c>
    </row>
    <row r="4162" spans="1:4" ht="13.5" customHeight="1" x14ac:dyDescent="0.25">
      <c r="A4162" s="39">
        <v>40017</v>
      </c>
      <c r="B4162" s="40">
        <v>976.29</v>
      </c>
      <c r="C4162" s="1">
        <f t="shared" si="32"/>
        <v>381.11363300217073</v>
      </c>
      <c r="D4162" s="1">
        <f t="shared" si="33"/>
        <v>381.15228354057979</v>
      </c>
    </row>
    <row r="4163" spans="1:4" ht="13.5" customHeight="1" x14ac:dyDescent="0.25">
      <c r="A4163" s="39">
        <v>40016</v>
      </c>
      <c r="B4163" s="40">
        <v>954.07</v>
      </c>
      <c r="C4163" s="1">
        <f t="shared" si="32"/>
        <v>381.15132908054045</v>
      </c>
      <c r="D4163" s="1">
        <f t="shared" si="33"/>
        <v>381.18999128372161</v>
      </c>
    </row>
    <row r="4164" spans="1:4" ht="13.5" customHeight="1" x14ac:dyDescent="0.25">
      <c r="A4164" s="39">
        <v>40015</v>
      </c>
      <c r="B4164" s="40">
        <v>954.58</v>
      </c>
      <c r="C4164" s="1">
        <f t="shared" si="32"/>
        <v>381.18961342671639</v>
      </c>
      <c r="D4164" s="1">
        <f t="shared" si="33"/>
        <v>381.22828735908666</v>
      </c>
    </row>
    <row r="4165" spans="1:4" ht="13.5" customHeight="1" x14ac:dyDescent="0.25">
      <c r="A4165" s="39">
        <v>40014</v>
      </c>
      <c r="B4165" s="40">
        <v>951.13</v>
      </c>
      <c r="C4165" s="1">
        <f t="shared" si="32"/>
        <v>381.22789900840809</v>
      </c>
      <c r="D4165" s="1">
        <f t="shared" si="33"/>
        <v>381.26658467485396</v>
      </c>
    </row>
    <row r="4166" spans="1:4" ht="13.5" customHeight="1" x14ac:dyDescent="0.25">
      <c r="A4166" s="39">
        <v>40011</v>
      </c>
      <c r="B4166" s="40">
        <v>940.38</v>
      </c>
      <c r="C4166" s="1">
        <f t="shared" si="32"/>
        <v>381.26626313504903</v>
      </c>
      <c r="D4166" s="1">
        <f t="shared" si="33"/>
        <v>381.30496054830644</v>
      </c>
    </row>
    <row r="4167" spans="1:4" ht="13.5" customHeight="1" x14ac:dyDescent="0.25">
      <c r="A4167" s="39">
        <v>40010</v>
      </c>
      <c r="B4167" s="40">
        <v>940.74</v>
      </c>
      <c r="C4167" s="1">
        <f t="shared" si="32"/>
        <v>381.30480705757196</v>
      </c>
      <c r="D4167" s="1">
        <f t="shared" si="33"/>
        <v>381.34351624066318</v>
      </c>
    </row>
    <row r="4168" spans="1:4" ht="13.5" customHeight="1" x14ac:dyDescent="0.25">
      <c r="A4168" s="39">
        <v>40009</v>
      </c>
      <c r="B4168" s="40">
        <v>932.68</v>
      </c>
      <c r="C4168" s="1">
        <f t="shared" si="32"/>
        <v>381.34335803326206</v>
      </c>
      <c r="D4168" s="1">
        <f t="shared" si="33"/>
        <v>381.38207899168384</v>
      </c>
    </row>
    <row r="4169" spans="1:4" ht="13.5" customHeight="1" x14ac:dyDescent="0.25">
      <c r="A4169" s="39">
        <v>40008</v>
      </c>
      <c r="B4169" s="40">
        <v>905.84</v>
      </c>
      <c r="C4169" s="1">
        <f t="shared" si="32"/>
        <v>381.38200806325716</v>
      </c>
      <c r="D4169" s="1">
        <f t="shared" si="33"/>
        <v>381.42074081185285</v>
      </c>
    </row>
    <row r="4170" spans="1:4" ht="13.5" customHeight="1" x14ac:dyDescent="0.25">
      <c r="A4170" s="39">
        <v>40007</v>
      </c>
      <c r="B4170" s="40">
        <v>901.05</v>
      </c>
      <c r="C4170" s="1">
        <f t="shared" si="32"/>
        <v>381.42071135531506</v>
      </c>
      <c r="D4170" s="1">
        <f t="shared" si="33"/>
        <v>381.45945590428533</v>
      </c>
    </row>
    <row r="4171" spans="1:4" ht="13.5" customHeight="1" x14ac:dyDescent="0.25">
      <c r="A4171" s="39">
        <v>40004</v>
      </c>
      <c r="B4171" s="40">
        <v>879.13</v>
      </c>
      <c r="C4171" s="1">
        <f t="shared" si="32"/>
        <v>381.45939348027076</v>
      </c>
      <c r="D4171" s="1">
        <f t="shared" si="33"/>
        <v>381.49814983226116</v>
      </c>
    </row>
    <row r="4172" spans="1:4" ht="13.5" customHeight="1" x14ac:dyDescent="0.25">
      <c r="A4172" s="39">
        <v>40003</v>
      </c>
      <c r="B4172" s="40">
        <v>882.68</v>
      </c>
      <c r="C4172" s="1">
        <f t="shared" si="32"/>
        <v>381.49778056248829</v>
      </c>
      <c r="D4172" s="1">
        <f t="shared" si="33"/>
        <v>381.53654869231383</v>
      </c>
    </row>
    <row r="4173" spans="1:4" ht="13.5" customHeight="1" x14ac:dyDescent="0.25">
      <c r="A4173" s="39">
        <v>40002</v>
      </c>
      <c r="B4173" s="40">
        <v>879.56</v>
      </c>
      <c r="C4173" s="1">
        <f t="shared" si="32"/>
        <v>381.5362463170793</v>
      </c>
      <c r="D4173" s="1">
        <f t="shared" si="33"/>
        <v>381.57502623752487</v>
      </c>
    </row>
    <row r="4174" spans="1:4" ht="13.5" customHeight="1" x14ac:dyDescent="0.25">
      <c r="A4174" s="39">
        <v>40001</v>
      </c>
      <c r="B4174" s="40">
        <v>881.03</v>
      </c>
      <c r="C4174" s="1">
        <f t="shared" si="32"/>
        <v>381.57466509133997</v>
      </c>
      <c r="D4174" s="1">
        <f t="shared" si="33"/>
        <v>381.6134568024238</v>
      </c>
    </row>
    <row r="4175" spans="1:4" ht="13.5" customHeight="1" x14ac:dyDescent="0.25">
      <c r="A4175" s="39">
        <v>40000</v>
      </c>
      <c r="B4175" s="40">
        <v>898.72</v>
      </c>
      <c r="C4175" s="1">
        <f t="shared" si="32"/>
        <v>381.61312374495498</v>
      </c>
      <c r="D4175" s="1">
        <f t="shared" si="33"/>
        <v>381.65192725552811</v>
      </c>
    </row>
    <row r="4176" spans="1:4" ht="13.5" customHeight="1" x14ac:dyDescent="0.25">
      <c r="A4176" s="39">
        <v>39996</v>
      </c>
      <c r="B4176" s="40">
        <v>896.42</v>
      </c>
      <c r="C4176" s="1">
        <f t="shared" si="32"/>
        <v>381.65184403819876</v>
      </c>
      <c r="D4176" s="1">
        <f t="shared" si="33"/>
        <v>381.69065937967082</v>
      </c>
    </row>
    <row r="4177" spans="1:4" ht="13.5" customHeight="1" x14ac:dyDescent="0.25">
      <c r="A4177" s="39">
        <v>39995</v>
      </c>
      <c r="B4177" s="40">
        <v>923.33</v>
      </c>
      <c r="C4177" s="1">
        <f t="shared" si="32"/>
        <v>381.69055304090068</v>
      </c>
      <c r="D4177" s="1">
        <f t="shared" si="33"/>
        <v>381.72938021693727</v>
      </c>
    </row>
    <row r="4178" spans="1:4" ht="13.5" customHeight="1" x14ac:dyDescent="0.25">
      <c r="A4178" s="39">
        <v>39994</v>
      </c>
      <c r="B4178" s="40">
        <v>919.32</v>
      </c>
      <c r="C4178" s="1">
        <f t="shared" si="32"/>
        <v>381.72936741098374</v>
      </c>
      <c r="D4178" s="1">
        <f t="shared" si="33"/>
        <v>381.76820643712182</v>
      </c>
    </row>
    <row r="4179" spans="1:4" ht="13.5" customHeight="1" x14ac:dyDescent="0.25">
      <c r="A4179" s="39">
        <v>39993</v>
      </c>
      <c r="B4179" s="40">
        <v>927.23</v>
      </c>
      <c r="C4179" s="1">
        <f t="shared" si="32"/>
        <v>381.76820415991318</v>
      </c>
      <c r="D4179" s="1">
        <f t="shared" si="33"/>
        <v>381.80705504325397</v>
      </c>
    </row>
    <row r="4180" spans="1:4" ht="13.5" customHeight="1" x14ac:dyDescent="0.25">
      <c r="A4180" s="39">
        <v>39990</v>
      </c>
      <c r="B4180" s="40">
        <v>918.9</v>
      </c>
      <c r="C4180" s="1">
        <f t="shared" si="32"/>
        <v>381.80702375424949</v>
      </c>
      <c r="D4180" s="1">
        <f t="shared" si="33"/>
        <v>381.84588649787435</v>
      </c>
    </row>
    <row r="4181" spans="1:4" ht="13.5" customHeight="1" x14ac:dyDescent="0.25">
      <c r="A4181" s="39">
        <v>39989</v>
      </c>
      <c r="B4181" s="40">
        <v>920.26</v>
      </c>
      <c r="C4181" s="1">
        <f t="shared" si="32"/>
        <v>381.84588482403643</v>
      </c>
      <c r="D4181" s="1">
        <f t="shared" si="33"/>
        <v>381.88475943699785</v>
      </c>
    </row>
    <row r="4182" spans="1:4" ht="13.5" customHeight="1" x14ac:dyDescent="0.25">
      <c r="A4182" s="39">
        <v>39988</v>
      </c>
      <c r="B4182" s="40">
        <v>900.94</v>
      </c>
      <c r="C4182" s="1">
        <f t="shared" si="32"/>
        <v>381.88475545142899</v>
      </c>
      <c r="D4182" s="1">
        <f t="shared" si="33"/>
        <v>381.9236419395346</v>
      </c>
    </row>
    <row r="4183" spans="1:4" ht="13.5" customHeight="1" x14ac:dyDescent="0.25">
      <c r="A4183" s="39">
        <v>39987</v>
      </c>
      <c r="B4183" s="40">
        <v>895.1</v>
      </c>
      <c r="C4183" s="1">
        <f t="shared" si="32"/>
        <v>381.92357825479058</v>
      </c>
      <c r="D4183" s="1">
        <f t="shared" si="33"/>
        <v>381.96247661800749</v>
      </c>
    </row>
    <row r="4184" spans="1:4" ht="13.5" customHeight="1" x14ac:dyDescent="0.25">
      <c r="A4184" s="39">
        <v>39986</v>
      </c>
      <c r="B4184" s="40">
        <v>893.04</v>
      </c>
      <c r="C4184" s="1">
        <f t="shared" si="32"/>
        <v>381.96235565469567</v>
      </c>
      <c r="D4184" s="1">
        <f t="shared" si="33"/>
        <v>382.00126589323742</v>
      </c>
    </row>
    <row r="4185" spans="1:4" ht="13.5" customHeight="1" x14ac:dyDescent="0.25">
      <c r="A4185" s="39">
        <v>39983</v>
      </c>
      <c r="B4185" s="40">
        <v>921.23</v>
      </c>
      <c r="C4185" s="1">
        <f t="shared" si="32"/>
        <v>382.00112032751446</v>
      </c>
      <c r="D4185" s="1">
        <f t="shared" si="33"/>
        <v>382.04004244492438</v>
      </c>
    </row>
    <row r="4186" spans="1:4" ht="13.5" customHeight="1" x14ac:dyDescent="0.25">
      <c r="A4186" s="39">
        <v>39982</v>
      </c>
      <c r="B4186" s="40">
        <v>918.37</v>
      </c>
      <c r="C4186" s="1">
        <f t="shared" si="32"/>
        <v>382.04003623546049</v>
      </c>
      <c r="D4186" s="1">
        <f t="shared" si="33"/>
        <v>382.07897025199321</v>
      </c>
    </row>
    <row r="4187" spans="1:4" ht="13.5" customHeight="1" x14ac:dyDescent="0.25">
      <c r="A4187" s="39">
        <v>39981</v>
      </c>
      <c r="B4187" s="40">
        <v>910.71</v>
      </c>
      <c r="C4187" s="1">
        <f t="shared" si="32"/>
        <v>382.07896922123848</v>
      </c>
      <c r="D4187" s="1">
        <f t="shared" si="33"/>
        <v>382.11791514348647</v>
      </c>
    </row>
    <row r="4188" spans="1:4" ht="13.5" customHeight="1" x14ac:dyDescent="0.25">
      <c r="A4188" s="39">
        <v>39980</v>
      </c>
      <c r="B4188" s="40">
        <v>911.97</v>
      </c>
      <c r="C4188" s="1">
        <f t="shared" si="32"/>
        <v>382.11790649258626</v>
      </c>
      <c r="D4188" s="1">
        <f t="shared" si="33"/>
        <v>382.15686432584175</v>
      </c>
    </row>
    <row r="4189" spans="1:4" ht="13.5" customHeight="1" x14ac:dyDescent="0.25">
      <c r="A4189" s="39">
        <v>39979</v>
      </c>
      <c r="B4189" s="40">
        <v>923.72</v>
      </c>
      <c r="C4189" s="1">
        <f t="shared" si="32"/>
        <v>382.15685907667199</v>
      </c>
      <c r="D4189" s="1">
        <f t="shared" si="33"/>
        <v>382.19582882735489</v>
      </c>
    </row>
    <row r="4190" spans="1:4" ht="13.5" customHeight="1" x14ac:dyDescent="0.25">
      <c r="A4190" s="39">
        <v>39976</v>
      </c>
      <c r="B4190" s="40">
        <v>946.21</v>
      </c>
      <c r="C4190" s="1">
        <f t="shared" si="32"/>
        <v>382.19581455125359</v>
      </c>
      <c r="D4190" s="1">
        <f t="shared" si="33"/>
        <v>382.23479622452061</v>
      </c>
    </row>
    <row r="4191" spans="1:4" ht="13.5" customHeight="1" x14ac:dyDescent="0.25">
      <c r="A4191" s="39">
        <v>39975</v>
      </c>
      <c r="B4191" s="40">
        <v>944.89</v>
      </c>
      <c r="C4191" s="1">
        <f t="shared" si="32"/>
        <v>382.23455911714086</v>
      </c>
      <c r="D4191" s="1">
        <f t="shared" si="33"/>
        <v>382.2735526963412</v>
      </c>
    </row>
    <row r="4192" spans="1:4" ht="13.5" customHeight="1" x14ac:dyDescent="0.25">
      <c r="A4192" s="39">
        <v>39974</v>
      </c>
      <c r="B4192" s="40">
        <v>939.15</v>
      </c>
      <c r="C4192" s="1">
        <f t="shared" si="32"/>
        <v>382.27333601088446</v>
      </c>
      <c r="D4192" s="1">
        <f t="shared" si="33"/>
        <v>382.31234150417617</v>
      </c>
    </row>
    <row r="4193" spans="1:4" ht="13.5" customHeight="1" x14ac:dyDescent="0.25">
      <c r="A4193" s="39">
        <v>39973</v>
      </c>
      <c r="B4193" s="40">
        <v>942.43</v>
      </c>
      <c r="C4193" s="1">
        <f t="shared" si="32"/>
        <v>382.31220324769862</v>
      </c>
      <c r="D4193" s="1">
        <f t="shared" si="33"/>
        <v>382.35122066916563</v>
      </c>
    </row>
    <row r="4194" spans="1:4" ht="13.5" customHeight="1" x14ac:dyDescent="0.25">
      <c r="A4194" s="39">
        <v>39972</v>
      </c>
      <c r="B4194" s="40">
        <v>939.14</v>
      </c>
      <c r="C4194" s="1">
        <f t="shared" si="32"/>
        <v>382.35103960379985</v>
      </c>
      <c r="D4194" s="1">
        <f t="shared" si="33"/>
        <v>382.39006895515996</v>
      </c>
    </row>
    <row r="4195" spans="1:4" ht="13.5" customHeight="1" x14ac:dyDescent="0.25">
      <c r="A4195" s="39">
        <v>39969</v>
      </c>
      <c r="B4195" s="40">
        <v>940.09</v>
      </c>
      <c r="C4195" s="1">
        <f t="shared" si="32"/>
        <v>382.38993067081572</v>
      </c>
      <c r="D4195" s="1">
        <f t="shared" si="33"/>
        <v>382.42897196252716</v>
      </c>
    </row>
    <row r="4196" spans="1:4" ht="13.5" customHeight="1" x14ac:dyDescent="0.25">
      <c r="A4196" s="39">
        <v>39968</v>
      </c>
      <c r="B4196" s="40">
        <v>942.46</v>
      </c>
      <c r="C4196" s="1">
        <f t="shared" si="32"/>
        <v>382.42882181764304</v>
      </c>
      <c r="D4196" s="1">
        <f t="shared" si="33"/>
        <v>382.4678750545911</v>
      </c>
    </row>
    <row r="4197" spans="1:4" ht="13.5" customHeight="1" x14ac:dyDescent="0.25">
      <c r="A4197" s="39">
        <v>39967</v>
      </c>
      <c r="B4197" s="40">
        <v>931.76</v>
      </c>
      <c r="C4197" s="1">
        <f t="shared" si="32"/>
        <v>382.46769330975559</v>
      </c>
      <c r="D4197" s="1">
        <f t="shared" si="33"/>
        <v>382.50675849481314</v>
      </c>
    </row>
    <row r="4198" spans="1:4" ht="13.5" customHeight="1" x14ac:dyDescent="0.25">
      <c r="A4198" s="39">
        <v>39966</v>
      </c>
      <c r="B4198" s="40">
        <v>944.74</v>
      </c>
      <c r="C4198" s="1">
        <f t="shared" si="32"/>
        <v>382.50669521561821</v>
      </c>
      <c r="D4198" s="1">
        <f t="shared" si="33"/>
        <v>382.54577236699123</v>
      </c>
    </row>
    <row r="4199" spans="1:4" ht="13.5" customHeight="1" x14ac:dyDescent="0.25">
      <c r="A4199" s="39">
        <v>39965</v>
      </c>
      <c r="B4199" s="40">
        <v>942.87</v>
      </c>
      <c r="C4199" s="1">
        <f t="shared" si="32"/>
        <v>382.54555729207533</v>
      </c>
      <c r="D4199" s="1">
        <f t="shared" si="33"/>
        <v>382.58464640036647</v>
      </c>
    </row>
    <row r="4200" spans="1:4" ht="13.5" customHeight="1" x14ac:dyDescent="0.25">
      <c r="A4200" s="39">
        <v>39962</v>
      </c>
      <c r="B4200" s="40">
        <v>919.14</v>
      </c>
      <c r="C4200" s="1">
        <f t="shared" si="32"/>
        <v>382.58445863793469</v>
      </c>
      <c r="D4200" s="1">
        <f t="shared" si="33"/>
        <v>382.62355971204551</v>
      </c>
    </row>
    <row r="4201" spans="1:4" ht="13.5" customHeight="1" x14ac:dyDescent="0.25">
      <c r="A4201" s="39">
        <v>39961</v>
      </c>
      <c r="B4201" s="40">
        <v>906.83</v>
      </c>
      <c r="C4201" s="1">
        <f t="shared" si="32"/>
        <v>382.62355763762559</v>
      </c>
      <c r="D4201" s="1">
        <f t="shared" si="33"/>
        <v>382.66267070265371</v>
      </c>
    </row>
    <row r="4202" spans="1:4" ht="13.5" customHeight="1" x14ac:dyDescent="0.25">
      <c r="A4202" s="39">
        <v>39960</v>
      </c>
      <c r="B4202" s="40">
        <v>893.06</v>
      </c>
      <c r="C4202" s="1">
        <f t="shared" si="32"/>
        <v>382.66264647046199</v>
      </c>
      <c r="D4202" s="1">
        <f t="shared" si="33"/>
        <v>382.70177153027197</v>
      </c>
    </row>
    <row r="4203" spans="1:4" ht="13.5" customHeight="1" x14ac:dyDescent="0.25">
      <c r="A4203" s="39">
        <v>39959</v>
      </c>
      <c r="B4203" s="40">
        <v>910.33</v>
      </c>
      <c r="C4203" s="1">
        <f t="shared" si="32"/>
        <v>382.70162651523339</v>
      </c>
      <c r="D4203" s="1">
        <f t="shared" si="33"/>
        <v>382.74076356360638</v>
      </c>
    </row>
    <row r="4204" spans="1:4" ht="13.5" customHeight="1" x14ac:dyDescent="0.25">
      <c r="A4204" s="39">
        <v>39955</v>
      </c>
      <c r="B4204" s="40">
        <v>887</v>
      </c>
      <c r="C4204" s="1">
        <f t="shared" si="32"/>
        <v>382.74075384671937</v>
      </c>
      <c r="D4204" s="1">
        <f t="shared" si="33"/>
        <v>382.77990290362607</v>
      </c>
    </row>
    <row r="4205" spans="1:4" ht="13.5" customHeight="1" x14ac:dyDescent="0.25">
      <c r="A4205" s="39">
        <v>39954</v>
      </c>
      <c r="B4205" s="40">
        <v>888.33</v>
      </c>
      <c r="C4205" s="1">
        <f t="shared" si="32"/>
        <v>382.77967248440285</v>
      </c>
      <c r="D4205" s="1">
        <f t="shared" si="33"/>
        <v>382.8188335334064</v>
      </c>
    </row>
    <row r="4206" spans="1:4" ht="13.5" customHeight="1" x14ac:dyDescent="0.25">
      <c r="A4206" s="39">
        <v>39953</v>
      </c>
      <c r="B4206" s="40">
        <v>903.47</v>
      </c>
      <c r="C4206" s="1">
        <f t="shared" si="32"/>
        <v>382.81862340491944</v>
      </c>
      <c r="D4206" s="1">
        <f t="shared" si="33"/>
        <v>382.85779645423202</v>
      </c>
    </row>
    <row r="4207" spans="1:4" ht="13.5" customHeight="1" x14ac:dyDescent="0.25">
      <c r="A4207" s="39">
        <v>39952</v>
      </c>
      <c r="B4207" s="40">
        <v>908.13</v>
      </c>
      <c r="C4207" s="1">
        <f t="shared" si="32"/>
        <v>382.85775194722459</v>
      </c>
      <c r="D4207" s="1">
        <f t="shared" si="33"/>
        <v>382.89693701993838</v>
      </c>
    </row>
    <row r="4208" spans="1:4" ht="13.5" customHeight="1" x14ac:dyDescent="0.25">
      <c r="A4208" s="39">
        <v>39951</v>
      </c>
      <c r="B4208" s="40">
        <v>909.71</v>
      </c>
      <c r="C4208" s="1">
        <f t="shared" si="32"/>
        <v>382.89691884267586</v>
      </c>
      <c r="D4208" s="1">
        <f t="shared" si="33"/>
        <v>382.93611594764019</v>
      </c>
    </row>
    <row r="4209" spans="1:4" ht="13.5" customHeight="1" x14ac:dyDescent="0.25">
      <c r="A4209" s="39">
        <v>39948</v>
      </c>
      <c r="B4209" s="40">
        <v>882.88</v>
      </c>
      <c r="C4209" s="1">
        <f t="shared" si="32"/>
        <v>382.9361040620675</v>
      </c>
      <c r="D4209" s="1">
        <f t="shared" si="33"/>
        <v>382.97531320608692</v>
      </c>
    </row>
    <row r="4210" spans="1:4" ht="13.5" customHeight="1" x14ac:dyDescent="0.25">
      <c r="A4210" s="39">
        <v>39947</v>
      </c>
      <c r="B4210" s="40">
        <v>893.07</v>
      </c>
      <c r="C4210" s="1">
        <f t="shared" si="32"/>
        <v>382.97501311764074</v>
      </c>
      <c r="D4210" s="1">
        <f t="shared" si="33"/>
        <v>383.01423427736444</v>
      </c>
    </row>
    <row r="4211" spans="1:4" ht="13.5" customHeight="1" x14ac:dyDescent="0.25">
      <c r="A4211" s="39">
        <v>39946</v>
      </c>
      <c r="B4211" s="40">
        <v>883.92</v>
      </c>
      <c r="C4211" s="1">
        <f t="shared" si="32"/>
        <v>383.01408889014624</v>
      </c>
      <c r="D4211" s="1">
        <f t="shared" si="33"/>
        <v>383.05332208757471</v>
      </c>
    </row>
    <row r="4212" spans="1:4" ht="13.5" customHeight="1" x14ac:dyDescent="0.25">
      <c r="A4212" s="39">
        <v>39945</v>
      </c>
      <c r="B4212" s="40">
        <v>908.35</v>
      </c>
      <c r="C4212" s="1">
        <f t="shared" si="32"/>
        <v>383.05304008299504</v>
      </c>
      <c r="D4212" s="1">
        <f t="shared" si="33"/>
        <v>383.09228531029777</v>
      </c>
    </row>
    <row r="4213" spans="1:4" ht="13.5" customHeight="1" x14ac:dyDescent="0.25">
      <c r="A4213" s="39">
        <v>39944</v>
      </c>
      <c r="B4213" s="40">
        <v>909.24</v>
      </c>
      <c r="C4213" s="1">
        <f t="shared" si="32"/>
        <v>383.09226798948634</v>
      </c>
      <c r="D4213" s="1">
        <f t="shared" si="33"/>
        <v>383.13152527995067</v>
      </c>
    </row>
    <row r="4214" spans="1:4" ht="13.5" customHeight="1" x14ac:dyDescent="0.25">
      <c r="A4214" s="39">
        <v>39941</v>
      </c>
      <c r="B4214" s="40">
        <v>929.23</v>
      </c>
      <c r="C4214" s="1">
        <f t="shared" si="32"/>
        <v>383.13151157105409</v>
      </c>
      <c r="D4214" s="1">
        <f t="shared" si="33"/>
        <v>383.17078093123223</v>
      </c>
    </row>
    <row r="4215" spans="1:4" ht="13.5" customHeight="1" x14ac:dyDescent="0.25">
      <c r="A4215" s="39">
        <v>39940</v>
      </c>
      <c r="B4215" s="40">
        <v>907.39</v>
      </c>
      <c r="C4215" s="1">
        <f t="shared" si="32"/>
        <v>383.17073688663777</v>
      </c>
      <c r="D4215" s="1">
        <f t="shared" si="33"/>
        <v>383.21001831960649</v>
      </c>
    </row>
    <row r="4216" spans="1:4" ht="13.5" customHeight="1" x14ac:dyDescent="0.25">
      <c r="A4216" s="39">
        <v>39939</v>
      </c>
      <c r="B4216" s="40">
        <v>919.53</v>
      </c>
      <c r="C4216" s="1">
        <f t="shared" si="32"/>
        <v>383.20999661035341</v>
      </c>
      <c r="D4216" s="1">
        <f t="shared" si="33"/>
        <v>383.24929012459262</v>
      </c>
    </row>
    <row r="4217" spans="1:4" ht="13.5" customHeight="1" x14ac:dyDescent="0.25">
      <c r="A4217" s="39">
        <v>39938</v>
      </c>
      <c r="B4217" s="40">
        <v>903.8</v>
      </c>
      <c r="C4217" s="1">
        <f t="shared" si="32"/>
        <v>383.24928750110507</v>
      </c>
      <c r="D4217" s="1">
        <f t="shared" si="33"/>
        <v>383.28859310476719</v>
      </c>
    </row>
    <row r="4218" spans="1:4" ht="13.5" customHeight="1" x14ac:dyDescent="0.25">
      <c r="A4218" s="39">
        <v>39937</v>
      </c>
      <c r="B4218" s="40">
        <v>907.24</v>
      </c>
      <c r="C4218" s="1">
        <f t="shared" si="32"/>
        <v>383.28855062455142</v>
      </c>
      <c r="D4218" s="1">
        <f t="shared" si="33"/>
        <v>383.32786831974897</v>
      </c>
    </row>
    <row r="4219" spans="1:4" ht="13.5" customHeight="1" x14ac:dyDescent="0.25">
      <c r="A4219" s="39">
        <v>39934</v>
      </c>
      <c r="B4219" s="40">
        <v>877.52</v>
      </c>
      <c r="C4219" s="1">
        <f t="shared" si="32"/>
        <v>383.32784585591912</v>
      </c>
      <c r="D4219" s="1">
        <f t="shared" si="33"/>
        <v>383.36717565090845</v>
      </c>
    </row>
    <row r="4220" spans="1:4" ht="13.5" customHeight="1" x14ac:dyDescent="0.25">
      <c r="A4220" s="39">
        <v>39933</v>
      </c>
      <c r="B4220" s="40">
        <v>872.81</v>
      </c>
      <c r="C4220" s="1">
        <f t="shared" si="32"/>
        <v>383.36677092254911</v>
      </c>
      <c r="D4220" s="1">
        <f t="shared" si="33"/>
        <v>383.40611278431027</v>
      </c>
    </row>
    <row r="4221" spans="1:4" ht="13.5" customHeight="1" x14ac:dyDescent="0.25">
      <c r="A4221" s="39">
        <v>39932</v>
      </c>
      <c r="B4221" s="40">
        <v>873.64</v>
      </c>
      <c r="C4221" s="1">
        <f t="shared" si="32"/>
        <v>383.40560382611022</v>
      </c>
      <c r="D4221" s="1">
        <f t="shared" si="33"/>
        <v>383.44495775013763</v>
      </c>
    </row>
    <row r="4222" spans="1:4" ht="13.5" customHeight="1" x14ac:dyDescent="0.25">
      <c r="A4222" s="39">
        <v>39931</v>
      </c>
      <c r="B4222" s="40">
        <v>855.16</v>
      </c>
      <c r="C4222" s="1">
        <f t="shared" si="32"/>
        <v>383.44446772898135</v>
      </c>
      <c r="D4222" s="1">
        <f t="shared" si="33"/>
        <v>383.48383372341067</v>
      </c>
    </row>
    <row r="4223" spans="1:4" ht="13.5" customHeight="1" x14ac:dyDescent="0.25">
      <c r="A4223" s="39">
        <v>39930</v>
      </c>
      <c r="B4223" s="40">
        <v>857.51</v>
      </c>
      <c r="C4223" s="1">
        <f t="shared" si="32"/>
        <v>383.48282850894469</v>
      </c>
      <c r="D4223" s="1">
        <f t="shared" si="33"/>
        <v>383.52220652707069</v>
      </c>
    </row>
    <row r="4224" spans="1:4" ht="13.5" customHeight="1" x14ac:dyDescent="0.25">
      <c r="A4224" s="39">
        <v>39927</v>
      </c>
      <c r="B4224" s="40">
        <v>866.23</v>
      </c>
      <c r="C4224" s="1">
        <f t="shared" si="32"/>
        <v>383.52127645035017</v>
      </c>
      <c r="D4224" s="1">
        <f t="shared" si="33"/>
        <v>383.56066650606431</v>
      </c>
    </row>
    <row r="4225" spans="1:4" ht="13.5" customHeight="1" x14ac:dyDescent="0.25">
      <c r="A4225" s="39">
        <v>39926</v>
      </c>
      <c r="B4225" s="40">
        <v>851.92</v>
      </c>
      <c r="C4225" s="1">
        <f t="shared" si="32"/>
        <v>383.55999091472859</v>
      </c>
      <c r="D4225" s="1">
        <f t="shared" si="33"/>
        <v>383.59939304035663</v>
      </c>
    </row>
    <row r="4226" spans="1:4" ht="13.5" customHeight="1" x14ac:dyDescent="0.25">
      <c r="A4226" s="39">
        <v>39925</v>
      </c>
      <c r="B4226" s="40">
        <v>843.55</v>
      </c>
      <c r="C4226" s="1">
        <f t="shared" si="32"/>
        <v>383.59827713816844</v>
      </c>
      <c r="D4226" s="1">
        <f t="shared" si="33"/>
        <v>383.63769129466982</v>
      </c>
    </row>
    <row r="4227" spans="1:4" ht="13.5" customHeight="1" x14ac:dyDescent="0.25">
      <c r="A4227" s="39">
        <v>39924</v>
      </c>
      <c r="B4227" s="40">
        <v>850.08</v>
      </c>
      <c r="C4227" s="1">
        <f t="shared" si="32"/>
        <v>383.63626653707735</v>
      </c>
      <c r="D4227" s="1">
        <f t="shared" si="33"/>
        <v>383.67569269889327</v>
      </c>
    </row>
    <row r="4228" spans="1:4" ht="13.5" customHeight="1" x14ac:dyDescent="0.25">
      <c r="A4228" s="39">
        <v>39923</v>
      </c>
      <c r="B4228" s="40">
        <v>832.39</v>
      </c>
      <c r="C4228" s="1">
        <f t="shared" si="32"/>
        <v>383.67451101009055</v>
      </c>
      <c r="D4228" s="1">
        <f t="shared" si="33"/>
        <v>383.71394920837645</v>
      </c>
    </row>
    <row r="4229" spans="1:4" ht="13.5" customHeight="1" x14ac:dyDescent="0.25">
      <c r="A4229" s="39">
        <v>39920</v>
      </c>
      <c r="B4229" s="40">
        <v>869.6</v>
      </c>
      <c r="C4229" s="1">
        <f t="shared" si="32"/>
        <v>383.71205332939968</v>
      </c>
      <c r="D4229" s="1">
        <f t="shared" si="33"/>
        <v>383.75150349691563</v>
      </c>
    </row>
    <row r="4230" spans="1:4" ht="13.5" customHeight="1" x14ac:dyDescent="0.25">
      <c r="A4230" s="39">
        <v>39919</v>
      </c>
      <c r="B4230" s="40">
        <v>865.3</v>
      </c>
      <c r="C4230" s="1">
        <f t="shared" si="32"/>
        <v>383.75091347000023</v>
      </c>
      <c r="D4230" s="1">
        <f t="shared" si="33"/>
        <v>383.79037574718507</v>
      </c>
    </row>
    <row r="4231" spans="1:4" ht="13.5" customHeight="1" x14ac:dyDescent="0.25">
      <c r="A4231" s="39">
        <v>39918</v>
      </c>
      <c r="B4231" s="40">
        <v>852.06</v>
      </c>
      <c r="C4231" s="1">
        <f t="shared" si="32"/>
        <v>383.78967228665908</v>
      </c>
      <c r="D4231" s="1">
        <f t="shared" si="33"/>
        <v>383.82914666807346</v>
      </c>
    </row>
    <row r="4232" spans="1:4" ht="13.5" customHeight="1" x14ac:dyDescent="0.25">
      <c r="A4232" s="39">
        <v>39917</v>
      </c>
      <c r="B4232" s="40">
        <v>841.5</v>
      </c>
      <c r="C4232" s="1">
        <f t="shared" si="32"/>
        <v>383.82803215352868</v>
      </c>
      <c r="D4232" s="1">
        <f t="shared" si="33"/>
        <v>383.86751860311153</v>
      </c>
    </row>
    <row r="4233" spans="1:4" ht="13.5" customHeight="1" x14ac:dyDescent="0.25">
      <c r="A4233" s="39">
        <v>39916</v>
      </c>
      <c r="B4233" s="40">
        <v>858.73</v>
      </c>
      <c r="C4233" s="1">
        <f t="shared" si="32"/>
        <v>383.86600846902138</v>
      </c>
      <c r="D4233" s="1">
        <f t="shared" si="33"/>
        <v>383.90550695227347</v>
      </c>
    </row>
    <row r="4234" spans="1:4" ht="13.5" customHeight="1" x14ac:dyDescent="0.25">
      <c r="A4234" s="39">
        <v>39912</v>
      </c>
      <c r="B4234" s="40">
        <v>856.56</v>
      </c>
      <c r="C4234" s="1">
        <f t="shared" si="32"/>
        <v>383.90460999941172</v>
      </c>
      <c r="D4234" s="1">
        <f t="shared" si="33"/>
        <v>383.94412058563279</v>
      </c>
    </row>
    <row r="4235" spans="1:4" ht="13.5" customHeight="1" x14ac:dyDescent="0.25">
      <c r="A4235" s="39">
        <v>39911</v>
      </c>
      <c r="B4235" s="40">
        <v>825.16</v>
      </c>
      <c r="C4235" s="1">
        <f t="shared" si="32"/>
        <v>383.94315458487733</v>
      </c>
      <c r="D4235" s="1">
        <f t="shared" si="33"/>
        <v>383.98267727318881</v>
      </c>
    </row>
    <row r="4236" spans="1:4" ht="13.5" customHeight="1" x14ac:dyDescent="0.25">
      <c r="A4236" s="39">
        <v>39910</v>
      </c>
      <c r="B4236" s="40">
        <v>815.55</v>
      </c>
      <c r="C4236" s="1">
        <f t="shared" si="32"/>
        <v>383.98043538323827</v>
      </c>
      <c r="D4236" s="1">
        <f t="shared" si="33"/>
        <v>384.01997004850472</v>
      </c>
    </row>
    <row r="4237" spans="1:4" ht="13.5" customHeight="1" x14ac:dyDescent="0.25">
      <c r="A4237" s="39">
        <v>39909</v>
      </c>
      <c r="B4237" s="40">
        <v>835.48</v>
      </c>
      <c r="C4237" s="1">
        <f t="shared" si="32"/>
        <v>384.01723082439383</v>
      </c>
      <c r="D4237" s="1">
        <f t="shared" si="33"/>
        <v>384.05677742156621</v>
      </c>
    </row>
    <row r="4238" spans="1:4" ht="13.5" customHeight="1" x14ac:dyDescent="0.25">
      <c r="A4238" s="39">
        <v>39906</v>
      </c>
      <c r="B4238" s="40">
        <v>842.5</v>
      </c>
      <c r="C4238" s="1">
        <f t="shared" si="32"/>
        <v>384.05501092848141</v>
      </c>
      <c r="D4238" s="1">
        <f t="shared" si="33"/>
        <v>384.09456956389846</v>
      </c>
    </row>
    <row r="4239" spans="1:4" ht="13.5" customHeight="1" x14ac:dyDescent="0.25">
      <c r="A4239" s="39">
        <v>39905</v>
      </c>
      <c r="B4239" s="40">
        <v>834.38</v>
      </c>
      <c r="C4239" s="1">
        <f t="shared" si="32"/>
        <v>384.0930946356325</v>
      </c>
      <c r="D4239" s="1">
        <f t="shared" si="33"/>
        <v>384.13266534553355</v>
      </c>
    </row>
    <row r="4240" spans="1:4" ht="13.5" customHeight="1" x14ac:dyDescent="0.25">
      <c r="A4240" s="39">
        <v>39904</v>
      </c>
      <c r="B4240" s="40">
        <v>811.08</v>
      </c>
      <c r="C4240" s="1">
        <f t="shared" si="32"/>
        <v>384.1308488393513</v>
      </c>
      <c r="D4240" s="1">
        <f t="shared" si="33"/>
        <v>384.17043159475941</v>
      </c>
    </row>
    <row r="4241" spans="1:4" ht="13.5" customHeight="1" x14ac:dyDescent="0.25">
      <c r="A4241" s="39">
        <v>39903</v>
      </c>
      <c r="B4241" s="40">
        <v>797.87</v>
      </c>
      <c r="C4241" s="1">
        <f t="shared" si="32"/>
        <v>384.16743946046665</v>
      </c>
      <c r="D4241" s="1">
        <f t="shared" si="33"/>
        <v>384.2070341464219</v>
      </c>
    </row>
    <row r="4242" spans="1:4" ht="13.5" customHeight="1" x14ac:dyDescent="0.25">
      <c r="A4242" s="39">
        <v>39902</v>
      </c>
      <c r="B4242" s="40">
        <v>787.53</v>
      </c>
      <c r="C4242" s="1">
        <f t="shared" si="32"/>
        <v>384.20324481268204</v>
      </c>
      <c r="D4242" s="1">
        <f t="shared" si="33"/>
        <v>384.24285135315239</v>
      </c>
    </row>
    <row r="4243" spans="1:4" ht="13.5" customHeight="1" x14ac:dyDescent="0.25">
      <c r="A4243" s="39">
        <v>39899</v>
      </c>
      <c r="B4243" s="40">
        <v>815.94</v>
      </c>
      <c r="C4243" s="1">
        <f t="shared" si="32"/>
        <v>384.23837169887719</v>
      </c>
      <c r="D4243" s="1">
        <f t="shared" si="33"/>
        <v>384.27799002879624</v>
      </c>
    </row>
    <row r="4244" spans="1:4" ht="13.5" customHeight="1" x14ac:dyDescent="0.25">
      <c r="A4244" s="39">
        <v>39898</v>
      </c>
      <c r="B4244" s="40">
        <v>832.86</v>
      </c>
      <c r="C4244" s="1">
        <f t="shared" si="32"/>
        <v>384.27526209289761</v>
      </c>
      <c r="D4244" s="1">
        <f t="shared" si="33"/>
        <v>384.31489239899923</v>
      </c>
    </row>
    <row r="4245" spans="1:4" ht="13.5" customHeight="1" x14ac:dyDescent="0.25">
      <c r="A4245" s="39">
        <v>39897</v>
      </c>
      <c r="B4245" s="40">
        <v>813.88</v>
      </c>
      <c r="C4245" s="1">
        <f t="shared" si="32"/>
        <v>384.31300213364977</v>
      </c>
      <c r="D4245" s="1">
        <f t="shared" si="33"/>
        <v>384.35264450851759</v>
      </c>
    </row>
    <row r="4246" spans="1:4" ht="13.5" customHeight="1" x14ac:dyDescent="0.25">
      <c r="A4246" s="39">
        <v>39896</v>
      </c>
      <c r="B4246" s="40">
        <v>806.12</v>
      </c>
      <c r="C4246" s="1">
        <f t="shared" si="32"/>
        <v>384.34980122825931</v>
      </c>
      <c r="D4246" s="1">
        <f t="shared" si="33"/>
        <v>384.38945557979417</v>
      </c>
    </row>
    <row r="4247" spans="1:4" ht="13.5" customHeight="1" x14ac:dyDescent="0.25">
      <c r="A4247" s="39">
        <v>39895</v>
      </c>
      <c r="B4247" s="40">
        <v>822.92</v>
      </c>
      <c r="C4247" s="1">
        <f t="shared" si="32"/>
        <v>384.38616573050876</v>
      </c>
      <c r="D4247" s="1">
        <f t="shared" si="33"/>
        <v>384.425832018807</v>
      </c>
    </row>
    <row r="4248" spans="1:4" ht="13.5" customHeight="1" x14ac:dyDescent="0.25">
      <c r="A4248" s="39">
        <v>39892</v>
      </c>
      <c r="B4248" s="40">
        <v>768.54</v>
      </c>
      <c r="C4248" s="1">
        <f t="shared" si="32"/>
        <v>384.42346355564848</v>
      </c>
      <c r="D4248" s="1">
        <f t="shared" si="33"/>
        <v>384.46314188197141</v>
      </c>
    </row>
    <row r="4249" spans="1:4" ht="13.5" customHeight="1" x14ac:dyDescent="0.25">
      <c r="A4249" s="39">
        <v>39891</v>
      </c>
      <c r="B4249" s="40">
        <v>784.04</v>
      </c>
      <c r="C4249" s="1">
        <f t="shared" si="32"/>
        <v>384.45723446890582</v>
      </c>
      <c r="D4249" s="1">
        <f t="shared" si="33"/>
        <v>384.49692447411871</v>
      </c>
    </row>
    <row r="4250" spans="1:4" ht="13.5" customHeight="1" x14ac:dyDescent="0.25">
      <c r="A4250" s="39">
        <v>39890</v>
      </c>
      <c r="B4250" s="40">
        <v>794.35</v>
      </c>
      <c r="C4250" s="1">
        <f t="shared" si="32"/>
        <v>384.49218450830438</v>
      </c>
      <c r="D4250" s="1">
        <f t="shared" si="33"/>
        <v>384.53188631898473</v>
      </c>
    </row>
    <row r="4251" spans="1:4" ht="13.5" customHeight="1" x14ac:dyDescent="0.25">
      <c r="A4251" s="39">
        <v>39889</v>
      </c>
      <c r="B4251" s="40">
        <v>778.12</v>
      </c>
      <c r="C4251" s="1">
        <f t="shared" si="32"/>
        <v>384.52785124193429</v>
      </c>
      <c r="D4251" s="1">
        <f t="shared" si="33"/>
        <v>384.56756493697856</v>
      </c>
    </row>
    <row r="4252" spans="1:4" ht="13.5" customHeight="1" x14ac:dyDescent="0.25">
      <c r="A4252" s="39">
        <v>39888</v>
      </c>
      <c r="B4252" s="40">
        <v>753.89</v>
      </c>
      <c r="C4252" s="1">
        <f t="shared" si="32"/>
        <v>384.56238799428615</v>
      </c>
      <c r="D4252" s="1">
        <f t="shared" si="33"/>
        <v>384.60211346187765</v>
      </c>
    </row>
    <row r="4253" spans="1:4" ht="13.5" customHeight="1" x14ac:dyDescent="0.25">
      <c r="A4253" s="39">
        <v>39885</v>
      </c>
      <c r="B4253" s="40">
        <v>756.55</v>
      </c>
      <c r="C4253" s="1">
        <f t="shared" si="32"/>
        <v>384.59496827931002</v>
      </c>
      <c r="D4253" s="1">
        <f t="shared" si="33"/>
        <v>384.63470532216866</v>
      </c>
    </row>
    <row r="4254" spans="1:4" ht="13.5" customHeight="1" x14ac:dyDescent="0.25">
      <c r="A4254" s="39">
        <v>39884</v>
      </c>
      <c r="B4254" s="40">
        <v>750.74</v>
      </c>
      <c r="C4254" s="1">
        <f t="shared" si="32"/>
        <v>384.62778758146106</v>
      </c>
      <c r="D4254" s="1">
        <f t="shared" si="33"/>
        <v>384.6675362290722</v>
      </c>
    </row>
    <row r="4255" spans="1:4" ht="13.5" customHeight="1" x14ac:dyDescent="0.25">
      <c r="A4255" s="39">
        <v>39883</v>
      </c>
      <c r="B4255" s="40">
        <v>721.36</v>
      </c>
      <c r="C4255" s="1">
        <f t="shared" si="32"/>
        <v>384.66010457113055</v>
      </c>
      <c r="D4255" s="1">
        <f t="shared" si="33"/>
        <v>384.6998647763711</v>
      </c>
    </row>
    <row r="4256" spans="1:4" ht="13.5" customHeight="1" x14ac:dyDescent="0.25">
      <c r="A4256" s="39">
        <v>39882</v>
      </c>
      <c r="B4256" s="40">
        <v>719.6</v>
      </c>
      <c r="C4256" s="1">
        <f t="shared" si="32"/>
        <v>384.68957032338932</v>
      </c>
      <c r="D4256" s="1">
        <f t="shared" si="33"/>
        <v>384.729341796261</v>
      </c>
    </row>
    <row r="4257" spans="1:4" ht="13.5" customHeight="1" x14ac:dyDescent="0.25">
      <c r="A4257" s="39">
        <v>39881</v>
      </c>
      <c r="B4257" s="40">
        <v>676.53</v>
      </c>
      <c r="C4257" s="1">
        <f t="shared" si="32"/>
        <v>384.71885569603148</v>
      </c>
      <c r="D4257" s="1">
        <f t="shared" si="33"/>
        <v>384.75863842254239</v>
      </c>
    </row>
    <row r="4258" spans="1:4" ht="13.5" customHeight="1" x14ac:dyDescent="0.25">
      <c r="A4258" s="39">
        <v>39878</v>
      </c>
      <c r="B4258" s="40">
        <v>683.38</v>
      </c>
      <c r="C4258" s="1">
        <f t="shared" si="32"/>
        <v>384.74307303843403</v>
      </c>
      <c r="D4258" s="1">
        <f t="shared" si="33"/>
        <v>384.78286649906045</v>
      </c>
    </row>
    <row r="4259" spans="1:4" ht="13.5" customHeight="1" x14ac:dyDescent="0.25">
      <c r="A4259" s="39">
        <v>39877</v>
      </c>
      <c r="B4259" s="40">
        <v>682.55</v>
      </c>
      <c r="C4259" s="1">
        <f t="shared" si="32"/>
        <v>384.76816636728853</v>
      </c>
      <c r="D4259" s="1">
        <f t="shared" si="33"/>
        <v>384.80797065709322</v>
      </c>
    </row>
    <row r="4260" spans="1:4" ht="13.5" customHeight="1" x14ac:dyDescent="0.25">
      <c r="A4260" s="39">
        <v>39876</v>
      </c>
      <c r="B4260" s="40">
        <v>712.87</v>
      </c>
      <c r="C4260" s="1">
        <f t="shared" si="32"/>
        <v>384.7931577732287</v>
      </c>
      <c r="D4260" s="1">
        <f t="shared" si="33"/>
        <v>384.83297288614756</v>
      </c>
    </row>
    <row r="4261" spans="1:4" ht="13.5" customHeight="1" x14ac:dyDescent="0.25">
      <c r="A4261" s="39">
        <v>39875</v>
      </c>
      <c r="B4261" s="40">
        <v>696.33</v>
      </c>
      <c r="C4261" s="1">
        <f t="shared" si="32"/>
        <v>384.82173312344537</v>
      </c>
      <c r="D4261" s="1">
        <f t="shared" si="33"/>
        <v>384.86155943487142</v>
      </c>
    </row>
    <row r="4262" spans="1:4" ht="13.5" customHeight="1" x14ac:dyDescent="0.25">
      <c r="A4262" s="39">
        <v>39874</v>
      </c>
      <c r="B4262" s="40">
        <v>700.82</v>
      </c>
      <c r="C4262" s="1">
        <f t="shared" si="32"/>
        <v>384.84842052128914</v>
      </c>
      <c r="D4262" s="1">
        <f t="shared" si="33"/>
        <v>384.88825784042922</v>
      </c>
    </row>
    <row r="4263" spans="1:4" ht="13.5" customHeight="1" x14ac:dyDescent="0.25">
      <c r="A4263" s="39">
        <v>39871</v>
      </c>
      <c r="B4263" s="40">
        <v>735.09</v>
      </c>
      <c r="C4263" s="1">
        <f t="shared" si="32"/>
        <v>384.87564029559718</v>
      </c>
      <c r="D4263" s="1">
        <f t="shared" si="33"/>
        <v>384.91548868212988</v>
      </c>
    </row>
    <row r="4264" spans="1:4" ht="13.5" customHeight="1" x14ac:dyDescent="0.25">
      <c r="A4264" s="39">
        <v>39870</v>
      </c>
      <c r="B4264" s="40">
        <v>752.83</v>
      </c>
      <c r="C4264" s="1">
        <f t="shared" si="32"/>
        <v>384.90654284372698</v>
      </c>
      <c r="D4264" s="1">
        <f t="shared" si="33"/>
        <v>384.94640268361462</v>
      </c>
    </row>
    <row r="4265" spans="1:4" ht="13.5" customHeight="1" x14ac:dyDescent="0.25">
      <c r="A4265" s="39">
        <v>39869</v>
      </c>
      <c r="B4265" s="40">
        <v>764.9</v>
      </c>
      <c r="C4265" s="1">
        <f t="shared" si="32"/>
        <v>384.93910858241162</v>
      </c>
      <c r="D4265" s="1">
        <f t="shared" si="33"/>
        <v>384.97898005267058</v>
      </c>
    </row>
    <row r="4266" spans="1:4" ht="13.5" customHeight="1" x14ac:dyDescent="0.25">
      <c r="A4266" s="39">
        <v>39868</v>
      </c>
      <c r="B4266" s="40">
        <v>773.14</v>
      </c>
      <c r="C4266" s="1">
        <f t="shared" si="32"/>
        <v>384.97271266602104</v>
      </c>
      <c r="D4266" s="1">
        <f t="shared" si="33"/>
        <v>385.01259587904343</v>
      </c>
    </row>
    <row r="4267" spans="1:4" ht="13.5" customHeight="1" x14ac:dyDescent="0.25">
      <c r="A4267" s="39">
        <v>39867</v>
      </c>
      <c r="B4267" s="40">
        <v>743.33</v>
      </c>
      <c r="C4267" s="1">
        <f t="shared" si="32"/>
        <v>385.00698391754702</v>
      </c>
      <c r="D4267" s="1">
        <f t="shared" si="33"/>
        <v>385.0468789473332</v>
      </c>
    </row>
    <row r="4268" spans="1:4" ht="13.5" customHeight="1" x14ac:dyDescent="0.25">
      <c r="A4268" s="39">
        <v>39864</v>
      </c>
      <c r="B4268" s="40">
        <v>770.05</v>
      </c>
      <c r="C4268" s="1">
        <f t="shared" si="32"/>
        <v>385.03870687983374</v>
      </c>
      <c r="D4268" s="1">
        <f t="shared" si="33"/>
        <v>385.07861346717004</v>
      </c>
    </row>
    <row r="4269" spans="1:4" ht="13.5" customHeight="1" x14ac:dyDescent="0.25">
      <c r="A4269" s="39">
        <v>39863</v>
      </c>
      <c r="B4269" s="40">
        <v>778.94</v>
      </c>
      <c r="C4269" s="1">
        <f t="shared" si="32"/>
        <v>385.07275208005353</v>
      </c>
      <c r="D4269" s="1">
        <f t="shared" si="33"/>
        <v>385.11267047046613</v>
      </c>
    </row>
    <row r="4270" spans="1:4" ht="13.5" customHeight="1" x14ac:dyDescent="0.25">
      <c r="A4270" s="39">
        <v>39862</v>
      </c>
      <c r="B4270" s="40">
        <v>788.42</v>
      </c>
      <c r="C4270" s="1">
        <f t="shared" si="32"/>
        <v>385.10749120472246</v>
      </c>
      <c r="D4270" s="1">
        <f t="shared" si="33"/>
        <v>385.14742147505689</v>
      </c>
    </row>
    <row r="4271" spans="1:4" ht="13.5" customHeight="1" x14ac:dyDescent="0.25">
      <c r="A4271" s="39">
        <v>39861</v>
      </c>
      <c r="B4271" s="40">
        <v>789.17</v>
      </c>
      <c r="C4271" s="1">
        <f t="shared" si="32"/>
        <v>385.1429235169453</v>
      </c>
      <c r="D4271" s="1">
        <f t="shared" si="33"/>
        <v>385.18286574401827</v>
      </c>
    </row>
    <row r="4272" spans="1:4" ht="13.5" customHeight="1" x14ac:dyDescent="0.25">
      <c r="A4272" s="39">
        <v>39857</v>
      </c>
      <c r="B4272" s="40">
        <v>826.84</v>
      </c>
      <c r="C4272" s="1">
        <f t="shared" si="32"/>
        <v>385.1784174702762</v>
      </c>
      <c r="D4272" s="1">
        <f t="shared" si="33"/>
        <v>385.2183716654431</v>
      </c>
    </row>
    <row r="4273" spans="1:4" ht="13.5" customHeight="1" x14ac:dyDescent="0.25">
      <c r="A4273" s="39">
        <v>39856</v>
      </c>
      <c r="B4273" s="40">
        <v>835.19</v>
      </c>
      <c r="C4273" s="1">
        <f t="shared" si="32"/>
        <v>385.2161473309053</v>
      </c>
      <c r="D4273" s="1">
        <f t="shared" si="33"/>
        <v>385.25611373110951</v>
      </c>
    </row>
    <row r="4274" spans="1:4" ht="13.5" customHeight="1" x14ac:dyDescent="0.25">
      <c r="A4274" s="39">
        <v>39855</v>
      </c>
      <c r="B4274" s="40">
        <v>833.74</v>
      </c>
      <c r="C4274" s="1">
        <f t="shared" si="32"/>
        <v>385.25427834052016</v>
      </c>
      <c r="D4274" s="1">
        <f t="shared" si="33"/>
        <v>385.29425699245581</v>
      </c>
    </row>
    <row r="4275" spans="1:4" ht="13.5" customHeight="1" x14ac:dyDescent="0.25">
      <c r="A4275" s="39">
        <v>39854</v>
      </c>
      <c r="B4275" s="40">
        <v>827.16</v>
      </c>
      <c r="C4275" s="1">
        <f t="shared" si="32"/>
        <v>385.29235557156022</v>
      </c>
      <c r="D4275" s="1">
        <f t="shared" si="33"/>
        <v>385.33234647473222</v>
      </c>
    </row>
    <row r="4276" spans="1:4" ht="13.5" customHeight="1" x14ac:dyDescent="0.25">
      <c r="A4276" s="39">
        <v>39853</v>
      </c>
      <c r="B4276" s="40">
        <v>869.89</v>
      </c>
      <c r="C4276" s="1">
        <f t="shared" si="32"/>
        <v>385.33013444812826</v>
      </c>
      <c r="D4276" s="1">
        <f t="shared" si="33"/>
        <v>385.37013757665</v>
      </c>
    </row>
    <row r="4277" spans="1:4" ht="13.5" customHeight="1" x14ac:dyDescent="0.25">
      <c r="A4277" s="39">
        <v>39850</v>
      </c>
      <c r="B4277" s="40">
        <v>868.6</v>
      </c>
      <c r="C4277" s="1">
        <f t="shared" si="32"/>
        <v>385.36951938341866</v>
      </c>
      <c r="D4277" s="1">
        <f t="shared" si="33"/>
        <v>385.4095349091362</v>
      </c>
    </row>
    <row r="4278" spans="1:4" ht="13.5" customHeight="1" x14ac:dyDescent="0.25">
      <c r="A4278" s="39">
        <v>39849</v>
      </c>
      <c r="B4278" s="40">
        <v>845.85</v>
      </c>
      <c r="C4278" s="1">
        <f t="shared" si="32"/>
        <v>385.40888263610731</v>
      </c>
      <c r="D4278" s="1">
        <f t="shared" si="33"/>
        <v>385.44891056191881</v>
      </c>
    </row>
    <row r="4279" spans="1:4" ht="13.5" customHeight="1" x14ac:dyDescent="0.25">
      <c r="A4279" s="39">
        <v>39848</v>
      </c>
      <c r="B4279" s="40">
        <v>832.23</v>
      </c>
      <c r="C4279" s="1">
        <f t="shared" si="32"/>
        <v>385.44751501674472</v>
      </c>
      <c r="D4279" s="1">
        <f t="shared" si="33"/>
        <v>385.48755527187961</v>
      </c>
    </row>
    <row r="4280" spans="1:4" ht="13.5" customHeight="1" x14ac:dyDescent="0.25">
      <c r="A4280" s="39">
        <v>39847</v>
      </c>
      <c r="B4280" s="40">
        <v>838.51</v>
      </c>
      <c r="C4280" s="1">
        <f t="shared" si="32"/>
        <v>385.48558053561709</v>
      </c>
      <c r="D4280" s="1">
        <f t="shared" si="33"/>
        <v>385.52563306630191</v>
      </c>
    </row>
    <row r="4281" spans="1:4" ht="13.5" customHeight="1" x14ac:dyDescent="0.25">
      <c r="A4281" s="39">
        <v>39846</v>
      </c>
      <c r="B4281" s="40">
        <v>825.44</v>
      </c>
      <c r="C4281" s="1">
        <f t="shared" si="32"/>
        <v>385.52393653021073</v>
      </c>
      <c r="D4281" s="1">
        <f t="shared" si="33"/>
        <v>385.56400137173534</v>
      </c>
    </row>
    <row r="4282" spans="1:4" ht="13.5" customHeight="1" x14ac:dyDescent="0.25">
      <c r="A4282" s="39">
        <v>39843</v>
      </c>
      <c r="B4282" s="40">
        <v>825.88</v>
      </c>
      <c r="C4282" s="1">
        <f t="shared" si="32"/>
        <v>385.5616986913185</v>
      </c>
      <c r="D4282" s="1">
        <f t="shared" si="33"/>
        <v>385.60177578707589</v>
      </c>
    </row>
    <row r="4283" spans="1:4" ht="13.5" customHeight="1" x14ac:dyDescent="0.25">
      <c r="A4283" s="39">
        <v>39842</v>
      </c>
      <c r="B4283" s="40">
        <v>845.14</v>
      </c>
      <c r="C4283" s="1">
        <f t="shared" si="32"/>
        <v>385.59949377707312</v>
      </c>
      <c r="D4283" s="1">
        <f t="shared" si="33"/>
        <v>385.63958313558209</v>
      </c>
    </row>
    <row r="4284" spans="1:4" ht="13.5" customHeight="1" x14ac:dyDescent="0.25">
      <c r="A4284" s="39">
        <v>39841</v>
      </c>
      <c r="B4284" s="40">
        <v>874.09</v>
      </c>
      <c r="C4284" s="1">
        <f t="shared" si="32"/>
        <v>385.63815570602645</v>
      </c>
      <c r="D4284" s="1">
        <f t="shared" si="33"/>
        <v>385.67825742252921</v>
      </c>
    </row>
    <row r="4285" spans="1:4" ht="13.5" customHeight="1" x14ac:dyDescent="0.25">
      <c r="A4285" s="39">
        <v>39840</v>
      </c>
      <c r="B4285" s="40">
        <v>845.71</v>
      </c>
      <c r="C4285" s="1">
        <f t="shared" si="32"/>
        <v>385.6777395469997</v>
      </c>
      <c r="D4285" s="1">
        <f t="shared" si="33"/>
        <v>385.71785372252532</v>
      </c>
    </row>
    <row r="4286" spans="1:4" ht="13.5" customHeight="1" x14ac:dyDescent="0.25">
      <c r="A4286" s="39">
        <v>39839</v>
      </c>
      <c r="B4286" s="40">
        <v>836.57</v>
      </c>
      <c r="C4286" s="1">
        <f t="shared" si="32"/>
        <v>385.71644732803639</v>
      </c>
      <c r="D4286" s="1">
        <f t="shared" si="33"/>
        <v>385.75657387663153</v>
      </c>
    </row>
    <row r="4287" spans="1:4" ht="13.5" customHeight="1" x14ac:dyDescent="0.25">
      <c r="A4287" s="39">
        <v>39836</v>
      </c>
      <c r="B4287" s="40">
        <v>831.95</v>
      </c>
      <c r="C4287" s="1">
        <f t="shared" si="32"/>
        <v>385.75478806564792</v>
      </c>
      <c r="D4287" s="1">
        <f t="shared" si="33"/>
        <v>385.79492695427069</v>
      </c>
    </row>
    <row r="4288" spans="1:4" ht="13.5" customHeight="1" x14ac:dyDescent="0.25">
      <c r="A4288" s="39">
        <v>39835</v>
      </c>
      <c r="B4288" s="40">
        <v>827.5</v>
      </c>
      <c r="C4288" s="1">
        <f t="shared" si="32"/>
        <v>385.79293158087665</v>
      </c>
      <c r="D4288" s="1">
        <f t="shared" si="33"/>
        <v>385.83308279413825</v>
      </c>
    </row>
    <row r="4289" spans="1:4" ht="13.5" customHeight="1" x14ac:dyDescent="0.25">
      <c r="A4289" s="39">
        <v>39834</v>
      </c>
      <c r="B4289" s="40">
        <v>840.24</v>
      </c>
      <c r="C4289" s="1">
        <f t="shared" si="32"/>
        <v>385.83087446865335</v>
      </c>
      <c r="D4289" s="1">
        <f t="shared" si="33"/>
        <v>385.87103799080126</v>
      </c>
    </row>
    <row r="4290" spans="1:4" ht="13.5" customHeight="1" x14ac:dyDescent="0.25">
      <c r="A4290" s="39">
        <v>39833</v>
      </c>
      <c r="B4290" s="40">
        <v>805.22</v>
      </c>
      <c r="C4290" s="1">
        <f t="shared" si="32"/>
        <v>385.86940686230736</v>
      </c>
      <c r="D4290" s="1">
        <f t="shared" si="33"/>
        <v>385.9095827598457</v>
      </c>
    </row>
    <row r="4291" spans="1:4" ht="13.5" customHeight="1" x14ac:dyDescent="0.25">
      <c r="A4291" s="39">
        <v>39829</v>
      </c>
      <c r="B4291" s="40">
        <v>850.12</v>
      </c>
      <c r="C4291" s="1">
        <f t="shared" si="32"/>
        <v>385.90614992227114</v>
      </c>
      <c r="D4291" s="1">
        <f t="shared" si="33"/>
        <v>385.94633801401466</v>
      </c>
    </row>
    <row r="4292" spans="1:4" ht="13.5" customHeight="1" x14ac:dyDescent="0.25">
      <c r="A4292" s="39">
        <v>39828</v>
      </c>
      <c r="B4292" s="40">
        <v>843.74</v>
      </c>
      <c r="C4292" s="1">
        <f t="shared" si="32"/>
        <v>385.94509337372472</v>
      </c>
      <c r="D4292" s="1">
        <f t="shared" si="33"/>
        <v>385.98529389394963</v>
      </c>
    </row>
    <row r="4293" spans="1:4" ht="13.5" customHeight="1" x14ac:dyDescent="0.25">
      <c r="A4293" s="39">
        <v>39827</v>
      </c>
      <c r="B4293" s="40">
        <v>842.62</v>
      </c>
      <c r="C4293" s="1">
        <f t="shared" si="32"/>
        <v>385.98380367009349</v>
      </c>
      <c r="D4293" s="1">
        <f t="shared" si="33"/>
        <v>386.02401659968842</v>
      </c>
    </row>
    <row r="4294" spans="1:4" ht="13.5" customHeight="1" x14ac:dyDescent="0.25">
      <c r="A4294" s="39">
        <v>39826</v>
      </c>
      <c r="B4294" s="40">
        <v>871.79</v>
      </c>
      <c r="C4294" s="1">
        <f t="shared" si="32"/>
        <v>386.02248031468486</v>
      </c>
      <c r="D4294" s="1">
        <f t="shared" si="33"/>
        <v>386.06270565531548</v>
      </c>
    </row>
    <row r="4295" spans="1:4" ht="13.5" customHeight="1" x14ac:dyDescent="0.25">
      <c r="A4295" s="39">
        <v>39825</v>
      </c>
      <c r="B4295" s="40">
        <v>870.26</v>
      </c>
      <c r="C4295" s="1">
        <f t="shared" si="32"/>
        <v>386.06212730445202</v>
      </c>
      <c r="D4295" s="1">
        <f t="shared" si="33"/>
        <v>386.10236516242821</v>
      </c>
    </row>
    <row r="4296" spans="1:4" ht="13.5" customHeight="1" x14ac:dyDescent="0.25">
      <c r="A4296" s="39">
        <v>39822</v>
      </c>
      <c r="B4296" s="40">
        <v>890.35</v>
      </c>
      <c r="C4296" s="1">
        <f t="shared" si="32"/>
        <v>386.10174762772579</v>
      </c>
      <c r="D4296" s="1">
        <f t="shared" si="33"/>
        <v>386.14199800548721</v>
      </c>
    </row>
    <row r="4297" spans="1:4" ht="13.5" customHeight="1" x14ac:dyDescent="0.25">
      <c r="A4297" s="39">
        <v>39821</v>
      </c>
      <c r="B4297" s="40">
        <v>909.73</v>
      </c>
      <c r="C4297" s="1">
        <f t="shared" si="32"/>
        <v>386.14179016091998</v>
      </c>
      <c r="D4297" s="1">
        <f t="shared" si="33"/>
        <v>386.18205310771208</v>
      </c>
    </row>
    <row r="4298" spans="1:4" ht="13.5" customHeight="1" x14ac:dyDescent="0.25">
      <c r="A4298" s="39">
        <v>39820</v>
      </c>
      <c r="B4298" s="40">
        <v>906.65</v>
      </c>
      <c r="C4298" s="1">
        <f t="shared" si="32"/>
        <v>386.18203419316319</v>
      </c>
      <c r="D4298" s="1">
        <f t="shared" si="33"/>
        <v>386.2223097352441</v>
      </c>
    </row>
    <row r="4299" spans="1:4" ht="13.5" customHeight="1" x14ac:dyDescent="0.25">
      <c r="A4299" s="39">
        <v>39819</v>
      </c>
      <c r="B4299" s="40">
        <v>934.7</v>
      </c>
      <c r="C4299" s="1">
        <f t="shared" si="32"/>
        <v>386.22227432164573</v>
      </c>
      <c r="D4299" s="1">
        <f t="shared" si="33"/>
        <v>386.26256246386362</v>
      </c>
    </row>
    <row r="4300" spans="1:4" ht="13.5" customHeight="1" x14ac:dyDescent="0.25">
      <c r="A4300" s="39">
        <v>39818</v>
      </c>
      <c r="B4300" s="40">
        <v>927.45</v>
      </c>
      <c r="C4300" s="1">
        <f t="shared" si="32"/>
        <v>386.26248805264282</v>
      </c>
      <c r="D4300" s="1">
        <f t="shared" si="33"/>
        <v>386.30278879750222</v>
      </c>
    </row>
    <row r="4301" spans="1:4" ht="13.5" customHeight="1" x14ac:dyDescent="0.25">
      <c r="A4301" s="39">
        <v>39815</v>
      </c>
      <c r="B4301" s="40">
        <v>931.8</v>
      </c>
      <c r="C4301" s="1">
        <f t="shared" si="32"/>
        <v>386.3027651765421</v>
      </c>
      <c r="D4301" s="1">
        <f t="shared" si="33"/>
        <v>386.34307853591872</v>
      </c>
    </row>
    <row r="4302" spans="1:4" ht="13.5" customHeight="1" x14ac:dyDescent="0.25">
      <c r="A4302" s="39">
        <v>39813</v>
      </c>
      <c r="B4302" s="40">
        <v>903.25</v>
      </c>
      <c r="C4302" s="1">
        <f t="shared" si="32"/>
        <v>386.34302780578497</v>
      </c>
      <c r="D4302" s="1">
        <f t="shared" si="33"/>
        <v>386.38335378343299</v>
      </c>
    </row>
    <row r="4303" spans="1:4" ht="13.5" customHeight="1" x14ac:dyDescent="0.25">
      <c r="A4303" s="39">
        <v>39812</v>
      </c>
      <c r="B4303" s="40">
        <v>890.64</v>
      </c>
      <c r="C4303" s="1">
        <f t="shared" si="32"/>
        <v>386.38329423895783</v>
      </c>
      <c r="D4303" s="1">
        <f t="shared" si="33"/>
        <v>386.4236328405438</v>
      </c>
    </row>
    <row r="4304" spans="1:4" ht="13.5" customHeight="1" x14ac:dyDescent="0.25">
      <c r="A4304" s="39">
        <v>39811</v>
      </c>
      <c r="B4304" s="40">
        <v>869.42</v>
      </c>
      <c r="C4304" s="1">
        <f t="shared" si="32"/>
        <v>386.42342909913003</v>
      </c>
      <c r="D4304" s="1">
        <f t="shared" si="33"/>
        <v>386.46378031618758</v>
      </c>
    </row>
    <row r="4305" spans="1:4" ht="13.5" customHeight="1" x14ac:dyDescent="0.25">
      <c r="A4305" s="39">
        <v>39808</v>
      </c>
      <c r="B4305" s="40">
        <v>872.8</v>
      </c>
      <c r="C4305" s="1">
        <f t="shared" si="32"/>
        <v>386.46313975620888</v>
      </c>
      <c r="D4305" s="1">
        <f t="shared" si="33"/>
        <v>386.50350354970311</v>
      </c>
    </row>
    <row r="4306" spans="1:4" ht="13.5" customHeight="1" x14ac:dyDescent="0.25">
      <c r="A4306" s="39">
        <v>39806</v>
      </c>
      <c r="B4306" s="40">
        <v>868.15</v>
      </c>
      <c r="C4306" s="1">
        <f t="shared" si="32"/>
        <v>386.50294854002834</v>
      </c>
      <c r="D4306" s="1">
        <f t="shared" si="33"/>
        <v>386.54332492546513</v>
      </c>
    </row>
    <row r="4307" spans="1:4" ht="13.5" customHeight="1" x14ac:dyDescent="0.25">
      <c r="A4307" s="39">
        <v>39805</v>
      </c>
      <c r="B4307" s="40">
        <v>863.16</v>
      </c>
      <c r="C4307" s="1">
        <f t="shared" si="32"/>
        <v>386.54264983564855</v>
      </c>
      <c r="D4307" s="1">
        <f t="shared" si="33"/>
        <v>386.58303880705984</v>
      </c>
    </row>
    <row r="4308" spans="1:4" ht="13.5" customHeight="1" x14ac:dyDescent="0.25">
      <c r="A4308" s="39">
        <v>39804</v>
      </c>
      <c r="B4308" s="40">
        <v>871.63</v>
      </c>
      <c r="C4308" s="1">
        <f t="shared" si="32"/>
        <v>386.58222176811967</v>
      </c>
      <c r="D4308" s="1">
        <f t="shared" si="33"/>
        <v>386.62262331724679</v>
      </c>
    </row>
    <row r="4309" spans="1:4" ht="13.5" customHeight="1" x14ac:dyDescent="0.25">
      <c r="A4309" s="39">
        <v>39801</v>
      </c>
      <c r="B4309" s="40">
        <v>887.88</v>
      </c>
      <c r="C4309" s="1">
        <f t="shared" si="32"/>
        <v>386.6220383010097</v>
      </c>
      <c r="D4309" s="1">
        <f t="shared" si="33"/>
        <v>386.66245245868038</v>
      </c>
    </row>
    <row r="4310" spans="1:4" ht="13.5" customHeight="1" x14ac:dyDescent="0.25">
      <c r="A4310" s="39">
        <v>39800</v>
      </c>
      <c r="B4310" s="40">
        <v>885.28</v>
      </c>
      <c r="C4310" s="1">
        <f t="shared" si="32"/>
        <v>386.6622046093899</v>
      </c>
      <c r="D4310" s="1">
        <f t="shared" si="33"/>
        <v>386.70263141744738</v>
      </c>
    </row>
    <row r="4311" spans="1:4" ht="13.5" customHeight="1" x14ac:dyDescent="0.25">
      <c r="A4311" s="39">
        <v>39799</v>
      </c>
      <c r="B4311" s="40">
        <v>904.42</v>
      </c>
      <c r="C4311" s="1">
        <f t="shared" si="32"/>
        <v>386.70233902606253</v>
      </c>
      <c r="D4311" s="1">
        <f t="shared" si="33"/>
        <v>386.74277848646352</v>
      </c>
    </row>
    <row r="4312" spans="1:4" ht="13.5" customHeight="1" x14ac:dyDescent="0.25">
      <c r="A4312" s="39">
        <v>39798</v>
      </c>
      <c r="B4312" s="40">
        <v>913.18</v>
      </c>
      <c r="C4312" s="1">
        <f t="shared" si="32"/>
        <v>386.74272736635839</v>
      </c>
      <c r="D4312" s="1">
        <f t="shared" si="33"/>
        <v>386.7831795109559</v>
      </c>
    </row>
    <row r="4313" spans="1:4" ht="13.5" customHeight="1" x14ac:dyDescent="0.25">
      <c r="A4313" s="39">
        <v>39797</v>
      </c>
      <c r="B4313" s="40">
        <v>868.57</v>
      </c>
      <c r="C4313" s="1">
        <f t="shared" si="32"/>
        <v>386.78317277345189</v>
      </c>
      <c r="D4313" s="1">
        <f t="shared" si="33"/>
        <v>386.82363761352417</v>
      </c>
    </row>
    <row r="4314" spans="1:4" ht="13.5" customHeight="1" x14ac:dyDescent="0.25">
      <c r="A4314" s="39">
        <v>39794</v>
      </c>
      <c r="B4314" s="40">
        <v>879.73</v>
      </c>
      <c r="C4314" s="1">
        <f t="shared" si="32"/>
        <v>386.82297202445994</v>
      </c>
      <c r="D4314" s="1">
        <f t="shared" si="33"/>
        <v>386.86344949770682</v>
      </c>
    </row>
    <row r="4315" spans="1:4" ht="13.5" customHeight="1" x14ac:dyDescent="0.25">
      <c r="A4315" s="39">
        <v>39793</v>
      </c>
      <c r="B4315" s="40">
        <v>873.59</v>
      </c>
      <c r="C4315" s="1">
        <f t="shared" si="32"/>
        <v>386.86304946149681</v>
      </c>
      <c r="D4315" s="1">
        <f t="shared" si="33"/>
        <v>386.90353960232272</v>
      </c>
    </row>
    <row r="4316" spans="1:4" ht="13.5" customHeight="1" x14ac:dyDescent="0.25">
      <c r="A4316" s="39">
        <v>39792</v>
      </c>
      <c r="B4316" s="40">
        <v>899.24</v>
      </c>
      <c r="C4316" s="1">
        <f t="shared" si="32"/>
        <v>386.90300136041628</v>
      </c>
      <c r="D4316" s="1">
        <f t="shared" si="33"/>
        <v>386.94350416098365</v>
      </c>
    </row>
    <row r="4317" spans="1:4" ht="13.5" customHeight="1" x14ac:dyDescent="0.25">
      <c r="A4317" s="39">
        <v>39791</v>
      </c>
      <c r="B4317" s="40">
        <v>888.67</v>
      </c>
      <c r="C4317" s="1">
        <f t="shared" si="32"/>
        <v>386.94340688491422</v>
      </c>
      <c r="D4317" s="1">
        <f t="shared" si="33"/>
        <v>386.98392239802297</v>
      </c>
    </row>
    <row r="4318" spans="1:4" ht="13.5" customHeight="1" x14ac:dyDescent="0.25">
      <c r="A4318" s="39">
        <v>39790</v>
      </c>
      <c r="B4318" s="40">
        <v>909.7</v>
      </c>
      <c r="C4318" s="1">
        <f t="shared" si="32"/>
        <v>386.98368633620396</v>
      </c>
      <c r="D4318" s="1">
        <f t="shared" si="33"/>
        <v>387.02421455397604</v>
      </c>
    </row>
    <row r="4319" spans="1:4" ht="13.5" customHeight="1" x14ac:dyDescent="0.25">
      <c r="A4319" s="39">
        <v>39787</v>
      </c>
      <c r="B4319" s="40">
        <v>876.07</v>
      </c>
      <c r="C4319" s="1">
        <f t="shared" si="32"/>
        <v>387.02419495328695</v>
      </c>
      <c r="D4319" s="1">
        <f t="shared" si="33"/>
        <v>387.06473590505101</v>
      </c>
    </row>
    <row r="4320" spans="1:4" ht="13.5" customHeight="1" x14ac:dyDescent="0.25">
      <c r="A4320" s="39">
        <v>39786</v>
      </c>
      <c r="B4320" s="40">
        <v>845.22</v>
      </c>
      <c r="C4320" s="1">
        <f t="shared" si="32"/>
        <v>387.06425516941255</v>
      </c>
      <c r="D4320" s="1">
        <f t="shared" si="33"/>
        <v>387.10480881352498</v>
      </c>
    </row>
    <row r="4321" spans="1:4" ht="13.5" customHeight="1" x14ac:dyDescent="0.25">
      <c r="A4321" s="39">
        <v>39785</v>
      </c>
      <c r="B4321" s="40">
        <v>870.74</v>
      </c>
      <c r="C4321" s="1">
        <f t="shared" si="32"/>
        <v>387.10336609196992</v>
      </c>
      <c r="D4321" s="1">
        <f t="shared" si="33"/>
        <v>387.14393233427057</v>
      </c>
    </row>
    <row r="4322" spans="1:4" ht="13.5" customHeight="1" x14ac:dyDescent="0.25">
      <c r="A4322" s="39">
        <v>39784</v>
      </c>
      <c r="B4322" s="40">
        <v>848.81</v>
      </c>
      <c r="C4322" s="1">
        <f t="shared" si="32"/>
        <v>387.14332155139977</v>
      </c>
      <c r="D4322" s="1">
        <f t="shared" si="33"/>
        <v>387.18390048569182</v>
      </c>
    </row>
    <row r="4323" spans="1:4" ht="13.5" customHeight="1" x14ac:dyDescent="0.25">
      <c r="A4323" s="39">
        <v>39783</v>
      </c>
      <c r="B4323" s="40">
        <v>816.21</v>
      </c>
      <c r="C4323" s="1">
        <f t="shared" si="32"/>
        <v>387.18259494522272</v>
      </c>
      <c r="D4323" s="1">
        <f t="shared" si="33"/>
        <v>387.22318650532213</v>
      </c>
    </row>
    <row r="4324" spans="1:4" ht="13.5" customHeight="1" x14ac:dyDescent="0.25">
      <c r="A4324" s="39">
        <v>39780</v>
      </c>
      <c r="B4324" s="40">
        <v>896.24</v>
      </c>
      <c r="C4324" s="1">
        <f t="shared" si="32"/>
        <v>387.22036616695891</v>
      </c>
      <c r="D4324" s="1">
        <f t="shared" si="33"/>
        <v>387.26097020064316</v>
      </c>
    </row>
    <row r="4325" spans="1:4" ht="13.5" customHeight="1" x14ac:dyDescent="0.25">
      <c r="A4325" s="39">
        <v>39778</v>
      </c>
      <c r="B4325" s="40">
        <v>887.68</v>
      </c>
      <c r="C4325" s="1">
        <f t="shared" si="32"/>
        <v>387.26083861600904</v>
      </c>
      <c r="D4325" s="1">
        <f t="shared" si="33"/>
        <v>387.30145541182219</v>
      </c>
    </row>
    <row r="4326" spans="1:4" ht="13.5" customHeight="1" x14ac:dyDescent="0.25">
      <c r="A4326" s="39">
        <v>39777</v>
      </c>
      <c r="B4326" s="40">
        <v>857.39</v>
      </c>
      <c r="C4326" s="1">
        <f t="shared" si="32"/>
        <v>387.30120167422587</v>
      </c>
      <c r="D4326" s="1">
        <f t="shared" si="33"/>
        <v>387.34183122604759</v>
      </c>
    </row>
    <row r="4327" spans="1:4" ht="13.5" customHeight="1" x14ac:dyDescent="0.25">
      <c r="A4327" s="39">
        <v>39776</v>
      </c>
      <c r="B4327" s="40">
        <v>851.81</v>
      </c>
      <c r="C4327" s="1">
        <f t="shared" si="32"/>
        <v>387.34082641426897</v>
      </c>
      <c r="D4327" s="1">
        <f t="shared" si="33"/>
        <v>387.38146864998384</v>
      </c>
    </row>
    <row r="4328" spans="1:4" ht="13.5" customHeight="1" x14ac:dyDescent="0.25">
      <c r="A4328" s="39">
        <v>39773</v>
      </c>
      <c r="B4328" s="40">
        <v>800.03</v>
      </c>
      <c r="C4328" s="1">
        <f t="shared" si="32"/>
        <v>387.38027068861777</v>
      </c>
      <c r="D4328" s="1">
        <f t="shared" si="33"/>
        <v>387.42092559461076</v>
      </c>
    </row>
    <row r="4329" spans="1:4" ht="13.5" customHeight="1" x14ac:dyDescent="0.25">
      <c r="A4329" s="39">
        <v>39772</v>
      </c>
      <c r="B4329" s="40">
        <v>752.44</v>
      </c>
      <c r="C4329" s="1">
        <f t="shared" si="32"/>
        <v>387.41713419531533</v>
      </c>
      <c r="D4329" s="1">
        <f t="shared" si="33"/>
        <v>387.45780150600245</v>
      </c>
    </row>
    <row r="4330" spans="1:4" ht="13.5" customHeight="1" x14ac:dyDescent="0.25">
      <c r="A4330" s="39">
        <v>39771</v>
      </c>
      <c r="B4330" s="40">
        <v>806.58</v>
      </c>
      <c r="C4330" s="1">
        <f t="shared" si="32"/>
        <v>387.45034260464922</v>
      </c>
      <c r="D4330" s="1">
        <f t="shared" si="33"/>
        <v>387.49102194148298</v>
      </c>
    </row>
    <row r="4331" spans="1:4" ht="13.5" customHeight="1" x14ac:dyDescent="0.25">
      <c r="A4331" s="39">
        <v>39770</v>
      </c>
      <c r="B4331" s="40">
        <v>859.12</v>
      </c>
      <c r="C4331" s="1">
        <f t="shared" si="32"/>
        <v>387.4876343755742</v>
      </c>
      <c r="D4331" s="1">
        <f t="shared" si="33"/>
        <v>387.52832617241796</v>
      </c>
    </row>
    <row r="4332" spans="1:4" ht="13.5" customHeight="1" x14ac:dyDescent="0.25">
      <c r="A4332" s="39">
        <v>39769</v>
      </c>
      <c r="B4332" s="40">
        <v>850.75</v>
      </c>
      <c r="C4332" s="1">
        <f t="shared" si="32"/>
        <v>387.52737356812634</v>
      </c>
      <c r="D4332" s="1">
        <f t="shared" si="33"/>
        <v>387.56807808728371</v>
      </c>
    </row>
    <row r="4333" spans="1:4" ht="13.5" customHeight="1" x14ac:dyDescent="0.25">
      <c r="A4333" s="39">
        <v>39766</v>
      </c>
      <c r="B4333" s="40">
        <v>873.29</v>
      </c>
      <c r="C4333" s="1">
        <f t="shared" si="32"/>
        <v>387.56683690947341</v>
      </c>
      <c r="D4333" s="1">
        <f t="shared" si="33"/>
        <v>387.60755412731004</v>
      </c>
    </row>
    <row r="4334" spans="1:4" ht="13.5" customHeight="1" x14ac:dyDescent="0.25">
      <c r="A4334" s="39">
        <v>39765</v>
      </c>
      <c r="B4334" s="40">
        <v>911.29</v>
      </c>
      <c r="C4334" s="1">
        <f t="shared" si="32"/>
        <v>387.60700171936361</v>
      </c>
      <c r="D4334" s="1">
        <f t="shared" si="33"/>
        <v>387.647731714928</v>
      </c>
    </row>
    <row r="4335" spans="1:4" ht="13.5" customHeight="1" x14ac:dyDescent="0.25">
      <c r="A4335" s="39">
        <v>39764</v>
      </c>
      <c r="B4335" s="40">
        <v>852.3</v>
      </c>
      <c r="C4335" s="1">
        <f t="shared" si="32"/>
        <v>387.64771785876655</v>
      </c>
      <c r="D4335" s="1">
        <f t="shared" si="33"/>
        <v>387.68846069537693</v>
      </c>
    </row>
    <row r="4336" spans="1:4" ht="13.5" customHeight="1" x14ac:dyDescent="0.25">
      <c r="A4336" s="39">
        <v>39763</v>
      </c>
      <c r="B4336" s="40">
        <v>898.95</v>
      </c>
      <c r="C4336" s="1">
        <f t="shared" si="32"/>
        <v>387.6872744465374</v>
      </c>
      <c r="D4336" s="1">
        <f t="shared" si="33"/>
        <v>387.72803000769562</v>
      </c>
    </row>
    <row r="4337" spans="1:4" ht="13.5" customHeight="1" x14ac:dyDescent="0.25">
      <c r="A4337" s="39">
        <v>39762</v>
      </c>
      <c r="B4337" s="40">
        <v>919.21</v>
      </c>
      <c r="C4337" s="1">
        <f t="shared" ref="C4337:C4591" si="34">_xlfn.STDEV.P($B4337:B$9092)</f>
        <v>387.72792684077558</v>
      </c>
      <c r="D4337" s="1">
        <f t="shared" ref="D4337:D4591" si="35">_xlfn.STDEV.S($B4337:B$9092)</f>
        <v>387.7686952470541</v>
      </c>
    </row>
    <row r="4338" spans="1:4" ht="13.5" customHeight="1" x14ac:dyDescent="0.25">
      <c r="A4338" s="39">
        <v>39759</v>
      </c>
      <c r="B4338" s="40">
        <v>930.99</v>
      </c>
      <c r="C4338" s="1">
        <f t="shared" si="34"/>
        <v>387.76869509372028</v>
      </c>
      <c r="D4338" s="1">
        <f t="shared" si="35"/>
        <v>387.80947636270764</v>
      </c>
    </row>
    <row r="4339" spans="1:4" ht="13.5" customHeight="1" x14ac:dyDescent="0.25">
      <c r="A4339" s="39">
        <v>39758</v>
      </c>
      <c r="B4339" s="40">
        <v>904.88</v>
      </c>
      <c r="C4339" s="1">
        <f t="shared" si="34"/>
        <v>387.80943376097014</v>
      </c>
      <c r="D4339" s="1">
        <f t="shared" si="35"/>
        <v>387.85022789496617</v>
      </c>
    </row>
    <row r="4340" spans="1:4" ht="13.5" customHeight="1" x14ac:dyDescent="0.25">
      <c r="A4340" s="39">
        <v>39757</v>
      </c>
      <c r="B4340" s="40">
        <v>952.77</v>
      </c>
      <c r="C4340" s="1">
        <f t="shared" si="34"/>
        <v>387.85017789957897</v>
      </c>
      <c r="D4340" s="1">
        <f t="shared" si="35"/>
        <v>387.89098490457377</v>
      </c>
    </row>
    <row r="4341" spans="1:4" ht="13.5" customHeight="1" x14ac:dyDescent="0.25">
      <c r="A4341" s="39">
        <v>39756</v>
      </c>
      <c r="B4341" s="40">
        <v>1005.75</v>
      </c>
      <c r="C4341" s="1">
        <f t="shared" si="34"/>
        <v>387.89066548394902</v>
      </c>
      <c r="D4341" s="1">
        <f t="shared" si="35"/>
        <v>387.93148533836194</v>
      </c>
    </row>
    <row r="4342" spans="1:4" ht="13.5" customHeight="1" x14ac:dyDescent="0.25">
      <c r="A4342" s="39">
        <v>39755</v>
      </c>
      <c r="B4342" s="40">
        <v>966.3</v>
      </c>
      <c r="C4342" s="1">
        <f t="shared" si="34"/>
        <v>387.92941738164905</v>
      </c>
      <c r="D4342" s="1">
        <f t="shared" si="35"/>
        <v>387.97024990819557</v>
      </c>
    </row>
    <row r="4343" spans="1:4" ht="13.5" customHeight="1" x14ac:dyDescent="0.25">
      <c r="A4343" s="39">
        <v>39752</v>
      </c>
      <c r="B4343" s="40">
        <v>968.75</v>
      </c>
      <c r="C4343" s="1">
        <f t="shared" si="34"/>
        <v>387.96962810966232</v>
      </c>
      <c r="D4343" s="1">
        <f t="shared" si="35"/>
        <v>388.01047346726455</v>
      </c>
    </row>
    <row r="4344" spans="1:4" ht="13.5" customHeight="1" x14ac:dyDescent="0.25">
      <c r="A4344" s="39">
        <v>39751</v>
      </c>
      <c r="B4344" s="40">
        <v>954.09</v>
      </c>
      <c r="C4344" s="1">
        <f t="shared" si="34"/>
        <v>388.00978603992741</v>
      </c>
      <c r="D4344" s="1">
        <f t="shared" si="35"/>
        <v>388.05064422843009</v>
      </c>
    </row>
    <row r="4345" spans="1:4" ht="13.5" customHeight="1" x14ac:dyDescent="0.25">
      <c r="A4345" s="39">
        <v>39750</v>
      </c>
      <c r="B4345" s="40">
        <v>930.09</v>
      </c>
      <c r="C4345" s="1">
        <f t="shared" si="34"/>
        <v>388.05029871436273</v>
      </c>
      <c r="D4345" s="1">
        <f t="shared" si="35"/>
        <v>388.09116977653451</v>
      </c>
    </row>
    <row r="4346" spans="1:4" ht="13.5" customHeight="1" x14ac:dyDescent="0.25">
      <c r="A4346" s="39">
        <v>39749</v>
      </c>
      <c r="B4346" s="40">
        <v>940.51</v>
      </c>
      <c r="C4346" s="1">
        <f t="shared" si="34"/>
        <v>388.09113270753346</v>
      </c>
      <c r="D4346" s="1">
        <f t="shared" si="35"/>
        <v>388.13201668264901</v>
      </c>
    </row>
    <row r="4347" spans="1:4" ht="13.5" customHeight="1" x14ac:dyDescent="0.25">
      <c r="A4347" s="39">
        <v>39748</v>
      </c>
      <c r="B4347" s="40">
        <v>848.92</v>
      </c>
      <c r="C4347" s="1">
        <f t="shared" si="34"/>
        <v>388.13188398724367</v>
      </c>
      <c r="D4347" s="1">
        <f t="shared" si="35"/>
        <v>388.17278087203005</v>
      </c>
    </row>
    <row r="4348" spans="1:4" ht="13.5" customHeight="1" x14ac:dyDescent="0.25">
      <c r="A4348" s="39">
        <v>39745</v>
      </c>
      <c r="B4348" s="40">
        <v>876.77</v>
      </c>
      <c r="C4348" s="1">
        <f t="shared" si="34"/>
        <v>388.1714702226713</v>
      </c>
      <c r="D4348" s="1">
        <f t="shared" si="35"/>
        <v>388.21237989978567</v>
      </c>
    </row>
    <row r="4349" spans="1:4" ht="13.5" customHeight="1" x14ac:dyDescent="0.25">
      <c r="A4349" s="39">
        <v>39744</v>
      </c>
      <c r="B4349" s="40">
        <v>908.11</v>
      </c>
      <c r="C4349" s="1">
        <f t="shared" si="34"/>
        <v>388.2119090209311</v>
      </c>
      <c r="D4349" s="1">
        <f t="shared" si="35"/>
        <v>388.25283158563877</v>
      </c>
    </row>
    <row r="4350" spans="1:4" ht="13.5" customHeight="1" x14ac:dyDescent="0.25">
      <c r="A4350" s="39">
        <v>39743</v>
      </c>
      <c r="B4350" s="40">
        <v>896.78</v>
      </c>
      <c r="C4350" s="1">
        <f t="shared" si="34"/>
        <v>388.25280271411208</v>
      </c>
      <c r="D4350" s="1">
        <f t="shared" si="35"/>
        <v>388.29373821981011</v>
      </c>
    </row>
    <row r="4351" spans="1:4" ht="13.5" customHeight="1" x14ac:dyDescent="0.25">
      <c r="A4351" s="39">
        <v>39742</v>
      </c>
      <c r="B4351" s="40">
        <v>955.05</v>
      </c>
      <c r="C4351" s="1">
        <f t="shared" si="34"/>
        <v>388.29361099570798</v>
      </c>
      <c r="D4351" s="1">
        <f t="shared" si="35"/>
        <v>388.33455943884798</v>
      </c>
    </row>
    <row r="4352" spans="1:4" ht="13.5" customHeight="1" x14ac:dyDescent="0.25">
      <c r="A4352" s="39">
        <v>39741</v>
      </c>
      <c r="B4352" s="40">
        <v>985.4</v>
      </c>
      <c r="C4352" s="1">
        <f t="shared" si="34"/>
        <v>388.33419511855965</v>
      </c>
      <c r="D4352" s="1">
        <f t="shared" si="35"/>
        <v>388.37515648095604</v>
      </c>
    </row>
    <row r="4353" spans="1:4" ht="13.5" customHeight="1" x14ac:dyDescent="0.25">
      <c r="A4353" s="39">
        <v>39738</v>
      </c>
      <c r="B4353" s="40">
        <v>940.55</v>
      </c>
      <c r="C4353" s="1">
        <f t="shared" si="34"/>
        <v>388.37393769742403</v>
      </c>
      <c r="D4353" s="1">
        <f t="shared" si="35"/>
        <v>388.41491189574418</v>
      </c>
    </row>
    <row r="4354" spans="1:4" ht="13.5" customHeight="1" x14ac:dyDescent="0.25">
      <c r="A4354" s="39">
        <v>39737</v>
      </c>
      <c r="B4354" s="40">
        <v>946.43</v>
      </c>
      <c r="C4354" s="1">
        <f t="shared" si="34"/>
        <v>388.4147786639719</v>
      </c>
      <c r="D4354" s="1">
        <f t="shared" si="35"/>
        <v>388.45576581954037</v>
      </c>
    </row>
    <row r="4355" spans="1:4" ht="13.5" customHeight="1" x14ac:dyDescent="0.25">
      <c r="A4355" s="39">
        <v>39736</v>
      </c>
      <c r="B4355" s="40">
        <v>907.84</v>
      </c>
      <c r="C4355" s="1">
        <f t="shared" si="34"/>
        <v>388.4555523463751</v>
      </c>
      <c r="D4355" s="1">
        <f t="shared" si="35"/>
        <v>388.49655245756077</v>
      </c>
    </row>
    <row r="4356" spans="1:4" ht="13.5" customHeight="1" x14ac:dyDescent="0.25">
      <c r="A4356" s="39">
        <v>39735</v>
      </c>
      <c r="B4356" s="40">
        <v>998.01</v>
      </c>
      <c r="C4356" s="1">
        <f t="shared" si="34"/>
        <v>388.49652218237981</v>
      </c>
      <c r="D4356" s="1">
        <f t="shared" si="35"/>
        <v>388.53753527536094</v>
      </c>
    </row>
    <row r="4357" spans="1:4" ht="13.5" customHeight="1" x14ac:dyDescent="0.25">
      <c r="A4357" s="39">
        <v>39734</v>
      </c>
      <c r="B4357" s="40">
        <v>1003.35</v>
      </c>
      <c r="C4357" s="1">
        <f t="shared" si="34"/>
        <v>388.53581267875228</v>
      </c>
      <c r="D4357" s="1">
        <f t="shared" si="35"/>
        <v>388.57683858168889</v>
      </c>
    </row>
    <row r="4358" spans="1:4" ht="13.5" customHeight="1" x14ac:dyDescent="0.25">
      <c r="A4358" s="39">
        <v>39731</v>
      </c>
      <c r="B4358" s="40">
        <v>899.22</v>
      </c>
      <c r="C4358" s="1">
        <f t="shared" si="34"/>
        <v>388.57487615704963</v>
      </c>
      <c r="D4358" s="1">
        <f t="shared" si="35"/>
        <v>388.61591485137717</v>
      </c>
    </row>
    <row r="4359" spans="1:4" ht="13.5" customHeight="1" x14ac:dyDescent="0.25">
      <c r="A4359" s="39">
        <v>39730</v>
      </c>
      <c r="B4359" s="40">
        <v>909.92</v>
      </c>
      <c r="C4359" s="1">
        <f t="shared" si="34"/>
        <v>388.61581524008733</v>
      </c>
      <c r="D4359" s="1">
        <f t="shared" si="35"/>
        <v>388.65686692934128</v>
      </c>
    </row>
    <row r="4360" spans="1:4" ht="13.5" customHeight="1" x14ac:dyDescent="0.25">
      <c r="A4360" s="39">
        <v>39729</v>
      </c>
      <c r="B4360" s="40">
        <v>984.94</v>
      </c>
      <c r="C4360" s="1">
        <f t="shared" si="34"/>
        <v>388.65684753329896</v>
      </c>
      <c r="D4360" s="1">
        <f t="shared" si="35"/>
        <v>388.69791223282022</v>
      </c>
    </row>
    <row r="4361" spans="1:4" ht="13.5" customHeight="1" x14ac:dyDescent="0.25">
      <c r="A4361" s="39">
        <v>39728</v>
      </c>
      <c r="B4361" s="40">
        <v>996.23</v>
      </c>
      <c r="C4361" s="1">
        <f t="shared" si="34"/>
        <v>388.69670723872736</v>
      </c>
      <c r="D4361" s="1">
        <f t="shared" si="35"/>
        <v>388.73778483009585</v>
      </c>
    </row>
    <row r="4362" spans="1:4" ht="13.5" customHeight="1" x14ac:dyDescent="0.25">
      <c r="A4362" s="39">
        <v>39727</v>
      </c>
      <c r="B4362" s="40">
        <v>1056.8900000000001</v>
      </c>
      <c r="C4362" s="1">
        <f t="shared" si="34"/>
        <v>388.73613568904176</v>
      </c>
      <c r="D4362" s="1">
        <f t="shared" si="35"/>
        <v>388.77722613212359</v>
      </c>
    </row>
    <row r="4363" spans="1:4" ht="13.5" customHeight="1" x14ac:dyDescent="0.25">
      <c r="A4363" s="39">
        <v>39724</v>
      </c>
      <c r="B4363" s="40">
        <v>1099.23</v>
      </c>
      <c r="C4363" s="1">
        <f t="shared" si="34"/>
        <v>388.77200541859457</v>
      </c>
      <c r="D4363" s="1">
        <f t="shared" si="35"/>
        <v>388.8131083425788</v>
      </c>
    </row>
    <row r="4364" spans="1:4" ht="13.5" customHeight="1" x14ac:dyDescent="0.25">
      <c r="A4364" s="39">
        <v>39723</v>
      </c>
      <c r="B4364" s="40">
        <v>1114.28</v>
      </c>
      <c r="C4364" s="1">
        <f t="shared" si="34"/>
        <v>388.80420532772774</v>
      </c>
      <c r="D4364" s="1">
        <f t="shared" si="35"/>
        <v>388.84532034981981</v>
      </c>
    </row>
    <row r="4365" spans="1:4" ht="13.5" customHeight="1" x14ac:dyDescent="0.25">
      <c r="A4365" s="39">
        <v>39722</v>
      </c>
      <c r="B4365" s="40">
        <v>1161.06</v>
      </c>
      <c r="C4365" s="1">
        <f t="shared" si="34"/>
        <v>388.83486908475032</v>
      </c>
      <c r="D4365" s="1">
        <f t="shared" si="35"/>
        <v>388.87599604759043</v>
      </c>
    </row>
    <row r="4366" spans="1:4" ht="13.5" customHeight="1" x14ac:dyDescent="0.25">
      <c r="A4366" s="39">
        <v>39721</v>
      </c>
      <c r="B4366" s="40">
        <v>1166.3599999999999</v>
      </c>
      <c r="C4366" s="1">
        <f t="shared" si="34"/>
        <v>388.85995313470391</v>
      </c>
      <c r="D4366" s="1">
        <f t="shared" si="35"/>
        <v>388.90109145305587</v>
      </c>
    </row>
    <row r="4367" spans="1:4" ht="13.5" customHeight="1" x14ac:dyDescent="0.25">
      <c r="A4367" s="39">
        <v>39720</v>
      </c>
      <c r="B4367" s="40">
        <v>1106.3900000000001</v>
      </c>
      <c r="C4367" s="1">
        <f t="shared" si="34"/>
        <v>388.88433118008913</v>
      </c>
      <c r="D4367" s="1">
        <f t="shared" si="35"/>
        <v>388.92548078405389</v>
      </c>
    </row>
    <row r="4368" spans="1:4" ht="13.5" customHeight="1" x14ac:dyDescent="0.25">
      <c r="A4368" s="39">
        <v>39717</v>
      </c>
      <c r="B4368" s="40">
        <v>1213.01</v>
      </c>
      <c r="C4368" s="1">
        <f t="shared" si="34"/>
        <v>388.91583497041802</v>
      </c>
      <c r="D4368" s="1">
        <f t="shared" si="35"/>
        <v>388.95699661893991</v>
      </c>
    </row>
    <row r="4369" spans="1:4" ht="13.5" customHeight="1" x14ac:dyDescent="0.25">
      <c r="A4369" s="39">
        <v>39716</v>
      </c>
      <c r="B4369" s="40">
        <v>1209.18</v>
      </c>
      <c r="C4369" s="1">
        <f t="shared" si="34"/>
        <v>388.93332179417541</v>
      </c>
      <c r="D4369" s="1">
        <f t="shared" si="35"/>
        <v>388.9744940085281</v>
      </c>
    </row>
    <row r="4370" spans="1:4" ht="13.5" customHeight="1" x14ac:dyDescent="0.25">
      <c r="A4370" s="39">
        <v>39715</v>
      </c>
      <c r="B4370" s="40">
        <v>1185.8699999999999</v>
      </c>
      <c r="C4370" s="1">
        <f t="shared" si="34"/>
        <v>388.95141636575187</v>
      </c>
      <c r="D4370" s="1">
        <f t="shared" si="35"/>
        <v>388.99259921475976</v>
      </c>
    </row>
    <row r="4371" spans="1:4" ht="13.5" customHeight="1" x14ac:dyDescent="0.25">
      <c r="A4371" s="39">
        <v>39714</v>
      </c>
      <c r="B4371" s="40">
        <v>1188.22</v>
      </c>
      <c r="C4371" s="1">
        <f t="shared" si="34"/>
        <v>388.97305670509729</v>
      </c>
      <c r="D4371" s="1">
        <f t="shared" si="35"/>
        <v>389.01425056877696</v>
      </c>
    </row>
    <row r="4372" spans="1:4" ht="13.5" customHeight="1" x14ac:dyDescent="0.25">
      <c r="A4372" s="39">
        <v>39713</v>
      </c>
      <c r="B4372" s="40">
        <v>1207.0899999999999</v>
      </c>
      <c r="C4372" s="1">
        <f t="shared" si="34"/>
        <v>388.99435224870751</v>
      </c>
      <c r="D4372" s="1">
        <f t="shared" si="35"/>
        <v>389.03555709520288</v>
      </c>
    </row>
    <row r="4373" spans="1:4" ht="13.5" customHeight="1" x14ac:dyDescent="0.25">
      <c r="A4373" s="39">
        <v>39710</v>
      </c>
      <c r="B4373" s="40">
        <v>1255.08</v>
      </c>
      <c r="C4373" s="1">
        <f t="shared" si="34"/>
        <v>389.01277103248509</v>
      </c>
      <c r="D4373" s="1">
        <f t="shared" si="35"/>
        <v>389.05398656166068</v>
      </c>
    </row>
    <row r="4374" spans="1:4" ht="13.5" customHeight="1" x14ac:dyDescent="0.25">
      <c r="A4374" s="39">
        <v>39709</v>
      </c>
      <c r="B4374" s="40">
        <v>1206.51</v>
      </c>
      <c r="C4374" s="1">
        <f t="shared" si="34"/>
        <v>389.02299542155293</v>
      </c>
      <c r="D4374" s="1">
        <f t="shared" si="35"/>
        <v>389.06422076956488</v>
      </c>
    </row>
    <row r="4375" spans="1:4" ht="13.5" customHeight="1" x14ac:dyDescent="0.25">
      <c r="A4375" s="39">
        <v>39708</v>
      </c>
      <c r="B4375" s="40">
        <v>1156.3900000000001</v>
      </c>
      <c r="C4375" s="1">
        <f t="shared" si="34"/>
        <v>389.04149716327925</v>
      </c>
      <c r="D4375" s="1">
        <f t="shared" si="35"/>
        <v>389.08273321163972</v>
      </c>
    </row>
    <row r="4376" spans="1:4" ht="13.5" customHeight="1" x14ac:dyDescent="0.25">
      <c r="A4376" s="39">
        <v>39707</v>
      </c>
      <c r="B4376" s="40">
        <v>1213.5899999999999</v>
      </c>
      <c r="C4376" s="1">
        <f t="shared" si="34"/>
        <v>389.06720210435213</v>
      </c>
      <c r="D4376" s="1">
        <f t="shared" si="35"/>
        <v>389.10844962125628</v>
      </c>
    </row>
    <row r="4377" spans="1:4" ht="13.5" customHeight="1" x14ac:dyDescent="0.25">
      <c r="A4377" s="39">
        <v>39706</v>
      </c>
      <c r="B4377" s="40">
        <v>1192.7</v>
      </c>
      <c r="C4377" s="1">
        <f t="shared" si="34"/>
        <v>389.08457271430802</v>
      </c>
      <c r="D4377" s="1">
        <f t="shared" si="35"/>
        <v>389.12583082085683</v>
      </c>
    </row>
    <row r="4378" spans="1:4" ht="13.5" customHeight="1" x14ac:dyDescent="0.25">
      <c r="A4378" s="39">
        <v>39703</v>
      </c>
      <c r="B4378" s="40">
        <v>1251.7</v>
      </c>
      <c r="C4378" s="1">
        <f t="shared" si="34"/>
        <v>389.10519253155729</v>
      </c>
      <c r="D4378" s="1">
        <f t="shared" si="35"/>
        <v>389.14646157685888</v>
      </c>
    </row>
    <row r="4379" spans="1:4" ht="13.5" customHeight="1" x14ac:dyDescent="0.25">
      <c r="A4379" s="39">
        <v>39702</v>
      </c>
      <c r="B4379" s="40">
        <v>1249.05</v>
      </c>
      <c r="C4379" s="1">
        <f t="shared" si="34"/>
        <v>389.11600801672273</v>
      </c>
      <c r="D4379" s="1">
        <f t="shared" si="35"/>
        <v>389.15728696533682</v>
      </c>
    </row>
    <row r="4380" spans="1:4" ht="13.5" customHeight="1" x14ac:dyDescent="0.25">
      <c r="A4380" s="39">
        <v>39701</v>
      </c>
      <c r="B4380" s="40">
        <v>1232.04</v>
      </c>
      <c r="C4380" s="1">
        <f t="shared" si="34"/>
        <v>389.12729608861355</v>
      </c>
      <c r="D4380" s="1">
        <f t="shared" si="35"/>
        <v>389.16858499488796</v>
      </c>
    </row>
    <row r="4381" spans="1:4" ht="13.5" customHeight="1" x14ac:dyDescent="0.25">
      <c r="A4381" s="39">
        <v>39700</v>
      </c>
      <c r="B4381" s="40">
        <v>1224.51</v>
      </c>
      <c r="C4381" s="1">
        <f t="shared" si="34"/>
        <v>389.14157480089517</v>
      </c>
      <c r="D4381" s="1">
        <f t="shared" si="35"/>
        <v>389.18287398645066</v>
      </c>
    </row>
    <row r="4382" spans="1:4" ht="13.5" customHeight="1" x14ac:dyDescent="0.25">
      <c r="A4382" s="39">
        <v>39699</v>
      </c>
      <c r="B4382" s="40">
        <v>1267.79</v>
      </c>
      <c r="C4382" s="1">
        <f t="shared" si="34"/>
        <v>389.15712523382155</v>
      </c>
      <c r="D4382" s="1">
        <f t="shared" si="35"/>
        <v>389.19843483801776</v>
      </c>
    </row>
    <row r="4383" spans="1:4" ht="13.5" customHeight="1" x14ac:dyDescent="0.25">
      <c r="A4383" s="39">
        <v>39696</v>
      </c>
      <c r="B4383" s="40">
        <v>1242.31</v>
      </c>
      <c r="C4383" s="1">
        <f t="shared" si="34"/>
        <v>389.16490216350223</v>
      </c>
      <c r="D4383" s="1">
        <f t="shared" si="35"/>
        <v>389.20622136541971</v>
      </c>
    </row>
    <row r="4384" spans="1:4" ht="13.5" customHeight="1" x14ac:dyDescent="0.25">
      <c r="A4384" s="39">
        <v>39695</v>
      </c>
      <c r="B4384" s="40">
        <v>1236.83</v>
      </c>
      <c r="C4384" s="1">
        <f t="shared" si="34"/>
        <v>389.17736723220952</v>
      </c>
      <c r="D4384" s="1">
        <f t="shared" si="35"/>
        <v>389.21869653378963</v>
      </c>
    </row>
    <row r="4385" spans="1:4" ht="13.5" customHeight="1" x14ac:dyDescent="0.25">
      <c r="A4385" s="39">
        <v>39694</v>
      </c>
      <c r="B4385" s="40">
        <v>1274.98</v>
      </c>
      <c r="C4385" s="1">
        <f t="shared" si="34"/>
        <v>389.19078967914919</v>
      </c>
      <c r="D4385" s="1">
        <f t="shared" si="35"/>
        <v>389.232129186375</v>
      </c>
    </row>
    <row r="4386" spans="1:4" ht="13.5" customHeight="1" x14ac:dyDescent="0.25">
      <c r="A4386" s="39">
        <v>39693</v>
      </c>
      <c r="B4386" s="40">
        <v>1277.58</v>
      </c>
      <c r="C4386" s="1">
        <f t="shared" si="34"/>
        <v>389.19714637268635</v>
      </c>
      <c r="D4386" s="1">
        <f t="shared" si="35"/>
        <v>389.23849533921714</v>
      </c>
    </row>
    <row r="4387" spans="1:4" ht="13.5" customHeight="1" x14ac:dyDescent="0.25">
      <c r="A4387" s="39">
        <v>39689</v>
      </c>
      <c r="B4387" s="40">
        <v>1282.83</v>
      </c>
      <c r="C4387" s="1">
        <f t="shared" si="34"/>
        <v>389.20298056251511</v>
      </c>
      <c r="D4387" s="1">
        <f t="shared" si="35"/>
        <v>389.24433893684824</v>
      </c>
    </row>
    <row r="4388" spans="1:4" ht="13.5" customHeight="1" x14ac:dyDescent="0.25">
      <c r="A4388" s="39">
        <v>39688</v>
      </c>
      <c r="B4388" s="40">
        <v>1300.68</v>
      </c>
      <c r="C4388" s="1">
        <f t="shared" si="34"/>
        <v>389.2077600910149</v>
      </c>
      <c r="D4388" s="1">
        <f t="shared" si="35"/>
        <v>389.2491277650534</v>
      </c>
    </row>
    <row r="4389" spans="1:4" ht="13.5" customHeight="1" x14ac:dyDescent="0.25">
      <c r="A4389" s="39">
        <v>39687</v>
      </c>
      <c r="B4389" s="40">
        <v>1281.6600000000001</v>
      </c>
      <c r="C4389" s="1">
        <f t="shared" si="34"/>
        <v>389.20886927334152</v>
      </c>
      <c r="D4389" s="1">
        <f t="shared" si="35"/>
        <v>389.25024586084743</v>
      </c>
    </row>
    <row r="4390" spans="1:4" ht="13.5" customHeight="1" x14ac:dyDescent="0.25">
      <c r="A4390" s="39">
        <v>39686</v>
      </c>
      <c r="B4390" s="40">
        <v>1271.51</v>
      </c>
      <c r="C4390" s="1">
        <f t="shared" si="34"/>
        <v>389.21385383473631</v>
      </c>
      <c r="D4390" s="1">
        <f t="shared" si="35"/>
        <v>389.25523975157773</v>
      </c>
    </row>
    <row r="4391" spans="1:4" ht="13.5" customHeight="1" x14ac:dyDescent="0.25">
      <c r="A4391" s="39">
        <v>39685</v>
      </c>
      <c r="B4391" s="40">
        <v>1266.8399999999999</v>
      </c>
      <c r="C4391" s="1">
        <f t="shared" si="34"/>
        <v>389.22082187205689</v>
      </c>
      <c r="D4391" s="1">
        <f t="shared" si="35"/>
        <v>389.26221733315481</v>
      </c>
    </row>
    <row r="4392" spans="1:4" ht="13.5" customHeight="1" x14ac:dyDescent="0.25">
      <c r="A4392" s="39">
        <v>39682</v>
      </c>
      <c r="B4392" s="40">
        <v>1292.2</v>
      </c>
      <c r="C4392" s="1">
        <f t="shared" si="34"/>
        <v>389.22867832695431</v>
      </c>
      <c r="D4392" s="1">
        <f t="shared" si="35"/>
        <v>389.27008343087721</v>
      </c>
    </row>
    <row r="4393" spans="1:4" ht="13.5" customHeight="1" x14ac:dyDescent="0.25">
      <c r="A4393" s="39">
        <v>39681</v>
      </c>
      <c r="B4393" s="40">
        <v>1277.72</v>
      </c>
      <c r="C4393" s="1">
        <f t="shared" si="34"/>
        <v>389.23148966866228</v>
      </c>
      <c r="D4393" s="1">
        <f t="shared" si="35"/>
        <v>389.27290388271439</v>
      </c>
    </row>
    <row r="4394" spans="1:4" ht="13.5" customHeight="1" x14ac:dyDescent="0.25">
      <c r="A4394" s="39">
        <v>39680</v>
      </c>
      <c r="B4394" s="40">
        <v>1274.54</v>
      </c>
      <c r="C4394" s="1">
        <f t="shared" si="34"/>
        <v>389.2372043803411</v>
      </c>
      <c r="D4394" s="1">
        <f t="shared" si="35"/>
        <v>389.27862801738496</v>
      </c>
    </row>
    <row r="4395" spans="1:4" ht="13.5" customHeight="1" x14ac:dyDescent="0.25">
      <c r="A4395" s="39">
        <v>39679</v>
      </c>
      <c r="B4395" s="40">
        <v>1266.69</v>
      </c>
      <c r="C4395" s="1">
        <f t="shared" si="34"/>
        <v>389.24353210753065</v>
      </c>
      <c r="D4395" s="1">
        <f t="shared" si="35"/>
        <v>389.28496523683077</v>
      </c>
    </row>
    <row r="4396" spans="1:4" ht="13.5" customHeight="1" x14ac:dyDescent="0.25">
      <c r="A4396" s="39">
        <v>39678</v>
      </c>
      <c r="B4396" s="40">
        <v>1278.5999999999999</v>
      </c>
      <c r="C4396" s="1">
        <f t="shared" si="34"/>
        <v>389.25136941040557</v>
      </c>
      <c r="D4396" s="1">
        <f t="shared" si="35"/>
        <v>389.29281219672583</v>
      </c>
    </row>
    <row r="4397" spans="1:4" ht="13.5" customHeight="1" x14ac:dyDescent="0.25">
      <c r="A4397" s="39">
        <v>39675</v>
      </c>
      <c r="B4397" s="40">
        <v>1298.2</v>
      </c>
      <c r="C4397" s="1">
        <f t="shared" si="34"/>
        <v>389.25687234726178</v>
      </c>
      <c r="D4397" s="1">
        <f t="shared" si="35"/>
        <v>389.29832454612762</v>
      </c>
    </row>
    <row r="4398" spans="1:4" ht="13.5" customHeight="1" x14ac:dyDescent="0.25">
      <c r="A4398" s="39">
        <v>39674</v>
      </c>
      <c r="B4398" s="40">
        <v>1292.93</v>
      </c>
      <c r="C4398" s="1">
        <f t="shared" si="34"/>
        <v>389.25836832481156</v>
      </c>
      <c r="D4398" s="1">
        <f t="shared" si="35"/>
        <v>389.29982951343914</v>
      </c>
    </row>
    <row r="4399" spans="1:4" ht="13.5" customHeight="1" x14ac:dyDescent="0.25">
      <c r="A4399" s="39">
        <v>39673</v>
      </c>
      <c r="B4399" s="40">
        <v>1285.83</v>
      </c>
      <c r="C4399" s="1">
        <f t="shared" si="34"/>
        <v>389.26094291180664</v>
      </c>
      <c r="D4399" s="1">
        <f t="shared" si="35"/>
        <v>389.30241320893708</v>
      </c>
    </row>
    <row r="4400" spans="1:4" ht="13.5" customHeight="1" x14ac:dyDescent="0.25">
      <c r="A4400" s="39">
        <v>39672</v>
      </c>
      <c r="B4400" s="40">
        <v>1289.5899999999999</v>
      </c>
      <c r="C4400" s="1">
        <f t="shared" si="34"/>
        <v>389.26495381732121</v>
      </c>
      <c r="D4400" s="1">
        <f t="shared" si="35"/>
        <v>389.30643337988948</v>
      </c>
    </row>
    <row r="4401" spans="1:4" ht="13.5" customHeight="1" x14ac:dyDescent="0.25">
      <c r="A4401" s="39">
        <v>39671</v>
      </c>
      <c r="B4401" s="40">
        <v>1305.32</v>
      </c>
      <c r="C4401" s="1">
        <f t="shared" si="34"/>
        <v>389.26818469245228</v>
      </c>
      <c r="D4401" s="1">
        <f t="shared" si="35"/>
        <v>389.30967344127157</v>
      </c>
    </row>
    <row r="4402" spans="1:4" ht="13.5" customHeight="1" x14ac:dyDescent="0.25">
      <c r="A4402" s="39">
        <v>39668</v>
      </c>
      <c r="B4402" s="40">
        <v>1296.32</v>
      </c>
      <c r="C4402" s="1">
        <f t="shared" si="34"/>
        <v>389.26811185586735</v>
      </c>
      <c r="D4402" s="1">
        <f t="shared" si="35"/>
        <v>389.30960944266582</v>
      </c>
    </row>
    <row r="4403" spans="1:4" ht="13.5" customHeight="1" x14ac:dyDescent="0.25">
      <c r="A4403" s="39">
        <v>39667</v>
      </c>
      <c r="B4403" s="40">
        <v>1266.07</v>
      </c>
      <c r="C4403" s="1">
        <f t="shared" si="34"/>
        <v>389.26992034220353</v>
      </c>
      <c r="D4403" s="1">
        <f t="shared" si="35"/>
        <v>389.3114269713497</v>
      </c>
    </row>
    <row r="4404" spans="1:4" ht="13.5" customHeight="1" x14ac:dyDescent="0.25">
      <c r="A4404" s="39">
        <v>39666</v>
      </c>
      <c r="B4404" s="40">
        <v>1289.19</v>
      </c>
      <c r="C4404" s="1">
        <f t="shared" si="34"/>
        <v>389.27777299175449</v>
      </c>
      <c r="D4404" s="1">
        <f t="shared" si="35"/>
        <v>389.31928931171382</v>
      </c>
    </row>
    <row r="4405" spans="1:4" ht="13.5" customHeight="1" x14ac:dyDescent="0.25">
      <c r="A4405" s="39">
        <v>39665</v>
      </c>
      <c r="B4405" s="40">
        <v>1284.8800000000001</v>
      </c>
      <c r="C4405" s="1">
        <f t="shared" si="34"/>
        <v>389.28102591483764</v>
      </c>
      <c r="D4405" s="1">
        <f t="shared" si="35"/>
        <v>389.32255143908128</v>
      </c>
    </row>
    <row r="4406" spans="1:4" ht="13.5" customHeight="1" x14ac:dyDescent="0.25">
      <c r="A4406" s="39">
        <v>39664</v>
      </c>
      <c r="B4406" s="40">
        <v>1249.01</v>
      </c>
      <c r="C4406" s="1">
        <f t="shared" si="34"/>
        <v>389.285141848948</v>
      </c>
      <c r="D4406" s="1">
        <f t="shared" si="35"/>
        <v>389.32667667348329</v>
      </c>
    </row>
    <row r="4407" spans="1:4" ht="13.5" customHeight="1" x14ac:dyDescent="0.25">
      <c r="A4407" s="39">
        <v>39661</v>
      </c>
      <c r="B4407" s="40">
        <v>1260.31</v>
      </c>
      <c r="C4407" s="1">
        <f t="shared" si="34"/>
        <v>389.29615837706842</v>
      </c>
      <c r="D4407" s="1">
        <f t="shared" si="35"/>
        <v>389.3377032422822</v>
      </c>
    </row>
    <row r="4408" spans="1:4" ht="13.5" customHeight="1" x14ac:dyDescent="0.25">
      <c r="A4408" s="39">
        <v>39660</v>
      </c>
      <c r="B4408" s="40">
        <v>1267.3800000000001</v>
      </c>
      <c r="C4408" s="1">
        <f t="shared" si="34"/>
        <v>389.30506320076199</v>
      </c>
      <c r="D4408" s="1">
        <f t="shared" si="35"/>
        <v>389.34661788553643</v>
      </c>
    </row>
    <row r="4409" spans="1:4" ht="13.5" customHeight="1" x14ac:dyDescent="0.25">
      <c r="A4409" s="39">
        <v>39659</v>
      </c>
      <c r="B4409" s="40">
        <v>1284.26</v>
      </c>
      <c r="C4409" s="1">
        <f t="shared" si="34"/>
        <v>389.31260571094322</v>
      </c>
      <c r="D4409" s="1">
        <f t="shared" si="35"/>
        <v>389.35417007402657</v>
      </c>
    </row>
    <row r="4410" spans="1:4" ht="13.5" customHeight="1" x14ac:dyDescent="0.25">
      <c r="A4410" s="39">
        <v>39658</v>
      </c>
      <c r="B4410" s="40">
        <v>1263.2</v>
      </c>
      <c r="C4410" s="1">
        <f t="shared" si="34"/>
        <v>389.31679662475227</v>
      </c>
      <c r="D4410" s="1">
        <f t="shared" si="35"/>
        <v>389.35837031237389</v>
      </c>
    </row>
    <row r="4411" spans="1:4" ht="13.5" customHeight="1" x14ac:dyDescent="0.25">
      <c r="A4411" s="39">
        <v>39657</v>
      </c>
      <c r="B4411" s="40">
        <v>1234.3699999999999</v>
      </c>
      <c r="C4411" s="1">
        <f t="shared" si="34"/>
        <v>389.32511817747377</v>
      </c>
      <c r="D4411" s="1">
        <f t="shared" si="35"/>
        <v>389.36670163480755</v>
      </c>
    </row>
    <row r="4412" spans="1:4" ht="13.5" customHeight="1" x14ac:dyDescent="0.25">
      <c r="A4412" s="39">
        <v>39654</v>
      </c>
      <c r="B4412" s="40">
        <v>1257.76</v>
      </c>
      <c r="C4412" s="1">
        <f t="shared" si="34"/>
        <v>389.33871049727247</v>
      </c>
      <c r="D4412" s="1">
        <f t="shared" si="35"/>
        <v>389.38030429157914</v>
      </c>
    </row>
    <row r="4413" spans="1:4" ht="13.5" customHeight="1" x14ac:dyDescent="0.25">
      <c r="A4413" s="39">
        <v>39653</v>
      </c>
      <c r="B4413" s="40">
        <v>1252.54</v>
      </c>
      <c r="C4413" s="1">
        <f t="shared" si="34"/>
        <v>389.34804446953439</v>
      </c>
      <c r="D4413" s="1">
        <f t="shared" si="35"/>
        <v>389.38964815020779</v>
      </c>
    </row>
    <row r="4414" spans="1:4" ht="13.5" customHeight="1" x14ac:dyDescent="0.25">
      <c r="A4414" s="39">
        <v>39652</v>
      </c>
      <c r="B4414" s="40">
        <v>1282.19</v>
      </c>
      <c r="C4414" s="1">
        <f t="shared" si="34"/>
        <v>389.35834371141272</v>
      </c>
      <c r="D4414" s="1">
        <f t="shared" si="35"/>
        <v>389.39995738584474</v>
      </c>
    </row>
    <row r="4415" spans="1:4" ht="13.5" customHeight="1" x14ac:dyDescent="0.25">
      <c r="A4415" s="39">
        <v>39651</v>
      </c>
      <c r="B4415" s="40">
        <v>1277</v>
      </c>
      <c r="C4415" s="1">
        <f t="shared" si="34"/>
        <v>389.36289281230142</v>
      </c>
      <c r="D4415" s="1">
        <f t="shared" si="35"/>
        <v>389.40451587007294</v>
      </c>
    </row>
    <row r="4416" spans="1:4" ht="13.5" customHeight="1" x14ac:dyDescent="0.25">
      <c r="A4416" s="39">
        <v>39650</v>
      </c>
      <c r="B4416" s="40">
        <v>1260</v>
      </c>
      <c r="C4416" s="1">
        <f t="shared" si="34"/>
        <v>389.36846814422597</v>
      </c>
      <c r="D4416" s="1">
        <f t="shared" si="35"/>
        <v>389.41010069907838</v>
      </c>
    </row>
    <row r="4417" spans="1:4" ht="13.5" customHeight="1" x14ac:dyDescent="0.25">
      <c r="A4417" s="39">
        <v>39647</v>
      </c>
      <c r="B4417" s="40">
        <v>1260.68</v>
      </c>
      <c r="C4417" s="1">
        <f t="shared" si="34"/>
        <v>389.3773353096683</v>
      </c>
      <c r="D4417" s="1">
        <f t="shared" si="35"/>
        <v>389.41897771771312</v>
      </c>
    </row>
    <row r="4418" spans="1:4" ht="13.5" customHeight="1" x14ac:dyDescent="0.25">
      <c r="A4418" s="39">
        <v>39646</v>
      </c>
      <c r="B4418" s="40">
        <v>1260.32</v>
      </c>
      <c r="C4418" s="1">
        <f t="shared" si="34"/>
        <v>389.38606284439101</v>
      </c>
      <c r="D4418" s="1">
        <f t="shared" si="35"/>
        <v>389.42771509490802</v>
      </c>
    </row>
    <row r="4419" spans="1:4" ht="13.5" customHeight="1" x14ac:dyDescent="0.25">
      <c r="A4419" s="39">
        <v>39645</v>
      </c>
      <c r="B4419" s="40">
        <v>1245.3599999999999</v>
      </c>
      <c r="C4419" s="1">
        <f t="shared" si="34"/>
        <v>389.39484829058506</v>
      </c>
      <c r="D4419" s="1">
        <f t="shared" si="35"/>
        <v>389.43651039398264</v>
      </c>
    </row>
    <row r="4420" spans="1:4" ht="13.5" customHeight="1" x14ac:dyDescent="0.25">
      <c r="A4420" s="39">
        <v>39644</v>
      </c>
      <c r="B4420" s="40">
        <v>1214.9100000000001</v>
      </c>
      <c r="C4420" s="1">
        <f t="shared" si="34"/>
        <v>389.4064062869204</v>
      </c>
      <c r="D4420" s="1">
        <f t="shared" si="35"/>
        <v>389.44807854411994</v>
      </c>
    </row>
    <row r="4421" spans="1:4" ht="13.5" customHeight="1" x14ac:dyDescent="0.25">
      <c r="A4421" s="39">
        <v>39643</v>
      </c>
      <c r="B4421" s="40">
        <v>1228.3</v>
      </c>
      <c r="C4421" s="1">
        <f t="shared" si="34"/>
        <v>389.42324279950708</v>
      </c>
      <c r="D4421" s="1">
        <f t="shared" si="35"/>
        <v>389.46492577985657</v>
      </c>
    </row>
    <row r="4422" spans="1:4" ht="13.5" customHeight="1" x14ac:dyDescent="0.25">
      <c r="A4422" s="39">
        <v>39640</v>
      </c>
      <c r="B4422" s="40">
        <v>1239.49</v>
      </c>
      <c r="C4422" s="1">
        <f t="shared" si="34"/>
        <v>389.43781229277556</v>
      </c>
      <c r="D4422" s="1">
        <f t="shared" si="35"/>
        <v>389.47950575815844</v>
      </c>
    </row>
    <row r="4423" spans="1:4" ht="13.5" customHeight="1" x14ac:dyDescent="0.25">
      <c r="A4423" s="39">
        <v>39639</v>
      </c>
      <c r="B4423" s="40">
        <v>1253.3900000000001</v>
      </c>
      <c r="C4423" s="1">
        <f t="shared" si="34"/>
        <v>389.45040840450264</v>
      </c>
      <c r="D4423" s="1">
        <f t="shared" si="35"/>
        <v>389.49211214809333</v>
      </c>
    </row>
    <row r="4424" spans="1:4" ht="13.5" customHeight="1" x14ac:dyDescent="0.25">
      <c r="A4424" s="39">
        <v>39638</v>
      </c>
      <c r="B4424" s="40">
        <v>1244.69</v>
      </c>
      <c r="C4424" s="1">
        <f t="shared" si="34"/>
        <v>389.46045618804482</v>
      </c>
      <c r="D4424" s="1">
        <f t="shared" si="35"/>
        <v>389.50216994130409</v>
      </c>
    </row>
    <row r="4425" spans="1:4" ht="13.5" customHeight="1" x14ac:dyDescent="0.25">
      <c r="A4425" s="39">
        <v>39637</v>
      </c>
      <c r="B4425" s="40">
        <v>1273.7</v>
      </c>
      <c r="C4425" s="1">
        <f t="shared" si="34"/>
        <v>389.47209786091918</v>
      </c>
      <c r="D4425" s="1">
        <f t="shared" si="35"/>
        <v>389.51382179888901</v>
      </c>
    </row>
    <row r="4426" spans="1:4" ht="13.5" customHeight="1" x14ac:dyDescent="0.25">
      <c r="A4426" s="39">
        <v>39636</v>
      </c>
      <c r="B4426" s="40">
        <v>1252.31</v>
      </c>
      <c r="C4426" s="1">
        <f t="shared" si="34"/>
        <v>389.47822049338163</v>
      </c>
      <c r="D4426" s="1">
        <f t="shared" si="35"/>
        <v>389.51995402904845</v>
      </c>
    </row>
    <row r="4427" spans="1:4" ht="13.5" customHeight="1" x14ac:dyDescent="0.25">
      <c r="A4427" s="39">
        <v>39632</v>
      </c>
      <c r="B4427" s="40">
        <v>1262.9000000000001</v>
      </c>
      <c r="C4427" s="1">
        <f t="shared" si="34"/>
        <v>389.48844024771017</v>
      </c>
      <c r="D4427" s="1">
        <f t="shared" si="35"/>
        <v>389.53018382429946</v>
      </c>
    </row>
    <row r="4428" spans="1:4" ht="13.5" customHeight="1" x14ac:dyDescent="0.25">
      <c r="A4428" s="39">
        <v>39631</v>
      </c>
      <c r="B4428" s="40">
        <v>1261.52</v>
      </c>
      <c r="C4428" s="1">
        <f t="shared" si="34"/>
        <v>389.496646526436</v>
      </c>
      <c r="D4428" s="1">
        <f t="shared" si="35"/>
        <v>389.53839993241183</v>
      </c>
    </row>
    <row r="4429" spans="1:4" ht="13.5" customHeight="1" x14ac:dyDescent="0.25">
      <c r="A4429" s="39">
        <v>39630</v>
      </c>
      <c r="B4429" s="40">
        <v>1284.9100000000001</v>
      </c>
      <c r="C4429" s="1">
        <f t="shared" si="34"/>
        <v>389.50510652747579</v>
      </c>
      <c r="D4429" s="1">
        <f t="shared" si="35"/>
        <v>389.54686979425827</v>
      </c>
    </row>
    <row r="4430" spans="1:4" ht="13.5" customHeight="1" x14ac:dyDescent="0.25">
      <c r="A4430" s="39">
        <v>39629</v>
      </c>
      <c r="B4430" s="40">
        <v>1280</v>
      </c>
      <c r="C4430" s="1">
        <f t="shared" si="34"/>
        <v>389.50892457921992</v>
      </c>
      <c r="D4430" s="1">
        <f t="shared" si="35"/>
        <v>389.55069721321638</v>
      </c>
    </row>
    <row r="4431" spans="1:4" ht="13.5" customHeight="1" x14ac:dyDescent="0.25">
      <c r="A4431" s="39">
        <v>39626</v>
      </c>
      <c r="B4431" s="40">
        <v>1278.3800000000001</v>
      </c>
      <c r="C4431" s="1">
        <f t="shared" si="34"/>
        <v>389.51372551401141</v>
      </c>
      <c r="D4431" s="1">
        <f t="shared" si="35"/>
        <v>389.5555076246722</v>
      </c>
    </row>
    <row r="4432" spans="1:4" ht="13.5" customHeight="1" x14ac:dyDescent="0.25">
      <c r="A4432" s="39">
        <v>39625</v>
      </c>
      <c r="B4432" s="40">
        <v>1283.1500000000001</v>
      </c>
      <c r="C4432" s="1">
        <f t="shared" si="34"/>
        <v>389.51883893916505</v>
      </c>
      <c r="D4432" s="1">
        <f t="shared" si="35"/>
        <v>389.56063056408425</v>
      </c>
    </row>
    <row r="4433" spans="1:4" ht="13.5" customHeight="1" x14ac:dyDescent="0.25">
      <c r="A4433" s="39">
        <v>39624</v>
      </c>
      <c r="B4433" s="40">
        <v>1321.97</v>
      </c>
      <c r="C4433" s="1">
        <f t="shared" si="34"/>
        <v>389.52297326794627</v>
      </c>
      <c r="D4433" s="1">
        <f t="shared" si="35"/>
        <v>389.56477430613791</v>
      </c>
    </row>
    <row r="4434" spans="1:4" ht="13.5" customHeight="1" x14ac:dyDescent="0.25">
      <c r="A4434" s="39">
        <v>39623</v>
      </c>
      <c r="B4434" s="40">
        <v>1314.29</v>
      </c>
      <c r="C4434" s="1">
        <f t="shared" si="34"/>
        <v>389.51876600079811</v>
      </c>
      <c r="D4434" s="1">
        <f t="shared" si="35"/>
        <v>389.5605755609464</v>
      </c>
    </row>
    <row r="4435" spans="1:4" ht="13.5" customHeight="1" x14ac:dyDescent="0.25">
      <c r="A4435" s="39">
        <v>39622</v>
      </c>
      <c r="B4435" s="40">
        <v>1318</v>
      </c>
      <c r="C4435" s="1">
        <f t="shared" si="34"/>
        <v>389.51625121164835</v>
      </c>
      <c r="D4435" s="1">
        <f t="shared" si="35"/>
        <v>389.55806947911685</v>
      </c>
    </row>
    <row r="4436" spans="1:4" ht="13.5" customHeight="1" x14ac:dyDescent="0.25">
      <c r="A4436" s="39">
        <v>39619</v>
      </c>
      <c r="B4436" s="40">
        <v>1317.93</v>
      </c>
      <c r="C4436" s="1">
        <f t="shared" si="34"/>
        <v>389.51289195715037</v>
      </c>
      <c r="D4436" s="1">
        <f t="shared" si="35"/>
        <v>389.55471884499804</v>
      </c>
    </row>
    <row r="4437" spans="1:4" ht="13.5" customHeight="1" x14ac:dyDescent="0.25">
      <c r="A4437" s="39">
        <v>39618</v>
      </c>
      <c r="B4437" s="40">
        <v>1342.83</v>
      </c>
      <c r="C4437" s="1">
        <f t="shared" si="34"/>
        <v>389.50952744954606</v>
      </c>
      <c r="D4437" s="1">
        <f t="shared" si="35"/>
        <v>389.55136296091206</v>
      </c>
    </row>
    <row r="4438" spans="1:4" ht="13.5" customHeight="1" x14ac:dyDescent="0.25">
      <c r="A4438" s="39">
        <v>39617</v>
      </c>
      <c r="B4438" s="40">
        <v>1337.81</v>
      </c>
      <c r="C4438" s="1">
        <f t="shared" si="34"/>
        <v>389.50040905120869</v>
      </c>
      <c r="D4438" s="1">
        <f t="shared" si="35"/>
        <v>389.54225257166593</v>
      </c>
    </row>
    <row r="4439" spans="1:4" ht="13.5" customHeight="1" x14ac:dyDescent="0.25">
      <c r="A4439" s="39">
        <v>39616</v>
      </c>
      <c r="B4439" s="40">
        <v>1350.93</v>
      </c>
      <c r="C4439" s="1">
        <f t="shared" si="34"/>
        <v>389.49244849714722</v>
      </c>
      <c r="D4439" s="1">
        <f t="shared" si="35"/>
        <v>389.53430015455024</v>
      </c>
    </row>
    <row r="4440" spans="1:4" ht="13.5" customHeight="1" x14ac:dyDescent="0.25">
      <c r="A4440" s="39">
        <v>39615</v>
      </c>
      <c r="B4440" s="40">
        <v>1360.14</v>
      </c>
      <c r="C4440" s="1">
        <f t="shared" si="34"/>
        <v>389.48133809667519</v>
      </c>
      <c r="D4440" s="1">
        <f t="shared" si="35"/>
        <v>389.52319755599291</v>
      </c>
    </row>
    <row r="4441" spans="1:4" ht="13.5" customHeight="1" x14ac:dyDescent="0.25">
      <c r="A4441" s="39">
        <v>39612</v>
      </c>
      <c r="B4441" s="40">
        <v>1360.03</v>
      </c>
      <c r="C4441" s="1">
        <f t="shared" si="34"/>
        <v>389.46794844382771</v>
      </c>
      <c r="D4441" s="1">
        <f t="shared" si="35"/>
        <v>389.50981546339966</v>
      </c>
    </row>
    <row r="4442" spans="1:4" ht="13.5" customHeight="1" x14ac:dyDescent="0.25">
      <c r="A4442" s="39">
        <v>39611</v>
      </c>
      <c r="B4442" s="40">
        <v>1339.87</v>
      </c>
      <c r="C4442" s="1">
        <f t="shared" si="34"/>
        <v>389.45455598549495</v>
      </c>
      <c r="D4442" s="1">
        <f t="shared" si="35"/>
        <v>389.49643056827125</v>
      </c>
    </row>
    <row r="4443" spans="1:4" ht="13.5" customHeight="1" x14ac:dyDescent="0.25">
      <c r="A4443" s="39">
        <v>39610</v>
      </c>
      <c r="B4443" s="40">
        <v>1335.49</v>
      </c>
      <c r="C4443" s="1">
        <f t="shared" si="34"/>
        <v>389.4460040338904</v>
      </c>
      <c r="D4443" s="1">
        <f t="shared" si="35"/>
        <v>389.48788670369311</v>
      </c>
    </row>
    <row r="4444" spans="1:4" ht="13.5" customHeight="1" x14ac:dyDescent="0.25">
      <c r="A4444" s="39">
        <v>39609</v>
      </c>
      <c r="B4444" s="40">
        <v>1358.44</v>
      </c>
      <c r="C4444" s="1">
        <f t="shared" si="34"/>
        <v>389.43845546506003</v>
      </c>
      <c r="D4444" s="1">
        <f t="shared" si="35"/>
        <v>389.48034633329991</v>
      </c>
    </row>
    <row r="4445" spans="1:4" ht="13.5" customHeight="1" x14ac:dyDescent="0.25">
      <c r="A4445" s="39">
        <v>39608</v>
      </c>
      <c r="B4445" s="40">
        <v>1361.76</v>
      </c>
      <c r="C4445" s="1">
        <f t="shared" si="34"/>
        <v>389.42537060940185</v>
      </c>
      <c r="D4445" s="1">
        <f t="shared" si="35"/>
        <v>389.46726908395522</v>
      </c>
    </row>
    <row r="4446" spans="1:4" ht="13.5" customHeight="1" x14ac:dyDescent="0.25">
      <c r="A4446" s="39">
        <v>39605</v>
      </c>
      <c r="B4446" s="40">
        <v>1360.68</v>
      </c>
      <c r="C4446" s="1">
        <f t="shared" si="34"/>
        <v>389.41143420629845</v>
      </c>
      <c r="D4446" s="1">
        <f t="shared" si="35"/>
        <v>389.4533401988013</v>
      </c>
    </row>
    <row r="4447" spans="1:4" ht="13.5" customHeight="1" x14ac:dyDescent="0.25">
      <c r="A4447" s="39">
        <v>39604</v>
      </c>
      <c r="B4447" s="40">
        <v>1404.05</v>
      </c>
      <c r="C4447" s="1">
        <f t="shared" si="34"/>
        <v>389.39773539020894</v>
      </c>
      <c r="D4447" s="1">
        <f t="shared" si="35"/>
        <v>389.43964892947133</v>
      </c>
    </row>
    <row r="4448" spans="1:4" ht="13.5" customHeight="1" x14ac:dyDescent="0.25">
      <c r="A4448" s="39">
        <v>39603</v>
      </c>
      <c r="B4448" s="40">
        <v>1377.2</v>
      </c>
      <c r="C4448" s="1">
        <f t="shared" si="34"/>
        <v>389.37272657206597</v>
      </c>
      <c r="D4448" s="1">
        <f t="shared" si="35"/>
        <v>389.41464644370308</v>
      </c>
    </row>
    <row r="4449" spans="1:4" ht="13.5" customHeight="1" x14ac:dyDescent="0.25">
      <c r="A4449" s="39">
        <v>39602</v>
      </c>
      <c r="B4449" s="40">
        <v>1377.65</v>
      </c>
      <c r="C4449" s="1">
        <f t="shared" si="34"/>
        <v>389.3547859409274</v>
      </c>
      <c r="D4449" s="1">
        <f t="shared" si="35"/>
        <v>389.39671290879141</v>
      </c>
    </row>
    <row r="4450" spans="1:4" ht="13.5" customHeight="1" x14ac:dyDescent="0.25">
      <c r="A4450" s="39">
        <v>39601</v>
      </c>
      <c r="B4450" s="40">
        <v>1385.67</v>
      </c>
      <c r="C4450" s="1">
        <f t="shared" si="34"/>
        <v>389.33669504025261</v>
      </c>
      <c r="D4450" s="1">
        <f t="shared" si="35"/>
        <v>389.37862909121606</v>
      </c>
    </row>
    <row r="4451" spans="1:4" ht="13.5" customHeight="1" x14ac:dyDescent="0.25">
      <c r="A4451" s="39">
        <v>39598</v>
      </c>
      <c r="B4451" s="40">
        <v>1400.38</v>
      </c>
      <c r="C4451" s="1">
        <f t="shared" si="34"/>
        <v>389.31648388922605</v>
      </c>
      <c r="D4451" s="1">
        <f t="shared" si="35"/>
        <v>389.35842479792723</v>
      </c>
    </row>
    <row r="4452" spans="1:4" ht="13.5" customHeight="1" x14ac:dyDescent="0.25">
      <c r="A4452" s="39">
        <v>39597</v>
      </c>
      <c r="B4452" s="40">
        <v>1398.26</v>
      </c>
      <c r="C4452" s="1">
        <f t="shared" si="34"/>
        <v>389.29231614778405</v>
      </c>
      <c r="D4452" s="1">
        <f t="shared" si="35"/>
        <v>389.33426349084527</v>
      </c>
    </row>
    <row r="4453" spans="1:4" ht="13.5" customHeight="1" x14ac:dyDescent="0.25">
      <c r="A4453" s="39">
        <v>39596</v>
      </c>
      <c r="B4453" s="40">
        <v>1390.84</v>
      </c>
      <c r="C4453" s="1">
        <f t="shared" si="34"/>
        <v>389.26868061038874</v>
      </c>
      <c r="D4453" s="1">
        <f t="shared" si="35"/>
        <v>389.31063444794228</v>
      </c>
    </row>
    <row r="4454" spans="1:4" ht="13.5" customHeight="1" x14ac:dyDescent="0.25">
      <c r="A4454" s="39">
        <v>39595</v>
      </c>
      <c r="B4454" s="40">
        <v>1385.35</v>
      </c>
      <c r="C4454" s="1">
        <f t="shared" si="34"/>
        <v>389.24699073388894</v>
      </c>
      <c r="D4454" s="1">
        <f t="shared" si="35"/>
        <v>389.2889512784763</v>
      </c>
    </row>
    <row r="4455" spans="1:4" ht="13.5" customHeight="1" x14ac:dyDescent="0.25">
      <c r="A4455" s="39">
        <v>39591</v>
      </c>
      <c r="B4455" s="40">
        <v>1375.93</v>
      </c>
      <c r="C4455" s="1">
        <f t="shared" si="34"/>
        <v>389.2267130213969</v>
      </c>
      <c r="D4455" s="1">
        <f t="shared" si="35"/>
        <v>389.26868042817398</v>
      </c>
    </row>
    <row r="4456" spans="1:4" ht="13.5" customHeight="1" x14ac:dyDescent="0.25">
      <c r="A4456" s="39">
        <v>39590</v>
      </c>
      <c r="B4456" s="40">
        <v>1394.35</v>
      </c>
      <c r="C4456" s="1">
        <f t="shared" si="34"/>
        <v>389.20884920808624</v>
      </c>
      <c r="D4456" s="1">
        <f t="shared" si="35"/>
        <v>389.25082374034196</v>
      </c>
    </row>
    <row r="4457" spans="1:4" ht="13.5" customHeight="1" x14ac:dyDescent="0.25">
      <c r="A4457" s="39">
        <v>39589</v>
      </c>
      <c r="B4457" s="40">
        <v>1390.71</v>
      </c>
      <c r="C4457" s="1">
        <f t="shared" si="34"/>
        <v>389.18611095306892</v>
      </c>
      <c r="D4457" s="1">
        <f t="shared" si="35"/>
        <v>389.22809208807621</v>
      </c>
    </row>
    <row r="4458" spans="1:4" ht="13.5" customHeight="1" x14ac:dyDescent="0.25">
      <c r="A4458" s="39">
        <v>39588</v>
      </c>
      <c r="B4458" s="40">
        <v>1413.4</v>
      </c>
      <c r="C4458" s="1">
        <f t="shared" si="34"/>
        <v>389.16430547456508</v>
      </c>
      <c r="D4458" s="1">
        <f t="shared" si="35"/>
        <v>389.20629331581301</v>
      </c>
    </row>
    <row r="4459" spans="1:4" ht="13.5" customHeight="1" x14ac:dyDescent="0.25">
      <c r="A4459" s="39">
        <v>39587</v>
      </c>
      <c r="B4459" s="40">
        <v>1426.63</v>
      </c>
      <c r="C4459" s="1">
        <f t="shared" si="34"/>
        <v>389.13628090691054</v>
      </c>
      <c r="D4459" s="1">
        <f t="shared" si="35"/>
        <v>389.17827478615715</v>
      </c>
    </row>
    <row r="4460" spans="1:4" ht="13.5" customHeight="1" x14ac:dyDescent="0.25">
      <c r="A4460" s="39">
        <v>39584</v>
      </c>
      <c r="B4460" s="40">
        <v>1425.35</v>
      </c>
      <c r="C4460" s="1">
        <f t="shared" si="34"/>
        <v>389.10447432724072</v>
      </c>
      <c r="D4460" s="1">
        <f t="shared" si="35"/>
        <v>389.14647383886694</v>
      </c>
    </row>
    <row r="4461" spans="1:4" ht="13.5" customHeight="1" x14ac:dyDescent="0.25">
      <c r="A4461" s="39">
        <v>39583</v>
      </c>
      <c r="B4461" s="40">
        <v>1423.57</v>
      </c>
      <c r="C4461" s="1">
        <f t="shared" si="34"/>
        <v>389.07298558518454</v>
      </c>
      <c r="D4461" s="1">
        <f t="shared" si="35"/>
        <v>389.1149907659368</v>
      </c>
    </row>
    <row r="4462" spans="1:4" ht="13.5" customHeight="1" x14ac:dyDescent="0.25">
      <c r="A4462" s="39">
        <v>39582</v>
      </c>
      <c r="B4462" s="40">
        <v>1408.66</v>
      </c>
      <c r="C4462" s="1">
        <f t="shared" si="34"/>
        <v>389.04195673174195</v>
      </c>
      <c r="D4462" s="1">
        <f t="shared" si="35"/>
        <v>389.08396763373048</v>
      </c>
    </row>
    <row r="4463" spans="1:4" ht="13.5" customHeight="1" x14ac:dyDescent="0.25">
      <c r="A4463" s="39">
        <v>39581</v>
      </c>
      <c r="B4463" s="40">
        <v>1403.04</v>
      </c>
      <c r="C4463" s="1">
        <f t="shared" si="34"/>
        <v>389.01506692983241</v>
      </c>
      <c r="D4463" s="1">
        <f t="shared" si="35"/>
        <v>389.05708400258339</v>
      </c>
    </row>
    <row r="4464" spans="1:4" ht="13.5" customHeight="1" x14ac:dyDescent="0.25">
      <c r="A4464" s="39">
        <v>39580</v>
      </c>
      <c r="B4464" s="40">
        <v>1403.58</v>
      </c>
      <c r="C4464" s="1">
        <f t="shared" si="34"/>
        <v>388.98968060585577</v>
      </c>
      <c r="D4464" s="1">
        <f t="shared" si="35"/>
        <v>389.03170401445965</v>
      </c>
    </row>
    <row r="4465" spans="1:4" ht="13.5" customHeight="1" x14ac:dyDescent="0.25">
      <c r="A4465" s="39">
        <v>39577</v>
      </c>
      <c r="B4465" s="40">
        <v>1388.28</v>
      </c>
      <c r="C4465" s="1">
        <f t="shared" si="34"/>
        <v>388.96410458375925</v>
      </c>
      <c r="D4465" s="1">
        <f t="shared" si="35"/>
        <v>389.00613431045633</v>
      </c>
    </row>
    <row r="4466" spans="1:4" ht="13.5" customHeight="1" x14ac:dyDescent="0.25">
      <c r="A4466" s="39">
        <v>39576</v>
      </c>
      <c r="B4466" s="40">
        <v>1397.68</v>
      </c>
      <c r="C4466" s="1">
        <f t="shared" si="34"/>
        <v>388.94261725881194</v>
      </c>
      <c r="D4466" s="1">
        <f t="shared" si="35"/>
        <v>388.98465374823593</v>
      </c>
    </row>
    <row r="4467" spans="1:4" ht="13.5" customHeight="1" x14ac:dyDescent="0.25">
      <c r="A4467" s="39">
        <v>39575</v>
      </c>
      <c r="B4467" s="40">
        <v>1392.57</v>
      </c>
      <c r="C4467" s="1">
        <f t="shared" si="34"/>
        <v>388.91856838332518</v>
      </c>
      <c r="D4467" s="1">
        <f t="shared" si="35"/>
        <v>388.96061136149046</v>
      </c>
    </row>
    <row r="4468" spans="1:4" ht="13.5" customHeight="1" x14ac:dyDescent="0.25">
      <c r="A4468" s="39">
        <v>39574</v>
      </c>
      <c r="B4468" s="40">
        <v>1418.26</v>
      </c>
      <c r="C4468" s="1">
        <f t="shared" si="34"/>
        <v>388.89585768405811</v>
      </c>
      <c r="D4468" s="1">
        <f t="shared" si="35"/>
        <v>388.93790729846256</v>
      </c>
    </row>
    <row r="4469" spans="1:4" ht="13.5" customHeight="1" x14ac:dyDescent="0.25">
      <c r="A4469" s="39">
        <v>39573</v>
      </c>
      <c r="B4469" s="40">
        <v>1407.49</v>
      </c>
      <c r="C4469" s="1">
        <f t="shared" si="34"/>
        <v>388.86602629498412</v>
      </c>
      <c r="D4469" s="1">
        <f t="shared" si="35"/>
        <v>388.90808177840302</v>
      </c>
    </row>
    <row r="4470" spans="1:4" ht="13.5" customHeight="1" x14ac:dyDescent="0.25">
      <c r="A4470" s="39">
        <v>39570</v>
      </c>
      <c r="B4470" s="40">
        <v>1413.9</v>
      </c>
      <c r="C4470" s="1">
        <f t="shared" si="34"/>
        <v>388.8391636322163</v>
      </c>
      <c r="D4470" s="1">
        <f t="shared" si="35"/>
        <v>388.88122530832317</v>
      </c>
    </row>
    <row r="4471" spans="1:4" ht="13.5" customHeight="1" x14ac:dyDescent="0.25">
      <c r="A4471" s="39">
        <v>39569</v>
      </c>
      <c r="B4471" s="40">
        <v>1409.34</v>
      </c>
      <c r="C4471" s="1">
        <f t="shared" si="34"/>
        <v>388.81047007776954</v>
      </c>
      <c r="D4471" s="1">
        <f t="shared" si="35"/>
        <v>388.85253775114973</v>
      </c>
    </row>
    <row r="4472" spans="1:4" ht="13.5" customHeight="1" x14ac:dyDescent="0.25">
      <c r="A4472" s="39">
        <v>39568</v>
      </c>
      <c r="B4472" s="40">
        <v>1385.59</v>
      </c>
      <c r="C4472" s="1">
        <f t="shared" si="34"/>
        <v>388.78300600808365</v>
      </c>
      <c r="D4472" s="1">
        <f t="shared" si="35"/>
        <v>388.8250798143871</v>
      </c>
    </row>
    <row r="4473" spans="1:4" ht="13.5" customHeight="1" x14ac:dyDescent="0.25">
      <c r="A4473" s="39">
        <v>39567</v>
      </c>
      <c r="B4473" s="40">
        <v>1390.94</v>
      </c>
      <c r="C4473" s="1">
        <f t="shared" si="34"/>
        <v>388.76195289240798</v>
      </c>
      <c r="D4473" s="1">
        <f t="shared" si="35"/>
        <v>388.8040335282289</v>
      </c>
    </row>
    <row r="4474" spans="1:4" ht="13.5" customHeight="1" x14ac:dyDescent="0.25">
      <c r="A4474" s="39">
        <v>39566</v>
      </c>
      <c r="B4474" s="40">
        <v>1396.37</v>
      </c>
      <c r="C4474" s="1">
        <f t="shared" si="34"/>
        <v>388.73943485239715</v>
      </c>
      <c r="D4474" s="1">
        <f t="shared" si="35"/>
        <v>388.78152216209139</v>
      </c>
    </row>
    <row r="4475" spans="1:4" ht="13.5" customHeight="1" x14ac:dyDescent="0.25">
      <c r="A4475" s="39">
        <v>39563</v>
      </c>
      <c r="B4475" s="40">
        <v>1397.84</v>
      </c>
      <c r="C4475" s="1">
        <f t="shared" si="34"/>
        <v>388.71541207384178</v>
      </c>
      <c r="D4475" s="1">
        <f t="shared" si="35"/>
        <v>388.75750589735281</v>
      </c>
    </row>
    <row r="4476" spans="1:4" ht="13.5" customHeight="1" x14ac:dyDescent="0.25">
      <c r="A4476" s="39">
        <v>39562</v>
      </c>
      <c r="B4476" s="40">
        <v>1388.82</v>
      </c>
      <c r="C4476" s="1">
        <f t="shared" si="34"/>
        <v>388.69094894066819</v>
      </c>
      <c r="D4476" s="1">
        <f t="shared" si="35"/>
        <v>388.73304923312207</v>
      </c>
    </row>
    <row r="4477" spans="1:4" ht="13.5" customHeight="1" x14ac:dyDescent="0.25">
      <c r="A4477" s="39">
        <v>39561</v>
      </c>
      <c r="B4477" s="40">
        <v>1379.93</v>
      </c>
      <c r="C4477" s="1">
        <f t="shared" si="34"/>
        <v>388.6688803325161</v>
      </c>
      <c r="D4477" s="1">
        <f t="shared" si="35"/>
        <v>388.71098735613049</v>
      </c>
    </row>
    <row r="4478" spans="1:4" ht="13.5" customHeight="1" x14ac:dyDescent="0.25">
      <c r="A4478" s="39">
        <v>39560</v>
      </c>
      <c r="B4478" s="40">
        <v>1375.94</v>
      </c>
      <c r="C4478" s="1">
        <f t="shared" si="34"/>
        <v>388.64913026166295</v>
      </c>
      <c r="D4478" s="1">
        <f t="shared" si="35"/>
        <v>388.69124427059222</v>
      </c>
    </row>
    <row r="4479" spans="1:4" ht="13.5" customHeight="1" x14ac:dyDescent="0.25">
      <c r="A4479" s="39">
        <v>39559</v>
      </c>
      <c r="B4479" s="40">
        <v>1388.17</v>
      </c>
      <c r="C4479" s="1">
        <f t="shared" si="34"/>
        <v>388.63038792027754</v>
      </c>
      <c r="D4479" s="1">
        <f t="shared" si="35"/>
        <v>388.67250902677097</v>
      </c>
    </row>
    <row r="4480" spans="1:4" ht="13.5" customHeight="1" x14ac:dyDescent="0.25">
      <c r="A4480" s="39">
        <v>39556</v>
      </c>
      <c r="B4480" s="40">
        <v>1390.33</v>
      </c>
      <c r="C4480" s="1">
        <f t="shared" si="34"/>
        <v>388.60838010418695</v>
      </c>
      <c r="D4480" s="1">
        <f t="shared" si="35"/>
        <v>388.65050795732225</v>
      </c>
    </row>
    <row r="4481" spans="1:4" ht="13.5" customHeight="1" x14ac:dyDescent="0.25">
      <c r="A4481" s="39">
        <v>39555</v>
      </c>
      <c r="B4481" s="40">
        <v>1365.56</v>
      </c>
      <c r="C4481" s="1">
        <f t="shared" si="34"/>
        <v>388.58575424480705</v>
      </c>
      <c r="D4481" s="1">
        <f t="shared" si="35"/>
        <v>388.62788878049548</v>
      </c>
    </row>
    <row r="4482" spans="1:4" ht="13.5" customHeight="1" x14ac:dyDescent="0.25">
      <c r="A4482" s="39">
        <v>39554</v>
      </c>
      <c r="B4482" s="40">
        <v>1364.71</v>
      </c>
      <c r="C4482" s="1">
        <f t="shared" si="34"/>
        <v>388.56958075335632</v>
      </c>
      <c r="D4482" s="1">
        <f t="shared" si="35"/>
        <v>388.61172267428213</v>
      </c>
    </row>
    <row r="4483" spans="1:4" ht="13.5" customHeight="1" x14ac:dyDescent="0.25">
      <c r="A4483" s="39">
        <v>39553</v>
      </c>
      <c r="B4483" s="40">
        <v>1334.43</v>
      </c>
      <c r="C4483" s="1">
        <f t="shared" si="34"/>
        <v>388.55359105315677</v>
      </c>
      <c r="D4483" s="1">
        <f t="shared" si="35"/>
        <v>388.59574038246137</v>
      </c>
    </row>
    <row r="4484" spans="1:4" ht="13.5" customHeight="1" x14ac:dyDescent="0.25">
      <c r="A4484" s="39">
        <v>39552</v>
      </c>
      <c r="B4484" s="40">
        <v>1328.32</v>
      </c>
      <c r="C4484" s="1">
        <f t="shared" si="34"/>
        <v>388.54503156818458</v>
      </c>
      <c r="D4484" s="1">
        <f t="shared" si="35"/>
        <v>388.58718911526984</v>
      </c>
    </row>
    <row r="4485" spans="1:4" ht="13.5" customHeight="1" x14ac:dyDescent="0.25">
      <c r="A4485" s="39">
        <v>39549</v>
      </c>
      <c r="B4485" s="40">
        <v>1332.83</v>
      </c>
      <c r="C4485" s="1">
        <f t="shared" si="34"/>
        <v>388.53789063337979</v>
      </c>
      <c r="D4485" s="1">
        <f t="shared" si="35"/>
        <v>388.58005655576045</v>
      </c>
    </row>
    <row r="4486" spans="1:4" ht="13.5" customHeight="1" x14ac:dyDescent="0.25">
      <c r="A4486" s="39">
        <v>39548</v>
      </c>
      <c r="B4486" s="40">
        <v>1360.55</v>
      </c>
      <c r="C4486" s="1">
        <f t="shared" si="34"/>
        <v>388.52966038253004</v>
      </c>
      <c r="D4486" s="1">
        <f t="shared" si="35"/>
        <v>388.57183456559943</v>
      </c>
    </row>
    <row r="4487" spans="1:4" ht="13.5" customHeight="1" x14ac:dyDescent="0.25">
      <c r="A4487" s="39">
        <v>39547</v>
      </c>
      <c r="B4487" s="40">
        <v>1354.49</v>
      </c>
      <c r="C4487" s="1">
        <f t="shared" si="34"/>
        <v>388.51460789324904</v>
      </c>
      <c r="D4487" s="1">
        <f t="shared" si="35"/>
        <v>388.55678959989245</v>
      </c>
    </row>
    <row r="4488" spans="1:4" ht="13.5" customHeight="1" x14ac:dyDescent="0.25">
      <c r="A4488" s="39">
        <v>39546</v>
      </c>
      <c r="B4488" s="40">
        <v>1365.54</v>
      </c>
      <c r="C4488" s="1">
        <f t="shared" si="34"/>
        <v>388.50104667319181</v>
      </c>
      <c r="D4488" s="1">
        <f t="shared" si="35"/>
        <v>388.54323606862215</v>
      </c>
    </row>
    <row r="4489" spans="1:4" ht="13.5" customHeight="1" x14ac:dyDescent="0.25">
      <c r="A4489" s="39">
        <v>39545</v>
      </c>
      <c r="B4489" s="40">
        <v>1372.54</v>
      </c>
      <c r="C4489" s="1">
        <f t="shared" si="34"/>
        <v>388.48466059546053</v>
      </c>
      <c r="D4489" s="1">
        <f t="shared" si="35"/>
        <v>388.52685737618509</v>
      </c>
    </row>
    <row r="4490" spans="1:4" ht="13.5" customHeight="1" x14ac:dyDescent="0.25">
      <c r="A4490" s="39">
        <v>39542</v>
      </c>
      <c r="B4490" s="40">
        <v>1370.4</v>
      </c>
      <c r="C4490" s="1">
        <f t="shared" si="34"/>
        <v>388.46643492358425</v>
      </c>
      <c r="D4490" s="1">
        <f t="shared" si="35"/>
        <v>388.50863889295476</v>
      </c>
    </row>
    <row r="4491" spans="1:4" ht="13.5" customHeight="1" x14ac:dyDescent="0.25">
      <c r="A4491" s="39">
        <v>39541</v>
      </c>
      <c r="B4491" s="40">
        <v>1369.31</v>
      </c>
      <c r="C4491" s="1">
        <f t="shared" si="34"/>
        <v>388.4487296032745</v>
      </c>
      <c r="D4491" s="1">
        <f t="shared" si="35"/>
        <v>388.49094082095996</v>
      </c>
    </row>
    <row r="4492" spans="1:4" ht="13.5" customHeight="1" x14ac:dyDescent="0.25">
      <c r="A4492" s="39">
        <v>39540</v>
      </c>
      <c r="B4492" s="40">
        <v>1367.53</v>
      </c>
      <c r="C4492" s="1">
        <f t="shared" si="34"/>
        <v>388.43127176737676</v>
      </c>
      <c r="D4492" s="1">
        <f t="shared" si="35"/>
        <v>388.47349026342744</v>
      </c>
    </row>
    <row r="4493" spans="1:4" ht="13.5" customHeight="1" x14ac:dyDescent="0.25">
      <c r="A4493" s="39">
        <v>39539</v>
      </c>
      <c r="B4493" s="40">
        <v>1370.18</v>
      </c>
      <c r="C4493" s="1">
        <f t="shared" si="34"/>
        <v>388.41423897202668</v>
      </c>
      <c r="D4493" s="1">
        <f t="shared" si="35"/>
        <v>388.45646479581518</v>
      </c>
    </row>
    <row r="4494" spans="1:4" ht="13.5" customHeight="1" x14ac:dyDescent="0.25">
      <c r="A4494" s="39">
        <v>39538</v>
      </c>
      <c r="B4494" s="40">
        <v>1322.7</v>
      </c>
      <c r="C4494" s="1">
        <f t="shared" si="34"/>
        <v>388.39648738291743</v>
      </c>
      <c r="D4494" s="1">
        <f t="shared" si="35"/>
        <v>388.43872045947165</v>
      </c>
    </row>
    <row r="4495" spans="1:4" ht="13.5" customHeight="1" x14ac:dyDescent="0.25">
      <c r="A4495" s="39">
        <v>39535</v>
      </c>
      <c r="B4495" s="40">
        <v>1315.22</v>
      </c>
      <c r="C4495" s="1">
        <f t="shared" si="34"/>
        <v>388.39038149033888</v>
      </c>
      <c r="D4495" s="1">
        <f t="shared" si="35"/>
        <v>388.43262308940774</v>
      </c>
    </row>
    <row r="4496" spans="1:4" ht="13.5" customHeight="1" x14ac:dyDescent="0.25">
      <c r="A4496" s="39">
        <v>39534</v>
      </c>
      <c r="B4496" s="40">
        <v>1325.76</v>
      </c>
      <c r="C4496" s="1">
        <f t="shared" si="34"/>
        <v>388.38597755049977</v>
      </c>
      <c r="D4496" s="1">
        <f t="shared" si="35"/>
        <v>388.42822786093745</v>
      </c>
    </row>
    <row r="4497" spans="1:4" ht="13.5" customHeight="1" x14ac:dyDescent="0.25">
      <c r="A4497" s="39">
        <v>39533</v>
      </c>
      <c r="B4497" s="40">
        <v>1341.13</v>
      </c>
      <c r="C4497" s="1">
        <f t="shared" si="34"/>
        <v>388.37910949278233</v>
      </c>
      <c r="D4497" s="1">
        <f t="shared" si="35"/>
        <v>388.42136825026478</v>
      </c>
    </row>
    <row r="4498" spans="1:4" ht="13.5" customHeight="1" x14ac:dyDescent="0.25">
      <c r="A4498" s="39">
        <v>39532</v>
      </c>
      <c r="B4498" s="40">
        <v>1352.99</v>
      </c>
      <c r="C4498" s="1">
        <f t="shared" si="34"/>
        <v>388.36854285072781</v>
      </c>
      <c r="D4498" s="1">
        <f t="shared" si="35"/>
        <v>388.41080965640884</v>
      </c>
    </row>
    <row r="4499" spans="1:4" ht="13.5" customHeight="1" x14ac:dyDescent="0.25">
      <c r="A4499" s="39">
        <v>39531</v>
      </c>
      <c r="B4499" s="40">
        <v>1349.88</v>
      </c>
      <c r="C4499" s="1">
        <f t="shared" si="34"/>
        <v>388.3550213949066</v>
      </c>
      <c r="D4499" s="1">
        <f t="shared" si="35"/>
        <v>388.39729593064339</v>
      </c>
    </row>
    <row r="4500" spans="1:4" ht="13.5" customHeight="1" x14ac:dyDescent="0.25">
      <c r="A4500" s="39">
        <v>39527</v>
      </c>
      <c r="B4500" s="40">
        <v>1329.51</v>
      </c>
      <c r="C4500" s="1">
        <f t="shared" si="34"/>
        <v>388.34224478962557</v>
      </c>
      <c r="D4500" s="1">
        <f t="shared" si="35"/>
        <v>388.38452713988318</v>
      </c>
    </row>
    <row r="4501" spans="1:4" ht="13.5" customHeight="1" x14ac:dyDescent="0.25">
      <c r="A4501" s="39">
        <v>39526</v>
      </c>
      <c r="B4501" s="40">
        <v>1298.42</v>
      </c>
      <c r="C4501" s="1">
        <f t="shared" si="34"/>
        <v>388.33438588262453</v>
      </c>
      <c r="D4501" s="1">
        <f t="shared" si="35"/>
        <v>388.37667658635809</v>
      </c>
    </row>
    <row r="4502" spans="1:4" ht="13.5" customHeight="1" x14ac:dyDescent="0.25">
      <c r="A4502" s="39">
        <v>39525</v>
      </c>
      <c r="B4502" s="40">
        <v>1330.74</v>
      </c>
      <c r="C4502" s="1">
        <f t="shared" si="34"/>
        <v>388.3336074853255</v>
      </c>
      <c r="D4502" s="1">
        <f t="shared" si="35"/>
        <v>388.37590731743023</v>
      </c>
    </row>
    <row r="4503" spans="1:4" ht="13.5" customHeight="1" x14ac:dyDescent="0.25">
      <c r="A4503" s="39">
        <v>39524</v>
      </c>
      <c r="B4503" s="40">
        <v>1276.5999999999999</v>
      </c>
      <c r="C4503" s="1">
        <f t="shared" si="34"/>
        <v>388.32540857435646</v>
      </c>
      <c r="D4503" s="1">
        <f t="shared" si="35"/>
        <v>388.36771673034337</v>
      </c>
    </row>
    <row r="4504" spans="1:4" ht="13.5" customHeight="1" x14ac:dyDescent="0.25">
      <c r="A4504" s="39">
        <v>39521</v>
      </c>
      <c r="B4504" s="40">
        <v>1288.1400000000001</v>
      </c>
      <c r="C4504" s="1">
        <f t="shared" si="34"/>
        <v>388.32925633130907</v>
      </c>
      <c r="D4504" s="1">
        <f t="shared" si="35"/>
        <v>388.37157412758029</v>
      </c>
    </row>
    <row r="4505" spans="1:4" ht="13.5" customHeight="1" x14ac:dyDescent="0.25">
      <c r="A4505" s="39">
        <v>39520</v>
      </c>
      <c r="B4505" s="40">
        <v>1315.48</v>
      </c>
      <c r="C4505" s="1">
        <f t="shared" si="34"/>
        <v>388.33065267152057</v>
      </c>
      <c r="D4505" s="1">
        <f t="shared" si="35"/>
        <v>388.37297984508041</v>
      </c>
    </row>
    <row r="4506" spans="1:4" ht="13.5" customHeight="1" x14ac:dyDescent="0.25">
      <c r="A4506" s="39">
        <v>39519</v>
      </c>
      <c r="B4506" s="40">
        <v>1308.77</v>
      </c>
      <c r="C4506" s="1">
        <f t="shared" si="34"/>
        <v>388.32595881804809</v>
      </c>
      <c r="D4506" s="1">
        <f t="shared" si="35"/>
        <v>388.36829470902347</v>
      </c>
    </row>
    <row r="4507" spans="1:4" ht="13.5" customHeight="1" x14ac:dyDescent="0.25">
      <c r="A4507" s="39">
        <v>39518</v>
      </c>
      <c r="B4507" s="40">
        <v>1320.65</v>
      </c>
      <c r="C4507" s="1">
        <f t="shared" si="34"/>
        <v>388.32277238243915</v>
      </c>
      <c r="D4507" s="1">
        <f t="shared" si="35"/>
        <v>388.36511715900934</v>
      </c>
    </row>
    <row r="4508" spans="1:4" ht="13.5" customHeight="1" x14ac:dyDescent="0.25">
      <c r="A4508" s="39">
        <v>39517</v>
      </c>
      <c r="B4508" s="40">
        <v>1273.3699999999999</v>
      </c>
      <c r="C4508" s="1">
        <f t="shared" si="34"/>
        <v>388.31683729973855</v>
      </c>
      <c r="D4508" s="1">
        <f t="shared" si="35"/>
        <v>388.35919066598774</v>
      </c>
    </row>
    <row r="4509" spans="1:4" ht="13.5" customHeight="1" x14ac:dyDescent="0.25">
      <c r="A4509" s="39">
        <v>39514</v>
      </c>
      <c r="B4509" s="40">
        <v>1293.3699999999999</v>
      </c>
      <c r="C4509" s="1">
        <f t="shared" si="34"/>
        <v>388.32126743537566</v>
      </c>
      <c r="D4509" s="1">
        <f t="shared" si="35"/>
        <v>388.36363052582362</v>
      </c>
    </row>
    <row r="4510" spans="1:4" ht="13.5" customHeight="1" x14ac:dyDescent="0.25">
      <c r="A4510" s="39">
        <v>39513</v>
      </c>
      <c r="B4510" s="40">
        <v>1304.3399999999999</v>
      </c>
      <c r="C4510" s="1">
        <f t="shared" si="34"/>
        <v>388.32143978647156</v>
      </c>
      <c r="D4510" s="1">
        <f t="shared" si="35"/>
        <v>388.36381214076715</v>
      </c>
    </row>
    <row r="4511" spans="1:4" ht="13.5" customHeight="1" x14ac:dyDescent="0.25">
      <c r="A4511" s="39">
        <v>39512</v>
      </c>
      <c r="B4511" s="40">
        <v>1333.7</v>
      </c>
      <c r="C4511" s="1">
        <f t="shared" si="34"/>
        <v>388.31916990351726</v>
      </c>
      <c r="D4511" s="1">
        <f t="shared" si="35"/>
        <v>388.36155125915826</v>
      </c>
    </row>
    <row r="4512" spans="1:4" ht="13.5" customHeight="1" x14ac:dyDescent="0.25">
      <c r="A4512" s="39">
        <v>39511</v>
      </c>
      <c r="B4512" s="40">
        <v>1326.75</v>
      </c>
      <c r="C4512" s="1">
        <f t="shared" si="34"/>
        <v>388.31005638760962</v>
      </c>
      <c r="D4512" s="1">
        <f t="shared" si="35"/>
        <v>388.35244600144574</v>
      </c>
    </row>
    <row r="4513" spans="1:4" ht="13.5" customHeight="1" x14ac:dyDescent="0.25">
      <c r="A4513" s="39">
        <v>39510</v>
      </c>
      <c r="B4513" s="40">
        <v>1331.34</v>
      </c>
      <c r="C4513" s="1">
        <f t="shared" si="34"/>
        <v>388.30257589811157</v>
      </c>
      <c r="D4513" s="1">
        <f t="shared" si="35"/>
        <v>388.34497395205648</v>
      </c>
    </row>
    <row r="4514" spans="1:4" ht="13.5" customHeight="1" x14ac:dyDescent="0.25">
      <c r="A4514" s="39">
        <v>39507</v>
      </c>
      <c r="B4514" s="40">
        <v>1330.63</v>
      </c>
      <c r="C4514" s="1">
        <f t="shared" si="34"/>
        <v>388.29397663046609</v>
      </c>
      <c r="D4514" s="1">
        <f t="shared" si="35"/>
        <v>388.3363830060232</v>
      </c>
    </row>
    <row r="4515" spans="1:4" ht="13.5" customHeight="1" x14ac:dyDescent="0.25">
      <c r="A4515" s="39">
        <v>39506</v>
      </c>
      <c r="B4515" s="40">
        <v>1367.68</v>
      </c>
      <c r="C4515" s="1">
        <f t="shared" si="34"/>
        <v>388.28552114158055</v>
      </c>
      <c r="D4515" s="1">
        <f t="shared" si="35"/>
        <v>388.32793585809145</v>
      </c>
    </row>
    <row r="4516" spans="1:4" ht="13.5" customHeight="1" x14ac:dyDescent="0.25">
      <c r="A4516" s="39">
        <v>39505</v>
      </c>
      <c r="B4516" s="40">
        <v>1380.02</v>
      </c>
      <c r="C4516" s="1">
        <f t="shared" si="34"/>
        <v>388.26778470692733</v>
      </c>
      <c r="D4516" s="1">
        <f t="shared" si="35"/>
        <v>388.31020675400367</v>
      </c>
    </row>
    <row r="4517" spans="1:4" ht="13.5" customHeight="1" x14ac:dyDescent="0.25">
      <c r="A4517" s="39">
        <v>39504</v>
      </c>
      <c r="B4517" s="40">
        <v>1381.29</v>
      </c>
      <c r="C4517" s="1">
        <f t="shared" si="34"/>
        <v>388.24675783443007</v>
      </c>
      <c r="D4517" s="1">
        <f t="shared" si="35"/>
        <v>388.28918685568505</v>
      </c>
    </row>
    <row r="4518" spans="1:4" ht="13.5" customHeight="1" x14ac:dyDescent="0.25">
      <c r="A4518" s="39">
        <v>39503</v>
      </c>
      <c r="B4518" s="40">
        <v>1371.8</v>
      </c>
      <c r="C4518" s="1">
        <f t="shared" si="34"/>
        <v>388.22535279385448</v>
      </c>
      <c r="D4518" s="1">
        <f t="shared" si="35"/>
        <v>388.26778875100081</v>
      </c>
    </row>
    <row r="4519" spans="1:4" ht="13.5" customHeight="1" x14ac:dyDescent="0.25">
      <c r="A4519" s="39">
        <v>39500</v>
      </c>
      <c r="B4519" s="40">
        <v>1353.11</v>
      </c>
      <c r="C4519" s="1">
        <f t="shared" si="34"/>
        <v>388.20642986327863</v>
      </c>
      <c r="D4519" s="1">
        <f t="shared" si="35"/>
        <v>388.24887303072222</v>
      </c>
    </row>
    <row r="4520" spans="1:4" ht="13.5" customHeight="1" x14ac:dyDescent="0.25">
      <c r="A4520" s="39">
        <v>39499</v>
      </c>
      <c r="B4520" s="40">
        <v>1342.53</v>
      </c>
      <c r="C4520" s="1">
        <f t="shared" si="34"/>
        <v>388.1922889863406</v>
      </c>
      <c r="D4520" s="1">
        <f t="shared" si="35"/>
        <v>388.23473989017867</v>
      </c>
    </row>
    <row r="4521" spans="1:4" ht="13.5" customHeight="1" x14ac:dyDescent="0.25">
      <c r="A4521" s="39">
        <v>39498</v>
      </c>
      <c r="B4521" s="40">
        <v>1360.03</v>
      </c>
      <c r="C4521" s="1">
        <f t="shared" si="34"/>
        <v>388.18075805745787</v>
      </c>
      <c r="D4521" s="1">
        <f t="shared" si="35"/>
        <v>388.22321698654923</v>
      </c>
    </row>
    <row r="4522" spans="1:4" ht="13.5" customHeight="1" x14ac:dyDescent="0.25">
      <c r="A4522" s="39">
        <v>39497</v>
      </c>
      <c r="B4522" s="40">
        <v>1348.78</v>
      </c>
      <c r="C4522" s="1">
        <f t="shared" si="34"/>
        <v>388.16479287805424</v>
      </c>
      <c r="D4522" s="1">
        <f t="shared" si="35"/>
        <v>388.20725935078991</v>
      </c>
    </row>
    <row r="4523" spans="1:4" ht="13.5" customHeight="1" x14ac:dyDescent="0.25">
      <c r="A4523" s="39">
        <v>39493</v>
      </c>
      <c r="B4523" s="40">
        <v>1349.99</v>
      </c>
      <c r="C4523" s="1">
        <f t="shared" si="34"/>
        <v>388.15164761237139</v>
      </c>
      <c r="D4523" s="1">
        <f t="shared" si="35"/>
        <v>388.19412194062812</v>
      </c>
    </row>
    <row r="4524" spans="1:4" ht="13.5" customHeight="1" x14ac:dyDescent="0.25">
      <c r="A4524" s="39">
        <v>39492</v>
      </c>
      <c r="B4524" s="40">
        <v>1348.86</v>
      </c>
      <c r="C4524" s="1">
        <f t="shared" si="34"/>
        <v>388.13816820861393</v>
      </c>
      <c r="D4524" s="1">
        <f t="shared" si="35"/>
        <v>388.18065035925923</v>
      </c>
    </row>
    <row r="4525" spans="1:4" ht="13.5" customHeight="1" x14ac:dyDescent="0.25">
      <c r="A4525" s="39">
        <v>39491</v>
      </c>
      <c r="B4525" s="40">
        <v>1367.21</v>
      </c>
      <c r="C4525" s="1">
        <f t="shared" si="34"/>
        <v>388.12494160385359</v>
      </c>
      <c r="D4525" s="1">
        <f t="shared" si="35"/>
        <v>388.16743160798802</v>
      </c>
    </row>
    <row r="4526" spans="1:4" ht="13.5" customHeight="1" x14ac:dyDescent="0.25">
      <c r="A4526" s="39">
        <v>39490</v>
      </c>
      <c r="B4526" s="40">
        <v>1348.86</v>
      </c>
      <c r="C4526" s="1">
        <f t="shared" si="34"/>
        <v>388.10698641175264</v>
      </c>
      <c r="D4526" s="1">
        <f t="shared" si="35"/>
        <v>388.14948375504048</v>
      </c>
    </row>
    <row r="4527" spans="1:4" ht="13.5" customHeight="1" x14ac:dyDescent="0.25">
      <c r="A4527" s="39">
        <v>39489</v>
      </c>
      <c r="B4527" s="40">
        <v>1339.13</v>
      </c>
      <c r="C4527" s="1">
        <f t="shared" si="34"/>
        <v>388.09369627494442</v>
      </c>
      <c r="D4527" s="1">
        <f t="shared" si="35"/>
        <v>388.13620147153148</v>
      </c>
    </row>
    <row r="4528" spans="1:4" ht="13.5" customHeight="1" x14ac:dyDescent="0.25">
      <c r="A4528" s="39">
        <v>39486</v>
      </c>
      <c r="B4528" s="40">
        <v>1331.29</v>
      </c>
      <c r="C4528" s="1">
        <f t="shared" si="34"/>
        <v>388.08279170463101</v>
      </c>
      <c r="D4528" s="1">
        <f t="shared" si="35"/>
        <v>388.12530501929047</v>
      </c>
    </row>
    <row r="4529" spans="1:4" ht="13.5" customHeight="1" x14ac:dyDescent="0.25">
      <c r="A4529" s="39">
        <v>39485</v>
      </c>
      <c r="B4529" s="40">
        <v>1336.91</v>
      </c>
      <c r="C4529" s="1">
        <f t="shared" si="34"/>
        <v>388.07376757636581</v>
      </c>
      <c r="D4529" s="1">
        <f t="shared" si="35"/>
        <v>388.1162892186976</v>
      </c>
    </row>
    <row r="4530" spans="1:4" ht="13.5" customHeight="1" x14ac:dyDescent="0.25">
      <c r="A4530" s="39">
        <v>39484</v>
      </c>
      <c r="B4530" s="40">
        <v>1326.45</v>
      </c>
      <c r="C4530" s="1">
        <f t="shared" si="34"/>
        <v>388.06335118425983</v>
      </c>
      <c r="D4530" s="1">
        <f t="shared" si="35"/>
        <v>388.10588100532942</v>
      </c>
    </row>
    <row r="4531" spans="1:4" ht="13.5" customHeight="1" x14ac:dyDescent="0.25">
      <c r="A4531" s="39">
        <v>39483</v>
      </c>
      <c r="B4531" s="40">
        <v>1336.64</v>
      </c>
      <c r="C4531" s="1">
        <f t="shared" si="34"/>
        <v>388.05543509726897</v>
      </c>
      <c r="D4531" s="1">
        <f t="shared" si="35"/>
        <v>388.09797337474367</v>
      </c>
    </row>
    <row r="4532" spans="1:4" ht="13.5" customHeight="1" x14ac:dyDescent="0.25">
      <c r="A4532" s="39">
        <v>39482</v>
      </c>
      <c r="B4532" s="40">
        <v>1380.82</v>
      </c>
      <c r="C4532" s="1">
        <f t="shared" si="34"/>
        <v>388.04502980053581</v>
      </c>
      <c r="D4532" s="1">
        <f t="shared" si="35"/>
        <v>388.08757626519963</v>
      </c>
    </row>
    <row r="4533" spans="1:4" ht="13.5" customHeight="1" x14ac:dyDescent="0.25">
      <c r="A4533" s="39">
        <v>39479</v>
      </c>
      <c r="B4533" s="40">
        <v>1395.42</v>
      </c>
      <c r="C4533" s="1">
        <f t="shared" si="34"/>
        <v>388.02323172844626</v>
      </c>
      <c r="D4533" s="1">
        <f t="shared" si="35"/>
        <v>388.06578513447744</v>
      </c>
    </row>
    <row r="4534" spans="1:4" ht="13.5" customHeight="1" x14ac:dyDescent="0.25">
      <c r="A4534" s="39">
        <v>39478</v>
      </c>
      <c r="B4534" s="40">
        <v>1378.55</v>
      </c>
      <c r="C4534" s="1">
        <f t="shared" si="34"/>
        <v>387.99739437415946</v>
      </c>
      <c r="D4534" s="1">
        <f t="shared" si="35"/>
        <v>388.03995428152973</v>
      </c>
    </row>
    <row r="4535" spans="1:4" ht="13.5" customHeight="1" x14ac:dyDescent="0.25">
      <c r="A4535" s="39">
        <v>39477</v>
      </c>
      <c r="B4535" s="40">
        <v>1355.81</v>
      </c>
      <c r="C4535" s="1">
        <f t="shared" si="34"/>
        <v>387.97612767325785</v>
      </c>
      <c r="D4535" s="1">
        <f t="shared" si="35"/>
        <v>388.01869458629096</v>
      </c>
    </row>
    <row r="4536" spans="1:4" ht="13.5" customHeight="1" x14ac:dyDescent="0.25">
      <c r="A4536" s="39">
        <v>39476</v>
      </c>
      <c r="B4536" s="40">
        <v>1362.3</v>
      </c>
      <c r="C4536" s="1">
        <f t="shared" si="34"/>
        <v>387.96078971757601</v>
      </c>
      <c r="D4536" s="1">
        <f t="shared" si="35"/>
        <v>388.00336428996394</v>
      </c>
    </row>
    <row r="4537" spans="1:4" ht="13.5" customHeight="1" x14ac:dyDescent="0.25">
      <c r="A4537" s="39">
        <v>39475</v>
      </c>
      <c r="B4537" s="40">
        <v>1353.97</v>
      </c>
      <c r="C4537" s="1">
        <f t="shared" si="34"/>
        <v>387.94374497918812</v>
      </c>
      <c r="D4537" s="1">
        <f t="shared" si="35"/>
        <v>387.98632702695141</v>
      </c>
    </row>
    <row r="4538" spans="1:4" ht="13.5" customHeight="1" x14ac:dyDescent="0.25">
      <c r="A4538" s="39">
        <v>39472</v>
      </c>
      <c r="B4538" s="40">
        <v>1330.61</v>
      </c>
      <c r="C4538" s="1">
        <f t="shared" si="34"/>
        <v>387.92881114359534</v>
      </c>
      <c r="D4538" s="1">
        <f t="shared" si="35"/>
        <v>387.97140090176771</v>
      </c>
    </row>
    <row r="4539" spans="1:4" ht="13.5" customHeight="1" x14ac:dyDescent="0.25">
      <c r="A4539" s="39">
        <v>39471</v>
      </c>
      <c r="B4539" s="40">
        <v>1352.07</v>
      </c>
      <c r="C4539" s="1">
        <f t="shared" si="34"/>
        <v>387.91965431200759</v>
      </c>
      <c r="D4539" s="1">
        <f t="shared" si="35"/>
        <v>387.96225241835816</v>
      </c>
    </row>
    <row r="4540" spans="1:4" ht="13.5" customHeight="1" x14ac:dyDescent="0.25">
      <c r="A4540" s="39">
        <v>39470</v>
      </c>
      <c r="B4540" s="40">
        <v>1338.6</v>
      </c>
      <c r="C4540" s="1">
        <f t="shared" si="34"/>
        <v>387.90514271906443</v>
      </c>
      <c r="D4540" s="1">
        <f t="shared" si="35"/>
        <v>387.94774858911649</v>
      </c>
    </row>
    <row r="4541" spans="1:4" ht="13.5" customHeight="1" x14ac:dyDescent="0.25">
      <c r="A4541" s="39">
        <v>39469</v>
      </c>
      <c r="B4541" s="40">
        <v>1310.5</v>
      </c>
      <c r="C4541" s="1">
        <f t="shared" si="34"/>
        <v>387.89397535228215</v>
      </c>
      <c r="D4541" s="1">
        <f t="shared" si="35"/>
        <v>387.9365893568438</v>
      </c>
    </row>
    <row r="4542" spans="1:4" ht="13.5" customHeight="1" x14ac:dyDescent="0.25">
      <c r="A4542" s="39">
        <v>39465</v>
      </c>
      <c r="B4542" s="40">
        <v>1325.19</v>
      </c>
      <c r="C4542" s="1">
        <f t="shared" si="34"/>
        <v>387.88949461223325</v>
      </c>
      <c r="D4542" s="1">
        <f t="shared" si="35"/>
        <v>387.93211748963375</v>
      </c>
    </row>
    <row r="4543" spans="1:4" ht="13.5" customHeight="1" x14ac:dyDescent="0.25">
      <c r="A4543" s="39">
        <v>39464</v>
      </c>
      <c r="B4543" s="40">
        <v>1333.25</v>
      </c>
      <c r="C4543" s="1">
        <f t="shared" si="34"/>
        <v>387.88153472362762</v>
      </c>
      <c r="D4543" s="1">
        <f t="shared" si="35"/>
        <v>387.92416609538071</v>
      </c>
    </row>
    <row r="4544" spans="1:4" ht="13.5" customHeight="1" x14ac:dyDescent="0.25">
      <c r="A4544" s="39">
        <v>39463</v>
      </c>
      <c r="B4544" s="40">
        <v>1373.2</v>
      </c>
      <c r="C4544" s="1">
        <f t="shared" si="34"/>
        <v>387.87159961671824</v>
      </c>
      <c r="D4544" s="1">
        <f t="shared" si="35"/>
        <v>387.91423926941866</v>
      </c>
    </row>
    <row r="4545" spans="1:4" ht="13.5" customHeight="1" x14ac:dyDescent="0.25">
      <c r="A4545" s="39">
        <v>39462</v>
      </c>
      <c r="B4545" s="40">
        <v>1380.95</v>
      </c>
      <c r="C4545" s="1">
        <f t="shared" si="34"/>
        <v>387.85142641507139</v>
      </c>
      <c r="D4545" s="1">
        <f t="shared" si="35"/>
        <v>387.89407322661538</v>
      </c>
    </row>
    <row r="4546" spans="1:4" ht="13.5" customHeight="1" x14ac:dyDescent="0.25">
      <c r="A4546" s="39">
        <v>39461</v>
      </c>
      <c r="B4546" s="40">
        <v>1416.25</v>
      </c>
      <c r="C4546" s="1">
        <f t="shared" si="34"/>
        <v>387.82912905807626</v>
      </c>
      <c r="D4546" s="1">
        <f t="shared" si="35"/>
        <v>387.87178279799718</v>
      </c>
    </row>
    <row r="4547" spans="1:4" ht="13.5" customHeight="1" x14ac:dyDescent="0.25">
      <c r="A4547" s="39">
        <v>39458</v>
      </c>
      <c r="B4547" s="40">
        <v>1401.02</v>
      </c>
      <c r="C4547" s="1">
        <f t="shared" si="34"/>
        <v>387.79685193645946</v>
      </c>
      <c r="D4547" s="1">
        <f t="shared" si="35"/>
        <v>387.8395115099824</v>
      </c>
    </row>
    <row r="4548" spans="1:4" ht="13.5" customHeight="1" x14ac:dyDescent="0.25">
      <c r="A4548" s="39">
        <v>39457</v>
      </c>
      <c r="B4548" s="40">
        <v>1420.33</v>
      </c>
      <c r="C4548" s="1">
        <f t="shared" si="34"/>
        <v>387.76890258377438</v>
      </c>
      <c r="D4548" s="1">
        <f t="shared" si="35"/>
        <v>387.81156846964734</v>
      </c>
    </row>
    <row r="4549" spans="1:4" ht="13.5" customHeight="1" x14ac:dyDescent="0.25">
      <c r="A4549" s="39">
        <v>39456</v>
      </c>
      <c r="B4549" s="40">
        <v>1409.13</v>
      </c>
      <c r="C4549" s="1">
        <f t="shared" si="34"/>
        <v>387.73533224146166</v>
      </c>
      <c r="D4549" s="1">
        <f t="shared" si="35"/>
        <v>387.77800382385487</v>
      </c>
    </row>
    <row r="4550" spans="1:4" ht="13.5" customHeight="1" x14ac:dyDescent="0.25">
      <c r="A4550" s="39">
        <v>39455</v>
      </c>
      <c r="B4550" s="40">
        <v>1390.19</v>
      </c>
      <c r="C4550" s="1">
        <f t="shared" si="34"/>
        <v>387.70497204948919</v>
      </c>
      <c r="D4550" s="1">
        <f t="shared" si="35"/>
        <v>387.74764968427644</v>
      </c>
    </row>
    <row r="4551" spans="1:4" ht="13.5" customHeight="1" x14ac:dyDescent="0.25">
      <c r="A4551" s="39">
        <v>39454</v>
      </c>
      <c r="B4551" s="40">
        <v>1416.18</v>
      </c>
      <c r="C4551" s="1">
        <f t="shared" si="34"/>
        <v>387.67991987611487</v>
      </c>
      <c r="D4551" s="1">
        <f t="shared" si="35"/>
        <v>387.72260415038414</v>
      </c>
    </row>
    <row r="4552" spans="1:4" ht="13.5" customHeight="1" x14ac:dyDescent="0.25">
      <c r="A4552" s="39">
        <v>39451</v>
      </c>
      <c r="B4552" s="40">
        <v>1411.63</v>
      </c>
      <c r="C4552" s="1">
        <f t="shared" si="34"/>
        <v>387.64741988190377</v>
      </c>
      <c r="D4552" s="1">
        <f t="shared" si="35"/>
        <v>387.69010997838063</v>
      </c>
    </row>
    <row r="4553" spans="1:4" ht="13.5" customHeight="1" x14ac:dyDescent="0.25">
      <c r="A4553" s="39">
        <v>39450</v>
      </c>
      <c r="B4553" s="40">
        <v>1447.16</v>
      </c>
      <c r="C4553" s="1">
        <f t="shared" si="34"/>
        <v>387.61619456116262</v>
      </c>
      <c r="D4553" s="1">
        <f t="shared" si="35"/>
        <v>387.65889062281781</v>
      </c>
    </row>
    <row r="4554" spans="1:4" ht="13.5" customHeight="1" x14ac:dyDescent="0.25">
      <c r="A4554" s="39">
        <v>39449</v>
      </c>
      <c r="B4554" s="40">
        <v>1447.16</v>
      </c>
      <c r="C4554" s="1">
        <f t="shared" si="34"/>
        <v>387.57425647331331</v>
      </c>
      <c r="D4554" s="1">
        <f t="shared" si="35"/>
        <v>387.61695732250081</v>
      </c>
    </row>
    <row r="4555" spans="1:4" ht="13.5" customHeight="1" x14ac:dyDescent="0.25">
      <c r="A4555" s="39">
        <v>39447</v>
      </c>
      <c r="B4555" s="40">
        <v>1468.36</v>
      </c>
      <c r="C4555" s="1">
        <f t="shared" si="34"/>
        <v>387.53225804439057</v>
      </c>
      <c r="D4555" s="1">
        <f t="shared" si="35"/>
        <v>387.57496367657103</v>
      </c>
    </row>
    <row r="4556" spans="1:4" ht="13.5" customHeight="1" x14ac:dyDescent="0.25">
      <c r="A4556" s="39">
        <v>39444</v>
      </c>
      <c r="B4556" s="40">
        <v>1478.49</v>
      </c>
      <c r="C4556" s="1">
        <f t="shared" si="34"/>
        <v>387.48348690617206</v>
      </c>
      <c r="D4556" s="1">
        <f t="shared" si="35"/>
        <v>387.52619657694453</v>
      </c>
    </row>
    <row r="4557" spans="1:4" ht="13.5" customHeight="1" x14ac:dyDescent="0.25">
      <c r="A4557" s="39">
        <v>39443</v>
      </c>
      <c r="B4557" s="40">
        <v>1476.37</v>
      </c>
      <c r="C4557" s="1">
        <f t="shared" si="34"/>
        <v>387.43134824466438</v>
      </c>
      <c r="D4557" s="1">
        <f t="shared" si="35"/>
        <v>387.47406158454868</v>
      </c>
    </row>
    <row r="4558" spans="1:4" ht="13.5" customHeight="1" x14ac:dyDescent="0.25">
      <c r="A4558" s="39">
        <v>39442</v>
      </c>
      <c r="B4558" s="40">
        <v>1497.66</v>
      </c>
      <c r="C4558" s="1">
        <f t="shared" si="34"/>
        <v>387.37983347530235</v>
      </c>
      <c r="D4558" s="1">
        <f t="shared" si="35"/>
        <v>387.42255055471475</v>
      </c>
    </row>
    <row r="4559" spans="1:4" ht="13.5" customHeight="1" x14ac:dyDescent="0.25">
      <c r="A4559" s="39">
        <v>39440</v>
      </c>
      <c r="B4559" s="40">
        <v>1496.45</v>
      </c>
      <c r="C4559" s="1">
        <f t="shared" si="34"/>
        <v>387.32114013241551</v>
      </c>
      <c r="D4559" s="1">
        <f t="shared" si="35"/>
        <v>387.36386016123703</v>
      </c>
    </row>
    <row r="4560" spans="1:4" ht="13.5" customHeight="1" x14ac:dyDescent="0.25">
      <c r="A4560" s="39">
        <v>39437</v>
      </c>
      <c r="B4560" s="40">
        <v>1484.46</v>
      </c>
      <c r="C4560" s="1">
        <f t="shared" si="34"/>
        <v>387.26277833679057</v>
      </c>
      <c r="D4560" s="1">
        <f t="shared" si="35"/>
        <v>387.305501352899</v>
      </c>
    </row>
    <row r="4561" spans="1:4" ht="13.5" customHeight="1" x14ac:dyDescent="0.25">
      <c r="A4561" s="39">
        <v>39436</v>
      </c>
      <c r="B4561" s="40">
        <v>1460.12</v>
      </c>
      <c r="C4561" s="1">
        <f t="shared" si="34"/>
        <v>387.20836836694139</v>
      </c>
      <c r="D4561" s="1">
        <f t="shared" si="35"/>
        <v>387.25109480771874</v>
      </c>
    </row>
    <row r="4562" spans="1:4" ht="13.5" customHeight="1" x14ac:dyDescent="0.25">
      <c r="A4562" s="39">
        <v>39435</v>
      </c>
      <c r="B4562" s="40">
        <v>1453</v>
      </c>
      <c r="C4562" s="1">
        <f t="shared" si="34"/>
        <v>387.16181941384838</v>
      </c>
      <c r="D4562" s="1">
        <f t="shared" si="35"/>
        <v>387.20455014842071</v>
      </c>
    </row>
    <row r="4563" spans="1:4" ht="13.5" customHeight="1" x14ac:dyDescent="0.25">
      <c r="A4563" s="39">
        <v>39434</v>
      </c>
      <c r="B4563" s="40">
        <v>1454.98</v>
      </c>
      <c r="C4563" s="1">
        <f t="shared" si="34"/>
        <v>387.11746359505366</v>
      </c>
      <c r="D4563" s="1">
        <f t="shared" si="35"/>
        <v>387.16019886742498</v>
      </c>
    </row>
    <row r="4564" spans="1:4" ht="13.5" customHeight="1" x14ac:dyDescent="0.25">
      <c r="A4564" s="39">
        <v>39433</v>
      </c>
      <c r="B4564" s="40">
        <v>1445.9</v>
      </c>
      <c r="C4564" s="1">
        <f t="shared" si="34"/>
        <v>387.07241905690734</v>
      </c>
      <c r="D4564" s="1">
        <f t="shared" si="35"/>
        <v>387.11515879303465</v>
      </c>
    </row>
    <row r="4565" spans="1:4" ht="13.5" customHeight="1" x14ac:dyDescent="0.25">
      <c r="A4565" s="39">
        <v>39430</v>
      </c>
      <c r="B4565" s="40">
        <v>1467.95</v>
      </c>
      <c r="C4565" s="1">
        <f t="shared" si="34"/>
        <v>387.03016256506459</v>
      </c>
      <c r="D4565" s="1">
        <f t="shared" si="35"/>
        <v>387.07290707483827</v>
      </c>
    </row>
    <row r="4566" spans="1:4" ht="13.5" customHeight="1" x14ac:dyDescent="0.25">
      <c r="A4566" s="39">
        <v>39429</v>
      </c>
      <c r="B4566" s="40">
        <v>1488.41</v>
      </c>
      <c r="C4566" s="1">
        <f t="shared" si="34"/>
        <v>386.98083395312671</v>
      </c>
      <c r="D4566" s="1">
        <f t="shared" si="35"/>
        <v>387.02358245742221</v>
      </c>
    </row>
    <row r="4567" spans="1:4" ht="13.5" customHeight="1" x14ac:dyDescent="0.25">
      <c r="A4567" s="39">
        <v>39428</v>
      </c>
      <c r="B4567" s="40">
        <v>1486.59</v>
      </c>
      <c r="C4567" s="1">
        <f t="shared" si="34"/>
        <v>386.92467862142178</v>
      </c>
      <c r="D4567" s="1">
        <f t="shared" si="35"/>
        <v>386.96743036771244</v>
      </c>
    </row>
    <row r="4568" spans="1:4" ht="13.5" customHeight="1" x14ac:dyDescent="0.25">
      <c r="A4568" s="39">
        <v>39427</v>
      </c>
      <c r="B4568" s="40">
        <v>1477.65</v>
      </c>
      <c r="C4568" s="1">
        <f t="shared" si="34"/>
        <v>386.86905777384584</v>
      </c>
      <c r="D4568" s="1">
        <f t="shared" si="35"/>
        <v>386.91181282263329</v>
      </c>
    </row>
    <row r="4569" spans="1:4" ht="13.5" customHeight="1" x14ac:dyDescent="0.25">
      <c r="A4569" s="39">
        <v>39426</v>
      </c>
      <c r="B4569" s="40">
        <v>1515.96</v>
      </c>
      <c r="C4569" s="1">
        <f t="shared" si="34"/>
        <v>386.81633732923092</v>
      </c>
      <c r="D4569" s="1">
        <f t="shared" si="35"/>
        <v>386.85909600258634</v>
      </c>
    </row>
    <row r="4570" spans="1:4" ht="13.5" customHeight="1" x14ac:dyDescent="0.25">
      <c r="A4570" s="39">
        <v>39423</v>
      </c>
      <c r="B4570" s="40">
        <v>1504.66</v>
      </c>
      <c r="C4570" s="1">
        <f t="shared" si="34"/>
        <v>386.75045991323179</v>
      </c>
      <c r="D4570" s="1">
        <f t="shared" si="35"/>
        <v>386.79322075806505</v>
      </c>
    </row>
    <row r="4571" spans="1:4" ht="13.5" customHeight="1" x14ac:dyDescent="0.25">
      <c r="A4571" s="39">
        <v>39422</v>
      </c>
      <c r="B4571" s="40">
        <v>1507.34</v>
      </c>
      <c r="C4571" s="1">
        <f t="shared" si="34"/>
        <v>386.68844314120588</v>
      </c>
      <c r="D4571" s="1">
        <f t="shared" si="35"/>
        <v>386.73120658542183</v>
      </c>
    </row>
    <row r="4572" spans="1:4" ht="13.5" customHeight="1" x14ac:dyDescent="0.25">
      <c r="A4572" s="39">
        <v>39421</v>
      </c>
      <c r="B4572" s="40">
        <v>1485.01</v>
      </c>
      <c r="C4572" s="1">
        <f t="shared" si="34"/>
        <v>386.6254120577031</v>
      </c>
      <c r="D4572" s="1">
        <f t="shared" si="35"/>
        <v>386.66817799025546</v>
      </c>
    </row>
    <row r="4573" spans="1:4" ht="13.5" customHeight="1" x14ac:dyDescent="0.25">
      <c r="A4573" s="39">
        <v>39420</v>
      </c>
      <c r="B4573" s="40">
        <v>1462.79</v>
      </c>
      <c r="C4573" s="1">
        <f t="shared" si="34"/>
        <v>386.56992840552073</v>
      </c>
      <c r="D4573" s="1">
        <f t="shared" si="35"/>
        <v>386.61269766254219</v>
      </c>
    </row>
    <row r="4574" spans="1:4" ht="13.5" customHeight="1" x14ac:dyDescent="0.25">
      <c r="A4574" s="39">
        <v>39419</v>
      </c>
      <c r="B4574" s="40">
        <v>1472.42</v>
      </c>
      <c r="C4574" s="1">
        <f t="shared" si="34"/>
        <v>386.5216844124468</v>
      </c>
      <c r="D4574" s="1">
        <f t="shared" si="35"/>
        <v>386.56445779656627</v>
      </c>
    </row>
    <row r="4575" spans="1:4" ht="13.5" customHeight="1" x14ac:dyDescent="0.25">
      <c r="A4575" s="39">
        <v>39416</v>
      </c>
      <c r="B4575" s="40">
        <v>1481.14</v>
      </c>
      <c r="C4575" s="1">
        <f t="shared" si="34"/>
        <v>386.47023511434855</v>
      </c>
      <c r="D4575" s="1">
        <f t="shared" si="35"/>
        <v>386.51301227260819</v>
      </c>
    </row>
    <row r="4576" spans="1:4" ht="13.5" customHeight="1" x14ac:dyDescent="0.25">
      <c r="A4576" s="39">
        <v>39415</v>
      </c>
      <c r="B4576" s="40">
        <v>1469.72</v>
      </c>
      <c r="C4576" s="1">
        <f t="shared" si="34"/>
        <v>386.41582580924961</v>
      </c>
      <c r="D4576" s="1">
        <f t="shared" si="35"/>
        <v>386.45860641561495</v>
      </c>
    </row>
    <row r="4577" spans="1:4" ht="13.5" customHeight="1" x14ac:dyDescent="0.25">
      <c r="A4577" s="39">
        <v>39414</v>
      </c>
      <c r="B4577" s="40">
        <v>1469.02</v>
      </c>
      <c r="C4577" s="1">
        <f t="shared" si="34"/>
        <v>386.36511810123795</v>
      </c>
      <c r="D4577" s="1">
        <f t="shared" si="35"/>
        <v>386.40790256713518</v>
      </c>
    </row>
    <row r="4578" spans="1:4" ht="13.5" customHeight="1" x14ac:dyDescent="0.25">
      <c r="A4578" s="39">
        <v>39413</v>
      </c>
      <c r="B4578" s="40">
        <v>1428.23</v>
      </c>
      <c r="C4578" s="1">
        <f t="shared" si="34"/>
        <v>386.31456901725215</v>
      </c>
      <c r="D4578" s="1">
        <f t="shared" si="35"/>
        <v>386.35735736196091</v>
      </c>
    </row>
    <row r="4579" spans="1:4" ht="13.5" customHeight="1" x14ac:dyDescent="0.25">
      <c r="A4579" s="39">
        <v>39412</v>
      </c>
      <c r="B4579" s="40">
        <v>1407.22</v>
      </c>
      <c r="C4579" s="1">
        <f t="shared" si="34"/>
        <v>386.27682611307893</v>
      </c>
      <c r="D4579" s="1">
        <f t="shared" si="35"/>
        <v>386.31961975704922</v>
      </c>
    </row>
    <row r="4580" spans="1:4" ht="13.5" customHeight="1" x14ac:dyDescent="0.25">
      <c r="A4580" s="39">
        <v>39409</v>
      </c>
      <c r="B4580" s="40">
        <v>1440.7</v>
      </c>
      <c r="C4580" s="1">
        <f t="shared" si="34"/>
        <v>386.24529036021278</v>
      </c>
      <c r="D4580" s="1">
        <f t="shared" si="35"/>
        <v>386.28808999360479</v>
      </c>
    </row>
    <row r="4581" spans="1:4" ht="13.5" customHeight="1" x14ac:dyDescent="0.25">
      <c r="A4581" s="39">
        <v>39407</v>
      </c>
      <c r="B4581" s="40">
        <v>1416.77</v>
      </c>
      <c r="C4581" s="1">
        <f t="shared" si="34"/>
        <v>386.20359933364807</v>
      </c>
      <c r="D4581" s="1">
        <f t="shared" si="35"/>
        <v>386.24640383356711</v>
      </c>
    </row>
    <row r="4582" spans="1:4" ht="13.5" customHeight="1" x14ac:dyDescent="0.25">
      <c r="A4582" s="39">
        <v>39406</v>
      </c>
      <c r="B4582" s="40">
        <v>1439.7</v>
      </c>
      <c r="C4582" s="1">
        <f t="shared" si="34"/>
        <v>386.16914065505381</v>
      </c>
      <c r="D4582" s="1">
        <f t="shared" si="35"/>
        <v>386.2119508254259</v>
      </c>
    </row>
    <row r="4583" spans="1:4" ht="13.5" customHeight="1" x14ac:dyDescent="0.25">
      <c r="A4583" s="39">
        <v>39405</v>
      </c>
      <c r="B4583" s="40">
        <v>1433.27</v>
      </c>
      <c r="C4583" s="1">
        <f t="shared" si="34"/>
        <v>386.12764418340163</v>
      </c>
      <c r="D4583" s="1">
        <f t="shared" si="35"/>
        <v>386.17045924636892</v>
      </c>
    </row>
    <row r="4584" spans="1:4" ht="13.5" customHeight="1" x14ac:dyDescent="0.25">
      <c r="A4584" s="39">
        <v>39402</v>
      </c>
      <c r="B4584" s="40">
        <v>1458.74</v>
      </c>
      <c r="C4584" s="1">
        <f t="shared" si="34"/>
        <v>386.08807778064016</v>
      </c>
      <c r="D4584" s="1">
        <f t="shared" si="35"/>
        <v>386.13089795243269</v>
      </c>
    </row>
    <row r="4585" spans="1:4" ht="13.5" customHeight="1" x14ac:dyDescent="0.25">
      <c r="A4585" s="39">
        <v>39401</v>
      </c>
      <c r="B4585" s="40">
        <v>1451.15</v>
      </c>
      <c r="C4585" s="1">
        <f t="shared" si="34"/>
        <v>386.04042546995589</v>
      </c>
      <c r="D4585" s="1">
        <f t="shared" si="35"/>
        <v>386.08324985585182</v>
      </c>
    </row>
    <row r="4586" spans="1:4" ht="13.5" customHeight="1" x14ac:dyDescent="0.25">
      <c r="A4586" s="39">
        <v>39400</v>
      </c>
      <c r="B4586" s="40">
        <v>1470.58</v>
      </c>
      <c r="C4586" s="1">
        <f t="shared" si="34"/>
        <v>385.99513860559608</v>
      </c>
      <c r="D4586" s="1">
        <f t="shared" si="35"/>
        <v>386.03796746992816</v>
      </c>
    </row>
    <row r="4587" spans="1:4" ht="13.5" customHeight="1" x14ac:dyDescent="0.25">
      <c r="A4587" s="39">
        <v>39399</v>
      </c>
      <c r="B4587" s="40">
        <v>1481.05</v>
      </c>
      <c r="C4587" s="1">
        <f t="shared" si="34"/>
        <v>385.94349007888241</v>
      </c>
      <c r="D4587" s="1">
        <f t="shared" si="35"/>
        <v>385.9863227176113</v>
      </c>
    </row>
    <row r="4588" spans="1:4" ht="13.5" customHeight="1" x14ac:dyDescent="0.25">
      <c r="A4588" s="39">
        <v>39398</v>
      </c>
      <c r="B4588" s="40">
        <v>1439.18</v>
      </c>
      <c r="C4588" s="1">
        <f t="shared" si="34"/>
        <v>385.88828441671689</v>
      </c>
      <c r="D4588" s="1">
        <f t="shared" si="35"/>
        <v>385.93112043665428</v>
      </c>
    </row>
    <row r="4589" spans="1:4" ht="13.5" customHeight="1" x14ac:dyDescent="0.25">
      <c r="A4589" s="39">
        <v>39395</v>
      </c>
      <c r="B4589" s="40">
        <v>1453.7</v>
      </c>
      <c r="C4589" s="1">
        <f t="shared" si="34"/>
        <v>385.84657043680681</v>
      </c>
      <c r="D4589" s="1">
        <f t="shared" si="35"/>
        <v>385.88941133744828</v>
      </c>
    </row>
    <row r="4590" spans="1:4" ht="13.5" customHeight="1" x14ac:dyDescent="0.25">
      <c r="A4590" s="39">
        <v>39394</v>
      </c>
      <c r="B4590" s="40">
        <v>1474.77</v>
      </c>
      <c r="C4590" s="1">
        <f t="shared" si="34"/>
        <v>385.80020256563796</v>
      </c>
      <c r="D4590" s="1">
        <f t="shared" si="35"/>
        <v>385.84304783231067</v>
      </c>
    </row>
    <row r="4591" spans="1:4" ht="13.5" customHeight="1" x14ac:dyDescent="0.25">
      <c r="A4591" s="39">
        <v>39393</v>
      </c>
      <c r="B4591" s="40">
        <v>1475.62</v>
      </c>
      <c r="C4591" s="1">
        <f t="shared" si="34"/>
        <v>385.74688372000844</v>
      </c>
      <c r="D4591" s="1">
        <f t="shared" si="35"/>
        <v>385.78973258253654</v>
      </c>
    </row>
    <row r="4592" spans="1:4" ht="13.5" customHeight="1" x14ac:dyDescent="0.25">
      <c r="A4592" s="39">
        <v>39392</v>
      </c>
      <c r="B4592" s="40">
        <v>1520.27</v>
      </c>
      <c r="C4592" s="1">
        <f t="shared" ref="C4592:C4846" si="36">_xlfn.STDEV.P($B4592:B$9092)</f>
        <v>385.69320776381392</v>
      </c>
      <c r="D4592" s="1">
        <f t="shared" ref="D4592:D4846" si="37">_xlfn.STDEV.S($B4592:B$9092)</f>
        <v>385.73606018411874</v>
      </c>
    </row>
    <row r="4593" spans="1:4" ht="13.5" customHeight="1" x14ac:dyDescent="0.25">
      <c r="A4593" s="39">
        <v>39391</v>
      </c>
      <c r="B4593" s="40">
        <v>1502.17</v>
      </c>
      <c r="C4593" s="1">
        <f t="shared" si="36"/>
        <v>385.62398191738356</v>
      </c>
      <c r="D4593" s="1">
        <f t="shared" si="37"/>
        <v>385.6668361689932</v>
      </c>
    </row>
    <row r="4594" spans="1:4" ht="13.5" customHeight="1" x14ac:dyDescent="0.25">
      <c r="A4594" s="39">
        <v>39388</v>
      </c>
      <c r="B4594" s="40">
        <v>1509.65</v>
      </c>
      <c r="C4594" s="1">
        <f t="shared" si="36"/>
        <v>385.56107903942052</v>
      </c>
      <c r="D4594" s="1">
        <f t="shared" si="37"/>
        <v>385.60393582597442</v>
      </c>
    </row>
    <row r="4595" spans="1:4" ht="13.5" customHeight="1" x14ac:dyDescent="0.25">
      <c r="A4595" s="39">
        <v>39387</v>
      </c>
      <c r="B4595" s="40">
        <v>1508.44</v>
      </c>
      <c r="C4595" s="1">
        <f t="shared" si="36"/>
        <v>385.49546070643595</v>
      </c>
      <c r="D4595" s="1">
        <f t="shared" si="37"/>
        <v>385.53831972715943</v>
      </c>
    </row>
    <row r="4596" spans="1:4" ht="13.5" customHeight="1" x14ac:dyDescent="0.25">
      <c r="A4596" s="39">
        <v>39386</v>
      </c>
      <c r="B4596" s="40">
        <v>1549.38</v>
      </c>
      <c r="C4596" s="1">
        <f t="shared" si="36"/>
        <v>385.43018166313033</v>
      </c>
      <c r="D4596" s="1">
        <f t="shared" si="37"/>
        <v>385.47304295674786</v>
      </c>
    </row>
    <row r="4597" spans="1:4" ht="13.5" customHeight="1" x14ac:dyDescent="0.25">
      <c r="A4597" s="39">
        <v>39385</v>
      </c>
      <c r="B4597" s="40">
        <v>1531.02</v>
      </c>
      <c r="C4597" s="1">
        <f t="shared" si="36"/>
        <v>385.34985713671614</v>
      </c>
      <c r="D4597" s="1">
        <f t="shared" si="37"/>
        <v>385.39271903075189</v>
      </c>
    </row>
    <row r="4598" spans="1:4" ht="13.5" customHeight="1" x14ac:dyDescent="0.25">
      <c r="A4598" s="39">
        <v>39384</v>
      </c>
      <c r="B4598" s="40">
        <v>1540.98</v>
      </c>
      <c r="C4598" s="1">
        <f t="shared" si="36"/>
        <v>385.27625724013882</v>
      </c>
      <c r="D4598" s="1">
        <f t="shared" si="37"/>
        <v>385.31912048299722</v>
      </c>
    </row>
    <row r="4599" spans="1:4" ht="13.5" customHeight="1" x14ac:dyDescent="0.25">
      <c r="A4599" s="39">
        <v>39381</v>
      </c>
      <c r="B4599" s="40">
        <v>1535.28</v>
      </c>
      <c r="C4599" s="1">
        <f t="shared" si="36"/>
        <v>385.1988742640084</v>
      </c>
      <c r="D4599" s="1">
        <f t="shared" si="37"/>
        <v>385.24173843531611</v>
      </c>
    </row>
    <row r="4600" spans="1:4" ht="13.5" customHeight="1" x14ac:dyDescent="0.25">
      <c r="A4600" s="39">
        <v>39380</v>
      </c>
      <c r="B4600" s="40">
        <v>1514.4</v>
      </c>
      <c r="C4600" s="1">
        <f t="shared" si="36"/>
        <v>385.12350465338494</v>
      </c>
      <c r="D4600" s="1">
        <f t="shared" si="37"/>
        <v>385.1663699776484</v>
      </c>
    </row>
    <row r="4601" spans="1:4" ht="13.5" customHeight="1" x14ac:dyDescent="0.25">
      <c r="A4601" s="39">
        <v>39379</v>
      </c>
      <c r="B4601" s="40">
        <v>1515.88</v>
      </c>
      <c r="C4601" s="1">
        <f t="shared" si="36"/>
        <v>385.05563308920995</v>
      </c>
      <c r="D4601" s="1">
        <f t="shared" si="37"/>
        <v>385.09850040168209</v>
      </c>
    </row>
    <row r="4602" spans="1:4" ht="13.5" customHeight="1" x14ac:dyDescent="0.25">
      <c r="A4602" s="39">
        <v>39378</v>
      </c>
      <c r="B4602" s="40">
        <v>1519.59</v>
      </c>
      <c r="C4602" s="1">
        <f t="shared" si="36"/>
        <v>384.98713933196308</v>
      </c>
      <c r="D4602" s="1">
        <f t="shared" si="37"/>
        <v>385.03000856424688</v>
      </c>
    </row>
    <row r="4603" spans="1:4" ht="13.5" customHeight="1" x14ac:dyDescent="0.25">
      <c r="A4603" s="39">
        <v>39377</v>
      </c>
      <c r="B4603" s="40">
        <v>1506.33</v>
      </c>
      <c r="C4603" s="1">
        <f t="shared" si="36"/>
        <v>384.91721661682379</v>
      </c>
      <c r="D4603" s="1">
        <f t="shared" si="37"/>
        <v>384.96008761062131</v>
      </c>
    </row>
    <row r="4604" spans="1:4" ht="13.5" customHeight="1" x14ac:dyDescent="0.25">
      <c r="A4604" s="39">
        <v>39374</v>
      </c>
      <c r="B4604" s="40">
        <v>1500.63</v>
      </c>
      <c r="C4604" s="1">
        <f t="shared" si="36"/>
        <v>384.85194332735335</v>
      </c>
      <c r="D4604" s="1">
        <f t="shared" si="37"/>
        <v>384.89481660140467</v>
      </c>
    </row>
    <row r="4605" spans="1:4" ht="13.5" customHeight="1" x14ac:dyDescent="0.25">
      <c r="A4605" s="39">
        <v>39373</v>
      </c>
      <c r="B4605" s="40">
        <v>1540.08</v>
      </c>
      <c r="C4605" s="1">
        <f t="shared" si="36"/>
        <v>384.78859067874527</v>
      </c>
      <c r="D4605" s="1">
        <f t="shared" si="37"/>
        <v>384.83146644807755</v>
      </c>
    </row>
    <row r="4606" spans="1:4" ht="13.5" customHeight="1" x14ac:dyDescent="0.25">
      <c r="A4606" s="39">
        <v>39372</v>
      </c>
      <c r="B4606" s="40">
        <v>1541.24</v>
      </c>
      <c r="C4606" s="1">
        <f t="shared" si="36"/>
        <v>384.71085296181434</v>
      </c>
      <c r="D4606" s="1">
        <f t="shared" si="37"/>
        <v>384.75372962430038</v>
      </c>
    </row>
    <row r="4607" spans="1:4" ht="13.5" customHeight="1" x14ac:dyDescent="0.25">
      <c r="A4607" s="39">
        <v>39371</v>
      </c>
      <c r="B4607" s="40">
        <v>1538.53</v>
      </c>
      <c r="C4607" s="1">
        <f t="shared" si="36"/>
        <v>384.63257667028353</v>
      </c>
      <c r="D4607" s="1">
        <f t="shared" si="37"/>
        <v>384.67545416628303</v>
      </c>
    </row>
    <row r="4608" spans="1:4" ht="13.5" customHeight="1" x14ac:dyDescent="0.25">
      <c r="A4608" s="39">
        <v>39370</v>
      </c>
      <c r="B4608" s="40">
        <v>1548.71</v>
      </c>
      <c r="C4608" s="1">
        <f t="shared" si="36"/>
        <v>384.5552097378</v>
      </c>
      <c r="D4608" s="1">
        <f t="shared" si="37"/>
        <v>384.59808816907969</v>
      </c>
    </row>
    <row r="4609" spans="1:4" ht="13.5" customHeight="1" x14ac:dyDescent="0.25">
      <c r="A4609" s="39">
        <v>39367</v>
      </c>
      <c r="B4609" s="40">
        <v>1561.8</v>
      </c>
      <c r="C4609" s="1">
        <f t="shared" si="36"/>
        <v>384.4739044675855</v>
      </c>
      <c r="D4609" s="1">
        <f t="shared" si="37"/>
        <v>384.51678339533458</v>
      </c>
    </row>
    <row r="4610" spans="1:4" ht="13.5" customHeight="1" x14ac:dyDescent="0.25">
      <c r="A4610" s="39">
        <v>39366</v>
      </c>
      <c r="B4610" s="40">
        <v>1554.41</v>
      </c>
      <c r="C4610" s="1">
        <f t="shared" si="36"/>
        <v>384.3874678466982</v>
      </c>
      <c r="D4610" s="1">
        <f t="shared" si="37"/>
        <v>384.43034669873026</v>
      </c>
    </row>
    <row r="4611" spans="1:4" ht="13.5" customHeight="1" x14ac:dyDescent="0.25">
      <c r="A4611" s="39">
        <v>39365</v>
      </c>
      <c r="B4611" s="40">
        <v>1562.47</v>
      </c>
      <c r="C4611" s="1">
        <f t="shared" si="36"/>
        <v>384.30376504063423</v>
      </c>
      <c r="D4611" s="1">
        <f t="shared" si="37"/>
        <v>384.34664412194371</v>
      </c>
    </row>
    <row r="4612" spans="1:4" ht="13.5" customHeight="1" x14ac:dyDescent="0.25">
      <c r="A4612" s="39">
        <v>39364</v>
      </c>
      <c r="B4612" s="40">
        <v>1565.15</v>
      </c>
      <c r="C4612" s="1">
        <f t="shared" si="36"/>
        <v>384.21683853466527</v>
      </c>
      <c r="D4612" s="1">
        <f t="shared" si="37"/>
        <v>384.25971748558658</v>
      </c>
    </row>
    <row r="4613" spans="1:4" ht="13.5" customHeight="1" x14ac:dyDescent="0.25">
      <c r="A4613" s="39">
        <v>39363</v>
      </c>
      <c r="B4613" s="40">
        <v>1552.58</v>
      </c>
      <c r="C4613" s="1">
        <f t="shared" si="36"/>
        <v>384.12875187120022</v>
      </c>
      <c r="D4613" s="1">
        <f t="shared" si="37"/>
        <v>384.17163056217163</v>
      </c>
    </row>
    <row r="4614" spans="1:4" ht="13.5" customHeight="1" x14ac:dyDescent="0.25">
      <c r="A4614" s="39">
        <v>39360</v>
      </c>
      <c r="B4614" s="40">
        <v>1557.59</v>
      </c>
      <c r="C4614" s="1">
        <f t="shared" si="36"/>
        <v>384.04540946548241</v>
      </c>
      <c r="D4614" s="1">
        <f t="shared" si="37"/>
        <v>384.08828842608779</v>
      </c>
    </row>
    <row r="4615" spans="1:4" ht="13.5" customHeight="1" x14ac:dyDescent="0.25">
      <c r="A4615" s="39">
        <v>39359</v>
      </c>
      <c r="B4615" s="40">
        <v>1542.84</v>
      </c>
      <c r="C4615" s="1">
        <f t="shared" si="36"/>
        <v>383.96002710037777</v>
      </c>
      <c r="D4615" s="1">
        <f t="shared" si="37"/>
        <v>384.00290610292376</v>
      </c>
    </row>
    <row r="4616" spans="1:4" ht="13.5" customHeight="1" x14ac:dyDescent="0.25">
      <c r="A4616" s="39">
        <v>39358</v>
      </c>
      <c r="B4616" s="40">
        <v>1539.6</v>
      </c>
      <c r="C4616" s="1">
        <f t="shared" si="36"/>
        <v>383.88016914143725</v>
      </c>
      <c r="D4616" s="1">
        <f t="shared" si="37"/>
        <v>383.92304880302203</v>
      </c>
    </row>
    <row r="4617" spans="1:4" ht="13.5" customHeight="1" x14ac:dyDescent="0.25">
      <c r="A4617" s="39">
        <v>39357</v>
      </c>
      <c r="B4617" s="40">
        <v>1546.63</v>
      </c>
      <c r="C4617" s="1">
        <f t="shared" si="36"/>
        <v>383.80142646995506</v>
      </c>
      <c r="D4617" s="1">
        <f t="shared" si="37"/>
        <v>383.84430691547971</v>
      </c>
    </row>
    <row r="4618" spans="1:4" ht="13.5" customHeight="1" x14ac:dyDescent="0.25">
      <c r="A4618" s="39">
        <v>39356</v>
      </c>
      <c r="B4618" s="40">
        <v>1547.04</v>
      </c>
      <c r="C4618" s="1">
        <f t="shared" si="36"/>
        <v>383.71991609147693</v>
      </c>
      <c r="D4618" s="1">
        <f t="shared" si="37"/>
        <v>383.76279701199866</v>
      </c>
    </row>
    <row r="4619" spans="1:4" ht="13.5" customHeight="1" x14ac:dyDescent="0.25">
      <c r="A4619" s="39">
        <v>39353</v>
      </c>
      <c r="B4619" s="40">
        <v>1526.75</v>
      </c>
      <c r="C4619" s="1">
        <f t="shared" si="36"/>
        <v>383.63814006512712</v>
      </c>
      <c r="D4619" s="1">
        <f t="shared" si="37"/>
        <v>383.6810214311655</v>
      </c>
    </row>
    <row r="4620" spans="1:4" ht="13.5" customHeight="1" x14ac:dyDescent="0.25">
      <c r="A4620" s="39">
        <v>39352</v>
      </c>
      <c r="B4620" s="40">
        <v>1531.38</v>
      </c>
      <c r="C4620" s="1">
        <f t="shared" si="36"/>
        <v>383.56387374961173</v>
      </c>
      <c r="D4620" s="1">
        <f t="shared" si="37"/>
        <v>383.60675640095604</v>
      </c>
    </row>
    <row r="4621" spans="1:4" ht="13.5" customHeight="1" x14ac:dyDescent="0.25">
      <c r="A4621" s="39">
        <v>39351</v>
      </c>
      <c r="B4621" s="40">
        <v>1525.42</v>
      </c>
      <c r="C4621" s="1">
        <f t="shared" si="36"/>
        <v>383.48778875368117</v>
      </c>
      <c r="D4621" s="1">
        <f t="shared" si="37"/>
        <v>383.53067248753109</v>
      </c>
    </row>
    <row r="4622" spans="1:4" ht="13.5" customHeight="1" x14ac:dyDescent="0.25">
      <c r="A4622" s="39">
        <v>39350</v>
      </c>
      <c r="B4622" s="40">
        <v>1517.21</v>
      </c>
      <c r="C4622" s="1">
        <f t="shared" si="36"/>
        <v>383.41381283155596</v>
      </c>
      <c r="D4622" s="1">
        <f t="shared" si="37"/>
        <v>383.45669788429694</v>
      </c>
    </row>
    <row r="4623" spans="1:4" ht="13.5" customHeight="1" x14ac:dyDescent="0.25">
      <c r="A4623" s="39">
        <v>39349</v>
      </c>
      <c r="B4623" s="40">
        <v>1517.73</v>
      </c>
      <c r="C4623" s="1">
        <f t="shared" si="36"/>
        <v>383.34275151459303</v>
      </c>
      <c r="D4623" s="1">
        <f t="shared" si="37"/>
        <v>383.38563821288858</v>
      </c>
    </row>
    <row r="4624" spans="1:4" ht="13.5" customHeight="1" x14ac:dyDescent="0.25">
      <c r="A4624" s="39">
        <v>39346</v>
      </c>
      <c r="B4624" s="40">
        <v>1525.75</v>
      </c>
      <c r="C4624" s="1">
        <f t="shared" si="36"/>
        <v>383.27140431843196</v>
      </c>
      <c r="D4624" s="1">
        <f t="shared" si="37"/>
        <v>383.31429263102842</v>
      </c>
    </row>
    <row r="4625" spans="1:4" ht="13.5" customHeight="1" x14ac:dyDescent="0.25">
      <c r="A4625" s="39">
        <v>39345</v>
      </c>
      <c r="B4625" s="40">
        <v>1518.75</v>
      </c>
      <c r="C4625" s="1">
        <f t="shared" si="36"/>
        <v>383.1970104650494</v>
      </c>
      <c r="D4625" s="1">
        <f t="shared" si="37"/>
        <v>383.23990005167036</v>
      </c>
    </row>
    <row r="4626" spans="1:4" ht="13.5" customHeight="1" x14ac:dyDescent="0.25">
      <c r="A4626" s="39">
        <v>39344</v>
      </c>
      <c r="B4626" s="40">
        <v>1529.03</v>
      </c>
      <c r="C4626" s="1">
        <f t="shared" si="36"/>
        <v>383.12509509683025</v>
      </c>
      <c r="D4626" s="1">
        <f t="shared" si="37"/>
        <v>383.16798623551449</v>
      </c>
    </row>
    <row r="4627" spans="1:4" ht="13.5" customHeight="1" x14ac:dyDescent="0.25">
      <c r="A4627" s="39">
        <v>39343</v>
      </c>
      <c r="B4627" s="40">
        <v>1519.78</v>
      </c>
      <c r="C4627" s="1">
        <f t="shared" si="36"/>
        <v>383.0492831672787</v>
      </c>
      <c r="D4627" s="1">
        <f t="shared" si="37"/>
        <v>383.09217542240083</v>
      </c>
    </row>
    <row r="4628" spans="1:4" ht="13.5" customHeight="1" x14ac:dyDescent="0.25">
      <c r="A4628" s="39">
        <v>39342</v>
      </c>
      <c r="B4628" s="40">
        <v>1476.65</v>
      </c>
      <c r="C4628" s="1">
        <f t="shared" si="36"/>
        <v>382.97679278830492</v>
      </c>
      <c r="D4628" s="1">
        <f t="shared" si="37"/>
        <v>383.01968653238163</v>
      </c>
    </row>
    <row r="4629" spans="1:4" ht="13.5" customHeight="1" x14ac:dyDescent="0.25">
      <c r="A4629" s="39">
        <v>39339</v>
      </c>
      <c r="B4629" s="40">
        <v>1484.25</v>
      </c>
      <c r="C4629" s="1">
        <f t="shared" si="36"/>
        <v>382.91951708091977</v>
      </c>
      <c r="D4629" s="1">
        <f t="shared" si="37"/>
        <v>382.96241401905706</v>
      </c>
    </row>
    <row r="4630" spans="1:4" ht="13.5" customHeight="1" x14ac:dyDescent="0.25">
      <c r="A4630" s="39">
        <v>39338</v>
      </c>
      <c r="B4630" s="40">
        <v>1483.95</v>
      </c>
      <c r="C4630" s="1">
        <f t="shared" si="36"/>
        <v>382.85954144989984</v>
      </c>
      <c r="D4630" s="1">
        <f t="shared" si="37"/>
        <v>382.90244128099977</v>
      </c>
    </row>
    <row r="4631" spans="1:4" ht="13.5" customHeight="1" x14ac:dyDescent="0.25">
      <c r="A4631" s="39">
        <v>39337</v>
      </c>
      <c r="B4631" s="40">
        <v>1471.56</v>
      </c>
      <c r="C4631" s="1">
        <f t="shared" si="36"/>
        <v>382.79958755448627</v>
      </c>
      <c r="D4631" s="1">
        <f t="shared" si="37"/>
        <v>382.84249028228197</v>
      </c>
    </row>
    <row r="4632" spans="1:4" ht="13.5" customHeight="1" x14ac:dyDescent="0.25">
      <c r="A4632" s="39">
        <v>39336</v>
      </c>
      <c r="B4632" s="40">
        <v>1471.49</v>
      </c>
      <c r="C4632" s="1">
        <f t="shared" si="36"/>
        <v>382.74380940692294</v>
      </c>
      <c r="D4632" s="1">
        <f t="shared" si="37"/>
        <v>382.78671550082021</v>
      </c>
    </row>
    <row r="4633" spans="1:4" ht="13.5" customHeight="1" x14ac:dyDescent="0.25">
      <c r="A4633" s="39">
        <v>39335</v>
      </c>
      <c r="B4633" s="40">
        <v>1451.7</v>
      </c>
      <c r="C4633" s="1">
        <f t="shared" si="36"/>
        <v>382.68797765375382</v>
      </c>
      <c r="D4633" s="1">
        <f t="shared" si="37"/>
        <v>382.73088710925146</v>
      </c>
    </row>
    <row r="4634" spans="1:4" ht="13.5" customHeight="1" x14ac:dyDescent="0.25">
      <c r="A4634" s="39">
        <v>39332</v>
      </c>
      <c r="B4634" s="40">
        <v>1453.55</v>
      </c>
      <c r="C4634" s="1">
        <f t="shared" si="36"/>
        <v>382.63869024782571</v>
      </c>
      <c r="D4634" s="1">
        <f t="shared" si="37"/>
        <v>382.68160380039126</v>
      </c>
    </row>
    <row r="4635" spans="1:4" ht="13.5" customHeight="1" x14ac:dyDescent="0.25">
      <c r="A4635" s="39">
        <v>39331</v>
      </c>
      <c r="B4635" s="40">
        <v>1478.55</v>
      </c>
      <c r="C4635" s="1">
        <f t="shared" si="36"/>
        <v>382.58872335463303</v>
      </c>
      <c r="D4635" s="1">
        <f t="shared" si="37"/>
        <v>382.63164092988222</v>
      </c>
    </row>
    <row r="4636" spans="1:4" ht="13.5" customHeight="1" x14ac:dyDescent="0.25">
      <c r="A4636" s="39">
        <v>39330</v>
      </c>
      <c r="B4636" s="40">
        <v>1472.29</v>
      </c>
      <c r="C4636" s="1">
        <f t="shared" si="36"/>
        <v>382.53024566505195</v>
      </c>
      <c r="D4636" s="1">
        <f t="shared" si="37"/>
        <v>382.57316630986202</v>
      </c>
    </row>
    <row r="4637" spans="1:4" ht="13.5" customHeight="1" x14ac:dyDescent="0.25">
      <c r="A4637" s="39">
        <v>39329</v>
      </c>
      <c r="B4637" s="40">
        <v>1489.42</v>
      </c>
      <c r="C4637" s="1">
        <f t="shared" si="36"/>
        <v>382.47383638588661</v>
      </c>
      <c r="D4637" s="1">
        <f t="shared" si="37"/>
        <v>382.51676033376714</v>
      </c>
    </row>
    <row r="4638" spans="1:4" ht="13.5" customHeight="1" x14ac:dyDescent="0.25">
      <c r="A4638" s="39">
        <v>39325</v>
      </c>
      <c r="B4638" s="40">
        <v>1473.99</v>
      </c>
      <c r="C4638" s="1">
        <f t="shared" si="36"/>
        <v>382.41140970473418</v>
      </c>
      <c r="D4638" s="1">
        <f t="shared" si="37"/>
        <v>382.45433628170116</v>
      </c>
    </row>
    <row r="4639" spans="1:4" ht="13.5" customHeight="1" x14ac:dyDescent="0.25">
      <c r="A4639" s="39">
        <v>39324</v>
      </c>
      <c r="B4639" s="40">
        <v>1457.64</v>
      </c>
      <c r="C4639" s="1">
        <f t="shared" si="36"/>
        <v>382.35425819389496</v>
      </c>
      <c r="D4639" s="1">
        <f t="shared" si="37"/>
        <v>382.39718799341199</v>
      </c>
    </row>
    <row r="4640" spans="1:4" ht="13.5" customHeight="1" x14ac:dyDescent="0.25">
      <c r="A4640" s="39">
        <v>39323</v>
      </c>
      <c r="B4640" s="40">
        <v>1463.76</v>
      </c>
      <c r="C4640" s="1">
        <f t="shared" si="36"/>
        <v>382.30255851433895</v>
      </c>
      <c r="D4640" s="1">
        <f t="shared" si="37"/>
        <v>382.34549215010958</v>
      </c>
    </row>
    <row r="4641" spans="1:4" ht="13.5" customHeight="1" x14ac:dyDescent="0.25">
      <c r="A4641" s="39">
        <v>39322</v>
      </c>
      <c r="B4641" s="40">
        <v>1432.36</v>
      </c>
      <c r="C4641" s="1">
        <f t="shared" si="36"/>
        <v>382.24873295782919</v>
      </c>
      <c r="D4641" s="1">
        <f t="shared" si="37"/>
        <v>382.29167019278157</v>
      </c>
    </row>
    <row r="4642" spans="1:4" ht="13.5" customHeight="1" x14ac:dyDescent="0.25">
      <c r="A4642" s="39">
        <v>39321</v>
      </c>
      <c r="B4642" s="40">
        <v>1466.79</v>
      </c>
      <c r="C4642" s="1">
        <f t="shared" si="36"/>
        <v>382.20513888679551</v>
      </c>
      <c r="D4642" s="1">
        <f t="shared" si="37"/>
        <v>382.24808087208777</v>
      </c>
    </row>
    <row r="4643" spans="1:4" ht="13.5" customHeight="1" x14ac:dyDescent="0.25">
      <c r="A4643" s="39">
        <v>39318</v>
      </c>
      <c r="B4643" s="40">
        <v>1479.37</v>
      </c>
      <c r="C4643" s="1">
        <f t="shared" si="36"/>
        <v>382.15014301911447</v>
      </c>
      <c r="D4643" s="1">
        <f t="shared" si="37"/>
        <v>382.19308847556505</v>
      </c>
    </row>
    <row r="4644" spans="1:4" ht="13.5" customHeight="1" x14ac:dyDescent="0.25">
      <c r="A4644" s="39">
        <v>39317</v>
      </c>
      <c r="B4644" s="40">
        <v>1462.5</v>
      </c>
      <c r="C4644" s="1">
        <f t="shared" si="36"/>
        <v>382.0907511180186</v>
      </c>
      <c r="D4644" s="1">
        <f t="shared" si="37"/>
        <v>382.13369955305757</v>
      </c>
    </row>
    <row r="4645" spans="1:4" ht="13.5" customHeight="1" x14ac:dyDescent="0.25">
      <c r="A4645" s="39">
        <v>39316</v>
      </c>
      <c r="B4645" s="40">
        <v>1464.07</v>
      </c>
      <c r="C4645" s="1">
        <f t="shared" si="36"/>
        <v>382.03705175552085</v>
      </c>
      <c r="D4645" s="1">
        <f t="shared" si="37"/>
        <v>382.08000381049453</v>
      </c>
    </row>
    <row r="4646" spans="1:4" ht="13.5" customHeight="1" x14ac:dyDescent="0.25">
      <c r="A4646" s="39">
        <v>39315</v>
      </c>
      <c r="B4646" s="40">
        <v>1447.12</v>
      </c>
      <c r="C4646" s="1">
        <f t="shared" si="36"/>
        <v>381.9827465566143</v>
      </c>
      <c r="D4646" s="1">
        <f t="shared" si="37"/>
        <v>382.02570216502198</v>
      </c>
    </row>
    <row r="4647" spans="1:4" ht="13.5" customHeight="1" x14ac:dyDescent="0.25">
      <c r="A4647" s="39">
        <v>39314</v>
      </c>
      <c r="B4647" s="40">
        <v>1445.55</v>
      </c>
      <c r="C4647" s="1">
        <f t="shared" si="36"/>
        <v>381.93402093040874</v>
      </c>
      <c r="D4647" s="1">
        <f t="shared" si="37"/>
        <v>381.97698072143714</v>
      </c>
    </row>
    <row r="4648" spans="1:4" ht="13.5" customHeight="1" x14ac:dyDescent="0.25">
      <c r="A4648" s="39">
        <v>39311</v>
      </c>
      <c r="B4648" s="40">
        <v>1445.94</v>
      </c>
      <c r="C4648" s="1">
        <f t="shared" si="36"/>
        <v>381.88574146128803</v>
      </c>
      <c r="D4648" s="1">
        <f t="shared" si="37"/>
        <v>381.9287054870145</v>
      </c>
    </row>
    <row r="4649" spans="1:4" ht="13.5" customHeight="1" x14ac:dyDescent="0.25">
      <c r="A4649" s="39">
        <v>39310</v>
      </c>
      <c r="B4649" s="40">
        <v>1411.27</v>
      </c>
      <c r="C4649" s="1">
        <f t="shared" si="36"/>
        <v>381.8372650641416</v>
      </c>
      <c r="D4649" s="1">
        <f t="shared" si="37"/>
        <v>381.88023330431179</v>
      </c>
    </row>
    <row r="4650" spans="1:4" ht="13.5" customHeight="1" x14ac:dyDescent="0.25">
      <c r="A4650" s="39">
        <v>39309</v>
      </c>
      <c r="B4650" s="40">
        <v>1406.7</v>
      </c>
      <c r="C4650" s="1">
        <f t="shared" si="36"/>
        <v>381.79975531678093</v>
      </c>
      <c r="D4650" s="1">
        <f t="shared" si="37"/>
        <v>381.84272900765001</v>
      </c>
    </row>
    <row r="4651" spans="1:4" ht="13.5" customHeight="1" x14ac:dyDescent="0.25">
      <c r="A4651" s="39">
        <v>39308</v>
      </c>
      <c r="B4651" s="40">
        <v>1426.54</v>
      </c>
      <c r="C4651" s="1">
        <f t="shared" si="36"/>
        <v>381.76359129743071</v>
      </c>
      <c r="D4651" s="1">
        <f t="shared" si="37"/>
        <v>381.80657059295623</v>
      </c>
    </row>
    <row r="4652" spans="1:4" ht="13.5" customHeight="1" x14ac:dyDescent="0.25">
      <c r="A4652" s="39">
        <v>39307</v>
      </c>
      <c r="B4652" s="40">
        <v>1452.92</v>
      </c>
      <c r="C4652" s="1">
        <f t="shared" si="36"/>
        <v>381.72119018804347</v>
      </c>
      <c r="D4652" s="1">
        <f t="shared" si="37"/>
        <v>381.76417438841486</v>
      </c>
    </row>
    <row r="4653" spans="1:4" ht="13.5" customHeight="1" x14ac:dyDescent="0.25">
      <c r="A4653" s="39">
        <v>39304</v>
      </c>
      <c r="B4653" s="40">
        <v>1453.64</v>
      </c>
      <c r="C4653" s="1">
        <f t="shared" si="36"/>
        <v>381.67014270284278</v>
      </c>
      <c r="D4653" s="1">
        <f t="shared" si="37"/>
        <v>381.71313083641417</v>
      </c>
    </row>
    <row r="4654" spans="1:4" ht="13.5" customHeight="1" x14ac:dyDescent="0.25">
      <c r="A4654" s="39">
        <v>39303</v>
      </c>
      <c r="B4654" s="40">
        <v>1453.09</v>
      </c>
      <c r="C4654" s="1">
        <f t="shared" si="36"/>
        <v>381.61878280820287</v>
      </c>
      <c r="D4654" s="1">
        <f t="shared" si="37"/>
        <v>381.66177484155162</v>
      </c>
    </row>
    <row r="4655" spans="1:4" ht="13.5" customHeight="1" x14ac:dyDescent="0.25">
      <c r="A4655" s="39">
        <v>39302</v>
      </c>
      <c r="B4655" s="40">
        <v>1497.49</v>
      </c>
      <c r="C4655" s="1">
        <f t="shared" si="36"/>
        <v>381.56753392516157</v>
      </c>
      <c r="D4655" s="1">
        <f t="shared" si="37"/>
        <v>381.61052987255425</v>
      </c>
    </row>
    <row r="4656" spans="1:4" ht="13.5" customHeight="1" x14ac:dyDescent="0.25">
      <c r="A4656" s="39">
        <v>39301</v>
      </c>
      <c r="B4656" s="40">
        <v>1476.71</v>
      </c>
      <c r="C4656" s="1">
        <f t="shared" si="36"/>
        <v>381.50080573067601</v>
      </c>
      <c r="D4656" s="1">
        <f t="shared" si="37"/>
        <v>381.54380384923803</v>
      </c>
    </row>
    <row r="4657" spans="1:4" ht="13.5" customHeight="1" x14ac:dyDescent="0.25">
      <c r="A4657" s="39">
        <v>39300</v>
      </c>
      <c r="B4657" s="40">
        <v>1467.67</v>
      </c>
      <c r="C4657" s="1">
        <f t="shared" si="36"/>
        <v>381.44134666620425</v>
      </c>
      <c r="D4657" s="1">
        <f t="shared" si="37"/>
        <v>381.48434777638727</v>
      </c>
    </row>
    <row r="4658" spans="1:4" ht="13.5" customHeight="1" x14ac:dyDescent="0.25">
      <c r="A4658" s="39">
        <v>39297</v>
      </c>
      <c r="B4658" s="40">
        <v>1433.06</v>
      </c>
      <c r="C4658" s="1">
        <f t="shared" si="36"/>
        <v>381.38492948527528</v>
      </c>
      <c r="D4658" s="1">
        <f t="shared" si="37"/>
        <v>381.42793393142711</v>
      </c>
    </row>
    <row r="4659" spans="1:4" ht="13.5" customHeight="1" x14ac:dyDescent="0.25">
      <c r="A4659" s="39">
        <v>39296</v>
      </c>
      <c r="B4659" s="40">
        <v>1472.2</v>
      </c>
      <c r="C4659" s="1">
        <f t="shared" si="36"/>
        <v>381.33995484391227</v>
      </c>
      <c r="D4659" s="1">
        <f t="shared" si="37"/>
        <v>381.3829639180741</v>
      </c>
    </row>
    <row r="4660" spans="1:4" ht="13.5" customHeight="1" x14ac:dyDescent="0.25">
      <c r="A4660" s="39">
        <v>39295</v>
      </c>
      <c r="B4660" s="40">
        <v>1465.81</v>
      </c>
      <c r="C4660" s="1">
        <f t="shared" si="36"/>
        <v>381.2818258940207</v>
      </c>
      <c r="D4660" s="1">
        <f t="shared" si="37"/>
        <v>381.32483811434975</v>
      </c>
    </row>
    <row r="4661" spans="1:4" ht="13.5" customHeight="1" x14ac:dyDescent="0.25">
      <c r="A4661" s="39">
        <v>39294</v>
      </c>
      <c r="B4661" s="40">
        <v>1455.27</v>
      </c>
      <c r="C4661" s="1">
        <f t="shared" si="36"/>
        <v>381.22581637308485</v>
      </c>
      <c r="D4661" s="1">
        <f t="shared" si="37"/>
        <v>381.26883198014673</v>
      </c>
    </row>
    <row r="4662" spans="1:4" ht="13.5" customHeight="1" x14ac:dyDescent="0.25">
      <c r="A4662" s="39">
        <v>39293</v>
      </c>
      <c r="B4662" s="40">
        <v>1473.91</v>
      </c>
      <c r="C4662" s="1">
        <f t="shared" si="36"/>
        <v>381.17330703467894</v>
      </c>
      <c r="D4662" s="1">
        <f t="shared" si="37"/>
        <v>381.21632642503471</v>
      </c>
    </row>
    <row r="4663" spans="1:4" ht="13.5" customHeight="1" x14ac:dyDescent="0.25">
      <c r="A4663" s="39">
        <v>39290</v>
      </c>
      <c r="B4663" s="40">
        <v>1458.95</v>
      </c>
      <c r="C4663" s="1">
        <f t="shared" si="36"/>
        <v>381.11434670567752</v>
      </c>
      <c r="D4663" s="1">
        <f t="shared" si="37"/>
        <v>381.15736915280968</v>
      </c>
    </row>
    <row r="4664" spans="1:4" ht="13.5" customHeight="1" x14ac:dyDescent="0.25">
      <c r="A4664" s="39">
        <v>39289</v>
      </c>
      <c r="B4664" s="40">
        <v>1482.66</v>
      </c>
      <c r="C4664" s="1">
        <f t="shared" si="36"/>
        <v>381.06044193283248</v>
      </c>
      <c r="D4664" s="1">
        <f t="shared" si="37"/>
        <v>381.10346800895138</v>
      </c>
    </row>
    <row r="4665" spans="1:4" ht="13.5" customHeight="1" x14ac:dyDescent="0.25">
      <c r="A4665" s="39">
        <v>39288</v>
      </c>
      <c r="B4665" s="40">
        <v>1518.09</v>
      </c>
      <c r="C4665" s="1">
        <f t="shared" si="36"/>
        <v>380.99825283447842</v>
      </c>
      <c r="D4665" s="1">
        <f t="shared" si="37"/>
        <v>381.04128160561737</v>
      </c>
    </row>
    <row r="4666" spans="1:4" ht="13.5" customHeight="1" x14ac:dyDescent="0.25">
      <c r="A4666" s="39">
        <v>39287</v>
      </c>
      <c r="B4666" s="40">
        <v>1511.04</v>
      </c>
      <c r="C4666" s="1">
        <f t="shared" si="36"/>
        <v>380.92308250442483</v>
      </c>
      <c r="D4666" s="1">
        <f t="shared" si="37"/>
        <v>380.96611250540985</v>
      </c>
    </row>
    <row r="4667" spans="1:4" ht="13.5" customHeight="1" x14ac:dyDescent="0.25">
      <c r="A4667" s="39">
        <v>39286</v>
      </c>
      <c r="B4667" s="40">
        <v>1541.57</v>
      </c>
      <c r="C4667" s="1">
        <f t="shared" si="36"/>
        <v>380.85043697840922</v>
      </c>
      <c r="D4667" s="1">
        <f t="shared" si="37"/>
        <v>380.89346849506865</v>
      </c>
    </row>
    <row r="4668" spans="1:4" ht="13.5" customHeight="1" x14ac:dyDescent="0.25">
      <c r="A4668" s="39">
        <v>39283</v>
      </c>
      <c r="B4668" s="40">
        <v>1534.1</v>
      </c>
      <c r="C4668" s="1">
        <f t="shared" si="36"/>
        <v>380.76609575111866</v>
      </c>
      <c r="D4668" s="1">
        <f t="shared" si="37"/>
        <v>380.80912746236544</v>
      </c>
    </row>
    <row r="4669" spans="1:4" ht="13.5" customHeight="1" x14ac:dyDescent="0.25">
      <c r="A4669" s="39">
        <v>39282</v>
      </c>
      <c r="B4669" s="40">
        <v>1553.08</v>
      </c>
      <c r="C4669" s="1">
        <f t="shared" si="36"/>
        <v>380.68453063788928</v>
      </c>
      <c r="D4669" s="1">
        <f t="shared" si="37"/>
        <v>380.72756285762051</v>
      </c>
    </row>
    <row r="4670" spans="1:4" ht="13.5" customHeight="1" x14ac:dyDescent="0.25">
      <c r="A4670" s="39">
        <v>39281</v>
      </c>
      <c r="B4670" s="40">
        <v>1546.17</v>
      </c>
      <c r="C4670" s="1">
        <f t="shared" si="36"/>
        <v>380.59544052141206</v>
      </c>
      <c r="D4670" s="1">
        <f t="shared" si="37"/>
        <v>380.63847239904652</v>
      </c>
    </row>
    <row r="4671" spans="1:4" ht="13.5" customHeight="1" x14ac:dyDescent="0.25">
      <c r="A4671" s="39">
        <v>39280</v>
      </c>
      <c r="B4671" s="40">
        <v>1549.37</v>
      </c>
      <c r="C4671" s="1">
        <f t="shared" si="36"/>
        <v>380.50895540090897</v>
      </c>
      <c r="D4671" s="1">
        <f t="shared" si="37"/>
        <v>380.55198723089114</v>
      </c>
    </row>
    <row r="4672" spans="1:4" ht="13.5" customHeight="1" x14ac:dyDescent="0.25">
      <c r="A4672" s="39">
        <v>39279</v>
      </c>
      <c r="B4672" s="40">
        <v>1549.52</v>
      </c>
      <c r="C4672" s="1">
        <f t="shared" si="36"/>
        <v>380.42109314520928</v>
      </c>
      <c r="D4672" s="1">
        <f t="shared" si="37"/>
        <v>380.46412477174181</v>
      </c>
    </row>
    <row r="4673" spans="1:4" ht="13.5" customHeight="1" x14ac:dyDescent="0.25">
      <c r="A4673" s="39">
        <v>39276</v>
      </c>
      <c r="B4673" s="40">
        <v>1552.5</v>
      </c>
      <c r="C4673" s="1">
        <f t="shared" si="36"/>
        <v>380.33305231746641</v>
      </c>
      <c r="D4673" s="1">
        <f t="shared" si="37"/>
        <v>380.37608372025352</v>
      </c>
    </row>
    <row r="4674" spans="1:4" ht="13.5" customHeight="1" x14ac:dyDescent="0.25">
      <c r="A4674" s="39">
        <v>39275</v>
      </c>
      <c r="B4674" s="40">
        <v>1547.7</v>
      </c>
      <c r="C4674" s="1">
        <f t="shared" si="36"/>
        <v>380.24371142380676</v>
      </c>
      <c r="D4674" s="1">
        <f t="shared" si="37"/>
        <v>380.28674245562269</v>
      </c>
    </row>
    <row r="4675" spans="1:4" ht="13.5" customHeight="1" x14ac:dyDescent="0.25">
      <c r="A4675" s="39">
        <v>39274</v>
      </c>
      <c r="B4675" s="40">
        <v>1518.76</v>
      </c>
      <c r="C4675" s="1">
        <f t="shared" si="36"/>
        <v>380.15614923389194</v>
      </c>
      <c r="D4675" s="1">
        <f t="shared" si="37"/>
        <v>380.19918009590481</v>
      </c>
    </row>
    <row r="4676" spans="1:4" ht="13.5" customHeight="1" x14ac:dyDescent="0.25">
      <c r="A4676" s="39">
        <v>39273</v>
      </c>
      <c r="B4676" s="40">
        <v>1510.12</v>
      </c>
      <c r="C4676" s="1">
        <f t="shared" si="36"/>
        <v>380.07964092673382</v>
      </c>
      <c r="D4676" s="1">
        <f t="shared" si="37"/>
        <v>380.12267287036747</v>
      </c>
    </row>
    <row r="4677" spans="1:4" ht="13.5" customHeight="1" x14ac:dyDescent="0.25">
      <c r="A4677" s="39">
        <v>39272</v>
      </c>
      <c r="B4677" s="40">
        <v>1531.85</v>
      </c>
      <c r="C4677" s="1">
        <f t="shared" si="36"/>
        <v>380.0062693728791</v>
      </c>
      <c r="D4677" s="1">
        <f t="shared" si="37"/>
        <v>380.04930275384174</v>
      </c>
    </row>
    <row r="4678" spans="1:4" ht="13.5" customHeight="1" x14ac:dyDescent="0.25">
      <c r="A4678" s="39">
        <v>39269</v>
      </c>
      <c r="B4678" s="40">
        <v>1530.44</v>
      </c>
      <c r="C4678" s="1">
        <f t="shared" si="36"/>
        <v>379.92455628570133</v>
      </c>
      <c r="D4678" s="1">
        <f t="shared" si="37"/>
        <v>379.96759015980263</v>
      </c>
    </row>
    <row r="4679" spans="1:4" ht="13.5" customHeight="1" x14ac:dyDescent="0.25">
      <c r="A4679" s="39">
        <v>39268</v>
      </c>
      <c r="B4679" s="40">
        <v>1525.4</v>
      </c>
      <c r="C4679" s="1">
        <f t="shared" si="36"/>
        <v>379.84327569655039</v>
      </c>
      <c r="D4679" s="1">
        <f t="shared" si="37"/>
        <v>379.88631011301385</v>
      </c>
    </row>
    <row r="4680" spans="1:4" ht="13.5" customHeight="1" x14ac:dyDescent="0.25">
      <c r="A4680" s="39">
        <v>39266</v>
      </c>
      <c r="B4680" s="40">
        <v>1524.87</v>
      </c>
      <c r="C4680" s="1">
        <f t="shared" si="36"/>
        <v>379.76381940970123</v>
      </c>
      <c r="D4680" s="1">
        <f t="shared" si="37"/>
        <v>379.80685457550425</v>
      </c>
    </row>
    <row r="4681" spans="1:4" ht="13.5" customHeight="1" x14ac:dyDescent="0.25">
      <c r="A4681" s="39">
        <v>39265</v>
      </c>
      <c r="B4681" s="40">
        <v>1519.43</v>
      </c>
      <c r="C4681" s="1">
        <f t="shared" si="36"/>
        <v>379.68445763290703</v>
      </c>
      <c r="D4681" s="1">
        <f t="shared" si="37"/>
        <v>379.72749355910167</v>
      </c>
    </row>
    <row r="4682" spans="1:4" ht="13.5" customHeight="1" x14ac:dyDescent="0.25">
      <c r="A4682" s="39">
        <v>39262</v>
      </c>
      <c r="B4682" s="40">
        <v>1503.35</v>
      </c>
      <c r="C4682" s="1">
        <f t="shared" si="36"/>
        <v>379.60706023084725</v>
      </c>
      <c r="D4682" s="1">
        <f t="shared" si="37"/>
        <v>379.65009714048409</v>
      </c>
    </row>
    <row r="4683" spans="1:4" ht="13.5" customHeight="1" x14ac:dyDescent="0.25">
      <c r="A4683" s="39">
        <v>39261</v>
      </c>
      <c r="B4683" s="40">
        <v>1505.71</v>
      </c>
      <c r="C4683" s="1">
        <f t="shared" si="36"/>
        <v>379.53558388316145</v>
      </c>
      <c r="D4683" s="1">
        <f t="shared" si="37"/>
        <v>379.57862244812196</v>
      </c>
    </row>
    <row r="4684" spans="1:4" ht="13.5" customHeight="1" x14ac:dyDescent="0.25">
      <c r="A4684" s="39">
        <v>39260</v>
      </c>
      <c r="B4684" s="40">
        <v>1506.34</v>
      </c>
      <c r="C4684" s="1">
        <f t="shared" si="36"/>
        <v>379.46313428361145</v>
      </c>
      <c r="D4684" s="1">
        <f t="shared" si="37"/>
        <v>379.50617439425656</v>
      </c>
    </row>
    <row r="4685" spans="1:4" ht="13.5" customHeight="1" x14ac:dyDescent="0.25">
      <c r="A4685" s="39">
        <v>39259</v>
      </c>
      <c r="B4685" s="40">
        <v>1492.89</v>
      </c>
      <c r="C4685" s="1">
        <f t="shared" si="36"/>
        <v>379.39035114142587</v>
      </c>
      <c r="D4685" s="1">
        <f t="shared" si="37"/>
        <v>379.43339276061715</v>
      </c>
    </row>
    <row r="4686" spans="1:4" ht="13.5" customHeight="1" x14ac:dyDescent="0.25">
      <c r="A4686" s="39">
        <v>39258</v>
      </c>
      <c r="B4686" s="40">
        <v>1497.74</v>
      </c>
      <c r="C4686" s="1">
        <f t="shared" si="36"/>
        <v>379.3224242051441</v>
      </c>
      <c r="D4686" s="1">
        <f t="shared" si="37"/>
        <v>379.36546788462499</v>
      </c>
    </row>
    <row r="4687" spans="1:4" ht="13.5" customHeight="1" x14ac:dyDescent="0.25">
      <c r="A4687" s="39">
        <v>39255</v>
      </c>
      <c r="B4687" s="40">
        <v>1502.56</v>
      </c>
      <c r="C4687" s="1">
        <f t="shared" si="36"/>
        <v>379.25262818712531</v>
      </c>
      <c r="D4687" s="1">
        <f t="shared" si="37"/>
        <v>379.29567371568896</v>
      </c>
    </row>
    <row r="4688" spans="1:4" ht="13.5" customHeight="1" x14ac:dyDescent="0.25">
      <c r="A4688" s="39">
        <v>39254</v>
      </c>
      <c r="B4688" s="40">
        <v>1522.19</v>
      </c>
      <c r="C4688" s="1">
        <f t="shared" si="36"/>
        <v>379.18095657961641</v>
      </c>
      <c r="D4688" s="1">
        <f t="shared" si="37"/>
        <v>379.22400374517247</v>
      </c>
    </row>
    <row r="4689" spans="1:4" ht="13.5" customHeight="1" x14ac:dyDescent="0.25">
      <c r="A4689" s="39">
        <v>39253</v>
      </c>
      <c r="B4689" s="40">
        <v>1512.84</v>
      </c>
      <c r="C4689" s="1">
        <f t="shared" si="36"/>
        <v>379.10178984367599</v>
      </c>
      <c r="D4689" s="1">
        <f t="shared" si="37"/>
        <v>379.14483779587778</v>
      </c>
    </row>
    <row r="4690" spans="1:4" ht="13.5" customHeight="1" x14ac:dyDescent="0.25">
      <c r="A4690" s="39">
        <v>39252</v>
      </c>
      <c r="B4690" s="40">
        <v>1533.7</v>
      </c>
      <c r="C4690" s="1">
        <f t="shared" si="36"/>
        <v>379.02606945386111</v>
      </c>
      <c r="D4690" s="1">
        <f t="shared" si="37"/>
        <v>379.0691185844961</v>
      </c>
    </row>
    <row r="4691" spans="1:4" ht="13.5" customHeight="1" x14ac:dyDescent="0.25">
      <c r="A4691" s="39">
        <v>39251</v>
      </c>
      <c r="B4691" s="40">
        <v>1531.05</v>
      </c>
      <c r="C4691" s="1">
        <f t="shared" si="36"/>
        <v>378.94223839664249</v>
      </c>
      <c r="D4691" s="1">
        <f t="shared" si="37"/>
        <v>378.9852877848412</v>
      </c>
    </row>
    <row r="4692" spans="1:4" ht="13.5" customHeight="1" x14ac:dyDescent="0.25">
      <c r="A4692" s="39">
        <v>39248</v>
      </c>
      <c r="B4692" s="40">
        <v>1532.91</v>
      </c>
      <c r="C4692" s="1">
        <f t="shared" si="36"/>
        <v>378.85932536592816</v>
      </c>
      <c r="D4692" s="1">
        <f t="shared" si="37"/>
        <v>378.90237511612281</v>
      </c>
    </row>
    <row r="4693" spans="1:4" ht="13.5" customHeight="1" x14ac:dyDescent="0.25">
      <c r="A4693" s="39">
        <v>39247</v>
      </c>
      <c r="B4693" s="40">
        <v>1522.97</v>
      </c>
      <c r="C4693" s="1">
        <f t="shared" si="36"/>
        <v>378.77557453410816</v>
      </c>
      <c r="D4693" s="1">
        <f t="shared" si="37"/>
        <v>378.81862455124252</v>
      </c>
    </row>
    <row r="4694" spans="1:4" ht="13.5" customHeight="1" x14ac:dyDescent="0.25">
      <c r="A4694" s="39">
        <v>39246</v>
      </c>
      <c r="B4694" s="40">
        <v>1515.67</v>
      </c>
      <c r="C4694" s="1">
        <f t="shared" si="36"/>
        <v>378.69556054753809</v>
      </c>
      <c r="D4694" s="1">
        <f t="shared" si="37"/>
        <v>378.73861125654406</v>
      </c>
    </row>
    <row r="4695" spans="1:4" ht="13.5" customHeight="1" x14ac:dyDescent="0.25">
      <c r="A4695" s="39">
        <v>39245</v>
      </c>
      <c r="B4695" s="40">
        <v>1493</v>
      </c>
      <c r="C4695" s="1">
        <f t="shared" si="36"/>
        <v>378.6182296168094</v>
      </c>
      <c r="D4695" s="1">
        <f t="shared" si="37"/>
        <v>378.66128132308484</v>
      </c>
    </row>
    <row r="4696" spans="1:4" ht="13.5" customHeight="1" x14ac:dyDescent="0.25">
      <c r="A4696" s="39">
        <v>39244</v>
      </c>
      <c r="B4696" s="40">
        <v>1509.12</v>
      </c>
      <c r="C4696" s="1">
        <f t="shared" si="36"/>
        <v>378.54926597045301</v>
      </c>
      <c r="D4696" s="1">
        <f t="shared" si="37"/>
        <v>378.59231962609078</v>
      </c>
    </row>
    <row r="4697" spans="1:4" ht="13.5" customHeight="1" x14ac:dyDescent="0.25">
      <c r="A4697" s="39">
        <v>39241</v>
      </c>
      <c r="B4697" s="40">
        <v>1507.67</v>
      </c>
      <c r="C4697" s="1">
        <f t="shared" si="36"/>
        <v>378.47421037240548</v>
      </c>
      <c r="D4697" s="1">
        <f t="shared" si="37"/>
        <v>378.51726528527695</v>
      </c>
    </row>
    <row r="4698" spans="1:4" ht="13.5" customHeight="1" x14ac:dyDescent="0.25">
      <c r="A4698" s="39">
        <v>39240</v>
      </c>
      <c r="B4698" s="40">
        <v>1490.72</v>
      </c>
      <c r="C4698" s="1">
        <f t="shared" si="36"/>
        <v>378.39959813174875</v>
      </c>
      <c r="D4698" s="1">
        <f t="shared" si="37"/>
        <v>378.4426543528736</v>
      </c>
    </row>
    <row r="4699" spans="1:4" ht="13.5" customHeight="1" x14ac:dyDescent="0.25">
      <c r="A4699" s="39">
        <v>39239</v>
      </c>
      <c r="B4699" s="40">
        <v>1517.38</v>
      </c>
      <c r="C4699" s="1">
        <f t="shared" si="36"/>
        <v>378.33117864981585</v>
      </c>
      <c r="D4699" s="1">
        <f t="shared" si="37"/>
        <v>378.37423688459364</v>
      </c>
    </row>
    <row r="4700" spans="1:4" ht="13.5" customHeight="1" x14ac:dyDescent="0.25">
      <c r="A4700" s="39">
        <v>39238</v>
      </c>
      <c r="B4700" s="40">
        <v>1530.95</v>
      </c>
      <c r="C4700" s="1">
        <f t="shared" si="36"/>
        <v>378.25267940851063</v>
      </c>
      <c r="D4700" s="1">
        <f t="shared" si="37"/>
        <v>378.29573851040993</v>
      </c>
    </row>
    <row r="4701" spans="1:4" ht="13.5" customHeight="1" x14ac:dyDescent="0.25">
      <c r="A4701" s="39">
        <v>39237</v>
      </c>
      <c r="B4701" s="40">
        <v>1539.18</v>
      </c>
      <c r="C4701" s="1">
        <f t="shared" si="36"/>
        <v>378.16882223506332</v>
      </c>
      <c r="D4701" s="1">
        <f t="shared" si="37"/>
        <v>378.21188159440976</v>
      </c>
    </row>
    <row r="4702" spans="1:4" ht="13.5" customHeight="1" x14ac:dyDescent="0.25">
      <c r="A4702" s="39">
        <v>39234</v>
      </c>
      <c r="B4702" s="40">
        <v>1536.34</v>
      </c>
      <c r="C4702" s="1">
        <f t="shared" si="36"/>
        <v>378.08160981802376</v>
      </c>
      <c r="D4702" s="1">
        <f t="shared" si="37"/>
        <v>378.12466905281036</v>
      </c>
    </row>
    <row r="4703" spans="1:4" ht="13.5" customHeight="1" x14ac:dyDescent="0.25">
      <c r="A4703" s="39">
        <v>39233</v>
      </c>
      <c r="B4703" s="40">
        <v>1530.62</v>
      </c>
      <c r="C4703" s="1">
        <f t="shared" si="36"/>
        <v>377.99540179305006</v>
      </c>
      <c r="D4703" s="1">
        <f t="shared" si="37"/>
        <v>378.03846101763503</v>
      </c>
    </row>
    <row r="4704" spans="1:4" ht="13.5" customHeight="1" x14ac:dyDescent="0.25">
      <c r="A4704" s="39">
        <v>39232</v>
      </c>
      <c r="B4704" s="40">
        <v>1530.23</v>
      </c>
      <c r="C4704" s="1">
        <f t="shared" si="36"/>
        <v>377.91132575714846</v>
      </c>
      <c r="D4704" s="1">
        <f t="shared" si="37"/>
        <v>377.95438521444737</v>
      </c>
    </row>
    <row r="4705" spans="1:4" ht="13.5" customHeight="1" x14ac:dyDescent="0.25">
      <c r="A4705" s="39">
        <v>39231</v>
      </c>
      <c r="B4705" s="40">
        <v>1518.11</v>
      </c>
      <c r="C4705" s="1">
        <f t="shared" si="36"/>
        <v>377.82728748240305</v>
      </c>
      <c r="D4705" s="1">
        <f t="shared" si="37"/>
        <v>377.87034717682542</v>
      </c>
    </row>
    <row r="4706" spans="1:4" ht="13.5" customHeight="1" x14ac:dyDescent="0.25">
      <c r="A4706" s="39">
        <v>39227</v>
      </c>
      <c r="B4706" s="40">
        <v>1515.73</v>
      </c>
      <c r="C4706" s="1">
        <f t="shared" si="36"/>
        <v>377.74783977730476</v>
      </c>
      <c r="D4706" s="1">
        <f t="shared" si="37"/>
        <v>377.79090023224978</v>
      </c>
    </row>
    <row r="4707" spans="1:4" ht="13.5" customHeight="1" x14ac:dyDescent="0.25">
      <c r="A4707" s="39">
        <v>39226</v>
      </c>
      <c r="B4707" s="40">
        <v>1507.51</v>
      </c>
      <c r="C4707" s="1">
        <f t="shared" si="36"/>
        <v>377.6691974426538</v>
      </c>
      <c r="D4707" s="1">
        <f t="shared" si="37"/>
        <v>377.71225875029546</v>
      </c>
    </row>
    <row r="4708" spans="1:4" ht="13.5" customHeight="1" x14ac:dyDescent="0.25">
      <c r="A4708" s="39">
        <v>39225</v>
      </c>
      <c r="B4708" s="40">
        <v>1522.28</v>
      </c>
      <c r="C4708" s="1">
        <f t="shared" si="36"/>
        <v>377.59358058293316</v>
      </c>
      <c r="D4708" s="1">
        <f t="shared" si="37"/>
        <v>377.63664308869949</v>
      </c>
    </row>
    <row r="4709" spans="1:4" ht="13.5" customHeight="1" x14ac:dyDescent="0.25">
      <c r="A4709" s="39">
        <v>39224</v>
      </c>
      <c r="B4709" s="40">
        <v>1524.12</v>
      </c>
      <c r="C4709" s="1">
        <f t="shared" si="36"/>
        <v>377.51219696786092</v>
      </c>
      <c r="D4709" s="1">
        <f t="shared" si="37"/>
        <v>377.55526001448106</v>
      </c>
    </row>
    <row r="4710" spans="1:4" ht="13.5" customHeight="1" x14ac:dyDescent="0.25">
      <c r="A4710" s="39">
        <v>39223</v>
      </c>
      <c r="B4710" s="40">
        <v>1525.1</v>
      </c>
      <c r="C4710" s="1">
        <f t="shared" si="36"/>
        <v>377.42998664448015</v>
      </c>
      <c r="D4710" s="1">
        <f t="shared" si="37"/>
        <v>377.47305013787661</v>
      </c>
    </row>
    <row r="4711" spans="1:4" ht="13.5" customHeight="1" x14ac:dyDescent="0.25">
      <c r="A4711" s="39">
        <v>39220</v>
      </c>
      <c r="B4711" s="40">
        <v>1522.75</v>
      </c>
      <c r="C4711" s="1">
        <f t="shared" si="36"/>
        <v>377.34728165425707</v>
      </c>
      <c r="D4711" s="1">
        <f t="shared" si="37"/>
        <v>377.39034553818095</v>
      </c>
    </row>
    <row r="4712" spans="1:4" ht="13.5" customHeight="1" x14ac:dyDescent="0.25">
      <c r="A4712" s="39">
        <v>39219</v>
      </c>
      <c r="B4712" s="40">
        <v>1512.75</v>
      </c>
      <c r="C4712" s="1">
        <f t="shared" si="36"/>
        <v>377.26537900484357</v>
      </c>
      <c r="D4712" s="1">
        <f t="shared" si="37"/>
        <v>377.3084433710593</v>
      </c>
    </row>
    <row r="4713" spans="1:4" ht="13.5" customHeight="1" x14ac:dyDescent="0.25">
      <c r="A4713" s="39">
        <v>39218</v>
      </c>
      <c r="B4713" s="40">
        <v>1514.14</v>
      </c>
      <c r="C4713" s="1">
        <f t="shared" si="36"/>
        <v>377.18722583522373</v>
      </c>
      <c r="D4713" s="1">
        <f t="shared" si="37"/>
        <v>377.23029111204784</v>
      </c>
    </row>
    <row r="4714" spans="1:4" ht="13.5" customHeight="1" x14ac:dyDescent="0.25">
      <c r="A4714" s="39">
        <v>39217</v>
      </c>
      <c r="B4714" s="40">
        <v>1501.19</v>
      </c>
      <c r="C4714" s="1">
        <f t="shared" si="36"/>
        <v>377.10843185197166</v>
      </c>
      <c r="D4714" s="1">
        <f t="shared" si="37"/>
        <v>377.1514979666386</v>
      </c>
    </row>
    <row r="4715" spans="1:4" ht="13.5" customHeight="1" x14ac:dyDescent="0.25">
      <c r="A4715" s="39">
        <v>39216</v>
      </c>
      <c r="B4715" s="40">
        <v>1503.15</v>
      </c>
      <c r="C4715" s="1">
        <f t="shared" si="36"/>
        <v>377.0344581389532</v>
      </c>
      <c r="D4715" s="1">
        <f t="shared" si="37"/>
        <v>377.07752564245078</v>
      </c>
    </row>
    <row r="4716" spans="1:4" ht="13.5" customHeight="1" x14ac:dyDescent="0.25">
      <c r="A4716" s="39">
        <v>39213</v>
      </c>
      <c r="B4716" s="40">
        <v>1505.85</v>
      </c>
      <c r="C4716" s="1">
        <f t="shared" si="36"/>
        <v>376.95964270844394</v>
      </c>
      <c r="D4716" s="1">
        <f t="shared" si="37"/>
        <v>377.00271150523776</v>
      </c>
    </row>
    <row r="4717" spans="1:4" ht="13.5" customHeight="1" x14ac:dyDescent="0.25">
      <c r="A4717" s="39">
        <v>39212</v>
      </c>
      <c r="B4717" s="40">
        <v>1491.47</v>
      </c>
      <c r="C4717" s="1">
        <f t="shared" si="36"/>
        <v>376.88370060566535</v>
      </c>
      <c r="D4717" s="1">
        <f t="shared" si="37"/>
        <v>376.92677056759169</v>
      </c>
    </row>
    <row r="4718" spans="1:4" ht="13.5" customHeight="1" x14ac:dyDescent="0.25">
      <c r="A4718" s="39">
        <v>39211</v>
      </c>
      <c r="B4718" s="40">
        <v>1512.58</v>
      </c>
      <c r="C4718" s="1">
        <f t="shared" si="36"/>
        <v>376.813058840569</v>
      </c>
      <c r="D4718" s="1">
        <f t="shared" si="37"/>
        <v>376.8561305740173</v>
      </c>
    </row>
    <row r="4719" spans="1:4" ht="13.5" customHeight="1" x14ac:dyDescent="0.25">
      <c r="A4719" s="39">
        <v>39210</v>
      </c>
      <c r="B4719" s="40">
        <v>1507.72</v>
      </c>
      <c r="C4719" s="1">
        <f t="shared" si="36"/>
        <v>376.73433693664282</v>
      </c>
      <c r="D4719" s="1">
        <f t="shared" si="37"/>
        <v>376.77740951860909</v>
      </c>
    </row>
    <row r="4720" spans="1:4" ht="13.5" customHeight="1" x14ac:dyDescent="0.25">
      <c r="A4720" s="39">
        <v>39209</v>
      </c>
      <c r="B4720" s="40">
        <v>1509.48</v>
      </c>
      <c r="C4720" s="1">
        <f t="shared" si="36"/>
        <v>376.65736982131563</v>
      </c>
      <c r="D4720" s="1">
        <f t="shared" si="37"/>
        <v>376.70044345286146</v>
      </c>
    </row>
    <row r="4721" spans="1:4" ht="13.5" customHeight="1" x14ac:dyDescent="0.25">
      <c r="A4721" s="39">
        <v>39206</v>
      </c>
      <c r="B4721" s="40">
        <v>1505.62</v>
      </c>
      <c r="C4721" s="1">
        <f t="shared" si="36"/>
        <v>376.57962335792735</v>
      </c>
      <c r="D4721" s="1">
        <f t="shared" si="37"/>
        <v>376.62269795038821</v>
      </c>
    </row>
    <row r="4722" spans="1:4" ht="13.5" customHeight="1" x14ac:dyDescent="0.25">
      <c r="A4722" s="39">
        <v>39205</v>
      </c>
      <c r="B4722" s="40">
        <v>1502.39</v>
      </c>
      <c r="C4722" s="1">
        <f t="shared" si="36"/>
        <v>376.50324545902208</v>
      </c>
      <c r="D4722" s="1">
        <f t="shared" si="37"/>
        <v>376.54632116941508</v>
      </c>
    </row>
    <row r="4723" spans="1:4" ht="13.5" customHeight="1" x14ac:dyDescent="0.25">
      <c r="A4723" s="39">
        <v>39204</v>
      </c>
      <c r="B4723" s="40">
        <v>1495.92</v>
      </c>
      <c r="C4723" s="1">
        <f t="shared" si="36"/>
        <v>376.4279909396368</v>
      </c>
      <c r="D4723" s="1">
        <f t="shared" si="37"/>
        <v>376.471067897029</v>
      </c>
    </row>
    <row r="4724" spans="1:4" ht="13.5" customHeight="1" x14ac:dyDescent="0.25">
      <c r="A4724" s="39">
        <v>39203</v>
      </c>
      <c r="B4724" s="40">
        <v>1486.3</v>
      </c>
      <c r="C4724" s="1">
        <f t="shared" si="36"/>
        <v>376.35507612366456</v>
      </c>
      <c r="D4724" s="1">
        <f t="shared" si="37"/>
        <v>376.39815459643472</v>
      </c>
    </row>
    <row r="4725" spans="1:4" ht="13.5" customHeight="1" x14ac:dyDescent="0.25">
      <c r="A4725" s="39">
        <v>39202</v>
      </c>
      <c r="B4725" s="40">
        <v>1482.37</v>
      </c>
      <c r="C4725" s="1">
        <f t="shared" si="36"/>
        <v>376.2856488954161</v>
      </c>
      <c r="D4725" s="1">
        <f t="shared" si="37"/>
        <v>376.32872928354681</v>
      </c>
    </row>
    <row r="4726" spans="1:4" ht="13.5" customHeight="1" x14ac:dyDescent="0.25">
      <c r="A4726" s="39">
        <v>39199</v>
      </c>
      <c r="B4726" s="40">
        <v>1494.07</v>
      </c>
      <c r="C4726" s="1">
        <f t="shared" si="36"/>
        <v>376.21757610272141</v>
      </c>
      <c r="D4726" s="1">
        <f t="shared" si="37"/>
        <v>376.26065856219299</v>
      </c>
    </row>
    <row r="4727" spans="1:4" ht="13.5" customHeight="1" x14ac:dyDescent="0.25">
      <c r="A4727" s="39">
        <v>39198</v>
      </c>
      <c r="B4727" s="40">
        <v>1494.25</v>
      </c>
      <c r="C4727" s="1">
        <f t="shared" si="36"/>
        <v>376.14505979204262</v>
      </c>
      <c r="D4727" s="1">
        <f t="shared" si="37"/>
        <v>376.18814381483918</v>
      </c>
    </row>
    <row r="4728" spans="1:4" ht="13.5" customHeight="1" x14ac:dyDescent="0.25">
      <c r="A4728" s="39">
        <v>39197</v>
      </c>
      <c r="B4728" s="40">
        <v>1495.42</v>
      </c>
      <c r="C4728" s="1">
        <f t="shared" si="36"/>
        <v>376.07237566155084</v>
      </c>
      <c r="D4728" s="1">
        <f t="shared" si="37"/>
        <v>376.11546122916212</v>
      </c>
    </row>
    <row r="4729" spans="1:4" ht="13.5" customHeight="1" x14ac:dyDescent="0.25">
      <c r="A4729" s="39">
        <v>39196</v>
      </c>
      <c r="B4729" s="40">
        <v>1480.41</v>
      </c>
      <c r="C4729" s="1">
        <f t="shared" si="36"/>
        <v>375.99915087774428</v>
      </c>
      <c r="D4729" s="1">
        <f t="shared" si="37"/>
        <v>376.0422379289231</v>
      </c>
    </row>
    <row r="4730" spans="1:4" ht="13.5" customHeight="1" x14ac:dyDescent="0.25">
      <c r="A4730" s="39">
        <v>39195</v>
      </c>
      <c r="B4730" s="40">
        <v>1480.93</v>
      </c>
      <c r="C4730" s="1">
        <f t="shared" si="36"/>
        <v>375.93141251639014</v>
      </c>
      <c r="D4730" s="1">
        <f t="shared" si="37"/>
        <v>375.97450168066905</v>
      </c>
    </row>
    <row r="4731" spans="1:4" ht="13.5" customHeight="1" x14ac:dyDescent="0.25">
      <c r="A4731" s="39">
        <v>39192</v>
      </c>
      <c r="B4731" s="40">
        <v>1484.35</v>
      </c>
      <c r="C4731" s="1">
        <f t="shared" si="36"/>
        <v>375.86338863993348</v>
      </c>
      <c r="D4731" s="1">
        <f t="shared" si="37"/>
        <v>375.90647988554821</v>
      </c>
    </row>
    <row r="4732" spans="1:4" ht="13.5" customHeight="1" x14ac:dyDescent="0.25">
      <c r="A4732" s="39">
        <v>39191</v>
      </c>
      <c r="B4732" s="40">
        <v>1470.73</v>
      </c>
      <c r="C4732" s="1">
        <f t="shared" si="36"/>
        <v>375.7940065283637</v>
      </c>
      <c r="D4732" s="1">
        <f t="shared" si="37"/>
        <v>375.83709970051706</v>
      </c>
    </row>
    <row r="4733" spans="1:4" ht="13.5" customHeight="1" x14ac:dyDescent="0.25">
      <c r="A4733" s="39">
        <v>39190</v>
      </c>
      <c r="B4733" s="40">
        <v>1472.5</v>
      </c>
      <c r="C4733" s="1">
        <f t="shared" si="36"/>
        <v>375.72952170592669</v>
      </c>
      <c r="D4733" s="1">
        <f t="shared" si="37"/>
        <v>375.77261736721505</v>
      </c>
    </row>
    <row r="4734" spans="1:4" ht="13.5" customHeight="1" x14ac:dyDescent="0.25">
      <c r="A4734" s="39">
        <v>39189</v>
      </c>
      <c r="B4734" s="40">
        <v>1471.48</v>
      </c>
      <c r="C4734" s="1">
        <f t="shared" si="36"/>
        <v>375.66430389299472</v>
      </c>
      <c r="D4734" s="1">
        <f t="shared" si="37"/>
        <v>375.70740196046785</v>
      </c>
    </row>
    <row r="4735" spans="1:4" ht="13.5" customHeight="1" x14ac:dyDescent="0.25">
      <c r="A4735" s="39">
        <v>39188</v>
      </c>
      <c r="B4735" s="40">
        <v>1468.47</v>
      </c>
      <c r="C4735" s="1">
        <f t="shared" si="36"/>
        <v>375.59936605958421</v>
      </c>
      <c r="D4735" s="1">
        <f t="shared" si="37"/>
        <v>375.6424665664747</v>
      </c>
    </row>
    <row r="4736" spans="1:4" ht="13.5" customHeight="1" x14ac:dyDescent="0.25">
      <c r="A4736" s="39">
        <v>39185</v>
      </c>
      <c r="B4736" s="40">
        <v>1452.85</v>
      </c>
      <c r="C4736" s="1">
        <f t="shared" si="36"/>
        <v>375.53542928924907</v>
      </c>
      <c r="D4736" s="1">
        <f t="shared" si="37"/>
        <v>375.57853235157637</v>
      </c>
    </row>
    <row r="4737" spans="1:4" ht="13.5" customHeight="1" x14ac:dyDescent="0.25">
      <c r="A4737" s="39">
        <v>39184</v>
      </c>
      <c r="B4737" s="40">
        <v>1447.8</v>
      </c>
      <c r="C4737" s="1">
        <f t="shared" si="36"/>
        <v>375.47698300670783</v>
      </c>
      <c r="D4737" s="1">
        <f t="shared" si="37"/>
        <v>375.52008925597528</v>
      </c>
    </row>
    <row r="4738" spans="1:4" ht="13.5" customHeight="1" x14ac:dyDescent="0.25">
      <c r="A4738" s="39">
        <v>39183</v>
      </c>
      <c r="B4738" s="40">
        <v>1438.87</v>
      </c>
      <c r="C4738" s="1">
        <f t="shared" si="36"/>
        <v>375.42022727880288</v>
      </c>
      <c r="D4738" s="1">
        <f t="shared" si="37"/>
        <v>375.46333691060124</v>
      </c>
    </row>
    <row r="4739" spans="1:4" ht="13.5" customHeight="1" x14ac:dyDescent="0.25">
      <c r="A4739" s="39">
        <v>39182</v>
      </c>
      <c r="B4739" s="40">
        <v>1448.39</v>
      </c>
      <c r="C4739" s="1">
        <f t="shared" si="36"/>
        <v>375.36649019823653</v>
      </c>
      <c r="D4739" s="1">
        <f t="shared" si="37"/>
        <v>375.40960356083184</v>
      </c>
    </row>
    <row r="4740" spans="1:4" ht="13.5" customHeight="1" x14ac:dyDescent="0.25">
      <c r="A4740" s="39">
        <v>39181</v>
      </c>
      <c r="B4740" s="40">
        <v>1444.61</v>
      </c>
      <c r="C4740" s="1">
        <f t="shared" si="36"/>
        <v>375.30936854046081</v>
      </c>
      <c r="D4740" s="1">
        <f t="shared" si="37"/>
        <v>375.35248524673676</v>
      </c>
    </row>
    <row r="4741" spans="1:4" ht="13.5" customHeight="1" x14ac:dyDescent="0.25">
      <c r="A4741" s="39">
        <v>39177</v>
      </c>
      <c r="B4741" s="40">
        <v>1443.76</v>
      </c>
      <c r="C4741" s="1">
        <f t="shared" si="36"/>
        <v>375.25348663679353</v>
      </c>
      <c r="D4741" s="1">
        <f t="shared" si="37"/>
        <v>375.29660683074644</v>
      </c>
    </row>
    <row r="4742" spans="1:4" ht="13.5" customHeight="1" x14ac:dyDescent="0.25">
      <c r="A4742" s="39">
        <v>39176</v>
      </c>
      <c r="B4742" s="40">
        <v>1439.37</v>
      </c>
      <c r="C4742" s="1">
        <f t="shared" si="36"/>
        <v>375.19782116623747</v>
      </c>
      <c r="D4742" s="1">
        <f t="shared" si="37"/>
        <v>375.24094487434678</v>
      </c>
    </row>
    <row r="4743" spans="1:4" ht="13.5" customHeight="1" x14ac:dyDescent="0.25">
      <c r="A4743" s="39">
        <v>39175</v>
      </c>
      <c r="B4743" s="40">
        <v>1437.77</v>
      </c>
      <c r="C4743" s="1">
        <f t="shared" si="36"/>
        <v>375.14359891163934</v>
      </c>
      <c r="D4743" s="1">
        <f t="shared" si="37"/>
        <v>375.18672630143658</v>
      </c>
    </row>
    <row r="4744" spans="1:4" ht="13.5" customHeight="1" x14ac:dyDescent="0.25">
      <c r="A4744" s="39">
        <v>39174</v>
      </c>
      <c r="B4744" s="40">
        <v>1424.55</v>
      </c>
      <c r="C4744" s="1">
        <f t="shared" si="36"/>
        <v>375.08985138709994</v>
      </c>
      <c r="D4744" s="1">
        <f t="shared" si="37"/>
        <v>375.13298251486714</v>
      </c>
    </row>
    <row r="4745" spans="1:4" ht="13.5" customHeight="1" x14ac:dyDescent="0.25">
      <c r="A4745" s="39">
        <v>39171</v>
      </c>
      <c r="B4745" s="40">
        <v>1420.86</v>
      </c>
      <c r="C4745" s="1">
        <f t="shared" si="36"/>
        <v>375.04053285281952</v>
      </c>
      <c r="D4745" s="1">
        <f t="shared" si="37"/>
        <v>375.08366822967758</v>
      </c>
    </row>
    <row r="4746" spans="1:4" ht="13.5" customHeight="1" x14ac:dyDescent="0.25">
      <c r="A4746" s="39">
        <v>39170</v>
      </c>
      <c r="B4746" s="40">
        <v>1422.53</v>
      </c>
      <c r="C4746" s="1">
        <f t="shared" si="36"/>
        <v>374.99238189625635</v>
      </c>
      <c r="D4746" s="1">
        <f t="shared" si="37"/>
        <v>375.03552165848095</v>
      </c>
    </row>
    <row r="4747" spans="1:4" ht="13.5" customHeight="1" x14ac:dyDescent="0.25">
      <c r="A4747" s="39">
        <v>39169</v>
      </c>
      <c r="B4747" s="40">
        <v>1417.23</v>
      </c>
      <c r="C4747" s="1">
        <f t="shared" si="36"/>
        <v>374.94360038711716</v>
      </c>
      <c r="D4747" s="1">
        <f t="shared" si="37"/>
        <v>374.98674446417004</v>
      </c>
    </row>
    <row r="4748" spans="1:4" ht="13.5" customHeight="1" x14ac:dyDescent="0.25">
      <c r="A4748" s="39">
        <v>39168</v>
      </c>
      <c r="B4748" s="40">
        <v>1428.61</v>
      </c>
      <c r="C4748" s="1">
        <f t="shared" si="36"/>
        <v>374.89652068676423</v>
      </c>
      <c r="D4748" s="1">
        <f t="shared" si="37"/>
        <v>374.93966927650104</v>
      </c>
    </row>
    <row r="4749" spans="1:4" ht="13.5" customHeight="1" x14ac:dyDescent="0.25">
      <c r="A4749" s="39">
        <v>39167</v>
      </c>
      <c r="B4749" s="40">
        <v>1437.5</v>
      </c>
      <c r="C4749" s="1">
        <f t="shared" si="36"/>
        <v>374.84554152843015</v>
      </c>
      <c r="D4749" s="1">
        <f t="shared" si="37"/>
        <v>374.88869418401873</v>
      </c>
    </row>
    <row r="4750" spans="1:4" ht="13.5" customHeight="1" x14ac:dyDescent="0.25">
      <c r="A4750" s="39">
        <v>39164</v>
      </c>
      <c r="B4750" s="40">
        <v>1436.11</v>
      </c>
      <c r="C4750" s="1">
        <f t="shared" si="36"/>
        <v>374.79143918376201</v>
      </c>
      <c r="D4750" s="1">
        <f t="shared" si="37"/>
        <v>374.83459554744741</v>
      </c>
    </row>
    <row r="4751" spans="1:4" ht="13.5" customHeight="1" x14ac:dyDescent="0.25">
      <c r="A4751" s="39">
        <v>39163</v>
      </c>
      <c r="B4751" s="40">
        <v>1434.54</v>
      </c>
      <c r="C4751" s="1">
        <f t="shared" si="36"/>
        <v>374.73773956845662</v>
      </c>
      <c r="D4751" s="1">
        <f t="shared" si="37"/>
        <v>374.7808996883312</v>
      </c>
    </row>
    <row r="4752" spans="1:4" ht="13.5" customHeight="1" x14ac:dyDescent="0.25">
      <c r="A4752" s="39">
        <v>39162</v>
      </c>
      <c r="B4752" s="40">
        <v>1435.04</v>
      </c>
      <c r="C4752" s="1">
        <f t="shared" si="36"/>
        <v>374.68450424420968</v>
      </c>
      <c r="D4752" s="1">
        <f t="shared" si="37"/>
        <v>374.72766817549103</v>
      </c>
    </row>
    <row r="4753" spans="1:4" ht="13.5" customHeight="1" x14ac:dyDescent="0.25">
      <c r="A4753" s="39">
        <v>39161</v>
      </c>
      <c r="B4753" s="40">
        <v>1410.94</v>
      </c>
      <c r="C4753" s="1">
        <f t="shared" si="36"/>
        <v>374.63102002025124</v>
      </c>
      <c r="D4753" s="1">
        <f t="shared" si="37"/>
        <v>374.67418773601594</v>
      </c>
    </row>
    <row r="4754" spans="1:4" ht="13.5" customHeight="1" x14ac:dyDescent="0.25">
      <c r="A4754" s="39">
        <v>39160</v>
      </c>
      <c r="B4754" s="40">
        <v>1402.06</v>
      </c>
      <c r="C4754" s="1">
        <f t="shared" si="36"/>
        <v>374.58559627353861</v>
      </c>
      <c r="D4754" s="1">
        <f t="shared" si="37"/>
        <v>374.62876870453243</v>
      </c>
    </row>
    <row r="4755" spans="1:4" ht="13.5" customHeight="1" x14ac:dyDescent="0.25">
      <c r="A4755" s="39">
        <v>39157</v>
      </c>
      <c r="B4755" s="40">
        <v>1386.95</v>
      </c>
      <c r="C4755" s="1">
        <f t="shared" si="36"/>
        <v>374.54301507406205</v>
      </c>
      <c r="D4755" s="1">
        <f t="shared" si="37"/>
        <v>374.58619255014929</v>
      </c>
    </row>
    <row r="4756" spans="1:4" ht="13.5" customHeight="1" x14ac:dyDescent="0.25">
      <c r="A4756" s="39">
        <v>39156</v>
      </c>
      <c r="B4756" s="40">
        <v>1392.28</v>
      </c>
      <c r="C4756" s="1">
        <f t="shared" si="36"/>
        <v>374.50521236211142</v>
      </c>
      <c r="D4756" s="1">
        <f t="shared" si="37"/>
        <v>374.548395436612</v>
      </c>
    </row>
    <row r="4757" spans="1:4" ht="13.5" customHeight="1" x14ac:dyDescent="0.25">
      <c r="A4757" s="39">
        <v>39155</v>
      </c>
      <c r="B4757" s="40">
        <v>1387.17</v>
      </c>
      <c r="C4757" s="1">
        <f t="shared" si="36"/>
        <v>374.46565794739513</v>
      </c>
      <c r="D4757" s="1">
        <f t="shared" si="37"/>
        <v>374.5088464208618</v>
      </c>
    </row>
    <row r="4758" spans="1:4" ht="13.5" customHeight="1" x14ac:dyDescent="0.25">
      <c r="A4758" s="39">
        <v>39154</v>
      </c>
      <c r="B4758" s="40">
        <v>1377.95</v>
      </c>
      <c r="C4758" s="1">
        <f t="shared" si="36"/>
        <v>374.42766737789424</v>
      </c>
      <c r="D4758" s="1">
        <f t="shared" si="37"/>
        <v>374.47086143322366</v>
      </c>
    </row>
    <row r="4759" spans="1:4" ht="13.5" customHeight="1" x14ac:dyDescent="0.25">
      <c r="A4759" s="39">
        <v>39153</v>
      </c>
      <c r="B4759" s="40">
        <v>1406.6</v>
      </c>
      <c r="C4759" s="1">
        <f t="shared" si="36"/>
        <v>374.39250987837102</v>
      </c>
      <c r="D4759" s="1">
        <f t="shared" si="37"/>
        <v>374.43570984503862</v>
      </c>
    </row>
    <row r="4760" spans="1:4" ht="13.5" customHeight="1" x14ac:dyDescent="0.25">
      <c r="A4760" s="39">
        <v>39150</v>
      </c>
      <c r="B4760" s="40">
        <v>1402.85</v>
      </c>
      <c r="C4760" s="1">
        <f t="shared" si="36"/>
        <v>374.34813365020375</v>
      </c>
      <c r="D4760" s="1">
        <f t="shared" si="37"/>
        <v>374.39133846697297</v>
      </c>
    </row>
    <row r="4761" spans="1:4" ht="13.5" customHeight="1" x14ac:dyDescent="0.25">
      <c r="A4761" s="39">
        <v>39149</v>
      </c>
      <c r="B4761" s="40">
        <v>1401.89</v>
      </c>
      <c r="C4761" s="1">
        <f t="shared" si="36"/>
        <v>374.30492008252406</v>
      </c>
      <c r="D4761" s="1">
        <f t="shared" si="37"/>
        <v>374.34812988585225</v>
      </c>
    </row>
    <row r="4762" spans="1:4" ht="13.5" customHeight="1" x14ac:dyDescent="0.25">
      <c r="A4762" s="39">
        <v>39148</v>
      </c>
      <c r="B4762" s="40">
        <v>1391.97</v>
      </c>
      <c r="C4762" s="1">
        <f t="shared" si="36"/>
        <v>374.26195501587068</v>
      </c>
      <c r="D4762" s="1">
        <f t="shared" si="37"/>
        <v>374.30516983675432</v>
      </c>
    </row>
    <row r="4763" spans="1:4" ht="13.5" customHeight="1" x14ac:dyDescent="0.25">
      <c r="A4763" s="39">
        <v>39147</v>
      </c>
      <c r="B4763" s="40">
        <v>1395.41</v>
      </c>
      <c r="C4763" s="1">
        <f t="shared" si="36"/>
        <v>374.22213209351332</v>
      </c>
      <c r="D4763" s="1">
        <f t="shared" si="37"/>
        <v>374.26535229716779</v>
      </c>
    </row>
    <row r="4764" spans="1:4" ht="13.5" customHeight="1" x14ac:dyDescent="0.25">
      <c r="A4764" s="39">
        <v>39146</v>
      </c>
      <c r="B4764" s="40">
        <v>1374.12</v>
      </c>
      <c r="C4764" s="1">
        <f t="shared" si="36"/>
        <v>374.18114238914438</v>
      </c>
      <c r="D4764" s="1">
        <f t="shared" si="37"/>
        <v>374.22436784326982</v>
      </c>
    </row>
    <row r="4765" spans="1:4" ht="13.5" customHeight="1" x14ac:dyDescent="0.25">
      <c r="A4765" s="39">
        <v>39143</v>
      </c>
      <c r="B4765" s="40">
        <v>1387.17</v>
      </c>
      <c r="C4765" s="1">
        <f t="shared" si="36"/>
        <v>374.14682032438679</v>
      </c>
      <c r="D4765" s="1">
        <f t="shared" si="37"/>
        <v>374.19005180183473</v>
      </c>
    </row>
    <row r="4766" spans="1:4" ht="13.5" customHeight="1" x14ac:dyDescent="0.25">
      <c r="A4766" s="39">
        <v>39142</v>
      </c>
      <c r="B4766" s="40">
        <v>1403.17</v>
      </c>
      <c r="C4766" s="1">
        <f t="shared" si="36"/>
        <v>374.1083491047786</v>
      </c>
      <c r="D4766" s="1">
        <f t="shared" si="37"/>
        <v>374.151586128801</v>
      </c>
    </row>
    <row r="4767" spans="1:4" ht="13.5" customHeight="1" x14ac:dyDescent="0.25">
      <c r="A4767" s="39">
        <v>39141</v>
      </c>
      <c r="B4767" s="40">
        <v>1406.82</v>
      </c>
      <c r="C4767" s="1">
        <f t="shared" si="36"/>
        <v>374.06465197855567</v>
      </c>
      <c r="D4767" s="1">
        <f t="shared" si="37"/>
        <v>374.10789394760121</v>
      </c>
    </row>
    <row r="4768" spans="1:4" ht="13.5" customHeight="1" x14ac:dyDescent="0.25">
      <c r="A4768" s="39">
        <v>39140</v>
      </c>
      <c r="B4768" s="40">
        <v>1399.04</v>
      </c>
      <c r="C4768" s="1">
        <f t="shared" si="36"/>
        <v>374.01968786762433</v>
      </c>
      <c r="D4768" s="1">
        <f t="shared" si="37"/>
        <v>374.06293463748233</v>
      </c>
    </row>
    <row r="4769" spans="1:4" ht="13.5" customHeight="1" x14ac:dyDescent="0.25">
      <c r="A4769" s="39">
        <v>39139</v>
      </c>
      <c r="B4769" s="40">
        <v>1449.37</v>
      </c>
      <c r="C4769" s="1">
        <f t="shared" si="36"/>
        <v>373.97720918345863</v>
      </c>
      <c r="D4769" s="1">
        <f t="shared" si="37"/>
        <v>374.02046104379895</v>
      </c>
    </row>
    <row r="4770" spans="1:4" ht="13.5" customHeight="1" x14ac:dyDescent="0.25">
      <c r="A4770" s="39">
        <v>39136</v>
      </c>
      <c r="B4770" s="40">
        <v>1451.19</v>
      </c>
      <c r="C4770" s="1">
        <f t="shared" si="36"/>
        <v>373.91748176655193</v>
      </c>
      <c r="D4770" s="1">
        <f t="shared" si="37"/>
        <v>373.96073672438848</v>
      </c>
    </row>
    <row r="4771" spans="1:4" ht="13.5" customHeight="1" x14ac:dyDescent="0.25">
      <c r="A4771" s="39">
        <v>39135</v>
      </c>
      <c r="B4771" s="40">
        <v>1456.38</v>
      </c>
      <c r="C4771" s="1">
        <f t="shared" si="36"/>
        <v>373.85701828103419</v>
      </c>
      <c r="D4771" s="1">
        <f t="shared" si="37"/>
        <v>373.90027625263178</v>
      </c>
    </row>
    <row r="4772" spans="1:4" ht="13.5" customHeight="1" x14ac:dyDescent="0.25">
      <c r="A4772" s="39">
        <v>39134</v>
      </c>
      <c r="B4772" s="40">
        <v>1457.63</v>
      </c>
      <c r="C4772" s="1">
        <f t="shared" si="36"/>
        <v>373.79459955735985</v>
      </c>
      <c r="D4772" s="1">
        <f t="shared" si="37"/>
        <v>373.83786031782614</v>
      </c>
    </row>
    <row r="4773" spans="1:4" ht="13.5" customHeight="1" x14ac:dyDescent="0.25">
      <c r="A4773" s="39">
        <v>39133</v>
      </c>
      <c r="B4773" s="40">
        <v>1459.68</v>
      </c>
      <c r="C4773" s="1">
        <f t="shared" si="36"/>
        <v>373.73163952518502</v>
      </c>
      <c r="D4773" s="1">
        <f t="shared" si="37"/>
        <v>373.77490301314907</v>
      </c>
    </row>
    <row r="4774" spans="1:4" ht="13.5" customHeight="1" x14ac:dyDescent="0.25">
      <c r="A4774" s="39">
        <v>39129</v>
      </c>
      <c r="B4774" s="40">
        <v>1455.54</v>
      </c>
      <c r="C4774" s="1">
        <f t="shared" si="36"/>
        <v>373.66784497488663</v>
      </c>
      <c r="D4774" s="1">
        <f t="shared" si="37"/>
        <v>373.71111109498474</v>
      </c>
    </row>
    <row r="4775" spans="1:4" ht="13.5" customHeight="1" x14ac:dyDescent="0.25">
      <c r="A4775" s="39">
        <v>39128</v>
      </c>
      <c r="B4775" s="40">
        <v>1456.81</v>
      </c>
      <c r="C4775" s="1">
        <f t="shared" si="36"/>
        <v>373.60546424688056</v>
      </c>
      <c r="D4775" s="1">
        <f t="shared" si="37"/>
        <v>373.64873316407312</v>
      </c>
    </row>
    <row r="4776" spans="1:4" ht="13.5" customHeight="1" x14ac:dyDescent="0.25">
      <c r="A4776" s="39">
        <v>39127</v>
      </c>
      <c r="B4776" s="40">
        <v>1455.3</v>
      </c>
      <c r="C4776" s="1">
        <f t="shared" si="36"/>
        <v>373.54253472688862</v>
      </c>
      <c r="D4776" s="1">
        <f t="shared" si="37"/>
        <v>373.58580637889901</v>
      </c>
    </row>
    <row r="4777" spans="1:4" ht="13.5" customHeight="1" x14ac:dyDescent="0.25">
      <c r="A4777" s="39">
        <v>39126</v>
      </c>
      <c r="B4777" s="40">
        <v>1444.26</v>
      </c>
      <c r="C4777" s="1">
        <f t="shared" si="36"/>
        <v>373.48006394995696</v>
      </c>
      <c r="D4777" s="1">
        <f t="shared" si="37"/>
        <v>373.52333839120655</v>
      </c>
    </row>
    <row r="4778" spans="1:4" ht="13.5" customHeight="1" x14ac:dyDescent="0.25">
      <c r="A4778" s="39">
        <v>39125</v>
      </c>
      <c r="B4778" s="40">
        <v>1433.37</v>
      </c>
      <c r="C4778" s="1">
        <f t="shared" si="36"/>
        <v>373.42146898374801</v>
      </c>
      <c r="D4778" s="1">
        <f t="shared" si="37"/>
        <v>373.4647466647167</v>
      </c>
    </row>
    <row r="4779" spans="1:4" ht="13.5" customHeight="1" x14ac:dyDescent="0.25">
      <c r="A4779" s="39">
        <v>39122</v>
      </c>
      <c r="B4779" s="40">
        <v>1438.06</v>
      </c>
      <c r="C4779" s="1">
        <f t="shared" si="36"/>
        <v>373.36662902440224</v>
      </c>
      <c r="D4779" s="1">
        <f t="shared" si="37"/>
        <v>373.40991038187963</v>
      </c>
    </row>
    <row r="4780" spans="1:4" ht="13.5" customHeight="1" x14ac:dyDescent="0.25">
      <c r="A4780" s="39">
        <v>39121</v>
      </c>
      <c r="B4780" s="40">
        <v>1448.31</v>
      </c>
      <c r="C4780" s="1">
        <f t="shared" si="36"/>
        <v>373.310064899613</v>
      </c>
      <c r="D4780" s="1">
        <f t="shared" si="37"/>
        <v>373.3533497353896</v>
      </c>
    </row>
    <row r="4781" spans="1:4" ht="13.5" customHeight="1" x14ac:dyDescent="0.25">
      <c r="A4781" s="39">
        <v>39120</v>
      </c>
      <c r="B4781" s="40">
        <v>1450.02</v>
      </c>
      <c r="C4781" s="1">
        <f t="shared" si="36"/>
        <v>373.24977431835157</v>
      </c>
      <c r="D4781" s="1">
        <f t="shared" si="37"/>
        <v>373.29306220186254</v>
      </c>
    </row>
    <row r="4782" spans="1:4" ht="13.5" customHeight="1" x14ac:dyDescent="0.25">
      <c r="A4782" s="39">
        <v>39119</v>
      </c>
      <c r="B4782" s="40">
        <v>1448</v>
      </c>
      <c r="C4782" s="1">
        <f t="shared" si="36"/>
        <v>373.18878305517103</v>
      </c>
      <c r="D4782" s="1">
        <f t="shared" si="37"/>
        <v>373.23207390654983</v>
      </c>
    </row>
    <row r="4783" spans="1:4" ht="13.5" customHeight="1" x14ac:dyDescent="0.25">
      <c r="A4783" s="39">
        <v>39118</v>
      </c>
      <c r="B4783" s="40">
        <v>1446.99</v>
      </c>
      <c r="C4783" s="1">
        <f t="shared" si="36"/>
        <v>373.12843171718367</v>
      </c>
      <c r="D4783" s="1">
        <f t="shared" si="37"/>
        <v>373.17172561205774</v>
      </c>
    </row>
    <row r="4784" spans="1:4" ht="13.5" customHeight="1" x14ac:dyDescent="0.25">
      <c r="A4784" s="39">
        <v>39115</v>
      </c>
      <c r="B4784" s="40">
        <v>1448.39</v>
      </c>
      <c r="C4784" s="1">
        <f t="shared" si="36"/>
        <v>373.0683570513641</v>
      </c>
      <c r="D4784" s="1">
        <f t="shared" si="37"/>
        <v>373.11165402325616</v>
      </c>
    </row>
    <row r="4785" spans="1:4" ht="13.5" customHeight="1" x14ac:dyDescent="0.25">
      <c r="A4785" s="39">
        <v>39114</v>
      </c>
      <c r="B4785" s="40">
        <v>1445.94</v>
      </c>
      <c r="C4785" s="1">
        <f t="shared" si="36"/>
        <v>373.00769372242303</v>
      </c>
      <c r="D4785" s="1">
        <f t="shared" si="37"/>
        <v>373.05099370442758</v>
      </c>
    </row>
    <row r="4786" spans="1:4" ht="13.5" customHeight="1" x14ac:dyDescent="0.25">
      <c r="A4786" s="39">
        <v>39113</v>
      </c>
      <c r="B4786" s="40">
        <v>1438.24</v>
      </c>
      <c r="C4786" s="1">
        <f t="shared" si="36"/>
        <v>372.94782418394203</v>
      </c>
      <c r="D4786" s="1">
        <f t="shared" si="37"/>
        <v>372.9911272696246</v>
      </c>
    </row>
    <row r="4787" spans="1:4" ht="13.5" customHeight="1" x14ac:dyDescent="0.25">
      <c r="A4787" s="39">
        <v>39112</v>
      </c>
      <c r="B4787" s="40">
        <v>1428.82</v>
      </c>
      <c r="C4787" s="1">
        <f t="shared" si="36"/>
        <v>372.8906127859633</v>
      </c>
      <c r="D4787" s="1">
        <f t="shared" si="37"/>
        <v>372.93391928547476</v>
      </c>
    </row>
    <row r="4788" spans="1:4" ht="13.5" customHeight="1" x14ac:dyDescent="0.25">
      <c r="A4788" s="39">
        <v>39111</v>
      </c>
      <c r="B4788" s="40">
        <v>1420.62</v>
      </c>
      <c r="C4788" s="1">
        <f t="shared" si="36"/>
        <v>372.83662744367876</v>
      </c>
      <c r="D4788" s="1">
        <f t="shared" si="37"/>
        <v>372.87993773335762</v>
      </c>
    </row>
    <row r="4789" spans="1:4" ht="13.5" customHeight="1" x14ac:dyDescent="0.25">
      <c r="A4789" s="39">
        <v>39108</v>
      </c>
      <c r="B4789" s="40">
        <v>1422.18</v>
      </c>
      <c r="C4789" s="1">
        <f t="shared" si="36"/>
        <v>372.78540034757356</v>
      </c>
      <c r="D4789" s="1">
        <f t="shared" si="37"/>
        <v>372.82871474966555</v>
      </c>
    </row>
    <row r="4790" spans="1:4" ht="13.5" customHeight="1" x14ac:dyDescent="0.25">
      <c r="A4790" s="39">
        <v>39107</v>
      </c>
      <c r="B4790" s="40">
        <v>1423.9</v>
      </c>
      <c r="C4790" s="1">
        <f t="shared" si="36"/>
        <v>372.73356173584801</v>
      </c>
      <c r="D4790" s="1">
        <f t="shared" si="37"/>
        <v>372.77688018119568</v>
      </c>
    </row>
    <row r="4791" spans="1:4" ht="13.5" customHeight="1" x14ac:dyDescent="0.25">
      <c r="A4791" s="39">
        <v>39106</v>
      </c>
      <c r="B4791" s="40">
        <v>1440.13</v>
      </c>
      <c r="C4791" s="1">
        <f t="shared" si="36"/>
        <v>372.68105368728965</v>
      </c>
      <c r="D4791" s="1">
        <f t="shared" si="37"/>
        <v>372.7243760999541</v>
      </c>
    </row>
    <row r="4792" spans="1:4" ht="13.5" customHeight="1" x14ac:dyDescent="0.25">
      <c r="A4792" s="39">
        <v>39105</v>
      </c>
      <c r="B4792" s="40">
        <v>1427.99</v>
      </c>
      <c r="C4792" s="1">
        <f t="shared" si="36"/>
        <v>372.62277116229058</v>
      </c>
      <c r="D4792" s="1">
        <f t="shared" si="37"/>
        <v>372.66609687270534</v>
      </c>
    </row>
    <row r="4793" spans="1:4" ht="13.5" customHeight="1" x14ac:dyDescent="0.25">
      <c r="A4793" s="39">
        <v>39104</v>
      </c>
      <c r="B4793" s="40">
        <v>1422.95</v>
      </c>
      <c r="C4793" s="1">
        <f t="shared" si="36"/>
        <v>372.56868544033904</v>
      </c>
      <c r="D4793" s="1">
        <f t="shared" si="37"/>
        <v>372.61201493812359</v>
      </c>
    </row>
    <row r="4794" spans="1:4" ht="13.5" customHeight="1" x14ac:dyDescent="0.25">
      <c r="A4794" s="39">
        <v>39101</v>
      </c>
      <c r="B4794" s="40">
        <v>1430.5</v>
      </c>
      <c r="C4794" s="1">
        <f t="shared" si="36"/>
        <v>372.51627238485065</v>
      </c>
      <c r="D4794" s="1">
        <f t="shared" si="37"/>
        <v>372.55960586634262</v>
      </c>
    </row>
    <row r="4795" spans="1:4" ht="13.5" customHeight="1" x14ac:dyDescent="0.25">
      <c r="A4795" s="39">
        <v>39100</v>
      </c>
      <c r="B4795" s="40">
        <v>1426.37</v>
      </c>
      <c r="C4795" s="1">
        <f t="shared" si="36"/>
        <v>372.46115240579746</v>
      </c>
      <c r="D4795" s="1">
        <f t="shared" si="37"/>
        <v>372.50448955789074</v>
      </c>
    </row>
    <row r="4796" spans="1:4" ht="13.5" customHeight="1" x14ac:dyDescent="0.25">
      <c r="A4796" s="39">
        <v>39099</v>
      </c>
      <c r="B4796" s="40">
        <v>1430.62</v>
      </c>
      <c r="C4796" s="1">
        <f t="shared" si="36"/>
        <v>372.40739704082642</v>
      </c>
      <c r="D4796" s="1">
        <f t="shared" si="37"/>
        <v>372.4507380240446</v>
      </c>
    </row>
    <row r="4797" spans="1:4" ht="13.5" customHeight="1" x14ac:dyDescent="0.25">
      <c r="A4797" s="39">
        <v>39098</v>
      </c>
      <c r="B4797" s="40">
        <v>1431.9</v>
      </c>
      <c r="C4797" s="1">
        <f t="shared" si="36"/>
        <v>372.35207634906368</v>
      </c>
      <c r="D4797" s="1">
        <f t="shared" si="37"/>
        <v>372.39542098297443</v>
      </c>
    </row>
    <row r="4798" spans="1:4" ht="13.5" customHeight="1" x14ac:dyDescent="0.25">
      <c r="A4798" s="39">
        <v>39094</v>
      </c>
      <c r="B4798" s="40">
        <v>1430.73</v>
      </c>
      <c r="C4798" s="1">
        <f t="shared" si="36"/>
        <v>372.29622527082137</v>
      </c>
      <c r="D4798" s="1">
        <f t="shared" si="37"/>
        <v>372.33957349536956</v>
      </c>
    </row>
    <row r="4799" spans="1:4" ht="13.5" customHeight="1" x14ac:dyDescent="0.25">
      <c r="A4799" s="39">
        <v>39093</v>
      </c>
      <c r="B4799" s="40">
        <v>1423.83</v>
      </c>
      <c r="C4799" s="1">
        <f t="shared" si="36"/>
        <v>372.24070558609361</v>
      </c>
      <c r="D4799" s="1">
        <f t="shared" si="37"/>
        <v>372.28405744154674</v>
      </c>
    </row>
    <row r="4800" spans="1:4" ht="13.5" customHeight="1" x14ac:dyDescent="0.25">
      <c r="A4800" s="39">
        <v>39092</v>
      </c>
      <c r="B4800" s="40">
        <v>1414.85</v>
      </c>
      <c r="C4800" s="1">
        <f t="shared" si="36"/>
        <v>372.18751957491293</v>
      </c>
      <c r="D4800" s="1">
        <f t="shared" si="37"/>
        <v>372.23087533481004</v>
      </c>
    </row>
    <row r="4801" spans="1:4" ht="13.5" customHeight="1" x14ac:dyDescent="0.25">
      <c r="A4801" s="39">
        <v>39091</v>
      </c>
      <c r="B4801" s="40">
        <v>1412.11</v>
      </c>
      <c r="C4801" s="1">
        <f t="shared" si="36"/>
        <v>372.1373549818444</v>
      </c>
      <c r="D4801" s="1">
        <f t="shared" si="37"/>
        <v>372.18071500004947</v>
      </c>
    </row>
    <row r="4802" spans="1:4" ht="13.5" customHeight="1" x14ac:dyDescent="0.25">
      <c r="A4802" s="39">
        <v>39090</v>
      </c>
      <c r="B4802" s="40">
        <v>1412.84</v>
      </c>
      <c r="C4802" s="1">
        <f t="shared" si="36"/>
        <v>372.08805265033817</v>
      </c>
      <c r="D4802" s="1">
        <f t="shared" si="37"/>
        <v>372.13141702932705</v>
      </c>
    </row>
    <row r="4803" spans="1:4" ht="13.5" customHeight="1" x14ac:dyDescent="0.25">
      <c r="A4803" s="39">
        <v>39087</v>
      </c>
      <c r="B4803" s="40">
        <v>1409.71</v>
      </c>
      <c r="C4803" s="1">
        <f t="shared" si="36"/>
        <v>372.03842850837941</v>
      </c>
      <c r="D4803" s="1">
        <f t="shared" si="37"/>
        <v>372.08179721267186</v>
      </c>
    </row>
    <row r="4804" spans="1:4" ht="13.5" customHeight="1" x14ac:dyDescent="0.25">
      <c r="A4804" s="39">
        <v>39086</v>
      </c>
      <c r="B4804" s="40">
        <v>1418.34</v>
      </c>
      <c r="C4804" s="1">
        <f t="shared" si="36"/>
        <v>371.98979742215829</v>
      </c>
      <c r="D4804" s="1">
        <f t="shared" si="37"/>
        <v>372.03317056955945</v>
      </c>
    </row>
    <row r="4805" spans="1:4" ht="13.5" customHeight="1" x14ac:dyDescent="0.25">
      <c r="A4805" s="39">
        <v>39085</v>
      </c>
      <c r="B4805" s="40">
        <v>1416.6</v>
      </c>
      <c r="C4805" s="1">
        <f t="shared" si="36"/>
        <v>371.93813799011429</v>
      </c>
      <c r="D4805" s="1">
        <f t="shared" si="37"/>
        <v>371.98151522951656</v>
      </c>
    </row>
    <row r="4806" spans="1:4" ht="13.5" customHeight="1" x14ac:dyDescent="0.25">
      <c r="A4806" s="39">
        <v>39080</v>
      </c>
      <c r="B4806" s="40">
        <v>1418.3</v>
      </c>
      <c r="C4806" s="1">
        <f t="shared" si="36"/>
        <v>371.88700311365199</v>
      </c>
      <c r="D4806" s="1">
        <f t="shared" si="37"/>
        <v>371.93038450815516</v>
      </c>
    </row>
    <row r="4807" spans="1:4" ht="13.5" customHeight="1" x14ac:dyDescent="0.25">
      <c r="A4807" s="39">
        <v>39079</v>
      </c>
      <c r="B4807" s="40">
        <v>1424.73</v>
      </c>
      <c r="C4807" s="1">
        <f t="shared" si="36"/>
        <v>371.83520648421711</v>
      </c>
      <c r="D4807" s="1">
        <f t="shared" si="37"/>
        <v>371.87859195854747</v>
      </c>
    </row>
    <row r="4808" spans="1:4" ht="13.5" customHeight="1" x14ac:dyDescent="0.25">
      <c r="A4808" s="39">
        <v>39078</v>
      </c>
      <c r="B4808" s="40">
        <v>1426.84</v>
      </c>
      <c r="C4808" s="1">
        <f t="shared" si="36"/>
        <v>371.78109702598329</v>
      </c>
      <c r="D4808" s="1">
        <f t="shared" si="37"/>
        <v>371.8244863121235</v>
      </c>
    </row>
    <row r="4809" spans="1:4" ht="13.5" customHeight="1" x14ac:dyDescent="0.25">
      <c r="A4809" s="39">
        <v>39077</v>
      </c>
      <c r="B4809" s="40">
        <v>1416.9</v>
      </c>
      <c r="C4809" s="1">
        <f t="shared" si="36"/>
        <v>371.72616870769269</v>
      </c>
      <c r="D4809" s="1">
        <f t="shared" si="37"/>
        <v>371.76956171183366</v>
      </c>
    </row>
    <row r="4810" spans="1:4" ht="13.5" customHeight="1" x14ac:dyDescent="0.25">
      <c r="A4810" s="39">
        <v>39073</v>
      </c>
      <c r="B4810" s="40">
        <v>1410.76</v>
      </c>
      <c r="C4810" s="1">
        <f t="shared" si="36"/>
        <v>371.67462526886521</v>
      </c>
      <c r="D4810" s="1">
        <f t="shared" si="37"/>
        <v>371.71802238796556</v>
      </c>
    </row>
    <row r="4811" spans="1:4" ht="13.5" customHeight="1" x14ac:dyDescent="0.25">
      <c r="A4811" s="39">
        <v>39072</v>
      </c>
      <c r="B4811" s="40">
        <v>1418.3</v>
      </c>
      <c r="C4811" s="1">
        <f t="shared" si="36"/>
        <v>371.62511658102596</v>
      </c>
      <c r="D4811" s="1">
        <f t="shared" si="37"/>
        <v>371.66851805464336</v>
      </c>
    </row>
    <row r="4812" spans="1:4" ht="13.5" customHeight="1" x14ac:dyDescent="0.25">
      <c r="A4812" s="39">
        <v>39071</v>
      </c>
      <c r="B4812" s="40">
        <v>1423.53</v>
      </c>
      <c r="C4812" s="1">
        <f t="shared" si="36"/>
        <v>371.57293833388434</v>
      </c>
      <c r="D4812" s="1">
        <f t="shared" si="37"/>
        <v>371.61634385220697</v>
      </c>
    </row>
    <row r="4813" spans="1:4" ht="13.5" customHeight="1" x14ac:dyDescent="0.25">
      <c r="A4813" s="39">
        <v>39070</v>
      </c>
      <c r="B4813" s="40">
        <v>1425.55</v>
      </c>
      <c r="C4813" s="1">
        <f t="shared" si="36"/>
        <v>371.51886061709911</v>
      </c>
      <c r="D4813" s="1">
        <f t="shared" si="37"/>
        <v>371.56226996007803</v>
      </c>
    </row>
    <row r="4814" spans="1:4" ht="13.5" customHeight="1" x14ac:dyDescent="0.25">
      <c r="A4814" s="39">
        <v>39069</v>
      </c>
      <c r="B4814" s="40">
        <v>1422.48</v>
      </c>
      <c r="C4814" s="1">
        <f t="shared" si="36"/>
        <v>371.46399498702073</v>
      </c>
      <c r="D4814" s="1">
        <f t="shared" si="37"/>
        <v>371.50740806436016</v>
      </c>
    </row>
    <row r="4815" spans="1:4" ht="13.5" customHeight="1" x14ac:dyDescent="0.25">
      <c r="A4815" s="39">
        <v>39066</v>
      </c>
      <c r="B4815" s="40">
        <v>1427.09</v>
      </c>
      <c r="C4815" s="1">
        <f t="shared" si="36"/>
        <v>371.41012707871721</v>
      </c>
      <c r="D4815" s="1">
        <f t="shared" si="37"/>
        <v>371.45354400879467</v>
      </c>
    </row>
    <row r="4816" spans="1:4" ht="13.5" customHeight="1" x14ac:dyDescent="0.25">
      <c r="A4816" s="39">
        <v>39065</v>
      </c>
      <c r="B4816" s="40">
        <v>1425.49</v>
      </c>
      <c r="C4816" s="1">
        <f t="shared" si="36"/>
        <v>371.35455949002761</v>
      </c>
      <c r="D4816" s="1">
        <f t="shared" si="37"/>
        <v>371.39798007591014</v>
      </c>
    </row>
    <row r="4817" spans="1:4" ht="13.5" customHeight="1" x14ac:dyDescent="0.25">
      <c r="A4817" s="39">
        <v>39064</v>
      </c>
      <c r="B4817" s="40">
        <v>1413.21</v>
      </c>
      <c r="C4817" s="1">
        <f t="shared" si="36"/>
        <v>371.2994757910933</v>
      </c>
      <c r="D4817" s="1">
        <f t="shared" si="37"/>
        <v>371.34290009108281</v>
      </c>
    </row>
    <row r="4818" spans="1:4" ht="13.5" customHeight="1" x14ac:dyDescent="0.25">
      <c r="A4818" s="39">
        <v>39063</v>
      </c>
      <c r="B4818" s="40">
        <v>1411.56</v>
      </c>
      <c r="C4818" s="1">
        <f t="shared" si="36"/>
        <v>371.24859368654302</v>
      </c>
      <c r="D4818" s="1">
        <f t="shared" si="37"/>
        <v>371.29202219387849</v>
      </c>
    </row>
    <row r="4819" spans="1:4" ht="13.5" customHeight="1" x14ac:dyDescent="0.25">
      <c r="A4819" s="39">
        <v>39062</v>
      </c>
      <c r="B4819" s="40">
        <v>1413.04</v>
      </c>
      <c r="C4819" s="1">
        <f t="shared" si="36"/>
        <v>371.19820504087375</v>
      </c>
      <c r="D4819" s="1">
        <f t="shared" si="37"/>
        <v>371.24163781526221</v>
      </c>
    </row>
    <row r="4820" spans="1:4" ht="13.5" customHeight="1" x14ac:dyDescent="0.25">
      <c r="A4820" s="39">
        <v>39059</v>
      </c>
      <c r="B4820" s="40">
        <v>1409.84</v>
      </c>
      <c r="C4820" s="1">
        <f t="shared" si="36"/>
        <v>371.14723196460113</v>
      </c>
      <c r="D4820" s="1">
        <f t="shared" si="37"/>
        <v>371.19066893964191</v>
      </c>
    </row>
    <row r="4821" spans="1:4" ht="13.5" customHeight="1" x14ac:dyDescent="0.25">
      <c r="A4821" s="39">
        <v>39058</v>
      </c>
      <c r="B4821" s="40">
        <v>1407.29</v>
      </c>
      <c r="C4821" s="1">
        <f t="shared" si="36"/>
        <v>371.09728557680688</v>
      </c>
      <c r="D4821" s="1">
        <f t="shared" si="37"/>
        <v>371.14072687465273</v>
      </c>
    </row>
    <row r="4822" spans="1:4" ht="13.5" customHeight="1" x14ac:dyDescent="0.25">
      <c r="A4822" s="39">
        <v>39057</v>
      </c>
      <c r="B4822" s="40">
        <v>1412.9</v>
      </c>
      <c r="C4822" s="1">
        <f t="shared" si="36"/>
        <v>371.04813920077459</v>
      </c>
      <c r="D4822" s="1">
        <f t="shared" si="37"/>
        <v>371.09158491712287</v>
      </c>
    </row>
    <row r="4823" spans="1:4" ht="13.5" customHeight="1" x14ac:dyDescent="0.25">
      <c r="A4823" s="39">
        <v>39056</v>
      </c>
      <c r="B4823" s="40">
        <v>1414.76</v>
      </c>
      <c r="C4823" s="1">
        <f t="shared" si="36"/>
        <v>370.99699079167937</v>
      </c>
      <c r="D4823" s="1">
        <f t="shared" si="37"/>
        <v>371.04044069412879</v>
      </c>
    </row>
    <row r="4824" spans="1:4" ht="13.5" customHeight="1" x14ac:dyDescent="0.25">
      <c r="A4824" s="39">
        <v>39055</v>
      </c>
      <c r="B4824" s="40">
        <v>1409.12</v>
      </c>
      <c r="C4824" s="1">
        <f t="shared" si="36"/>
        <v>370.94512264604833</v>
      </c>
      <c r="D4824" s="1">
        <f t="shared" si="37"/>
        <v>370.98857665224745</v>
      </c>
    </row>
    <row r="4825" spans="1:4" ht="13.5" customHeight="1" x14ac:dyDescent="0.25">
      <c r="A4825" s="39">
        <v>39052</v>
      </c>
      <c r="B4825" s="40">
        <v>1396.71</v>
      </c>
      <c r="C4825" s="1">
        <f t="shared" si="36"/>
        <v>370.89512661687064</v>
      </c>
      <c r="D4825" s="1">
        <f t="shared" si="37"/>
        <v>370.93858494810161</v>
      </c>
    </row>
    <row r="4826" spans="1:4" ht="13.5" customHeight="1" x14ac:dyDescent="0.25">
      <c r="A4826" s="39">
        <v>39051</v>
      </c>
      <c r="B4826" s="40">
        <v>1400.63</v>
      </c>
      <c r="C4826" s="1">
        <f t="shared" si="36"/>
        <v>370.84927544265707</v>
      </c>
      <c r="D4826" s="1">
        <f t="shared" si="37"/>
        <v>370.89273858671999</v>
      </c>
    </row>
    <row r="4827" spans="1:4" ht="13.5" customHeight="1" x14ac:dyDescent="0.25">
      <c r="A4827" s="39">
        <v>39050</v>
      </c>
      <c r="B4827" s="40">
        <v>1399.48</v>
      </c>
      <c r="C4827" s="1">
        <f t="shared" si="36"/>
        <v>370.80203232081624</v>
      </c>
      <c r="D4827" s="1">
        <f t="shared" si="37"/>
        <v>370.84550011679477</v>
      </c>
    </row>
    <row r="4828" spans="1:4" ht="13.5" customHeight="1" x14ac:dyDescent="0.25">
      <c r="A4828" s="39">
        <v>39049</v>
      </c>
      <c r="B4828" s="40">
        <v>1386.72</v>
      </c>
      <c r="C4828" s="1">
        <f t="shared" si="36"/>
        <v>370.75510779704024</v>
      </c>
      <c r="D4828" s="1">
        <f t="shared" si="37"/>
        <v>370.79858028447308</v>
      </c>
    </row>
    <row r="4829" spans="1:4" ht="13.5" customHeight="1" x14ac:dyDescent="0.25">
      <c r="A4829" s="39">
        <v>39048</v>
      </c>
      <c r="B4829" s="40">
        <v>1381.9</v>
      </c>
      <c r="C4829" s="1">
        <f t="shared" si="36"/>
        <v>370.71237918218452</v>
      </c>
      <c r="D4829" s="1">
        <f t="shared" si="37"/>
        <v>370.7558568553747</v>
      </c>
    </row>
    <row r="4830" spans="1:4" ht="13.5" customHeight="1" x14ac:dyDescent="0.25">
      <c r="A4830" s="39">
        <v>39045</v>
      </c>
      <c r="B4830" s="40">
        <v>1400.95</v>
      </c>
      <c r="C4830" s="1">
        <f t="shared" si="36"/>
        <v>370.67117079571636</v>
      </c>
      <c r="D4830" s="1">
        <f t="shared" si="37"/>
        <v>370.71465383543375</v>
      </c>
    </row>
    <row r="4831" spans="1:4" ht="13.5" customHeight="1" x14ac:dyDescent="0.25">
      <c r="A4831" s="39">
        <v>39043</v>
      </c>
      <c r="B4831" s="40">
        <v>1406.09</v>
      </c>
      <c r="C4831" s="1">
        <f t="shared" si="36"/>
        <v>370.62354223731535</v>
      </c>
      <c r="D4831" s="1">
        <f t="shared" si="37"/>
        <v>370.66702989275842</v>
      </c>
    </row>
    <row r="4832" spans="1:4" ht="13.5" customHeight="1" x14ac:dyDescent="0.25">
      <c r="A4832" s="39">
        <v>39042</v>
      </c>
      <c r="B4832" s="40">
        <v>1402.81</v>
      </c>
      <c r="C4832" s="1">
        <f t="shared" si="36"/>
        <v>370.57408689392804</v>
      </c>
      <c r="D4832" s="1">
        <f t="shared" si="37"/>
        <v>370.61757895286479</v>
      </c>
    </row>
    <row r="4833" spans="1:4" ht="13.5" customHeight="1" x14ac:dyDescent="0.25">
      <c r="A4833" s="39">
        <v>39041</v>
      </c>
      <c r="B4833" s="40">
        <v>1400.5</v>
      </c>
      <c r="C4833" s="1">
        <f t="shared" si="36"/>
        <v>370.525680933069</v>
      </c>
      <c r="D4833" s="1">
        <f t="shared" si="37"/>
        <v>370.5691775207556</v>
      </c>
    </row>
    <row r="4834" spans="1:4" ht="13.5" customHeight="1" x14ac:dyDescent="0.25">
      <c r="A4834" s="39">
        <v>39038</v>
      </c>
      <c r="B4834" s="40">
        <v>1401.2</v>
      </c>
      <c r="C4834" s="1">
        <f t="shared" si="36"/>
        <v>370.47798991265665</v>
      </c>
      <c r="D4834" s="1">
        <f t="shared" si="37"/>
        <v>370.52149111516809</v>
      </c>
    </row>
    <row r="4835" spans="1:4" ht="13.5" customHeight="1" x14ac:dyDescent="0.25">
      <c r="A4835" s="39">
        <v>39037</v>
      </c>
      <c r="B4835" s="40">
        <v>1399.76</v>
      </c>
      <c r="C4835" s="1">
        <f t="shared" si="36"/>
        <v>370.42998917168939</v>
      </c>
      <c r="D4835" s="1">
        <f t="shared" si="37"/>
        <v>370.47349495481808</v>
      </c>
    </row>
    <row r="4836" spans="1:4" ht="13.5" customHeight="1" x14ac:dyDescent="0.25">
      <c r="A4836" s="39">
        <v>39036</v>
      </c>
      <c r="B4836" s="40">
        <v>1396.57</v>
      </c>
      <c r="C4836" s="1">
        <f t="shared" si="36"/>
        <v>370.38240686567821</v>
      </c>
      <c r="D4836" s="1">
        <f t="shared" si="37"/>
        <v>370.42591728073188</v>
      </c>
    </row>
    <row r="4837" spans="1:4" ht="13.5" customHeight="1" x14ac:dyDescent="0.25">
      <c r="A4837" s="39">
        <v>39035</v>
      </c>
      <c r="B4837" s="40">
        <v>1393.22</v>
      </c>
      <c r="C4837" s="1">
        <f t="shared" si="36"/>
        <v>370.33583519413401</v>
      </c>
      <c r="D4837" s="1">
        <f t="shared" si="37"/>
        <v>370.37935036204095</v>
      </c>
    </row>
    <row r="4838" spans="1:4" ht="13.5" customHeight="1" x14ac:dyDescent="0.25">
      <c r="A4838" s="39">
        <v>39034</v>
      </c>
      <c r="B4838" s="40">
        <v>1384.42</v>
      </c>
      <c r="C4838" s="1">
        <f t="shared" si="36"/>
        <v>370.29032333171756</v>
      </c>
      <c r="D4838" s="1">
        <f t="shared" si="37"/>
        <v>370.33384337927112</v>
      </c>
    </row>
    <row r="4839" spans="1:4" ht="13.5" customHeight="1" x14ac:dyDescent="0.25">
      <c r="A4839" s="39">
        <v>39031</v>
      </c>
      <c r="B4839" s="40">
        <v>1380.9</v>
      </c>
      <c r="C4839" s="1">
        <f t="shared" si="36"/>
        <v>370.24767854673553</v>
      </c>
      <c r="D4839" s="1">
        <f t="shared" si="37"/>
        <v>370.29120381327596</v>
      </c>
    </row>
    <row r="4840" spans="1:4" ht="13.5" customHeight="1" x14ac:dyDescent="0.25">
      <c r="A4840" s="39">
        <v>39030</v>
      </c>
      <c r="B4840" s="40">
        <v>1378.33</v>
      </c>
      <c r="C4840" s="1">
        <f t="shared" si="36"/>
        <v>370.20612953719825</v>
      </c>
      <c r="D4840" s="1">
        <f t="shared" si="37"/>
        <v>370.24966015402663</v>
      </c>
    </row>
    <row r="4841" spans="1:4" ht="13.5" customHeight="1" x14ac:dyDescent="0.25">
      <c r="A4841" s="39">
        <v>39029</v>
      </c>
      <c r="B4841" s="40">
        <v>1385.72</v>
      </c>
      <c r="C4841" s="1">
        <f t="shared" si="36"/>
        <v>370.16535966994621</v>
      </c>
      <c r="D4841" s="1">
        <f t="shared" si="37"/>
        <v>370.20889573121639</v>
      </c>
    </row>
    <row r="4842" spans="1:4" ht="13.5" customHeight="1" x14ac:dyDescent="0.25">
      <c r="A4842" s="39">
        <v>39028</v>
      </c>
      <c r="B4842" s="40">
        <v>1382.84</v>
      </c>
      <c r="C4842" s="1">
        <f t="shared" si="36"/>
        <v>370.12208856473035</v>
      </c>
      <c r="D4842" s="1">
        <f t="shared" si="37"/>
        <v>370.16562977875833</v>
      </c>
    </row>
    <row r="4843" spans="1:4" ht="13.5" customHeight="1" x14ac:dyDescent="0.25">
      <c r="A4843" s="39">
        <v>39027</v>
      </c>
      <c r="B4843" s="40">
        <v>1379.78</v>
      </c>
      <c r="C4843" s="1">
        <f t="shared" si="36"/>
        <v>370.07970593761388</v>
      </c>
      <c r="D4843" s="1">
        <f t="shared" si="37"/>
        <v>370.12325241137034</v>
      </c>
    </row>
    <row r="4844" spans="1:4" ht="13.5" customHeight="1" x14ac:dyDescent="0.25">
      <c r="A4844" s="39">
        <v>39024</v>
      </c>
      <c r="B4844" s="40">
        <v>1364.3</v>
      </c>
      <c r="C4844" s="1">
        <f t="shared" si="36"/>
        <v>370.03826729613121</v>
      </c>
      <c r="D4844" s="1">
        <f t="shared" si="37"/>
        <v>370.0818191431951</v>
      </c>
    </row>
    <row r="4845" spans="1:4" ht="13.5" customHeight="1" x14ac:dyDescent="0.25">
      <c r="A4845" s="39">
        <v>39023</v>
      </c>
      <c r="B4845" s="40">
        <v>1367.34</v>
      </c>
      <c r="C4845" s="1">
        <f t="shared" si="36"/>
        <v>370.00178172976501</v>
      </c>
      <c r="D4845" s="1">
        <f t="shared" si="37"/>
        <v>370.0453395357585</v>
      </c>
    </row>
    <row r="4846" spans="1:4" ht="13.5" customHeight="1" x14ac:dyDescent="0.25">
      <c r="A4846" s="39">
        <v>39022</v>
      </c>
      <c r="B4846" s="40">
        <v>1367.81</v>
      </c>
      <c r="C4846" s="1">
        <f t="shared" si="36"/>
        <v>369.9642638559763</v>
      </c>
      <c r="D4846" s="1">
        <f t="shared" si="37"/>
        <v>370.00782750215103</v>
      </c>
    </row>
    <row r="4847" spans="1:4" ht="13.5" customHeight="1" x14ac:dyDescent="0.25">
      <c r="A4847" s="39">
        <v>39021</v>
      </c>
      <c r="B4847" s="40">
        <v>1377.94</v>
      </c>
      <c r="C4847" s="1">
        <f t="shared" ref="C4847:C5101" si="38">_xlfn.STDEV.P($B4847:B$9092)</f>
        <v>369.92653512702157</v>
      </c>
      <c r="D4847" s="1">
        <f t="shared" ref="D4847:D5101" si="39">_xlfn.STDEV.S($B4847:B$9092)</f>
        <v>369.97010459129467</v>
      </c>
    </row>
    <row r="4848" spans="1:4" ht="13.5" customHeight="1" x14ac:dyDescent="0.25">
      <c r="A4848" s="39">
        <v>39020</v>
      </c>
      <c r="B4848" s="40">
        <v>1377.93</v>
      </c>
      <c r="C4848" s="1">
        <f t="shared" si="38"/>
        <v>369.88545219332281</v>
      </c>
      <c r="D4848" s="1">
        <f t="shared" si="39"/>
        <v>369.92902708328882</v>
      </c>
    </row>
    <row r="4849" spans="1:4" ht="13.5" customHeight="1" x14ac:dyDescent="0.25">
      <c r="A4849" s="39">
        <v>39017</v>
      </c>
      <c r="B4849" s="40">
        <v>1377.34</v>
      </c>
      <c r="C4849" s="1">
        <f t="shared" si="38"/>
        <v>369.84430870736003</v>
      </c>
      <c r="D4849" s="1">
        <f t="shared" si="39"/>
        <v>369.88788901844129</v>
      </c>
    </row>
    <row r="4850" spans="1:4" ht="13.5" customHeight="1" x14ac:dyDescent="0.25">
      <c r="A4850" s="39">
        <v>39016</v>
      </c>
      <c r="B4850" s="40">
        <v>1389.08</v>
      </c>
      <c r="C4850" s="1">
        <f t="shared" si="38"/>
        <v>369.80329517812572</v>
      </c>
      <c r="D4850" s="1">
        <f t="shared" si="39"/>
        <v>369.84688092819493</v>
      </c>
    </row>
    <row r="4851" spans="1:4" ht="13.5" customHeight="1" x14ac:dyDescent="0.25">
      <c r="A4851" s="39">
        <v>39015</v>
      </c>
      <c r="B4851" s="40">
        <v>1382.22</v>
      </c>
      <c r="C4851" s="1">
        <f t="shared" si="38"/>
        <v>369.75831591488094</v>
      </c>
      <c r="D4851" s="1">
        <f t="shared" si="39"/>
        <v>369.80190663898344</v>
      </c>
    </row>
    <row r="4852" spans="1:4" ht="13.5" customHeight="1" x14ac:dyDescent="0.25">
      <c r="A4852" s="39">
        <v>39014</v>
      </c>
      <c r="B4852" s="40">
        <v>1377.38</v>
      </c>
      <c r="C4852" s="1">
        <f t="shared" si="38"/>
        <v>369.71556023067251</v>
      </c>
      <c r="D4852" s="1">
        <f t="shared" si="39"/>
        <v>369.75915619335353</v>
      </c>
    </row>
    <row r="4853" spans="1:4" ht="13.5" customHeight="1" x14ac:dyDescent="0.25">
      <c r="A4853" s="39">
        <v>39013</v>
      </c>
      <c r="B4853" s="40">
        <v>1377.02</v>
      </c>
      <c r="C4853" s="1">
        <f t="shared" si="38"/>
        <v>369.67433868594759</v>
      </c>
      <c r="D4853" s="1">
        <f t="shared" si="39"/>
        <v>369.71794007062311</v>
      </c>
    </row>
    <row r="4854" spans="1:4" ht="13.5" customHeight="1" x14ac:dyDescent="0.25">
      <c r="A4854" s="39">
        <v>39010</v>
      </c>
      <c r="B4854" s="40">
        <v>1368.6</v>
      </c>
      <c r="C4854" s="1">
        <f t="shared" si="38"/>
        <v>369.63317153615003</v>
      </c>
      <c r="D4854" s="1">
        <f t="shared" si="39"/>
        <v>369.67677835179603</v>
      </c>
    </row>
    <row r="4855" spans="1:4" ht="13.5" customHeight="1" x14ac:dyDescent="0.25">
      <c r="A4855" s="39">
        <v>39009</v>
      </c>
      <c r="B4855" s="40">
        <v>1366.96</v>
      </c>
      <c r="C4855" s="1">
        <f t="shared" si="38"/>
        <v>369.59468946775132</v>
      </c>
      <c r="D4855" s="1">
        <f t="shared" si="39"/>
        <v>369.63830203377341</v>
      </c>
    </row>
    <row r="4856" spans="1:4" ht="13.5" customHeight="1" x14ac:dyDescent="0.25">
      <c r="A4856" s="39">
        <v>39008</v>
      </c>
      <c r="B4856" s="40">
        <v>1365.96</v>
      </c>
      <c r="C4856" s="1">
        <f t="shared" si="38"/>
        <v>369.55667695227038</v>
      </c>
      <c r="D4856" s="1">
        <f t="shared" si="39"/>
        <v>369.60029532680437</v>
      </c>
    </row>
    <row r="4857" spans="1:4" ht="13.5" customHeight="1" x14ac:dyDescent="0.25">
      <c r="A4857" s="39">
        <v>39007</v>
      </c>
      <c r="B4857" s="40">
        <v>1364.05</v>
      </c>
      <c r="C4857" s="1">
        <f t="shared" si="38"/>
        <v>369.51892683411404</v>
      </c>
      <c r="D4857" s="1">
        <f t="shared" si="39"/>
        <v>369.5625510508807</v>
      </c>
    </row>
    <row r="4858" spans="1:4" ht="13.5" customHeight="1" x14ac:dyDescent="0.25">
      <c r="A4858" s="39">
        <v>39006</v>
      </c>
      <c r="B4858" s="40">
        <v>1369.05</v>
      </c>
      <c r="C4858" s="1">
        <f t="shared" si="38"/>
        <v>369.48173173618346</v>
      </c>
      <c r="D4858" s="1">
        <f t="shared" si="39"/>
        <v>369.52536186348163</v>
      </c>
    </row>
    <row r="4859" spans="1:4" ht="13.5" customHeight="1" x14ac:dyDescent="0.25">
      <c r="A4859" s="39">
        <v>39003</v>
      </c>
      <c r="B4859" s="40">
        <v>1365.62</v>
      </c>
      <c r="C4859" s="1">
        <f t="shared" si="38"/>
        <v>369.44286091908072</v>
      </c>
      <c r="D4859" s="1">
        <f t="shared" si="39"/>
        <v>369.48649676177939</v>
      </c>
    </row>
    <row r="4860" spans="1:4" ht="13.5" customHeight="1" x14ac:dyDescent="0.25">
      <c r="A4860" s="39">
        <v>39002</v>
      </c>
      <c r="B4860" s="40">
        <v>1362.83</v>
      </c>
      <c r="C4860" s="1">
        <f t="shared" si="38"/>
        <v>369.40503973003558</v>
      </c>
      <c r="D4860" s="1">
        <f t="shared" si="39"/>
        <v>369.44868141483909</v>
      </c>
    </row>
    <row r="4861" spans="1:4" ht="13.5" customHeight="1" x14ac:dyDescent="0.25">
      <c r="A4861" s="39">
        <v>39001</v>
      </c>
      <c r="B4861" s="40">
        <v>1349.95</v>
      </c>
      <c r="C4861" s="1">
        <f t="shared" si="38"/>
        <v>369.36805701145749</v>
      </c>
      <c r="D4861" s="1">
        <f t="shared" si="39"/>
        <v>369.41170464020797</v>
      </c>
    </row>
    <row r="4862" spans="1:4" ht="13.5" customHeight="1" x14ac:dyDescent="0.25">
      <c r="A4862" s="39">
        <v>39000</v>
      </c>
      <c r="B4862" s="40">
        <v>1353.42</v>
      </c>
      <c r="C4862" s="1">
        <f t="shared" si="38"/>
        <v>369.3351017183503</v>
      </c>
      <c r="D4862" s="1">
        <f t="shared" si="39"/>
        <v>369.37875576988478</v>
      </c>
    </row>
    <row r="4863" spans="1:4" ht="13.5" customHeight="1" x14ac:dyDescent="0.25">
      <c r="A4863" s="39">
        <v>38999</v>
      </c>
      <c r="B4863" s="40">
        <v>1350.66</v>
      </c>
      <c r="C4863" s="1">
        <f t="shared" si="38"/>
        <v>369.30100049992348</v>
      </c>
      <c r="D4863" s="1">
        <f t="shared" si="39"/>
        <v>369.34466084180326</v>
      </c>
    </row>
    <row r="4864" spans="1:4" ht="13.5" customHeight="1" x14ac:dyDescent="0.25">
      <c r="A4864" s="39">
        <v>38996</v>
      </c>
      <c r="B4864" s="40">
        <v>1349.58</v>
      </c>
      <c r="C4864" s="1">
        <f t="shared" si="38"/>
        <v>369.26771223545262</v>
      </c>
      <c r="D4864" s="1">
        <f t="shared" si="39"/>
        <v>369.31137896678655</v>
      </c>
    </row>
    <row r="4865" spans="1:4" ht="13.5" customHeight="1" x14ac:dyDescent="0.25">
      <c r="A4865" s="39">
        <v>38995</v>
      </c>
      <c r="B4865" s="40">
        <v>1353.22</v>
      </c>
      <c r="C4865" s="1">
        <f t="shared" si="38"/>
        <v>369.23470771991612</v>
      </c>
      <c r="D4865" s="1">
        <f t="shared" si="39"/>
        <v>369.27838087728924</v>
      </c>
    </row>
    <row r="4866" spans="1:4" ht="13.5" customHeight="1" x14ac:dyDescent="0.25">
      <c r="A4866" s="39">
        <v>38994</v>
      </c>
      <c r="B4866" s="40">
        <v>1350.22</v>
      </c>
      <c r="C4866" s="1">
        <f t="shared" si="38"/>
        <v>369.20050244774922</v>
      </c>
      <c r="D4866" s="1">
        <f t="shared" si="39"/>
        <v>369.24418189214305</v>
      </c>
    </row>
    <row r="4867" spans="1:4" ht="13.5" customHeight="1" x14ac:dyDescent="0.25">
      <c r="A4867" s="39">
        <v>38993</v>
      </c>
      <c r="B4867" s="40">
        <v>1334.11</v>
      </c>
      <c r="C4867" s="1">
        <f t="shared" si="38"/>
        <v>369.16718651387885</v>
      </c>
      <c r="D4867" s="1">
        <f t="shared" si="39"/>
        <v>369.21087235351047</v>
      </c>
    </row>
    <row r="4868" spans="1:4" ht="13.5" customHeight="1" x14ac:dyDescent="0.25">
      <c r="A4868" s="39">
        <v>38992</v>
      </c>
      <c r="B4868" s="40">
        <v>1331.32</v>
      </c>
      <c r="C4868" s="1">
        <f t="shared" si="38"/>
        <v>369.13879714791227</v>
      </c>
      <c r="D4868" s="1">
        <f t="shared" si="39"/>
        <v>369.18248996893863</v>
      </c>
    </row>
    <row r="4869" spans="1:4" ht="13.5" customHeight="1" x14ac:dyDescent="0.25">
      <c r="A4869" s="39">
        <v>38989</v>
      </c>
      <c r="B4869" s="40">
        <v>1335.85</v>
      </c>
      <c r="C4869" s="1">
        <f t="shared" si="38"/>
        <v>369.11120433651234</v>
      </c>
      <c r="D4869" s="1">
        <f t="shared" si="39"/>
        <v>369.15490423654546</v>
      </c>
    </row>
    <row r="4870" spans="1:4" ht="13.5" customHeight="1" x14ac:dyDescent="0.25">
      <c r="A4870" s="39">
        <v>38988</v>
      </c>
      <c r="B4870" s="40">
        <v>1339.15</v>
      </c>
      <c r="C4870" s="1">
        <f t="shared" si="38"/>
        <v>369.08218519956074</v>
      </c>
      <c r="D4870" s="1">
        <f t="shared" si="39"/>
        <v>369.12589201304809</v>
      </c>
    </row>
    <row r="4871" spans="1:4" ht="13.5" customHeight="1" x14ac:dyDescent="0.25">
      <c r="A4871" s="39">
        <v>38987</v>
      </c>
      <c r="B4871" s="40">
        <v>1336.59</v>
      </c>
      <c r="C4871" s="1">
        <f t="shared" si="38"/>
        <v>369.05210330042001</v>
      </c>
      <c r="D4871" s="1">
        <f t="shared" si="39"/>
        <v>369.0958169047546</v>
      </c>
    </row>
    <row r="4872" spans="1:4" ht="13.5" customHeight="1" x14ac:dyDescent="0.25">
      <c r="A4872" s="39">
        <v>38986</v>
      </c>
      <c r="B4872" s="40">
        <v>1336.34</v>
      </c>
      <c r="C4872" s="1">
        <f t="shared" si="38"/>
        <v>369.02275603824324</v>
      </c>
      <c r="D4872" s="1">
        <f t="shared" si="39"/>
        <v>369.06647652368042</v>
      </c>
    </row>
    <row r="4873" spans="1:4" ht="13.5" customHeight="1" x14ac:dyDescent="0.25">
      <c r="A4873" s="39">
        <v>38985</v>
      </c>
      <c r="B4873" s="40">
        <v>1326.37</v>
      </c>
      <c r="C4873" s="1">
        <f t="shared" si="38"/>
        <v>368.99343449725171</v>
      </c>
      <c r="D4873" s="1">
        <f t="shared" si="39"/>
        <v>369.03716187010156</v>
      </c>
    </row>
    <row r="4874" spans="1:4" ht="13.5" customHeight="1" x14ac:dyDescent="0.25">
      <c r="A4874" s="39">
        <v>38982</v>
      </c>
      <c r="B4874" s="40">
        <v>1314.78</v>
      </c>
      <c r="C4874" s="1">
        <f t="shared" si="38"/>
        <v>368.96708607430202</v>
      </c>
      <c r="D4874" s="1">
        <f t="shared" si="39"/>
        <v>369.01082069024125</v>
      </c>
    </row>
    <row r="4875" spans="1:4" ht="13.5" customHeight="1" x14ac:dyDescent="0.25">
      <c r="A4875" s="39">
        <v>38981</v>
      </c>
      <c r="B4875" s="40">
        <v>1318.03</v>
      </c>
      <c r="C4875" s="1">
        <f t="shared" si="38"/>
        <v>368.94412695873797</v>
      </c>
      <c r="D4875" s="1">
        <f t="shared" si="39"/>
        <v>368.98786922304004</v>
      </c>
    </row>
    <row r="4876" spans="1:4" ht="13.5" customHeight="1" x14ac:dyDescent="0.25">
      <c r="A4876" s="39">
        <v>38980</v>
      </c>
      <c r="B4876" s="40">
        <v>1325.17</v>
      </c>
      <c r="C4876" s="1">
        <f t="shared" si="38"/>
        <v>368.92016832131981</v>
      </c>
      <c r="D4876" s="1">
        <f t="shared" si="39"/>
        <v>368.96391811908069</v>
      </c>
    </row>
    <row r="4877" spans="1:4" ht="13.5" customHeight="1" x14ac:dyDescent="0.25">
      <c r="A4877" s="39">
        <v>38979</v>
      </c>
      <c r="B4877" s="40">
        <v>1318.31</v>
      </c>
      <c r="C4877" s="1">
        <f t="shared" si="38"/>
        <v>368.89404034222019</v>
      </c>
      <c r="D4877" s="1">
        <f t="shared" si="39"/>
        <v>368.93779741969371</v>
      </c>
    </row>
    <row r="4878" spans="1:4" ht="13.5" customHeight="1" x14ac:dyDescent="0.25">
      <c r="A4878" s="39">
        <v>38978</v>
      </c>
      <c r="B4878" s="40">
        <v>1321.18</v>
      </c>
      <c r="C4878" s="1">
        <f t="shared" si="38"/>
        <v>368.86990766329222</v>
      </c>
      <c r="D4878" s="1">
        <f t="shared" si="39"/>
        <v>368.91367226066563</v>
      </c>
    </row>
    <row r="4879" spans="1:4" ht="13.5" customHeight="1" x14ac:dyDescent="0.25">
      <c r="A4879" s="39">
        <v>38975</v>
      </c>
      <c r="B4879" s="40">
        <v>1319.87</v>
      </c>
      <c r="C4879" s="1">
        <f t="shared" si="38"/>
        <v>368.84487833541806</v>
      </c>
      <c r="D4879" s="1">
        <f t="shared" si="39"/>
        <v>368.88865034985264</v>
      </c>
    </row>
    <row r="4880" spans="1:4" ht="13.5" customHeight="1" x14ac:dyDescent="0.25">
      <c r="A4880" s="39">
        <v>38974</v>
      </c>
      <c r="B4880" s="40">
        <v>1316.28</v>
      </c>
      <c r="C4880" s="1">
        <f t="shared" si="38"/>
        <v>368.82019223377529</v>
      </c>
      <c r="D4880" s="1">
        <f t="shared" si="39"/>
        <v>368.86397170953444</v>
      </c>
    </row>
    <row r="4881" spans="1:4" ht="13.5" customHeight="1" x14ac:dyDescent="0.25">
      <c r="A4881" s="39">
        <v>38973</v>
      </c>
      <c r="B4881" s="40">
        <v>1318.07</v>
      </c>
      <c r="C4881" s="1">
        <f t="shared" si="38"/>
        <v>368.79652250067005</v>
      </c>
      <c r="D4881" s="1">
        <f t="shared" si="39"/>
        <v>368.84030956197023</v>
      </c>
    </row>
    <row r="4882" spans="1:4" ht="13.5" customHeight="1" x14ac:dyDescent="0.25">
      <c r="A4882" s="39">
        <v>38972</v>
      </c>
      <c r="B4882" s="40">
        <v>1313.11</v>
      </c>
      <c r="C4882" s="1">
        <f t="shared" si="38"/>
        <v>368.77227905882387</v>
      </c>
      <c r="D4882" s="1">
        <f t="shared" si="39"/>
        <v>368.81607364113592</v>
      </c>
    </row>
    <row r="4883" spans="1:4" ht="13.5" customHeight="1" x14ac:dyDescent="0.25">
      <c r="A4883" s="39">
        <v>38971</v>
      </c>
      <c r="B4883" s="40">
        <v>1299.54</v>
      </c>
      <c r="C4883" s="1">
        <f t="shared" si="38"/>
        <v>368.74945145307368</v>
      </c>
      <c r="D4883" s="1">
        <f t="shared" si="39"/>
        <v>368.79325372815276</v>
      </c>
    </row>
    <row r="4884" spans="1:4" ht="13.5" customHeight="1" x14ac:dyDescent="0.25">
      <c r="A4884" s="39">
        <v>38968</v>
      </c>
      <c r="B4884" s="40">
        <v>1298.92</v>
      </c>
      <c r="C4884" s="1">
        <f t="shared" si="38"/>
        <v>368.7304988966913</v>
      </c>
      <c r="D4884" s="1">
        <f t="shared" si="39"/>
        <v>368.77430932860449</v>
      </c>
    </row>
    <row r="4885" spans="1:4" ht="13.5" customHeight="1" x14ac:dyDescent="0.25">
      <c r="A4885" s="39">
        <v>38967</v>
      </c>
      <c r="B4885" s="40">
        <v>1294.02</v>
      </c>
      <c r="C4885" s="1">
        <f t="shared" si="38"/>
        <v>368.71168283113673</v>
      </c>
      <c r="D4885" s="1">
        <f t="shared" si="39"/>
        <v>368.75550143998254</v>
      </c>
    </row>
    <row r="4886" spans="1:4" ht="13.5" customHeight="1" x14ac:dyDescent="0.25">
      <c r="A4886" s="39">
        <v>38966</v>
      </c>
      <c r="B4886" s="40">
        <v>1300.26</v>
      </c>
      <c r="C4886" s="1">
        <f t="shared" si="38"/>
        <v>368.69421251259701</v>
      </c>
      <c r="D4886" s="1">
        <f t="shared" si="39"/>
        <v>368.73803946223325</v>
      </c>
    </row>
    <row r="4887" spans="1:4" ht="13.5" customHeight="1" x14ac:dyDescent="0.25">
      <c r="A4887" s="39">
        <v>38965</v>
      </c>
      <c r="B4887" s="40">
        <v>1313.25</v>
      </c>
      <c r="C4887" s="1">
        <f t="shared" si="38"/>
        <v>368.67493597444633</v>
      </c>
      <c r="D4887" s="1">
        <f t="shared" si="39"/>
        <v>368.7187710540822</v>
      </c>
    </row>
    <row r="4888" spans="1:4" ht="13.5" customHeight="1" x14ac:dyDescent="0.25">
      <c r="A4888" s="39">
        <v>38961</v>
      </c>
      <c r="B4888" s="40">
        <v>1311.01</v>
      </c>
      <c r="C4888" s="1">
        <f t="shared" si="38"/>
        <v>368.65185631443245</v>
      </c>
      <c r="D4888" s="1">
        <f t="shared" si="39"/>
        <v>368.69569907564068</v>
      </c>
    </row>
    <row r="4889" spans="1:4" ht="13.5" customHeight="1" x14ac:dyDescent="0.25">
      <c r="A4889" s="39">
        <v>38960</v>
      </c>
      <c r="B4889" s="40">
        <v>1303.82</v>
      </c>
      <c r="C4889" s="1">
        <f t="shared" si="38"/>
        <v>368.62938938685318</v>
      </c>
      <c r="D4889" s="1">
        <f t="shared" si="39"/>
        <v>368.67323990617643</v>
      </c>
    </row>
    <row r="4890" spans="1:4" ht="13.5" customHeight="1" x14ac:dyDescent="0.25">
      <c r="A4890" s="39">
        <v>38959</v>
      </c>
      <c r="B4890" s="40">
        <v>1304.27</v>
      </c>
      <c r="C4890" s="1">
        <f t="shared" si="38"/>
        <v>368.60896693597971</v>
      </c>
      <c r="D4890" s="1">
        <f t="shared" si="39"/>
        <v>368.65282546037031</v>
      </c>
    </row>
    <row r="4891" spans="1:4" ht="13.5" customHeight="1" x14ac:dyDescent="0.25">
      <c r="A4891" s="39">
        <v>38958</v>
      </c>
      <c r="B4891" s="40">
        <v>1304.28</v>
      </c>
      <c r="C4891" s="1">
        <f t="shared" si="38"/>
        <v>368.58837325164995</v>
      </c>
      <c r="D4891" s="1">
        <f t="shared" si="39"/>
        <v>368.63223976453969</v>
      </c>
    </row>
    <row r="4892" spans="1:4" ht="13.5" customHeight="1" x14ac:dyDescent="0.25">
      <c r="A4892" s="39">
        <v>38957</v>
      </c>
      <c r="B4892" s="40">
        <v>1301.78</v>
      </c>
      <c r="C4892" s="1">
        <f t="shared" si="38"/>
        <v>368.56773502875348</v>
      </c>
      <c r="D4892" s="1">
        <f t="shared" si="39"/>
        <v>368.61160952864452</v>
      </c>
    </row>
    <row r="4893" spans="1:4" ht="13.5" customHeight="1" x14ac:dyDescent="0.25">
      <c r="A4893" s="39">
        <v>38954</v>
      </c>
      <c r="B4893" s="40">
        <v>1295.0899999999999</v>
      </c>
      <c r="C4893" s="1">
        <f t="shared" si="38"/>
        <v>368.54777520702487</v>
      </c>
      <c r="D4893" s="1">
        <f t="shared" si="39"/>
        <v>368.59165777849745</v>
      </c>
    </row>
    <row r="4894" spans="1:4" ht="13.5" customHeight="1" x14ac:dyDescent="0.25">
      <c r="A4894" s="39">
        <v>38953</v>
      </c>
      <c r="B4894" s="40">
        <v>1296.06</v>
      </c>
      <c r="C4894" s="1">
        <f t="shared" si="38"/>
        <v>368.52968254917562</v>
      </c>
      <c r="D4894" s="1">
        <f t="shared" si="39"/>
        <v>368.5735734184492</v>
      </c>
    </row>
    <row r="4895" spans="1:4" ht="13.5" customHeight="1" x14ac:dyDescent="0.25">
      <c r="A4895" s="39">
        <v>38952</v>
      </c>
      <c r="B4895" s="40">
        <v>1292.99</v>
      </c>
      <c r="C4895" s="1">
        <f t="shared" si="38"/>
        <v>368.51127582486515</v>
      </c>
      <c r="D4895" s="1">
        <f t="shared" si="39"/>
        <v>368.55517495848034</v>
      </c>
    </row>
    <row r="4896" spans="1:4" ht="13.5" customHeight="1" x14ac:dyDescent="0.25">
      <c r="A4896" s="39">
        <v>38951</v>
      </c>
      <c r="B4896" s="40">
        <v>1298.82</v>
      </c>
      <c r="C4896" s="1">
        <f t="shared" si="38"/>
        <v>368.4936985112368</v>
      </c>
      <c r="D4896" s="1">
        <f t="shared" si="39"/>
        <v>368.53760601195989</v>
      </c>
    </row>
    <row r="4897" spans="1:4" ht="13.5" customHeight="1" x14ac:dyDescent="0.25">
      <c r="A4897" s="39">
        <v>38950</v>
      </c>
      <c r="B4897" s="40">
        <v>1297.52</v>
      </c>
      <c r="C4897" s="1">
        <f t="shared" si="38"/>
        <v>368.47442672561994</v>
      </c>
      <c r="D4897" s="1">
        <f t="shared" si="39"/>
        <v>368.51834239548873</v>
      </c>
    </row>
    <row r="4898" spans="1:4" ht="13.5" customHeight="1" x14ac:dyDescent="0.25">
      <c r="A4898" s="39">
        <v>38947</v>
      </c>
      <c r="B4898" s="40">
        <v>1302.3</v>
      </c>
      <c r="C4898" s="1">
        <f t="shared" si="38"/>
        <v>368.45548596224074</v>
      </c>
      <c r="D4898" s="1">
        <f t="shared" si="39"/>
        <v>368.49940984461193</v>
      </c>
    </row>
    <row r="4899" spans="1:4" ht="13.5" customHeight="1" x14ac:dyDescent="0.25">
      <c r="A4899" s="39">
        <v>38946</v>
      </c>
      <c r="B4899" s="40">
        <v>1297.48</v>
      </c>
      <c r="C4899" s="1">
        <f t="shared" si="38"/>
        <v>368.43513366871656</v>
      </c>
      <c r="D4899" s="1">
        <f t="shared" si="39"/>
        <v>368.47906559919755</v>
      </c>
    </row>
    <row r="4900" spans="1:4" ht="13.5" customHeight="1" x14ac:dyDescent="0.25">
      <c r="A4900" s="39">
        <v>38945</v>
      </c>
      <c r="B4900" s="40">
        <v>1295.43</v>
      </c>
      <c r="C4900" s="1">
        <f t="shared" si="38"/>
        <v>368.4161235625408</v>
      </c>
      <c r="D4900" s="1">
        <f t="shared" si="39"/>
        <v>368.46006370505046</v>
      </c>
    </row>
    <row r="4901" spans="1:4" ht="13.5" customHeight="1" x14ac:dyDescent="0.25">
      <c r="A4901" s="39">
        <v>38944</v>
      </c>
      <c r="B4901" s="40">
        <v>1285.58</v>
      </c>
      <c r="C4901" s="1">
        <f t="shared" si="38"/>
        <v>368.39765761133168</v>
      </c>
      <c r="D4901" s="1">
        <f t="shared" si="39"/>
        <v>368.44160603470453</v>
      </c>
    </row>
    <row r="4902" spans="1:4" ht="13.5" customHeight="1" x14ac:dyDescent="0.25">
      <c r="A4902" s="39">
        <v>38943</v>
      </c>
      <c r="B4902" s="40">
        <v>1268.21</v>
      </c>
      <c r="C4902" s="1">
        <f t="shared" si="38"/>
        <v>368.38192286250518</v>
      </c>
      <c r="D4902" s="1">
        <f t="shared" si="39"/>
        <v>368.42587989659302</v>
      </c>
    </row>
    <row r="4903" spans="1:4" ht="13.5" customHeight="1" x14ac:dyDescent="0.25">
      <c r="A4903" s="39">
        <v>38940</v>
      </c>
      <c r="B4903" s="40">
        <v>1266.74</v>
      </c>
      <c r="C4903" s="1">
        <f t="shared" si="38"/>
        <v>368.3708867623875</v>
      </c>
      <c r="D4903" s="1">
        <f t="shared" si="39"/>
        <v>368.41485297209965</v>
      </c>
    </row>
    <row r="4904" spans="1:4" ht="13.5" customHeight="1" x14ac:dyDescent="0.25">
      <c r="A4904" s="39">
        <v>38939</v>
      </c>
      <c r="B4904" s="40">
        <v>1271.81</v>
      </c>
      <c r="C4904" s="1">
        <f t="shared" si="38"/>
        <v>368.36021076455785</v>
      </c>
      <c r="D4904" s="1">
        <f t="shared" si="39"/>
        <v>368.40418619726563</v>
      </c>
    </row>
    <row r="4905" spans="1:4" ht="13.5" customHeight="1" x14ac:dyDescent="0.25">
      <c r="A4905" s="39">
        <v>38938</v>
      </c>
      <c r="B4905" s="40">
        <v>1265.95</v>
      </c>
      <c r="C4905" s="1">
        <f t="shared" si="38"/>
        <v>368.34814476468995</v>
      </c>
      <c r="D4905" s="1">
        <f t="shared" si="39"/>
        <v>368.39212925881827</v>
      </c>
    </row>
    <row r="4906" spans="1:4" ht="13.5" customHeight="1" x14ac:dyDescent="0.25">
      <c r="A4906" s="39">
        <v>38937</v>
      </c>
      <c r="B4906" s="40">
        <v>1271.48</v>
      </c>
      <c r="C4906" s="1">
        <f t="shared" si="38"/>
        <v>368.3376152979165</v>
      </c>
      <c r="D4906" s="1">
        <f t="shared" si="39"/>
        <v>368.38160904131598</v>
      </c>
    </row>
    <row r="4907" spans="1:4" ht="13.5" customHeight="1" x14ac:dyDescent="0.25">
      <c r="A4907" s="39">
        <v>38936</v>
      </c>
      <c r="B4907" s="40">
        <v>1275.77</v>
      </c>
      <c r="C4907" s="1">
        <f t="shared" si="38"/>
        <v>368.32557320120634</v>
      </c>
      <c r="D4907" s="1">
        <f t="shared" si="39"/>
        <v>368.36957601758729</v>
      </c>
    </row>
    <row r="4908" spans="1:4" ht="13.5" customHeight="1" x14ac:dyDescent="0.25">
      <c r="A4908" s="39">
        <v>38933</v>
      </c>
      <c r="B4908" s="40">
        <v>1279.3599999999999</v>
      </c>
      <c r="C4908" s="1">
        <f t="shared" si="38"/>
        <v>368.31233480341382</v>
      </c>
      <c r="D4908" s="1">
        <f t="shared" si="39"/>
        <v>368.35634655415987</v>
      </c>
    </row>
    <row r="4909" spans="1:4" ht="13.5" customHeight="1" x14ac:dyDescent="0.25">
      <c r="A4909" s="39">
        <v>38932</v>
      </c>
      <c r="B4909" s="40">
        <v>1280.27</v>
      </c>
      <c r="C4909" s="1">
        <f t="shared" si="38"/>
        <v>368.29807900659927</v>
      </c>
      <c r="D4909" s="1">
        <f t="shared" si="39"/>
        <v>368.34209957437815</v>
      </c>
    </row>
    <row r="4910" spans="1:4" ht="13.5" customHeight="1" x14ac:dyDescent="0.25">
      <c r="A4910" s="39">
        <v>38931</v>
      </c>
      <c r="B4910" s="40">
        <v>1278.55</v>
      </c>
      <c r="C4910" s="1">
        <f t="shared" si="38"/>
        <v>368.28353728415516</v>
      </c>
      <c r="D4910" s="1">
        <f t="shared" si="39"/>
        <v>368.32756663899988</v>
      </c>
    </row>
    <row r="4911" spans="1:4" ht="13.5" customHeight="1" x14ac:dyDescent="0.25">
      <c r="A4911" s="39">
        <v>38930</v>
      </c>
      <c r="B4911" s="40">
        <v>1270.92</v>
      </c>
      <c r="C4911" s="1">
        <f t="shared" si="38"/>
        <v>368.26943363697279</v>
      </c>
      <c r="D4911" s="1">
        <f t="shared" si="39"/>
        <v>368.31347183547251</v>
      </c>
    </row>
    <row r="4912" spans="1:4" ht="13.5" customHeight="1" x14ac:dyDescent="0.25">
      <c r="A4912" s="39">
        <v>38929</v>
      </c>
      <c r="B4912" s="40">
        <v>1276.6600000000001</v>
      </c>
      <c r="C4912" s="1">
        <f t="shared" si="38"/>
        <v>368.2573737948847</v>
      </c>
      <c r="D4912" s="1">
        <f t="shared" si="39"/>
        <v>368.30142108572988</v>
      </c>
    </row>
    <row r="4913" spans="1:4" ht="13.5" customHeight="1" x14ac:dyDescent="0.25">
      <c r="A4913" s="39">
        <v>38926</v>
      </c>
      <c r="B4913" s="40">
        <v>1278.55</v>
      </c>
      <c r="C4913" s="1">
        <f t="shared" si="38"/>
        <v>368.24371971547498</v>
      </c>
      <c r="D4913" s="1">
        <f t="shared" si="39"/>
        <v>368.28777591228464</v>
      </c>
    </row>
    <row r="4914" spans="1:4" ht="13.5" customHeight="1" x14ac:dyDescent="0.25">
      <c r="A4914" s="39">
        <v>38925</v>
      </c>
      <c r="B4914" s="40">
        <v>1263.2</v>
      </c>
      <c r="C4914" s="1">
        <f t="shared" si="38"/>
        <v>368.22951195521267</v>
      </c>
      <c r="D4914" s="1">
        <f t="shared" si="39"/>
        <v>368.27357699599196</v>
      </c>
    </row>
    <row r="4915" spans="1:4" ht="13.5" customHeight="1" x14ac:dyDescent="0.25">
      <c r="A4915" s="39">
        <v>38924</v>
      </c>
      <c r="B4915" s="40">
        <v>1268.4000000000001</v>
      </c>
      <c r="C4915" s="1">
        <f t="shared" si="38"/>
        <v>368.21941921961718</v>
      </c>
      <c r="D4915" s="1">
        <f t="shared" si="39"/>
        <v>368.26349360115273</v>
      </c>
    </row>
    <row r="4916" spans="1:4" ht="13.5" customHeight="1" x14ac:dyDescent="0.25">
      <c r="A4916" s="39">
        <v>38923</v>
      </c>
      <c r="B4916" s="40">
        <v>1268.8800000000001</v>
      </c>
      <c r="C4916" s="1">
        <f t="shared" si="38"/>
        <v>368.20790594016108</v>
      </c>
      <c r="D4916" s="1">
        <f t="shared" si="39"/>
        <v>368.25198949685182</v>
      </c>
    </row>
    <row r="4917" spans="1:4" ht="13.5" customHeight="1" x14ac:dyDescent="0.25">
      <c r="A4917" s="39">
        <v>38922</v>
      </c>
      <c r="B4917" s="40">
        <v>1260.9100000000001</v>
      </c>
      <c r="C4917" s="1">
        <f t="shared" si="38"/>
        <v>368.19623094102735</v>
      </c>
      <c r="D4917" s="1">
        <f t="shared" si="39"/>
        <v>368.24032365790202</v>
      </c>
    </row>
    <row r="4918" spans="1:4" ht="13.5" customHeight="1" x14ac:dyDescent="0.25">
      <c r="A4918" s="39">
        <v>38919</v>
      </c>
      <c r="B4918" s="40">
        <v>1240.29</v>
      </c>
      <c r="C4918" s="1">
        <f t="shared" si="38"/>
        <v>368.18665041356542</v>
      </c>
      <c r="D4918" s="1">
        <f t="shared" si="39"/>
        <v>368.23075254589264</v>
      </c>
    </row>
    <row r="4919" spans="1:4" ht="13.5" customHeight="1" x14ac:dyDescent="0.25">
      <c r="A4919" s="39">
        <v>38918</v>
      </c>
      <c r="B4919" s="40">
        <v>1249.1300000000001</v>
      </c>
      <c r="C4919" s="1">
        <f t="shared" si="38"/>
        <v>368.18235356026963</v>
      </c>
      <c r="D4919" s="1">
        <f t="shared" si="39"/>
        <v>368.2264657456027</v>
      </c>
    </row>
    <row r="4920" spans="1:4" ht="13.5" customHeight="1" x14ac:dyDescent="0.25">
      <c r="A4920" s="39">
        <v>38917</v>
      </c>
      <c r="B4920" s="40">
        <v>1259.81</v>
      </c>
      <c r="C4920" s="1">
        <f t="shared" si="38"/>
        <v>368.17578592803153</v>
      </c>
      <c r="D4920" s="1">
        <f t="shared" si="39"/>
        <v>368.21990789906033</v>
      </c>
    </row>
    <row r="4921" spans="1:4" ht="13.5" customHeight="1" x14ac:dyDescent="0.25">
      <c r="A4921" s="39">
        <v>38916</v>
      </c>
      <c r="B4921" s="40">
        <v>1236.8599999999999</v>
      </c>
      <c r="C4921" s="1">
        <f t="shared" si="38"/>
        <v>368.16640862504596</v>
      </c>
      <c r="D4921" s="1">
        <f t="shared" si="39"/>
        <v>368.21054004967266</v>
      </c>
    </row>
    <row r="4922" spans="1:4" ht="13.5" customHeight="1" x14ac:dyDescent="0.25">
      <c r="A4922" s="39">
        <v>38915</v>
      </c>
      <c r="B4922" s="40">
        <v>1234.49</v>
      </c>
      <c r="C4922" s="1">
        <f t="shared" si="38"/>
        <v>368.16289062019928</v>
      </c>
      <c r="D4922" s="1">
        <f t="shared" si="39"/>
        <v>368.20703220546915</v>
      </c>
    </row>
    <row r="4923" spans="1:4" ht="13.5" customHeight="1" x14ac:dyDescent="0.25">
      <c r="A4923" s="39">
        <v>38912</v>
      </c>
      <c r="B4923" s="40">
        <v>1236.2</v>
      </c>
      <c r="C4923" s="1">
        <f t="shared" si="38"/>
        <v>368.15993699016548</v>
      </c>
      <c r="D4923" s="1">
        <f t="shared" si="39"/>
        <v>368.20408880863573</v>
      </c>
    </row>
    <row r="4924" spans="1:4" ht="13.5" customHeight="1" x14ac:dyDescent="0.25">
      <c r="A4924" s="39">
        <v>38911</v>
      </c>
      <c r="B4924" s="40">
        <v>1242.29</v>
      </c>
      <c r="C4924" s="1">
        <f t="shared" si="38"/>
        <v>368.15653453700611</v>
      </c>
      <c r="D4924" s="1">
        <f t="shared" si="39"/>
        <v>368.20069653974849</v>
      </c>
    </row>
    <row r="4925" spans="1:4" ht="13.5" customHeight="1" x14ac:dyDescent="0.25">
      <c r="A4925" s="39">
        <v>38910</v>
      </c>
      <c r="B4925" s="40">
        <v>1258.5999999999999</v>
      </c>
      <c r="C4925" s="1">
        <f t="shared" si="38"/>
        <v>368.15157854534533</v>
      </c>
      <c r="D4925" s="1">
        <f t="shared" si="39"/>
        <v>368.19575055084903</v>
      </c>
    </row>
    <row r="4926" spans="1:4" ht="13.5" customHeight="1" x14ac:dyDescent="0.25">
      <c r="A4926" s="39">
        <v>38909</v>
      </c>
      <c r="B4926" s="40">
        <v>1272.52</v>
      </c>
      <c r="C4926" s="1">
        <f t="shared" si="38"/>
        <v>368.14238032099377</v>
      </c>
      <c r="D4926" s="1">
        <f t="shared" si="39"/>
        <v>368.18656182494175</v>
      </c>
    </row>
    <row r="4927" spans="1:4" ht="13.5" customHeight="1" x14ac:dyDescent="0.25">
      <c r="A4927" s="39">
        <v>38908</v>
      </c>
      <c r="B4927" s="40">
        <v>1267.3399999999999</v>
      </c>
      <c r="C4927" s="1">
        <f t="shared" si="38"/>
        <v>368.12941434217066</v>
      </c>
      <c r="D4927" s="1">
        <f t="shared" si="39"/>
        <v>368.17360489683944</v>
      </c>
    </row>
    <row r="4928" spans="1:4" ht="13.5" customHeight="1" x14ac:dyDescent="0.25">
      <c r="A4928" s="39">
        <v>38905</v>
      </c>
      <c r="B4928" s="40">
        <v>1265.48</v>
      </c>
      <c r="C4928" s="1">
        <f t="shared" si="38"/>
        <v>368.11782053802375</v>
      </c>
      <c r="D4928" s="1">
        <f t="shared" si="39"/>
        <v>368.16202031251663</v>
      </c>
    </row>
    <row r="4929" spans="1:4" ht="13.5" customHeight="1" x14ac:dyDescent="0.25">
      <c r="A4929" s="39">
        <v>38904</v>
      </c>
      <c r="B4929" s="40">
        <v>1274.08</v>
      </c>
      <c r="C4929" s="1">
        <f t="shared" si="38"/>
        <v>368.10669494915152</v>
      </c>
      <c r="D4929" s="1">
        <f t="shared" si="39"/>
        <v>368.1509040041297</v>
      </c>
    </row>
    <row r="4930" spans="1:4" ht="13.5" customHeight="1" x14ac:dyDescent="0.25">
      <c r="A4930" s="39">
        <v>38903</v>
      </c>
      <c r="B4930" s="40">
        <v>1270.9100000000001</v>
      </c>
      <c r="C4930" s="1">
        <f t="shared" si="38"/>
        <v>368.09320075395186</v>
      </c>
      <c r="D4930" s="1">
        <f t="shared" si="39"/>
        <v>368.13741880934049</v>
      </c>
    </row>
    <row r="4931" spans="1:4" ht="13.5" customHeight="1" x14ac:dyDescent="0.25">
      <c r="A4931" s="39">
        <v>38901</v>
      </c>
      <c r="B4931" s="40">
        <v>1280.19</v>
      </c>
      <c r="C4931" s="1">
        <f t="shared" si="38"/>
        <v>368.08053909387684</v>
      </c>
      <c r="D4931" s="1">
        <f t="shared" si="39"/>
        <v>368.12476625403576</v>
      </c>
    </row>
    <row r="4932" spans="1:4" ht="13.5" customHeight="1" x14ac:dyDescent="0.25">
      <c r="A4932" s="39">
        <v>38898</v>
      </c>
      <c r="B4932" s="40">
        <v>1270.2</v>
      </c>
      <c r="C4932" s="1">
        <f t="shared" si="38"/>
        <v>368.06528490002631</v>
      </c>
      <c r="D4932" s="1">
        <f t="shared" si="39"/>
        <v>368.10952085774863</v>
      </c>
    </row>
    <row r="4933" spans="1:4" ht="13.5" customHeight="1" x14ac:dyDescent="0.25">
      <c r="A4933" s="39">
        <v>38897</v>
      </c>
      <c r="B4933" s="40">
        <v>1272.8699999999999</v>
      </c>
      <c r="C4933" s="1">
        <f t="shared" si="38"/>
        <v>368.05274768389023</v>
      </c>
      <c r="D4933" s="1">
        <f t="shared" si="39"/>
        <v>368.09699277002511</v>
      </c>
    </row>
    <row r="4934" spans="1:4" ht="13.5" customHeight="1" x14ac:dyDescent="0.25">
      <c r="A4934" s="39">
        <v>38896</v>
      </c>
      <c r="B4934" s="40">
        <v>1246</v>
      </c>
      <c r="C4934" s="1">
        <f t="shared" si="38"/>
        <v>368.03944677710894</v>
      </c>
      <c r="D4934" s="1">
        <f t="shared" si="39"/>
        <v>368.08370090421852</v>
      </c>
    </row>
    <row r="4935" spans="1:4" ht="13.5" customHeight="1" x14ac:dyDescent="0.25">
      <c r="A4935" s="39">
        <v>38895</v>
      </c>
      <c r="B4935" s="40">
        <v>1239.2</v>
      </c>
      <c r="C4935" s="1">
        <f t="shared" si="38"/>
        <v>368.03324823640139</v>
      </c>
      <c r="D4935" s="1">
        <f t="shared" si="39"/>
        <v>368.07751226304964</v>
      </c>
    </row>
    <row r="4936" spans="1:4" ht="13.5" customHeight="1" x14ac:dyDescent="0.25">
      <c r="A4936" s="39">
        <v>38894</v>
      </c>
      <c r="B4936" s="40">
        <v>1250.56</v>
      </c>
      <c r="C4936" s="1">
        <f t="shared" si="38"/>
        <v>368.02875449187843</v>
      </c>
      <c r="D4936" s="1">
        <f t="shared" si="39"/>
        <v>368.07302862791727</v>
      </c>
    </row>
    <row r="4937" spans="1:4" ht="13.5" customHeight="1" x14ac:dyDescent="0.25">
      <c r="A4937" s="39">
        <v>38891</v>
      </c>
      <c r="B4937" s="40">
        <v>1244.5</v>
      </c>
      <c r="C4937" s="1">
        <f t="shared" si="38"/>
        <v>368.02132296013218</v>
      </c>
      <c r="D4937" s="1">
        <f t="shared" si="39"/>
        <v>368.06560685692449</v>
      </c>
    </row>
    <row r="4938" spans="1:4" ht="13.5" customHeight="1" x14ac:dyDescent="0.25">
      <c r="A4938" s="39">
        <v>38890</v>
      </c>
      <c r="B4938" s="40">
        <v>1245.5999999999999</v>
      </c>
      <c r="C4938" s="1">
        <f t="shared" si="38"/>
        <v>368.0154275577903</v>
      </c>
      <c r="D4938" s="1">
        <f t="shared" si="39"/>
        <v>368.0597214049215</v>
      </c>
    </row>
    <row r="4939" spans="1:4" ht="13.5" customHeight="1" x14ac:dyDescent="0.25">
      <c r="A4939" s="39">
        <v>38889</v>
      </c>
      <c r="B4939" s="40">
        <v>1252.2</v>
      </c>
      <c r="C4939" s="1">
        <f t="shared" si="38"/>
        <v>368.0092226686325</v>
      </c>
      <c r="D4939" s="1">
        <f t="shared" si="39"/>
        <v>368.05352643363608</v>
      </c>
    </row>
    <row r="4940" spans="1:4" ht="13.5" customHeight="1" x14ac:dyDescent="0.25">
      <c r="A4940" s="39">
        <v>38888</v>
      </c>
      <c r="B4940" s="40">
        <v>1240.1199999999999</v>
      </c>
      <c r="C4940" s="1">
        <f t="shared" si="38"/>
        <v>368.00127856029525</v>
      </c>
      <c r="D4940" s="1">
        <f t="shared" si="39"/>
        <v>368.04559203851721</v>
      </c>
    </row>
    <row r="4941" spans="1:4" ht="13.5" customHeight="1" x14ac:dyDescent="0.25">
      <c r="A4941" s="39">
        <v>38887</v>
      </c>
      <c r="B4941" s="40">
        <v>1240.1400000000001</v>
      </c>
      <c r="C4941" s="1">
        <f t="shared" si="38"/>
        <v>367.99641829848372</v>
      </c>
      <c r="D4941" s="1">
        <f t="shared" si="39"/>
        <v>368.04074186603958</v>
      </c>
    </row>
    <row r="4942" spans="1:4" ht="13.5" customHeight="1" x14ac:dyDescent="0.25">
      <c r="A4942" s="39">
        <v>38884</v>
      </c>
      <c r="B4942" s="40">
        <v>1251.54</v>
      </c>
      <c r="C4942" s="1">
        <f t="shared" si="38"/>
        <v>367.99152685307001</v>
      </c>
      <c r="D4942" s="1">
        <f t="shared" si="39"/>
        <v>368.03586051106515</v>
      </c>
    </row>
    <row r="4943" spans="1:4" ht="13.5" customHeight="1" x14ac:dyDescent="0.25">
      <c r="A4943" s="39">
        <v>38883</v>
      </c>
      <c r="B4943" s="40">
        <v>1256.1600000000001</v>
      </c>
      <c r="C4943" s="1">
        <f t="shared" si="38"/>
        <v>367.98367097617125</v>
      </c>
      <c r="D4943" s="1">
        <f t="shared" si="39"/>
        <v>368.02801437224429</v>
      </c>
    </row>
    <row r="4944" spans="1:4" ht="13.5" customHeight="1" x14ac:dyDescent="0.25">
      <c r="A4944" s="39">
        <v>38882</v>
      </c>
      <c r="B4944" s="40">
        <v>1230.04</v>
      </c>
      <c r="C4944" s="1">
        <f t="shared" si="38"/>
        <v>367.97457034531118</v>
      </c>
      <c r="D4944" s="1">
        <f t="shared" si="39"/>
        <v>368.01892333412349</v>
      </c>
    </row>
    <row r="4945" spans="1:4" ht="13.5" customHeight="1" x14ac:dyDescent="0.25">
      <c r="A4945" s="39">
        <v>38881</v>
      </c>
      <c r="B4945" s="40">
        <v>1223.69</v>
      </c>
      <c r="C4945" s="1">
        <f t="shared" si="38"/>
        <v>367.9721315599574</v>
      </c>
      <c r="D4945" s="1">
        <f t="shared" si="39"/>
        <v>368.01649494929933</v>
      </c>
    </row>
    <row r="4946" spans="1:4" ht="13.5" customHeight="1" x14ac:dyDescent="0.25">
      <c r="A4946" s="39">
        <v>38880</v>
      </c>
      <c r="B4946" s="40">
        <v>1236.4000000000001</v>
      </c>
      <c r="C4946" s="1">
        <f t="shared" si="38"/>
        <v>367.97122913928041</v>
      </c>
      <c r="D4946" s="1">
        <f t="shared" si="39"/>
        <v>368.01560311944041</v>
      </c>
    </row>
    <row r="4947" spans="1:4" ht="13.5" customHeight="1" x14ac:dyDescent="0.25">
      <c r="A4947" s="39">
        <v>38877</v>
      </c>
      <c r="B4947" s="40">
        <v>1252.3</v>
      </c>
      <c r="C4947" s="1">
        <f t="shared" si="38"/>
        <v>367.96715370613055</v>
      </c>
      <c r="D4947" s="1">
        <f t="shared" si="39"/>
        <v>368.01153789948972</v>
      </c>
    </row>
    <row r="4948" spans="1:4" ht="13.5" customHeight="1" x14ac:dyDescent="0.25">
      <c r="A4948" s="39">
        <v>38876</v>
      </c>
      <c r="B4948" s="40">
        <v>1257.93</v>
      </c>
      <c r="C4948" s="1">
        <f t="shared" si="38"/>
        <v>367.95896019792701</v>
      </c>
      <c r="D4948" s="1">
        <f t="shared" si="39"/>
        <v>368.00335411257237</v>
      </c>
    </row>
    <row r="4949" spans="1:4" ht="13.5" customHeight="1" x14ac:dyDescent="0.25">
      <c r="A4949" s="39">
        <v>38875</v>
      </c>
      <c r="B4949" s="40">
        <v>1256.1500000000001</v>
      </c>
      <c r="C4949" s="1">
        <f t="shared" si="38"/>
        <v>367.94924749283098</v>
      </c>
      <c r="D4949" s="1">
        <f t="shared" si="39"/>
        <v>367.9936509501207</v>
      </c>
    </row>
    <row r="4950" spans="1:4" ht="13.5" customHeight="1" x14ac:dyDescent="0.25">
      <c r="A4950" s="39">
        <v>38874</v>
      </c>
      <c r="B4950" s="40">
        <v>1263.8499999999999</v>
      </c>
      <c r="C4950" s="1">
        <f t="shared" si="38"/>
        <v>367.93997718470382</v>
      </c>
      <c r="D4950" s="1">
        <f t="shared" si="39"/>
        <v>367.98439024264621</v>
      </c>
    </row>
    <row r="4951" spans="1:4" ht="13.5" customHeight="1" x14ac:dyDescent="0.25">
      <c r="A4951" s="39">
        <v>38873</v>
      </c>
      <c r="B4951" s="40">
        <v>1265.29</v>
      </c>
      <c r="C4951" s="1">
        <f t="shared" si="38"/>
        <v>367.9286120774803</v>
      </c>
      <c r="D4951" s="1">
        <f t="shared" si="39"/>
        <v>367.97303448779337</v>
      </c>
    </row>
    <row r="4952" spans="1:4" ht="13.5" customHeight="1" x14ac:dyDescent="0.25">
      <c r="A4952" s="39">
        <v>38870</v>
      </c>
      <c r="B4952" s="40">
        <v>1288.22</v>
      </c>
      <c r="C4952" s="1">
        <f t="shared" si="38"/>
        <v>367.91682363460194</v>
      </c>
      <c r="D4952" s="1">
        <f t="shared" si="39"/>
        <v>367.96125535067898</v>
      </c>
    </row>
    <row r="4953" spans="1:4" ht="13.5" customHeight="1" x14ac:dyDescent="0.25">
      <c r="A4953" s="39">
        <v>38869</v>
      </c>
      <c r="B4953" s="40">
        <v>1285.71</v>
      </c>
      <c r="C4953" s="1">
        <f t="shared" si="38"/>
        <v>367.89859629469134</v>
      </c>
      <c r="D4953" s="1">
        <f t="shared" si="39"/>
        <v>367.9430365432433</v>
      </c>
    </row>
    <row r="4954" spans="1:4" ht="13.5" customHeight="1" x14ac:dyDescent="0.25">
      <c r="A4954" s="39">
        <v>38868</v>
      </c>
      <c r="B4954" s="40">
        <v>1270.0899999999999</v>
      </c>
      <c r="C4954" s="1">
        <f t="shared" si="38"/>
        <v>367.8810473593428</v>
      </c>
      <c r="D4954" s="1">
        <f t="shared" si="39"/>
        <v>367.92549622646089</v>
      </c>
    </row>
    <row r="4955" spans="1:4" ht="13.5" customHeight="1" x14ac:dyDescent="0.25">
      <c r="A4955" s="39">
        <v>38867</v>
      </c>
      <c r="B4955" s="40">
        <v>1259.8399999999999</v>
      </c>
      <c r="C4955" s="1">
        <f t="shared" si="38"/>
        <v>367.86783914194763</v>
      </c>
      <c r="D4955" s="1">
        <f t="shared" si="39"/>
        <v>367.91229715638781</v>
      </c>
    </row>
    <row r="4956" spans="1:4" ht="13.5" customHeight="1" x14ac:dyDescent="0.25">
      <c r="A4956" s="39">
        <v>38863</v>
      </c>
      <c r="B4956" s="40">
        <v>1280.1600000000001</v>
      </c>
      <c r="C4956" s="1">
        <f t="shared" si="38"/>
        <v>367.8573846964635</v>
      </c>
      <c r="D4956" s="1">
        <f t="shared" si="39"/>
        <v>367.90185219553143</v>
      </c>
    </row>
    <row r="4957" spans="1:4" ht="13.5" customHeight="1" x14ac:dyDescent="0.25">
      <c r="A4957" s="39">
        <v>38862</v>
      </c>
      <c r="B4957" s="40">
        <v>1272.8800000000001</v>
      </c>
      <c r="C4957" s="1">
        <f t="shared" si="38"/>
        <v>367.84130017348491</v>
      </c>
      <c r="D4957" s="1">
        <f t="shared" si="39"/>
        <v>367.88577648102591</v>
      </c>
    </row>
    <row r="4958" spans="1:4" ht="13.5" customHeight="1" x14ac:dyDescent="0.25">
      <c r="A4958" s="39">
        <v>38861</v>
      </c>
      <c r="B4958" s="40">
        <v>1258.57</v>
      </c>
      <c r="C4958" s="1">
        <f t="shared" si="38"/>
        <v>367.82721580421412</v>
      </c>
      <c r="D4958" s="1">
        <f t="shared" si="39"/>
        <v>367.87170116638981</v>
      </c>
    </row>
    <row r="4959" spans="1:4" ht="13.5" customHeight="1" x14ac:dyDescent="0.25">
      <c r="A4959" s="39">
        <v>38860</v>
      </c>
      <c r="B4959" s="40">
        <v>1256.58</v>
      </c>
      <c r="C4959" s="1">
        <f t="shared" si="38"/>
        <v>367.81700206123821</v>
      </c>
      <c r="D4959" s="1">
        <f t="shared" si="39"/>
        <v>367.86149695066013</v>
      </c>
    </row>
    <row r="4960" spans="1:4" ht="13.5" customHeight="1" x14ac:dyDescent="0.25">
      <c r="A4960" s="39">
        <v>38859</v>
      </c>
      <c r="B4960" s="40">
        <v>1262.07</v>
      </c>
      <c r="C4960" s="1">
        <f t="shared" si="38"/>
        <v>367.80728944130055</v>
      </c>
      <c r="D4960" s="1">
        <f t="shared" si="39"/>
        <v>367.85179392321567</v>
      </c>
    </row>
    <row r="4961" spans="1:4" ht="13.5" customHeight="1" x14ac:dyDescent="0.25">
      <c r="A4961" s="39">
        <v>38856</v>
      </c>
      <c r="B4961" s="40">
        <v>1267.03</v>
      </c>
      <c r="C4961" s="1">
        <f t="shared" si="38"/>
        <v>367.79606857916099</v>
      </c>
      <c r="D4961" s="1">
        <f t="shared" si="39"/>
        <v>367.84058247567236</v>
      </c>
    </row>
    <row r="4962" spans="1:4" ht="13.5" customHeight="1" x14ac:dyDescent="0.25">
      <c r="A4962" s="39">
        <v>38855</v>
      </c>
      <c r="B4962" s="40">
        <v>1261.81</v>
      </c>
      <c r="C4962" s="1">
        <f t="shared" si="38"/>
        <v>367.78346275179319</v>
      </c>
      <c r="D4962" s="1">
        <f t="shared" si="39"/>
        <v>367.82798589979876</v>
      </c>
    </row>
    <row r="4963" spans="1:4" ht="13.5" customHeight="1" x14ac:dyDescent="0.25">
      <c r="A4963" s="39">
        <v>38854</v>
      </c>
      <c r="B4963" s="40">
        <v>1270.32</v>
      </c>
      <c r="C4963" s="1">
        <f t="shared" si="38"/>
        <v>367.7722460931945</v>
      </c>
      <c r="D4963" s="1">
        <f t="shared" si="39"/>
        <v>367.81677866538581</v>
      </c>
    </row>
    <row r="4964" spans="1:4" ht="13.5" customHeight="1" x14ac:dyDescent="0.25">
      <c r="A4964" s="39">
        <v>38853</v>
      </c>
      <c r="B4964" s="40">
        <v>1292.08</v>
      </c>
      <c r="C4964" s="1">
        <f t="shared" si="38"/>
        <v>367.7586657495699</v>
      </c>
      <c r="D4964" s="1">
        <f t="shared" si="39"/>
        <v>367.80320746423075</v>
      </c>
    </row>
    <row r="4965" spans="1:4" ht="13.5" customHeight="1" x14ac:dyDescent="0.25">
      <c r="A4965" s="39">
        <v>38852</v>
      </c>
      <c r="B4965" s="40">
        <v>1294.5</v>
      </c>
      <c r="C4965" s="1">
        <f t="shared" si="38"/>
        <v>367.73886986977681</v>
      </c>
      <c r="D4965" s="1">
        <f t="shared" si="39"/>
        <v>367.78341997835008</v>
      </c>
    </row>
    <row r="4966" spans="1:4" ht="13.5" customHeight="1" x14ac:dyDescent="0.25">
      <c r="A4966" s="39">
        <v>38849</v>
      </c>
      <c r="B4966" s="40">
        <v>1291.24</v>
      </c>
      <c r="C4966" s="1">
        <f t="shared" si="38"/>
        <v>367.71832514452842</v>
      </c>
      <c r="D4966" s="1">
        <f t="shared" si="39"/>
        <v>367.76288356034115</v>
      </c>
    </row>
    <row r="4967" spans="1:4" ht="13.5" customHeight="1" x14ac:dyDescent="0.25">
      <c r="A4967" s="39">
        <v>38848</v>
      </c>
      <c r="B4967" s="40">
        <v>1305.92</v>
      </c>
      <c r="C4967" s="1">
        <f t="shared" si="38"/>
        <v>367.69868975679054</v>
      </c>
      <c r="D4967" s="1">
        <f t="shared" si="39"/>
        <v>367.74325659408618</v>
      </c>
    </row>
    <row r="4968" spans="1:4" ht="13.5" customHeight="1" x14ac:dyDescent="0.25">
      <c r="A4968" s="39">
        <v>38847</v>
      </c>
      <c r="B4968" s="40">
        <v>1322.85</v>
      </c>
      <c r="C4968" s="1">
        <f t="shared" si="38"/>
        <v>367.67466808981368</v>
      </c>
      <c r="D4968" s="1">
        <f t="shared" si="39"/>
        <v>367.71924282090913</v>
      </c>
    </row>
    <row r="4969" spans="1:4" ht="13.5" customHeight="1" x14ac:dyDescent="0.25">
      <c r="A4969" s="39">
        <v>38846</v>
      </c>
      <c r="B4969" s="40">
        <v>1325.14</v>
      </c>
      <c r="C4969" s="1">
        <f t="shared" si="38"/>
        <v>367.64541009271005</v>
      </c>
      <c r="D4969" s="1">
        <f t="shared" si="39"/>
        <v>367.68999208645823</v>
      </c>
    </row>
    <row r="4970" spans="1:4" ht="13.5" customHeight="1" x14ac:dyDescent="0.25">
      <c r="A4970" s="39">
        <v>38845</v>
      </c>
      <c r="B4970" s="40">
        <v>1324.66</v>
      </c>
      <c r="C4970" s="1">
        <f t="shared" si="38"/>
        <v>367.61538282259494</v>
      </c>
      <c r="D4970" s="1">
        <f t="shared" si="39"/>
        <v>367.65997198921207</v>
      </c>
    </row>
    <row r="4971" spans="1:4" ht="13.5" customHeight="1" x14ac:dyDescent="0.25">
      <c r="A4971" s="39">
        <v>38842</v>
      </c>
      <c r="B4971" s="40">
        <v>1325.76</v>
      </c>
      <c r="C4971" s="1">
        <f t="shared" si="38"/>
        <v>367.58545295624884</v>
      </c>
      <c r="D4971" s="1">
        <f t="shared" si="39"/>
        <v>367.63004931103308</v>
      </c>
    </row>
    <row r="4972" spans="1:4" ht="13.5" customHeight="1" x14ac:dyDescent="0.25">
      <c r="A4972" s="39">
        <v>38841</v>
      </c>
      <c r="B4972" s="40">
        <v>1312.25</v>
      </c>
      <c r="C4972" s="1">
        <f t="shared" si="38"/>
        <v>367.55512429856975</v>
      </c>
      <c r="D4972" s="1">
        <f t="shared" si="39"/>
        <v>367.59972779661609</v>
      </c>
    </row>
    <row r="4973" spans="1:4" ht="13.5" customHeight="1" x14ac:dyDescent="0.25">
      <c r="A4973" s="39">
        <v>38840</v>
      </c>
      <c r="B4973" s="40">
        <v>1307.8499999999999</v>
      </c>
      <c r="C4973" s="1">
        <f t="shared" si="38"/>
        <v>367.52893420317326</v>
      </c>
      <c r="D4973" s="1">
        <f t="shared" si="39"/>
        <v>367.57354535029435</v>
      </c>
    </row>
    <row r="4974" spans="1:4" ht="13.5" customHeight="1" x14ac:dyDescent="0.25">
      <c r="A4974" s="39">
        <v>38839</v>
      </c>
      <c r="B4974" s="40">
        <v>1313.21</v>
      </c>
      <c r="C4974" s="1">
        <f t="shared" si="38"/>
        <v>367.50403517233048</v>
      </c>
      <c r="D4974" s="1">
        <f t="shared" si="39"/>
        <v>367.54865412899005</v>
      </c>
    </row>
    <row r="4975" spans="1:4" ht="13.5" customHeight="1" x14ac:dyDescent="0.25">
      <c r="A4975" s="39">
        <v>38838</v>
      </c>
      <c r="B4975" s="40">
        <v>1305.19</v>
      </c>
      <c r="C4975" s="1">
        <f t="shared" si="38"/>
        <v>367.47745357528726</v>
      </c>
      <c r="D4975" s="1">
        <f t="shared" si="39"/>
        <v>367.52208014094771</v>
      </c>
    </row>
    <row r="4976" spans="1:4" ht="13.5" customHeight="1" x14ac:dyDescent="0.25">
      <c r="A4976" s="39">
        <v>38835</v>
      </c>
      <c r="B4976" s="40">
        <v>1310.6099999999999</v>
      </c>
      <c r="C4976" s="1">
        <f t="shared" si="38"/>
        <v>367.45326326972673</v>
      </c>
      <c r="D4976" s="1">
        <f t="shared" si="39"/>
        <v>367.49789773855468</v>
      </c>
    </row>
    <row r="4977" spans="1:4" ht="13.5" customHeight="1" x14ac:dyDescent="0.25">
      <c r="A4977" s="39">
        <v>38834</v>
      </c>
      <c r="B4977" s="40">
        <v>1309.72</v>
      </c>
      <c r="C4977" s="1">
        <f t="shared" si="38"/>
        <v>367.42738044686331</v>
      </c>
      <c r="D4977" s="1">
        <f t="shared" si="39"/>
        <v>367.47202261705985</v>
      </c>
    </row>
    <row r="4978" spans="1:4" ht="13.5" customHeight="1" x14ac:dyDescent="0.25">
      <c r="A4978" s="39">
        <v>38833</v>
      </c>
      <c r="B4978" s="40">
        <v>1305.4100000000001</v>
      </c>
      <c r="C4978" s="1">
        <f t="shared" si="38"/>
        <v>367.40172065489304</v>
      </c>
      <c r="D4978" s="1">
        <f t="shared" si="39"/>
        <v>367.44637055730692</v>
      </c>
    </row>
    <row r="4979" spans="1:4" ht="13.5" customHeight="1" x14ac:dyDescent="0.25">
      <c r="A4979" s="39">
        <v>38832</v>
      </c>
      <c r="B4979" s="40">
        <v>1301.74</v>
      </c>
      <c r="C4979" s="1">
        <f t="shared" si="38"/>
        <v>367.37732158725635</v>
      </c>
      <c r="D4979" s="1">
        <f t="shared" si="39"/>
        <v>367.42197937889853</v>
      </c>
    </row>
    <row r="4980" spans="1:4" ht="13.5" customHeight="1" x14ac:dyDescent="0.25">
      <c r="A4980" s="39">
        <v>38831</v>
      </c>
      <c r="B4980" s="40">
        <v>1308.1099999999999</v>
      </c>
      <c r="C4980" s="1">
        <f t="shared" si="38"/>
        <v>367.35398114154901</v>
      </c>
      <c r="D4980" s="1">
        <f t="shared" si="39"/>
        <v>367.39864695497204</v>
      </c>
    </row>
    <row r="4981" spans="1:4" ht="13.5" customHeight="1" x14ac:dyDescent="0.25">
      <c r="A4981" s="39">
        <v>38828</v>
      </c>
      <c r="B4981" s="40">
        <v>1311.28</v>
      </c>
      <c r="C4981" s="1">
        <f t="shared" si="38"/>
        <v>367.32866886880015</v>
      </c>
      <c r="D4981" s="1">
        <f t="shared" si="39"/>
        <v>367.37334246809803</v>
      </c>
    </row>
    <row r="4982" spans="1:4" ht="13.5" customHeight="1" x14ac:dyDescent="0.25">
      <c r="A4982" s="39">
        <v>38827</v>
      </c>
      <c r="B4982" s="40">
        <v>1311.46</v>
      </c>
      <c r="C4982" s="1">
        <f t="shared" si="38"/>
        <v>367.30233950644936</v>
      </c>
      <c r="D4982" s="1">
        <f t="shared" si="39"/>
        <v>367.34702077168441</v>
      </c>
    </row>
    <row r="4983" spans="1:4" ht="13.5" customHeight="1" x14ac:dyDescent="0.25">
      <c r="A4983" s="39">
        <v>38826</v>
      </c>
      <c r="B4983" s="40">
        <v>1309.93</v>
      </c>
      <c r="C4983" s="1">
        <f t="shared" si="38"/>
        <v>367.27590562623385</v>
      </c>
      <c r="D4983" s="1">
        <f t="shared" si="39"/>
        <v>367.32059454841982</v>
      </c>
    </row>
    <row r="4984" spans="1:4" ht="13.5" customHeight="1" x14ac:dyDescent="0.25">
      <c r="A4984" s="39">
        <v>38825</v>
      </c>
      <c r="B4984" s="40">
        <v>1307.6500000000001</v>
      </c>
      <c r="C4984" s="1">
        <f t="shared" si="38"/>
        <v>367.24989155903177</v>
      </c>
      <c r="D4984" s="1">
        <f t="shared" si="39"/>
        <v>367.29458819298998</v>
      </c>
    </row>
    <row r="4985" spans="1:4" ht="13.5" customHeight="1" x14ac:dyDescent="0.25">
      <c r="A4985" s="39">
        <v>38824</v>
      </c>
      <c r="B4985" s="40">
        <v>1285.33</v>
      </c>
      <c r="C4985" s="1">
        <f t="shared" si="38"/>
        <v>367.22452527305938</v>
      </c>
      <c r="D4985" s="1">
        <f t="shared" si="39"/>
        <v>367.26922970140362</v>
      </c>
    </row>
    <row r="4986" spans="1:4" ht="13.5" customHeight="1" x14ac:dyDescent="0.25">
      <c r="A4986" s="39">
        <v>38820</v>
      </c>
      <c r="B4986" s="40">
        <v>1289.1199999999999</v>
      </c>
      <c r="C4986" s="1">
        <f t="shared" si="38"/>
        <v>367.20575297253208</v>
      </c>
      <c r="D4986" s="1">
        <f t="shared" si="39"/>
        <v>367.25046600197902</v>
      </c>
    </row>
    <row r="4987" spans="1:4" ht="13.5" customHeight="1" x14ac:dyDescent="0.25">
      <c r="A4987" s="39">
        <v>38819</v>
      </c>
      <c r="B4987" s="40">
        <v>1288.1199999999999</v>
      </c>
      <c r="C4987" s="1">
        <f t="shared" si="38"/>
        <v>367.18583447245271</v>
      </c>
      <c r="D4987" s="1">
        <f t="shared" si="39"/>
        <v>367.23055596759121</v>
      </c>
    </row>
    <row r="4988" spans="1:4" ht="13.5" customHeight="1" x14ac:dyDescent="0.25">
      <c r="A4988" s="39">
        <v>38818</v>
      </c>
      <c r="B4988" s="40">
        <v>1286.57</v>
      </c>
      <c r="C4988" s="1">
        <f t="shared" si="38"/>
        <v>367.1661663696629</v>
      </c>
      <c r="D4988" s="1">
        <f t="shared" si="39"/>
        <v>367.21089636512261</v>
      </c>
    </row>
    <row r="4989" spans="1:4" ht="13.5" customHeight="1" x14ac:dyDescent="0.25">
      <c r="A4989" s="39">
        <v>38817</v>
      </c>
      <c r="B4989" s="40">
        <v>1296.5999999999999</v>
      </c>
      <c r="C4989" s="1">
        <f t="shared" si="38"/>
        <v>367.14690883053692</v>
      </c>
      <c r="D4989" s="1">
        <f t="shared" si="39"/>
        <v>367.19164738049045</v>
      </c>
    </row>
    <row r="4990" spans="1:4" ht="13.5" customHeight="1" x14ac:dyDescent="0.25">
      <c r="A4990" s="39">
        <v>38814</v>
      </c>
      <c r="B4990" s="40">
        <v>1295.5</v>
      </c>
      <c r="C4990" s="1">
        <f t="shared" si="38"/>
        <v>367.12465114019841</v>
      </c>
      <c r="D4990" s="1">
        <f t="shared" si="39"/>
        <v>367.16939788314488</v>
      </c>
    </row>
    <row r="4991" spans="1:4" ht="13.5" customHeight="1" x14ac:dyDescent="0.25">
      <c r="A4991" s="39">
        <v>38813</v>
      </c>
      <c r="B4991" s="40">
        <v>1309.04</v>
      </c>
      <c r="C4991" s="1">
        <f t="shared" si="38"/>
        <v>367.10267647874105</v>
      </c>
      <c r="D4991" s="1">
        <f t="shared" si="39"/>
        <v>367.14743145318079</v>
      </c>
    </row>
    <row r="4992" spans="1:4" ht="13.5" customHeight="1" x14ac:dyDescent="0.25">
      <c r="A4992" s="39">
        <v>38812</v>
      </c>
      <c r="B4992" s="40">
        <v>1311.56</v>
      </c>
      <c r="C4992" s="1">
        <f t="shared" si="38"/>
        <v>367.07656277453401</v>
      </c>
      <c r="D4992" s="1">
        <f t="shared" si="39"/>
        <v>367.12132547975193</v>
      </c>
    </row>
    <row r="4993" spans="1:4" ht="13.5" customHeight="1" x14ac:dyDescent="0.25">
      <c r="A4993" s="39">
        <v>38811</v>
      </c>
      <c r="B4993" s="40">
        <v>1305.93</v>
      </c>
      <c r="C4993" s="1">
        <f t="shared" si="38"/>
        <v>367.04962396389203</v>
      </c>
      <c r="D4993" s="1">
        <f t="shared" si="39"/>
        <v>367.09439430301853</v>
      </c>
    </row>
    <row r="4994" spans="1:4" ht="13.5" customHeight="1" x14ac:dyDescent="0.25">
      <c r="A4994" s="39">
        <v>38810</v>
      </c>
      <c r="B4994" s="40">
        <v>1297.81</v>
      </c>
      <c r="C4994" s="1">
        <f t="shared" si="38"/>
        <v>367.02436369662411</v>
      </c>
      <c r="D4994" s="1">
        <f t="shared" si="39"/>
        <v>367.06914187817262</v>
      </c>
    </row>
    <row r="4995" spans="1:4" ht="13.5" customHeight="1" x14ac:dyDescent="0.25">
      <c r="A4995" s="39">
        <v>38807</v>
      </c>
      <c r="B4995" s="40">
        <v>1294.83</v>
      </c>
      <c r="C4995" s="1">
        <f t="shared" si="38"/>
        <v>367.00151262152383</v>
      </c>
      <c r="D4995" s="1">
        <f t="shared" si="39"/>
        <v>367.04629894332351</v>
      </c>
    </row>
    <row r="4996" spans="1:4" ht="13.5" customHeight="1" x14ac:dyDescent="0.25">
      <c r="A4996" s="39">
        <v>38806</v>
      </c>
      <c r="B4996" s="40">
        <v>1300.25</v>
      </c>
      <c r="C4996" s="1">
        <f t="shared" si="38"/>
        <v>366.97950730067993</v>
      </c>
      <c r="D4996" s="1">
        <f t="shared" si="39"/>
        <v>367.02430186994047</v>
      </c>
    </row>
    <row r="4997" spans="1:4" ht="13.5" customHeight="1" x14ac:dyDescent="0.25">
      <c r="A4997" s="39">
        <v>38805</v>
      </c>
      <c r="B4997" s="40">
        <v>1302.8900000000001</v>
      </c>
      <c r="C4997" s="1">
        <f t="shared" si="38"/>
        <v>366.95583079948972</v>
      </c>
      <c r="D4997" s="1">
        <f t="shared" si="39"/>
        <v>367.00063341620017</v>
      </c>
    </row>
    <row r="4998" spans="1:4" ht="13.5" customHeight="1" x14ac:dyDescent="0.25">
      <c r="A4998" s="39">
        <v>38804</v>
      </c>
      <c r="B4998" s="40">
        <v>1293.23</v>
      </c>
      <c r="C4998" s="1">
        <f t="shared" si="38"/>
        <v>366.93130798855526</v>
      </c>
      <c r="D4998" s="1">
        <f t="shared" si="39"/>
        <v>366.97611855329308</v>
      </c>
    </row>
    <row r="4999" spans="1:4" ht="13.5" customHeight="1" x14ac:dyDescent="0.25">
      <c r="A4999" s="39">
        <v>38803</v>
      </c>
      <c r="B4999" s="40">
        <v>1301.6099999999999</v>
      </c>
      <c r="C4999" s="1">
        <f t="shared" si="38"/>
        <v>366.90964312223417</v>
      </c>
      <c r="D4999" s="1">
        <f t="shared" si="39"/>
        <v>366.95446198798771</v>
      </c>
    </row>
    <row r="5000" spans="1:4" ht="13.5" customHeight="1" x14ac:dyDescent="0.25">
      <c r="A5000" s="39">
        <v>38800</v>
      </c>
      <c r="B5000" s="40">
        <v>1302.95</v>
      </c>
      <c r="C5000" s="1">
        <f t="shared" si="38"/>
        <v>366.8854156346282</v>
      </c>
      <c r="D5000" s="1">
        <f t="shared" si="39"/>
        <v>366.93024249234747</v>
      </c>
    </row>
    <row r="5001" spans="1:4" ht="13.5" customHeight="1" x14ac:dyDescent="0.25">
      <c r="A5001" s="39">
        <v>38799</v>
      </c>
      <c r="B5001" s="40">
        <v>1301.67</v>
      </c>
      <c r="C5001" s="1">
        <f t="shared" si="38"/>
        <v>366.86073369750227</v>
      </c>
      <c r="D5001" s="1">
        <f t="shared" si="39"/>
        <v>366.90556849555503</v>
      </c>
    </row>
    <row r="5002" spans="1:4" ht="13.5" customHeight="1" x14ac:dyDescent="0.25">
      <c r="A5002" s="39">
        <v>38798</v>
      </c>
      <c r="B5002" s="40">
        <v>1305.04</v>
      </c>
      <c r="C5002" s="1">
        <f t="shared" si="38"/>
        <v>366.83639329047634</v>
      </c>
      <c r="D5002" s="1">
        <f t="shared" si="39"/>
        <v>366.8812360744945</v>
      </c>
    </row>
    <row r="5003" spans="1:4" ht="13.5" customHeight="1" x14ac:dyDescent="0.25">
      <c r="A5003" s="39">
        <v>38797</v>
      </c>
      <c r="B5003" s="40">
        <v>1297.23</v>
      </c>
      <c r="C5003" s="1">
        <f t="shared" si="38"/>
        <v>366.81097777492465</v>
      </c>
      <c r="D5003" s="1">
        <f t="shared" si="39"/>
        <v>366.85582841735857</v>
      </c>
    </row>
    <row r="5004" spans="1:4" ht="13.5" customHeight="1" x14ac:dyDescent="0.25">
      <c r="A5004" s="39">
        <v>38796</v>
      </c>
      <c r="B5004" s="40">
        <v>1305.08</v>
      </c>
      <c r="C5004" s="1">
        <f t="shared" si="38"/>
        <v>366.78788526957283</v>
      </c>
      <c r="D5004" s="1">
        <f t="shared" si="39"/>
        <v>366.832744058375</v>
      </c>
    </row>
    <row r="5005" spans="1:4" ht="13.5" customHeight="1" x14ac:dyDescent="0.25">
      <c r="A5005" s="39">
        <v>38793</v>
      </c>
      <c r="B5005" s="40">
        <v>1307.25</v>
      </c>
      <c r="C5005" s="1">
        <f t="shared" si="38"/>
        <v>366.76236161252649</v>
      </c>
      <c r="D5005" s="1">
        <f t="shared" si="39"/>
        <v>366.80722825427642</v>
      </c>
    </row>
    <row r="5006" spans="1:4" ht="13.5" customHeight="1" x14ac:dyDescent="0.25">
      <c r="A5006" s="39">
        <v>38792</v>
      </c>
      <c r="B5006" s="40">
        <v>1305.33</v>
      </c>
      <c r="C5006" s="1">
        <f t="shared" si="38"/>
        <v>366.73612227028218</v>
      </c>
      <c r="D5006" s="1">
        <f t="shared" si="39"/>
        <v>366.78099668125117</v>
      </c>
    </row>
    <row r="5007" spans="1:4" ht="13.5" customHeight="1" x14ac:dyDescent="0.25">
      <c r="A5007" s="39">
        <v>38791</v>
      </c>
      <c r="B5007" s="40">
        <v>1303.02</v>
      </c>
      <c r="C5007" s="1">
        <f t="shared" si="38"/>
        <v>366.71042400064266</v>
      </c>
      <c r="D5007" s="1">
        <f t="shared" si="39"/>
        <v>366.75530625085673</v>
      </c>
    </row>
    <row r="5008" spans="1:4" ht="13.5" customHeight="1" x14ac:dyDescent="0.25">
      <c r="A5008" s="39">
        <v>38790</v>
      </c>
      <c r="B5008" s="40">
        <v>1297.48</v>
      </c>
      <c r="C5008" s="1">
        <f t="shared" si="38"/>
        <v>366.68538449698053</v>
      </c>
      <c r="D5008" s="1">
        <f t="shared" si="39"/>
        <v>366.73027467092572</v>
      </c>
    </row>
    <row r="5009" spans="1:4" ht="13.5" customHeight="1" x14ac:dyDescent="0.25">
      <c r="A5009" s="39">
        <v>38789</v>
      </c>
      <c r="B5009" s="40">
        <v>1284.1300000000001</v>
      </c>
      <c r="C5009" s="1">
        <f t="shared" si="38"/>
        <v>366.66198047419181</v>
      </c>
      <c r="D5009" s="1">
        <f t="shared" si="39"/>
        <v>366.70687877601614</v>
      </c>
    </row>
    <row r="5010" spans="1:4" ht="13.5" customHeight="1" x14ac:dyDescent="0.25">
      <c r="A5010" s="39">
        <v>38786</v>
      </c>
      <c r="B5010" s="40">
        <v>1281.58</v>
      </c>
      <c r="C5010" s="1">
        <f t="shared" si="38"/>
        <v>366.6425053016863</v>
      </c>
      <c r="D5010" s="1">
        <f t="shared" si="39"/>
        <v>366.68741221658331</v>
      </c>
    </row>
    <row r="5011" spans="1:4" ht="13.5" customHeight="1" x14ac:dyDescent="0.25">
      <c r="A5011" s="39">
        <v>38785</v>
      </c>
      <c r="B5011" s="40">
        <v>1272.23</v>
      </c>
      <c r="C5011" s="1">
        <f t="shared" si="38"/>
        <v>366.62373417736592</v>
      </c>
      <c r="D5011" s="1">
        <f t="shared" si="39"/>
        <v>366.66864979581038</v>
      </c>
    </row>
    <row r="5012" spans="1:4" ht="13.5" customHeight="1" x14ac:dyDescent="0.25">
      <c r="A5012" s="39">
        <v>38784</v>
      </c>
      <c r="B5012" s="40">
        <v>1278.47</v>
      </c>
      <c r="C5012" s="1">
        <f t="shared" si="38"/>
        <v>366.60762193115153</v>
      </c>
      <c r="D5012" s="1">
        <f t="shared" si="39"/>
        <v>366.65254658323261</v>
      </c>
    </row>
    <row r="5013" spans="1:4" ht="13.5" customHeight="1" x14ac:dyDescent="0.25">
      <c r="A5013" s="39">
        <v>38783</v>
      </c>
      <c r="B5013" s="40">
        <v>1275.8800000000001</v>
      </c>
      <c r="C5013" s="1">
        <f t="shared" si="38"/>
        <v>366.58967458696429</v>
      </c>
      <c r="D5013" s="1">
        <f t="shared" si="39"/>
        <v>366.63460805218011</v>
      </c>
    </row>
    <row r="5014" spans="1:4" ht="13.5" customHeight="1" x14ac:dyDescent="0.25">
      <c r="A5014" s="39">
        <v>38782</v>
      </c>
      <c r="B5014" s="40">
        <v>1278.26</v>
      </c>
      <c r="C5014" s="1">
        <f t="shared" si="38"/>
        <v>366.57243598068527</v>
      </c>
      <c r="D5014" s="1">
        <f t="shared" si="39"/>
        <v>366.61737835025031</v>
      </c>
    </row>
    <row r="5015" spans="1:4" ht="13.5" customHeight="1" x14ac:dyDescent="0.25">
      <c r="A5015" s="39">
        <v>38779</v>
      </c>
      <c r="B5015" s="40">
        <v>1287.23</v>
      </c>
      <c r="C5015" s="1">
        <f t="shared" si="38"/>
        <v>366.55446889778972</v>
      </c>
      <c r="D5015" s="1">
        <f t="shared" si="39"/>
        <v>366.59942008673772</v>
      </c>
    </row>
    <row r="5016" spans="1:4" ht="13.5" customHeight="1" x14ac:dyDescent="0.25">
      <c r="A5016" s="39">
        <v>38778</v>
      </c>
      <c r="B5016" s="40">
        <v>1289.1400000000001</v>
      </c>
      <c r="C5016" s="1">
        <f t="shared" si="38"/>
        <v>366.53383008334902</v>
      </c>
      <c r="D5016" s="1">
        <f t="shared" si="39"/>
        <v>366.57878976828766</v>
      </c>
    </row>
    <row r="5017" spans="1:4" ht="13.5" customHeight="1" x14ac:dyDescent="0.25">
      <c r="A5017" s="39">
        <v>38777</v>
      </c>
      <c r="B5017" s="40">
        <v>1291.24</v>
      </c>
      <c r="C5017" s="1">
        <f t="shared" si="38"/>
        <v>366.51258025645473</v>
      </c>
      <c r="D5017" s="1">
        <f t="shared" si="39"/>
        <v>366.5575483665873</v>
      </c>
    </row>
    <row r="5018" spans="1:4" ht="13.5" customHeight="1" x14ac:dyDescent="0.25">
      <c r="A5018" s="39">
        <v>38776</v>
      </c>
      <c r="B5018" s="40">
        <v>1280.6600000000001</v>
      </c>
      <c r="C5018" s="1">
        <f t="shared" si="38"/>
        <v>366.49065911322009</v>
      </c>
      <c r="D5018" s="1">
        <f t="shared" si="39"/>
        <v>366.5356355702973</v>
      </c>
    </row>
    <row r="5019" spans="1:4" ht="13.5" customHeight="1" x14ac:dyDescent="0.25">
      <c r="A5019" s="39">
        <v>38775</v>
      </c>
      <c r="B5019" s="40">
        <v>1294.1199999999999</v>
      </c>
      <c r="C5019" s="1">
        <f t="shared" si="38"/>
        <v>366.47182434397274</v>
      </c>
      <c r="D5019" s="1">
        <f t="shared" si="39"/>
        <v>366.51680953095189</v>
      </c>
    </row>
    <row r="5020" spans="1:4" ht="13.5" customHeight="1" x14ac:dyDescent="0.25">
      <c r="A5020" s="39">
        <v>38772</v>
      </c>
      <c r="B5020" s="40">
        <v>1289.43</v>
      </c>
      <c r="C5020" s="1">
        <f t="shared" si="38"/>
        <v>366.44894919377418</v>
      </c>
      <c r="D5020" s="1">
        <f t="shared" si="39"/>
        <v>366.49394261885544</v>
      </c>
    </row>
    <row r="5021" spans="1:4" ht="13.5" customHeight="1" x14ac:dyDescent="0.25">
      <c r="A5021" s="39">
        <v>38771</v>
      </c>
      <c r="B5021" s="40">
        <v>1287.79</v>
      </c>
      <c r="C5021" s="1">
        <f t="shared" si="38"/>
        <v>366.42743595117997</v>
      </c>
      <c r="D5021" s="1">
        <f t="shared" si="39"/>
        <v>366.47243778566974</v>
      </c>
    </row>
    <row r="5022" spans="1:4" ht="13.5" customHeight="1" x14ac:dyDescent="0.25">
      <c r="A5022" s="39">
        <v>38770</v>
      </c>
      <c r="B5022" s="40">
        <v>1292.67</v>
      </c>
      <c r="C5022" s="1">
        <f t="shared" si="38"/>
        <v>366.4063672976971</v>
      </c>
      <c r="D5022" s="1">
        <f t="shared" si="39"/>
        <v>366.45137760034197</v>
      </c>
    </row>
    <row r="5023" spans="1:4" ht="13.5" customHeight="1" x14ac:dyDescent="0.25">
      <c r="A5023" s="39">
        <v>38769</v>
      </c>
      <c r="B5023" s="40">
        <v>1283.03</v>
      </c>
      <c r="C5023" s="1">
        <f t="shared" si="38"/>
        <v>366.38379309948573</v>
      </c>
      <c r="D5023" s="1">
        <f t="shared" si="39"/>
        <v>366.42881168945712</v>
      </c>
    </row>
    <row r="5024" spans="1:4" ht="13.5" customHeight="1" x14ac:dyDescent="0.25">
      <c r="A5024" s="39">
        <v>38765</v>
      </c>
      <c r="B5024" s="40">
        <v>1287.24</v>
      </c>
      <c r="C5024" s="1">
        <f t="shared" si="38"/>
        <v>366.36404644271295</v>
      </c>
      <c r="D5024" s="1">
        <f t="shared" si="39"/>
        <v>366.40907367159849</v>
      </c>
    </row>
    <row r="5025" spans="1:4" ht="13.5" customHeight="1" x14ac:dyDescent="0.25">
      <c r="A5025" s="39">
        <v>38764</v>
      </c>
      <c r="B5025" s="40">
        <v>1289.3800000000001</v>
      </c>
      <c r="C5025" s="1">
        <f t="shared" si="38"/>
        <v>366.34300933523895</v>
      </c>
      <c r="D5025" s="1">
        <f t="shared" si="39"/>
        <v>366.3880450486472</v>
      </c>
    </row>
    <row r="5026" spans="1:4" ht="13.5" customHeight="1" x14ac:dyDescent="0.25">
      <c r="A5026" s="39">
        <v>38763</v>
      </c>
      <c r="B5026" s="40">
        <v>1280</v>
      </c>
      <c r="C5026" s="1">
        <f t="shared" si="38"/>
        <v>366.32128897452952</v>
      </c>
      <c r="D5026" s="1">
        <f t="shared" si="39"/>
        <v>366.3663330926185</v>
      </c>
    </row>
    <row r="5027" spans="1:4" ht="13.5" customHeight="1" x14ac:dyDescent="0.25">
      <c r="A5027" s="39">
        <v>38762</v>
      </c>
      <c r="B5027" s="40">
        <v>1275.53</v>
      </c>
      <c r="C5027" s="1">
        <f t="shared" si="38"/>
        <v>366.30230424509125</v>
      </c>
      <c r="D5027" s="1">
        <f t="shared" si="39"/>
        <v>366.34735710846132</v>
      </c>
    </row>
    <row r="5028" spans="1:4" ht="13.5" customHeight="1" x14ac:dyDescent="0.25">
      <c r="A5028" s="39">
        <v>38761</v>
      </c>
      <c r="B5028" s="40">
        <v>1262.8599999999999</v>
      </c>
      <c r="C5028" s="1">
        <f t="shared" si="38"/>
        <v>366.28458260432939</v>
      </c>
      <c r="D5028" s="1">
        <f t="shared" si="39"/>
        <v>366.32964437267401</v>
      </c>
    </row>
    <row r="5029" spans="1:4" ht="13.5" customHeight="1" x14ac:dyDescent="0.25">
      <c r="A5029" s="39">
        <v>38758</v>
      </c>
      <c r="B5029" s="40">
        <v>1266.99</v>
      </c>
      <c r="C5029" s="1">
        <f t="shared" si="38"/>
        <v>366.27044824286787</v>
      </c>
      <c r="D5029" s="1">
        <f t="shared" si="39"/>
        <v>366.31551936200032</v>
      </c>
    </row>
    <row r="5030" spans="1:4" ht="13.5" customHeight="1" x14ac:dyDescent="0.25">
      <c r="A5030" s="39">
        <v>38757</v>
      </c>
      <c r="B5030" s="40">
        <v>1263.78</v>
      </c>
      <c r="C5030" s="1">
        <f t="shared" si="38"/>
        <v>366.25510593159873</v>
      </c>
      <c r="D5030" s="1">
        <f t="shared" si="39"/>
        <v>366.30018625744248</v>
      </c>
    </row>
    <row r="5031" spans="1:4" ht="13.5" customHeight="1" x14ac:dyDescent="0.25">
      <c r="A5031" s="39">
        <v>38756</v>
      </c>
      <c r="B5031" s="40">
        <v>1265.6500000000001</v>
      </c>
      <c r="C5031" s="1">
        <f t="shared" si="38"/>
        <v>366.24063752536432</v>
      </c>
      <c r="D5031" s="1">
        <f t="shared" si="39"/>
        <v>366.28572717004442</v>
      </c>
    </row>
    <row r="5032" spans="1:4" ht="13.5" customHeight="1" x14ac:dyDescent="0.25">
      <c r="A5032" s="39">
        <v>38755</v>
      </c>
      <c r="B5032" s="40">
        <v>1254.78</v>
      </c>
      <c r="C5032" s="1">
        <f t="shared" si="38"/>
        <v>366.22560143682762</v>
      </c>
      <c r="D5032" s="1">
        <f t="shared" si="39"/>
        <v>366.27070033502662</v>
      </c>
    </row>
    <row r="5033" spans="1:4" ht="13.5" customHeight="1" x14ac:dyDescent="0.25">
      <c r="A5033" s="39">
        <v>38754</v>
      </c>
      <c r="B5033" s="40">
        <v>1265.02</v>
      </c>
      <c r="C5033" s="1">
        <f t="shared" si="38"/>
        <v>366.21358098675927</v>
      </c>
      <c r="D5033" s="1">
        <f t="shared" si="39"/>
        <v>366.25868951448928</v>
      </c>
    </row>
    <row r="5034" spans="1:4" ht="13.5" customHeight="1" x14ac:dyDescent="0.25">
      <c r="A5034" s="39">
        <v>38751</v>
      </c>
      <c r="B5034" s="40">
        <v>1264.03</v>
      </c>
      <c r="C5034" s="1">
        <f t="shared" si="38"/>
        <v>366.19865040173846</v>
      </c>
      <c r="D5034" s="1">
        <f t="shared" si="39"/>
        <v>366.2437682051995</v>
      </c>
    </row>
    <row r="5035" spans="1:4" ht="13.5" customHeight="1" x14ac:dyDescent="0.25">
      <c r="A5035" s="39">
        <v>38750</v>
      </c>
      <c r="B5035" s="40">
        <v>1270.8399999999999</v>
      </c>
      <c r="C5035" s="1">
        <f t="shared" si="38"/>
        <v>366.18396349795296</v>
      </c>
      <c r="D5035" s="1">
        <f t="shared" si="39"/>
        <v>366.22909061174778</v>
      </c>
    </row>
    <row r="5036" spans="1:4" ht="13.5" customHeight="1" x14ac:dyDescent="0.25">
      <c r="A5036" s="39">
        <v>38749</v>
      </c>
      <c r="B5036" s="40">
        <v>1282.46</v>
      </c>
      <c r="C5036" s="1">
        <f t="shared" si="38"/>
        <v>366.16729023015716</v>
      </c>
      <c r="D5036" s="1">
        <f t="shared" si="39"/>
        <v>366.21242641402415</v>
      </c>
    </row>
    <row r="5037" spans="1:4" ht="13.5" customHeight="1" x14ac:dyDescent="0.25">
      <c r="A5037" s="39">
        <v>38748</v>
      </c>
      <c r="B5037" s="40">
        <v>1280.08</v>
      </c>
      <c r="C5037" s="1">
        <f t="shared" si="38"/>
        <v>366.14717787700755</v>
      </c>
      <c r="D5037" s="1">
        <f t="shared" si="39"/>
        <v>366.19232271139123</v>
      </c>
    </row>
    <row r="5038" spans="1:4" ht="13.5" customHeight="1" x14ac:dyDescent="0.25">
      <c r="A5038" s="39">
        <v>38747</v>
      </c>
      <c r="B5038" s="40">
        <v>1285.2</v>
      </c>
      <c r="C5038" s="1">
        <f t="shared" si="38"/>
        <v>366.12772640631215</v>
      </c>
      <c r="D5038" s="1">
        <f t="shared" si="39"/>
        <v>366.1728799769848</v>
      </c>
    </row>
    <row r="5039" spans="1:4" ht="13.5" customHeight="1" x14ac:dyDescent="0.25">
      <c r="A5039" s="39">
        <v>38744</v>
      </c>
      <c r="B5039" s="40">
        <v>1283.72</v>
      </c>
      <c r="C5039" s="1">
        <f t="shared" si="38"/>
        <v>366.10671216165395</v>
      </c>
      <c r="D5039" s="1">
        <f t="shared" si="39"/>
        <v>366.15187428014582</v>
      </c>
    </row>
    <row r="5040" spans="1:4" ht="13.5" customHeight="1" x14ac:dyDescent="0.25">
      <c r="A5040" s="39">
        <v>38743</v>
      </c>
      <c r="B5040" s="40">
        <v>1273.83</v>
      </c>
      <c r="C5040" s="1">
        <f t="shared" si="38"/>
        <v>366.08609518634029</v>
      </c>
      <c r="D5040" s="1">
        <f t="shared" si="39"/>
        <v>366.13126590588871</v>
      </c>
    </row>
    <row r="5041" spans="1:4" ht="13.5" customHeight="1" x14ac:dyDescent="0.25">
      <c r="A5041" s="39">
        <v>38742</v>
      </c>
      <c r="B5041" s="40">
        <v>1264.68</v>
      </c>
      <c r="C5041" s="1">
        <f t="shared" si="38"/>
        <v>366.06834844985644</v>
      </c>
      <c r="D5041" s="1">
        <f t="shared" si="39"/>
        <v>366.11352812894864</v>
      </c>
    </row>
    <row r="5042" spans="1:4" ht="13.5" customHeight="1" x14ac:dyDescent="0.25">
      <c r="A5042" s="39">
        <v>38741</v>
      </c>
      <c r="B5042" s="40">
        <v>1266.8599999999999</v>
      </c>
      <c r="C5042" s="1">
        <f t="shared" si="38"/>
        <v>366.05319971195814</v>
      </c>
      <c r="D5042" s="1">
        <f t="shared" si="39"/>
        <v>366.09838867573899</v>
      </c>
    </row>
    <row r="5043" spans="1:4" ht="13.5" customHeight="1" x14ac:dyDescent="0.25">
      <c r="A5043" s="39">
        <v>38740</v>
      </c>
      <c r="B5043" s="40">
        <v>1263.82</v>
      </c>
      <c r="C5043" s="1">
        <f t="shared" si="38"/>
        <v>366.03738918294545</v>
      </c>
      <c r="D5043" s="1">
        <f t="shared" si="39"/>
        <v>366.08258735428308</v>
      </c>
    </row>
    <row r="5044" spans="1:4" ht="13.5" customHeight="1" x14ac:dyDescent="0.25">
      <c r="A5044" s="39">
        <v>38737</v>
      </c>
      <c r="B5044" s="40">
        <v>1261.49</v>
      </c>
      <c r="C5044" s="1">
        <f t="shared" si="38"/>
        <v>366.02240960225276</v>
      </c>
      <c r="D5044" s="1">
        <f t="shared" si="39"/>
        <v>366.06761708832681</v>
      </c>
    </row>
    <row r="5045" spans="1:4" ht="13.5" customHeight="1" x14ac:dyDescent="0.25">
      <c r="A5045" s="39">
        <v>38736</v>
      </c>
      <c r="B5045" s="40">
        <v>1285.04</v>
      </c>
      <c r="C5045" s="1">
        <f t="shared" si="38"/>
        <v>366.00805488493398</v>
      </c>
      <c r="D5045" s="1">
        <f t="shared" si="39"/>
        <v>366.05327176754344</v>
      </c>
    </row>
    <row r="5046" spans="1:4" ht="13.5" customHeight="1" x14ac:dyDescent="0.25">
      <c r="A5046" s="39">
        <v>38735</v>
      </c>
      <c r="B5046" s="40">
        <v>1277.93</v>
      </c>
      <c r="C5046" s="1">
        <f t="shared" si="38"/>
        <v>365.986793394561</v>
      </c>
      <c r="D5046" s="1">
        <f t="shared" si="39"/>
        <v>366.03201882487207</v>
      </c>
    </row>
    <row r="5047" spans="1:4" ht="13.5" customHeight="1" x14ac:dyDescent="0.25">
      <c r="A5047" s="39">
        <v>38734</v>
      </c>
      <c r="B5047" s="40">
        <v>1282.93</v>
      </c>
      <c r="C5047" s="1">
        <f t="shared" si="38"/>
        <v>365.96760196549303</v>
      </c>
      <c r="D5047" s="1">
        <f t="shared" si="39"/>
        <v>366.01283620359487</v>
      </c>
    </row>
    <row r="5048" spans="1:4" ht="13.5" customHeight="1" x14ac:dyDescent="0.25">
      <c r="A5048" s="39">
        <v>38730</v>
      </c>
      <c r="B5048" s="40">
        <v>1287.6099999999999</v>
      </c>
      <c r="C5048" s="1">
        <f t="shared" si="38"/>
        <v>365.94688381502829</v>
      </c>
      <c r="D5048" s="1">
        <f t="shared" si="39"/>
        <v>365.99212667652472</v>
      </c>
    </row>
    <row r="5049" spans="1:4" ht="13.5" customHeight="1" x14ac:dyDescent="0.25">
      <c r="A5049" s="39">
        <v>38729</v>
      </c>
      <c r="B5049" s="40">
        <v>1286.06</v>
      </c>
      <c r="C5049" s="1">
        <f t="shared" si="38"/>
        <v>365.92471616627927</v>
      </c>
      <c r="D5049" s="1">
        <f t="shared" si="39"/>
        <v>365.96996747618641</v>
      </c>
    </row>
    <row r="5050" spans="1:4" ht="13.5" customHeight="1" x14ac:dyDescent="0.25">
      <c r="A5050" s="39">
        <v>38728</v>
      </c>
      <c r="B5050" s="40">
        <v>1294.18</v>
      </c>
      <c r="C5050" s="1">
        <f t="shared" si="38"/>
        <v>365.90297022689248</v>
      </c>
      <c r="D5050" s="1">
        <f t="shared" si="39"/>
        <v>365.94823004155342</v>
      </c>
    </row>
    <row r="5051" spans="1:4" ht="13.5" customHeight="1" x14ac:dyDescent="0.25">
      <c r="A5051" s="39">
        <v>38727</v>
      </c>
      <c r="B5051" s="40">
        <v>1289.69</v>
      </c>
      <c r="C5051" s="1">
        <f t="shared" si="38"/>
        <v>365.8787112009407</v>
      </c>
      <c r="D5051" s="1">
        <f t="shared" si="39"/>
        <v>365.92397921363488</v>
      </c>
    </row>
    <row r="5052" spans="1:4" ht="13.5" customHeight="1" x14ac:dyDescent="0.25">
      <c r="A5052" s="39">
        <v>38726</v>
      </c>
      <c r="B5052" s="40">
        <v>1290.1500000000001</v>
      </c>
      <c r="C5052" s="1">
        <f t="shared" si="38"/>
        <v>365.85577504517494</v>
      </c>
      <c r="D5052" s="1">
        <f t="shared" si="39"/>
        <v>365.90105142367196</v>
      </c>
    </row>
    <row r="5053" spans="1:4" ht="13.5" customHeight="1" x14ac:dyDescent="0.25">
      <c r="A5053" s="39">
        <v>38723</v>
      </c>
      <c r="B5053" s="40">
        <v>1285.45</v>
      </c>
      <c r="C5053" s="1">
        <f t="shared" si="38"/>
        <v>365.83265241779782</v>
      </c>
      <c r="D5053" s="1">
        <f t="shared" si="39"/>
        <v>365.87793714315779</v>
      </c>
    </row>
    <row r="5054" spans="1:4" ht="13.5" customHeight="1" x14ac:dyDescent="0.25">
      <c r="A5054" s="39">
        <v>38722</v>
      </c>
      <c r="B5054" s="40">
        <v>1273.48</v>
      </c>
      <c r="C5054" s="1">
        <f t="shared" si="38"/>
        <v>365.81090645828715</v>
      </c>
      <c r="D5054" s="1">
        <f t="shared" si="39"/>
        <v>365.85619970509714</v>
      </c>
    </row>
    <row r="5055" spans="1:4" ht="13.5" customHeight="1" x14ac:dyDescent="0.25">
      <c r="A5055" s="39">
        <v>38721</v>
      </c>
      <c r="B5055" s="40">
        <v>1273.46</v>
      </c>
      <c r="C5055" s="1">
        <f t="shared" si="38"/>
        <v>365.79267492890978</v>
      </c>
      <c r="D5055" s="1">
        <f t="shared" si="39"/>
        <v>365.83797713664154</v>
      </c>
    </row>
    <row r="5056" spans="1:4" ht="13.5" customHeight="1" x14ac:dyDescent="0.25">
      <c r="A5056" s="39">
        <v>38720</v>
      </c>
      <c r="B5056" s="40">
        <v>1268.8</v>
      </c>
      <c r="C5056" s="1">
        <f t="shared" si="38"/>
        <v>365.7744078442276</v>
      </c>
      <c r="D5056" s="1">
        <f t="shared" si="39"/>
        <v>365.81971901291718</v>
      </c>
    </row>
    <row r="5057" spans="1:4" ht="13.5" customHeight="1" x14ac:dyDescent="0.25">
      <c r="A5057" s="39">
        <v>38716</v>
      </c>
      <c r="B5057" s="40">
        <v>1248.29</v>
      </c>
      <c r="C5057" s="1">
        <f t="shared" si="38"/>
        <v>365.75746027457194</v>
      </c>
      <c r="D5057" s="1">
        <f t="shared" si="39"/>
        <v>365.80278057215929</v>
      </c>
    </row>
    <row r="5058" spans="1:4" ht="13.5" customHeight="1" x14ac:dyDescent="0.25">
      <c r="A5058" s="39">
        <v>38715</v>
      </c>
      <c r="B5058" s="40">
        <v>1254.42</v>
      </c>
      <c r="C5058" s="1">
        <f t="shared" si="38"/>
        <v>365.74629100475892</v>
      </c>
      <c r="D5058" s="1">
        <f t="shared" si="39"/>
        <v>365.79162115192497</v>
      </c>
    </row>
    <row r="5059" spans="1:4" ht="13.5" customHeight="1" x14ac:dyDescent="0.25">
      <c r="A5059" s="39">
        <v>38714</v>
      </c>
      <c r="B5059" s="40">
        <v>1258.17</v>
      </c>
      <c r="C5059" s="1">
        <f t="shared" si="38"/>
        <v>365.73337784273821</v>
      </c>
      <c r="D5059" s="1">
        <f t="shared" si="39"/>
        <v>365.77871762817762</v>
      </c>
    </row>
    <row r="5060" spans="1:4" ht="13.5" customHeight="1" x14ac:dyDescent="0.25">
      <c r="A5060" s="39">
        <v>38713</v>
      </c>
      <c r="B5060" s="40">
        <v>1256.54</v>
      </c>
      <c r="C5060" s="1">
        <f t="shared" si="38"/>
        <v>365.71936971942847</v>
      </c>
      <c r="D5060" s="1">
        <f t="shared" si="39"/>
        <v>365.76471901214666</v>
      </c>
    </row>
    <row r="5061" spans="1:4" ht="13.5" customHeight="1" x14ac:dyDescent="0.25">
      <c r="A5061" s="39">
        <v>38709</v>
      </c>
      <c r="B5061" s="40">
        <v>1268.6600000000001</v>
      </c>
      <c r="C5061" s="1">
        <f t="shared" si="38"/>
        <v>365.70578648259703</v>
      </c>
      <c r="D5061" s="1">
        <f t="shared" si="39"/>
        <v>365.75114534000966</v>
      </c>
    </row>
    <row r="5062" spans="1:4" ht="13.5" customHeight="1" x14ac:dyDescent="0.25">
      <c r="A5062" s="39">
        <v>38708</v>
      </c>
      <c r="B5062" s="40">
        <v>1268.1199999999999</v>
      </c>
      <c r="C5062" s="1">
        <f t="shared" si="38"/>
        <v>365.68868786200113</v>
      </c>
      <c r="D5062" s="1">
        <f t="shared" si="39"/>
        <v>365.73405585273002</v>
      </c>
    </row>
    <row r="5063" spans="1:4" ht="13.5" customHeight="1" x14ac:dyDescent="0.25">
      <c r="A5063" s="39">
        <v>38707</v>
      </c>
      <c r="B5063" s="40">
        <v>1262.79</v>
      </c>
      <c r="C5063" s="1">
        <f t="shared" si="38"/>
        <v>365.67170615521508</v>
      </c>
      <c r="D5063" s="1">
        <f t="shared" si="39"/>
        <v>365.71708329830159</v>
      </c>
    </row>
    <row r="5064" spans="1:4" ht="13.5" customHeight="1" x14ac:dyDescent="0.25">
      <c r="A5064" s="39">
        <v>38706</v>
      </c>
      <c r="B5064" s="40">
        <v>1259.6199999999999</v>
      </c>
      <c r="C5064" s="1">
        <f t="shared" si="38"/>
        <v>365.65622618256634</v>
      </c>
      <c r="D5064" s="1">
        <f t="shared" si="39"/>
        <v>365.70161266895502</v>
      </c>
    </row>
    <row r="5065" spans="1:4" ht="13.5" customHeight="1" x14ac:dyDescent="0.25">
      <c r="A5065" s="39">
        <v>38705</v>
      </c>
      <c r="B5065" s="40">
        <v>1259.92</v>
      </c>
      <c r="C5065" s="1">
        <f t="shared" si="38"/>
        <v>365.64161602866795</v>
      </c>
      <c r="D5065" s="1">
        <f t="shared" si="39"/>
        <v>365.68701197099051</v>
      </c>
    </row>
    <row r="5066" spans="1:4" ht="13.5" customHeight="1" x14ac:dyDescent="0.25">
      <c r="A5066" s="39">
        <v>38702</v>
      </c>
      <c r="B5066" s="40">
        <v>1267.32</v>
      </c>
      <c r="C5066" s="1">
        <f t="shared" si="38"/>
        <v>365.62688250526139</v>
      </c>
      <c r="D5066" s="1">
        <f t="shared" si="39"/>
        <v>365.67228789289425</v>
      </c>
    </row>
    <row r="5067" spans="1:4" ht="13.5" customHeight="1" x14ac:dyDescent="0.25">
      <c r="A5067" s="39">
        <v>38701</v>
      </c>
      <c r="B5067" s="40">
        <v>1270.94</v>
      </c>
      <c r="C5067" s="1">
        <f t="shared" si="38"/>
        <v>365.60997623432405</v>
      </c>
      <c r="D5067" s="1">
        <f t="shared" si="39"/>
        <v>365.65539080207083</v>
      </c>
    </row>
    <row r="5068" spans="1:4" ht="13.5" customHeight="1" x14ac:dyDescent="0.25">
      <c r="A5068" s="39">
        <v>38700</v>
      </c>
      <c r="B5068" s="40">
        <v>1272.74</v>
      </c>
      <c r="C5068" s="1">
        <f t="shared" si="38"/>
        <v>365.59197127803236</v>
      </c>
      <c r="D5068" s="1">
        <f t="shared" si="39"/>
        <v>365.63739489394703</v>
      </c>
    </row>
    <row r="5069" spans="1:4" ht="13.5" customHeight="1" x14ac:dyDescent="0.25">
      <c r="A5069" s="39">
        <v>38699</v>
      </c>
      <c r="B5069" s="40">
        <v>1267.43</v>
      </c>
      <c r="C5069" s="1">
        <f t="shared" si="38"/>
        <v>365.57339500664659</v>
      </c>
      <c r="D5069" s="1">
        <f t="shared" si="39"/>
        <v>365.61882760422532</v>
      </c>
    </row>
    <row r="5070" spans="1:4" ht="13.5" customHeight="1" x14ac:dyDescent="0.25">
      <c r="A5070" s="39">
        <v>38698</v>
      </c>
      <c r="B5070" s="40">
        <v>1260.43</v>
      </c>
      <c r="C5070" s="1">
        <f t="shared" si="38"/>
        <v>365.55633458450501</v>
      </c>
      <c r="D5070" s="1">
        <f t="shared" si="39"/>
        <v>365.60177635664706</v>
      </c>
    </row>
    <row r="5071" spans="1:4" ht="13.5" customHeight="1" x14ac:dyDescent="0.25">
      <c r="A5071" s="39">
        <v>38695</v>
      </c>
      <c r="B5071" s="40">
        <v>1259.3699999999999</v>
      </c>
      <c r="C5071" s="1">
        <f t="shared" si="38"/>
        <v>365.54125925984647</v>
      </c>
      <c r="D5071" s="1">
        <f t="shared" si="39"/>
        <v>365.58671045794068</v>
      </c>
    </row>
    <row r="5072" spans="1:4" ht="13.5" customHeight="1" x14ac:dyDescent="0.25">
      <c r="A5072" s="39">
        <v>38694</v>
      </c>
      <c r="B5072" s="40">
        <v>1255.8399999999999</v>
      </c>
      <c r="C5072" s="1">
        <f t="shared" si="38"/>
        <v>365.52644967276939</v>
      </c>
      <c r="D5072" s="1">
        <f t="shared" si="39"/>
        <v>365.57191033455484</v>
      </c>
    </row>
    <row r="5073" spans="1:4" ht="13.5" customHeight="1" x14ac:dyDescent="0.25">
      <c r="A5073" s="39">
        <v>38693</v>
      </c>
      <c r="B5073" s="40">
        <v>1257.3699999999999</v>
      </c>
      <c r="C5073" s="1">
        <f t="shared" si="38"/>
        <v>365.51260943029348</v>
      </c>
      <c r="D5073" s="1">
        <f t="shared" si="39"/>
        <v>365.55807968106706</v>
      </c>
    </row>
    <row r="5074" spans="1:4" ht="13.5" customHeight="1" x14ac:dyDescent="0.25">
      <c r="A5074" s="39">
        <v>38692</v>
      </c>
      <c r="B5074" s="40">
        <v>1263.7</v>
      </c>
      <c r="C5074" s="1">
        <f t="shared" si="38"/>
        <v>365.49829646973478</v>
      </c>
      <c r="D5074" s="1">
        <f t="shared" si="39"/>
        <v>365.54377625544794</v>
      </c>
    </row>
    <row r="5075" spans="1:4" ht="13.5" customHeight="1" x14ac:dyDescent="0.25">
      <c r="A5075" s="39">
        <v>38691</v>
      </c>
      <c r="B5075" s="40">
        <v>1262.0899999999999</v>
      </c>
      <c r="C5075" s="1">
        <f t="shared" si="38"/>
        <v>365.48212518200808</v>
      </c>
      <c r="D5075" s="1">
        <f t="shared" si="39"/>
        <v>365.52761427611438</v>
      </c>
    </row>
    <row r="5076" spans="1:4" ht="13.5" customHeight="1" x14ac:dyDescent="0.25">
      <c r="A5076" s="39">
        <v>38688</v>
      </c>
      <c r="B5076" s="40">
        <v>1265.08</v>
      </c>
      <c r="C5076" s="1">
        <f t="shared" si="38"/>
        <v>365.46638039063646</v>
      </c>
      <c r="D5076" s="1">
        <f t="shared" si="39"/>
        <v>365.51187885086767</v>
      </c>
    </row>
    <row r="5077" spans="1:4" ht="13.5" customHeight="1" x14ac:dyDescent="0.25">
      <c r="A5077" s="39">
        <v>38687</v>
      </c>
      <c r="B5077" s="40">
        <v>1264.67</v>
      </c>
      <c r="C5077" s="1">
        <f t="shared" si="38"/>
        <v>365.44972932455067</v>
      </c>
      <c r="D5077" s="1">
        <f t="shared" si="39"/>
        <v>365.49523704271786</v>
      </c>
    </row>
    <row r="5078" spans="1:4" ht="13.5" customHeight="1" x14ac:dyDescent="0.25">
      <c r="A5078" s="39">
        <v>38686</v>
      </c>
      <c r="B5078" s="40">
        <v>1249.48</v>
      </c>
      <c r="C5078" s="1">
        <f t="shared" si="38"/>
        <v>365.43315758015865</v>
      </c>
      <c r="D5078" s="1">
        <f t="shared" si="39"/>
        <v>365.47867457075427</v>
      </c>
    </row>
    <row r="5079" spans="1:4" ht="13.5" customHeight="1" x14ac:dyDescent="0.25">
      <c r="A5079" s="39">
        <v>38685</v>
      </c>
      <c r="B5079" s="40">
        <v>1257.48</v>
      </c>
      <c r="C5079" s="1">
        <f t="shared" si="38"/>
        <v>365.42088908123225</v>
      </c>
      <c r="D5079" s="1">
        <f t="shared" si="39"/>
        <v>365.46641588500705</v>
      </c>
    </row>
    <row r="5080" spans="1:4" ht="13.5" customHeight="1" x14ac:dyDescent="0.25">
      <c r="A5080" s="39">
        <v>38684</v>
      </c>
      <c r="B5080" s="40">
        <v>1257.46</v>
      </c>
      <c r="C5080" s="1">
        <f t="shared" si="38"/>
        <v>365.40631626515722</v>
      </c>
      <c r="D5080" s="1">
        <f t="shared" si="39"/>
        <v>365.45185259984271</v>
      </c>
    </row>
    <row r="5081" spans="1:4" ht="13.5" customHeight="1" x14ac:dyDescent="0.25">
      <c r="A5081" s="39">
        <v>38681</v>
      </c>
      <c r="B5081" s="40">
        <v>1268.25</v>
      </c>
      <c r="C5081" s="1">
        <f t="shared" si="38"/>
        <v>365.39171136175827</v>
      </c>
      <c r="D5081" s="1">
        <f t="shared" si="39"/>
        <v>365.43725722810689</v>
      </c>
    </row>
    <row r="5082" spans="1:4" ht="13.5" customHeight="1" x14ac:dyDescent="0.25">
      <c r="A5082" s="39">
        <v>38679</v>
      </c>
      <c r="B5082" s="40">
        <v>1265.6099999999999</v>
      </c>
      <c r="C5082" s="1">
        <f t="shared" si="38"/>
        <v>365.37393592785997</v>
      </c>
      <c r="D5082" s="1">
        <f t="shared" si="39"/>
        <v>365.41949093532185</v>
      </c>
    </row>
    <row r="5083" spans="1:4" ht="13.5" customHeight="1" x14ac:dyDescent="0.25">
      <c r="A5083" s="39">
        <v>38678</v>
      </c>
      <c r="B5083" s="40">
        <v>1261.23</v>
      </c>
      <c r="C5083" s="1">
        <f t="shared" si="38"/>
        <v>365.35689341063915</v>
      </c>
      <c r="D5083" s="1">
        <f t="shared" si="39"/>
        <v>365.4024576551775</v>
      </c>
    </row>
    <row r="5084" spans="1:4" ht="13.5" customHeight="1" x14ac:dyDescent="0.25">
      <c r="A5084" s="39">
        <v>38677</v>
      </c>
      <c r="B5084" s="40">
        <v>1254.8499999999999</v>
      </c>
      <c r="C5084" s="1">
        <f t="shared" si="38"/>
        <v>365.34108508959383</v>
      </c>
      <c r="D5084" s="1">
        <f t="shared" si="39"/>
        <v>365.38665872977469</v>
      </c>
    </row>
    <row r="5085" spans="1:4" ht="13.5" customHeight="1" x14ac:dyDescent="0.25">
      <c r="A5085" s="39">
        <v>38674</v>
      </c>
      <c r="B5085" s="40">
        <v>1248.27</v>
      </c>
      <c r="C5085" s="1">
        <f t="shared" si="38"/>
        <v>365.32707191294725</v>
      </c>
      <c r="D5085" s="1">
        <f t="shared" si="39"/>
        <v>365.37265517744714</v>
      </c>
    </row>
    <row r="5086" spans="1:4" ht="13.5" customHeight="1" x14ac:dyDescent="0.25">
      <c r="A5086" s="39">
        <v>38673</v>
      </c>
      <c r="B5086" s="40">
        <v>1242.8</v>
      </c>
      <c r="C5086" s="1">
        <f t="shared" si="38"/>
        <v>365.31488517729809</v>
      </c>
      <c r="D5086" s="1">
        <f t="shared" si="39"/>
        <v>365.36047829887053</v>
      </c>
    </row>
    <row r="5087" spans="1:4" ht="13.5" customHeight="1" x14ac:dyDescent="0.25">
      <c r="A5087" s="39">
        <v>38672</v>
      </c>
      <c r="B5087" s="40">
        <v>1231.21</v>
      </c>
      <c r="C5087" s="1">
        <f t="shared" si="38"/>
        <v>365.30419071550432</v>
      </c>
      <c r="D5087" s="1">
        <f t="shared" si="39"/>
        <v>365.34979388536135</v>
      </c>
    </row>
    <row r="5088" spans="1:4" ht="13.5" customHeight="1" x14ac:dyDescent="0.25">
      <c r="A5088" s="39">
        <v>38671</v>
      </c>
      <c r="B5088" s="40">
        <v>1229.01</v>
      </c>
      <c r="C5088" s="1">
        <f t="shared" si="38"/>
        <v>365.29663333570386</v>
      </c>
      <c r="D5088" s="1">
        <f t="shared" si="39"/>
        <v>365.34224695058293</v>
      </c>
    </row>
    <row r="5089" spans="1:4" ht="13.5" customHeight="1" x14ac:dyDescent="0.25">
      <c r="A5089" s="39">
        <v>38670</v>
      </c>
      <c r="B5089" s="40">
        <v>1233.76</v>
      </c>
      <c r="C5089" s="1">
        <f t="shared" si="38"/>
        <v>365.28963728371122</v>
      </c>
      <c r="D5089" s="1">
        <f t="shared" si="39"/>
        <v>365.33526141893981</v>
      </c>
    </row>
    <row r="5090" spans="1:4" ht="13.5" customHeight="1" x14ac:dyDescent="0.25">
      <c r="A5090" s="39">
        <v>38667</v>
      </c>
      <c r="B5090" s="40">
        <v>1234.72</v>
      </c>
      <c r="C5090" s="1">
        <f t="shared" si="38"/>
        <v>365.28132870432637</v>
      </c>
      <c r="D5090" s="1">
        <f t="shared" si="39"/>
        <v>365.32696320118805</v>
      </c>
    </row>
    <row r="5091" spans="1:4" ht="13.5" customHeight="1" x14ac:dyDescent="0.25">
      <c r="A5091" s="39">
        <v>38666</v>
      </c>
      <c r="B5091" s="40">
        <v>1230.96</v>
      </c>
      <c r="C5091" s="1">
        <f t="shared" si="38"/>
        <v>365.27272758858555</v>
      </c>
      <c r="D5091" s="1">
        <f t="shared" si="39"/>
        <v>365.31837241570378</v>
      </c>
    </row>
    <row r="5092" spans="1:4" ht="13.5" customHeight="1" x14ac:dyDescent="0.25">
      <c r="A5092" s="39">
        <v>38665</v>
      </c>
      <c r="B5092" s="40">
        <v>1220.6500000000001</v>
      </c>
      <c r="C5092" s="1">
        <f t="shared" si="38"/>
        <v>365.26511494406964</v>
      </c>
      <c r="D5092" s="1">
        <f t="shared" si="39"/>
        <v>365.3107702301607</v>
      </c>
    </row>
    <row r="5093" spans="1:4" ht="13.5" customHeight="1" x14ac:dyDescent="0.25">
      <c r="A5093" s="39">
        <v>38664</v>
      </c>
      <c r="B5093" s="40">
        <v>1218.5899999999999</v>
      </c>
      <c r="C5093" s="1">
        <f t="shared" si="38"/>
        <v>365.26022059928209</v>
      </c>
      <c r="D5093" s="1">
        <f t="shared" si="39"/>
        <v>365.30588668942738</v>
      </c>
    </row>
    <row r="5094" spans="1:4" ht="13.5" customHeight="1" x14ac:dyDescent="0.25">
      <c r="A5094" s="39">
        <v>38663</v>
      </c>
      <c r="B5094" s="40">
        <v>1222.81</v>
      </c>
      <c r="C5094" s="1">
        <f t="shared" si="38"/>
        <v>365.25583925162789</v>
      </c>
      <c r="D5094" s="1">
        <f t="shared" si="39"/>
        <v>365.30151621538448</v>
      </c>
    </row>
    <row r="5095" spans="1:4" ht="13.5" customHeight="1" x14ac:dyDescent="0.25">
      <c r="A5095" s="39">
        <v>38660</v>
      </c>
      <c r="B5095" s="40">
        <v>1220.1400000000001</v>
      </c>
      <c r="C5095" s="1">
        <f t="shared" si="38"/>
        <v>365.25031907285182</v>
      </c>
      <c r="D5095" s="1">
        <f t="shared" si="39"/>
        <v>365.29600677320838</v>
      </c>
    </row>
    <row r="5096" spans="1:4" ht="13.5" customHeight="1" x14ac:dyDescent="0.25">
      <c r="A5096" s="39">
        <v>38659</v>
      </c>
      <c r="B5096" s="40">
        <v>1219.94</v>
      </c>
      <c r="C5096" s="1">
        <f t="shared" si="38"/>
        <v>365.24547547815189</v>
      </c>
      <c r="D5096" s="1">
        <f t="shared" si="39"/>
        <v>365.29117400513439</v>
      </c>
    </row>
    <row r="5097" spans="1:4" ht="13.5" customHeight="1" x14ac:dyDescent="0.25">
      <c r="A5097" s="39">
        <v>38658</v>
      </c>
      <c r="B5097" s="40">
        <v>1214.76</v>
      </c>
      <c r="C5097" s="1">
        <f t="shared" si="38"/>
        <v>365.240656739136</v>
      </c>
      <c r="D5097" s="1">
        <f t="shared" si="39"/>
        <v>365.28636610127472</v>
      </c>
    </row>
    <row r="5098" spans="1:4" ht="13.5" customHeight="1" x14ac:dyDescent="0.25">
      <c r="A5098" s="39">
        <v>38657</v>
      </c>
      <c r="B5098" s="40">
        <v>1202.76</v>
      </c>
      <c r="C5098" s="1">
        <f t="shared" si="38"/>
        <v>365.23716483908402</v>
      </c>
      <c r="D5098" s="1">
        <f t="shared" si="39"/>
        <v>365.28288520789789</v>
      </c>
    </row>
    <row r="5099" spans="1:4" ht="13.5" customHeight="1" x14ac:dyDescent="0.25">
      <c r="A5099" s="39">
        <v>38656</v>
      </c>
      <c r="B5099" s="40">
        <v>1207.01</v>
      </c>
      <c r="C5099" s="1">
        <f t="shared" si="38"/>
        <v>365.23671550901531</v>
      </c>
      <c r="D5099" s="1">
        <f t="shared" si="39"/>
        <v>365.28244727098127</v>
      </c>
    </row>
    <row r="5100" spans="1:4" ht="13.5" customHeight="1" x14ac:dyDescent="0.25">
      <c r="A5100" s="39">
        <v>38653</v>
      </c>
      <c r="B5100" s="40">
        <v>1198.4100000000001</v>
      </c>
      <c r="C5100" s="1">
        <f t="shared" si="38"/>
        <v>365.23516664080148</v>
      </c>
      <c r="D5100" s="1">
        <f t="shared" si="39"/>
        <v>365.28090966391801</v>
      </c>
    </row>
    <row r="5101" spans="1:4" ht="13.5" customHeight="1" x14ac:dyDescent="0.25">
      <c r="A5101" s="39">
        <v>38652</v>
      </c>
      <c r="B5101" s="40">
        <v>1178.9000000000001</v>
      </c>
      <c r="C5101" s="1">
        <f t="shared" si="38"/>
        <v>365.23575924466354</v>
      </c>
      <c r="D5101" s="1">
        <f t="shared" si="39"/>
        <v>365.28151380284419</v>
      </c>
    </row>
    <row r="5102" spans="1:4" ht="13.5" customHeight="1" x14ac:dyDescent="0.25">
      <c r="A5102" s="39">
        <v>38651</v>
      </c>
      <c r="B5102" s="40">
        <v>1191.3800000000001</v>
      </c>
      <c r="C5102" s="1">
        <f t="shared" ref="C5102:C5356" si="40">_xlfn.STDEV.P($B5102:B$9092)</f>
        <v>365.24105742477121</v>
      </c>
      <c r="D5102" s="1">
        <f t="shared" ref="D5102:D5356" si="41">_xlfn.STDEV.S($B5102:B$9092)</f>
        <v>365.2868241134322</v>
      </c>
    </row>
    <row r="5103" spans="1:4" ht="13.5" customHeight="1" x14ac:dyDescent="0.25">
      <c r="A5103" s="39">
        <v>38650</v>
      </c>
      <c r="B5103" s="40">
        <v>1196.54</v>
      </c>
      <c r="C5103" s="1">
        <f t="shared" si="40"/>
        <v>365.24334224966384</v>
      </c>
      <c r="D5103" s="1">
        <f t="shared" si="41"/>
        <v>365.28912069720218</v>
      </c>
    </row>
    <row r="5104" spans="1:4" ht="13.5" customHeight="1" x14ac:dyDescent="0.25">
      <c r="A5104" s="39">
        <v>38649</v>
      </c>
      <c r="B5104" s="40">
        <v>1199.3800000000001</v>
      </c>
      <c r="C5104" s="1">
        <f t="shared" si="40"/>
        <v>365.24433594150878</v>
      </c>
      <c r="D5104" s="1">
        <f t="shared" si="41"/>
        <v>365.29012599195391</v>
      </c>
    </row>
    <row r="5105" spans="1:4" ht="13.5" customHeight="1" x14ac:dyDescent="0.25">
      <c r="A5105" s="39">
        <v>38646</v>
      </c>
      <c r="B5105" s="40">
        <v>1179.5899999999999</v>
      </c>
      <c r="C5105" s="1">
        <f t="shared" si="40"/>
        <v>365.24460026565265</v>
      </c>
      <c r="D5105" s="1">
        <f t="shared" si="41"/>
        <v>365.29040183336247</v>
      </c>
    </row>
    <row r="5106" spans="1:4" ht="13.5" customHeight="1" x14ac:dyDescent="0.25">
      <c r="A5106" s="39">
        <v>38645</v>
      </c>
      <c r="B5106" s="40">
        <v>1177.8</v>
      </c>
      <c r="C5106" s="1">
        <f t="shared" si="40"/>
        <v>365.24965848143688</v>
      </c>
      <c r="D5106" s="1">
        <f t="shared" si="41"/>
        <v>365.29547217349307</v>
      </c>
    </row>
    <row r="5107" spans="1:4" ht="13.5" customHeight="1" x14ac:dyDescent="0.25">
      <c r="A5107" s="39">
        <v>38644</v>
      </c>
      <c r="B5107" s="40">
        <v>1195.76</v>
      </c>
      <c r="C5107" s="1">
        <f t="shared" si="40"/>
        <v>365.25512131340861</v>
      </c>
      <c r="D5107" s="1">
        <f t="shared" si="41"/>
        <v>365.30094718666015</v>
      </c>
    </row>
    <row r="5108" spans="1:4" ht="13.5" customHeight="1" x14ac:dyDescent="0.25">
      <c r="A5108" s="39">
        <v>38643</v>
      </c>
      <c r="B5108" s="40">
        <v>1178.1400000000001</v>
      </c>
      <c r="C5108" s="1">
        <f t="shared" si="40"/>
        <v>365.25622453723406</v>
      </c>
      <c r="D5108" s="1">
        <f t="shared" si="41"/>
        <v>365.30206205069027</v>
      </c>
    </row>
    <row r="5109" spans="1:4" ht="13.5" customHeight="1" x14ac:dyDescent="0.25">
      <c r="A5109" s="39">
        <v>38642</v>
      </c>
      <c r="B5109" s="40">
        <v>1190.0999999999999</v>
      </c>
      <c r="C5109" s="1">
        <f t="shared" si="40"/>
        <v>365.26156987866187</v>
      </c>
      <c r="D5109" s="1">
        <f t="shared" si="41"/>
        <v>365.30741957066192</v>
      </c>
    </row>
    <row r="5110" spans="1:4" ht="13.5" customHeight="1" x14ac:dyDescent="0.25">
      <c r="A5110" s="39">
        <v>38639</v>
      </c>
      <c r="B5110" s="40">
        <v>1186.57</v>
      </c>
      <c r="C5110" s="1">
        <f t="shared" si="40"/>
        <v>365.26402506053847</v>
      </c>
      <c r="D5110" s="1">
        <f t="shared" si="41"/>
        <v>365.30988657431823</v>
      </c>
    </row>
    <row r="5111" spans="1:4" ht="13.5" customHeight="1" x14ac:dyDescent="0.25">
      <c r="A5111" s="39">
        <v>38638</v>
      </c>
      <c r="B5111" s="40">
        <v>1176.8399999999999</v>
      </c>
      <c r="C5111" s="1">
        <f t="shared" si="40"/>
        <v>365.26731811374344</v>
      </c>
      <c r="D5111" s="1">
        <f t="shared" si="41"/>
        <v>365.31319156046925</v>
      </c>
    </row>
    <row r="5112" spans="1:4" ht="13.5" customHeight="1" x14ac:dyDescent="0.25">
      <c r="A5112" s="39">
        <v>38637</v>
      </c>
      <c r="B5112" s="40">
        <v>1177.68</v>
      </c>
      <c r="C5112" s="1">
        <f t="shared" si="40"/>
        <v>365.27291440750923</v>
      </c>
      <c r="D5112" s="1">
        <f t="shared" si="41"/>
        <v>365.31880008251062</v>
      </c>
    </row>
    <row r="5113" spans="1:4" ht="13.5" customHeight="1" x14ac:dyDescent="0.25">
      <c r="A5113" s="39">
        <v>38636</v>
      </c>
      <c r="B5113" s="40">
        <v>1184.8699999999999</v>
      </c>
      <c r="C5113" s="1">
        <f t="shared" si="40"/>
        <v>365.27829510704771</v>
      </c>
      <c r="D5113" s="1">
        <f t="shared" si="41"/>
        <v>365.32419298938095</v>
      </c>
    </row>
    <row r="5114" spans="1:4" ht="13.5" customHeight="1" x14ac:dyDescent="0.25">
      <c r="A5114" s="39">
        <v>38635</v>
      </c>
      <c r="B5114" s="40">
        <v>1187.33</v>
      </c>
      <c r="C5114" s="1">
        <f t="shared" si="40"/>
        <v>365.28194194030146</v>
      </c>
      <c r="D5114" s="1">
        <f t="shared" si="41"/>
        <v>365.32785181818525</v>
      </c>
    </row>
    <row r="5115" spans="1:4" ht="13.5" customHeight="1" x14ac:dyDescent="0.25">
      <c r="A5115" s="39">
        <v>38632</v>
      </c>
      <c r="B5115" s="40">
        <v>1195.9000000000001</v>
      </c>
      <c r="C5115" s="1">
        <f t="shared" si="40"/>
        <v>365.28497370007119</v>
      </c>
      <c r="D5115" s="1">
        <f t="shared" si="41"/>
        <v>365.33089550221388</v>
      </c>
    </row>
    <row r="5116" spans="1:4" ht="13.5" customHeight="1" x14ac:dyDescent="0.25">
      <c r="A5116" s="39">
        <v>38631</v>
      </c>
      <c r="B5116" s="40">
        <v>1191.49</v>
      </c>
      <c r="C5116" s="1">
        <f t="shared" si="40"/>
        <v>365.28587682010067</v>
      </c>
      <c r="D5116" s="1">
        <f t="shared" si="41"/>
        <v>365.33181028483051</v>
      </c>
    </row>
    <row r="5117" spans="1:4" ht="13.5" customHeight="1" x14ac:dyDescent="0.25">
      <c r="A5117" s="39">
        <v>38630</v>
      </c>
      <c r="B5117" s="40">
        <v>1196.3900000000001</v>
      </c>
      <c r="C5117" s="1">
        <f t="shared" si="40"/>
        <v>365.28784964516734</v>
      </c>
      <c r="D5117" s="1">
        <f t="shared" si="41"/>
        <v>365.33379491289764</v>
      </c>
    </row>
    <row r="5118" spans="1:4" ht="13.5" customHeight="1" x14ac:dyDescent="0.25">
      <c r="A5118" s="39">
        <v>38629</v>
      </c>
      <c r="B5118" s="40">
        <v>1214.47</v>
      </c>
      <c r="C5118" s="1">
        <f t="shared" si="40"/>
        <v>365.28858666947451</v>
      </c>
      <c r="D5118" s="1">
        <f t="shared" si="41"/>
        <v>365.33454359066917</v>
      </c>
    </row>
    <row r="5119" spans="1:4" ht="13.5" customHeight="1" x14ac:dyDescent="0.25">
      <c r="A5119" s="39">
        <v>38628</v>
      </c>
      <c r="B5119" s="40">
        <v>1226.7</v>
      </c>
      <c r="C5119" s="1">
        <f t="shared" si="40"/>
        <v>365.28467403413657</v>
      </c>
      <c r="D5119" s="1">
        <f t="shared" si="41"/>
        <v>365.33064202954097</v>
      </c>
    </row>
    <row r="5120" spans="1:4" ht="13.5" customHeight="1" x14ac:dyDescent="0.25">
      <c r="A5120" s="39">
        <v>38625</v>
      </c>
      <c r="B5120" s="40">
        <v>1228.81</v>
      </c>
      <c r="C5120" s="1">
        <f t="shared" si="40"/>
        <v>365.27747480429622</v>
      </c>
      <c r="D5120" s="1">
        <f t="shared" si="41"/>
        <v>365.32345346579172</v>
      </c>
    </row>
    <row r="5121" spans="1:4" ht="13.5" customHeight="1" x14ac:dyDescent="0.25">
      <c r="A5121" s="39">
        <v>38624</v>
      </c>
      <c r="B5121" s="40">
        <v>1227.68</v>
      </c>
      <c r="C5121" s="1">
        <f t="shared" si="40"/>
        <v>365.26967195237637</v>
      </c>
      <c r="D5121" s="1">
        <f t="shared" si="41"/>
        <v>365.31566120933581</v>
      </c>
    </row>
    <row r="5122" spans="1:4" ht="13.5" customHeight="1" x14ac:dyDescent="0.25">
      <c r="A5122" s="39">
        <v>38623</v>
      </c>
      <c r="B5122" s="40">
        <v>1216.8900000000001</v>
      </c>
      <c r="C5122" s="1">
        <f t="shared" si="40"/>
        <v>365.2621453579186</v>
      </c>
      <c r="D5122" s="1">
        <f t="shared" si="41"/>
        <v>365.30814525047026</v>
      </c>
    </row>
    <row r="5123" spans="1:4" ht="13.5" customHeight="1" x14ac:dyDescent="0.25">
      <c r="A5123" s="39">
        <v>38622</v>
      </c>
      <c r="B5123" s="40">
        <v>1215.6600000000001</v>
      </c>
      <c r="C5123" s="1">
        <f t="shared" si="40"/>
        <v>365.2574807596306</v>
      </c>
      <c r="D5123" s="1">
        <f t="shared" si="41"/>
        <v>365.30349165365436</v>
      </c>
    </row>
    <row r="5124" spans="1:4" ht="13.5" customHeight="1" x14ac:dyDescent="0.25">
      <c r="A5124" s="39">
        <v>38621</v>
      </c>
      <c r="B5124" s="40">
        <v>1215.6300000000001</v>
      </c>
      <c r="C5124" s="1">
        <f t="shared" si="40"/>
        <v>365.253113055835</v>
      </c>
      <c r="D5124" s="1">
        <f t="shared" si="41"/>
        <v>365.29913499428471</v>
      </c>
    </row>
    <row r="5125" spans="1:4" ht="13.5" customHeight="1" x14ac:dyDescent="0.25">
      <c r="A5125" s="39">
        <v>38618</v>
      </c>
      <c r="B5125" s="40">
        <v>1215.29</v>
      </c>
      <c r="C5125" s="1">
        <f t="shared" si="40"/>
        <v>365.2487256114577</v>
      </c>
      <c r="D5125" s="1">
        <f t="shared" si="41"/>
        <v>365.29475859741279</v>
      </c>
    </row>
    <row r="5126" spans="1:4" ht="13.5" customHeight="1" x14ac:dyDescent="0.25">
      <c r="A5126" s="39">
        <v>38617</v>
      </c>
      <c r="B5126" s="40">
        <v>1214.6199999999999</v>
      </c>
      <c r="C5126" s="1">
        <f t="shared" si="40"/>
        <v>365.24440017492105</v>
      </c>
      <c r="D5126" s="1">
        <f t="shared" si="41"/>
        <v>365.29044422176963</v>
      </c>
    </row>
    <row r="5127" spans="1:4" ht="13.5" customHeight="1" x14ac:dyDescent="0.25">
      <c r="A5127" s="39">
        <v>38616</v>
      </c>
      <c r="B5127" s="40">
        <v>1210.2</v>
      </c>
      <c r="C5127" s="1">
        <f t="shared" si="40"/>
        <v>365.24022371253216</v>
      </c>
      <c r="D5127" s="1">
        <f t="shared" si="41"/>
        <v>365.28627884463788</v>
      </c>
    </row>
    <row r="5128" spans="1:4" ht="13.5" customHeight="1" x14ac:dyDescent="0.25">
      <c r="A5128" s="39">
        <v>38615</v>
      </c>
      <c r="B5128" s="40">
        <v>1221.3399999999999</v>
      </c>
      <c r="C5128" s="1">
        <f t="shared" si="40"/>
        <v>365.2371776845863</v>
      </c>
      <c r="D5128" s="1">
        <f t="shared" si="41"/>
        <v>365.2832440501204</v>
      </c>
    </row>
    <row r="5129" spans="1:4" ht="13.5" customHeight="1" x14ac:dyDescent="0.25">
      <c r="A5129" s="39">
        <v>38614</v>
      </c>
      <c r="B5129" s="40">
        <v>1231.02</v>
      </c>
      <c r="C5129" s="1">
        <f t="shared" si="40"/>
        <v>365.23115955169015</v>
      </c>
      <c r="D5129" s="1">
        <f t="shared" si="41"/>
        <v>365.2772367813634</v>
      </c>
    </row>
    <row r="5130" spans="1:4" ht="13.5" customHeight="1" x14ac:dyDescent="0.25">
      <c r="A5130" s="39">
        <v>38611</v>
      </c>
      <c r="B5130" s="40">
        <v>1237.9100000000001</v>
      </c>
      <c r="C5130" s="1">
        <f t="shared" si="40"/>
        <v>365.22248129394922</v>
      </c>
      <c r="D5130" s="1">
        <f t="shared" si="41"/>
        <v>365.26856905756193</v>
      </c>
    </row>
    <row r="5131" spans="1:4" ht="13.5" customHeight="1" x14ac:dyDescent="0.25">
      <c r="A5131" s="39">
        <v>38610</v>
      </c>
      <c r="B5131" s="40">
        <v>1227.73</v>
      </c>
      <c r="C5131" s="1">
        <f t="shared" si="40"/>
        <v>365.21185786403555</v>
      </c>
      <c r="D5131" s="1">
        <f t="shared" si="41"/>
        <v>365.25795592138087</v>
      </c>
    </row>
    <row r="5132" spans="1:4" ht="13.5" customHeight="1" x14ac:dyDescent="0.25">
      <c r="A5132" s="39">
        <v>38609</v>
      </c>
      <c r="B5132" s="40">
        <v>1227.1600000000001</v>
      </c>
      <c r="C5132" s="1">
        <f t="shared" si="40"/>
        <v>365.20401641727324</v>
      </c>
      <c r="D5132" s="1">
        <f t="shared" si="41"/>
        <v>365.25012512478833</v>
      </c>
    </row>
    <row r="5133" spans="1:4" ht="13.5" customHeight="1" x14ac:dyDescent="0.25">
      <c r="A5133" s="39">
        <v>38608</v>
      </c>
      <c r="B5133" s="40">
        <v>1231.2</v>
      </c>
      <c r="C5133" s="1">
        <f t="shared" si="40"/>
        <v>365.19629924363932</v>
      </c>
      <c r="D5133" s="1">
        <f t="shared" si="41"/>
        <v>365.24241862239779</v>
      </c>
    </row>
    <row r="5134" spans="1:4" ht="13.5" customHeight="1" x14ac:dyDescent="0.25">
      <c r="A5134" s="39">
        <v>38607</v>
      </c>
      <c r="B5134" s="40">
        <v>1240.56</v>
      </c>
      <c r="C5134" s="1">
        <f t="shared" si="40"/>
        <v>365.18744214662922</v>
      </c>
      <c r="D5134" s="1">
        <f t="shared" si="41"/>
        <v>365.23357205802989</v>
      </c>
    </row>
    <row r="5135" spans="1:4" ht="13.5" customHeight="1" x14ac:dyDescent="0.25">
      <c r="A5135" s="39">
        <v>38604</v>
      </c>
      <c r="B5135" s="40">
        <v>1241.48</v>
      </c>
      <c r="C5135" s="1">
        <f t="shared" si="40"/>
        <v>365.17593921340216</v>
      </c>
      <c r="D5135" s="1">
        <f t="shared" si="41"/>
        <v>365.22207932846584</v>
      </c>
    </row>
    <row r="5136" spans="1:4" ht="13.5" customHeight="1" x14ac:dyDescent="0.25">
      <c r="A5136" s="39">
        <v>38603</v>
      </c>
      <c r="B5136" s="40">
        <v>1231.67</v>
      </c>
      <c r="C5136" s="1">
        <f t="shared" si="40"/>
        <v>365.16414068192853</v>
      </c>
      <c r="D5136" s="1">
        <f t="shared" si="41"/>
        <v>365.2102909684549</v>
      </c>
    </row>
    <row r="5137" spans="1:4" ht="13.5" customHeight="1" x14ac:dyDescent="0.25">
      <c r="A5137" s="39">
        <v>38602</v>
      </c>
      <c r="B5137" s="40">
        <v>1236.3599999999999</v>
      </c>
      <c r="C5137" s="1">
        <f t="shared" si="40"/>
        <v>365.15505318567688</v>
      </c>
      <c r="D5137" s="1">
        <f t="shared" si="41"/>
        <v>365.20121399152293</v>
      </c>
    </row>
    <row r="5138" spans="1:4" ht="13.5" customHeight="1" x14ac:dyDescent="0.25">
      <c r="A5138" s="39">
        <v>38601</v>
      </c>
      <c r="B5138" s="40">
        <v>1233.3900000000001</v>
      </c>
      <c r="C5138" s="1">
        <f t="shared" si="40"/>
        <v>365.14462740577505</v>
      </c>
      <c r="D5138" s="1">
        <f t="shared" si="41"/>
        <v>365.19079856704019</v>
      </c>
    </row>
    <row r="5139" spans="1:4" ht="13.5" customHeight="1" x14ac:dyDescent="0.25">
      <c r="A5139" s="39">
        <v>38597</v>
      </c>
      <c r="B5139" s="40">
        <v>1218.02</v>
      </c>
      <c r="C5139" s="1">
        <f t="shared" si="40"/>
        <v>365.13499637080122</v>
      </c>
      <c r="D5139" s="1">
        <f t="shared" si="41"/>
        <v>365.18117799324233</v>
      </c>
    </row>
    <row r="5140" spans="1:4" ht="13.5" customHeight="1" x14ac:dyDescent="0.25">
      <c r="A5140" s="39">
        <v>38596</v>
      </c>
      <c r="B5140" s="40">
        <v>1221.5899999999999</v>
      </c>
      <c r="C5140" s="1">
        <f t="shared" si="40"/>
        <v>365.12952642351155</v>
      </c>
      <c r="D5140" s="1">
        <f t="shared" si="41"/>
        <v>365.17571903884249</v>
      </c>
    </row>
    <row r="5141" spans="1:4" ht="13.5" customHeight="1" x14ac:dyDescent="0.25">
      <c r="A5141" s="39">
        <v>38595</v>
      </c>
      <c r="B5141" s="40">
        <v>1220.33</v>
      </c>
      <c r="C5141" s="1">
        <f t="shared" si="40"/>
        <v>365.12306733032375</v>
      </c>
      <c r="D5141" s="1">
        <f t="shared" si="41"/>
        <v>365.16927081894028</v>
      </c>
    </row>
    <row r="5142" spans="1:4" ht="13.5" customHeight="1" x14ac:dyDescent="0.25">
      <c r="A5142" s="39">
        <v>38594</v>
      </c>
      <c r="B5142" s="40">
        <v>1208.4100000000001</v>
      </c>
      <c r="C5142" s="1">
        <f t="shared" si="40"/>
        <v>365.11691825459098</v>
      </c>
      <c r="D5142" s="1">
        <f t="shared" si="41"/>
        <v>365.16313266123831</v>
      </c>
    </row>
    <row r="5143" spans="1:4" ht="13.5" customHeight="1" x14ac:dyDescent="0.25">
      <c r="A5143" s="39">
        <v>38593</v>
      </c>
      <c r="B5143" s="40">
        <v>1212.28</v>
      </c>
      <c r="C5143" s="1">
        <f t="shared" si="40"/>
        <v>365.11390373344381</v>
      </c>
      <c r="D5143" s="1">
        <f t="shared" si="41"/>
        <v>365.16012946050546</v>
      </c>
    </row>
    <row r="5144" spans="1:4" ht="13.5" customHeight="1" x14ac:dyDescent="0.25">
      <c r="A5144" s="39">
        <v>38590</v>
      </c>
      <c r="B5144" s="40">
        <v>1205.0999999999999</v>
      </c>
      <c r="C5144" s="1">
        <f t="shared" si="40"/>
        <v>365.10984567264097</v>
      </c>
      <c r="D5144" s="1">
        <f t="shared" si="41"/>
        <v>365.15608259369918</v>
      </c>
    </row>
    <row r="5145" spans="1:4" ht="13.5" customHeight="1" x14ac:dyDescent="0.25">
      <c r="A5145" s="39">
        <v>38589</v>
      </c>
      <c r="B5145" s="40">
        <v>1212.3900000000001</v>
      </c>
      <c r="C5145" s="1">
        <f t="shared" si="40"/>
        <v>365.10763968618284</v>
      </c>
      <c r="D5145" s="1">
        <f t="shared" si="41"/>
        <v>365.15388804151269</v>
      </c>
    </row>
    <row r="5146" spans="1:4" ht="13.5" customHeight="1" x14ac:dyDescent="0.25">
      <c r="A5146" s="39">
        <v>38588</v>
      </c>
      <c r="B5146" s="40">
        <v>1209.5899999999999</v>
      </c>
      <c r="C5146" s="1">
        <f t="shared" si="40"/>
        <v>365.10349830753086</v>
      </c>
      <c r="D5146" s="1">
        <f t="shared" si="41"/>
        <v>365.14975785770787</v>
      </c>
    </row>
    <row r="5147" spans="1:4" ht="13.5" customHeight="1" x14ac:dyDescent="0.25">
      <c r="A5147" s="39">
        <v>38587</v>
      </c>
      <c r="B5147" s="40">
        <v>1217.57</v>
      </c>
      <c r="C5147" s="1">
        <f t="shared" si="40"/>
        <v>365.10006747703778</v>
      </c>
      <c r="D5147" s="1">
        <f t="shared" si="41"/>
        <v>365.14633831778838</v>
      </c>
    </row>
    <row r="5148" spans="1:4" ht="13.5" customHeight="1" x14ac:dyDescent="0.25">
      <c r="A5148" s="39">
        <v>38586</v>
      </c>
      <c r="B5148" s="40">
        <v>1221.73</v>
      </c>
      <c r="C5148" s="1">
        <f t="shared" si="40"/>
        <v>365.09449024197147</v>
      </c>
      <c r="D5148" s="1">
        <f t="shared" si="41"/>
        <v>365.14077210692795</v>
      </c>
    </row>
    <row r="5149" spans="1:4" ht="13.5" customHeight="1" x14ac:dyDescent="0.25">
      <c r="A5149" s="39">
        <v>38583</v>
      </c>
      <c r="B5149" s="40">
        <v>1219.71</v>
      </c>
      <c r="C5149" s="1">
        <f t="shared" si="40"/>
        <v>365.0877607987274</v>
      </c>
      <c r="D5149" s="1">
        <f t="shared" si="41"/>
        <v>365.13405354738222</v>
      </c>
    </row>
    <row r="5150" spans="1:4" ht="13.5" customHeight="1" x14ac:dyDescent="0.25">
      <c r="A5150" s="39">
        <v>38582</v>
      </c>
      <c r="B5150" s="40">
        <v>1219.02</v>
      </c>
      <c r="C5150" s="1">
        <f t="shared" si="40"/>
        <v>365.08154800944817</v>
      </c>
      <c r="D5150" s="1">
        <f t="shared" si="41"/>
        <v>365.12785171285083</v>
      </c>
    </row>
    <row r="5151" spans="1:4" ht="13.5" customHeight="1" x14ac:dyDescent="0.25">
      <c r="A5151" s="39">
        <v>38581</v>
      </c>
      <c r="B5151" s="40">
        <v>1220.24</v>
      </c>
      <c r="C5151" s="1">
        <f t="shared" si="40"/>
        <v>365.07549163910255</v>
      </c>
      <c r="D5151" s="1">
        <f t="shared" si="41"/>
        <v>365.1218063226558</v>
      </c>
    </row>
    <row r="5152" spans="1:4" ht="13.5" customHeight="1" x14ac:dyDescent="0.25">
      <c r="A5152" s="39">
        <v>38580</v>
      </c>
      <c r="B5152" s="40">
        <v>1219.3399999999999</v>
      </c>
      <c r="C5152" s="1">
        <f t="shared" si="40"/>
        <v>365.06907567194702</v>
      </c>
      <c r="D5152" s="1">
        <f t="shared" si="41"/>
        <v>365.11540129559285</v>
      </c>
    </row>
    <row r="5153" spans="1:4" ht="13.5" customHeight="1" x14ac:dyDescent="0.25">
      <c r="A5153" s="39">
        <v>38579</v>
      </c>
      <c r="B5153" s="40">
        <v>1233.8699999999999</v>
      </c>
      <c r="C5153" s="1">
        <f t="shared" si="40"/>
        <v>365.06287311300531</v>
      </c>
      <c r="D5153" s="1">
        <f t="shared" si="41"/>
        <v>365.10920970938577</v>
      </c>
    </row>
    <row r="5154" spans="1:4" ht="13.5" customHeight="1" x14ac:dyDescent="0.25">
      <c r="A5154" s="39">
        <v>38576</v>
      </c>
      <c r="B5154" s="40">
        <v>1230.3900000000001</v>
      </c>
      <c r="C5154" s="1">
        <f t="shared" si="40"/>
        <v>365.05263761280003</v>
      </c>
      <c r="D5154" s="1">
        <f t="shared" si="41"/>
        <v>365.09898467546543</v>
      </c>
    </row>
    <row r="5155" spans="1:4" ht="13.5" customHeight="1" x14ac:dyDescent="0.25">
      <c r="A5155" s="39">
        <v>38575</v>
      </c>
      <c r="B5155" s="40">
        <v>1237.81</v>
      </c>
      <c r="C5155" s="1">
        <f t="shared" si="40"/>
        <v>365.04334052406375</v>
      </c>
      <c r="D5155" s="1">
        <f t="shared" si="41"/>
        <v>365.08969817750148</v>
      </c>
    </row>
    <row r="5156" spans="1:4" ht="13.5" customHeight="1" x14ac:dyDescent="0.25">
      <c r="A5156" s="39">
        <v>38574</v>
      </c>
      <c r="B5156" s="40">
        <v>1229.1300000000001</v>
      </c>
      <c r="C5156" s="1">
        <f t="shared" si="40"/>
        <v>365.03192507209809</v>
      </c>
      <c r="D5156" s="1">
        <f t="shared" si="41"/>
        <v>365.07829305260555</v>
      </c>
    </row>
    <row r="5157" spans="1:4" ht="13.5" customHeight="1" x14ac:dyDescent="0.25">
      <c r="A5157" s="39">
        <v>38573</v>
      </c>
      <c r="B5157" s="40">
        <v>1231.3800000000001</v>
      </c>
      <c r="C5157" s="1">
        <f t="shared" si="40"/>
        <v>365.02291081290184</v>
      </c>
      <c r="D5157" s="1">
        <f t="shared" si="41"/>
        <v>365.06928943081505</v>
      </c>
    </row>
    <row r="5158" spans="1:4" ht="13.5" customHeight="1" x14ac:dyDescent="0.25">
      <c r="A5158" s="39">
        <v>38572</v>
      </c>
      <c r="B5158" s="40">
        <v>1223.1300000000001</v>
      </c>
      <c r="C5158" s="1">
        <f t="shared" si="40"/>
        <v>365.01323665732667</v>
      </c>
      <c r="D5158" s="1">
        <f t="shared" si="41"/>
        <v>365.05962583418778</v>
      </c>
    </row>
    <row r="5159" spans="1:4" ht="13.5" customHeight="1" x14ac:dyDescent="0.25">
      <c r="A5159" s="39">
        <v>38569</v>
      </c>
      <c r="B5159" s="40">
        <v>1226.42</v>
      </c>
      <c r="C5159" s="1">
        <f t="shared" si="40"/>
        <v>365.00581156209159</v>
      </c>
      <c r="D5159" s="1">
        <f t="shared" si="41"/>
        <v>365.05221158917317</v>
      </c>
    </row>
    <row r="5160" spans="1:4" ht="13.5" customHeight="1" x14ac:dyDescent="0.25">
      <c r="A5160" s="39">
        <v>38568</v>
      </c>
      <c r="B5160" s="40">
        <v>1235.8599999999999</v>
      </c>
      <c r="C5160" s="1">
        <f t="shared" si="40"/>
        <v>364.99745004275513</v>
      </c>
      <c r="D5160" s="1">
        <f t="shared" si="41"/>
        <v>365.0438608065059</v>
      </c>
    </row>
    <row r="5161" spans="1:4" ht="13.5" customHeight="1" x14ac:dyDescent="0.25">
      <c r="A5161" s="39">
        <v>38567</v>
      </c>
      <c r="B5161" s="40">
        <v>1245.04</v>
      </c>
      <c r="C5161" s="1">
        <f t="shared" si="40"/>
        <v>364.98641587227763</v>
      </c>
      <c r="D5161" s="1">
        <f t="shared" si="41"/>
        <v>365.03283703823615</v>
      </c>
    </row>
    <row r="5162" spans="1:4" ht="13.5" customHeight="1" x14ac:dyDescent="0.25">
      <c r="A5162" s="39">
        <v>38566</v>
      </c>
      <c r="B5162" s="40">
        <v>1244.1199999999999</v>
      </c>
      <c r="C5162" s="1">
        <f t="shared" si="40"/>
        <v>364.97271790003185</v>
      </c>
      <c r="D5162" s="1">
        <f t="shared" si="41"/>
        <v>365.01914913460678</v>
      </c>
    </row>
    <row r="5163" spans="1:4" ht="13.5" customHeight="1" x14ac:dyDescent="0.25">
      <c r="A5163" s="39">
        <v>38565</v>
      </c>
      <c r="B5163" s="40">
        <v>1235.3499999999999</v>
      </c>
      <c r="C5163" s="1">
        <f t="shared" si="40"/>
        <v>364.95924806560504</v>
      </c>
      <c r="D5163" s="1">
        <f t="shared" si="41"/>
        <v>365.00568940295216</v>
      </c>
    </row>
    <row r="5164" spans="1:4" ht="13.5" customHeight="1" x14ac:dyDescent="0.25">
      <c r="A5164" s="39">
        <v>38562</v>
      </c>
      <c r="B5164" s="40">
        <v>1234.18</v>
      </c>
      <c r="C5164" s="1">
        <f t="shared" si="40"/>
        <v>364.9482499725957</v>
      </c>
      <c r="D5164" s="1">
        <f t="shared" si="41"/>
        <v>364.99470173246976</v>
      </c>
    </row>
    <row r="5165" spans="1:4" ht="13.5" customHeight="1" x14ac:dyDescent="0.25">
      <c r="A5165" s="39">
        <v>38561</v>
      </c>
      <c r="B5165" s="40">
        <v>1243.72</v>
      </c>
      <c r="C5165" s="1">
        <f t="shared" si="40"/>
        <v>364.93754761606317</v>
      </c>
      <c r="D5165" s="1">
        <f t="shared" si="41"/>
        <v>364.98400984142376</v>
      </c>
    </row>
    <row r="5166" spans="1:4" ht="13.5" customHeight="1" x14ac:dyDescent="0.25">
      <c r="A5166" s="39">
        <v>38560</v>
      </c>
      <c r="B5166" s="40">
        <v>1236.79</v>
      </c>
      <c r="C5166" s="1">
        <f t="shared" si="40"/>
        <v>364.92408273736976</v>
      </c>
      <c r="D5166" s="1">
        <f t="shared" si="41"/>
        <v>364.97055508174617</v>
      </c>
    </row>
    <row r="5167" spans="1:4" ht="13.5" customHeight="1" x14ac:dyDescent="0.25">
      <c r="A5167" s="39">
        <v>38559</v>
      </c>
      <c r="B5167" s="40">
        <v>1231.1600000000001</v>
      </c>
      <c r="C5167" s="1">
        <f t="shared" si="40"/>
        <v>364.91256876511613</v>
      </c>
      <c r="D5167" s="1">
        <f t="shared" si="41"/>
        <v>364.95905148217167</v>
      </c>
    </row>
    <row r="5168" spans="1:4" ht="13.5" customHeight="1" x14ac:dyDescent="0.25">
      <c r="A5168" s="39">
        <v>38558</v>
      </c>
      <c r="B5168" s="40">
        <v>1229.03</v>
      </c>
      <c r="C5168" s="1">
        <f t="shared" si="40"/>
        <v>364.90261089795001</v>
      </c>
      <c r="D5168" s="1">
        <f t="shared" si="41"/>
        <v>364.94910419123909</v>
      </c>
    </row>
    <row r="5169" spans="1:4" ht="13.5" customHeight="1" x14ac:dyDescent="0.25">
      <c r="A5169" s="39">
        <v>38555</v>
      </c>
      <c r="B5169" s="40">
        <v>1233.68</v>
      </c>
      <c r="C5169" s="1">
        <f t="shared" si="40"/>
        <v>364.89321571525477</v>
      </c>
      <c r="D5169" s="1">
        <f t="shared" si="41"/>
        <v>364.93971966188019</v>
      </c>
    </row>
    <row r="5170" spans="1:4" ht="13.5" customHeight="1" x14ac:dyDescent="0.25">
      <c r="A5170" s="39">
        <v>38554</v>
      </c>
      <c r="B5170" s="40">
        <v>1227.04</v>
      </c>
      <c r="C5170" s="1">
        <f t="shared" si="40"/>
        <v>364.88247931235577</v>
      </c>
      <c r="D5170" s="1">
        <f t="shared" si="41"/>
        <v>364.9289937467741</v>
      </c>
    </row>
    <row r="5171" spans="1:4" ht="13.5" customHeight="1" x14ac:dyDescent="0.25">
      <c r="A5171" s="39">
        <v>38553</v>
      </c>
      <c r="B5171" s="40">
        <v>1235.2</v>
      </c>
      <c r="C5171" s="1">
        <f t="shared" si="40"/>
        <v>364.8735716277294</v>
      </c>
      <c r="D5171" s="1">
        <f t="shared" si="41"/>
        <v>364.92009678847052</v>
      </c>
    </row>
    <row r="5172" spans="1:4" ht="13.5" customHeight="1" x14ac:dyDescent="0.25">
      <c r="A5172" s="39">
        <v>38552</v>
      </c>
      <c r="B5172" s="40">
        <v>1229.3499999999999</v>
      </c>
      <c r="C5172" s="1">
        <f t="shared" si="40"/>
        <v>364.86233500378728</v>
      </c>
      <c r="D5172" s="1">
        <f t="shared" si="41"/>
        <v>364.90887059928343</v>
      </c>
    </row>
    <row r="5173" spans="1:4" ht="13.5" customHeight="1" x14ac:dyDescent="0.25">
      <c r="A5173" s="39">
        <v>38551</v>
      </c>
      <c r="B5173" s="40">
        <v>1221.1300000000001</v>
      </c>
      <c r="C5173" s="1">
        <f t="shared" si="40"/>
        <v>364.85271439820639</v>
      </c>
      <c r="D5173" s="1">
        <f t="shared" si="41"/>
        <v>364.89926063994676</v>
      </c>
    </row>
    <row r="5174" spans="1:4" ht="13.5" customHeight="1" x14ac:dyDescent="0.25">
      <c r="A5174" s="39">
        <v>38548</v>
      </c>
      <c r="B5174" s="40">
        <v>1227.92</v>
      </c>
      <c r="C5174" s="1">
        <f t="shared" si="40"/>
        <v>364.84534141502377</v>
      </c>
      <c r="D5174" s="1">
        <f t="shared" si="41"/>
        <v>364.89189859525726</v>
      </c>
    </row>
    <row r="5175" spans="1:4" ht="13.5" customHeight="1" x14ac:dyDescent="0.25">
      <c r="A5175" s="39">
        <v>38547</v>
      </c>
      <c r="B5175" s="40">
        <v>1226.5</v>
      </c>
      <c r="C5175" s="1">
        <f t="shared" si="40"/>
        <v>364.83605482914584</v>
      </c>
      <c r="D5175" s="1">
        <f t="shared" si="41"/>
        <v>364.88262270920393</v>
      </c>
    </row>
    <row r="5176" spans="1:4" ht="13.5" customHeight="1" x14ac:dyDescent="0.25">
      <c r="A5176" s="39">
        <v>38546</v>
      </c>
      <c r="B5176" s="40">
        <v>1223.29</v>
      </c>
      <c r="C5176" s="1">
        <f t="shared" si="40"/>
        <v>364.82713124014106</v>
      </c>
      <c r="D5176" s="1">
        <f t="shared" si="41"/>
        <v>364.87370987183306</v>
      </c>
    </row>
    <row r="5177" spans="1:4" ht="13.5" customHeight="1" x14ac:dyDescent="0.25">
      <c r="A5177" s="39">
        <v>38545</v>
      </c>
      <c r="B5177" s="40">
        <v>1222.21</v>
      </c>
      <c r="C5177" s="1">
        <f t="shared" si="40"/>
        <v>364.81906610993343</v>
      </c>
      <c r="D5177" s="1">
        <f t="shared" si="41"/>
        <v>364.86565560838147</v>
      </c>
    </row>
    <row r="5178" spans="1:4" ht="13.5" customHeight="1" x14ac:dyDescent="0.25">
      <c r="A5178" s="39">
        <v>38544</v>
      </c>
      <c r="B5178" s="40">
        <v>1219.44</v>
      </c>
      <c r="C5178" s="1">
        <f t="shared" si="40"/>
        <v>364.81126726572836</v>
      </c>
      <c r="D5178" s="1">
        <f t="shared" si="41"/>
        <v>364.85786767049996</v>
      </c>
    </row>
    <row r="5179" spans="1:4" ht="13.5" customHeight="1" x14ac:dyDescent="0.25">
      <c r="A5179" s="39">
        <v>38541</v>
      </c>
      <c r="B5179" s="40">
        <v>1211.8599999999999</v>
      </c>
      <c r="C5179" s="1">
        <f t="shared" si="40"/>
        <v>364.80419876052918</v>
      </c>
      <c r="D5179" s="1">
        <f t="shared" si="41"/>
        <v>364.85081017051431</v>
      </c>
    </row>
    <row r="5180" spans="1:4" ht="13.5" customHeight="1" x14ac:dyDescent="0.25">
      <c r="A5180" s="39">
        <v>38540</v>
      </c>
      <c r="B5180" s="40">
        <v>1197.8699999999999</v>
      </c>
      <c r="C5180" s="1">
        <f t="shared" si="40"/>
        <v>364.79915865904093</v>
      </c>
      <c r="D5180" s="1">
        <f t="shared" si="41"/>
        <v>364.84578133910338</v>
      </c>
    </row>
    <row r="5181" spans="1:4" ht="13.5" customHeight="1" x14ac:dyDescent="0.25">
      <c r="A5181" s="39">
        <v>38539</v>
      </c>
      <c r="B5181" s="40">
        <v>1194.94</v>
      </c>
      <c r="C5181" s="1">
        <f t="shared" si="40"/>
        <v>364.79778698043526</v>
      </c>
      <c r="D5181" s="1">
        <f t="shared" si="41"/>
        <v>364.84442140529558</v>
      </c>
    </row>
    <row r="5182" spans="1:4" ht="13.5" customHeight="1" x14ac:dyDescent="0.25">
      <c r="A5182" s="39">
        <v>38538</v>
      </c>
      <c r="B5182" s="40">
        <v>1204.99</v>
      </c>
      <c r="C5182" s="1">
        <f t="shared" si="40"/>
        <v>364.7971474400909</v>
      </c>
      <c r="D5182" s="1">
        <f t="shared" si="41"/>
        <v>364.84379370937421</v>
      </c>
    </row>
    <row r="5183" spans="1:4" ht="13.5" customHeight="1" x14ac:dyDescent="0.25">
      <c r="A5183" s="39">
        <v>38534</v>
      </c>
      <c r="B5183" s="40">
        <v>1194.44</v>
      </c>
      <c r="C5183" s="1">
        <f t="shared" si="40"/>
        <v>364.79385906030592</v>
      </c>
      <c r="D5183" s="1">
        <f t="shared" si="41"/>
        <v>364.84051684128099</v>
      </c>
    </row>
    <row r="5184" spans="1:4" ht="13.5" customHeight="1" x14ac:dyDescent="0.25">
      <c r="A5184" s="39">
        <v>38533</v>
      </c>
      <c r="B5184" s="40">
        <v>1191.33</v>
      </c>
      <c r="C5184" s="1">
        <f t="shared" si="40"/>
        <v>364.7932978906274</v>
      </c>
      <c r="D5184" s="1">
        <f t="shared" si="41"/>
        <v>364.83996753808907</v>
      </c>
    </row>
    <row r="5185" spans="1:4" ht="13.5" customHeight="1" x14ac:dyDescent="0.25">
      <c r="A5185" s="39">
        <v>38532</v>
      </c>
      <c r="B5185" s="40">
        <v>1199.8499999999999</v>
      </c>
      <c r="C5185" s="1">
        <f t="shared" si="40"/>
        <v>364.79350975019304</v>
      </c>
      <c r="D5185" s="1">
        <f t="shared" si="41"/>
        <v>364.8401913691377</v>
      </c>
    </row>
    <row r="5186" spans="1:4" ht="13.5" customHeight="1" x14ac:dyDescent="0.25">
      <c r="A5186" s="39">
        <v>38531</v>
      </c>
      <c r="B5186" s="40">
        <v>1201.57</v>
      </c>
      <c r="C5186" s="1">
        <f t="shared" si="40"/>
        <v>364.79149587044373</v>
      </c>
      <c r="D5186" s="1">
        <f t="shared" si="41"/>
        <v>364.83818918210648</v>
      </c>
    </row>
    <row r="5187" spans="1:4" ht="13.5" customHeight="1" x14ac:dyDescent="0.25">
      <c r="A5187" s="39">
        <v>38530</v>
      </c>
      <c r="B5187" s="40">
        <v>1190.69</v>
      </c>
      <c r="C5187" s="1">
        <f t="shared" si="40"/>
        <v>364.78900504438684</v>
      </c>
      <c r="D5187" s="1">
        <f t="shared" si="41"/>
        <v>364.83570999369101</v>
      </c>
    </row>
    <row r="5188" spans="1:4" ht="13.5" customHeight="1" x14ac:dyDescent="0.25">
      <c r="A5188" s="39">
        <v>38527</v>
      </c>
      <c r="B5188" s="40">
        <v>1191.57</v>
      </c>
      <c r="C5188" s="1">
        <f t="shared" si="40"/>
        <v>364.78930680788153</v>
      </c>
      <c r="D5188" s="1">
        <f t="shared" si="41"/>
        <v>364.8360237584231</v>
      </c>
    </row>
    <row r="5189" spans="1:4" ht="13.5" customHeight="1" x14ac:dyDescent="0.25">
      <c r="A5189" s="39">
        <v>38526</v>
      </c>
      <c r="B5189" s="40">
        <v>1200.73</v>
      </c>
      <c r="C5189" s="1">
        <f t="shared" si="40"/>
        <v>364.78935990751194</v>
      </c>
      <c r="D5189" s="1">
        <f t="shared" si="41"/>
        <v>364.83608883358687</v>
      </c>
    </row>
    <row r="5190" spans="1:4" ht="13.5" customHeight="1" x14ac:dyDescent="0.25">
      <c r="A5190" s="39">
        <v>38525</v>
      </c>
      <c r="B5190" s="40">
        <v>1213.8800000000001</v>
      </c>
      <c r="C5190" s="1">
        <f t="shared" si="40"/>
        <v>364.78701315422217</v>
      </c>
      <c r="D5190" s="1">
        <f t="shared" si="41"/>
        <v>364.83375375447207</v>
      </c>
    </row>
    <row r="5191" spans="1:4" ht="13.5" customHeight="1" x14ac:dyDescent="0.25">
      <c r="A5191" s="39">
        <v>38524</v>
      </c>
      <c r="B5191" s="40">
        <v>1213.6099999999999</v>
      </c>
      <c r="C5191" s="1">
        <f t="shared" si="40"/>
        <v>364.78112422470195</v>
      </c>
      <c r="D5191" s="1">
        <f t="shared" si="41"/>
        <v>364.82787605113219</v>
      </c>
    </row>
    <row r="5192" spans="1:4" ht="13.5" customHeight="1" x14ac:dyDescent="0.25">
      <c r="A5192" s="39">
        <v>38523</v>
      </c>
      <c r="B5192" s="40">
        <v>1216.0999999999999</v>
      </c>
      <c r="C5192" s="1">
        <f t="shared" si="40"/>
        <v>364.77527863750191</v>
      </c>
      <c r="D5192" s="1">
        <f t="shared" si="41"/>
        <v>364.82204170142546</v>
      </c>
    </row>
    <row r="5193" spans="1:4" ht="13.5" customHeight="1" x14ac:dyDescent="0.25">
      <c r="A5193" s="39">
        <v>38520</v>
      </c>
      <c r="B5193" s="40">
        <v>1216.96</v>
      </c>
      <c r="C5193" s="1">
        <f t="shared" si="40"/>
        <v>364.7687233155591</v>
      </c>
      <c r="D5193" s="1">
        <f t="shared" si="41"/>
        <v>364.81549753173073</v>
      </c>
    </row>
    <row r="5194" spans="1:4" ht="13.5" customHeight="1" x14ac:dyDescent="0.25">
      <c r="A5194" s="39">
        <v>38519</v>
      </c>
      <c r="B5194" s="40">
        <v>1210.96</v>
      </c>
      <c r="C5194" s="1">
        <f t="shared" si="40"/>
        <v>364.76190127326294</v>
      </c>
      <c r="D5194" s="1">
        <f t="shared" si="41"/>
        <v>364.80868661319408</v>
      </c>
    </row>
    <row r="5195" spans="1:4" ht="13.5" customHeight="1" x14ac:dyDescent="0.25">
      <c r="A5195" s="39">
        <v>38518</v>
      </c>
      <c r="B5195" s="40">
        <v>1206.58</v>
      </c>
      <c r="C5195" s="1">
        <f t="shared" si="40"/>
        <v>364.75668379736322</v>
      </c>
      <c r="D5195" s="1">
        <f t="shared" si="41"/>
        <v>364.80348047262123</v>
      </c>
    </row>
    <row r="5196" spans="1:4" ht="13.5" customHeight="1" x14ac:dyDescent="0.25">
      <c r="A5196" s="39">
        <v>38517</v>
      </c>
      <c r="B5196" s="40">
        <v>1203.9100000000001</v>
      </c>
      <c r="C5196" s="1">
        <f t="shared" si="40"/>
        <v>364.75261556133711</v>
      </c>
      <c r="D5196" s="1">
        <f t="shared" si="41"/>
        <v>364.79942372522066</v>
      </c>
    </row>
    <row r="5197" spans="1:4" ht="13.5" customHeight="1" x14ac:dyDescent="0.25">
      <c r="A5197" s="39">
        <v>38516</v>
      </c>
      <c r="B5197" s="40">
        <v>1200.82</v>
      </c>
      <c r="C5197" s="1">
        <f t="shared" si="40"/>
        <v>364.74923133714793</v>
      </c>
      <c r="D5197" s="1">
        <f t="shared" si="41"/>
        <v>364.79605108335676</v>
      </c>
    </row>
    <row r="5198" spans="1:4" ht="13.5" customHeight="1" x14ac:dyDescent="0.25">
      <c r="A5198" s="39">
        <v>38513</v>
      </c>
      <c r="B5198" s="40">
        <v>1198.1099999999999</v>
      </c>
      <c r="C5198" s="1">
        <f t="shared" si="40"/>
        <v>364.74663803303105</v>
      </c>
      <c r="D5198" s="1">
        <f t="shared" si="41"/>
        <v>364.7934694690631</v>
      </c>
    </row>
    <row r="5199" spans="1:4" ht="13.5" customHeight="1" x14ac:dyDescent="0.25">
      <c r="A5199" s="39">
        <v>38512</v>
      </c>
      <c r="B5199" s="40">
        <v>1200.93</v>
      </c>
      <c r="C5199" s="1">
        <f t="shared" si="40"/>
        <v>364.74473064518446</v>
      </c>
      <c r="D5199" s="1">
        <f t="shared" si="41"/>
        <v>364.79157386513566</v>
      </c>
    </row>
    <row r="5200" spans="1:4" ht="13.5" customHeight="1" x14ac:dyDescent="0.25">
      <c r="A5200" s="39">
        <v>38511</v>
      </c>
      <c r="B5200" s="40">
        <v>1194.67</v>
      </c>
      <c r="C5200" s="1">
        <f t="shared" si="40"/>
        <v>364.74205514535919</v>
      </c>
      <c r="D5200" s="1">
        <f t="shared" si="41"/>
        <v>364.78891005661239</v>
      </c>
    </row>
    <row r="5201" spans="1:4" ht="13.5" customHeight="1" x14ac:dyDescent="0.25">
      <c r="A5201" s="39">
        <v>38510</v>
      </c>
      <c r="B5201" s="40">
        <v>1197.26</v>
      </c>
      <c r="C5201" s="1">
        <f t="shared" si="40"/>
        <v>364.74099336820768</v>
      </c>
      <c r="D5201" s="1">
        <f t="shared" si="41"/>
        <v>364.7878601841245</v>
      </c>
    </row>
    <row r="5202" spans="1:4" ht="13.5" customHeight="1" x14ac:dyDescent="0.25">
      <c r="A5202" s="39">
        <v>38509</v>
      </c>
      <c r="B5202" s="40">
        <v>1197.51</v>
      </c>
      <c r="C5202" s="1">
        <f t="shared" si="40"/>
        <v>364.739230638739</v>
      </c>
      <c r="D5202" s="1">
        <f t="shared" si="41"/>
        <v>364.78610927534913</v>
      </c>
    </row>
    <row r="5203" spans="1:4" ht="13.5" customHeight="1" x14ac:dyDescent="0.25">
      <c r="A5203" s="39">
        <v>38506</v>
      </c>
      <c r="B5203" s="40">
        <v>1196.02</v>
      </c>
      <c r="C5203" s="1">
        <f t="shared" si="40"/>
        <v>364.73737647127399</v>
      </c>
      <c r="D5203" s="1">
        <f t="shared" si="41"/>
        <v>364.7842669229006</v>
      </c>
    </row>
    <row r="5204" spans="1:4" ht="13.5" customHeight="1" x14ac:dyDescent="0.25">
      <c r="A5204" s="39">
        <v>38505</v>
      </c>
      <c r="B5204" s="40">
        <v>1204.29</v>
      </c>
      <c r="C5204" s="1">
        <f t="shared" si="40"/>
        <v>364.73588627724826</v>
      </c>
      <c r="D5204" s="1">
        <f t="shared" si="41"/>
        <v>364.78278859677317</v>
      </c>
    </row>
    <row r="5205" spans="1:4" ht="13.5" customHeight="1" x14ac:dyDescent="0.25">
      <c r="A5205" s="39">
        <v>38504</v>
      </c>
      <c r="B5205" s="40">
        <v>1202.27</v>
      </c>
      <c r="C5205" s="1">
        <f t="shared" si="40"/>
        <v>364.73218484630451</v>
      </c>
      <c r="D5205" s="1">
        <f t="shared" si="41"/>
        <v>364.77909875541178</v>
      </c>
    </row>
    <row r="5206" spans="1:4" ht="13.5" customHeight="1" x14ac:dyDescent="0.25">
      <c r="A5206" s="39">
        <v>38503</v>
      </c>
      <c r="B5206" s="40">
        <v>1191.5</v>
      </c>
      <c r="C5206" s="1">
        <f t="shared" si="40"/>
        <v>364.72899400281193</v>
      </c>
      <c r="D5206" s="1">
        <f t="shared" si="41"/>
        <v>364.77591957315775</v>
      </c>
    </row>
    <row r="5207" spans="1:4" ht="13.5" customHeight="1" x14ac:dyDescent="0.25">
      <c r="A5207" s="39">
        <v>38499</v>
      </c>
      <c r="B5207" s="40">
        <v>1198.78</v>
      </c>
      <c r="C5207" s="1">
        <f t="shared" si="40"/>
        <v>364.72860008994684</v>
      </c>
      <c r="D5207" s="1">
        <f t="shared" si="41"/>
        <v>364.775537687476</v>
      </c>
    </row>
    <row r="5208" spans="1:4" ht="13.5" customHeight="1" x14ac:dyDescent="0.25">
      <c r="A5208" s="39">
        <v>38498</v>
      </c>
      <c r="B5208" s="40">
        <v>1197.6199999999999</v>
      </c>
      <c r="C5208" s="1">
        <f t="shared" si="40"/>
        <v>364.72628044212161</v>
      </c>
      <c r="D5208" s="1">
        <f t="shared" si="41"/>
        <v>364.7732298251367</v>
      </c>
    </row>
    <row r="5209" spans="1:4" ht="13.5" customHeight="1" x14ac:dyDescent="0.25">
      <c r="A5209" s="39">
        <v>38497</v>
      </c>
      <c r="B5209" s="40">
        <v>1190.01</v>
      </c>
      <c r="C5209" s="1">
        <f t="shared" si="40"/>
        <v>364.72423981094175</v>
      </c>
      <c r="D5209" s="1">
        <f t="shared" si="41"/>
        <v>364.7712010214384</v>
      </c>
    </row>
    <row r="5210" spans="1:4" ht="13.5" customHeight="1" x14ac:dyDescent="0.25">
      <c r="A5210" s="39">
        <v>38496</v>
      </c>
      <c r="B5210" s="40">
        <v>1194.07</v>
      </c>
      <c r="C5210" s="1">
        <f t="shared" si="40"/>
        <v>364.72415517550763</v>
      </c>
      <c r="D5210" s="1">
        <f t="shared" si="41"/>
        <v>364.77112847149425</v>
      </c>
    </row>
    <row r="5211" spans="1:4" ht="13.5" customHeight="1" x14ac:dyDescent="0.25">
      <c r="A5211" s="39">
        <v>38495</v>
      </c>
      <c r="B5211" s="40">
        <v>1193.8599999999999</v>
      </c>
      <c r="C5211" s="1">
        <f t="shared" si="40"/>
        <v>364.72299322697853</v>
      </c>
      <c r="D5211" s="1">
        <f t="shared" si="41"/>
        <v>364.76997847589843</v>
      </c>
    </row>
    <row r="5212" spans="1:4" ht="13.5" customHeight="1" x14ac:dyDescent="0.25">
      <c r="A5212" s="39">
        <v>38492</v>
      </c>
      <c r="B5212" s="40">
        <v>1189.28</v>
      </c>
      <c r="C5212" s="1">
        <f t="shared" si="40"/>
        <v>364.72186064306896</v>
      </c>
      <c r="D5212" s="1">
        <f t="shared" si="41"/>
        <v>364.76885785486678</v>
      </c>
    </row>
    <row r="5213" spans="1:4" ht="13.5" customHeight="1" x14ac:dyDescent="0.25">
      <c r="A5213" s="39">
        <v>38491</v>
      </c>
      <c r="B5213" s="40">
        <v>1191.08</v>
      </c>
      <c r="C5213" s="1">
        <f t="shared" si="40"/>
        <v>364.72189026833956</v>
      </c>
      <c r="D5213" s="1">
        <f t="shared" si="41"/>
        <v>364.76889959898119</v>
      </c>
    </row>
    <row r="5214" spans="1:4" ht="13.5" customHeight="1" x14ac:dyDescent="0.25">
      <c r="A5214" s="39">
        <v>38490</v>
      </c>
      <c r="B5214" s="40">
        <v>1185.56</v>
      </c>
      <c r="C5214" s="1">
        <f t="shared" si="40"/>
        <v>364.72143046888817</v>
      </c>
      <c r="D5214" s="1">
        <f t="shared" si="41"/>
        <v>364.7684518615244</v>
      </c>
    </row>
    <row r="5215" spans="1:4" ht="13.5" customHeight="1" x14ac:dyDescent="0.25">
      <c r="A5215" s="39">
        <v>38489</v>
      </c>
      <c r="B5215" s="40">
        <v>1173.8</v>
      </c>
      <c r="C5215" s="1">
        <f t="shared" si="40"/>
        <v>364.72236608033194</v>
      </c>
      <c r="D5215" s="1">
        <f t="shared" si="41"/>
        <v>364.76939972113365</v>
      </c>
    </row>
    <row r="5216" spans="1:4" ht="13.5" customHeight="1" x14ac:dyDescent="0.25">
      <c r="A5216" s="39">
        <v>38488</v>
      </c>
      <c r="B5216" s="40">
        <v>1165.69</v>
      </c>
      <c r="C5216" s="1">
        <f t="shared" si="40"/>
        <v>364.72623355671527</v>
      </c>
      <c r="D5216" s="1">
        <f t="shared" si="41"/>
        <v>364.77327983018483</v>
      </c>
    </row>
    <row r="5217" spans="1:4" ht="13.5" customHeight="1" x14ac:dyDescent="0.25">
      <c r="A5217" s="39">
        <v>38485</v>
      </c>
      <c r="B5217" s="40">
        <v>1154.05</v>
      </c>
      <c r="C5217" s="1">
        <f t="shared" si="40"/>
        <v>364.73206266487495</v>
      </c>
      <c r="D5217" s="1">
        <f t="shared" si="41"/>
        <v>364.77912183062972</v>
      </c>
    </row>
    <row r="5218" spans="1:4" ht="13.5" customHeight="1" x14ac:dyDescent="0.25">
      <c r="A5218" s="39">
        <v>38484</v>
      </c>
      <c r="B5218" s="40">
        <v>1159.3599999999999</v>
      </c>
      <c r="C5218" s="1">
        <f t="shared" si="40"/>
        <v>364.74063809095196</v>
      </c>
      <c r="D5218" s="1">
        <f t="shared" si="41"/>
        <v>364.78771051007942</v>
      </c>
    </row>
    <row r="5219" spans="1:4" ht="13.5" customHeight="1" x14ac:dyDescent="0.25">
      <c r="A5219" s="39">
        <v>38483</v>
      </c>
      <c r="B5219" s="40">
        <v>1171.1099999999999</v>
      </c>
      <c r="C5219" s="1">
        <f t="shared" si="40"/>
        <v>364.74794794424895</v>
      </c>
      <c r="D5219" s="1">
        <f t="shared" si="41"/>
        <v>364.79503346021926</v>
      </c>
    </row>
    <row r="5220" spans="1:4" ht="13.5" customHeight="1" x14ac:dyDescent="0.25">
      <c r="A5220" s="39">
        <v>38482</v>
      </c>
      <c r="B5220" s="40">
        <v>1166.22</v>
      </c>
      <c r="C5220" s="1">
        <f t="shared" si="40"/>
        <v>364.75240268488255</v>
      </c>
      <c r="D5220" s="1">
        <f t="shared" si="41"/>
        <v>364.79950093579669</v>
      </c>
    </row>
    <row r="5221" spans="1:4" ht="13.5" customHeight="1" x14ac:dyDescent="0.25">
      <c r="A5221" s="39">
        <v>38481</v>
      </c>
      <c r="B5221" s="40">
        <v>1178.8399999999999</v>
      </c>
      <c r="C5221" s="1">
        <f t="shared" si="40"/>
        <v>364.75803130292684</v>
      </c>
      <c r="D5221" s="1">
        <f t="shared" si="41"/>
        <v>364.805142446979</v>
      </c>
    </row>
    <row r="5222" spans="1:4" ht="13.5" customHeight="1" x14ac:dyDescent="0.25">
      <c r="A5222" s="39">
        <v>38478</v>
      </c>
      <c r="B5222" s="40">
        <v>1171.3499999999999</v>
      </c>
      <c r="C5222" s="1">
        <f t="shared" si="40"/>
        <v>364.76052464566828</v>
      </c>
      <c r="D5222" s="1">
        <f t="shared" si="41"/>
        <v>364.80764828447286</v>
      </c>
    </row>
    <row r="5223" spans="1:4" ht="13.5" customHeight="1" x14ac:dyDescent="0.25">
      <c r="A5223" s="39">
        <v>38477</v>
      </c>
      <c r="B5223" s="40">
        <v>1172.6300000000001</v>
      </c>
      <c r="C5223" s="1">
        <f t="shared" si="40"/>
        <v>364.7648605105407</v>
      </c>
      <c r="D5223" s="1">
        <f t="shared" si="41"/>
        <v>364.81199688865439</v>
      </c>
    </row>
    <row r="5224" spans="1:4" ht="13.5" customHeight="1" x14ac:dyDescent="0.25">
      <c r="A5224" s="39">
        <v>38476</v>
      </c>
      <c r="B5224" s="40">
        <v>1175.6500000000001</v>
      </c>
      <c r="C5224" s="1">
        <f t="shared" si="40"/>
        <v>364.76886049621714</v>
      </c>
      <c r="D5224" s="1">
        <f t="shared" si="41"/>
        <v>364.81600957681172</v>
      </c>
    </row>
    <row r="5225" spans="1:4" ht="13.5" customHeight="1" x14ac:dyDescent="0.25">
      <c r="A5225" s="39">
        <v>38475</v>
      </c>
      <c r="B5225" s="40">
        <v>1161.17</v>
      </c>
      <c r="C5225" s="1">
        <f t="shared" si="40"/>
        <v>364.77208978304935</v>
      </c>
      <c r="D5225" s="1">
        <f t="shared" si="41"/>
        <v>364.81925147304952</v>
      </c>
    </row>
    <row r="5226" spans="1:4" ht="13.5" customHeight="1" x14ac:dyDescent="0.25">
      <c r="A5226" s="39">
        <v>38474</v>
      </c>
      <c r="B5226" s="40">
        <v>1162.1600000000001</v>
      </c>
      <c r="C5226" s="1">
        <f t="shared" si="40"/>
        <v>364.77883897665276</v>
      </c>
      <c r="D5226" s="1">
        <f t="shared" si="41"/>
        <v>364.82601373779107</v>
      </c>
    </row>
    <row r="5227" spans="1:4" ht="13.5" customHeight="1" x14ac:dyDescent="0.25">
      <c r="A5227" s="39">
        <v>38471</v>
      </c>
      <c r="B5227" s="40">
        <v>1156.8499999999999</v>
      </c>
      <c r="C5227" s="1">
        <f t="shared" si="40"/>
        <v>364.78533314397544</v>
      </c>
      <c r="D5227" s="1">
        <f t="shared" si="41"/>
        <v>364.83252095002558</v>
      </c>
    </row>
    <row r="5228" spans="1:4" ht="13.5" customHeight="1" x14ac:dyDescent="0.25">
      <c r="A5228" s="39">
        <v>38470</v>
      </c>
      <c r="B5228" s="40">
        <v>1143.22</v>
      </c>
      <c r="C5228" s="1">
        <f t="shared" si="40"/>
        <v>364.79307575411138</v>
      </c>
      <c r="D5228" s="1">
        <f t="shared" si="41"/>
        <v>364.84027677336223</v>
      </c>
    </row>
    <row r="5229" spans="1:4" ht="13.5" customHeight="1" x14ac:dyDescent="0.25">
      <c r="A5229" s="39">
        <v>38469</v>
      </c>
      <c r="B5229" s="40">
        <v>1156.3800000000001</v>
      </c>
      <c r="C5229" s="1">
        <f t="shared" si="40"/>
        <v>364.80396207172066</v>
      </c>
      <c r="D5229" s="1">
        <f t="shared" si="41"/>
        <v>364.85117671788646</v>
      </c>
    </row>
    <row r="5230" spans="1:4" ht="13.5" customHeight="1" x14ac:dyDescent="0.25">
      <c r="A5230" s="39">
        <v>38468</v>
      </c>
      <c r="B5230" s="40">
        <v>1151.74</v>
      </c>
      <c r="C5230" s="1">
        <f t="shared" si="40"/>
        <v>364.81178430519367</v>
      </c>
      <c r="D5230" s="1">
        <f t="shared" si="41"/>
        <v>364.85901218865973</v>
      </c>
    </row>
    <row r="5231" spans="1:4" ht="13.5" customHeight="1" x14ac:dyDescent="0.25">
      <c r="A5231" s="39">
        <v>38467</v>
      </c>
      <c r="B5231" s="40">
        <v>1162.0999999999999</v>
      </c>
      <c r="C5231" s="1">
        <f t="shared" si="40"/>
        <v>364.82068017874633</v>
      </c>
      <c r="D5231" s="1">
        <f t="shared" si="41"/>
        <v>364.86792144539675</v>
      </c>
    </row>
    <row r="5232" spans="1:4" ht="13.5" customHeight="1" x14ac:dyDescent="0.25">
      <c r="A5232" s="39">
        <v>38464</v>
      </c>
      <c r="B5232" s="40">
        <v>1152.1199999999999</v>
      </c>
      <c r="C5232" s="1">
        <f t="shared" si="40"/>
        <v>364.82710426864412</v>
      </c>
      <c r="D5232" s="1">
        <f t="shared" si="41"/>
        <v>364.87435860525414</v>
      </c>
    </row>
    <row r="5233" spans="1:4" ht="13.5" customHeight="1" x14ac:dyDescent="0.25">
      <c r="A5233" s="39">
        <v>38463</v>
      </c>
      <c r="B5233" s="40">
        <v>1159.95</v>
      </c>
      <c r="C5233" s="1">
        <f t="shared" si="40"/>
        <v>364.83587917654364</v>
      </c>
      <c r="D5233" s="1">
        <f t="shared" si="41"/>
        <v>364.88314689445599</v>
      </c>
    </row>
    <row r="5234" spans="1:4" ht="13.5" customHeight="1" x14ac:dyDescent="0.25">
      <c r="A5234" s="39">
        <v>38462</v>
      </c>
      <c r="B5234" s="40">
        <v>1137.5</v>
      </c>
      <c r="C5234" s="1">
        <f t="shared" si="40"/>
        <v>364.84278508817573</v>
      </c>
      <c r="D5234" s="1">
        <f t="shared" si="41"/>
        <v>364.89006595211913</v>
      </c>
    </row>
    <row r="5235" spans="1:4" ht="13.5" customHeight="1" x14ac:dyDescent="0.25">
      <c r="A5235" s="39">
        <v>38461</v>
      </c>
      <c r="B5235" s="40">
        <v>1152.78</v>
      </c>
      <c r="C5235" s="1">
        <f t="shared" si="40"/>
        <v>364.85487352939293</v>
      </c>
      <c r="D5235" s="1">
        <f t="shared" si="41"/>
        <v>364.90216821797441</v>
      </c>
    </row>
    <row r="5236" spans="1:4" ht="13.5" customHeight="1" x14ac:dyDescent="0.25">
      <c r="A5236" s="39">
        <v>38460</v>
      </c>
      <c r="B5236" s="40">
        <v>1145.98</v>
      </c>
      <c r="C5236" s="1">
        <f t="shared" si="40"/>
        <v>364.86344759159601</v>
      </c>
      <c r="D5236" s="1">
        <f t="shared" si="41"/>
        <v>364.91075565631229</v>
      </c>
    </row>
    <row r="5237" spans="1:4" ht="13.5" customHeight="1" x14ac:dyDescent="0.25">
      <c r="A5237" s="39">
        <v>38457</v>
      </c>
      <c r="B5237" s="40">
        <v>1142.6199999999999</v>
      </c>
      <c r="C5237" s="1">
        <f t="shared" si="40"/>
        <v>364.87358557212383</v>
      </c>
      <c r="D5237" s="1">
        <f t="shared" si="41"/>
        <v>364.92090722274395</v>
      </c>
    </row>
    <row r="5238" spans="1:4" ht="13.5" customHeight="1" x14ac:dyDescent="0.25">
      <c r="A5238" s="39">
        <v>38456</v>
      </c>
      <c r="B5238" s="40">
        <v>1162.05</v>
      </c>
      <c r="C5238" s="1">
        <f t="shared" si="40"/>
        <v>364.88447807016763</v>
      </c>
      <c r="D5238" s="1">
        <f t="shared" si="41"/>
        <v>364.93181341162267</v>
      </c>
    </row>
    <row r="5239" spans="1:4" ht="13.5" customHeight="1" x14ac:dyDescent="0.25">
      <c r="A5239" s="39">
        <v>38455</v>
      </c>
      <c r="B5239" s="40">
        <v>1173.79</v>
      </c>
      <c r="C5239" s="1">
        <f t="shared" si="40"/>
        <v>364.89079781136223</v>
      </c>
      <c r="D5239" s="1">
        <f t="shared" si="41"/>
        <v>364.93814625739435</v>
      </c>
    </row>
    <row r="5240" spans="1:4" ht="13.5" customHeight="1" x14ac:dyDescent="0.25">
      <c r="A5240" s="39">
        <v>38454</v>
      </c>
      <c r="B5240" s="40">
        <v>1187.76</v>
      </c>
      <c r="C5240" s="1">
        <f t="shared" si="40"/>
        <v>364.89421307703373</v>
      </c>
      <c r="D5240" s="1">
        <f t="shared" si="41"/>
        <v>364.94157425746243</v>
      </c>
    </row>
    <row r="5241" spans="1:4" ht="13.5" customHeight="1" x14ac:dyDescent="0.25">
      <c r="A5241" s="39">
        <v>38453</v>
      </c>
      <c r="B5241" s="40">
        <v>1181.21</v>
      </c>
      <c r="C5241" s="1">
        <f t="shared" si="40"/>
        <v>364.89404306183786</v>
      </c>
      <c r="D5241" s="1">
        <f t="shared" si="41"/>
        <v>364.94141651780649</v>
      </c>
    </row>
    <row r="5242" spans="1:4" ht="13.5" customHeight="1" x14ac:dyDescent="0.25">
      <c r="A5242" s="39">
        <v>38450</v>
      </c>
      <c r="B5242" s="40">
        <v>1181.2</v>
      </c>
      <c r="C5242" s="1">
        <f t="shared" si="40"/>
        <v>364.89553756388631</v>
      </c>
      <c r="D5242" s="1">
        <f t="shared" si="41"/>
        <v>364.94292351792859</v>
      </c>
    </row>
    <row r="5243" spans="1:4" ht="13.5" customHeight="1" x14ac:dyDescent="0.25">
      <c r="A5243" s="39">
        <v>38449</v>
      </c>
      <c r="B5243" s="40">
        <v>1191.1400000000001</v>
      </c>
      <c r="C5243" s="1">
        <f t="shared" si="40"/>
        <v>364.89701155240505</v>
      </c>
      <c r="D5243" s="1">
        <f t="shared" si="41"/>
        <v>364.94441000834991</v>
      </c>
    </row>
    <row r="5244" spans="1:4" ht="13.5" customHeight="1" x14ac:dyDescent="0.25">
      <c r="A5244" s="39">
        <v>38448</v>
      </c>
      <c r="B5244" s="40">
        <v>1184.07</v>
      </c>
      <c r="C5244" s="1">
        <f t="shared" si="40"/>
        <v>364.89588426537699</v>
      </c>
      <c r="D5244" s="1">
        <f t="shared" si="41"/>
        <v>364.94329489174032</v>
      </c>
    </row>
    <row r="5245" spans="1:4" ht="13.5" customHeight="1" x14ac:dyDescent="0.25">
      <c r="A5245" s="39">
        <v>38447</v>
      </c>
      <c r="B5245" s="40">
        <v>1181.3900000000001</v>
      </c>
      <c r="C5245" s="1">
        <f t="shared" si="40"/>
        <v>364.89657312385947</v>
      </c>
      <c r="D5245" s="1">
        <f t="shared" si="41"/>
        <v>364.94399616299967</v>
      </c>
    </row>
    <row r="5246" spans="1:4" ht="13.5" customHeight="1" x14ac:dyDescent="0.25">
      <c r="A5246" s="39">
        <v>38446</v>
      </c>
      <c r="B5246" s="40">
        <v>1176.1199999999999</v>
      </c>
      <c r="C5246" s="1">
        <f t="shared" si="40"/>
        <v>364.89792731639795</v>
      </c>
      <c r="D5246" s="1">
        <f t="shared" si="41"/>
        <v>364.94536286126083</v>
      </c>
    </row>
    <row r="5247" spans="1:4" ht="13.5" customHeight="1" x14ac:dyDescent="0.25">
      <c r="A5247" s="39">
        <v>38443</v>
      </c>
      <c r="B5247" s="40">
        <v>1172.92</v>
      </c>
      <c r="C5247" s="1">
        <f t="shared" si="40"/>
        <v>364.90059941075657</v>
      </c>
      <c r="D5247" s="1">
        <f t="shared" si="41"/>
        <v>364.94804763921405</v>
      </c>
    </row>
    <row r="5248" spans="1:4" ht="13.5" customHeight="1" x14ac:dyDescent="0.25">
      <c r="A5248" s="39">
        <v>38442</v>
      </c>
      <c r="B5248" s="40">
        <v>1180.5899999999999</v>
      </c>
      <c r="C5248" s="1">
        <f t="shared" si="40"/>
        <v>364.90405470737164</v>
      </c>
      <c r="D5248" s="1">
        <f t="shared" si="41"/>
        <v>364.95151572788944</v>
      </c>
    </row>
    <row r="5249" spans="1:4" ht="13.5" customHeight="1" x14ac:dyDescent="0.25">
      <c r="A5249" s="39">
        <v>38441</v>
      </c>
      <c r="B5249" s="40">
        <v>1181.4100000000001</v>
      </c>
      <c r="C5249" s="1">
        <f t="shared" si="40"/>
        <v>364.90554588205606</v>
      </c>
      <c r="D5249" s="1">
        <f t="shared" si="41"/>
        <v>364.95301944576198</v>
      </c>
    </row>
    <row r="5250" spans="1:4" ht="13.5" customHeight="1" x14ac:dyDescent="0.25">
      <c r="A5250" s="39">
        <v>38440</v>
      </c>
      <c r="B5250" s="40">
        <v>1165.3599999999999</v>
      </c>
      <c r="C5250" s="1">
        <f t="shared" si="40"/>
        <v>364.90680357856678</v>
      </c>
      <c r="D5250" s="1">
        <f t="shared" si="41"/>
        <v>364.95428966160711</v>
      </c>
    </row>
    <row r="5251" spans="1:4" ht="13.5" customHeight="1" x14ac:dyDescent="0.25">
      <c r="A5251" s="39">
        <v>38439</v>
      </c>
      <c r="B5251" s="40">
        <v>1174.28</v>
      </c>
      <c r="C5251" s="1">
        <f t="shared" si="40"/>
        <v>364.91206933052297</v>
      </c>
      <c r="D5251" s="1">
        <f t="shared" si="41"/>
        <v>364.95956846112847</v>
      </c>
    </row>
    <row r="5252" spans="1:4" ht="13.5" customHeight="1" x14ac:dyDescent="0.25">
      <c r="A5252" s="39">
        <v>38435</v>
      </c>
      <c r="B5252" s="40">
        <v>1171.42</v>
      </c>
      <c r="C5252" s="1">
        <f t="shared" si="40"/>
        <v>364.91509679191603</v>
      </c>
      <c r="D5252" s="1">
        <f t="shared" si="41"/>
        <v>364.96260868545653</v>
      </c>
    </row>
    <row r="5253" spans="1:4" ht="13.5" customHeight="1" x14ac:dyDescent="0.25">
      <c r="A5253" s="39">
        <v>38434</v>
      </c>
      <c r="B5253" s="40">
        <v>1172.53</v>
      </c>
      <c r="C5253" s="1">
        <f t="shared" si="40"/>
        <v>364.91882065184029</v>
      </c>
      <c r="D5253" s="1">
        <f t="shared" si="41"/>
        <v>364.96634540565924</v>
      </c>
    </row>
    <row r="5254" spans="1:4" ht="13.5" customHeight="1" x14ac:dyDescent="0.25">
      <c r="A5254" s="39">
        <v>38433</v>
      </c>
      <c r="B5254" s="40">
        <v>1171.71</v>
      </c>
      <c r="C5254" s="1">
        <f t="shared" si="40"/>
        <v>364.92224547530606</v>
      </c>
      <c r="D5254" s="1">
        <f t="shared" si="41"/>
        <v>364.96978305714975</v>
      </c>
    </row>
    <row r="5255" spans="1:4" ht="13.5" customHeight="1" x14ac:dyDescent="0.25">
      <c r="A5255" s="39">
        <v>38432</v>
      </c>
      <c r="B5255" s="40">
        <v>1183.78</v>
      </c>
      <c r="C5255" s="1">
        <f t="shared" si="40"/>
        <v>364.92585471102893</v>
      </c>
      <c r="D5255" s="1">
        <f t="shared" si="41"/>
        <v>364.97340515161272</v>
      </c>
    </row>
    <row r="5256" spans="1:4" ht="13.5" customHeight="1" x14ac:dyDescent="0.25">
      <c r="A5256" s="39">
        <v>38429</v>
      </c>
      <c r="B5256" s="40">
        <v>1189.6500000000001</v>
      </c>
      <c r="C5256" s="1">
        <f t="shared" si="40"/>
        <v>364.92636579644255</v>
      </c>
      <c r="D5256" s="1">
        <f t="shared" si="41"/>
        <v>364.97392869867082</v>
      </c>
    </row>
    <row r="5257" spans="1:4" ht="13.5" customHeight="1" x14ac:dyDescent="0.25">
      <c r="A5257" s="39">
        <v>38428</v>
      </c>
      <c r="B5257" s="40">
        <v>1190.21</v>
      </c>
      <c r="C5257" s="1">
        <f t="shared" si="40"/>
        <v>364.92531771534976</v>
      </c>
      <c r="D5257" s="1">
        <f t="shared" si="41"/>
        <v>364.97289288245298</v>
      </c>
    </row>
    <row r="5258" spans="1:4" ht="13.5" customHeight="1" x14ac:dyDescent="0.25">
      <c r="A5258" s="39">
        <v>38427</v>
      </c>
      <c r="B5258" s="40">
        <v>1188.07</v>
      </c>
      <c r="C5258" s="1">
        <f t="shared" si="40"/>
        <v>364.9240959308961</v>
      </c>
      <c r="D5258" s="1">
        <f t="shared" si="41"/>
        <v>364.97168334662035</v>
      </c>
    </row>
    <row r="5259" spans="1:4" ht="13.5" customHeight="1" x14ac:dyDescent="0.25">
      <c r="A5259" s="39">
        <v>38426</v>
      </c>
      <c r="B5259" s="40">
        <v>1197.75</v>
      </c>
      <c r="C5259" s="1">
        <f t="shared" si="40"/>
        <v>364.9234119142717</v>
      </c>
      <c r="D5259" s="1">
        <f t="shared" si="41"/>
        <v>364.97101165515295</v>
      </c>
    </row>
    <row r="5260" spans="1:4" ht="13.5" customHeight="1" x14ac:dyDescent="0.25">
      <c r="A5260" s="39">
        <v>38425</v>
      </c>
      <c r="B5260" s="40">
        <v>1206.83</v>
      </c>
      <c r="C5260" s="1">
        <f t="shared" si="40"/>
        <v>364.92012430465508</v>
      </c>
      <c r="D5260" s="1">
        <f t="shared" si="41"/>
        <v>364.96773603743065</v>
      </c>
    </row>
    <row r="5261" spans="1:4" ht="13.5" customHeight="1" x14ac:dyDescent="0.25">
      <c r="A5261" s="39">
        <v>38422</v>
      </c>
      <c r="B5261" s="40">
        <v>1200.08</v>
      </c>
      <c r="C5261" s="1">
        <f t="shared" si="40"/>
        <v>364.91432790528296</v>
      </c>
      <c r="D5261" s="1">
        <f t="shared" si="41"/>
        <v>364.96195130880125</v>
      </c>
    </row>
    <row r="5262" spans="1:4" ht="13.5" customHeight="1" x14ac:dyDescent="0.25">
      <c r="A5262" s="39">
        <v>38421</v>
      </c>
      <c r="B5262" s="40">
        <v>1209.25</v>
      </c>
      <c r="C5262" s="1">
        <f t="shared" si="40"/>
        <v>364.91035108825542</v>
      </c>
      <c r="D5262" s="1">
        <f t="shared" si="41"/>
        <v>364.9579864061385</v>
      </c>
    </row>
    <row r="5263" spans="1:4" ht="13.5" customHeight="1" x14ac:dyDescent="0.25">
      <c r="A5263" s="39">
        <v>38420</v>
      </c>
      <c r="B5263" s="40">
        <v>1207.01</v>
      </c>
      <c r="C5263" s="1">
        <f t="shared" si="40"/>
        <v>364.90382185422857</v>
      </c>
      <c r="D5263" s="1">
        <f t="shared" si="41"/>
        <v>364.95146875942004</v>
      </c>
    </row>
    <row r="5264" spans="1:4" ht="13.5" customHeight="1" x14ac:dyDescent="0.25">
      <c r="A5264" s="39">
        <v>38419</v>
      </c>
      <c r="B5264" s="40">
        <v>1219.43</v>
      </c>
      <c r="C5264" s="1">
        <f t="shared" si="40"/>
        <v>364.8978830733206</v>
      </c>
      <c r="D5264" s="1">
        <f t="shared" si="41"/>
        <v>364.94554164899216</v>
      </c>
    </row>
    <row r="5265" spans="1:4" ht="13.5" customHeight="1" x14ac:dyDescent="0.25">
      <c r="A5265" s="39">
        <v>38418</v>
      </c>
      <c r="B5265" s="40">
        <v>1225.31</v>
      </c>
      <c r="C5265" s="1">
        <f t="shared" si="40"/>
        <v>364.88841561254429</v>
      </c>
      <c r="D5265" s="1">
        <f t="shared" si="41"/>
        <v>364.9360854038004</v>
      </c>
    </row>
    <row r="5266" spans="1:4" ht="13.5" customHeight="1" x14ac:dyDescent="0.25">
      <c r="A5266" s="39">
        <v>38415</v>
      </c>
      <c r="B5266" s="40">
        <v>1222.1199999999999</v>
      </c>
      <c r="C5266" s="1">
        <f t="shared" si="40"/>
        <v>364.87721781755386</v>
      </c>
      <c r="D5266" s="1">
        <f t="shared" si="41"/>
        <v>364.92489860414332</v>
      </c>
    </row>
    <row r="5267" spans="1:4" ht="13.5" customHeight="1" x14ac:dyDescent="0.25">
      <c r="A5267" s="39">
        <v>38414</v>
      </c>
      <c r="B5267" s="40">
        <v>1210.47</v>
      </c>
      <c r="C5267" s="1">
        <f t="shared" si="40"/>
        <v>364.86690634325157</v>
      </c>
      <c r="D5267" s="1">
        <f t="shared" si="41"/>
        <v>364.91459824677429</v>
      </c>
    </row>
    <row r="5268" spans="1:4" ht="13.5" customHeight="1" x14ac:dyDescent="0.25">
      <c r="A5268" s="39">
        <v>38413</v>
      </c>
      <c r="B5268" s="40">
        <v>1210.08</v>
      </c>
      <c r="C5268" s="1">
        <f t="shared" si="40"/>
        <v>364.85987066472609</v>
      </c>
      <c r="D5268" s="1">
        <f t="shared" si="41"/>
        <v>364.907574119289</v>
      </c>
    </row>
    <row r="5269" spans="1:4" ht="13.5" customHeight="1" x14ac:dyDescent="0.25">
      <c r="A5269" s="39">
        <v>38412</v>
      </c>
      <c r="B5269" s="40">
        <v>1210.4100000000001</v>
      </c>
      <c r="C5269" s="1">
        <f t="shared" si="40"/>
        <v>364.8529117808169</v>
      </c>
      <c r="D5269" s="1">
        <f t="shared" si="41"/>
        <v>364.90062680250526</v>
      </c>
    </row>
    <row r="5270" spans="1:4" ht="13.5" customHeight="1" x14ac:dyDescent="0.25">
      <c r="A5270" s="39">
        <v>38411</v>
      </c>
      <c r="B5270" s="40">
        <v>1203.5999999999999</v>
      </c>
      <c r="C5270" s="1">
        <f t="shared" si="40"/>
        <v>364.84582803693337</v>
      </c>
      <c r="D5270" s="1">
        <f t="shared" si="41"/>
        <v>364.89355461546666</v>
      </c>
    </row>
    <row r="5271" spans="1:4" ht="13.5" customHeight="1" x14ac:dyDescent="0.25">
      <c r="A5271" s="39">
        <v>38408</v>
      </c>
      <c r="B5271" s="40">
        <v>1211.3699999999999</v>
      </c>
      <c r="C5271" s="1">
        <f t="shared" si="40"/>
        <v>364.84060541509075</v>
      </c>
      <c r="D5271" s="1">
        <f t="shared" si="41"/>
        <v>364.88834380004022</v>
      </c>
    </row>
    <row r="5272" spans="1:4" ht="13.5" customHeight="1" x14ac:dyDescent="0.25">
      <c r="A5272" s="39">
        <v>38407</v>
      </c>
      <c r="B5272" s="40">
        <v>1200.2</v>
      </c>
      <c r="C5272" s="1">
        <f t="shared" si="40"/>
        <v>364.83318782743243</v>
      </c>
      <c r="D5272" s="1">
        <f t="shared" si="41"/>
        <v>364.88093773769873</v>
      </c>
    </row>
    <row r="5273" spans="1:4" ht="13.5" customHeight="1" x14ac:dyDescent="0.25">
      <c r="A5273" s="39">
        <v>38406</v>
      </c>
      <c r="B5273" s="40">
        <v>1190.8</v>
      </c>
      <c r="C5273" s="1">
        <f t="shared" si="40"/>
        <v>364.82883693180912</v>
      </c>
      <c r="D5273" s="1">
        <f t="shared" si="41"/>
        <v>364.87659877490591</v>
      </c>
    </row>
    <row r="5274" spans="1:4" ht="13.5" customHeight="1" x14ac:dyDescent="0.25">
      <c r="A5274" s="39">
        <v>38405</v>
      </c>
      <c r="B5274" s="40">
        <v>1184.1600000000001</v>
      </c>
      <c r="C5274" s="1">
        <f t="shared" si="40"/>
        <v>364.82699681949236</v>
      </c>
      <c r="D5274" s="1">
        <f t="shared" si="41"/>
        <v>364.87477093045726</v>
      </c>
    </row>
    <row r="5275" spans="1:4" ht="13.5" customHeight="1" x14ac:dyDescent="0.25">
      <c r="A5275" s="39">
        <v>38401</v>
      </c>
      <c r="B5275" s="40">
        <v>1201.5899999999999</v>
      </c>
      <c r="C5275" s="1">
        <f t="shared" si="40"/>
        <v>364.82688693463808</v>
      </c>
      <c r="D5275" s="1">
        <f t="shared" si="41"/>
        <v>364.87467354653148</v>
      </c>
    </row>
    <row r="5276" spans="1:4" ht="13.5" customHeight="1" x14ac:dyDescent="0.25">
      <c r="A5276" s="39">
        <v>38400</v>
      </c>
      <c r="B5276" s="40">
        <v>1200.75</v>
      </c>
      <c r="C5276" s="1">
        <f t="shared" si="40"/>
        <v>364.8220692915055</v>
      </c>
      <c r="D5276" s="1">
        <f t="shared" si="41"/>
        <v>364.86986779407425</v>
      </c>
    </row>
    <row r="5277" spans="1:4" ht="13.5" customHeight="1" x14ac:dyDescent="0.25">
      <c r="A5277" s="39">
        <v>38399</v>
      </c>
      <c r="B5277" s="40">
        <v>1210.3399999999999</v>
      </c>
      <c r="C5277" s="1">
        <f t="shared" si="40"/>
        <v>364.81745227783091</v>
      </c>
      <c r="D5277" s="1">
        <f t="shared" si="41"/>
        <v>364.86526270360167</v>
      </c>
    </row>
    <row r="5278" spans="1:4" ht="13.5" customHeight="1" x14ac:dyDescent="0.25">
      <c r="A5278" s="39">
        <v>38398</v>
      </c>
      <c r="B5278" s="40">
        <v>1210.1199999999999</v>
      </c>
      <c r="C5278" s="1">
        <f t="shared" si="40"/>
        <v>364.81013877540965</v>
      </c>
      <c r="D5278" s="1">
        <f t="shared" si="41"/>
        <v>364.85796077715867</v>
      </c>
    </row>
    <row r="5279" spans="1:4" ht="13.5" customHeight="1" x14ac:dyDescent="0.25">
      <c r="A5279" s="39">
        <v>38397</v>
      </c>
      <c r="B5279" s="40">
        <v>1206.1400000000001</v>
      </c>
      <c r="C5279" s="1">
        <f t="shared" si="40"/>
        <v>364.80285432094888</v>
      </c>
      <c r="D5279" s="1">
        <f t="shared" si="41"/>
        <v>364.85068790855644</v>
      </c>
    </row>
    <row r="5280" spans="1:4" ht="13.5" customHeight="1" x14ac:dyDescent="0.25">
      <c r="A5280" s="39">
        <v>38394</v>
      </c>
      <c r="B5280" s="40">
        <v>1205.3</v>
      </c>
      <c r="C5280" s="1">
        <f t="shared" si="40"/>
        <v>364.79665224679559</v>
      </c>
      <c r="D5280" s="1">
        <f t="shared" si="41"/>
        <v>364.84449756830065</v>
      </c>
    </row>
    <row r="5281" spans="1:4" ht="13.5" customHeight="1" x14ac:dyDescent="0.25">
      <c r="A5281" s="39">
        <v>38393</v>
      </c>
      <c r="B5281" s="40">
        <v>1197.01</v>
      </c>
      <c r="C5281" s="1">
        <f t="shared" si="40"/>
        <v>364.79065250527623</v>
      </c>
      <c r="D5281" s="1">
        <f t="shared" si="41"/>
        <v>364.83850959338054</v>
      </c>
    </row>
    <row r="5282" spans="1:4" ht="13.5" customHeight="1" x14ac:dyDescent="0.25">
      <c r="A5282" s="39">
        <v>38392</v>
      </c>
      <c r="B5282" s="40">
        <v>1191.99</v>
      </c>
      <c r="C5282" s="1">
        <f t="shared" si="40"/>
        <v>364.78690513638543</v>
      </c>
      <c r="D5282" s="1">
        <f t="shared" si="41"/>
        <v>364.83477429283261</v>
      </c>
    </row>
    <row r="5283" spans="1:4" ht="13.5" customHeight="1" x14ac:dyDescent="0.25">
      <c r="A5283" s="39">
        <v>38391</v>
      </c>
      <c r="B5283" s="40">
        <v>1202.3</v>
      </c>
      <c r="C5283" s="1">
        <f t="shared" si="40"/>
        <v>364.7844883548189</v>
      </c>
      <c r="D5283" s="1">
        <f t="shared" si="41"/>
        <v>364.8323697605976</v>
      </c>
    </row>
    <row r="5284" spans="1:4" ht="13.5" customHeight="1" x14ac:dyDescent="0.25">
      <c r="A5284" s="39">
        <v>38390</v>
      </c>
      <c r="B5284" s="40">
        <v>1201.72</v>
      </c>
      <c r="C5284" s="1">
        <f t="shared" si="40"/>
        <v>364.77923024483601</v>
      </c>
      <c r="D5284" s="1">
        <f t="shared" si="41"/>
        <v>364.82712353333022</v>
      </c>
    </row>
    <row r="5285" spans="1:4" ht="13.5" customHeight="1" x14ac:dyDescent="0.25">
      <c r="A5285" s="39">
        <v>38387</v>
      </c>
      <c r="B5285" s="40">
        <v>1203.03</v>
      </c>
      <c r="C5285" s="1">
        <f t="shared" si="40"/>
        <v>364.77410178048467</v>
      </c>
      <c r="D5285" s="1">
        <f t="shared" si="41"/>
        <v>364.82200697496273</v>
      </c>
    </row>
    <row r="5286" spans="1:4" ht="13.5" customHeight="1" x14ac:dyDescent="0.25">
      <c r="A5286" s="39">
        <v>38386</v>
      </c>
      <c r="B5286" s="40">
        <v>1189.8900000000001</v>
      </c>
      <c r="C5286" s="1">
        <f t="shared" si="40"/>
        <v>364.76857985732215</v>
      </c>
      <c r="D5286" s="1">
        <f t="shared" si="41"/>
        <v>364.81649691235418</v>
      </c>
    </row>
    <row r="5287" spans="1:4" ht="13.5" customHeight="1" x14ac:dyDescent="0.25">
      <c r="A5287" s="39">
        <v>38385</v>
      </c>
      <c r="B5287" s="40">
        <v>1193.19</v>
      </c>
      <c r="C5287" s="1">
        <f t="shared" si="40"/>
        <v>364.76661217495695</v>
      </c>
      <c r="D5287" s="1">
        <f t="shared" si="41"/>
        <v>364.81454156379465</v>
      </c>
    </row>
    <row r="5288" spans="1:4" ht="13.5" customHeight="1" x14ac:dyDescent="0.25">
      <c r="A5288" s="39">
        <v>38384</v>
      </c>
      <c r="B5288" s="40">
        <v>1189.4100000000001</v>
      </c>
      <c r="C5288" s="1">
        <f t="shared" si="40"/>
        <v>364.76372802788467</v>
      </c>
      <c r="D5288" s="1">
        <f t="shared" si="41"/>
        <v>364.8116696365596</v>
      </c>
    </row>
    <row r="5289" spans="1:4" ht="13.5" customHeight="1" x14ac:dyDescent="0.25">
      <c r="A5289" s="39">
        <v>38383</v>
      </c>
      <c r="B5289" s="40">
        <v>1181.27</v>
      </c>
      <c r="C5289" s="1">
        <f t="shared" si="40"/>
        <v>364.76183403455173</v>
      </c>
      <c r="D5289" s="1">
        <f t="shared" si="41"/>
        <v>364.80978799966186</v>
      </c>
    </row>
    <row r="5290" spans="1:4" ht="13.5" customHeight="1" x14ac:dyDescent="0.25">
      <c r="A5290" s="39">
        <v>38380</v>
      </c>
      <c r="B5290" s="40">
        <v>1171.3599999999999</v>
      </c>
      <c r="C5290" s="1">
        <f t="shared" si="40"/>
        <v>364.76207208901309</v>
      </c>
      <c r="D5290" s="1">
        <f t="shared" si="41"/>
        <v>364.81003869742466</v>
      </c>
    </row>
    <row r="5291" spans="1:4" ht="13.5" customHeight="1" x14ac:dyDescent="0.25">
      <c r="A5291" s="39">
        <v>38379</v>
      </c>
      <c r="B5291" s="40">
        <v>1174.55</v>
      </c>
      <c r="C5291" s="1">
        <f t="shared" si="40"/>
        <v>364.76485080217725</v>
      </c>
      <c r="D5291" s="1">
        <f t="shared" si="41"/>
        <v>364.81283039472953</v>
      </c>
    </row>
    <row r="5292" spans="1:4" ht="13.5" customHeight="1" x14ac:dyDescent="0.25">
      <c r="A5292" s="39">
        <v>38378</v>
      </c>
      <c r="B5292" s="40">
        <v>1174.07</v>
      </c>
      <c r="C5292" s="1">
        <f t="shared" si="40"/>
        <v>364.76678860841326</v>
      </c>
      <c r="D5292" s="1">
        <f t="shared" si="41"/>
        <v>364.81478108130159</v>
      </c>
    </row>
    <row r="5293" spans="1:4" ht="13.5" customHeight="1" x14ac:dyDescent="0.25">
      <c r="A5293" s="39">
        <v>38377</v>
      </c>
      <c r="B5293" s="40">
        <v>1168.4100000000001</v>
      </c>
      <c r="C5293" s="1">
        <f t="shared" si="40"/>
        <v>364.76882688716483</v>
      </c>
      <c r="D5293" s="1">
        <f t="shared" si="41"/>
        <v>364.816832260392</v>
      </c>
    </row>
    <row r="5294" spans="1:4" ht="13.5" customHeight="1" x14ac:dyDescent="0.25">
      <c r="A5294" s="39">
        <v>38376</v>
      </c>
      <c r="B5294" s="40">
        <v>1163.75</v>
      </c>
      <c r="C5294" s="1">
        <f t="shared" si="40"/>
        <v>364.77228890836398</v>
      </c>
      <c r="D5294" s="1">
        <f t="shared" si="41"/>
        <v>364.82030737614372</v>
      </c>
    </row>
    <row r="5295" spans="1:4" ht="13.5" customHeight="1" x14ac:dyDescent="0.25">
      <c r="A5295" s="39">
        <v>38373</v>
      </c>
      <c r="B5295" s="40">
        <v>1167.8699999999999</v>
      </c>
      <c r="C5295" s="1">
        <f t="shared" si="40"/>
        <v>364.77690375334839</v>
      </c>
      <c r="D5295" s="1">
        <f t="shared" si="41"/>
        <v>364.82493547437463</v>
      </c>
    </row>
    <row r="5296" spans="1:4" ht="13.5" customHeight="1" x14ac:dyDescent="0.25">
      <c r="A5296" s="39">
        <v>38372</v>
      </c>
      <c r="B5296" s="40">
        <v>1175.4100000000001</v>
      </c>
      <c r="C5296" s="1">
        <f t="shared" si="40"/>
        <v>364.78045997629687</v>
      </c>
      <c r="D5296" s="1">
        <f t="shared" si="41"/>
        <v>364.82850481812216</v>
      </c>
    </row>
    <row r="5297" spans="1:4" ht="13.5" customHeight="1" x14ac:dyDescent="0.25">
      <c r="A5297" s="39">
        <v>38371</v>
      </c>
      <c r="B5297" s="40">
        <v>1184.6300000000001</v>
      </c>
      <c r="C5297" s="1">
        <f t="shared" si="40"/>
        <v>364.78206198101407</v>
      </c>
      <c r="D5297" s="1">
        <f t="shared" si="41"/>
        <v>364.83011969309678</v>
      </c>
    </row>
    <row r="5298" spans="1:4" ht="13.5" customHeight="1" x14ac:dyDescent="0.25">
      <c r="A5298" s="39">
        <v>38370</v>
      </c>
      <c r="B5298" s="40">
        <v>1195.98</v>
      </c>
      <c r="C5298" s="1">
        <f t="shared" si="40"/>
        <v>364.78122002960629</v>
      </c>
      <c r="D5298" s="1">
        <f t="shared" si="41"/>
        <v>364.82929029666991</v>
      </c>
    </row>
    <row r="5299" spans="1:4" ht="13.5" customHeight="1" x14ac:dyDescent="0.25">
      <c r="A5299" s="39">
        <v>38366</v>
      </c>
      <c r="B5299" s="40">
        <v>1184.52</v>
      </c>
      <c r="C5299" s="1">
        <f t="shared" si="40"/>
        <v>364.77728641782147</v>
      </c>
      <c r="D5299" s="1">
        <f t="shared" si="41"/>
        <v>364.82536883896444</v>
      </c>
    </row>
    <row r="5300" spans="1:4" ht="13.5" customHeight="1" x14ac:dyDescent="0.25">
      <c r="A5300" s="39">
        <v>38365</v>
      </c>
      <c r="B5300" s="40">
        <v>1177.45</v>
      </c>
      <c r="C5300" s="1">
        <f t="shared" si="40"/>
        <v>364.77641961910922</v>
      </c>
      <c r="D5300" s="1">
        <f t="shared" si="41"/>
        <v>364.82451460509441</v>
      </c>
    </row>
    <row r="5301" spans="1:4" ht="13.5" customHeight="1" x14ac:dyDescent="0.25">
      <c r="A5301" s="39">
        <v>38364</v>
      </c>
      <c r="B5301" s="40">
        <v>1187.7</v>
      </c>
      <c r="C5301" s="1">
        <f t="shared" si="40"/>
        <v>364.7773903917946</v>
      </c>
      <c r="D5301" s="1">
        <f t="shared" si="41"/>
        <v>364.82549819159385</v>
      </c>
    </row>
    <row r="5302" spans="1:4" ht="13.5" customHeight="1" x14ac:dyDescent="0.25">
      <c r="A5302" s="39">
        <v>38363</v>
      </c>
      <c r="B5302" s="40">
        <v>1182.99</v>
      </c>
      <c r="C5302" s="1">
        <f t="shared" si="40"/>
        <v>364.77562140521445</v>
      </c>
      <c r="D5302" s="1">
        <f t="shared" si="41"/>
        <v>364.8237416641673</v>
      </c>
    </row>
    <row r="5303" spans="1:4" ht="13.5" customHeight="1" x14ac:dyDescent="0.25">
      <c r="A5303" s="39">
        <v>38362</v>
      </c>
      <c r="B5303" s="40">
        <v>1190.25</v>
      </c>
      <c r="C5303" s="1">
        <f t="shared" si="40"/>
        <v>364.77508301805369</v>
      </c>
      <c r="D5303" s="1">
        <f t="shared" si="41"/>
        <v>364.82321590511657</v>
      </c>
    </row>
    <row r="5304" spans="1:4" ht="13.5" customHeight="1" x14ac:dyDescent="0.25">
      <c r="A5304" s="39">
        <v>38359</v>
      </c>
      <c r="B5304" s="40">
        <v>1186.19</v>
      </c>
      <c r="C5304" s="1">
        <f t="shared" si="40"/>
        <v>364.77257204571401</v>
      </c>
      <c r="D5304" s="1">
        <f t="shared" si="41"/>
        <v>364.82071730719815</v>
      </c>
    </row>
    <row r="5305" spans="1:4" ht="13.5" customHeight="1" x14ac:dyDescent="0.25">
      <c r="A5305" s="39">
        <v>38358</v>
      </c>
      <c r="B5305" s="40">
        <v>1187.8900000000001</v>
      </c>
      <c r="C5305" s="1">
        <f t="shared" si="40"/>
        <v>364.77112686984043</v>
      </c>
      <c r="D5305" s="1">
        <f t="shared" si="41"/>
        <v>364.81928465298898</v>
      </c>
    </row>
    <row r="5306" spans="1:4" ht="13.5" customHeight="1" x14ac:dyDescent="0.25">
      <c r="A5306" s="39">
        <v>38357</v>
      </c>
      <c r="B5306" s="40">
        <v>1183.74</v>
      </c>
      <c r="C5306" s="1">
        <f t="shared" si="40"/>
        <v>364.76919790440888</v>
      </c>
      <c r="D5306" s="1">
        <f t="shared" si="41"/>
        <v>364.81736815194853</v>
      </c>
    </row>
    <row r="5307" spans="1:4" ht="13.5" customHeight="1" x14ac:dyDescent="0.25">
      <c r="A5307" s="39">
        <v>38356</v>
      </c>
      <c r="B5307" s="40">
        <v>1188.05</v>
      </c>
      <c r="C5307" s="1">
        <f t="shared" si="40"/>
        <v>364.76835353762948</v>
      </c>
      <c r="D5307" s="1">
        <f t="shared" si="41"/>
        <v>364.81653639941243</v>
      </c>
    </row>
    <row r="5308" spans="1:4" ht="13.5" customHeight="1" x14ac:dyDescent="0.25">
      <c r="A5308" s="39">
        <v>38355</v>
      </c>
      <c r="B5308" s="40">
        <v>1202.08</v>
      </c>
      <c r="C5308" s="1">
        <f t="shared" si="40"/>
        <v>364.76632698168157</v>
      </c>
      <c r="D5308" s="1">
        <f t="shared" si="41"/>
        <v>364.81452230817609</v>
      </c>
    </row>
    <row r="5309" spans="1:4" ht="13.5" customHeight="1" x14ac:dyDescent="0.25">
      <c r="A5309" s="39">
        <v>38352</v>
      </c>
      <c r="B5309" s="40">
        <v>1211.92</v>
      </c>
      <c r="C5309" s="1">
        <f t="shared" si="40"/>
        <v>364.7604150283056</v>
      </c>
      <c r="D5309" s="1">
        <f t="shared" si="41"/>
        <v>364.80862231260096</v>
      </c>
    </row>
    <row r="5310" spans="1:4" ht="13.5" customHeight="1" x14ac:dyDescent="0.25">
      <c r="A5310" s="39">
        <v>38351</v>
      </c>
      <c r="B5310" s="40">
        <v>1213.55</v>
      </c>
      <c r="C5310" s="1">
        <f t="shared" si="40"/>
        <v>364.75167893024582</v>
      </c>
      <c r="D5310" s="1">
        <f t="shared" si="41"/>
        <v>364.79989780532327</v>
      </c>
    </row>
    <row r="5311" spans="1:4" ht="13.5" customHeight="1" x14ac:dyDescent="0.25">
      <c r="A5311" s="39">
        <v>38350</v>
      </c>
      <c r="B5311" s="40">
        <v>1213.45</v>
      </c>
      <c r="C5311" s="1">
        <f t="shared" si="40"/>
        <v>364.74243829439871</v>
      </c>
      <c r="D5311" s="1">
        <f t="shared" si="41"/>
        <v>364.79066869967323</v>
      </c>
    </row>
    <row r="5312" spans="1:4" ht="13.5" customHeight="1" x14ac:dyDescent="0.25">
      <c r="A5312" s="39">
        <v>38349</v>
      </c>
      <c r="B5312" s="40">
        <v>1213.54</v>
      </c>
      <c r="C5312" s="1">
        <f t="shared" si="40"/>
        <v>364.73319101166697</v>
      </c>
      <c r="D5312" s="1">
        <f t="shared" si="41"/>
        <v>364.78143295235964</v>
      </c>
    </row>
    <row r="5313" spans="1:4" ht="13.5" customHeight="1" x14ac:dyDescent="0.25">
      <c r="A5313" s="39">
        <v>38348</v>
      </c>
      <c r="B5313" s="40">
        <v>1204.92</v>
      </c>
      <c r="C5313" s="1">
        <f t="shared" si="40"/>
        <v>364.72388217243736</v>
      </c>
      <c r="D5313" s="1">
        <f t="shared" si="41"/>
        <v>364.77213564650884</v>
      </c>
    </row>
    <row r="5314" spans="1:4" ht="13.5" customHeight="1" x14ac:dyDescent="0.25">
      <c r="A5314" s="39">
        <v>38344</v>
      </c>
      <c r="B5314" s="40">
        <v>1210.1300000000001</v>
      </c>
      <c r="C5314" s="1">
        <f t="shared" si="40"/>
        <v>364.71700322918605</v>
      </c>
      <c r="D5314" s="1">
        <f t="shared" si="41"/>
        <v>364.76526856430479</v>
      </c>
    </row>
    <row r="5315" spans="1:4" ht="13.5" customHeight="1" x14ac:dyDescent="0.25">
      <c r="A5315" s="39">
        <v>38343</v>
      </c>
      <c r="B5315" s="40">
        <v>1209.57</v>
      </c>
      <c r="C5315" s="1">
        <f t="shared" si="40"/>
        <v>364.70860676888952</v>
      </c>
      <c r="D5315" s="1">
        <f t="shared" si="41"/>
        <v>364.75688377046038</v>
      </c>
    </row>
    <row r="5316" spans="1:4" ht="13.5" customHeight="1" x14ac:dyDescent="0.25">
      <c r="A5316" s="39">
        <v>38342</v>
      </c>
      <c r="B5316" s="40">
        <v>1205.45</v>
      </c>
      <c r="C5316" s="1">
        <f t="shared" si="40"/>
        <v>364.70033625634647</v>
      </c>
      <c r="D5316" s="1">
        <f t="shared" si="41"/>
        <v>364.74862494722424</v>
      </c>
    </row>
    <row r="5317" spans="1:4" ht="13.5" customHeight="1" x14ac:dyDescent="0.25">
      <c r="A5317" s="39">
        <v>38341</v>
      </c>
      <c r="B5317" s="40">
        <v>1194.6500000000001</v>
      </c>
      <c r="C5317" s="1">
        <f t="shared" si="40"/>
        <v>364.69320643226877</v>
      </c>
      <c r="D5317" s="1">
        <f t="shared" si="41"/>
        <v>364.74150696972077</v>
      </c>
    </row>
    <row r="5318" spans="1:4" ht="13.5" customHeight="1" x14ac:dyDescent="0.25">
      <c r="A5318" s="39">
        <v>38338</v>
      </c>
      <c r="B5318" s="40">
        <v>1194.22</v>
      </c>
      <c r="C5318" s="1">
        <f t="shared" si="40"/>
        <v>364.68906712289282</v>
      </c>
      <c r="D5318" s="1">
        <f t="shared" si="41"/>
        <v>364.73737990937002</v>
      </c>
    </row>
    <row r="5319" spans="1:4" ht="13.5" customHeight="1" x14ac:dyDescent="0.25">
      <c r="A5319" s="39">
        <v>38337</v>
      </c>
      <c r="B5319" s="40">
        <v>1203.21</v>
      </c>
      <c r="C5319" s="1">
        <f t="shared" si="40"/>
        <v>364.68501647479712</v>
      </c>
      <c r="D5319" s="1">
        <f t="shared" si="41"/>
        <v>364.73334152854068</v>
      </c>
    </row>
    <row r="5320" spans="1:4" ht="13.5" customHeight="1" x14ac:dyDescent="0.25">
      <c r="A5320" s="39">
        <v>38336</v>
      </c>
      <c r="B5320" s="40">
        <v>1205.72</v>
      </c>
      <c r="C5320" s="1">
        <f t="shared" si="40"/>
        <v>364.67842485261497</v>
      </c>
      <c r="D5320" s="1">
        <f t="shared" si="41"/>
        <v>364.72676184333062</v>
      </c>
    </row>
    <row r="5321" spans="1:4" ht="13.5" customHeight="1" x14ac:dyDescent="0.25">
      <c r="A5321" s="39">
        <v>38335</v>
      </c>
      <c r="B5321" s="40">
        <v>1203.3800000000001</v>
      </c>
      <c r="C5321" s="1">
        <f t="shared" si="40"/>
        <v>364.67108852960837</v>
      </c>
      <c r="D5321" s="1">
        <f t="shared" si="41"/>
        <v>364.71943736489266</v>
      </c>
    </row>
    <row r="5322" spans="1:4" ht="13.5" customHeight="1" x14ac:dyDescent="0.25">
      <c r="A5322" s="39">
        <v>38334</v>
      </c>
      <c r="B5322" s="40">
        <v>1198.68</v>
      </c>
      <c r="C5322" s="1">
        <f t="shared" si="40"/>
        <v>364.66438287877008</v>
      </c>
      <c r="D5322" s="1">
        <f t="shared" si="41"/>
        <v>364.71274364854418</v>
      </c>
    </row>
    <row r="5323" spans="1:4" ht="13.5" customHeight="1" x14ac:dyDescent="0.25">
      <c r="A5323" s="39">
        <v>38331</v>
      </c>
      <c r="B5323" s="40">
        <v>1188</v>
      </c>
      <c r="C5323" s="1">
        <f t="shared" si="40"/>
        <v>364.65896719506134</v>
      </c>
      <c r="D5323" s="1">
        <f t="shared" si="41"/>
        <v>364.70734007677504</v>
      </c>
    </row>
    <row r="5324" spans="1:4" ht="13.5" customHeight="1" x14ac:dyDescent="0.25">
      <c r="A5324" s="39">
        <v>38330</v>
      </c>
      <c r="B5324" s="40">
        <v>1189.24</v>
      </c>
      <c r="C5324" s="1">
        <f t="shared" si="40"/>
        <v>364.65646785531044</v>
      </c>
      <c r="D5324" s="1">
        <f t="shared" si="41"/>
        <v>364.70485324235477</v>
      </c>
    </row>
    <row r="5325" spans="1:4" ht="13.5" customHeight="1" x14ac:dyDescent="0.25">
      <c r="A5325" s="39">
        <v>38329</v>
      </c>
      <c r="B5325" s="40">
        <v>1182.81</v>
      </c>
      <c r="C5325" s="1">
        <f t="shared" si="40"/>
        <v>364.6536019804222</v>
      </c>
      <c r="D5325" s="1">
        <f t="shared" si="41"/>
        <v>364.70199983078874</v>
      </c>
    </row>
    <row r="5326" spans="1:4" ht="13.5" customHeight="1" x14ac:dyDescent="0.25">
      <c r="A5326" s="39">
        <v>38328</v>
      </c>
      <c r="B5326" s="40">
        <v>1177.08</v>
      </c>
      <c r="C5326" s="1">
        <f t="shared" si="40"/>
        <v>364.6524497599595</v>
      </c>
      <c r="D5326" s="1">
        <f t="shared" si="41"/>
        <v>364.70086030776775</v>
      </c>
    </row>
    <row r="5327" spans="1:4" ht="13.5" customHeight="1" x14ac:dyDescent="0.25">
      <c r="A5327" s="39">
        <v>38327</v>
      </c>
      <c r="B5327" s="40">
        <v>1190.25</v>
      </c>
      <c r="C5327" s="1">
        <f t="shared" si="40"/>
        <v>364.6527987750427</v>
      </c>
      <c r="D5327" s="1">
        <f t="shared" si="41"/>
        <v>364.70122222639145</v>
      </c>
    </row>
    <row r="5328" spans="1:4" ht="13.5" customHeight="1" x14ac:dyDescent="0.25">
      <c r="A5328" s="39">
        <v>38324</v>
      </c>
      <c r="B5328" s="40">
        <v>1191.17</v>
      </c>
      <c r="C5328" s="1">
        <f t="shared" si="40"/>
        <v>364.64957247536</v>
      </c>
      <c r="D5328" s="1">
        <f t="shared" si="41"/>
        <v>364.69800836220116</v>
      </c>
    </row>
    <row r="5329" spans="1:4" ht="13.5" customHeight="1" x14ac:dyDescent="0.25">
      <c r="A5329" s="39">
        <v>38323</v>
      </c>
      <c r="B5329" s="40">
        <v>1190.33</v>
      </c>
      <c r="C5329" s="1">
        <f t="shared" si="40"/>
        <v>364.64606413420074</v>
      </c>
      <c r="D5329" s="1">
        <f t="shared" si="41"/>
        <v>364.69451242566993</v>
      </c>
    </row>
    <row r="5330" spans="1:4" ht="13.5" customHeight="1" x14ac:dyDescent="0.25">
      <c r="A5330" s="39">
        <v>38322</v>
      </c>
      <c r="B5330" s="40">
        <v>1191.3699999999999</v>
      </c>
      <c r="C5330" s="1">
        <f t="shared" si="40"/>
        <v>364.64275728522159</v>
      </c>
      <c r="D5330" s="1">
        <f t="shared" si="41"/>
        <v>364.6912180146914</v>
      </c>
    </row>
    <row r="5331" spans="1:4" ht="13.5" customHeight="1" x14ac:dyDescent="0.25">
      <c r="A5331" s="39">
        <v>38321</v>
      </c>
      <c r="B5331" s="40">
        <v>1173.82</v>
      </c>
      <c r="C5331" s="1">
        <f t="shared" si="40"/>
        <v>364.63913488354302</v>
      </c>
      <c r="D5331" s="1">
        <f t="shared" si="41"/>
        <v>364.68760801567913</v>
      </c>
    </row>
    <row r="5332" spans="1:4" ht="13.5" customHeight="1" x14ac:dyDescent="0.25">
      <c r="A5332" s="39">
        <v>38320</v>
      </c>
      <c r="B5332" s="40">
        <v>1178.57</v>
      </c>
      <c r="C5332" s="1">
        <f t="shared" si="40"/>
        <v>364.64021004250498</v>
      </c>
      <c r="D5332" s="1">
        <f t="shared" si="41"/>
        <v>364.68869620853837</v>
      </c>
    </row>
    <row r="5333" spans="1:4" ht="13.5" customHeight="1" x14ac:dyDescent="0.25">
      <c r="A5333" s="39">
        <v>38317</v>
      </c>
      <c r="B5333" s="40">
        <v>1182.6500000000001</v>
      </c>
      <c r="C5333" s="1">
        <f t="shared" si="40"/>
        <v>364.6400026167039</v>
      </c>
      <c r="D5333" s="1">
        <f t="shared" si="41"/>
        <v>364.68850165297829</v>
      </c>
    </row>
    <row r="5334" spans="1:4" ht="13.5" customHeight="1" x14ac:dyDescent="0.25">
      <c r="A5334" s="39">
        <v>38315</v>
      </c>
      <c r="B5334" s="40">
        <v>1181.76</v>
      </c>
      <c r="C5334" s="1">
        <f t="shared" si="40"/>
        <v>364.63867493902723</v>
      </c>
      <c r="D5334" s="1">
        <f t="shared" si="41"/>
        <v>364.68718670335272</v>
      </c>
    </row>
    <row r="5335" spans="1:4" ht="13.5" customHeight="1" x14ac:dyDescent="0.25">
      <c r="A5335" s="39">
        <v>38314</v>
      </c>
      <c r="B5335" s="40">
        <v>1176.94</v>
      </c>
      <c r="C5335" s="1">
        <f t="shared" si="40"/>
        <v>364.63755987930301</v>
      </c>
      <c r="D5335" s="1">
        <f t="shared" si="41"/>
        <v>364.68608440674922</v>
      </c>
    </row>
    <row r="5336" spans="1:4" ht="13.5" customHeight="1" x14ac:dyDescent="0.25">
      <c r="A5336" s="39">
        <v>38313</v>
      </c>
      <c r="B5336" s="40">
        <v>1177.24</v>
      </c>
      <c r="C5336" s="1">
        <f t="shared" si="40"/>
        <v>364.63770743569211</v>
      </c>
      <c r="D5336" s="1">
        <f t="shared" si="41"/>
        <v>364.68624490112325</v>
      </c>
    </row>
    <row r="5337" spans="1:4" ht="13.5" customHeight="1" x14ac:dyDescent="0.25">
      <c r="A5337" s="39">
        <v>38310</v>
      </c>
      <c r="B5337" s="40">
        <v>1170.3399999999999</v>
      </c>
      <c r="C5337" s="1">
        <f t="shared" si="40"/>
        <v>364.63774948685472</v>
      </c>
      <c r="D5337" s="1">
        <f t="shared" si="41"/>
        <v>364.68629988311369</v>
      </c>
    </row>
    <row r="5338" spans="1:4" ht="13.5" customHeight="1" x14ac:dyDescent="0.25">
      <c r="A5338" s="39">
        <v>38309</v>
      </c>
      <c r="B5338" s="40">
        <v>1183.55</v>
      </c>
      <c r="C5338" s="1">
        <f t="shared" si="40"/>
        <v>364.6395858142173</v>
      </c>
      <c r="D5338" s="1">
        <f t="shared" si="41"/>
        <v>364.68814938715877</v>
      </c>
    </row>
    <row r="5339" spans="1:4" ht="13.5" customHeight="1" x14ac:dyDescent="0.25">
      <c r="A5339" s="39">
        <v>38308</v>
      </c>
      <c r="B5339" s="40">
        <v>1181.94</v>
      </c>
      <c r="C5339" s="1">
        <f t="shared" si="40"/>
        <v>364.63788136795029</v>
      </c>
      <c r="D5339" s="1">
        <f t="shared" si="41"/>
        <v>364.68645765290154</v>
      </c>
    </row>
    <row r="5340" spans="1:4" ht="13.5" customHeight="1" x14ac:dyDescent="0.25">
      <c r="A5340" s="39">
        <v>38307</v>
      </c>
      <c r="B5340" s="40">
        <v>1175.43</v>
      </c>
      <c r="C5340" s="1">
        <f t="shared" si="40"/>
        <v>364.63658489196598</v>
      </c>
      <c r="D5340" s="1">
        <f t="shared" si="41"/>
        <v>364.68517395006592</v>
      </c>
    </row>
    <row r="5341" spans="1:4" ht="13.5" customHeight="1" x14ac:dyDescent="0.25">
      <c r="A5341" s="39">
        <v>38306</v>
      </c>
      <c r="B5341" s="40">
        <v>1183.81</v>
      </c>
      <c r="C5341" s="1">
        <f t="shared" si="40"/>
        <v>364.63700442002107</v>
      </c>
      <c r="D5341" s="1">
        <f t="shared" si="41"/>
        <v>364.68560648680403</v>
      </c>
    </row>
    <row r="5342" spans="1:4" ht="13.5" customHeight="1" x14ac:dyDescent="0.25">
      <c r="A5342" s="39">
        <v>38303</v>
      </c>
      <c r="B5342" s="40">
        <v>1184.17</v>
      </c>
      <c r="C5342" s="1">
        <f t="shared" si="40"/>
        <v>364.63514750352596</v>
      </c>
      <c r="D5342" s="1">
        <f t="shared" si="41"/>
        <v>364.68376228242391</v>
      </c>
    </row>
    <row r="5343" spans="1:4" ht="13.5" customHeight="1" x14ac:dyDescent="0.25">
      <c r="A5343" s="39">
        <v>38302</v>
      </c>
      <c r="B5343" s="40">
        <v>1173.48</v>
      </c>
      <c r="C5343" s="1">
        <f t="shared" si="40"/>
        <v>364.63316476243227</v>
      </c>
      <c r="D5343" s="1">
        <f t="shared" si="41"/>
        <v>364.68179224344624</v>
      </c>
    </row>
    <row r="5344" spans="1:4" ht="13.5" customHeight="1" x14ac:dyDescent="0.25">
      <c r="A5344" s="39">
        <v>38301</v>
      </c>
      <c r="B5344" s="40">
        <v>1162.9100000000001</v>
      </c>
      <c r="C5344" s="1">
        <f t="shared" si="40"/>
        <v>364.63402231565232</v>
      </c>
      <c r="D5344" s="1">
        <f t="shared" si="41"/>
        <v>364.68266288444272</v>
      </c>
    </row>
    <row r="5345" spans="1:4" ht="13.5" customHeight="1" x14ac:dyDescent="0.25">
      <c r="A5345" s="39">
        <v>38300</v>
      </c>
      <c r="B5345" s="40">
        <v>1164.08</v>
      </c>
      <c r="C5345" s="1">
        <f t="shared" si="40"/>
        <v>364.63761022882545</v>
      </c>
      <c r="D5345" s="1">
        <f t="shared" si="41"/>
        <v>364.68626425669282</v>
      </c>
    </row>
    <row r="5346" spans="1:4" ht="13.5" customHeight="1" x14ac:dyDescent="0.25">
      <c r="A5346" s="39">
        <v>38299</v>
      </c>
      <c r="B5346" s="40">
        <v>1164.8900000000001</v>
      </c>
      <c r="C5346" s="1">
        <f t="shared" si="40"/>
        <v>364.64087483756992</v>
      </c>
      <c r="D5346" s="1">
        <f t="shared" si="41"/>
        <v>364.68954228854909</v>
      </c>
    </row>
    <row r="5347" spans="1:4" ht="13.5" customHeight="1" x14ac:dyDescent="0.25">
      <c r="A5347" s="39">
        <v>38296</v>
      </c>
      <c r="B5347" s="40">
        <v>1166.17</v>
      </c>
      <c r="C5347" s="1">
        <f t="shared" si="40"/>
        <v>364.64390774776768</v>
      </c>
      <c r="D5347" s="1">
        <f t="shared" si="41"/>
        <v>364.69258859809446</v>
      </c>
    </row>
    <row r="5348" spans="1:4" ht="13.5" customHeight="1" x14ac:dyDescent="0.25">
      <c r="A5348" s="39">
        <v>38295</v>
      </c>
      <c r="B5348" s="40">
        <v>1161.67</v>
      </c>
      <c r="C5348" s="1">
        <f t="shared" si="40"/>
        <v>364.64658617797028</v>
      </c>
      <c r="D5348" s="1">
        <f t="shared" si="41"/>
        <v>364.69528038746546</v>
      </c>
    </row>
    <row r="5349" spans="1:4" ht="13.5" customHeight="1" x14ac:dyDescent="0.25">
      <c r="A5349" s="39">
        <v>38294</v>
      </c>
      <c r="B5349" s="40">
        <v>1143.2</v>
      </c>
      <c r="C5349" s="1">
        <f t="shared" si="40"/>
        <v>364.65040286074469</v>
      </c>
      <c r="D5349" s="1">
        <f t="shared" si="41"/>
        <v>364.69911058858645</v>
      </c>
    </row>
    <row r="5350" spans="1:4" ht="13.5" customHeight="1" x14ac:dyDescent="0.25">
      <c r="A5350" s="39">
        <v>38293</v>
      </c>
      <c r="B5350" s="40">
        <v>1130.54</v>
      </c>
      <c r="C5350" s="1">
        <f t="shared" si="40"/>
        <v>364.65881154848239</v>
      </c>
      <c r="D5350" s="1">
        <f t="shared" si="41"/>
        <v>364.70753341543076</v>
      </c>
    </row>
    <row r="5351" spans="1:4" ht="13.5" customHeight="1" x14ac:dyDescent="0.25">
      <c r="A5351" s="39">
        <v>38292</v>
      </c>
      <c r="B5351" s="40">
        <v>1130.51</v>
      </c>
      <c r="C5351" s="1">
        <f t="shared" si="40"/>
        <v>364.67022270579821</v>
      </c>
      <c r="D5351" s="1">
        <f t="shared" si="41"/>
        <v>364.71895912067737</v>
      </c>
    </row>
    <row r="5352" spans="1:4" ht="13.5" customHeight="1" x14ac:dyDescent="0.25">
      <c r="A5352" s="39">
        <v>38289</v>
      </c>
      <c r="B5352" s="40">
        <v>1130.2</v>
      </c>
      <c r="C5352" s="1">
        <f t="shared" si="40"/>
        <v>364.68162667340488</v>
      </c>
      <c r="D5352" s="1">
        <f t="shared" si="41"/>
        <v>364.73037764303285</v>
      </c>
    </row>
    <row r="5353" spans="1:4" ht="13.5" customHeight="1" x14ac:dyDescent="0.25">
      <c r="A5353" s="39">
        <v>38288</v>
      </c>
      <c r="B5353" s="40">
        <v>1127.44</v>
      </c>
      <c r="C5353" s="1">
        <f t="shared" si="40"/>
        <v>364.69308894761161</v>
      </c>
      <c r="D5353" s="1">
        <f t="shared" si="41"/>
        <v>364.74185448756981</v>
      </c>
    </row>
    <row r="5354" spans="1:4" ht="13.5" customHeight="1" x14ac:dyDescent="0.25">
      <c r="A5354" s="39">
        <v>38287</v>
      </c>
      <c r="B5354" s="40">
        <v>1125.4000000000001</v>
      </c>
      <c r="C5354" s="1">
        <f t="shared" si="40"/>
        <v>364.70518005074945</v>
      </c>
      <c r="D5354" s="1">
        <f t="shared" si="41"/>
        <v>364.75396025294043</v>
      </c>
    </row>
    <row r="5355" spans="1:4" ht="13.5" customHeight="1" x14ac:dyDescent="0.25">
      <c r="A5355" s="39">
        <v>38286</v>
      </c>
      <c r="B5355" s="40">
        <v>1111.0899999999999</v>
      </c>
      <c r="C5355" s="1">
        <f t="shared" si="40"/>
        <v>364.71772950714154</v>
      </c>
      <c r="D5355" s="1">
        <f t="shared" si="41"/>
        <v>364.76652444073426</v>
      </c>
    </row>
    <row r="5356" spans="1:4" ht="13.5" customHeight="1" x14ac:dyDescent="0.25">
      <c r="A5356" s="39">
        <v>38285</v>
      </c>
      <c r="B5356" s="40">
        <v>1094.81</v>
      </c>
      <c r="C5356" s="1">
        <f t="shared" si="40"/>
        <v>364.7334919714155</v>
      </c>
      <c r="D5356" s="1">
        <f t="shared" si="41"/>
        <v>364.78230207427322</v>
      </c>
    </row>
    <row r="5357" spans="1:4" ht="13.5" customHeight="1" x14ac:dyDescent="0.25">
      <c r="A5357" s="39">
        <v>38282</v>
      </c>
      <c r="B5357" s="40">
        <v>1095.74</v>
      </c>
      <c r="C5357" s="1">
        <f t="shared" ref="C5357:C5611" si="42">_xlfn.STDEV.P($B5357:B$9092)</f>
        <v>364.7527337251438</v>
      </c>
      <c r="D5357" s="1">
        <f t="shared" ref="D5357:D5611" si="43">_xlfn.STDEV.S($B5357:B$9092)</f>
        <v>364.80155947112581</v>
      </c>
    </row>
    <row r="5358" spans="1:4" ht="13.5" customHeight="1" x14ac:dyDescent="0.25">
      <c r="A5358" s="39">
        <v>38281</v>
      </c>
      <c r="B5358" s="40">
        <v>1106.49</v>
      </c>
      <c r="C5358" s="1">
        <f t="shared" si="42"/>
        <v>364.7717747531147</v>
      </c>
      <c r="D5358" s="1">
        <f t="shared" si="43"/>
        <v>364.82061612372291</v>
      </c>
    </row>
    <row r="5359" spans="1:4" ht="13.5" customHeight="1" x14ac:dyDescent="0.25">
      <c r="A5359" s="39">
        <v>38280</v>
      </c>
      <c r="B5359" s="40">
        <v>1103.6600000000001</v>
      </c>
      <c r="C5359" s="1">
        <f t="shared" si="42"/>
        <v>364.78851732138202</v>
      </c>
      <c r="D5359" s="1">
        <f t="shared" si="43"/>
        <v>364.83737401715069</v>
      </c>
    </row>
    <row r="5360" spans="1:4" ht="13.5" customHeight="1" x14ac:dyDescent="0.25">
      <c r="A5360" s="39">
        <v>38279</v>
      </c>
      <c r="B5360" s="40">
        <v>1103.23</v>
      </c>
      <c r="C5360" s="1">
        <f t="shared" si="42"/>
        <v>364.8058627252683</v>
      </c>
      <c r="D5360" s="1">
        <f t="shared" si="43"/>
        <v>364.85473483517006</v>
      </c>
    </row>
    <row r="5361" spans="1:4" ht="13.5" customHeight="1" x14ac:dyDescent="0.25">
      <c r="A5361" s="39">
        <v>38278</v>
      </c>
      <c r="B5361" s="40">
        <v>1114.02</v>
      </c>
      <c r="C5361" s="1">
        <f t="shared" si="42"/>
        <v>364.8232922026009</v>
      </c>
      <c r="D5361" s="1">
        <f t="shared" si="43"/>
        <v>364.87217974616402</v>
      </c>
    </row>
    <row r="5362" spans="1:4" ht="13.5" customHeight="1" x14ac:dyDescent="0.25">
      <c r="A5362" s="39">
        <v>38275</v>
      </c>
      <c r="B5362" s="40">
        <v>1108.2</v>
      </c>
      <c r="C5362" s="1">
        <f t="shared" si="42"/>
        <v>364.83835014400296</v>
      </c>
      <c r="D5362" s="1">
        <f t="shared" si="43"/>
        <v>364.88725281162334</v>
      </c>
    </row>
    <row r="5363" spans="1:4" ht="13.5" customHeight="1" x14ac:dyDescent="0.25">
      <c r="A5363" s="39">
        <v>38274</v>
      </c>
      <c r="B5363" s="40">
        <v>1103.29</v>
      </c>
      <c r="C5363" s="1">
        <f t="shared" si="42"/>
        <v>364.85468333756256</v>
      </c>
      <c r="D5363" s="1">
        <f t="shared" si="43"/>
        <v>364.90360130833119</v>
      </c>
    </row>
    <row r="5364" spans="1:4" ht="13.5" customHeight="1" x14ac:dyDescent="0.25">
      <c r="A5364" s="39">
        <v>38273</v>
      </c>
      <c r="B5364" s="40">
        <v>1113.6500000000001</v>
      </c>
      <c r="C5364" s="1">
        <f t="shared" si="42"/>
        <v>364.87207312527374</v>
      </c>
      <c r="D5364" s="1">
        <f t="shared" si="43"/>
        <v>364.92100654910075</v>
      </c>
    </row>
    <row r="5365" spans="1:4" ht="13.5" customHeight="1" x14ac:dyDescent="0.25">
      <c r="A5365" s="39">
        <v>38272</v>
      </c>
      <c r="B5365" s="40">
        <v>1121.8399999999999</v>
      </c>
      <c r="C5365" s="1">
        <f t="shared" si="42"/>
        <v>364.88718331682014</v>
      </c>
      <c r="D5365" s="1">
        <f t="shared" si="43"/>
        <v>364.936131896196</v>
      </c>
    </row>
    <row r="5366" spans="1:4" ht="13.5" customHeight="1" x14ac:dyDescent="0.25">
      <c r="A5366" s="39">
        <v>38271</v>
      </c>
      <c r="B5366" s="40">
        <v>1124.3900000000001</v>
      </c>
      <c r="C5366" s="1">
        <f t="shared" si="42"/>
        <v>364.90043059969395</v>
      </c>
      <c r="D5366" s="1">
        <f t="shared" si="43"/>
        <v>364.94939409278243</v>
      </c>
    </row>
    <row r="5367" spans="1:4" ht="13.5" customHeight="1" x14ac:dyDescent="0.25">
      <c r="A5367" s="39">
        <v>38268</v>
      </c>
      <c r="B5367" s="40">
        <v>1122.1400000000001</v>
      </c>
      <c r="C5367" s="1">
        <f t="shared" si="42"/>
        <v>364.91307827329427</v>
      </c>
      <c r="D5367" s="1">
        <f t="shared" si="43"/>
        <v>364.96205660762303</v>
      </c>
    </row>
    <row r="5368" spans="1:4" ht="13.5" customHeight="1" x14ac:dyDescent="0.25">
      <c r="A5368" s="39">
        <v>38267</v>
      </c>
      <c r="B5368" s="40">
        <v>1130.6500000000001</v>
      </c>
      <c r="C5368" s="1">
        <f t="shared" si="42"/>
        <v>364.92623130703953</v>
      </c>
      <c r="D5368" s="1">
        <f t="shared" si="43"/>
        <v>364.97522455842591</v>
      </c>
    </row>
    <row r="5369" spans="1:4" ht="13.5" customHeight="1" x14ac:dyDescent="0.25">
      <c r="A5369" s="39">
        <v>38266</v>
      </c>
      <c r="B5369" s="40">
        <v>1142.05</v>
      </c>
      <c r="C5369" s="1">
        <f t="shared" si="42"/>
        <v>364.93738996711767</v>
      </c>
      <c r="D5369" s="1">
        <f t="shared" si="43"/>
        <v>364.98639787574751</v>
      </c>
    </row>
    <row r="5370" spans="1:4" ht="13.5" customHeight="1" x14ac:dyDescent="0.25">
      <c r="A5370" s="39">
        <v>38265</v>
      </c>
      <c r="B5370" s="40">
        <v>1134.48</v>
      </c>
      <c r="C5370" s="1">
        <f t="shared" si="42"/>
        <v>364.94579431911609</v>
      </c>
      <c r="D5370" s="1">
        <f t="shared" si="43"/>
        <v>364.99481652288608</v>
      </c>
    </row>
    <row r="5371" spans="1:4" ht="13.5" customHeight="1" x14ac:dyDescent="0.25">
      <c r="A5371" s="39">
        <v>38264</v>
      </c>
      <c r="B5371" s="40">
        <v>1135.17</v>
      </c>
      <c r="C5371" s="1">
        <f t="shared" si="42"/>
        <v>364.95601200103926</v>
      </c>
      <c r="D5371" s="1">
        <f t="shared" si="43"/>
        <v>365.00504875127751</v>
      </c>
    </row>
    <row r="5372" spans="1:4" ht="13.5" customHeight="1" x14ac:dyDescent="0.25">
      <c r="A5372" s="39">
        <v>38261</v>
      </c>
      <c r="B5372" s="40">
        <v>1131.5</v>
      </c>
      <c r="C5372" s="1">
        <f t="shared" si="42"/>
        <v>364.96604881051428</v>
      </c>
      <c r="D5372" s="1">
        <f t="shared" si="43"/>
        <v>365.01510009073183</v>
      </c>
    </row>
    <row r="5373" spans="1:4" ht="13.5" customHeight="1" x14ac:dyDescent="0.25">
      <c r="A5373" s="39">
        <v>38260</v>
      </c>
      <c r="B5373" s="40">
        <v>1114.58</v>
      </c>
      <c r="C5373" s="1">
        <f t="shared" si="42"/>
        <v>364.97694493676983</v>
      </c>
      <c r="D5373" s="1">
        <f t="shared" si="43"/>
        <v>365.02601087030291</v>
      </c>
    </row>
    <row r="5374" spans="1:4" ht="13.5" customHeight="1" x14ac:dyDescent="0.25">
      <c r="A5374" s="39">
        <v>38259</v>
      </c>
      <c r="B5374" s="40">
        <v>1114.8</v>
      </c>
      <c r="C5374" s="1">
        <f t="shared" si="42"/>
        <v>364.99173457458676</v>
      </c>
      <c r="D5374" s="1">
        <f t="shared" si="43"/>
        <v>365.04081569288496</v>
      </c>
    </row>
    <row r="5375" spans="1:4" ht="13.5" customHeight="1" x14ac:dyDescent="0.25">
      <c r="A5375" s="39">
        <v>38258</v>
      </c>
      <c r="B5375" s="40">
        <v>1110.06</v>
      </c>
      <c r="C5375" s="1">
        <f t="shared" si="42"/>
        <v>365.00646363482537</v>
      </c>
      <c r="D5375" s="1">
        <f t="shared" si="43"/>
        <v>365.0555599379104</v>
      </c>
    </row>
    <row r="5376" spans="1:4" ht="13.5" customHeight="1" x14ac:dyDescent="0.25">
      <c r="A5376" s="39">
        <v>38257</v>
      </c>
      <c r="B5376" s="40">
        <v>1103.52</v>
      </c>
      <c r="C5376" s="1">
        <f t="shared" si="42"/>
        <v>365.02224046220169</v>
      </c>
      <c r="D5376" s="1">
        <f t="shared" si="43"/>
        <v>365.07135209921671</v>
      </c>
    </row>
    <row r="5377" spans="1:4" ht="13.5" customHeight="1" x14ac:dyDescent="0.25">
      <c r="A5377" s="39">
        <v>38254</v>
      </c>
      <c r="B5377" s="40">
        <v>1110.1099999999999</v>
      </c>
      <c r="C5377" s="1">
        <f t="shared" si="42"/>
        <v>365.03944172567157</v>
      </c>
      <c r="D5377" s="1">
        <f t="shared" si="43"/>
        <v>365.08856889657221</v>
      </c>
    </row>
    <row r="5378" spans="1:4" ht="13.5" customHeight="1" x14ac:dyDescent="0.25">
      <c r="A5378" s="39">
        <v>38253</v>
      </c>
      <c r="B5378" s="40">
        <v>1108.3599999999999</v>
      </c>
      <c r="C5378" s="1">
        <f t="shared" si="42"/>
        <v>365.05518789448683</v>
      </c>
      <c r="D5378" s="1">
        <f t="shared" si="43"/>
        <v>365.10433041175787</v>
      </c>
    </row>
    <row r="5379" spans="1:4" ht="13.5" customHeight="1" x14ac:dyDescent="0.25">
      <c r="A5379" s="39">
        <v>38252</v>
      </c>
      <c r="B5379" s="40">
        <v>1113.56</v>
      </c>
      <c r="C5379" s="1">
        <f t="shared" si="42"/>
        <v>365.07131128511628</v>
      </c>
      <c r="D5379" s="1">
        <f t="shared" si="43"/>
        <v>365.12046920781745</v>
      </c>
    </row>
    <row r="5380" spans="1:4" ht="13.5" customHeight="1" x14ac:dyDescent="0.25">
      <c r="A5380" s="39">
        <v>38251</v>
      </c>
      <c r="B5380" s="40">
        <v>1129.3</v>
      </c>
      <c r="C5380" s="1">
        <f t="shared" si="42"/>
        <v>365.08626652908276</v>
      </c>
      <c r="D5380" s="1">
        <f t="shared" si="43"/>
        <v>365.13543970817699</v>
      </c>
    </row>
    <row r="5381" spans="1:4" ht="13.5" customHeight="1" x14ac:dyDescent="0.25">
      <c r="A5381" s="39">
        <v>38250</v>
      </c>
      <c r="B5381" s="40">
        <v>1122.2</v>
      </c>
      <c r="C5381" s="1">
        <f t="shared" si="42"/>
        <v>365.09758120433077</v>
      </c>
      <c r="D5381" s="1">
        <f t="shared" si="43"/>
        <v>365.14676915756223</v>
      </c>
    </row>
    <row r="5382" spans="1:4" ht="13.5" customHeight="1" x14ac:dyDescent="0.25">
      <c r="A5382" s="39">
        <v>38247</v>
      </c>
      <c r="B5382" s="40">
        <v>1128.55</v>
      </c>
      <c r="C5382" s="1">
        <f t="shared" si="42"/>
        <v>365.11054193933199</v>
      </c>
      <c r="D5382" s="1">
        <f t="shared" si="43"/>
        <v>365.15974489649091</v>
      </c>
    </row>
    <row r="5383" spans="1:4" ht="13.5" customHeight="1" x14ac:dyDescent="0.25">
      <c r="A5383" s="39">
        <v>38246</v>
      </c>
      <c r="B5383" s="40">
        <v>1123.5</v>
      </c>
      <c r="C5383" s="1">
        <f t="shared" si="42"/>
        <v>365.12200538718406</v>
      </c>
      <c r="D5383" s="1">
        <f t="shared" si="43"/>
        <v>365.17122315452866</v>
      </c>
    </row>
    <row r="5384" spans="1:4" ht="13.5" customHeight="1" x14ac:dyDescent="0.25">
      <c r="A5384" s="39">
        <v>38245</v>
      </c>
      <c r="B5384" s="40">
        <v>1120.3699999999999</v>
      </c>
      <c r="C5384" s="1">
        <f t="shared" si="42"/>
        <v>365.13463773836156</v>
      </c>
      <c r="D5384" s="1">
        <f t="shared" si="43"/>
        <v>365.18387048148816</v>
      </c>
    </row>
    <row r="5385" spans="1:4" ht="13.5" customHeight="1" x14ac:dyDescent="0.25">
      <c r="A5385" s="39">
        <v>38244</v>
      </c>
      <c r="B5385" s="40">
        <v>1128.33</v>
      </c>
      <c r="C5385" s="1">
        <f t="shared" si="42"/>
        <v>365.14798113355027</v>
      </c>
      <c r="D5385" s="1">
        <f t="shared" si="43"/>
        <v>365.19722895643702</v>
      </c>
    </row>
    <row r="5386" spans="1:4" ht="13.5" customHeight="1" x14ac:dyDescent="0.25">
      <c r="A5386" s="39">
        <v>38243</v>
      </c>
      <c r="B5386" s="40">
        <v>1125.82</v>
      </c>
      <c r="C5386" s="1">
        <f t="shared" si="42"/>
        <v>365.15945447807508</v>
      </c>
      <c r="D5386" s="1">
        <f t="shared" si="43"/>
        <v>365.20871713657618</v>
      </c>
    </row>
    <row r="5387" spans="1:4" ht="13.5" customHeight="1" x14ac:dyDescent="0.25">
      <c r="A5387" s="39">
        <v>38240</v>
      </c>
      <c r="B5387" s="40">
        <v>1123.92</v>
      </c>
      <c r="C5387" s="1">
        <f t="shared" si="42"/>
        <v>365.17150430378882</v>
      </c>
      <c r="D5387" s="1">
        <f t="shared" si="43"/>
        <v>365.22078188370455</v>
      </c>
    </row>
    <row r="5388" spans="1:4" ht="13.5" customHeight="1" x14ac:dyDescent="0.25">
      <c r="A5388" s="39">
        <v>38239</v>
      </c>
      <c r="B5388" s="40">
        <v>1118.3800000000001</v>
      </c>
      <c r="C5388" s="1">
        <f t="shared" si="42"/>
        <v>365.18398467300671</v>
      </c>
      <c r="D5388" s="1">
        <f t="shared" si="43"/>
        <v>365.23327724050836</v>
      </c>
    </row>
    <row r="5389" spans="1:4" ht="13.5" customHeight="1" x14ac:dyDescent="0.25">
      <c r="A5389" s="39">
        <v>38238</v>
      </c>
      <c r="B5389" s="40">
        <v>1116.27</v>
      </c>
      <c r="C5389" s="1">
        <f t="shared" si="42"/>
        <v>365.19773304898467</v>
      </c>
      <c r="D5389" s="1">
        <f t="shared" si="43"/>
        <v>365.24704078336839</v>
      </c>
    </row>
    <row r="5390" spans="1:4" ht="13.5" customHeight="1" x14ac:dyDescent="0.25">
      <c r="A5390" s="39">
        <v>38237</v>
      </c>
      <c r="B5390" s="40">
        <v>1121.3</v>
      </c>
      <c r="C5390" s="1">
        <f t="shared" si="42"/>
        <v>365.21195150986966</v>
      </c>
      <c r="D5390" s="1">
        <f t="shared" si="43"/>
        <v>365.26127448281511</v>
      </c>
    </row>
    <row r="5391" spans="1:4" ht="13.5" customHeight="1" x14ac:dyDescent="0.25">
      <c r="A5391" s="39">
        <v>38233</v>
      </c>
      <c r="B5391" s="40">
        <v>1113.6300000000001</v>
      </c>
      <c r="C5391" s="1">
        <f t="shared" si="42"/>
        <v>365.2250021867971</v>
      </c>
      <c r="D5391" s="1">
        <f t="shared" si="43"/>
        <v>365.27434024878329</v>
      </c>
    </row>
    <row r="5392" spans="1:4" ht="13.5" customHeight="1" x14ac:dyDescent="0.25">
      <c r="A5392" s="39">
        <v>38232</v>
      </c>
      <c r="B5392" s="40">
        <v>1118.31</v>
      </c>
      <c r="C5392" s="1">
        <f t="shared" si="42"/>
        <v>365.2397958931079</v>
      </c>
      <c r="D5392" s="1">
        <f t="shared" si="43"/>
        <v>365.2891492878191</v>
      </c>
    </row>
    <row r="5393" spans="1:4" ht="13.5" customHeight="1" x14ac:dyDescent="0.25">
      <c r="A5393" s="39">
        <v>38231</v>
      </c>
      <c r="B5393" s="40">
        <v>1105.9100000000001</v>
      </c>
      <c r="C5393" s="1">
        <f t="shared" si="42"/>
        <v>365.25351147738706</v>
      </c>
      <c r="D5393" s="1">
        <f t="shared" si="43"/>
        <v>365.30288006739113</v>
      </c>
    </row>
    <row r="5394" spans="1:4" ht="13.5" customHeight="1" x14ac:dyDescent="0.25">
      <c r="A5394" s="39">
        <v>38230</v>
      </c>
      <c r="B5394" s="40">
        <v>1104.24</v>
      </c>
      <c r="C5394" s="1">
        <f t="shared" si="42"/>
        <v>365.27000734772224</v>
      </c>
      <c r="D5394" s="1">
        <f t="shared" si="43"/>
        <v>365.31939151712902</v>
      </c>
    </row>
    <row r="5395" spans="1:4" ht="13.5" customHeight="1" x14ac:dyDescent="0.25">
      <c r="A5395" s="39">
        <v>38229</v>
      </c>
      <c r="B5395" s="40">
        <v>1099.1500000000001</v>
      </c>
      <c r="C5395" s="1">
        <f t="shared" si="42"/>
        <v>365.28686120200979</v>
      </c>
      <c r="D5395" s="1">
        <f t="shared" si="43"/>
        <v>365.33626100765883</v>
      </c>
    </row>
    <row r="5396" spans="1:4" ht="13.5" customHeight="1" x14ac:dyDescent="0.25">
      <c r="A5396" s="39">
        <v>38226</v>
      </c>
      <c r="B5396" s="40">
        <v>1107.77</v>
      </c>
      <c r="C5396" s="1">
        <f t="shared" si="42"/>
        <v>365.30481398526945</v>
      </c>
      <c r="D5396" s="1">
        <f t="shared" si="43"/>
        <v>365.35422958427597</v>
      </c>
    </row>
    <row r="5397" spans="1:4" ht="13.5" customHeight="1" x14ac:dyDescent="0.25">
      <c r="A5397" s="39">
        <v>38225</v>
      </c>
      <c r="B5397" s="40">
        <v>1105.0899999999999</v>
      </c>
      <c r="C5397" s="1">
        <f t="shared" si="42"/>
        <v>365.32086964435013</v>
      </c>
      <c r="D5397" s="1">
        <f t="shared" si="43"/>
        <v>365.37030078856458</v>
      </c>
    </row>
    <row r="5398" spans="1:4" ht="13.5" customHeight="1" x14ac:dyDescent="0.25">
      <c r="A5398" s="39">
        <v>38224</v>
      </c>
      <c r="B5398" s="40">
        <v>1104.96</v>
      </c>
      <c r="C5398" s="1">
        <f t="shared" si="42"/>
        <v>365.33750869840759</v>
      </c>
      <c r="D5398" s="1">
        <f t="shared" si="43"/>
        <v>365.38695547520547</v>
      </c>
    </row>
    <row r="5399" spans="1:4" ht="13.5" customHeight="1" x14ac:dyDescent="0.25">
      <c r="A5399" s="39">
        <v>38223</v>
      </c>
      <c r="B5399" s="40">
        <v>1096.19</v>
      </c>
      <c r="C5399" s="1">
        <f t="shared" si="42"/>
        <v>365.3541669104082</v>
      </c>
      <c r="D5399" s="1">
        <f t="shared" si="43"/>
        <v>365.4036293308489</v>
      </c>
    </row>
    <row r="5400" spans="1:4" ht="13.5" customHeight="1" x14ac:dyDescent="0.25">
      <c r="A5400" s="39">
        <v>38222</v>
      </c>
      <c r="B5400" s="40">
        <v>1095.68</v>
      </c>
      <c r="C5400" s="1">
        <f t="shared" si="42"/>
        <v>365.37272154376916</v>
      </c>
      <c r="D5400" s="1">
        <f t="shared" si="43"/>
        <v>365.42219987313723</v>
      </c>
    </row>
    <row r="5401" spans="1:4" ht="13.5" customHeight="1" x14ac:dyDescent="0.25">
      <c r="A5401" s="39">
        <v>38219</v>
      </c>
      <c r="B5401" s="40">
        <v>1098.3499999999999</v>
      </c>
      <c r="C5401" s="1">
        <f t="shared" si="42"/>
        <v>365.39137767163123</v>
      </c>
      <c r="D5401" s="1">
        <f t="shared" si="43"/>
        <v>365.44087193229456</v>
      </c>
    </row>
    <row r="5402" spans="1:4" ht="13.5" customHeight="1" x14ac:dyDescent="0.25">
      <c r="A5402" s="39">
        <v>38218</v>
      </c>
      <c r="B5402" s="40">
        <v>1091.23</v>
      </c>
      <c r="C5402" s="1">
        <f t="shared" si="42"/>
        <v>365.4094524831736</v>
      </c>
      <c r="D5402" s="1">
        <f t="shared" si="43"/>
        <v>365.45896260500274</v>
      </c>
    </row>
    <row r="5403" spans="1:4" ht="13.5" customHeight="1" x14ac:dyDescent="0.25">
      <c r="A5403" s="39">
        <v>38217</v>
      </c>
      <c r="B5403" s="40">
        <v>1095.17</v>
      </c>
      <c r="C5403" s="1">
        <f t="shared" si="42"/>
        <v>365.4290382082774</v>
      </c>
      <c r="D5403" s="1">
        <f t="shared" si="43"/>
        <v>365.47856440464335</v>
      </c>
    </row>
    <row r="5404" spans="1:4" ht="13.5" customHeight="1" x14ac:dyDescent="0.25">
      <c r="A5404" s="39">
        <v>38216</v>
      </c>
      <c r="B5404" s="40">
        <v>1081.71</v>
      </c>
      <c r="C5404" s="1">
        <f t="shared" si="42"/>
        <v>365.44778091901327</v>
      </c>
      <c r="D5404" s="1">
        <f t="shared" si="43"/>
        <v>365.49732308434881</v>
      </c>
    </row>
    <row r="5405" spans="1:4" ht="13.5" customHeight="1" x14ac:dyDescent="0.25">
      <c r="A5405" s="39">
        <v>38215</v>
      </c>
      <c r="B5405" s="40">
        <v>1079.3399999999999</v>
      </c>
      <c r="C5405" s="1">
        <f t="shared" si="42"/>
        <v>365.46932717750786</v>
      </c>
      <c r="D5405" s="1">
        <f t="shared" si="43"/>
        <v>365.51888570064256</v>
      </c>
    </row>
    <row r="5406" spans="1:4" ht="13.5" customHeight="1" x14ac:dyDescent="0.25">
      <c r="A5406" s="39">
        <v>38212</v>
      </c>
      <c r="B5406" s="40">
        <v>1064.8</v>
      </c>
      <c r="C5406" s="1">
        <f t="shared" si="42"/>
        <v>365.49134993309974</v>
      </c>
      <c r="D5406" s="1">
        <f t="shared" si="43"/>
        <v>365.54092488754037</v>
      </c>
    </row>
    <row r="5407" spans="1:4" ht="13.5" customHeight="1" x14ac:dyDescent="0.25">
      <c r="A5407" s="39">
        <v>38211</v>
      </c>
      <c r="B5407" s="40">
        <v>1063.23</v>
      </c>
      <c r="C5407" s="1">
        <f t="shared" si="42"/>
        <v>365.51623110739439</v>
      </c>
      <c r="D5407" s="1">
        <f t="shared" si="43"/>
        <v>365.56582288987721</v>
      </c>
    </row>
    <row r="5408" spans="1:4" ht="13.5" customHeight="1" x14ac:dyDescent="0.25">
      <c r="A5408" s="39">
        <v>38210</v>
      </c>
      <c r="B5408" s="40">
        <v>1075.79</v>
      </c>
      <c r="C5408" s="1">
        <f t="shared" si="42"/>
        <v>365.54141055052463</v>
      </c>
      <c r="D5408" s="1">
        <f t="shared" si="43"/>
        <v>365.5910192106636</v>
      </c>
    </row>
    <row r="5409" spans="1:4" ht="13.5" customHeight="1" x14ac:dyDescent="0.25">
      <c r="A5409" s="39">
        <v>38209</v>
      </c>
      <c r="B5409" s="40">
        <v>1079.04</v>
      </c>
      <c r="C5409" s="1">
        <f t="shared" si="42"/>
        <v>365.56413734545038</v>
      </c>
      <c r="D5409" s="1">
        <f t="shared" si="43"/>
        <v>365.61376255946374</v>
      </c>
    </row>
    <row r="5410" spans="1:4" ht="13.5" customHeight="1" x14ac:dyDescent="0.25">
      <c r="A5410" s="39">
        <v>38208</v>
      </c>
      <c r="B5410" s="40">
        <v>1065.22</v>
      </c>
      <c r="C5410" s="1">
        <f t="shared" si="42"/>
        <v>365.58620676869776</v>
      </c>
      <c r="D5410" s="1">
        <f t="shared" si="43"/>
        <v>365.63584845631448</v>
      </c>
    </row>
    <row r="5411" spans="1:4" ht="13.5" customHeight="1" x14ac:dyDescent="0.25">
      <c r="A5411" s="39">
        <v>38205</v>
      </c>
      <c r="B5411" s="40">
        <v>1063.97</v>
      </c>
      <c r="C5411" s="1">
        <f t="shared" si="42"/>
        <v>365.61099866656758</v>
      </c>
      <c r="D5411" s="1">
        <f t="shared" si="43"/>
        <v>365.66065720651363</v>
      </c>
    </row>
    <row r="5412" spans="1:4" ht="13.5" customHeight="1" x14ac:dyDescent="0.25">
      <c r="A5412" s="39">
        <v>38204</v>
      </c>
      <c r="B5412" s="40">
        <v>1080.7</v>
      </c>
      <c r="C5412" s="1">
        <f t="shared" si="42"/>
        <v>365.63602859652315</v>
      </c>
      <c r="D5412" s="1">
        <f t="shared" si="43"/>
        <v>365.68570403029577</v>
      </c>
    </row>
    <row r="5413" spans="1:4" ht="13.5" customHeight="1" x14ac:dyDescent="0.25">
      <c r="A5413" s="39">
        <v>38203</v>
      </c>
      <c r="B5413" s="40">
        <v>1098.6300000000001</v>
      </c>
      <c r="C5413" s="1">
        <f t="shared" si="42"/>
        <v>365.65775043198443</v>
      </c>
      <c r="D5413" s="1">
        <f t="shared" si="43"/>
        <v>365.70744231920605</v>
      </c>
    </row>
    <row r="5414" spans="1:4" ht="13.5" customHeight="1" x14ac:dyDescent="0.25">
      <c r="A5414" s="39">
        <v>38202</v>
      </c>
      <c r="B5414" s="40">
        <v>1099.69</v>
      </c>
      <c r="C5414" s="1">
        <f t="shared" si="42"/>
        <v>365.67569100524554</v>
      </c>
      <c r="D5414" s="1">
        <f t="shared" si="43"/>
        <v>365.72539884085967</v>
      </c>
    </row>
    <row r="5415" spans="1:4" ht="13.5" customHeight="1" x14ac:dyDescent="0.25">
      <c r="A5415" s="39">
        <v>38201</v>
      </c>
      <c r="B5415" s="40">
        <v>1106.6199999999999</v>
      </c>
      <c r="C5415" s="1">
        <f t="shared" si="42"/>
        <v>365.69339231772756</v>
      </c>
      <c r="D5415" s="1">
        <f t="shared" si="43"/>
        <v>365.74311607787553</v>
      </c>
    </row>
    <row r="5416" spans="1:4" ht="13.5" customHeight="1" x14ac:dyDescent="0.25">
      <c r="A5416" s="39">
        <v>38198</v>
      </c>
      <c r="B5416" s="40">
        <v>1101.72</v>
      </c>
      <c r="C5416" s="1">
        <f t="shared" si="42"/>
        <v>365.70955430392809</v>
      </c>
      <c r="D5416" s="1">
        <f t="shared" si="43"/>
        <v>365.75929378791238</v>
      </c>
    </row>
    <row r="5417" spans="1:4" ht="13.5" customHeight="1" x14ac:dyDescent="0.25">
      <c r="A5417" s="39">
        <v>38197</v>
      </c>
      <c r="B5417" s="40">
        <v>1100.43</v>
      </c>
      <c r="C5417" s="1">
        <f t="shared" si="42"/>
        <v>365.72679265049544</v>
      </c>
      <c r="D5417" s="1">
        <f t="shared" si="43"/>
        <v>365.77654801330635</v>
      </c>
    </row>
    <row r="5418" spans="1:4" ht="13.5" customHeight="1" x14ac:dyDescent="0.25">
      <c r="A5418" s="39">
        <v>38196</v>
      </c>
      <c r="B5418" s="40">
        <v>1095.42</v>
      </c>
      <c r="C5418" s="1">
        <f t="shared" si="42"/>
        <v>365.74430509278801</v>
      </c>
      <c r="D5418" s="1">
        <f t="shared" si="43"/>
        <v>365.79407638036872</v>
      </c>
    </row>
    <row r="5419" spans="1:4" ht="13.5" customHeight="1" x14ac:dyDescent="0.25">
      <c r="A5419" s="39">
        <v>38195</v>
      </c>
      <c r="B5419" s="40">
        <v>1094.83</v>
      </c>
      <c r="C5419" s="1">
        <f t="shared" si="42"/>
        <v>365.762897415986</v>
      </c>
      <c r="D5419" s="1">
        <f t="shared" si="43"/>
        <v>365.81268478399937</v>
      </c>
    </row>
    <row r="5420" spans="1:4" ht="13.5" customHeight="1" x14ac:dyDescent="0.25">
      <c r="A5420" s="39">
        <v>38194</v>
      </c>
      <c r="B5420" s="40">
        <v>1084.07</v>
      </c>
      <c r="C5420" s="1">
        <f t="shared" si="42"/>
        <v>365.78160898345448</v>
      </c>
      <c r="D5420" s="1">
        <f t="shared" si="43"/>
        <v>365.83141245689433</v>
      </c>
    </row>
    <row r="5421" spans="1:4" ht="13.5" customHeight="1" x14ac:dyDescent="0.25">
      <c r="A5421" s="39">
        <v>38191</v>
      </c>
      <c r="B5421" s="40">
        <v>1086.2</v>
      </c>
      <c r="C5421" s="1">
        <f t="shared" si="42"/>
        <v>365.80258553100526</v>
      </c>
      <c r="D5421" s="1">
        <f t="shared" si="43"/>
        <v>365.85240542712074</v>
      </c>
    </row>
    <row r="5422" spans="1:4" ht="13.5" customHeight="1" x14ac:dyDescent="0.25">
      <c r="A5422" s="39">
        <v>38190</v>
      </c>
      <c r="B5422" s="40">
        <v>1096.8499999999999</v>
      </c>
      <c r="C5422" s="1">
        <f t="shared" si="42"/>
        <v>365.8231133350713</v>
      </c>
      <c r="D5422" s="1">
        <f t="shared" si="43"/>
        <v>365.87294960167884</v>
      </c>
    </row>
    <row r="5423" spans="1:4" ht="13.5" customHeight="1" x14ac:dyDescent="0.25">
      <c r="A5423" s="39">
        <v>38189</v>
      </c>
      <c r="B5423" s="40">
        <v>1093.8800000000001</v>
      </c>
      <c r="C5423" s="1">
        <f t="shared" si="42"/>
        <v>365.84136711830308</v>
      </c>
      <c r="D5423" s="1">
        <f t="shared" si="43"/>
        <v>365.89121945445032</v>
      </c>
    </row>
    <row r="5424" spans="1:4" ht="13.5" customHeight="1" x14ac:dyDescent="0.25">
      <c r="A5424" s="39">
        <v>38188</v>
      </c>
      <c r="B5424" s="40">
        <v>1108.67</v>
      </c>
      <c r="C5424" s="1">
        <f t="shared" si="42"/>
        <v>365.86025404530619</v>
      </c>
      <c r="D5424" s="1">
        <f t="shared" si="43"/>
        <v>365.91012254605511</v>
      </c>
    </row>
    <row r="5425" spans="1:4" ht="13.5" customHeight="1" x14ac:dyDescent="0.25">
      <c r="A5425" s="39">
        <v>38187</v>
      </c>
      <c r="B5425" s="40">
        <v>1100.9000000000001</v>
      </c>
      <c r="C5425" s="1">
        <f t="shared" si="42"/>
        <v>365.87587300241489</v>
      </c>
      <c r="D5425" s="1">
        <f t="shared" si="43"/>
        <v>365.92575723101982</v>
      </c>
    </row>
    <row r="5426" spans="1:4" ht="13.5" customHeight="1" x14ac:dyDescent="0.25">
      <c r="A5426" s="39">
        <v>38184</v>
      </c>
      <c r="B5426" s="40">
        <v>1101.3900000000001</v>
      </c>
      <c r="C5426" s="1">
        <f t="shared" si="42"/>
        <v>365.89321520379821</v>
      </c>
      <c r="D5426" s="1">
        <f t="shared" si="43"/>
        <v>365.94311540385337</v>
      </c>
    </row>
    <row r="5427" spans="1:4" ht="13.5" customHeight="1" x14ac:dyDescent="0.25">
      <c r="A5427" s="39">
        <v>38183</v>
      </c>
      <c r="B5427" s="40">
        <v>1106.69</v>
      </c>
      <c r="C5427" s="1">
        <f t="shared" si="42"/>
        <v>365.91044020533849</v>
      </c>
      <c r="D5427" s="1">
        <f t="shared" si="43"/>
        <v>365.96035636957106</v>
      </c>
    </row>
    <row r="5428" spans="1:4" ht="13.5" customHeight="1" x14ac:dyDescent="0.25">
      <c r="A5428" s="39">
        <v>38182</v>
      </c>
      <c r="B5428" s="40">
        <v>1111.47</v>
      </c>
      <c r="C5428" s="1">
        <f t="shared" si="42"/>
        <v>365.92647490014662</v>
      </c>
      <c r="D5428" s="1">
        <f t="shared" si="43"/>
        <v>365.97640687484846</v>
      </c>
    </row>
    <row r="5429" spans="1:4" ht="13.5" customHeight="1" x14ac:dyDescent="0.25">
      <c r="A5429" s="39">
        <v>38181</v>
      </c>
      <c r="B5429" s="40">
        <v>1115.1400000000001</v>
      </c>
      <c r="C5429" s="1">
        <f t="shared" si="42"/>
        <v>365.94141545003862</v>
      </c>
      <c r="D5429" s="1">
        <f t="shared" si="43"/>
        <v>365.99136309450091</v>
      </c>
    </row>
    <row r="5430" spans="1:4" ht="13.5" customHeight="1" x14ac:dyDescent="0.25">
      <c r="A5430" s="39">
        <v>38180</v>
      </c>
      <c r="B5430" s="40">
        <v>1114.3499999999999</v>
      </c>
      <c r="C5430" s="1">
        <f t="shared" si="42"/>
        <v>365.9555003996831</v>
      </c>
      <c r="D5430" s="1">
        <f t="shared" si="43"/>
        <v>366.00546360565005</v>
      </c>
    </row>
    <row r="5431" spans="1:4" ht="13.5" customHeight="1" x14ac:dyDescent="0.25">
      <c r="A5431" s="39">
        <v>38177</v>
      </c>
      <c r="B5431" s="40">
        <v>1112.81</v>
      </c>
      <c r="C5431" s="1">
        <f t="shared" si="42"/>
        <v>365.9697555354843</v>
      </c>
      <c r="D5431" s="1">
        <f t="shared" si="43"/>
        <v>366.01973433469794</v>
      </c>
    </row>
    <row r="5432" spans="1:4" ht="13.5" customHeight="1" x14ac:dyDescent="0.25">
      <c r="A5432" s="39">
        <v>38176</v>
      </c>
      <c r="B5432" s="40">
        <v>1109.1099999999999</v>
      </c>
      <c r="C5432" s="1">
        <f t="shared" si="42"/>
        <v>365.98435324054236</v>
      </c>
      <c r="D5432" s="1">
        <f t="shared" si="43"/>
        <v>366.03434768831875</v>
      </c>
    </row>
    <row r="5433" spans="1:4" ht="13.5" customHeight="1" x14ac:dyDescent="0.25">
      <c r="A5433" s="39">
        <v>38175</v>
      </c>
      <c r="B5433" s="40">
        <v>1118.33</v>
      </c>
      <c r="C5433" s="1">
        <f t="shared" si="42"/>
        <v>365.99978475381982</v>
      </c>
      <c r="D5433" s="1">
        <f t="shared" si="43"/>
        <v>366.04979497264367</v>
      </c>
    </row>
    <row r="5434" spans="1:4" ht="13.5" customHeight="1" x14ac:dyDescent="0.25">
      <c r="A5434" s="39">
        <v>38174</v>
      </c>
      <c r="B5434" s="40">
        <v>1116.21</v>
      </c>
      <c r="C5434" s="1">
        <f t="shared" si="42"/>
        <v>366.01307755761832</v>
      </c>
      <c r="D5434" s="1">
        <f t="shared" si="43"/>
        <v>366.06310326379844</v>
      </c>
    </row>
    <row r="5435" spans="1:4" ht="13.5" customHeight="1" x14ac:dyDescent="0.25">
      <c r="A5435" s="39">
        <v>38170</v>
      </c>
      <c r="B5435" s="40">
        <v>1125.3800000000001</v>
      </c>
      <c r="C5435" s="1">
        <f t="shared" si="42"/>
        <v>366.02685214907535</v>
      </c>
      <c r="D5435" s="1">
        <f t="shared" si="43"/>
        <v>366.07689341694868</v>
      </c>
    </row>
    <row r="5436" spans="1:4" ht="13.5" customHeight="1" x14ac:dyDescent="0.25">
      <c r="A5436" s="39">
        <v>38169</v>
      </c>
      <c r="B5436" s="40">
        <v>1128.94</v>
      </c>
      <c r="C5436" s="1">
        <f t="shared" si="42"/>
        <v>366.0384472043973</v>
      </c>
      <c r="D5436" s="1">
        <f t="shared" si="43"/>
        <v>366.08850374442011</v>
      </c>
    </row>
    <row r="5437" spans="1:4" ht="13.5" customHeight="1" x14ac:dyDescent="0.25">
      <c r="A5437" s="39">
        <v>38168</v>
      </c>
      <c r="B5437" s="40">
        <v>1140.8399999999999</v>
      </c>
      <c r="C5437" s="1">
        <f t="shared" si="42"/>
        <v>366.04916865118167</v>
      </c>
      <c r="D5437" s="1">
        <f t="shared" si="43"/>
        <v>366.09924035220928</v>
      </c>
    </row>
    <row r="5438" spans="1:4" ht="13.5" customHeight="1" x14ac:dyDescent="0.25">
      <c r="A5438" s="39">
        <v>38167</v>
      </c>
      <c r="B5438" s="40">
        <v>1136.2</v>
      </c>
      <c r="C5438" s="1">
        <f t="shared" si="42"/>
        <v>366.05693398420368</v>
      </c>
      <c r="D5438" s="1">
        <f t="shared" si="43"/>
        <v>366.10702045005826</v>
      </c>
    </row>
    <row r="5439" spans="1:4" ht="13.5" customHeight="1" x14ac:dyDescent="0.25">
      <c r="A5439" s="39">
        <v>38166</v>
      </c>
      <c r="B5439" s="40">
        <v>1133.3499999999999</v>
      </c>
      <c r="C5439" s="1">
        <f t="shared" si="42"/>
        <v>366.06583985245868</v>
      </c>
      <c r="D5439" s="1">
        <f t="shared" si="43"/>
        <v>366.11594124732181</v>
      </c>
    </row>
    <row r="5440" spans="1:4" ht="13.5" customHeight="1" x14ac:dyDescent="0.25">
      <c r="A5440" s="39">
        <v>38163</v>
      </c>
      <c r="B5440" s="40">
        <v>1134.43</v>
      </c>
      <c r="C5440" s="1">
        <f t="shared" si="42"/>
        <v>366.07543247511177</v>
      </c>
      <c r="D5440" s="1">
        <f t="shared" si="43"/>
        <v>366.12554890117661</v>
      </c>
    </row>
    <row r="5441" spans="1:4" ht="13.5" customHeight="1" x14ac:dyDescent="0.25">
      <c r="A5441" s="39">
        <v>38162</v>
      </c>
      <c r="B5441" s="40">
        <v>1140.6500000000001</v>
      </c>
      <c r="C5441" s="1">
        <f t="shared" si="42"/>
        <v>366.08474146006716</v>
      </c>
      <c r="D5441" s="1">
        <f t="shared" si="43"/>
        <v>366.13487288672616</v>
      </c>
    </row>
    <row r="5442" spans="1:4" ht="13.5" customHeight="1" x14ac:dyDescent="0.25">
      <c r="A5442" s="39">
        <v>38161</v>
      </c>
      <c r="B5442" s="40">
        <v>1144.06</v>
      </c>
      <c r="C5442" s="1">
        <f t="shared" si="42"/>
        <v>366.09248060511612</v>
      </c>
      <c r="D5442" s="1">
        <f t="shared" si="43"/>
        <v>366.14262682555619</v>
      </c>
    </row>
    <row r="5443" spans="1:4" ht="13.5" customHeight="1" x14ac:dyDescent="0.25">
      <c r="A5443" s="39">
        <v>38160</v>
      </c>
      <c r="B5443" s="40">
        <v>1134.4100000000001</v>
      </c>
      <c r="C5443" s="1">
        <f t="shared" si="42"/>
        <v>366.09933680452639</v>
      </c>
      <c r="D5443" s="1">
        <f t="shared" si="43"/>
        <v>366.14949770587896</v>
      </c>
    </row>
    <row r="5444" spans="1:4" ht="13.5" customHeight="1" x14ac:dyDescent="0.25">
      <c r="A5444" s="39">
        <v>38159</v>
      </c>
      <c r="B5444" s="40">
        <v>1130.3</v>
      </c>
      <c r="C5444" s="1">
        <f t="shared" si="42"/>
        <v>366.10859608814286</v>
      </c>
      <c r="D5444" s="1">
        <f t="shared" si="43"/>
        <v>366.15877200780392</v>
      </c>
    </row>
    <row r="5445" spans="1:4" ht="13.5" customHeight="1" x14ac:dyDescent="0.25">
      <c r="A5445" s="39">
        <v>38156</v>
      </c>
      <c r="B5445" s="40">
        <v>1135.02</v>
      </c>
      <c r="C5445" s="1">
        <f t="shared" si="42"/>
        <v>366.11884918897056</v>
      </c>
      <c r="D5445" s="1">
        <f t="shared" si="43"/>
        <v>366.16904027141737</v>
      </c>
    </row>
    <row r="5446" spans="1:4" ht="13.5" customHeight="1" x14ac:dyDescent="0.25">
      <c r="A5446" s="39">
        <v>38155</v>
      </c>
      <c r="B5446" s="40">
        <v>1132.05</v>
      </c>
      <c r="C5446" s="1">
        <f t="shared" si="42"/>
        <v>366.12792252629322</v>
      </c>
      <c r="D5446" s="1">
        <f t="shared" si="43"/>
        <v>366.17812861806533</v>
      </c>
    </row>
    <row r="5447" spans="1:4" ht="13.5" customHeight="1" x14ac:dyDescent="0.25">
      <c r="A5447" s="39">
        <v>38154</v>
      </c>
      <c r="B5447" s="40">
        <v>1133.56</v>
      </c>
      <c r="C5447" s="1">
        <f t="shared" si="42"/>
        <v>366.13771231446884</v>
      </c>
      <c r="D5447" s="1">
        <f t="shared" si="43"/>
        <v>366.18793352207291</v>
      </c>
    </row>
    <row r="5448" spans="1:4" ht="13.5" customHeight="1" x14ac:dyDescent="0.25">
      <c r="A5448" s="39">
        <v>38153</v>
      </c>
      <c r="B5448" s="40">
        <v>1132.01</v>
      </c>
      <c r="C5448" s="1">
        <f t="shared" si="42"/>
        <v>366.14711235024691</v>
      </c>
      <c r="D5448" s="1">
        <f t="shared" si="43"/>
        <v>366.19734862850351</v>
      </c>
    </row>
    <row r="5449" spans="1:4" ht="13.5" customHeight="1" x14ac:dyDescent="0.25">
      <c r="A5449" s="39">
        <v>38152</v>
      </c>
      <c r="B5449" s="40">
        <v>1125.29</v>
      </c>
      <c r="C5449" s="1">
        <f t="shared" si="42"/>
        <v>366.15687762078784</v>
      </c>
      <c r="D5449" s="1">
        <f t="shared" si="43"/>
        <v>366.20712902809521</v>
      </c>
    </row>
    <row r="5450" spans="1:4" ht="13.5" customHeight="1" x14ac:dyDescent="0.25">
      <c r="A5450" s="39">
        <v>38148</v>
      </c>
      <c r="B5450" s="40">
        <v>1136.47</v>
      </c>
      <c r="C5450" s="1">
        <f t="shared" si="42"/>
        <v>366.16826510457179</v>
      </c>
      <c r="D5450" s="1">
        <f t="shared" si="43"/>
        <v>366.21853187193113</v>
      </c>
    </row>
    <row r="5451" spans="1:4" ht="13.5" customHeight="1" x14ac:dyDescent="0.25">
      <c r="A5451" s="39">
        <v>38147</v>
      </c>
      <c r="B5451" s="40">
        <v>1131.33</v>
      </c>
      <c r="C5451" s="1">
        <f t="shared" si="42"/>
        <v>366.17688967869168</v>
      </c>
      <c r="D5451" s="1">
        <f t="shared" si="43"/>
        <v>366.2271714351495</v>
      </c>
    </row>
    <row r="5452" spans="1:4" ht="13.5" customHeight="1" x14ac:dyDescent="0.25">
      <c r="A5452" s="39">
        <v>38146</v>
      </c>
      <c r="B5452" s="40">
        <v>1142.18</v>
      </c>
      <c r="C5452" s="1">
        <f t="shared" si="42"/>
        <v>366.18677136795503</v>
      </c>
      <c r="D5452" s="1">
        <f t="shared" si="43"/>
        <v>366.23706829441528</v>
      </c>
    </row>
    <row r="5453" spans="1:4" ht="13.5" customHeight="1" x14ac:dyDescent="0.25">
      <c r="A5453" s="39">
        <v>38145</v>
      </c>
      <c r="B5453" s="40">
        <v>1140.42</v>
      </c>
      <c r="C5453" s="1">
        <f t="shared" si="42"/>
        <v>366.19391899675958</v>
      </c>
      <c r="D5453" s="1">
        <f t="shared" si="43"/>
        <v>366.24423072592424</v>
      </c>
    </row>
    <row r="5454" spans="1:4" ht="13.5" customHeight="1" x14ac:dyDescent="0.25">
      <c r="A5454" s="39">
        <v>38142</v>
      </c>
      <c r="B5454" s="40">
        <v>1122.5</v>
      </c>
      <c r="C5454" s="1">
        <f t="shared" si="42"/>
        <v>366.20149366620916</v>
      </c>
      <c r="D5454" s="1">
        <f t="shared" si="43"/>
        <v>366.25182026490279</v>
      </c>
    </row>
    <row r="5455" spans="1:4" ht="13.5" customHeight="1" x14ac:dyDescent="0.25">
      <c r="A5455" s="39">
        <v>38141</v>
      </c>
      <c r="B5455" s="40">
        <v>1116.6400000000001</v>
      </c>
      <c r="C5455" s="1">
        <f t="shared" si="42"/>
        <v>366.21346983581657</v>
      </c>
      <c r="D5455" s="1">
        <f t="shared" si="43"/>
        <v>366.26381191727455</v>
      </c>
    </row>
    <row r="5456" spans="1:4" ht="13.5" customHeight="1" x14ac:dyDescent="0.25">
      <c r="A5456" s="39">
        <v>38140</v>
      </c>
      <c r="B5456" s="40">
        <v>1124.99</v>
      </c>
      <c r="C5456" s="1">
        <f t="shared" si="42"/>
        <v>366.22682520965816</v>
      </c>
      <c r="D5456" s="1">
        <f t="shared" si="43"/>
        <v>366.27718297204268</v>
      </c>
    </row>
    <row r="5457" spans="1:4" ht="13.5" customHeight="1" x14ac:dyDescent="0.25">
      <c r="A5457" s="39">
        <v>38139</v>
      </c>
      <c r="B5457" s="40">
        <v>1121.2</v>
      </c>
      <c r="C5457" s="1">
        <f t="shared" si="42"/>
        <v>366.2381717841331</v>
      </c>
      <c r="D5457" s="1">
        <f t="shared" si="43"/>
        <v>366.28854495977657</v>
      </c>
    </row>
    <row r="5458" spans="1:4" ht="13.5" customHeight="1" x14ac:dyDescent="0.25">
      <c r="A5458" s="39">
        <v>38135</v>
      </c>
      <c r="B5458" s="40">
        <v>1120.68</v>
      </c>
      <c r="C5458" s="1">
        <f t="shared" si="42"/>
        <v>366.25041540115632</v>
      </c>
      <c r="D5458" s="1">
        <f t="shared" si="43"/>
        <v>366.30080412195633</v>
      </c>
    </row>
    <row r="5459" spans="1:4" ht="13.5" customHeight="1" x14ac:dyDescent="0.25">
      <c r="A5459" s="39">
        <v>38134</v>
      </c>
      <c r="B5459" s="40">
        <v>1121.28</v>
      </c>
      <c r="C5459" s="1">
        <f t="shared" si="42"/>
        <v>366.26276879269079</v>
      </c>
      <c r="D5459" s="1">
        <f t="shared" si="43"/>
        <v>366.31317308231121</v>
      </c>
    </row>
    <row r="5460" spans="1:4" ht="13.5" customHeight="1" x14ac:dyDescent="0.25">
      <c r="A5460" s="39">
        <v>38133</v>
      </c>
      <c r="B5460" s="40">
        <v>1114.94</v>
      </c>
      <c r="C5460" s="1">
        <f t="shared" si="42"/>
        <v>366.27496394976583</v>
      </c>
      <c r="D5460" s="1">
        <f t="shared" si="43"/>
        <v>366.32538379499761</v>
      </c>
    </row>
    <row r="5461" spans="1:4" ht="13.5" customHeight="1" x14ac:dyDescent="0.25">
      <c r="A5461" s="39">
        <v>38132</v>
      </c>
      <c r="B5461" s="40">
        <v>1113.05</v>
      </c>
      <c r="C5461" s="1">
        <f t="shared" si="42"/>
        <v>366.28864961806181</v>
      </c>
      <c r="D5461" s="1">
        <f t="shared" si="43"/>
        <v>366.33908523270605</v>
      </c>
    </row>
    <row r="5462" spans="1:4" ht="13.5" customHeight="1" x14ac:dyDescent="0.25">
      <c r="A5462" s="39">
        <v>38131</v>
      </c>
      <c r="B5462" s="40">
        <v>1095.4100000000001</v>
      </c>
      <c r="C5462" s="1">
        <f t="shared" si="42"/>
        <v>366.3027651778807</v>
      </c>
      <c r="D5462" s="1">
        <f t="shared" si="43"/>
        <v>366.353216629835</v>
      </c>
    </row>
    <row r="5463" spans="1:4" ht="13.5" customHeight="1" x14ac:dyDescent="0.25">
      <c r="A5463" s="39">
        <v>38128</v>
      </c>
      <c r="B5463" s="40">
        <v>1093.56</v>
      </c>
      <c r="C5463" s="1">
        <f t="shared" si="42"/>
        <v>366.32087611074422</v>
      </c>
      <c r="D5463" s="1">
        <f t="shared" si="43"/>
        <v>366.37134395917684</v>
      </c>
    </row>
    <row r="5464" spans="1:4" ht="13.5" customHeight="1" x14ac:dyDescent="0.25">
      <c r="A5464" s="39">
        <v>38127</v>
      </c>
      <c r="B5464" s="40">
        <v>1089.19</v>
      </c>
      <c r="C5464" s="1">
        <f t="shared" si="42"/>
        <v>366.33938529766772</v>
      </c>
      <c r="D5464" s="1">
        <f t="shared" si="43"/>
        <v>366.38986960649942</v>
      </c>
    </row>
    <row r="5465" spans="1:4" ht="13.5" customHeight="1" x14ac:dyDescent="0.25">
      <c r="A5465" s="39">
        <v>38126</v>
      </c>
      <c r="B5465" s="40">
        <v>1088.68</v>
      </c>
      <c r="C5465" s="1">
        <f t="shared" si="42"/>
        <v>366.35883777383879</v>
      </c>
      <c r="D5465" s="1">
        <f t="shared" si="43"/>
        <v>366.40933868217365</v>
      </c>
    </row>
    <row r="5466" spans="1:4" ht="13.5" customHeight="1" x14ac:dyDescent="0.25">
      <c r="A5466" s="39">
        <v>38125</v>
      </c>
      <c r="B5466" s="40">
        <v>1091.49</v>
      </c>
      <c r="C5466" s="1">
        <f t="shared" si="42"/>
        <v>366.37839300642628</v>
      </c>
      <c r="D5466" s="1">
        <f t="shared" si="43"/>
        <v>366.42891053758768</v>
      </c>
    </row>
    <row r="5467" spans="1:4" ht="13.5" customHeight="1" x14ac:dyDescent="0.25">
      <c r="A5467" s="39">
        <v>38124</v>
      </c>
      <c r="B5467" s="40">
        <v>1084.0999999999999</v>
      </c>
      <c r="C5467" s="1">
        <f t="shared" si="42"/>
        <v>366.39733110298818</v>
      </c>
      <c r="D5467" s="1">
        <f t="shared" si="43"/>
        <v>366.44786518103035</v>
      </c>
    </row>
    <row r="5468" spans="1:4" ht="13.5" customHeight="1" x14ac:dyDescent="0.25">
      <c r="A5468" s="39">
        <v>38121</v>
      </c>
      <c r="B5468" s="40">
        <v>1095.7</v>
      </c>
      <c r="C5468" s="1">
        <f t="shared" si="42"/>
        <v>366.41785301869436</v>
      </c>
      <c r="D5468" s="1">
        <f t="shared" si="43"/>
        <v>366.46840387125178</v>
      </c>
    </row>
    <row r="5469" spans="1:4" ht="13.5" customHeight="1" x14ac:dyDescent="0.25">
      <c r="A5469" s="39">
        <v>38120</v>
      </c>
      <c r="B5469" s="40">
        <v>1096.44</v>
      </c>
      <c r="C5469" s="1">
        <f t="shared" si="42"/>
        <v>366.43585032044945</v>
      </c>
      <c r="D5469" s="1">
        <f t="shared" si="43"/>
        <v>366.48641760839041</v>
      </c>
    </row>
    <row r="5470" spans="1:4" ht="13.5" customHeight="1" x14ac:dyDescent="0.25">
      <c r="A5470" s="39">
        <v>38119</v>
      </c>
      <c r="B5470" s="40">
        <v>1097.28</v>
      </c>
      <c r="C5470" s="1">
        <f t="shared" si="42"/>
        <v>366.45367452984203</v>
      </c>
      <c r="D5470" s="1">
        <f t="shared" si="43"/>
        <v>366.5042582383486</v>
      </c>
    </row>
    <row r="5471" spans="1:4" ht="13.5" customHeight="1" x14ac:dyDescent="0.25">
      <c r="A5471" s="39">
        <v>38118</v>
      </c>
      <c r="B5471" s="40">
        <v>1095.45</v>
      </c>
      <c r="C5471" s="1">
        <f t="shared" si="42"/>
        <v>366.47130268248696</v>
      </c>
      <c r="D5471" s="1">
        <f t="shared" si="43"/>
        <v>366.52190279355773</v>
      </c>
    </row>
    <row r="5472" spans="1:4" ht="13.5" customHeight="1" x14ac:dyDescent="0.25">
      <c r="A5472" s="39">
        <v>38117</v>
      </c>
      <c r="B5472" s="40">
        <v>1087.1199999999999</v>
      </c>
      <c r="C5472" s="1">
        <f t="shared" si="42"/>
        <v>366.48932831414538</v>
      </c>
      <c r="D5472" s="1">
        <f t="shared" si="43"/>
        <v>366.53994489173846</v>
      </c>
    </row>
    <row r="5473" spans="1:4" ht="13.5" customHeight="1" x14ac:dyDescent="0.25">
      <c r="A5473" s="39">
        <v>38114</v>
      </c>
      <c r="B5473" s="40">
        <v>1098.7</v>
      </c>
      <c r="C5473" s="1">
        <f t="shared" si="42"/>
        <v>366.50916574808525</v>
      </c>
      <c r="D5473" s="1">
        <f t="shared" si="43"/>
        <v>366.55979905160086</v>
      </c>
    </row>
    <row r="5474" spans="1:4" ht="13.5" customHeight="1" x14ac:dyDescent="0.25">
      <c r="A5474" s="39">
        <v>38113</v>
      </c>
      <c r="B5474" s="40">
        <v>1113.99</v>
      </c>
      <c r="C5474" s="1">
        <f t="shared" si="42"/>
        <v>366.5264495093266</v>
      </c>
      <c r="D5474" s="1">
        <f t="shared" si="43"/>
        <v>366.57709919512206</v>
      </c>
    </row>
    <row r="5475" spans="1:4" ht="13.5" customHeight="1" x14ac:dyDescent="0.25">
      <c r="A5475" s="39">
        <v>38112</v>
      </c>
      <c r="B5475" s="40">
        <v>1121.53</v>
      </c>
      <c r="C5475" s="1">
        <f t="shared" si="42"/>
        <v>366.5402044693202</v>
      </c>
      <c r="D5475" s="1">
        <f t="shared" si="43"/>
        <v>366.59087005867957</v>
      </c>
    </row>
    <row r="5476" spans="1:4" ht="13.5" customHeight="1" x14ac:dyDescent="0.25">
      <c r="A5476" s="39">
        <v>38111</v>
      </c>
      <c r="B5476" s="40">
        <v>1119.55</v>
      </c>
      <c r="C5476" s="1">
        <f t="shared" si="42"/>
        <v>366.55214487385683</v>
      </c>
      <c r="D5476" s="1">
        <f t="shared" si="43"/>
        <v>366.60282612468643</v>
      </c>
    </row>
    <row r="5477" spans="1:4" ht="13.5" customHeight="1" x14ac:dyDescent="0.25">
      <c r="A5477" s="39">
        <v>38110</v>
      </c>
      <c r="B5477" s="40">
        <v>1117.49</v>
      </c>
      <c r="C5477" s="1">
        <f t="shared" si="42"/>
        <v>366.56454747483679</v>
      </c>
      <c r="D5477" s="1">
        <f t="shared" si="43"/>
        <v>366.61524445972412</v>
      </c>
    </row>
    <row r="5478" spans="1:4" ht="13.5" customHeight="1" x14ac:dyDescent="0.25">
      <c r="A5478" s="39">
        <v>38107</v>
      </c>
      <c r="B5478" s="40">
        <v>1107.3</v>
      </c>
      <c r="C5478" s="1">
        <f t="shared" si="42"/>
        <v>366.5774291454602</v>
      </c>
      <c r="D5478" s="1">
        <f t="shared" si="43"/>
        <v>366.62814193938698</v>
      </c>
    </row>
    <row r="5479" spans="1:4" ht="13.5" customHeight="1" x14ac:dyDescent="0.25">
      <c r="A5479" s="39">
        <v>38106</v>
      </c>
      <c r="B5479" s="40">
        <v>1113.8900000000001</v>
      </c>
      <c r="C5479" s="1">
        <f t="shared" si="42"/>
        <v>366.59269338064252</v>
      </c>
      <c r="D5479" s="1">
        <f t="shared" si="43"/>
        <v>366.6434223220574</v>
      </c>
    </row>
    <row r="5480" spans="1:4" ht="13.5" customHeight="1" x14ac:dyDescent="0.25">
      <c r="A5480" s="39">
        <v>38105</v>
      </c>
      <c r="B5480" s="40">
        <v>1122.4100000000001</v>
      </c>
      <c r="C5480" s="1">
        <f t="shared" si="42"/>
        <v>366.60640391945486</v>
      </c>
      <c r="D5480" s="1">
        <f t="shared" si="43"/>
        <v>366.65714880223925</v>
      </c>
    </row>
    <row r="5481" spans="1:4" ht="13.5" customHeight="1" x14ac:dyDescent="0.25">
      <c r="A5481" s="39">
        <v>38104</v>
      </c>
      <c r="B5481" s="40">
        <v>1138.1099999999999</v>
      </c>
      <c r="C5481" s="1">
        <f t="shared" si="42"/>
        <v>366.6180579171625</v>
      </c>
      <c r="D5481" s="1">
        <f t="shared" si="43"/>
        <v>366.668818465404</v>
      </c>
    </row>
    <row r="5482" spans="1:4" ht="13.5" customHeight="1" x14ac:dyDescent="0.25">
      <c r="A5482" s="39">
        <v>38103</v>
      </c>
      <c r="B5482" s="40">
        <v>1135.53</v>
      </c>
      <c r="C5482" s="1">
        <f t="shared" si="42"/>
        <v>366.62578578176266</v>
      </c>
      <c r="D5482" s="1">
        <f t="shared" si="43"/>
        <v>366.67656146039155</v>
      </c>
    </row>
    <row r="5483" spans="1:4" ht="13.5" customHeight="1" x14ac:dyDescent="0.25">
      <c r="A5483" s="39">
        <v>38100</v>
      </c>
      <c r="B5483" s="40">
        <v>1140.5999999999999</v>
      </c>
      <c r="C5483" s="1">
        <f t="shared" si="42"/>
        <v>366.63414968401406</v>
      </c>
      <c r="D5483" s="1">
        <f t="shared" si="43"/>
        <v>366.6849405895266</v>
      </c>
    </row>
    <row r="5484" spans="1:4" ht="13.5" customHeight="1" x14ac:dyDescent="0.25">
      <c r="A5484" s="39">
        <v>38099</v>
      </c>
      <c r="B5484" s="40">
        <v>1139.93</v>
      </c>
      <c r="C5484" s="1">
        <f t="shared" si="42"/>
        <v>366.64120040371461</v>
      </c>
      <c r="D5484" s="1">
        <f t="shared" si="43"/>
        <v>366.69200636258154</v>
      </c>
    </row>
    <row r="5485" spans="1:4" ht="13.5" customHeight="1" x14ac:dyDescent="0.25">
      <c r="A5485" s="39">
        <v>38098</v>
      </c>
      <c r="B5485" s="40">
        <v>1124.0899999999999</v>
      </c>
      <c r="C5485" s="1">
        <f t="shared" si="42"/>
        <v>366.64840286617141</v>
      </c>
      <c r="D5485" s="1">
        <f t="shared" si="43"/>
        <v>366.69922390777185</v>
      </c>
    </row>
    <row r="5486" spans="1:4" ht="13.5" customHeight="1" x14ac:dyDescent="0.25">
      <c r="A5486" s="39">
        <v>38097</v>
      </c>
      <c r="B5486" s="40">
        <v>1118.1500000000001</v>
      </c>
      <c r="C5486" s="1">
        <f t="shared" si="42"/>
        <v>366.65955993598601</v>
      </c>
      <c r="D5486" s="1">
        <f t="shared" si="43"/>
        <v>366.7103966169841</v>
      </c>
    </row>
    <row r="5487" spans="1:4" ht="13.5" customHeight="1" x14ac:dyDescent="0.25">
      <c r="A5487" s="39">
        <v>38096</v>
      </c>
      <c r="B5487" s="40">
        <v>1135.82</v>
      </c>
      <c r="C5487" s="1">
        <f t="shared" si="42"/>
        <v>366.67214327541427</v>
      </c>
      <c r="D5487" s="1">
        <f t="shared" si="43"/>
        <v>366.72299580229003</v>
      </c>
    </row>
    <row r="5488" spans="1:4" ht="13.5" customHeight="1" x14ac:dyDescent="0.25">
      <c r="A5488" s="39">
        <v>38093</v>
      </c>
      <c r="B5488" s="40">
        <v>1134.6099999999999</v>
      </c>
      <c r="C5488" s="1">
        <f t="shared" si="42"/>
        <v>366.68034041922641</v>
      </c>
      <c r="D5488" s="1">
        <f t="shared" si="43"/>
        <v>366.73120819229746</v>
      </c>
    </row>
    <row r="5489" spans="1:4" ht="13.5" customHeight="1" x14ac:dyDescent="0.25">
      <c r="A5489" s="39">
        <v>38092</v>
      </c>
      <c r="B5489" s="40">
        <v>1128.8399999999999</v>
      </c>
      <c r="C5489" s="1">
        <f t="shared" si="42"/>
        <v>366.68882530192082</v>
      </c>
      <c r="D5489" s="1">
        <f t="shared" si="43"/>
        <v>366.7397083695775</v>
      </c>
    </row>
    <row r="5490" spans="1:4" ht="13.5" customHeight="1" x14ac:dyDescent="0.25">
      <c r="A5490" s="39">
        <v>38091</v>
      </c>
      <c r="B5490" s="40">
        <v>1128.17</v>
      </c>
      <c r="C5490" s="1">
        <f t="shared" si="42"/>
        <v>366.69874089953305</v>
      </c>
      <c r="D5490" s="1">
        <f t="shared" si="43"/>
        <v>366.7496394688531</v>
      </c>
    </row>
    <row r="5491" spans="1:4" ht="13.5" customHeight="1" x14ac:dyDescent="0.25">
      <c r="A5491" s="39">
        <v>38090</v>
      </c>
      <c r="B5491" s="40">
        <v>1129.44</v>
      </c>
      <c r="C5491" s="1">
        <f t="shared" si="42"/>
        <v>366.70880577493131</v>
      </c>
      <c r="D5491" s="1">
        <f t="shared" si="43"/>
        <v>366.75971987524969</v>
      </c>
    </row>
    <row r="5492" spans="1:4" ht="13.5" customHeight="1" x14ac:dyDescent="0.25">
      <c r="A5492" s="39">
        <v>38089</v>
      </c>
      <c r="B5492" s="40">
        <v>1145.2</v>
      </c>
      <c r="C5492" s="1">
        <f t="shared" si="42"/>
        <v>366.71853665954382</v>
      </c>
      <c r="D5492" s="1">
        <f t="shared" si="43"/>
        <v>366.7694662531037</v>
      </c>
    </row>
    <row r="5493" spans="1:4" ht="13.5" customHeight="1" x14ac:dyDescent="0.25">
      <c r="A5493" s="39">
        <v>38085</v>
      </c>
      <c r="B5493" s="40">
        <v>1139.32</v>
      </c>
      <c r="C5493" s="1">
        <f t="shared" si="42"/>
        <v>366.72421696606506</v>
      </c>
      <c r="D5493" s="1">
        <f t="shared" si="43"/>
        <v>366.77516149877812</v>
      </c>
    </row>
    <row r="5494" spans="1:4" ht="13.5" customHeight="1" x14ac:dyDescent="0.25">
      <c r="A5494" s="39">
        <v>38084</v>
      </c>
      <c r="B5494" s="40">
        <v>1140.53</v>
      </c>
      <c r="C5494" s="1">
        <f t="shared" si="42"/>
        <v>366.73140266722453</v>
      </c>
      <c r="D5494" s="1">
        <f t="shared" si="43"/>
        <v>366.78236235657869</v>
      </c>
    </row>
    <row r="5495" spans="1:4" ht="13.5" customHeight="1" x14ac:dyDescent="0.25">
      <c r="A5495" s="39">
        <v>38083</v>
      </c>
      <c r="B5495" s="40">
        <v>1148.1600000000001</v>
      </c>
      <c r="C5495" s="1">
        <f t="shared" si="42"/>
        <v>366.73825553617706</v>
      </c>
      <c r="D5495" s="1">
        <f t="shared" si="43"/>
        <v>366.78923034433694</v>
      </c>
    </row>
    <row r="5496" spans="1:4" ht="13.5" customHeight="1" x14ac:dyDescent="0.25">
      <c r="A5496" s="39">
        <v>38082</v>
      </c>
      <c r="B5496" s="40">
        <v>1150.57</v>
      </c>
      <c r="C5496" s="1">
        <f t="shared" si="42"/>
        <v>366.7430912811846</v>
      </c>
      <c r="D5496" s="1">
        <f t="shared" si="43"/>
        <v>366.79408093611039</v>
      </c>
    </row>
    <row r="5497" spans="1:4" ht="13.5" customHeight="1" x14ac:dyDescent="0.25">
      <c r="A5497" s="39">
        <v>38079</v>
      </c>
      <c r="B5497" s="40">
        <v>1141.81</v>
      </c>
      <c r="C5497" s="1">
        <f t="shared" si="42"/>
        <v>366.74726391942772</v>
      </c>
      <c r="D5497" s="1">
        <f t="shared" si="43"/>
        <v>366.79826833715833</v>
      </c>
    </row>
    <row r="5498" spans="1:4" ht="13.5" customHeight="1" x14ac:dyDescent="0.25">
      <c r="A5498" s="39">
        <v>38078</v>
      </c>
      <c r="B5498" s="40">
        <v>1132.17</v>
      </c>
      <c r="C5498" s="1">
        <f t="shared" si="42"/>
        <v>366.75371947673921</v>
      </c>
      <c r="D5498" s="1">
        <f t="shared" si="43"/>
        <v>366.80473898306889</v>
      </c>
    </row>
    <row r="5499" spans="1:4" ht="13.5" customHeight="1" x14ac:dyDescent="0.25">
      <c r="A5499" s="39">
        <v>38077</v>
      </c>
      <c r="B5499" s="40">
        <v>1126.21</v>
      </c>
      <c r="C5499" s="1">
        <f t="shared" si="42"/>
        <v>366.7626261781657</v>
      </c>
      <c r="D5499" s="1">
        <f t="shared" si="43"/>
        <v>366.81366112256893</v>
      </c>
    </row>
    <row r="5500" spans="1:4" ht="13.5" customHeight="1" x14ac:dyDescent="0.25">
      <c r="A5500" s="39">
        <v>38076</v>
      </c>
      <c r="B5500" s="40">
        <v>1127</v>
      </c>
      <c r="C5500" s="1">
        <f t="shared" si="42"/>
        <v>366.77300830406642</v>
      </c>
      <c r="D5500" s="1">
        <f t="shared" si="43"/>
        <v>366.82405890050052</v>
      </c>
    </row>
    <row r="5501" spans="1:4" ht="13.5" customHeight="1" x14ac:dyDescent="0.25">
      <c r="A5501" s="39">
        <v>38075</v>
      </c>
      <c r="B5501" s="40">
        <v>1122.47</v>
      </c>
      <c r="C5501" s="1">
        <f t="shared" si="42"/>
        <v>366.78317667335244</v>
      </c>
      <c r="D5501" s="1">
        <f t="shared" si="43"/>
        <v>366.83424290077318</v>
      </c>
    </row>
    <row r="5502" spans="1:4" ht="13.5" customHeight="1" x14ac:dyDescent="0.25">
      <c r="A5502" s="39">
        <v>38072</v>
      </c>
      <c r="B5502" s="40">
        <v>1108.06</v>
      </c>
      <c r="C5502" s="1">
        <f t="shared" si="42"/>
        <v>366.7944491554606</v>
      </c>
      <c r="D5502" s="1">
        <f t="shared" si="43"/>
        <v>366.8455311763413</v>
      </c>
    </row>
    <row r="5503" spans="1:4" ht="13.5" customHeight="1" x14ac:dyDescent="0.25">
      <c r="A5503" s="39">
        <v>38071</v>
      </c>
      <c r="B5503" s="40">
        <v>1109.19</v>
      </c>
      <c r="C5503" s="1">
        <f t="shared" si="42"/>
        <v>366.80917112010684</v>
      </c>
      <c r="D5503" s="1">
        <f t="shared" si="43"/>
        <v>366.86026942377754</v>
      </c>
    </row>
    <row r="5504" spans="1:4" ht="13.5" customHeight="1" x14ac:dyDescent="0.25">
      <c r="A5504" s="39">
        <v>38070</v>
      </c>
      <c r="B5504" s="40">
        <v>1091.33</v>
      </c>
      <c r="C5504" s="1">
        <f t="shared" si="42"/>
        <v>366.823614218297</v>
      </c>
      <c r="D5504" s="1">
        <f t="shared" si="43"/>
        <v>366.87472877497487</v>
      </c>
    </row>
    <row r="5505" spans="1:4" ht="13.5" customHeight="1" x14ac:dyDescent="0.25">
      <c r="A5505" s="39">
        <v>38069</v>
      </c>
      <c r="B5505" s="40">
        <v>1093.95</v>
      </c>
      <c r="C5505" s="1">
        <f t="shared" si="42"/>
        <v>366.84214053452564</v>
      </c>
      <c r="D5505" s="1">
        <f t="shared" si="43"/>
        <v>366.89327192240154</v>
      </c>
    </row>
    <row r="5506" spans="1:4" ht="13.5" customHeight="1" x14ac:dyDescent="0.25">
      <c r="A5506" s="39">
        <v>38068</v>
      </c>
      <c r="B5506" s="40">
        <v>1095.4000000000001</v>
      </c>
      <c r="C5506" s="1">
        <f t="shared" si="42"/>
        <v>366.86007205305435</v>
      </c>
      <c r="D5506" s="1">
        <f t="shared" si="43"/>
        <v>366.9112201985875</v>
      </c>
    </row>
    <row r="5507" spans="1:4" ht="13.5" customHeight="1" x14ac:dyDescent="0.25">
      <c r="A5507" s="39">
        <v>38065</v>
      </c>
      <c r="B5507" s="40">
        <v>1109.78</v>
      </c>
      <c r="C5507" s="1">
        <f t="shared" si="42"/>
        <v>366.87766744268555</v>
      </c>
      <c r="D5507" s="1">
        <f t="shared" si="43"/>
        <v>366.92883230834713</v>
      </c>
    </row>
    <row r="5508" spans="1:4" ht="13.5" customHeight="1" x14ac:dyDescent="0.25">
      <c r="A5508" s="39">
        <v>38064</v>
      </c>
      <c r="B5508" s="40">
        <v>1122.32</v>
      </c>
      <c r="C5508" s="1">
        <f t="shared" si="42"/>
        <v>366.89192458118316</v>
      </c>
      <c r="D5508" s="1">
        <f t="shared" si="43"/>
        <v>366.94310571061988</v>
      </c>
    </row>
    <row r="5509" spans="1:4" ht="13.5" customHeight="1" x14ac:dyDescent="0.25">
      <c r="A5509" s="39">
        <v>38063</v>
      </c>
      <c r="B5509" s="40">
        <v>1123.75</v>
      </c>
      <c r="C5509" s="1">
        <f t="shared" si="42"/>
        <v>366.90313597513529</v>
      </c>
      <c r="D5509" s="1">
        <f t="shared" si="43"/>
        <v>366.95433295242685</v>
      </c>
    </row>
    <row r="5510" spans="1:4" ht="13.5" customHeight="1" x14ac:dyDescent="0.25">
      <c r="A5510" s="39">
        <v>38062</v>
      </c>
      <c r="B5510" s="40">
        <v>1110.7</v>
      </c>
      <c r="C5510" s="1">
        <f t="shared" si="42"/>
        <v>366.9139773643733</v>
      </c>
      <c r="D5510" s="1">
        <f t="shared" si="43"/>
        <v>366.96519014672396</v>
      </c>
    </row>
    <row r="5511" spans="1:4" ht="13.5" customHeight="1" x14ac:dyDescent="0.25">
      <c r="A5511" s="39">
        <v>38061</v>
      </c>
      <c r="B5511" s="40">
        <v>1104.49</v>
      </c>
      <c r="C5511" s="1">
        <f t="shared" si="42"/>
        <v>366.92797287093583</v>
      </c>
      <c r="D5511" s="1">
        <f t="shared" si="43"/>
        <v>366.97920190753723</v>
      </c>
    </row>
    <row r="5512" spans="1:4" ht="13.5" customHeight="1" x14ac:dyDescent="0.25">
      <c r="A5512" s="39">
        <v>38058</v>
      </c>
      <c r="B5512" s="40">
        <v>1120.57</v>
      </c>
      <c r="C5512" s="1">
        <f t="shared" si="42"/>
        <v>366.94341903376647</v>
      </c>
      <c r="D5512" s="1">
        <f t="shared" si="43"/>
        <v>366.99466453629037</v>
      </c>
    </row>
    <row r="5513" spans="1:4" ht="13.5" customHeight="1" x14ac:dyDescent="0.25">
      <c r="A5513" s="39">
        <v>38057</v>
      </c>
      <c r="B5513" s="40">
        <v>1106.78</v>
      </c>
      <c r="C5513" s="1">
        <f t="shared" si="42"/>
        <v>366.95499952573374</v>
      </c>
      <c r="D5513" s="1">
        <f t="shared" si="43"/>
        <v>367.00626096336964</v>
      </c>
    </row>
    <row r="5514" spans="1:4" ht="13.5" customHeight="1" x14ac:dyDescent="0.25">
      <c r="A5514" s="39">
        <v>38056</v>
      </c>
      <c r="B5514" s="40">
        <v>1123.8900000000001</v>
      </c>
      <c r="C5514" s="1">
        <f t="shared" si="42"/>
        <v>366.96988258856845</v>
      </c>
      <c r="D5514" s="1">
        <f t="shared" si="43"/>
        <v>367.02116043170133</v>
      </c>
    </row>
    <row r="5515" spans="1:4" ht="13.5" customHeight="1" x14ac:dyDescent="0.25">
      <c r="A5515" s="39">
        <v>38055</v>
      </c>
      <c r="B5515" s="40">
        <v>1140.58</v>
      </c>
      <c r="C5515" s="1">
        <f t="shared" si="42"/>
        <v>366.98061166168031</v>
      </c>
      <c r="D5515" s="1">
        <f t="shared" si="43"/>
        <v>367.03190533886999</v>
      </c>
    </row>
    <row r="5516" spans="1:4" ht="13.5" customHeight="1" x14ac:dyDescent="0.25">
      <c r="A5516" s="39">
        <v>38054</v>
      </c>
      <c r="B5516" s="40">
        <v>1147.21</v>
      </c>
      <c r="C5516" s="1">
        <f t="shared" si="42"/>
        <v>366.98706688937006</v>
      </c>
      <c r="D5516" s="1">
        <f t="shared" si="43"/>
        <v>367.03837581194023</v>
      </c>
    </row>
    <row r="5517" spans="1:4" ht="13.5" customHeight="1" x14ac:dyDescent="0.25">
      <c r="A5517" s="39">
        <v>38051</v>
      </c>
      <c r="B5517" s="40">
        <v>1156.8699999999999</v>
      </c>
      <c r="C5517" s="1">
        <f t="shared" si="42"/>
        <v>366.99174965603396</v>
      </c>
      <c r="D5517" s="1">
        <f t="shared" si="43"/>
        <v>367.04307358463342</v>
      </c>
    </row>
    <row r="5518" spans="1:4" ht="13.5" customHeight="1" x14ac:dyDescent="0.25">
      <c r="A5518" s="39">
        <v>38050</v>
      </c>
      <c r="B5518" s="40">
        <v>1154.8800000000001</v>
      </c>
      <c r="C5518" s="1">
        <f t="shared" si="42"/>
        <v>366.99379644151293</v>
      </c>
      <c r="D5518" s="1">
        <f t="shared" si="43"/>
        <v>367.04513501579225</v>
      </c>
    </row>
    <row r="5519" spans="1:4" ht="13.5" customHeight="1" x14ac:dyDescent="0.25">
      <c r="A5519" s="39">
        <v>38049</v>
      </c>
      <c r="B5519" s="40">
        <v>1151.04</v>
      </c>
      <c r="C5519" s="1">
        <f t="shared" si="42"/>
        <v>366.99636107309203</v>
      </c>
      <c r="D5519" s="1">
        <f t="shared" si="43"/>
        <v>367.04771437371039</v>
      </c>
    </row>
    <row r="5520" spans="1:4" ht="13.5" customHeight="1" x14ac:dyDescent="0.25">
      <c r="A5520" s="39">
        <v>38048</v>
      </c>
      <c r="B5520" s="40">
        <v>1149.0999999999999</v>
      </c>
      <c r="C5520" s="1">
        <f t="shared" si="42"/>
        <v>366.99994215212502</v>
      </c>
      <c r="D5520" s="1">
        <f t="shared" si="43"/>
        <v>367.05131032959702</v>
      </c>
    </row>
    <row r="5521" spans="1:4" ht="13.5" customHeight="1" x14ac:dyDescent="0.25">
      <c r="A5521" s="39">
        <v>38047</v>
      </c>
      <c r="B5521" s="40">
        <v>1155.96</v>
      </c>
      <c r="C5521" s="1">
        <f t="shared" si="42"/>
        <v>367.00402105311758</v>
      </c>
      <c r="D5521" s="1">
        <f t="shared" si="43"/>
        <v>367.05540418547344</v>
      </c>
    </row>
    <row r="5522" spans="1:4" ht="13.5" customHeight="1" x14ac:dyDescent="0.25">
      <c r="A5522" s="39">
        <v>38044</v>
      </c>
      <c r="B5522" s="40">
        <v>1144.94</v>
      </c>
      <c r="C5522" s="1">
        <f t="shared" si="42"/>
        <v>367.00621381404773</v>
      </c>
      <c r="D5522" s="1">
        <f t="shared" si="43"/>
        <v>367.05761164551814</v>
      </c>
    </row>
    <row r="5523" spans="1:4" ht="13.5" customHeight="1" x14ac:dyDescent="0.25">
      <c r="A5523" s="39">
        <v>38043</v>
      </c>
      <c r="B5523" s="40">
        <v>1144.9100000000001</v>
      </c>
      <c r="C5523" s="1">
        <f t="shared" si="42"/>
        <v>367.01135534404773</v>
      </c>
      <c r="D5523" s="1">
        <f t="shared" si="43"/>
        <v>367.06276829594862</v>
      </c>
    </row>
    <row r="5524" spans="1:4" ht="13.5" customHeight="1" x14ac:dyDescent="0.25">
      <c r="A5524" s="39">
        <v>38042</v>
      </c>
      <c r="B5524" s="40">
        <v>1143.67</v>
      </c>
      <c r="C5524" s="1">
        <f t="shared" si="42"/>
        <v>367.01648173051007</v>
      </c>
      <c r="D5524" s="1">
        <f t="shared" si="43"/>
        <v>367.06790980919465</v>
      </c>
    </row>
    <row r="5525" spans="1:4" ht="13.5" customHeight="1" x14ac:dyDescent="0.25">
      <c r="A5525" s="39">
        <v>38041</v>
      </c>
      <c r="B5525" s="40">
        <v>1139.0899999999999</v>
      </c>
      <c r="C5525" s="1">
        <f t="shared" si="42"/>
        <v>367.02191426056822</v>
      </c>
      <c r="D5525" s="1">
        <f t="shared" si="43"/>
        <v>367.0733575174275</v>
      </c>
    </row>
    <row r="5526" spans="1:4" ht="13.5" customHeight="1" x14ac:dyDescent="0.25">
      <c r="A5526" s="39">
        <v>38040</v>
      </c>
      <c r="B5526" s="40">
        <v>1140.99</v>
      </c>
      <c r="C5526" s="1">
        <f t="shared" si="42"/>
        <v>367.02853070553135</v>
      </c>
      <c r="D5526" s="1">
        <f t="shared" si="43"/>
        <v>367.07998931506637</v>
      </c>
    </row>
    <row r="5527" spans="1:4" ht="13.5" customHeight="1" x14ac:dyDescent="0.25">
      <c r="A5527" s="39">
        <v>38037</v>
      </c>
      <c r="B5527" s="40">
        <v>1144.1099999999999</v>
      </c>
      <c r="C5527" s="1">
        <f t="shared" si="42"/>
        <v>367.03462665227397</v>
      </c>
      <c r="D5527" s="1">
        <f t="shared" si="43"/>
        <v>367.08610055010132</v>
      </c>
    </row>
    <row r="5528" spans="1:4" ht="13.5" customHeight="1" x14ac:dyDescent="0.25">
      <c r="A5528" s="39">
        <v>38036</v>
      </c>
      <c r="B5528" s="40">
        <v>1147.06</v>
      </c>
      <c r="C5528" s="1">
        <f t="shared" si="42"/>
        <v>367.0398747130269</v>
      </c>
      <c r="D5528" s="1">
        <f t="shared" si="43"/>
        <v>367.09136378878173</v>
      </c>
    </row>
    <row r="5529" spans="1:4" ht="13.5" customHeight="1" x14ac:dyDescent="0.25">
      <c r="A5529" s="39">
        <v>38035</v>
      </c>
      <c r="B5529" s="40">
        <v>1151.82</v>
      </c>
      <c r="C5529" s="1">
        <f t="shared" si="42"/>
        <v>367.04431166411661</v>
      </c>
      <c r="D5529" s="1">
        <f t="shared" si="43"/>
        <v>367.09581581250228</v>
      </c>
    </row>
    <row r="5530" spans="1:4" ht="13.5" customHeight="1" x14ac:dyDescent="0.25">
      <c r="A5530" s="39">
        <v>38034</v>
      </c>
      <c r="B5530" s="40">
        <v>1156.99</v>
      </c>
      <c r="C5530" s="1">
        <f t="shared" si="42"/>
        <v>367.04743835889792</v>
      </c>
      <c r="D5530" s="1">
        <f t="shared" si="43"/>
        <v>367.09895740446825</v>
      </c>
    </row>
    <row r="5531" spans="1:4" ht="13.5" customHeight="1" x14ac:dyDescent="0.25">
      <c r="A5531" s="39">
        <v>38030</v>
      </c>
      <c r="B5531" s="40">
        <v>1145.81</v>
      </c>
      <c r="C5531" s="1">
        <f t="shared" si="42"/>
        <v>367.0491221258132</v>
      </c>
      <c r="D5531" s="1">
        <f t="shared" si="43"/>
        <v>367.10065587434724</v>
      </c>
    </row>
    <row r="5532" spans="1:4" ht="13.5" customHeight="1" x14ac:dyDescent="0.25">
      <c r="A5532" s="39">
        <v>38029</v>
      </c>
      <c r="B5532" s="40">
        <v>1152.1099999999999</v>
      </c>
      <c r="C5532" s="1">
        <f t="shared" si="42"/>
        <v>367.05382010459567</v>
      </c>
      <c r="D5532" s="1">
        <f t="shared" si="43"/>
        <v>367.10536898766759</v>
      </c>
    </row>
    <row r="5533" spans="1:4" ht="13.5" customHeight="1" x14ac:dyDescent="0.25">
      <c r="A5533" s="39">
        <v>38028</v>
      </c>
      <c r="B5533" s="40">
        <v>1157.76</v>
      </c>
      <c r="C5533" s="1">
        <f t="shared" si="42"/>
        <v>367.05679140180905</v>
      </c>
      <c r="D5533" s="1">
        <f t="shared" si="43"/>
        <v>367.10835518536072</v>
      </c>
    </row>
    <row r="5534" spans="1:4" ht="13.5" customHeight="1" x14ac:dyDescent="0.25">
      <c r="A5534" s="39">
        <v>38027</v>
      </c>
      <c r="B5534" s="40">
        <v>1145.54</v>
      </c>
      <c r="C5534" s="1">
        <f t="shared" si="42"/>
        <v>367.05818309162294</v>
      </c>
      <c r="D5534" s="1">
        <f t="shared" si="43"/>
        <v>367.10976156206533</v>
      </c>
    </row>
    <row r="5535" spans="1:4" ht="13.5" customHeight="1" x14ac:dyDescent="0.25">
      <c r="A5535" s="39">
        <v>38026</v>
      </c>
      <c r="B5535" s="40">
        <v>1139.81</v>
      </c>
      <c r="C5535" s="1">
        <f t="shared" si="42"/>
        <v>367.06287939939853</v>
      </c>
      <c r="D5535" s="1">
        <f t="shared" si="43"/>
        <v>367.11447302947948</v>
      </c>
    </row>
    <row r="5536" spans="1:4" ht="13.5" customHeight="1" x14ac:dyDescent="0.25">
      <c r="A5536" s="39">
        <v>38023</v>
      </c>
      <c r="B5536" s="40">
        <v>1142.76</v>
      </c>
      <c r="C5536" s="1">
        <f t="shared" si="42"/>
        <v>367.06907577181181</v>
      </c>
      <c r="D5536" s="1">
        <f t="shared" si="43"/>
        <v>367.12068478096256</v>
      </c>
    </row>
    <row r="5537" spans="1:4" ht="13.5" customHeight="1" x14ac:dyDescent="0.25">
      <c r="A5537" s="39">
        <v>38022</v>
      </c>
      <c r="B5537" s="40">
        <v>1128.5899999999999</v>
      </c>
      <c r="C5537" s="1">
        <f t="shared" si="42"/>
        <v>367.07446816836801</v>
      </c>
      <c r="D5537" s="1">
        <f t="shared" si="43"/>
        <v>367.12609245217135</v>
      </c>
    </row>
    <row r="5538" spans="1:4" ht="13.5" customHeight="1" x14ac:dyDescent="0.25">
      <c r="A5538" s="39">
        <v>38021</v>
      </c>
      <c r="B5538" s="40">
        <v>1126.52</v>
      </c>
      <c r="C5538" s="1">
        <f t="shared" si="42"/>
        <v>367.08353398721607</v>
      </c>
      <c r="D5538" s="1">
        <f t="shared" si="43"/>
        <v>367.13517407103149</v>
      </c>
    </row>
    <row r="5539" spans="1:4" ht="13.5" customHeight="1" x14ac:dyDescent="0.25">
      <c r="A5539" s="39">
        <v>38020</v>
      </c>
      <c r="B5539" s="40">
        <v>1136.03</v>
      </c>
      <c r="C5539" s="1">
        <f t="shared" si="42"/>
        <v>367.09310811733877</v>
      </c>
      <c r="D5539" s="1">
        <f t="shared" si="43"/>
        <v>367.1447640815876</v>
      </c>
    </row>
    <row r="5540" spans="1:4" ht="13.5" customHeight="1" x14ac:dyDescent="0.25">
      <c r="A5540" s="39">
        <v>38019</v>
      </c>
      <c r="B5540" s="40">
        <v>1135.26</v>
      </c>
      <c r="C5540" s="1">
        <f t="shared" si="42"/>
        <v>367.10021232412544</v>
      </c>
      <c r="D5540" s="1">
        <f t="shared" si="43"/>
        <v>367.15188383009246</v>
      </c>
    </row>
    <row r="5541" spans="1:4" ht="13.5" customHeight="1" x14ac:dyDescent="0.25">
      <c r="A5541" s="39">
        <v>38016</v>
      </c>
      <c r="B5541" s="40">
        <v>1131.1300000000001</v>
      </c>
      <c r="C5541" s="1">
        <f t="shared" si="42"/>
        <v>367.10749647203056</v>
      </c>
      <c r="D5541" s="1">
        <f t="shared" si="43"/>
        <v>367.15918355380342</v>
      </c>
    </row>
    <row r="5542" spans="1:4" ht="13.5" customHeight="1" x14ac:dyDescent="0.25">
      <c r="A5542" s="39">
        <v>38015</v>
      </c>
      <c r="B5542" s="40">
        <v>1134.1099999999999</v>
      </c>
      <c r="C5542" s="1">
        <f t="shared" si="42"/>
        <v>367.11583140437943</v>
      </c>
      <c r="D5542" s="1">
        <f t="shared" si="43"/>
        <v>367.16753421871994</v>
      </c>
    </row>
    <row r="5543" spans="1:4" ht="13.5" customHeight="1" x14ac:dyDescent="0.25">
      <c r="A5543" s="39">
        <v>38014</v>
      </c>
      <c r="B5543" s="40">
        <v>1128.48</v>
      </c>
      <c r="C5543" s="1">
        <f t="shared" si="42"/>
        <v>367.12337392830199</v>
      </c>
      <c r="D5543" s="1">
        <f t="shared" si="43"/>
        <v>367.17509237244519</v>
      </c>
    </row>
    <row r="5544" spans="1:4" ht="13.5" customHeight="1" x14ac:dyDescent="0.25">
      <c r="A5544" s="39">
        <v>38013</v>
      </c>
      <c r="B5544" s="40">
        <v>1144.05</v>
      </c>
      <c r="C5544" s="1">
        <f t="shared" si="42"/>
        <v>367.13235014287341</v>
      </c>
      <c r="D5544" s="1">
        <f t="shared" si="43"/>
        <v>367.18408442765673</v>
      </c>
    </row>
    <row r="5545" spans="1:4" ht="13.5" customHeight="1" x14ac:dyDescent="0.25">
      <c r="A5545" s="39">
        <v>38012</v>
      </c>
      <c r="B5545" s="40">
        <v>1155.3699999999999</v>
      </c>
      <c r="C5545" s="1">
        <f t="shared" si="42"/>
        <v>367.13722304827661</v>
      </c>
      <c r="D5545" s="1">
        <f t="shared" si="43"/>
        <v>367.18897260425263</v>
      </c>
    </row>
    <row r="5546" spans="1:4" ht="13.5" customHeight="1" x14ac:dyDescent="0.25">
      <c r="A5546" s="39">
        <v>38009</v>
      </c>
      <c r="B5546" s="40">
        <v>1141.55</v>
      </c>
      <c r="C5546" s="1">
        <f t="shared" si="42"/>
        <v>367.13898435255965</v>
      </c>
      <c r="D5546" s="1">
        <f t="shared" si="43"/>
        <v>367.19074874962371</v>
      </c>
    </row>
    <row r="5547" spans="1:4" ht="13.5" customHeight="1" x14ac:dyDescent="0.25">
      <c r="A5547" s="39">
        <v>38008</v>
      </c>
      <c r="B5547" s="40">
        <v>1143.94</v>
      </c>
      <c r="C5547" s="1">
        <f t="shared" si="42"/>
        <v>367.14447708541888</v>
      </c>
      <c r="D5547" s="1">
        <f t="shared" si="43"/>
        <v>367.19625685820085</v>
      </c>
    </row>
    <row r="5548" spans="1:4" ht="13.5" customHeight="1" x14ac:dyDescent="0.25">
      <c r="A5548" s="39">
        <v>38007</v>
      </c>
      <c r="B5548" s="40">
        <v>1147.6199999999999</v>
      </c>
      <c r="C5548" s="1">
        <f t="shared" si="42"/>
        <v>367.14930685538951</v>
      </c>
      <c r="D5548" s="1">
        <f t="shared" si="43"/>
        <v>367.20110191903939</v>
      </c>
    </row>
    <row r="5549" spans="1:4" ht="13.5" customHeight="1" x14ac:dyDescent="0.25">
      <c r="A5549" s="39">
        <v>38006</v>
      </c>
      <c r="B5549" s="40">
        <v>1138.77</v>
      </c>
      <c r="C5549" s="1">
        <f t="shared" si="42"/>
        <v>367.15311841845926</v>
      </c>
      <c r="D5549" s="1">
        <f t="shared" si="43"/>
        <v>367.20492863792532</v>
      </c>
    </row>
    <row r="5550" spans="1:4" ht="13.5" customHeight="1" x14ac:dyDescent="0.25">
      <c r="A5550" s="39">
        <v>38002</v>
      </c>
      <c r="B5550" s="40">
        <v>1139.83</v>
      </c>
      <c r="C5550" s="1">
        <f t="shared" si="42"/>
        <v>367.15928006979686</v>
      </c>
      <c r="D5550" s="1">
        <f t="shared" si="43"/>
        <v>367.21110578535894</v>
      </c>
    </row>
    <row r="5551" spans="1:4" ht="13.5" customHeight="1" x14ac:dyDescent="0.25">
      <c r="A5551" s="39">
        <v>38001</v>
      </c>
      <c r="B5551" s="40">
        <v>1132.05</v>
      </c>
      <c r="C5551" s="1">
        <f t="shared" si="42"/>
        <v>367.16513786246605</v>
      </c>
      <c r="D5551" s="1">
        <f t="shared" si="43"/>
        <v>367.21697903997284</v>
      </c>
    </row>
    <row r="5552" spans="1:4" ht="13.5" customHeight="1" x14ac:dyDescent="0.25">
      <c r="A5552" s="39">
        <v>38000</v>
      </c>
      <c r="B5552" s="40">
        <v>1130.52</v>
      </c>
      <c r="C5552" s="1">
        <f t="shared" si="42"/>
        <v>367.17301965604395</v>
      </c>
      <c r="D5552" s="1">
        <f t="shared" si="43"/>
        <v>367.22487659008635</v>
      </c>
    </row>
    <row r="5553" spans="1:4" ht="13.5" customHeight="1" x14ac:dyDescent="0.25">
      <c r="A5553" s="39">
        <v>37999</v>
      </c>
      <c r="B5553" s="40">
        <v>1121.22</v>
      </c>
      <c r="C5553" s="1">
        <f t="shared" si="42"/>
        <v>367.18127813627638</v>
      </c>
      <c r="D5553" s="1">
        <f t="shared" si="43"/>
        <v>367.2331508889738</v>
      </c>
    </row>
    <row r="5554" spans="1:4" ht="13.5" customHeight="1" x14ac:dyDescent="0.25">
      <c r="A5554" s="39">
        <v>37998</v>
      </c>
      <c r="B5554" s="40">
        <v>1127.23</v>
      </c>
      <c r="C5554" s="1">
        <f t="shared" si="42"/>
        <v>367.19189362387988</v>
      </c>
      <c r="D5554" s="1">
        <f t="shared" si="43"/>
        <v>367.24378253724893</v>
      </c>
    </row>
    <row r="5555" spans="1:4" ht="13.5" customHeight="1" x14ac:dyDescent="0.25">
      <c r="A5555" s="39">
        <v>37995</v>
      </c>
      <c r="B5555" s="40">
        <v>1121.8599999999999</v>
      </c>
      <c r="C5555" s="1">
        <f t="shared" si="42"/>
        <v>367.20096205528472</v>
      </c>
      <c r="D5555" s="1">
        <f t="shared" si="43"/>
        <v>367.25286691978249</v>
      </c>
    </row>
    <row r="5556" spans="1:4" ht="13.5" customHeight="1" x14ac:dyDescent="0.25">
      <c r="A5556" s="39">
        <v>37994</v>
      </c>
      <c r="B5556" s="40">
        <v>1131.92</v>
      </c>
      <c r="C5556" s="1">
        <f t="shared" si="42"/>
        <v>367.2113797897037</v>
      </c>
      <c r="D5556" s="1">
        <f t="shared" si="43"/>
        <v>367.26330080513327</v>
      </c>
    </row>
    <row r="5557" spans="1:4" ht="13.5" customHeight="1" x14ac:dyDescent="0.25">
      <c r="A5557" s="39">
        <v>37993</v>
      </c>
      <c r="B5557" s="40">
        <v>1126.33</v>
      </c>
      <c r="C5557" s="1">
        <f t="shared" si="42"/>
        <v>367.21919616650439</v>
      </c>
      <c r="D5557" s="1">
        <f t="shared" si="43"/>
        <v>367.27113297408562</v>
      </c>
    </row>
    <row r="5558" spans="1:4" ht="13.5" customHeight="1" x14ac:dyDescent="0.25">
      <c r="A5558" s="39">
        <v>37992</v>
      </c>
      <c r="B5558" s="40">
        <v>1123.67</v>
      </c>
      <c r="C5558" s="1">
        <f t="shared" si="42"/>
        <v>367.22843780776668</v>
      </c>
      <c r="D5558" s="1">
        <f t="shared" si="43"/>
        <v>367.28039061807209</v>
      </c>
    </row>
    <row r="5559" spans="1:4" ht="13.5" customHeight="1" x14ac:dyDescent="0.25">
      <c r="A5559" s="39">
        <v>37991</v>
      </c>
      <c r="B5559" s="40">
        <v>1122.22</v>
      </c>
      <c r="C5559" s="1">
        <f t="shared" si="42"/>
        <v>367.2383402521927</v>
      </c>
      <c r="D5559" s="1">
        <f t="shared" si="43"/>
        <v>367.29030916779311</v>
      </c>
    </row>
    <row r="5560" spans="1:4" ht="13.5" customHeight="1" x14ac:dyDescent="0.25">
      <c r="A5560" s="39">
        <v>37988</v>
      </c>
      <c r="B5560" s="40">
        <v>1108.48</v>
      </c>
      <c r="C5560" s="1">
        <f t="shared" si="42"/>
        <v>367.24859278857707</v>
      </c>
      <c r="D5560" s="1">
        <f t="shared" si="43"/>
        <v>367.30057786814803</v>
      </c>
    </row>
    <row r="5561" spans="1:4" ht="13.5" customHeight="1" x14ac:dyDescent="0.25">
      <c r="A5561" s="39">
        <v>37986</v>
      </c>
      <c r="B5561" s="40">
        <v>1111.92</v>
      </c>
      <c r="C5561" s="1">
        <f t="shared" si="42"/>
        <v>367.26224107747549</v>
      </c>
      <c r="D5561" s="1">
        <f t="shared" si="43"/>
        <v>367.314242810986</v>
      </c>
    </row>
    <row r="5562" spans="1:4" ht="13.5" customHeight="1" x14ac:dyDescent="0.25">
      <c r="A5562" s="39">
        <v>37985</v>
      </c>
      <c r="B5562" s="40">
        <v>1109.6400000000001</v>
      </c>
      <c r="C5562" s="1">
        <f t="shared" si="42"/>
        <v>367.27503338080379</v>
      </c>
      <c r="D5562" s="1">
        <f t="shared" si="43"/>
        <v>367.32705165645319</v>
      </c>
    </row>
    <row r="5563" spans="1:4" ht="13.5" customHeight="1" x14ac:dyDescent="0.25">
      <c r="A5563" s="39">
        <v>37984</v>
      </c>
      <c r="B5563" s="40">
        <v>1109.48</v>
      </c>
      <c r="C5563" s="1">
        <f t="shared" si="42"/>
        <v>367.28836931240363</v>
      </c>
      <c r="D5563" s="1">
        <f t="shared" si="43"/>
        <v>367.34040421658375</v>
      </c>
    </row>
    <row r="5564" spans="1:4" ht="13.5" customHeight="1" x14ac:dyDescent="0.25">
      <c r="A5564" s="39">
        <v>37981</v>
      </c>
      <c r="B5564" s="40">
        <v>1095.8900000000001</v>
      </c>
      <c r="C5564" s="1">
        <f t="shared" si="42"/>
        <v>367.30172948973063</v>
      </c>
      <c r="D5564" s="1">
        <f t="shared" si="43"/>
        <v>367.35378103530331</v>
      </c>
    </row>
    <row r="5565" spans="1:4" ht="13.5" customHeight="1" x14ac:dyDescent="0.25">
      <c r="A5565" s="39">
        <v>37979</v>
      </c>
      <c r="B5565" s="40">
        <v>1094.04</v>
      </c>
      <c r="C5565" s="1">
        <f t="shared" si="42"/>
        <v>367.31832564033681</v>
      </c>
      <c r="D5565" s="1">
        <f t="shared" si="43"/>
        <v>367.37039429544848</v>
      </c>
    </row>
    <row r="5566" spans="1:4" ht="13.5" customHeight="1" x14ac:dyDescent="0.25">
      <c r="A5566" s="39">
        <v>37978</v>
      </c>
      <c r="B5566" s="40">
        <v>1096.02</v>
      </c>
      <c r="C5566" s="1">
        <f t="shared" si="42"/>
        <v>367.33534207196209</v>
      </c>
      <c r="D5566" s="1">
        <f t="shared" si="43"/>
        <v>367.38742790591022</v>
      </c>
    </row>
    <row r="5567" spans="1:4" ht="13.5" customHeight="1" x14ac:dyDescent="0.25">
      <c r="A5567" s="39">
        <v>37977</v>
      </c>
      <c r="B5567" s="40">
        <v>1092.94</v>
      </c>
      <c r="C5567" s="1">
        <f t="shared" si="42"/>
        <v>367.35188506978301</v>
      </c>
      <c r="D5567" s="1">
        <f t="shared" si="43"/>
        <v>367.40398802516444</v>
      </c>
    </row>
    <row r="5568" spans="1:4" ht="13.5" customHeight="1" x14ac:dyDescent="0.25">
      <c r="A5568" s="39">
        <v>37974</v>
      </c>
      <c r="B5568" s="40">
        <v>1088.67</v>
      </c>
      <c r="C5568" s="1">
        <f t="shared" si="42"/>
        <v>367.36913490686879</v>
      </c>
      <c r="D5568" s="1">
        <f t="shared" si="43"/>
        <v>367.42125509368242</v>
      </c>
    </row>
    <row r="5569" spans="1:4" ht="13.5" customHeight="1" x14ac:dyDescent="0.25">
      <c r="A5569" s="39">
        <v>37973</v>
      </c>
      <c r="B5569" s="40">
        <v>1089.18</v>
      </c>
      <c r="C5569" s="1">
        <f t="shared" si="42"/>
        <v>367.3873582509114</v>
      </c>
      <c r="D5569" s="1">
        <f t="shared" si="43"/>
        <v>367.43949581709319</v>
      </c>
    </row>
    <row r="5570" spans="1:4" ht="13.5" customHeight="1" x14ac:dyDescent="0.25">
      <c r="A5570" s="39">
        <v>37972</v>
      </c>
      <c r="B5570" s="40">
        <v>1076.48</v>
      </c>
      <c r="C5570" s="1">
        <f t="shared" si="42"/>
        <v>367.40545490311018</v>
      </c>
      <c r="D5570" s="1">
        <f t="shared" si="43"/>
        <v>367.45760984054419</v>
      </c>
    </row>
    <row r="5571" spans="1:4" ht="13.5" customHeight="1" x14ac:dyDescent="0.25">
      <c r="A5571" s="39">
        <v>37971</v>
      </c>
      <c r="B5571" s="40">
        <v>1075.1300000000001</v>
      </c>
      <c r="C5571" s="1">
        <f t="shared" si="42"/>
        <v>367.42639391044537</v>
      </c>
      <c r="D5571" s="1">
        <f t="shared" si="43"/>
        <v>367.47856663259836</v>
      </c>
    </row>
    <row r="5572" spans="1:4" ht="13.5" customHeight="1" x14ac:dyDescent="0.25">
      <c r="A5572" s="39">
        <v>37970</v>
      </c>
      <c r="B5572" s="40">
        <v>1068.04</v>
      </c>
      <c r="C5572" s="1">
        <f t="shared" si="42"/>
        <v>367.44762189868453</v>
      </c>
      <c r="D5572" s="1">
        <f t="shared" si="43"/>
        <v>367.4998124567062</v>
      </c>
    </row>
    <row r="5573" spans="1:4" ht="13.5" customHeight="1" x14ac:dyDescent="0.25">
      <c r="A5573" s="39">
        <v>37967</v>
      </c>
      <c r="B5573" s="40">
        <v>1074.1400000000001</v>
      </c>
      <c r="C5573" s="1">
        <f t="shared" si="42"/>
        <v>367.47037542468109</v>
      </c>
      <c r="D5573" s="1">
        <f t="shared" si="43"/>
        <v>367.52258404544955</v>
      </c>
    </row>
    <row r="5574" spans="1:4" ht="13.5" customHeight="1" x14ac:dyDescent="0.25">
      <c r="A5574" s="39">
        <v>37966</v>
      </c>
      <c r="B5574" s="40">
        <v>1071.21</v>
      </c>
      <c r="C5574" s="1">
        <f t="shared" si="42"/>
        <v>367.49180707882959</v>
      </c>
      <c r="D5574" s="1">
        <f t="shared" si="43"/>
        <v>367.54403358475349</v>
      </c>
    </row>
    <row r="5575" spans="1:4" ht="13.5" customHeight="1" x14ac:dyDescent="0.25">
      <c r="A5575" s="39">
        <v>37965</v>
      </c>
      <c r="B5575" s="40">
        <v>1059.05</v>
      </c>
      <c r="C5575" s="1">
        <f t="shared" si="42"/>
        <v>367.51386851075807</v>
      </c>
      <c r="D5575" s="1">
        <f t="shared" si="43"/>
        <v>367.56611300153457</v>
      </c>
    </row>
    <row r="5576" spans="1:4" ht="13.5" customHeight="1" x14ac:dyDescent="0.25">
      <c r="A5576" s="39">
        <v>37964</v>
      </c>
      <c r="B5576" s="40">
        <v>1060.18</v>
      </c>
      <c r="C5576" s="1">
        <f t="shared" si="42"/>
        <v>367.53849528031969</v>
      </c>
      <c r="D5576" s="1">
        <f t="shared" si="43"/>
        <v>367.59075813096132</v>
      </c>
    </row>
    <row r="5577" spans="1:4" ht="13.5" customHeight="1" x14ac:dyDescent="0.25">
      <c r="A5577" s="39">
        <v>37963</v>
      </c>
      <c r="B5577" s="40">
        <v>1069.3</v>
      </c>
      <c r="C5577" s="1">
        <f t="shared" si="42"/>
        <v>367.56288445646288</v>
      </c>
      <c r="D5577" s="1">
        <f t="shared" si="43"/>
        <v>367.61516564362103</v>
      </c>
    </row>
    <row r="5578" spans="1:4" ht="13.5" customHeight="1" x14ac:dyDescent="0.25">
      <c r="A5578" s="39">
        <v>37960</v>
      </c>
      <c r="B5578" s="40">
        <v>1061.5</v>
      </c>
      <c r="C5578" s="1">
        <f t="shared" si="42"/>
        <v>367.58534240787407</v>
      </c>
      <c r="D5578" s="1">
        <f t="shared" si="43"/>
        <v>367.63764166721364</v>
      </c>
    </row>
    <row r="5579" spans="1:4" ht="13.5" customHeight="1" x14ac:dyDescent="0.25">
      <c r="A5579" s="39">
        <v>37959</v>
      </c>
      <c r="B5579" s="40">
        <v>1069.72</v>
      </c>
      <c r="C5579" s="1">
        <f t="shared" si="42"/>
        <v>367.60944824318813</v>
      </c>
      <c r="D5579" s="1">
        <f t="shared" si="43"/>
        <v>367.66176581952112</v>
      </c>
    </row>
    <row r="5580" spans="1:4" ht="13.5" customHeight="1" x14ac:dyDescent="0.25">
      <c r="A5580" s="39">
        <v>37958</v>
      </c>
      <c r="B5580" s="40">
        <v>1064.73</v>
      </c>
      <c r="C5580" s="1">
        <f t="shared" si="42"/>
        <v>367.63180547164893</v>
      </c>
      <c r="D5580" s="1">
        <f t="shared" si="43"/>
        <v>367.68414112647611</v>
      </c>
    </row>
    <row r="5581" spans="1:4" ht="13.5" customHeight="1" x14ac:dyDescent="0.25">
      <c r="A5581" s="39">
        <v>37957</v>
      </c>
      <c r="B5581" s="40">
        <v>1066.6199999999999</v>
      </c>
      <c r="C5581" s="1">
        <f t="shared" si="42"/>
        <v>367.65522291918228</v>
      </c>
      <c r="D5581" s="1">
        <f t="shared" si="43"/>
        <v>367.70757681377569</v>
      </c>
    </row>
    <row r="5582" spans="1:4" ht="13.5" customHeight="1" x14ac:dyDescent="0.25">
      <c r="A5582" s="39">
        <v>37956</v>
      </c>
      <c r="B5582" s="40">
        <v>1070.1199999999999</v>
      </c>
      <c r="C5582" s="1">
        <f t="shared" si="42"/>
        <v>367.6782340803552</v>
      </c>
      <c r="D5582" s="1">
        <f t="shared" si="43"/>
        <v>367.73060616723592</v>
      </c>
    </row>
    <row r="5583" spans="1:4" ht="13.5" customHeight="1" x14ac:dyDescent="0.25">
      <c r="A5583" s="39">
        <v>37953</v>
      </c>
      <c r="B5583" s="40">
        <v>1058.2</v>
      </c>
      <c r="C5583" s="1">
        <f t="shared" si="42"/>
        <v>367.70048869115675</v>
      </c>
      <c r="D5583" s="1">
        <f t="shared" si="43"/>
        <v>367.75287887289892</v>
      </c>
    </row>
    <row r="5584" spans="1:4" ht="13.5" customHeight="1" x14ac:dyDescent="0.25">
      <c r="A5584" s="39">
        <v>37951</v>
      </c>
      <c r="B5584" s="40">
        <v>1058.45</v>
      </c>
      <c r="C5584" s="1">
        <f t="shared" si="42"/>
        <v>367.72525925181424</v>
      </c>
      <c r="D5584" s="1">
        <f t="shared" si="43"/>
        <v>367.77766789730964</v>
      </c>
    </row>
    <row r="5585" spans="1:4" ht="13.5" customHeight="1" x14ac:dyDescent="0.25">
      <c r="A5585" s="39">
        <v>37950</v>
      </c>
      <c r="B5585" s="40">
        <v>1053.8900000000001</v>
      </c>
      <c r="C5585" s="1">
        <f t="shared" si="42"/>
        <v>367.74997472945711</v>
      </c>
      <c r="D5585" s="1">
        <f t="shared" si="43"/>
        <v>367.80240184138216</v>
      </c>
    </row>
    <row r="5586" spans="1:4" ht="13.5" customHeight="1" x14ac:dyDescent="0.25">
      <c r="A5586" s="39">
        <v>37949</v>
      </c>
      <c r="B5586" s="40">
        <v>1052.08</v>
      </c>
      <c r="C5586" s="1">
        <f t="shared" si="42"/>
        <v>367.77562424995261</v>
      </c>
      <c r="D5586" s="1">
        <f t="shared" si="43"/>
        <v>367.82806997203733</v>
      </c>
    </row>
    <row r="5587" spans="1:4" ht="13.5" customHeight="1" x14ac:dyDescent="0.25">
      <c r="A5587" s="39">
        <v>37946</v>
      </c>
      <c r="B5587" s="40">
        <v>1035.28</v>
      </c>
      <c r="C5587" s="1">
        <f t="shared" si="42"/>
        <v>367.80163913069316</v>
      </c>
      <c r="D5587" s="1">
        <f t="shared" si="43"/>
        <v>367.85410352567249</v>
      </c>
    </row>
    <row r="5588" spans="1:4" ht="13.5" customHeight="1" x14ac:dyDescent="0.25">
      <c r="A5588" s="39">
        <v>37945</v>
      </c>
      <c r="B5588" s="40">
        <v>1033.6500000000001</v>
      </c>
      <c r="C5588" s="1">
        <f t="shared" si="42"/>
        <v>367.83094614228605</v>
      </c>
      <c r="D5588" s="1">
        <f t="shared" si="43"/>
        <v>367.88342969055083</v>
      </c>
    </row>
    <row r="5589" spans="1:4" ht="13.5" customHeight="1" x14ac:dyDescent="0.25">
      <c r="A5589" s="39">
        <v>37944</v>
      </c>
      <c r="B5589" s="40">
        <v>1042.44</v>
      </c>
      <c r="C5589" s="1">
        <f t="shared" si="42"/>
        <v>367.86056243719696</v>
      </c>
      <c r="D5589" s="1">
        <f t="shared" si="43"/>
        <v>367.91306519382437</v>
      </c>
    </row>
    <row r="5590" spans="1:4" ht="13.5" customHeight="1" x14ac:dyDescent="0.25">
      <c r="A5590" s="39">
        <v>37943</v>
      </c>
      <c r="B5590" s="40">
        <v>1034.1500000000001</v>
      </c>
      <c r="C5590" s="1">
        <f t="shared" si="42"/>
        <v>367.88849341117339</v>
      </c>
      <c r="D5590" s="1">
        <f t="shared" si="43"/>
        <v>367.94101514652726</v>
      </c>
    </row>
    <row r="5591" spans="1:4" ht="13.5" customHeight="1" x14ac:dyDescent="0.25">
      <c r="A5591" s="39">
        <v>37942</v>
      </c>
      <c r="B5591" s="40">
        <v>1043.6300000000001</v>
      </c>
      <c r="C5591" s="1">
        <f t="shared" si="42"/>
        <v>367.91801741884001</v>
      </c>
      <c r="D5591" s="1">
        <f t="shared" si="43"/>
        <v>367.97055837125635</v>
      </c>
    </row>
    <row r="5592" spans="1:4" ht="13.5" customHeight="1" x14ac:dyDescent="0.25">
      <c r="A5592" s="39">
        <v>37939</v>
      </c>
      <c r="B5592" s="40">
        <v>1050.3499999999999</v>
      </c>
      <c r="C5592" s="1">
        <f t="shared" si="42"/>
        <v>367.94571556911569</v>
      </c>
      <c r="D5592" s="1">
        <f t="shared" si="43"/>
        <v>367.99827548875652</v>
      </c>
    </row>
    <row r="5593" spans="1:4" ht="13.5" customHeight="1" x14ac:dyDescent="0.25">
      <c r="A5593" s="39">
        <v>37938</v>
      </c>
      <c r="B5593" s="40">
        <v>1058.4100000000001</v>
      </c>
      <c r="C5593" s="1">
        <f t="shared" si="42"/>
        <v>367.97207509093317</v>
      </c>
      <c r="D5593" s="1">
        <f t="shared" si="43"/>
        <v>368.02465379736577</v>
      </c>
    </row>
    <row r="5594" spans="1:4" ht="13.5" customHeight="1" x14ac:dyDescent="0.25">
      <c r="A5594" s="39">
        <v>37937</v>
      </c>
      <c r="B5594" s="40">
        <v>1058.56</v>
      </c>
      <c r="C5594" s="1">
        <f t="shared" si="42"/>
        <v>367.99678071617092</v>
      </c>
      <c r="D5594" s="1">
        <f t="shared" si="43"/>
        <v>368.04937798374681</v>
      </c>
    </row>
    <row r="5595" spans="1:4" ht="13.5" customHeight="1" x14ac:dyDescent="0.25">
      <c r="A5595" s="39">
        <v>37936</v>
      </c>
      <c r="B5595" s="40">
        <v>1046.57</v>
      </c>
      <c r="C5595" s="1">
        <f t="shared" si="42"/>
        <v>368.02145162603779</v>
      </c>
      <c r="D5595" s="1">
        <f t="shared" si="43"/>
        <v>368.07406746040868</v>
      </c>
    </row>
    <row r="5596" spans="1:4" ht="13.5" customHeight="1" x14ac:dyDescent="0.25">
      <c r="A5596" s="39">
        <v>37935</v>
      </c>
      <c r="B5596" s="40">
        <v>1047.1099999999999</v>
      </c>
      <c r="C5596" s="1">
        <f t="shared" si="42"/>
        <v>368.04856224676888</v>
      </c>
      <c r="D5596" s="1">
        <f t="shared" si="43"/>
        <v>368.10119700745935</v>
      </c>
    </row>
    <row r="5597" spans="1:4" ht="13.5" customHeight="1" x14ac:dyDescent="0.25">
      <c r="A5597" s="39">
        <v>37932</v>
      </c>
      <c r="B5597" s="40">
        <v>1053.21</v>
      </c>
      <c r="C5597" s="1">
        <f t="shared" si="42"/>
        <v>368.07556409602779</v>
      </c>
      <c r="D5597" s="1">
        <f t="shared" si="43"/>
        <v>368.12821777830783</v>
      </c>
    </row>
    <row r="5598" spans="1:4" ht="13.5" customHeight="1" x14ac:dyDescent="0.25">
      <c r="A5598" s="39">
        <v>37931</v>
      </c>
      <c r="B5598" s="40">
        <v>1058.05</v>
      </c>
      <c r="C5598" s="1">
        <f t="shared" si="42"/>
        <v>368.10133191418635</v>
      </c>
      <c r="D5598" s="1">
        <f t="shared" si="43"/>
        <v>368.15400435230589</v>
      </c>
    </row>
    <row r="5599" spans="1:4" ht="13.5" customHeight="1" x14ac:dyDescent="0.25">
      <c r="A5599" s="39">
        <v>37930</v>
      </c>
      <c r="B5599" s="40">
        <v>1051.81</v>
      </c>
      <c r="C5599" s="1">
        <f t="shared" si="42"/>
        <v>368.12609801779649</v>
      </c>
      <c r="D5599" s="1">
        <f t="shared" si="43"/>
        <v>368.17878907911523</v>
      </c>
    </row>
    <row r="5600" spans="1:4" ht="13.5" customHeight="1" x14ac:dyDescent="0.25">
      <c r="A5600" s="39">
        <v>37929</v>
      </c>
      <c r="B5600" s="40">
        <v>1053.25</v>
      </c>
      <c r="C5600" s="1">
        <f t="shared" si="42"/>
        <v>368.15214621722578</v>
      </c>
      <c r="D5600" s="1">
        <f t="shared" si="43"/>
        <v>368.20485609597216</v>
      </c>
    </row>
    <row r="5601" spans="1:4" ht="13.5" customHeight="1" x14ac:dyDescent="0.25">
      <c r="A5601" s="39">
        <v>37928</v>
      </c>
      <c r="B5601" s="40">
        <v>1059.02</v>
      </c>
      <c r="C5601" s="1">
        <f t="shared" si="42"/>
        <v>368.17789810012675</v>
      </c>
      <c r="D5601" s="1">
        <f t="shared" si="43"/>
        <v>368.23062676464338</v>
      </c>
    </row>
    <row r="5602" spans="1:4" ht="13.5" customHeight="1" x14ac:dyDescent="0.25">
      <c r="A5602" s="39">
        <v>37925</v>
      </c>
      <c r="B5602" s="40">
        <v>1050.71</v>
      </c>
      <c r="C5602" s="1">
        <f t="shared" si="42"/>
        <v>368.20245214921619</v>
      </c>
      <c r="D5602" s="1">
        <f t="shared" si="43"/>
        <v>368.25519943867107</v>
      </c>
    </row>
    <row r="5603" spans="1:4" ht="13.5" customHeight="1" x14ac:dyDescent="0.25">
      <c r="A5603" s="39">
        <v>37924</v>
      </c>
      <c r="B5603" s="40">
        <v>1046.94</v>
      </c>
      <c r="C5603" s="1">
        <f t="shared" si="42"/>
        <v>368.22871667484219</v>
      </c>
      <c r="D5603" s="1">
        <f t="shared" si="43"/>
        <v>368.28148284501702</v>
      </c>
    </row>
    <row r="5604" spans="1:4" ht="13.5" customHeight="1" x14ac:dyDescent="0.25">
      <c r="A5604" s="39">
        <v>37923</v>
      </c>
      <c r="B5604" s="40">
        <v>1048.1099999999999</v>
      </c>
      <c r="C5604" s="1">
        <f t="shared" si="42"/>
        <v>368.25573953223039</v>
      </c>
      <c r="D5604" s="1">
        <f t="shared" si="43"/>
        <v>368.30852470264875</v>
      </c>
    </row>
    <row r="5605" spans="1:4" ht="13.5" customHeight="1" x14ac:dyDescent="0.25">
      <c r="A5605" s="39">
        <v>37922</v>
      </c>
      <c r="B5605" s="40">
        <v>1046.79</v>
      </c>
      <c r="C5605" s="1">
        <f t="shared" si="42"/>
        <v>368.28252623598422</v>
      </c>
      <c r="D5605" s="1">
        <f t="shared" si="43"/>
        <v>368.33533038368341</v>
      </c>
    </row>
    <row r="5606" spans="1:4" ht="13.5" customHeight="1" x14ac:dyDescent="0.25">
      <c r="A5606" s="39">
        <v>37921</v>
      </c>
      <c r="B5606" s="40">
        <v>1031.1300000000001</v>
      </c>
      <c r="C5606" s="1">
        <f t="shared" si="42"/>
        <v>368.30957650848461</v>
      </c>
      <c r="D5606" s="1">
        <f t="shared" si="43"/>
        <v>368.36239968215284</v>
      </c>
    </row>
    <row r="5607" spans="1:4" ht="13.5" customHeight="1" x14ac:dyDescent="0.25">
      <c r="A5607" s="39">
        <v>37918</v>
      </c>
      <c r="B5607" s="40">
        <v>1028.9100000000001</v>
      </c>
      <c r="C5607" s="1">
        <f t="shared" si="42"/>
        <v>368.33966821250579</v>
      </c>
      <c r="D5607" s="1">
        <f t="shared" si="43"/>
        <v>368.39251085939009</v>
      </c>
    </row>
    <row r="5608" spans="1:4" ht="13.5" customHeight="1" x14ac:dyDescent="0.25">
      <c r="A5608" s="39">
        <v>37917</v>
      </c>
      <c r="B5608" s="40">
        <v>1033.77</v>
      </c>
      <c r="C5608" s="1">
        <f t="shared" si="42"/>
        <v>368.37017775703941</v>
      </c>
      <c r="D5608" s="1">
        <f t="shared" si="43"/>
        <v>368.42303994827904</v>
      </c>
    </row>
    <row r="5609" spans="1:4" ht="13.5" customHeight="1" x14ac:dyDescent="0.25">
      <c r="A5609" s="39">
        <v>37916</v>
      </c>
      <c r="B5609" s="40">
        <v>1030.3599999999999</v>
      </c>
      <c r="C5609" s="1">
        <f t="shared" si="42"/>
        <v>368.3997731392526</v>
      </c>
      <c r="D5609" s="1">
        <f t="shared" si="43"/>
        <v>368.45265475484683</v>
      </c>
    </row>
    <row r="5610" spans="1:4" ht="13.5" customHeight="1" x14ac:dyDescent="0.25">
      <c r="A5610" s="39">
        <v>37915</v>
      </c>
      <c r="B5610" s="40">
        <v>1046.03</v>
      </c>
      <c r="C5610" s="1">
        <f t="shared" si="42"/>
        <v>368.43001495489727</v>
      </c>
      <c r="D5610" s="1">
        <f t="shared" si="43"/>
        <v>368.48291609882057</v>
      </c>
    </row>
    <row r="5611" spans="1:4" ht="13.5" customHeight="1" x14ac:dyDescent="0.25">
      <c r="A5611" s="39">
        <v>37914</v>
      </c>
      <c r="B5611" s="40">
        <v>1044.68</v>
      </c>
      <c r="C5611" s="1">
        <f t="shared" si="42"/>
        <v>368.45721748399785</v>
      </c>
      <c r="D5611" s="1">
        <f t="shared" si="43"/>
        <v>368.51013773094706</v>
      </c>
    </row>
    <row r="5612" spans="1:4" ht="13.5" customHeight="1" x14ac:dyDescent="0.25">
      <c r="A5612" s="39">
        <v>37911</v>
      </c>
      <c r="B5612" s="40">
        <v>1039.32</v>
      </c>
      <c r="C5612" s="1">
        <f t="shared" ref="C5612:C5866" si="44">_xlfn.STDEV.P($B5612:B$9092)</f>
        <v>368.48468853817326</v>
      </c>
      <c r="D5612" s="1">
        <f t="shared" ref="D5612:D5866" si="45">_xlfn.STDEV.S($B5612:B$9092)</f>
        <v>368.53762793770477</v>
      </c>
    </row>
    <row r="5613" spans="1:4" ht="13.5" customHeight="1" x14ac:dyDescent="0.25">
      <c r="A5613" s="39">
        <v>37910</v>
      </c>
      <c r="B5613" s="40">
        <v>1050.07</v>
      </c>
      <c r="C5613" s="1">
        <f t="shared" si="44"/>
        <v>368.5132159153186</v>
      </c>
      <c r="D5613" s="1">
        <f t="shared" si="45"/>
        <v>368.56617463024526</v>
      </c>
    </row>
    <row r="5614" spans="1:4" ht="13.5" customHeight="1" x14ac:dyDescent="0.25">
      <c r="A5614" s="39">
        <v>37909</v>
      </c>
      <c r="B5614" s="40">
        <v>1046.76</v>
      </c>
      <c r="C5614" s="1">
        <f t="shared" si="44"/>
        <v>368.5395994452669</v>
      </c>
      <c r="D5614" s="1">
        <f t="shared" si="45"/>
        <v>368.59257717851625</v>
      </c>
    </row>
    <row r="5615" spans="1:4" ht="13.5" customHeight="1" x14ac:dyDescent="0.25">
      <c r="A5615" s="39">
        <v>37908</v>
      </c>
      <c r="B5615" s="40">
        <v>1049.48</v>
      </c>
      <c r="C5615" s="1">
        <f t="shared" si="44"/>
        <v>368.56665106937874</v>
      </c>
      <c r="D5615" s="1">
        <f t="shared" si="45"/>
        <v>368.61964792795573</v>
      </c>
    </row>
    <row r="5616" spans="1:4" ht="13.5" customHeight="1" x14ac:dyDescent="0.25">
      <c r="A5616" s="39">
        <v>37907</v>
      </c>
      <c r="B5616" s="40">
        <v>1045.3499999999999</v>
      </c>
      <c r="C5616" s="1">
        <f t="shared" si="44"/>
        <v>368.59315104616627</v>
      </c>
      <c r="D5616" s="1">
        <f t="shared" si="45"/>
        <v>368.64616696172925</v>
      </c>
    </row>
    <row r="5617" spans="1:4" ht="13.5" customHeight="1" x14ac:dyDescent="0.25">
      <c r="A5617" s="39">
        <v>37904</v>
      </c>
      <c r="B5617" s="40">
        <v>1038.06</v>
      </c>
      <c r="C5617" s="1">
        <f t="shared" si="44"/>
        <v>368.62048283461223</v>
      </c>
      <c r="D5617" s="1">
        <f t="shared" si="45"/>
        <v>368.67351793780517</v>
      </c>
    </row>
    <row r="5618" spans="1:4" ht="13.5" customHeight="1" x14ac:dyDescent="0.25">
      <c r="A5618" s="39">
        <v>37903</v>
      </c>
      <c r="B5618" s="40">
        <v>1038.73</v>
      </c>
      <c r="C5618" s="1">
        <f t="shared" si="44"/>
        <v>368.64925339430744</v>
      </c>
      <c r="D5618" s="1">
        <f t="shared" si="45"/>
        <v>368.70230790323802</v>
      </c>
    </row>
    <row r="5619" spans="1:4" ht="13.5" customHeight="1" x14ac:dyDescent="0.25">
      <c r="A5619" s="39">
        <v>37902</v>
      </c>
      <c r="B5619" s="40">
        <v>1033.78</v>
      </c>
      <c r="C5619" s="1">
        <f t="shared" si="44"/>
        <v>368.67789363224176</v>
      </c>
      <c r="D5619" s="1">
        <f t="shared" si="45"/>
        <v>368.73096753932333</v>
      </c>
    </row>
    <row r="5620" spans="1:4" ht="13.5" customHeight="1" x14ac:dyDescent="0.25">
      <c r="A5620" s="39">
        <v>37901</v>
      </c>
      <c r="B5620" s="40">
        <v>1039.25</v>
      </c>
      <c r="C5620" s="1">
        <f t="shared" si="44"/>
        <v>368.70749164296421</v>
      </c>
      <c r="D5620" s="1">
        <f t="shared" si="45"/>
        <v>368.7605850972883</v>
      </c>
    </row>
    <row r="5621" spans="1:4" ht="13.5" customHeight="1" x14ac:dyDescent="0.25">
      <c r="A5621" s="39">
        <v>37900</v>
      </c>
      <c r="B5621" s="40">
        <v>1034.3499999999999</v>
      </c>
      <c r="C5621" s="1">
        <f t="shared" si="44"/>
        <v>368.73603100387794</v>
      </c>
      <c r="D5621" s="1">
        <f t="shared" si="45"/>
        <v>368.78914386421872</v>
      </c>
    </row>
    <row r="5622" spans="1:4" ht="13.5" customHeight="1" x14ac:dyDescent="0.25">
      <c r="A5622" s="39">
        <v>37897</v>
      </c>
      <c r="B5622" s="40">
        <v>1029.8499999999999</v>
      </c>
      <c r="C5622" s="1">
        <f t="shared" si="44"/>
        <v>368.76552137471049</v>
      </c>
      <c r="D5622" s="1">
        <f t="shared" si="45"/>
        <v>368.8186537892754</v>
      </c>
    </row>
    <row r="5623" spans="1:4" ht="13.5" customHeight="1" x14ac:dyDescent="0.25">
      <c r="A5623" s="39">
        <v>37896</v>
      </c>
      <c r="B5623" s="40">
        <v>1020.24</v>
      </c>
      <c r="C5623" s="1">
        <f t="shared" si="44"/>
        <v>368.7958699621492</v>
      </c>
      <c r="D5623" s="1">
        <f t="shared" si="45"/>
        <v>368.84902206590033</v>
      </c>
    </row>
    <row r="5624" spans="1:4" ht="13.5" customHeight="1" x14ac:dyDescent="0.25">
      <c r="A5624" s="39">
        <v>37895</v>
      </c>
      <c r="B5624" s="40">
        <v>1018.22</v>
      </c>
      <c r="C5624" s="1">
        <f t="shared" si="44"/>
        <v>368.82799889067513</v>
      </c>
      <c r="D5624" s="1">
        <f t="shared" si="45"/>
        <v>368.88117095162897</v>
      </c>
    </row>
    <row r="5625" spans="1:4" ht="13.5" customHeight="1" x14ac:dyDescent="0.25">
      <c r="A5625" s="39">
        <v>37894</v>
      </c>
      <c r="B5625" s="40">
        <v>995.97</v>
      </c>
      <c r="C5625" s="1">
        <f t="shared" si="44"/>
        <v>368.86049624768521</v>
      </c>
      <c r="D5625" s="1">
        <f t="shared" si="45"/>
        <v>368.91368833048358</v>
      </c>
    </row>
    <row r="5626" spans="1:4" ht="13.5" customHeight="1" x14ac:dyDescent="0.25">
      <c r="A5626" s="39">
        <v>37893</v>
      </c>
      <c r="B5626" s="40">
        <v>1006.58</v>
      </c>
      <c r="C5626" s="1">
        <f t="shared" si="44"/>
        <v>368.8968068410997</v>
      </c>
      <c r="D5626" s="1">
        <f t="shared" si="45"/>
        <v>368.95001950734718</v>
      </c>
    </row>
    <row r="5627" spans="1:4" ht="13.5" customHeight="1" x14ac:dyDescent="0.25">
      <c r="A5627" s="39">
        <v>37890</v>
      </c>
      <c r="B5627" s="40">
        <v>996.85</v>
      </c>
      <c r="C5627" s="1">
        <f t="shared" si="44"/>
        <v>368.93135606153925</v>
      </c>
      <c r="D5627" s="1">
        <f t="shared" si="45"/>
        <v>368.98458906896747</v>
      </c>
    </row>
    <row r="5628" spans="1:4" ht="13.5" customHeight="1" x14ac:dyDescent="0.25">
      <c r="A5628" s="39">
        <v>37889</v>
      </c>
      <c r="B5628" s="40">
        <v>1003.27</v>
      </c>
      <c r="C5628" s="1">
        <f t="shared" si="44"/>
        <v>368.96753764003404</v>
      </c>
      <c r="D5628" s="1">
        <f t="shared" si="45"/>
        <v>369.02079123598713</v>
      </c>
    </row>
    <row r="5629" spans="1:4" ht="13.5" customHeight="1" x14ac:dyDescent="0.25">
      <c r="A5629" s="39">
        <v>37888</v>
      </c>
      <c r="B5629" s="40">
        <v>1009.38</v>
      </c>
      <c r="C5629" s="1">
        <f t="shared" si="44"/>
        <v>369.00266137675243</v>
      </c>
      <c r="D5629" s="1">
        <f t="shared" si="45"/>
        <v>369.05593542039634</v>
      </c>
    </row>
    <row r="5630" spans="1:4" ht="13.5" customHeight="1" x14ac:dyDescent="0.25">
      <c r="A5630" s="39">
        <v>37887</v>
      </c>
      <c r="B5630" s="40">
        <v>1029.03</v>
      </c>
      <c r="C5630" s="1">
        <f t="shared" si="44"/>
        <v>369.03674722919953</v>
      </c>
      <c r="D5630" s="1">
        <f t="shared" si="45"/>
        <v>369.09004158246012</v>
      </c>
    </row>
    <row r="5631" spans="1:4" ht="13.5" customHeight="1" x14ac:dyDescent="0.25">
      <c r="A5631" s="39">
        <v>37886</v>
      </c>
      <c r="B5631" s="40">
        <v>1022.82</v>
      </c>
      <c r="C5631" s="1">
        <f t="shared" si="44"/>
        <v>369.06728005869974</v>
      </c>
      <c r="D5631" s="1">
        <f t="shared" si="45"/>
        <v>369.12059422005541</v>
      </c>
    </row>
    <row r="5632" spans="1:4" ht="13.5" customHeight="1" x14ac:dyDescent="0.25">
      <c r="A5632" s="39">
        <v>37883</v>
      </c>
      <c r="B5632" s="40">
        <v>1036.3</v>
      </c>
      <c r="C5632" s="1">
        <f t="shared" si="44"/>
        <v>369.09897268638156</v>
      </c>
      <c r="D5632" s="1">
        <f t="shared" si="45"/>
        <v>369.15230683486976</v>
      </c>
    </row>
    <row r="5633" spans="1:4" ht="13.5" customHeight="1" x14ac:dyDescent="0.25">
      <c r="A5633" s="39">
        <v>37882</v>
      </c>
      <c r="B5633" s="40">
        <v>1039.58</v>
      </c>
      <c r="C5633" s="1">
        <f t="shared" si="44"/>
        <v>369.12811548918472</v>
      </c>
      <c r="D5633" s="1">
        <f t="shared" si="45"/>
        <v>369.18146926780975</v>
      </c>
    </row>
    <row r="5634" spans="1:4" ht="13.5" customHeight="1" x14ac:dyDescent="0.25">
      <c r="A5634" s="39">
        <v>37881</v>
      </c>
      <c r="B5634" s="40">
        <v>1025.97</v>
      </c>
      <c r="C5634" s="1">
        <f t="shared" si="44"/>
        <v>369.15661581387673</v>
      </c>
      <c r="D5634" s="1">
        <f t="shared" si="45"/>
        <v>369.20998914110032</v>
      </c>
    </row>
    <row r="5635" spans="1:4" ht="13.5" customHeight="1" x14ac:dyDescent="0.25">
      <c r="A5635" s="39">
        <v>37880</v>
      </c>
      <c r="B5635" s="40">
        <v>1029.32</v>
      </c>
      <c r="C5635" s="1">
        <f t="shared" si="44"/>
        <v>369.18773050198678</v>
      </c>
      <c r="D5635" s="1">
        <f t="shared" si="45"/>
        <v>369.24112376721661</v>
      </c>
    </row>
    <row r="5636" spans="1:4" ht="13.5" customHeight="1" x14ac:dyDescent="0.25">
      <c r="A5636" s="39">
        <v>37879</v>
      </c>
      <c r="B5636" s="40">
        <v>1014.81</v>
      </c>
      <c r="C5636" s="1">
        <f t="shared" si="44"/>
        <v>369.21821731333483</v>
      </c>
      <c r="D5636" s="1">
        <f t="shared" si="45"/>
        <v>369.2716304372762</v>
      </c>
    </row>
    <row r="5637" spans="1:4" ht="13.5" customHeight="1" x14ac:dyDescent="0.25">
      <c r="A5637" s="39">
        <v>37876</v>
      </c>
      <c r="B5637" s="40">
        <v>1018.63</v>
      </c>
      <c r="C5637" s="1">
        <f t="shared" si="44"/>
        <v>369.25137423839465</v>
      </c>
      <c r="D5637" s="1">
        <f t="shared" si="45"/>
        <v>369.30480761892721</v>
      </c>
    </row>
    <row r="5638" spans="1:4" ht="13.5" customHeight="1" x14ac:dyDescent="0.25">
      <c r="A5638" s="39">
        <v>37875</v>
      </c>
      <c r="B5638" s="40">
        <v>1016.42</v>
      </c>
      <c r="C5638" s="1">
        <f t="shared" si="44"/>
        <v>369.28384886002146</v>
      </c>
      <c r="D5638" s="1">
        <f t="shared" si="45"/>
        <v>369.33730241011114</v>
      </c>
    </row>
    <row r="5639" spans="1:4" ht="13.5" customHeight="1" x14ac:dyDescent="0.25">
      <c r="A5639" s="39">
        <v>37874</v>
      </c>
      <c r="B5639" s="40">
        <v>1010.92</v>
      </c>
      <c r="C5639" s="1">
        <f t="shared" si="44"/>
        <v>369.31672621107373</v>
      </c>
      <c r="D5639" s="1">
        <f t="shared" si="45"/>
        <v>369.37020000071334</v>
      </c>
    </row>
    <row r="5640" spans="1:4" ht="13.5" customHeight="1" x14ac:dyDescent="0.25">
      <c r="A5640" s="39">
        <v>37873</v>
      </c>
      <c r="B5640" s="40">
        <v>1023.17</v>
      </c>
      <c r="C5640" s="1">
        <f t="shared" si="44"/>
        <v>369.35058440180353</v>
      </c>
      <c r="D5640" s="1">
        <f t="shared" si="45"/>
        <v>369.40407858477681</v>
      </c>
    </row>
    <row r="5641" spans="1:4" ht="13.5" customHeight="1" x14ac:dyDescent="0.25">
      <c r="A5641" s="39">
        <v>37872</v>
      </c>
      <c r="B5641" s="40">
        <v>1031.6400000000001</v>
      </c>
      <c r="C5641" s="1">
        <f t="shared" si="44"/>
        <v>369.38223898734236</v>
      </c>
      <c r="D5641" s="1">
        <f t="shared" si="45"/>
        <v>369.43575325621958</v>
      </c>
    </row>
    <row r="5642" spans="1:4" ht="13.5" customHeight="1" x14ac:dyDescent="0.25">
      <c r="A5642" s="39">
        <v>37869</v>
      </c>
      <c r="B5642" s="40">
        <v>1021.39</v>
      </c>
      <c r="C5642" s="1">
        <f t="shared" si="44"/>
        <v>369.41229972652843</v>
      </c>
      <c r="D5642" s="1">
        <f t="shared" si="45"/>
        <v>369.46583386197733</v>
      </c>
    </row>
    <row r="5643" spans="1:4" ht="13.5" customHeight="1" x14ac:dyDescent="0.25">
      <c r="A5643" s="39">
        <v>37868</v>
      </c>
      <c r="B5643" s="40">
        <v>1027.97</v>
      </c>
      <c r="C5643" s="1">
        <f t="shared" si="44"/>
        <v>369.44428805074921</v>
      </c>
      <c r="D5643" s="1">
        <f t="shared" si="45"/>
        <v>369.4978423437102</v>
      </c>
    </row>
    <row r="5644" spans="1:4" ht="13.5" customHeight="1" x14ac:dyDescent="0.25">
      <c r="A5644" s="39">
        <v>37867</v>
      </c>
      <c r="B5644" s="40">
        <v>1026.27</v>
      </c>
      <c r="C5644" s="1">
        <f t="shared" si="44"/>
        <v>369.47505200185202</v>
      </c>
      <c r="D5644" s="1">
        <f t="shared" si="45"/>
        <v>369.52862628648103</v>
      </c>
    </row>
    <row r="5645" spans="1:4" ht="13.5" customHeight="1" x14ac:dyDescent="0.25">
      <c r="A5645" s="39">
        <v>37866</v>
      </c>
      <c r="B5645" s="40">
        <v>1021.99</v>
      </c>
      <c r="C5645" s="1">
        <f t="shared" si="44"/>
        <v>369.50613860223575</v>
      </c>
      <c r="D5645" s="1">
        <f t="shared" si="45"/>
        <v>369.55973293692944</v>
      </c>
    </row>
    <row r="5646" spans="1:4" ht="13.5" customHeight="1" x14ac:dyDescent="0.25">
      <c r="A5646" s="39">
        <v>37862</v>
      </c>
      <c r="B5646" s="40">
        <v>1008.01</v>
      </c>
      <c r="C5646" s="1">
        <f t="shared" si="44"/>
        <v>369.53802505508338</v>
      </c>
      <c r="D5646" s="1">
        <f t="shared" si="45"/>
        <v>369.59163956752451</v>
      </c>
    </row>
    <row r="5647" spans="1:4" ht="13.5" customHeight="1" x14ac:dyDescent="0.25">
      <c r="A5647" s="39">
        <v>37861</v>
      </c>
      <c r="B5647" s="40">
        <v>1002.84</v>
      </c>
      <c r="C5647" s="1">
        <f t="shared" si="44"/>
        <v>369.57242054115198</v>
      </c>
      <c r="D5647" s="1">
        <f t="shared" si="45"/>
        <v>369.62605560718305</v>
      </c>
    </row>
    <row r="5648" spans="1:4" ht="13.5" customHeight="1" x14ac:dyDescent="0.25">
      <c r="A5648" s="39">
        <v>37860</v>
      </c>
      <c r="B5648" s="40">
        <v>996.79</v>
      </c>
      <c r="C5648" s="1">
        <f t="shared" si="44"/>
        <v>369.60770989259589</v>
      </c>
      <c r="D5648" s="1">
        <f t="shared" si="45"/>
        <v>369.66136565391395</v>
      </c>
    </row>
    <row r="5649" spans="1:4" ht="13.5" customHeight="1" x14ac:dyDescent="0.25">
      <c r="A5649" s="39">
        <v>37859</v>
      </c>
      <c r="B5649" s="40">
        <v>996.73</v>
      </c>
      <c r="C5649" s="1">
        <f t="shared" si="44"/>
        <v>369.64401899303402</v>
      </c>
      <c r="D5649" s="1">
        <f t="shared" si="45"/>
        <v>369.6976956097393</v>
      </c>
    </row>
    <row r="5650" spans="1:4" ht="13.5" customHeight="1" x14ac:dyDescent="0.25">
      <c r="A5650" s="39">
        <v>37858</v>
      </c>
      <c r="B5650" s="40">
        <v>993.71</v>
      </c>
      <c r="C5650" s="1">
        <f t="shared" si="44"/>
        <v>369.68034544690414</v>
      </c>
      <c r="D5650" s="1">
        <f t="shared" si="45"/>
        <v>369.73404293363473</v>
      </c>
    </row>
    <row r="5651" spans="1:4" ht="13.5" customHeight="1" x14ac:dyDescent="0.25">
      <c r="A5651" s="39">
        <v>37855</v>
      </c>
      <c r="B5651" s="40">
        <v>993.06</v>
      </c>
      <c r="C5651" s="1">
        <f t="shared" si="44"/>
        <v>369.71717473240096</v>
      </c>
      <c r="D5651" s="1">
        <f t="shared" si="45"/>
        <v>369.77089317434547</v>
      </c>
    </row>
    <row r="5652" spans="1:4" ht="13.5" customHeight="1" x14ac:dyDescent="0.25">
      <c r="A5652" s="39">
        <v>37854</v>
      </c>
      <c r="B5652" s="40">
        <v>1003.27</v>
      </c>
      <c r="C5652" s="1">
        <f t="shared" si="44"/>
        <v>369.75411768093727</v>
      </c>
      <c r="D5652" s="1">
        <f t="shared" si="45"/>
        <v>369.80785710679783</v>
      </c>
    </row>
    <row r="5653" spans="1:4" ht="13.5" customHeight="1" x14ac:dyDescent="0.25">
      <c r="A5653" s="39">
        <v>37853</v>
      </c>
      <c r="B5653" s="40">
        <v>1000.3</v>
      </c>
      <c r="C5653" s="1">
        <f t="shared" si="44"/>
        <v>369.78936862996977</v>
      </c>
      <c r="D5653" s="1">
        <f t="shared" si="45"/>
        <v>369.84312880596508</v>
      </c>
    </row>
    <row r="5654" spans="1:4" ht="13.5" customHeight="1" x14ac:dyDescent="0.25">
      <c r="A5654" s="39">
        <v>37852</v>
      </c>
      <c r="B5654" s="40">
        <v>1002.35</v>
      </c>
      <c r="C5654" s="1">
        <f t="shared" si="44"/>
        <v>369.82512918635695</v>
      </c>
      <c r="D5654" s="1">
        <f t="shared" si="45"/>
        <v>369.87891019866578</v>
      </c>
    </row>
    <row r="5655" spans="1:4" ht="13.5" customHeight="1" x14ac:dyDescent="0.25">
      <c r="A5655" s="39">
        <v>37851</v>
      </c>
      <c r="B5655" s="40">
        <v>999.74</v>
      </c>
      <c r="C5655" s="1">
        <f t="shared" si="44"/>
        <v>369.8605498427724</v>
      </c>
      <c r="D5655" s="1">
        <f t="shared" si="45"/>
        <v>369.91435165407501</v>
      </c>
    </row>
    <row r="5656" spans="1:4" ht="13.5" customHeight="1" x14ac:dyDescent="0.25">
      <c r="A5656" s="39">
        <v>37848</v>
      </c>
      <c r="B5656" s="40">
        <v>990.67</v>
      </c>
      <c r="C5656" s="1">
        <f t="shared" si="44"/>
        <v>369.89641816612567</v>
      </c>
      <c r="D5656" s="1">
        <f t="shared" si="45"/>
        <v>369.95024085366651</v>
      </c>
    </row>
    <row r="5657" spans="1:4" ht="13.5" customHeight="1" x14ac:dyDescent="0.25">
      <c r="A5657" s="39">
        <v>37847</v>
      </c>
      <c r="B5657" s="40">
        <v>990.51</v>
      </c>
      <c r="C5657" s="1">
        <f t="shared" si="44"/>
        <v>369.9337854907285</v>
      </c>
      <c r="D5657" s="1">
        <f t="shared" si="45"/>
        <v>369.98762928484092</v>
      </c>
    </row>
    <row r="5658" spans="1:4" ht="13.5" customHeight="1" x14ac:dyDescent="0.25">
      <c r="A5658" s="39">
        <v>37846</v>
      </c>
      <c r="B5658" s="40">
        <v>984.03</v>
      </c>
      <c r="C5658" s="1">
        <f t="shared" si="44"/>
        <v>369.97118696346917</v>
      </c>
      <c r="D5658" s="1">
        <f t="shared" si="45"/>
        <v>370.02505188141674</v>
      </c>
    </row>
    <row r="5659" spans="1:4" ht="13.5" customHeight="1" x14ac:dyDescent="0.25">
      <c r="A5659" s="39">
        <v>37845</v>
      </c>
      <c r="B5659" s="40">
        <v>990.35</v>
      </c>
      <c r="C5659" s="1">
        <f t="shared" si="44"/>
        <v>370.00962336785057</v>
      </c>
      <c r="D5659" s="1">
        <f t="shared" si="45"/>
        <v>370.06350957266079</v>
      </c>
    </row>
    <row r="5660" spans="1:4" ht="13.5" customHeight="1" x14ac:dyDescent="0.25">
      <c r="A5660" s="39">
        <v>37844</v>
      </c>
      <c r="B5660" s="40">
        <v>980.59</v>
      </c>
      <c r="C5660" s="1">
        <f t="shared" si="44"/>
        <v>370.04706793722852</v>
      </c>
      <c r="D5660" s="1">
        <f t="shared" si="45"/>
        <v>370.10097529681786</v>
      </c>
    </row>
    <row r="5661" spans="1:4" ht="13.5" customHeight="1" x14ac:dyDescent="0.25">
      <c r="A5661" s="39">
        <v>37841</v>
      </c>
      <c r="B5661" s="40">
        <v>977.59</v>
      </c>
      <c r="C5661" s="1">
        <f t="shared" si="44"/>
        <v>370.08605470267554</v>
      </c>
      <c r="D5661" s="1">
        <f t="shared" si="45"/>
        <v>370.13998345410249</v>
      </c>
    </row>
    <row r="5662" spans="1:4" ht="13.5" customHeight="1" x14ac:dyDescent="0.25">
      <c r="A5662" s="39">
        <v>37840</v>
      </c>
      <c r="B5662" s="40">
        <v>974.12</v>
      </c>
      <c r="C5662" s="1">
        <f t="shared" si="44"/>
        <v>370.12550796855373</v>
      </c>
      <c r="D5662" s="1">
        <f t="shared" si="45"/>
        <v>370.17945819228879</v>
      </c>
    </row>
    <row r="5663" spans="1:4" ht="13.5" customHeight="1" x14ac:dyDescent="0.25">
      <c r="A5663" s="39">
        <v>37839</v>
      </c>
      <c r="B5663" s="40">
        <v>967.08</v>
      </c>
      <c r="C5663" s="1">
        <f t="shared" si="44"/>
        <v>370.16549110945391</v>
      </c>
      <c r="D5663" s="1">
        <f t="shared" si="45"/>
        <v>370.21946289527847</v>
      </c>
    </row>
    <row r="5664" spans="1:4" ht="13.5" customHeight="1" x14ac:dyDescent="0.25">
      <c r="A5664" s="39">
        <v>37838</v>
      </c>
      <c r="B5664" s="40">
        <v>965.46</v>
      </c>
      <c r="C5664" s="1">
        <f t="shared" si="44"/>
        <v>370.20651045931243</v>
      </c>
      <c r="D5664" s="1">
        <f t="shared" si="45"/>
        <v>370.26050397093326</v>
      </c>
    </row>
    <row r="5665" spans="1:4" ht="13.5" customHeight="1" x14ac:dyDescent="0.25">
      <c r="A5665" s="39">
        <v>37837</v>
      </c>
      <c r="B5665" s="40">
        <v>982.82</v>
      </c>
      <c r="C5665" s="1">
        <f t="shared" si="44"/>
        <v>370.24777216472148</v>
      </c>
      <c r="D5665" s="1">
        <f t="shared" si="45"/>
        <v>370.30178745017406</v>
      </c>
    </row>
    <row r="5666" spans="1:4" ht="13.5" customHeight="1" x14ac:dyDescent="0.25">
      <c r="A5666" s="39">
        <v>37834</v>
      </c>
      <c r="B5666" s="40">
        <v>980.15</v>
      </c>
      <c r="C5666" s="1">
        <f t="shared" si="44"/>
        <v>370.28646667492092</v>
      </c>
      <c r="D5666" s="1">
        <f t="shared" si="45"/>
        <v>370.34050337227893</v>
      </c>
    </row>
    <row r="5667" spans="1:4" ht="13.5" customHeight="1" x14ac:dyDescent="0.25">
      <c r="A5667" s="39">
        <v>37833</v>
      </c>
      <c r="B5667" s="40">
        <v>990.31</v>
      </c>
      <c r="C5667" s="1">
        <f t="shared" si="44"/>
        <v>370.32558313207073</v>
      </c>
      <c r="D5667" s="1">
        <f t="shared" si="45"/>
        <v>370.37964131543026</v>
      </c>
    </row>
    <row r="5668" spans="1:4" ht="13.5" customHeight="1" x14ac:dyDescent="0.25">
      <c r="A5668" s="39">
        <v>37832</v>
      </c>
      <c r="B5668" s="40">
        <v>987.49</v>
      </c>
      <c r="C5668" s="1">
        <f t="shared" si="44"/>
        <v>370.36310973323424</v>
      </c>
      <c r="D5668" s="1">
        <f t="shared" si="45"/>
        <v>370.41718918299813</v>
      </c>
    </row>
    <row r="5669" spans="1:4" ht="13.5" customHeight="1" x14ac:dyDescent="0.25">
      <c r="A5669" s="39">
        <v>37831</v>
      </c>
      <c r="B5669" s="40">
        <v>989.28</v>
      </c>
      <c r="C5669" s="1">
        <f t="shared" si="44"/>
        <v>370.40109722403935</v>
      </c>
      <c r="D5669" s="1">
        <f t="shared" si="45"/>
        <v>370.45519801994948</v>
      </c>
    </row>
    <row r="5670" spans="1:4" ht="13.5" customHeight="1" x14ac:dyDescent="0.25">
      <c r="A5670" s="39">
        <v>37830</v>
      </c>
      <c r="B5670" s="40">
        <v>996.52</v>
      </c>
      <c r="C5670" s="1">
        <f t="shared" si="44"/>
        <v>370.43880701364094</v>
      </c>
      <c r="D5670" s="1">
        <f t="shared" si="45"/>
        <v>370.49292912759961</v>
      </c>
    </row>
    <row r="5671" spans="1:4" ht="13.5" customHeight="1" x14ac:dyDescent="0.25">
      <c r="A5671" s="39">
        <v>37827</v>
      </c>
      <c r="B5671" s="40">
        <v>998.68</v>
      </c>
      <c r="C5671" s="1">
        <f t="shared" si="44"/>
        <v>370.47533988156584</v>
      </c>
      <c r="D5671" s="1">
        <f t="shared" si="45"/>
        <v>370.52948315403336</v>
      </c>
    </row>
    <row r="5672" spans="1:4" ht="13.5" customHeight="1" x14ac:dyDescent="0.25">
      <c r="A5672" s="39">
        <v>37826</v>
      </c>
      <c r="B5672" s="40">
        <v>981.6</v>
      </c>
      <c r="C5672" s="1">
        <f t="shared" si="44"/>
        <v>370.51151833434841</v>
      </c>
      <c r="D5672" s="1">
        <f t="shared" si="45"/>
        <v>370.56568272588606</v>
      </c>
    </row>
    <row r="5673" spans="1:4" ht="13.5" customHeight="1" x14ac:dyDescent="0.25">
      <c r="A5673" s="39">
        <v>37825</v>
      </c>
      <c r="B5673" s="40">
        <v>988.61</v>
      </c>
      <c r="C5673" s="1">
        <f t="shared" si="44"/>
        <v>370.55046626876924</v>
      </c>
      <c r="D5673" s="1">
        <f t="shared" si="45"/>
        <v>370.60465219671397</v>
      </c>
    </row>
    <row r="5674" spans="1:4" ht="13.5" customHeight="1" x14ac:dyDescent="0.25">
      <c r="A5674" s="39">
        <v>37824</v>
      </c>
      <c r="B5674" s="40">
        <v>988.11</v>
      </c>
      <c r="C5674" s="1">
        <f t="shared" si="44"/>
        <v>370.58831758809254</v>
      </c>
      <c r="D5674" s="1">
        <f t="shared" si="45"/>
        <v>370.64252490463906</v>
      </c>
    </row>
    <row r="5675" spans="1:4" ht="13.5" customHeight="1" x14ac:dyDescent="0.25">
      <c r="A5675" s="39">
        <v>37823</v>
      </c>
      <c r="B5675" s="40">
        <v>978.8</v>
      </c>
      <c r="C5675" s="1">
        <f t="shared" si="44"/>
        <v>370.62625786601006</v>
      </c>
      <c r="D5675" s="1">
        <f t="shared" si="45"/>
        <v>370.6804865966925</v>
      </c>
    </row>
    <row r="5676" spans="1:4" ht="13.5" customHeight="1" x14ac:dyDescent="0.25">
      <c r="A5676" s="39">
        <v>37820</v>
      </c>
      <c r="B5676" s="40">
        <v>993.32</v>
      </c>
      <c r="C5676" s="1">
        <f t="shared" si="44"/>
        <v>370.66566565201856</v>
      </c>
      <c r="D5676" s="1">
        <f t="shared" si="45"/>
        <v>370.71991602415699</v>
      </c>
    </row>
    <row r="5677" spans="1:4" ht="13.5" customHeight="1" x14ac:dyDescent="0.25">
      <c r="A5677" s="39">
        <v>37819</v>
      </c>
      <c r="B5677" s="40">
        <v>981.73</v>
      </c>
      <c r="C5677" s="1">
        <f t="shared" si="44"/>
        <v>370.70277765716281</v>
      </c>
      <c r="D5677" s="1">
        <f t="shared" si="45"/>
        <v>370.75704934732357</v>
      </c>
    </row>
    <row r="5678" spans="1:4" ht="13.5" customHeight="1" x14ac:dyDescent="0.25">
      <c r="A5678" s="39">
        <v>37818</v>
      </c>
      <c r="B5678" s="40">
        <v>994</v>
      </c>
      <c r="C5678" s="1">
        <f t="shared" si="44"/>
        <v>370.74175262451132</v>
      </c>
      <c r="D5678" s="1">
        <f t="shared" si="45"/>
        <v>370.79604591800359</v>
      </c>
    </row>
    <row r="5679" spans="1:4" ht="13.5" customHeight="1" x14ac:dyDescent="0.25">
      <c r="A5679" s="39">
        <v>37817</v>
      </c>
      <c r="B5679" s="40">
        <v>1000.42</v>
      </c>
      <c r="C5679" s="1">
        <f t="shared" si="44"/>
        <v>370.77876931688985</v>
      </c>
      <c r="D5679" s="1">
        <f t="shared" si="45"/>
        <v>370.83308393950847</v>
      </c>
    </row>
    <row r="5680" spans="1:4" ht="13.5" customHeight="1" x14ac:dyDescent="0.25">
      <c r="A5680" s="39">
        <v>37816</v>
      </c>
      <c r="B5680" s="40">
        <v>1003.86</v>
      </c>
      <c r="C5680" s="1">
        <f t="shared" si="44"/>
        <v>370.81471620931103</v>
      </c>
      <c r="D5680" s="1">
        <f t="shared" si="45"/>
        <v>370.86905201679861</v>
      </c>
    </row>
    <row r="5681" spans="1:4" ht="13.5" customHeight="1" x14ac:dyDescent="0.25">
      <c r="A5681" s="39">
        <v>37813</v>
      </c>
      <c r="B5681" s="40">
        <v>998.14</v>
      </c>
      <c r="C5681" s="1">
        <f t="shared" si="44"/>
        <v>370.85007878161701</v>
      </c>
      <c r="D5681" s="1">
        <f t="shared" si="45"/>
        <v>370.90443570074837</v>
      </c>
    </row>
    <row r="5682" spans="1:4" ht="13.5" customHeight="1" x14ac:dyDescent="0.25">
      <c r="A5682" s="39">
        <v>37812</v>
      </c>
      <c r="B5682" s="40">
        <v>988.7</v>
      </c>
      <c r="C5682" s="1">
        <f t="shared" si="44"/>
        <v>370.88642584810282</v>
      </c>
      <c r="D5682" s="1">
        <f t="shared" si="45"/>
        <v>370.94080403560247</v>
      </c>
    </row>
    <row r="5683" spans="1:4" ht="13.5" customHeight="1" x14ac:dyDescent="0.25">
      <c r="A5683" s="39">
        <v>37811</v>
      </c>
      <c r="B5683" s="40">
        <v>1002.21</v>
      </c>
      <c r="C5683" s="1">
        <f t="shared" si="44"/>
        <v>370.92433876437877</v>
      </c>
      <c r="D5683" s="1">
        <f t="shared" si="45"/>
        <v>370.97873846237081</v>
      </c>
    </row>
    <row r="5684" spans="1:4" ht="13.5" customHeight="1" x14ac:dyDescent="0.25">
      <c r="A5684" s="39">
        <v>37810</v>
      </c>
      <c r="B5684" s="40">
        <v>1007.84</v>
      </c>
      <c r="C5684" s="1">
        <f t="shared" si="44"/>
        <v>370.96000689892122</v>
      </c>
      <c r="D5684" s="1">
        <f t="shared" si="45"/>
        <v>371.01442779071238</v>
      </c>
    </row>
    <row r="5685" spans="1:4" ht="13.5" customHeight="1" x14ac:dyDescent="0.25">
      <c r="A5685" s="39">
        <v>37809</v>
      </c>
      <c r="B5685" s="40">
        <v>1004.42</v>
      </c>
      <c r="C5685" s="1">
        <f t="shared" si="44"/>
        <v>370.99469934697015</v>
      </c>
      <c r="D5685" s="1">
        <f t="shared" si="45"/>
        <v>371.04914130182294</v>
      </c>
    </row>
    <row r="5686" spans="1:4" ht="13.5" customHeight="1" x14ac:dyDescent="0.25">
      <c r="A5686" s="39">
        <v>37805</v>
      </c>
      <c r="B5686" s="40">
        <v>985.7</v>
      </c>
      <c r="C5686" s="1">
        <f t="shared" si="44"/>
        <v>371.02999725926583</v>
      </c>
      <c r="D5686" s="1">
        <f t="shared" si="45"/>
        <v>371.08446037842305</v>
      </c>
    </row>
    <row r="5687" spans="1:4" ht="13.5" customHeight="1" x14ac:dyDescent="0.25">
      <c r="A5687" s="39">
        <v>37804</v>
      </c>
      <c r="B5687" s="40">
        <v>993.75</v>
      </c>
      <c r="C5687" s="1">
        <f t="shared" si="44"/>
        <v>371.06842269428029</v>
      </c>
      <c r="D5687" s="1">
        <f t="shared" si="45"/>
        <v>371.12290744939281</v>
      </c>
    </row>
    <row r="5688" spans="1:4" ht="13.5" customHeight="1" x14ac:dyDescent="0.25">
      <c r="A5688" s="39">
        <v>37803</v>
      </c>
      <c r="B5688" s="40">
        <v>982.32</v>
      </c>
      <c r="C5688" s="1">
        <f t="shared" si="44"/>
        <v>371.10554839468699</v>
      </c>
      <c r="D5688" s="1">
        <f t="shared" si="45"/>
        <v>371.16005460756742</v>
      </c>
    </row>
    <row r="5689" spans="1:4" ht="13.5" customHeight="1" x14ac:dyDescent="0.25">
      <c r="A5689" s="39">
        <v>37802</v>
      </c>
      <c r="B5689" s="40">
        <v>974.5</v>
      </c>
      <c r="C5689" s="1">
        <f t="shared" si="44"/>
        <v>371.14452608670405</v>
      </c>
      <c r="D5689" s="1">
        <f t="shared" si="45"/>
        <v>371.19905404205394</v>
      </c>
    </row>
    <row r="5690" spans="1:4" ht="13.5" customHeight="1" x14ac:dyDescent="0.25">
      <c r="A5690" s="39">
        <v>37799</v>
      </c>
      <c r="B5690" s="40">
        <v>976.22</v>
      </c>
      <c r="C5690" s="1">
        <f t="shared" si="44"/>
        <v>371.18471611562825</v>
      </c>
      <c r="D5690" s="1">
        <f t="shared" si="45"/>
        <v>371.23926600439597</v>
      </c>
    </row>
    <row r="5691" spans="1:4" ht="13.5" customHeight="1" x14ac:dyDescent="0.25">
      <c r="A5691" s="39">
        <v>37798</v>
      </c>
      <c r="B5691" s="40">
        <v>985.82</v>
      </c>
      <c r="C5691" s="1">
        <f t="shared" si="44"/>
        <v>371.22465649386584</v>
      </c>
      <c r="D5691" s="1">
        <f t="shared" si="45"/>
        <v>371.27922829224872</v>
      </c>
    </row>
    <row r="5692" spans="1:4" ht="13.5" customHeight="1" x14ac:dyDescent="0.25">
      <c r="A5692" s="39">
        <v>37797</v>
      </c>
      <c r="B5692" s="40">
        <v>975.32</v>
      </c>
      <c r="C5692" s="1">
        <f t="shared" si="44"/>
        <v>371.26310980671059</v>
      </c>
      <c r="D5692" s="1">
        <f t="shared" si="45"/>
        <v>371.31770330892573</v>
      </c>
    </row>
    <row r="5693" spans="1:4" ht="13.5" customHeight="1" x14ac:dyDescent="0.25">
      <c r="A5693" s="39">
        <v>37796</v>
      </c>
      <c r="B5693" s="40">
        <v>983.45</v>
      </c>
      <c r="C5693" s="1">
        <f t="shared" si="44"/>
        <v>371.30320739603104</v>
      </c>
      <c r="D5693" s="1">
        <f t="shared" si="45"/>
        <v>371.35782285670678</v>
      </c>
    </row>
    <row r="5694" spans="1:4" ht="13.5" customHeight="1" x14ac:dyDescent="0.25">
      <c r="A5694" s="39">
        <v>37795</v>
      </c>
      <c r="B5694" s="40">
        <v>981.64</v>
      </c>
      <c r="C5694" s="1">
        <f t="shared" si="44"/>
        <v>371.34205669677993</v>
      </c>
      <c r="D5694" s="1">
        <f t="shared" si="45"/>
        <v>371.39669394517335</v>
      </c>
    </row>
    <row r="5695" spans="1:4" ht="13.5" customHeight="1" x14ac:dyDescent="0.25">
      <c r="A5695" s="39">
        <v>37792</v>
      </c>
      <c r="B5695" s="40">
        <v>995.69</v>
      </c>
      <c r="C5695" s="1">
        <f t="shared" si="44"/>
        <v>371.38120048364289</v>
      </c>
      <c r="D5695" s="1">
        <f t="shared" si="45"/>
        <v>371.43585957592268</v>
      </c>
    </row>
    <row r="5696" spans="1:4" ht="13.5" customHeight="1" x14ac:dyDescent="0.25">
      <c r="A5696" s="39">
        <v>37791</v>
      </c>
      <c r="B5696" s="40">
        <v>994.7</v>
      </c>
      <c r="C5696" s="1">
        <f t="shared" si="44"/>
        <v>371.41807276687814</v>
      </c>
      <c r="D5696" s="1">
        <f t="shared" si="45"/>
        <v>371.47275338149421</v>
      </c>
    </row>
    <row r="5697" spans="1:4" ht="13.5" customHeight="1" x14ac:dyDescent="0.25">
      <c r="A5697" s="39">
        <v>37790</v>
      </c>
      <c r="B5697" s="40">
        <v>1010.09</v>
      </c>
      <c r="C5697" s="1">
        <f t="shared" si="44"/>
        <v>371.45511857771538</v>
      </c>
      <c r="D5697" s="1">
        <f t="shared" si="45"/>
        <v>371.50982075290005</v>
      </c>
    </row>
    <row r="5698" spans="1:4" ht="13.5" customHeight="1" x14ac:dyDescent="0.25">
      <c r="A5698" s="39">
        <v>37789</v>
      </c>
      <c r="B5698" s="40">
        <v>1011.66</v>
      </c>
      <c r="C5698" s="1">
        <f t="shared" si="44"/>
        <v>371.48950315113325</v>
      </c>
      <c r="D5698" s="1">
        <f t="shared" si="45"/>
        <v>371.54422650756936</v>
      </c>
    </row>
    <row r="5699" spans="1:4" ht="13.5" customHeight="1" x14ac:dyDescent="0.25">
      <c r="A5699" s="39">
        <v>37788</v>
      </c>
      <c r="B5699" s="40">
        <v>1010.74</v>
      </c>
      <c r="C5699" s="1">
        <f t="shared" si="44"/>
        <v>371.52360985200716</v>
      </c>
      <c r="D5699" s="1">
        <f t="shared" si="45"/>
        <v>371.57835436123406</v>
      </c>
    </row>
    <row r="5700" spans="1:4" ht="13.5" customHeight="1" x14ac:dyDescent="0.25">
      <c r="A5700" s="39">
        <v>37785</v>
      </c>
      <c r="B5700" s="40">
        <v>988.61</v>
      </c>
      <c r="C5700" s="1">
        <f t="shared" si="44"/>
        <v>371.55788750733979</v>
      </c>
      <c r="D5700" s="1">
        <f t="shared" si="45"/>
        <v>371.61265320702654</v>
      </c>
    </row>
    <row r="5701" spans="1:4" ht="13.5" customHeight="1" x14ac:dyDescent="0.25">
      <c r="A5701" s="39">
        <v>37784</v>
      </c>
      <c r="B5701" s="40">
        <v>998.51</v>
      </c>
      <c r="C5701" s="1">
        <f t="shared" si="44"/>
        <v>371.59596606352795</v>
      </c>
      <c r="D5701" s="1">
        <f t="shared" si="45"/>
        <v>371.65075352657004</v>
      </c>
    </row>
    <row r="5702" spans="1:4" ht="13.5" customHeight="1" x14ac:dyDescent="0.25">
      <c r="A5702" s="39">
        <v>37783</v>
      </c>
      <c r="B5702" s="40">
        <v>997.48</v>
      </c>
      <c r="C5702" s="1">
        <f t="shared" si="44"/>
        <v>371.63240245280116</v>
      </c>
      <c r="D5702" s="1">
        <f t="shared" si="45"/>
        <v>371.68721144984767</v>
      </c>
    </row>
    <row r="5703" spans="1:4" ht="13.5" customHeight="1" x14ac:dyDescent="0.25">
      <c r="A5703" s="39">
        <v>37782</v>
      </c>
      <c r="B5703" s="40">
        <v>984.84</v>
      </c>
      <c r="C5703" s="1">
        <f t="shared" si="44"/>
        <v>371.66902140478732</v>
      </c>
      <c r="D5703" s="1">
        <f t="shared" si="45"/>
        <v>371.723851975478</v>
      </c>
    </row>
    <row r="5704" spans="1:4" ht="13.5" customHeight="1" x14ac:dyDescent="0.25">
      <c r="A5704" s="39">
        <v>37781</v>
      </c>
      <c r="B5704" s="40">
        <v>975.93</v>
      </c>
      <c r="C5704" s="1">
        <f t="shared" si="44"/>
        <v>371.70773341384194</v>
      </c>
      <c r="D5704" s="1">
        <f t="shared" si="45"/>
        <v>371.76258587978111</v>
      </c>
    </row>
    <row r="5705" spans="1:4" ht="13.5" customHeight="1" x14ac:dyDescent="0.25">
      <c r="A5705" s="39">
        <v>37778</v>
      </c>
      <c r="B5705" s="40">
        <v>987.76</v>
      </c>
      <c r="C5705" s="1">
        <f t="shared" si="44"/>
        <v>371.74784945653147</v>
      </c>
      <c r="D5705" s="1">
        <f t="shared" si="45"/>
        <v>371.80272403790013</v>
      </c>
    </row>
    <row r="5706" spans="1:4" ht="13.5" customHeight="1" x14ac:dyDescent="0.25">
      <c r="A5706" s="39">
        <v>37777</v>
      </c>
      <c r="B5706" s="40">
        <v>990.14</v>
      </c>
      <c r="C5706" s="1">
        <f t="shared" si="44"/>
        <v>371.78610973152178</v>
      </c>
      <c r="D5706" s="1">
        <f t="shared" si="45"/>
        <v>371.8410061673664</v>
      </c>
    </row>
    <row r="5707" spans="1:4" ht="13.5" customHeight="1" x14ac:dyDescent="0.25">
      <c r="A5707" s="39">
        <v>37776</v>
      </c>
      <c r="B5707" s="40">
        <v>986.24</v>
      </c>
      <c r="C5707" s="1">
        <f t="shared" si="44"/>
        <v>371.82398973395129</v>
      </c>
      <c r="D5707" s="1">
        <f t="shared" si="45"/>
        <v>371.87890798101751</v>
      </c>
    </row>
    <row r="5708" spans="1:4" ht="13.5" customHeight="1" x14ac:dyDescent="0.25">
      <c r="A5708" s="39">
        <v>37775</v>
      </c>
      <c r="B5708" s="40">
        <v>971.56</v>
      </c>
      <c r="C5708" s="1">
        <f t="shared" si="44"/>
        <v>371.86251378284027</v>
      </c>
      <c r="D5708" s="1">
        <f t="shared" si="45"/>
        <v>371.91745394917137</v>
      </c>
    </row>
    <row r="5709" spans="1:4" ht="13.5" customHeight="1" x14ac:dyDescent="0.25">
      <c r="A5709" s="39">
        <v>37774</v>
      </c>
      <c r="B5709" s="40">
        <v>967</v>
      </c>
      <c r="C5709" s="1">
        <f t="shared" si="44"/>
        <v>371.90333207130021</v>
      </c>
      <c r="D5709" s="1">
        <f t="shared" si="45"/>
        <v>371.95829450891227</v>
      </c>
    </row>
    <row r="5710" spans="1:4" ht="13.5" customHeight="1" x14ac:dyDescent="0.25">
      <c r="A5710" s="39">
        <v>37771</v>
      </c>
      <c r="B5710" s="40">
        <v>963.59</v>
      </c>
      <c r="C5710" s="1">
        <f t="shared" si="44"/>
        <v>371.94483694606225</v>
      </c>
      <c r="D5710" s="1">
        <f t="shared" si="45"/>
        <v>371.99982176962311</v>
      </c>
    </row>
    <row r="5711" spans="1:4" ht="13.5" customHeight="1" x14ac:dyDescent="0.25">
      <c r="A5711" s="39">
        <v>37770</v>
      </c>
      <c r="B5711" s="40">
        <v>949.64</v>
      </c>
      <c r="C5711" s="1">
        <f t="shared" si="44"/>
        <v>371.9868481911173</v>
      </c>
      <c r="D5711" s="1">
        <f t="shared" si="45"/>
        <v>372.04185548874756</v>
      </c>
    </row>
    <row r="5712" spans="1:4" ht="13.5" customHeight="1" x14ac:dyDescent="0.25">
      <c r="A5712" s="39">
        <v>37769</v>
      </c>
      <c r="B5712" s="40">
        <v>953.22</v>
      </c>
      <c r="C5712" s="1">
        <f t="shared" si="44"/>
        <v>372.03079915542071</v>
      </c>
      <c r="D5712" s="1">
        <f t="shared" si="45"/>
        <v>372.085829227337</v>
      </c>
    </row>
    <row r="5713" spans="1:4" ht="13.5" customHeight="1" x14ac:dyDescent="0.25">
      <c r="A5713" s="39">
        <v>37768</v>
      </c>
      <c r="B5713" s="40">
        <v>951.48</v>
      </c>
      <c r="C5713" s="1">
        <f t="shared" si="44"/>
        <v>372.07428432083464</v>
      </c>
      <c r="D5713" s="1">
        <f t="shared" si="45"/>
        <v>372.12933711159542</v>
      </c>
    </row>
    <row r="5714" spans="1:4" ht="13.5" customHeight="1" x14ac:dyDescent="0.25">
      <c r="A5714" s="39">
        <v>37764</v>
      </c>
      <c r="B5714" s="40">
        <v>933.22</v>
      </c>
      <c r="C5714" s="1">
        <f t="shared" si="44"/>
        <v>372.11801801707429</v>
      </c>
      <c r="D5714" s="1">
        <f t="shared" si="45"/>
        <v>372.17309357691363</v>
      </c>
    </row>
    <row r="5715" spans="1:4" ht="13.5" customHeight="1" x14ac:dyDescent="0.25">
      <c r="A5715" s="39">
        <v>37763</v>
      </c>
      <c r="B5715" s="40">
        <v>931.87</v>
      </c>
      <c r="C5715" s="1">
        <f t="shared" si="44"/>
        <v>372.16408476507007</v>
      </c>
      <c r="D5715" s="1">
        <f t="shared" si="45"/>
        <v>372.21918345287889</v>
      </c>
    </row>
    <row r="5716" spans="1:4" ht="13.5" customHeight="1" x14ac:dyDescent="0.25">
      <c r="A5716" s="39">
        <v>37762</v>
      </c>
      <c r="B5716" s="40">
        <v>923.42</v>
      </c>
      <c r="C5716" s="1">
        <f t="shared" si="44"/>
        <v>372.21032874461713</v>
      </c>
      <c r="D5716" s="1">
        <f t="shared" si="45"/>
        <v>372.26545060034249</v>
      </c>
    </row>
    <row r="5717" spans="1:4" ht="13.5" customHeight="1" x14ac:dyDescent="0.25">
      <c r="A5717" s="39">
        <v>37761</v>
      </c>
      <c r="B5717" s="40">
        <v>919.73</v>
      </c>
      <c r="C5717" s="1">
        <f t="shared" si="44"/>
        <v>372.25756432572052</v>
      </c>
      <c r="D5717" s="1">
        <f t="shared" si="45"/>
        <v>372.31270950998356</v>
      </c>
    </row>
    <row r="5718" spans="1:4" ht="13.5" customHeight="1" x14ac:dyDescent="0.25">
      <c r="A5718" s="39">
        <v>37760</v>
      </c>
      <c r="B5718" s="40">
        <v>920.77</v>
      </c>
      <c r="C5718" s="1">
        <f t="shared" si="44"/>
        <v>372.30522544643117</v>
      </c>
      <c r="D5718" s="1">
        <f t="shared" si="45"/>
        <v>372.3603940361163</v>
      </c>
    </row>
    <row r="5719" spans="1:4" ht="13.5" customHeight="1" x14ac:dyDescent="0.25">
      <c r="A5719" s="39">
        <v>37757</v>
      </c>
      <c r="B5719" s="40">
        <v>944.3</v>
      </c>
      <c r="C5719" s="1">
        <f t="shared" si="44"/>
        <v>372.35279026615439</v>
      </c>
      <c r="D5719" s="1">
        <f t="shared" si="45"/>
        <v>372.40798226086446</v>
      </c>
    </row>
    <row r="5720" spans="1:4" ht="13.5" customHeight="1" x14ac:dyDescent="0.25">
      <c r="A5720" s="39">
        <v>37756</v>
      </c>
      <c r="B5720" s="40">
        <v>946.67</v>
      </c>
      <c r="C5720" s="1">
        <f t="shared" si="44"/>
        <v>372.39756181587887</v>
      </c>
      <c r="D5720" s="1">
        <f t="shared" si="45"/>
        <v>372.45277681533952</v>
      </c>
    </row>
    <row r="5721" spans="1:4" ht="13.5" customHeight="1" x14ac:dyDescent="0.25">
      <c r="A5721" s="39">
        <v>37755</v>
      </c>
      <c r="B5721" s="40">
        <v>939.28</v>
      </c>
      <c r="C5721" s="1">
        <f t="shared" si="44"/>
        <v>372.44204064556516</v>
      </c>
      <c r="D5721" s="1">
        <f t="shared" si="45"/>
        <v>372.49727862000992</v>
      </c>
    </row>
    <row r="5722" spans="1:4" ht="13.5" customHeight="1" x14ac:dyDescent="0.25">
      <c r="A5722" s="39">
        <v>37754</v>
      </c>
      <c r="B5722" s="40">
        <v>942.3</v>
      </c>
      <c r="C5722" s="1">
        <f t="shared" si="44"/>
        <v>372.48747932927739</v>
      </c>
      <c r="D5722" s="1">
        <f t="shared" si="45"/>
        <v>372.54274043474112</v>
      </c>
    </row>
    <row r="5723" spans="1:4" ht="13.5" customHeight="1" x14ac:dyDescent="0.25">
      <c r="A5723" s="39">
        <v>37753</v>
      </c>
      <c r="B5723" s="40">
        <v>945.11</v>
      </c>
      <c r="C5723" s="1">
        <f t="shared" si="44"/>
        <v>372.53255244808588</v>
      </c>
      <c r="D5723" s="1">
        <f t="shared" si="45"/>
        <v>372.58783664404922</v>
      </c>
    </row>
    <row r="5724" spans="1:4" ht="13.5" customHeight="1" x14ac:dyDescent="0.25">
      <c r="A5724" s="39">
        <v>37750</v>
      </c>
      <c r="B5724" s="40">
        <v>933.41</v>
      </c>
      <c r="C5724" s="1">
        <f t="shared" si="44"/>
        <v>372.5772794584056</v>
      </c>
      <c r="D5724" s="1">
        <f t="shared" si="45"/>
        <v>372.63258670720103</v>
      </c>
    </row>
    <row r="5725" spans="1:4" ht="13.5" customHeight="1" x14ac:dyDescent="0.25">
      <c r="A5725" s="39">
        <v>37749</v>
      </c>
      <c r="B5725" s="40">
        <v>920.27</v>
      </c>
      <c r="C5725" s="1">
        <f t="shared" si="44"/>
        <v>372.62348523905501</v>
      </c>
      <c r="D5725" s="1">
        <f t="shared" si="45"/>
        <v>372.67881577395633</v>
      </c>
    </row>
    <row r="5726" spans="1:4" ht="13.5" customHeight="1" x14ac:dyDescent="0.25">
      <c r="A5726" s="39">
        <v>37748</v>
      </c>
      <c r="B5726" s="40">
        <v>929.62</v>
      </c>
      <c r="C5726" s="1">
        <f t="shared" si="44"/>
        <v>372.67122199328583</v>
      </c>
      <c r="D5726" s="1">
        <f t="shared" si="45"/>
        <v>372.72657605552843</v>
      </c>
    </row>
    <row r="5727" spans="1:4" ht="13.5" customHeight="1" x14ac:dyDescent="0.25">
      <c r="A5727" s="39">
        <v>37747</v>
      </c>
      <c r="B5727" s="40">
        <v>934.39</v>
      </c>
      <c r="C5727" s="1">
        <f t="shared" si="44"/>
        <v>372.717912330069</v>
      </c>
      <c r="D5727" s="1">
        <f t="shared" si="45"/>
        <v>372.77328977816154</v>
      </c>
    </row>
    <row r="5728" spans="1:4" ht="13.5" customHeight="1" x14ac:dyDescent="0.25">
      <c r="A5728" s="39">
        <v>37746</v>
      </c>
      <c r="B5728" s="40">
        <v>926.55</v>
      </c>
      <c r="C5728" s="1">
        <f t="shared" si="44"/>
        <v>372.76404941036407</v>
      </c>
      <c r="D5728" s="1">
        <f t="shared" si="45"/>
        <v>372.81945017598326</v>
      </c>
    </row>
    <row r="5729" spans="1:4" ht="13.5" customHeight="1" x14ac:dyDescent="0.25">
      <c r="A5729" s="39">
        <v>37743</v>
      </c>
      <c r="B5729" s="40">
        <v>930.08</v>
      </c>
      <c r="C5729" s="1">
        <f t="shared" si="44"/>
        <v>372.81113041842082</v>
      </c>
      <c r="D5729" s="1">
        <f t="shared" si="45"/>
        <v>372.86655465576246</v>
      </c>
    </row>
    <row r="5730" spans="1:4" ht="13.5" customHeight="1" x14ac:dyDescent="0.25">
      <c r="A5730" s="39">
        <v>37742</v>
      </c>
      <c r="B5730" s="40">
        <v>916.3</v>
      </c>
      <c r="C5730" s="1">
        <f t="shared" si="44"/>
        <v>372.85781669835904</v>
      </c>
      <c r="D5730" s="1">
        <f t="shared" si="45"/>
        <v>372.91326436268491</v>
      </c>
    </row>
    <row r="5731" spans="1:4" ht="13.5" customHeight="1" x14ac:dyDescent="0.25">
      <c r="A5731" s="39">
        <v>37741</v>
      </c>
      <c r="B5731" s="40">
        <v>916.92</v>
      </c>
      <c r="C5731" s="1">
        <f t="shared" si="44"/>
        <v>372.90607176073729</v>
      </c>
      <c r="D5731" s="1">
        <f t="shared" si="45"/>
        <v>372.96154309934985</v>
      </c>
    </row>
    <row r="5732" spans="1:4" ht="13.5" customHeight="1" x14ac:dyDescent="0.25">
      <c r="A5732" s="39">
        <v>37740</v>
      </c>
      <c r="B5732" s="40">
        <v>917.84</v>
      </c>
      <c r="C5732" s="1">
        <f t="shared" si="44"/>
        <v>372.95427840071659</v>
      </c>
      <c r="D5732" s="1">
        <f t="shared" si="45"/>
        <v>373.00977342050163</v>
      </c>
    </row>
    <row r="5733" spans="1:4" ht="13.5" customHeight="1" x14ac:dyDescent="0.25">
      <c r="A5733" s="39">
        <v>37739</v>
      </c>
      <c r="B5733" s="40">
        <v>914.84</v>
      </c>
      <c r="C5733" s="1">
        <f t="shared" si="44"/>
        <v>373.00240372632283</v>
      </c>
      <c r="D5733" s="1">
        <f t="shared" si="45"/>
        <v>373.05792242927623</v>
      </c>
    </row>
    <row r="5734" spans="1:4" ht="13.5" customHeight="1" x14ac:dyDescent="0.25">
      <c r="A5734" s="39">
        <v>37736</v>
      </c>
      <c r="B5734" s="40">
        <v>898.81</v>
      </c>
      <c r="C5734" s="1">
        <f t="shared" si="44"/>
        <v>373.05086905168116</v>
      </c>
      <c r="D5734" s="1">
        <f t="shared" si="45"/>
        <v>373.10641150252894</v>
      </c>
    </row>
    <row r="5735" spans="1:4" ht="13.5" customHeight="1" x14ac:dyDescent="0.25">
      <c r="A5735" s="39">
        <v>37735</v>
      </c>
      <c r="B5735" s="40">
        <v>911.43</v>
      </c>
      <c r="C5735" s="1">
        <f t="shared" si="44"/>
        <v>373.10095202879199</v>
      </c>
      <c r="D5735" s="1">
        <f t="shared" si="45"/>
        <v>373.1565184826004</v>
      </c>
    </row>
    <row r="5736" spans="1:4" ht="13.5" customHeight="1" x14ac:dyDescent="0.25">
      <c r="A5736" s="39">
        <v>37734</v>
      </c>
      <c r="B5736" s="40">
        <v>919.02</v>
      </c>
      <c r="C5736" s="1">
        <f t="shared" si="44"/>
        <v>373.14981240998031</v>
      </c>
      <c r="D5736" s="1">
        <f t="shared" si="45"/>
        <v>373.2054026989158</v>
      </c>
    </row>
    <row r="5737" spans="1:4" ht="13.5" customHeight="1" x14ac:dyDescent="0.25">
      <c r="A5737" s="39">
        <v>37733</v>
      </c>
      <c r="B5737" s="40">
        <v>911.37</v>
      </c>
      <c r="C5737" s="1">
        <f t="shared" si="44"/>
        <v>373.19788264925603</v>
      </c>
      <c r="D5737" s="1">
        <f t="shared" si="45"/>
        <v>373.25349666977934</v>
      </c>
    </row>
    <row r="5738" spans="1:4" ht="13.5" customHeight="1" x14ac:dyDescent="0.25">
      <c r="A5738" s="39">
        <v>37732</v>
      </c>
      <c r="B5738" s="40">
        <v>892.01</v>
      </c>
      <c r="C5738" s="1">
        <f t="shared" si="44"/>
        <v>373.24678632321394</v>
      </c>
      <c r="D5738" s="1">
        <f t="shared" si="45"/>
        <v>373.30242421371059</v>
      </c>
    </row>
    <row r="5739" spans="1:4" ht="13.5" customHeight="1" x14ac:dyDescent="0.25">
      <c r="A5739" s="39">
        <v>37728</v>
      </c>
      <c r="B5739" s="40">
        <v>893.58</v>
      </c>
      <c r="C5739" s="1">
        <f t="shared" si="44"/>
        <v>373.29756448933449</v>
      </c>
      <c r="D5739" s="1">
        <f t="shared" si="45"/>
        <v>373.3532265435453</v>
      </c>
    </row>
    <row r="5740" spans="1:4" ht="13.5" customHeight="1" x14ac:dyDescent="0.25">
      <c r="A5740" s="39">
        <v>37727</v>
      </c>
      <c r="B5740" s="40">
        <v>879.91</v>
      </c>
      <c r="C5740" s="1">
        <f t="shared" si="44"/>
        <v>373.34822373403773</v>
      </c>
      <c r="D5740" s="1">
        <f t="shared" si="45"/>
        <v>373.40390994864146</v>
      </c>
    </row>
    <row r="5741" spans="1:4" ht="13.5" customHeight="1" x14ac:dyDescent="0.25">
      <c r="A5741" s="39">
        <v>37726</v>
      </c>
      <c r="B5741" s="40">
        <v>890.81</v>
      </c>
      <c r="C5741" s="1">
        <f t="shared" si="44"/>
        <v>373.40005154404264</v>
      </c>
      <c r="D5741" s="1">
        <f t="shared" si="45"/>
        <v>373.45576210780564</v>
      </c>
    </row>
    <row r="5742" spans="1:4" ht="13.5" customHeight="1" x14ac:dyDescent="0.25">
      <c r="A5742" s="39">
        <v>37725</v>
      </c>
      <c r="B5742" s="40">
        <v>885.23</v>
      </c>
      <c r="C5742" s="1">
        <f t="shared" si="44"/>
        <v>373.450996911039</v>
      </c>
      <c r="D5742" s="1">
        <f t="shared" si="45"/>
        <v>373.50673170679909</v>
      </c>
    </row>
    <row r="5743" spans="1:4" ht="13.5" customHeight="1" x14ac:dyDescent="0.25">
      <c r="A5743" s="39">
        <v>37722</v>
      </c>
      <c r="B5743" s="40">
        <v>868.3</v>
      </c>
      <c r="C5743" s="1">
        <f t="shared" si="44"/>
        <v>373.50243769624149</v>
      </c>
      <c r="D5743" s="1">
        <f t="shared" si="45"/>
        <v>373.55819681242826</v>
      </c>
    </row>
    <row r="5744" spans="1:4" ht="13.5" customHeight="1" x14ac:dyDescent="0.25">
      <c r="A5744" s="39">
        <v>37721</v>
      </c>
      <c r="B5744" s="40">
        <v>871.58</v>
      </c>
      <c r="C5744" s="1">
        <f t="shared" si="44"/>
        <v>373.55518841450953</v>
      </c>
      <c r="D5744" s="1">
        <f t="shared" si="45"/>
        <v>373.61097206126482</v>
      </c>
    </row>
    <row r="5745" spans="1:4" ht="13.5" customHeight="1" x14ac:dyDescent="0.25">
      <c r="A5745" s="39">
        <v>37720</v>
      </c>
      <c r="B5745" s="40">
        <v>865.99</v>
      </c>
      <c r="C5745" s="1">
        <f t="shared" si="44"/>
        <v>373.60772948379503</v>
      </c>
      <c r="D5745" s="1">
        <f t="shared" si="45"/>
        <v>373.66353764445938</v>
      </c>
    </row>
    <row r="5746" spans="1:4" ht="13.5" customHeight="1" x14ac:dyDescent="0.25">
      <c r="A5746" s="39">
        <v>37719</v>
      </c>
      <c r="B5746" s="40">
        <v>878.29</v>
      </c>
      <c r="C5746" s="1">
        <f t="shared" si="44"/>
        <v>373.660682869749</v>
      </c>
      <c r="D5746" s="1">
        <f t="shared" si="45"/>
        <v>373.71651562058275</v>
      </c>
    </row>
    <row r="5747" spans="1:4" ht="13.5" customHeight="1" x14ac:dyDescent="0.25">
      <c r="A5747" s="39">
        <v>37718</v>
      </c>
      <c r="B5747" s="40">
        <v>879.93</v>
      </c>
      <c r="C5747" s="1">
        <f t="shared" si="44"/>
        <v>373.71276659896444</v>
      </c>
      <c r="D5747" s="1">
        <f t="shared" si="45"/>
        <v>373.76862382468539</v>
      </c>
    </row>
    <row r="5748" spans="1:4" ht="13.5" customHeight="1" x14ac:dyDescent="0.25">
      <c r="A5748" s="39">
        <v>37715</v>
      </c>
      <c r="B5748" s="40">
        <v>878.85</v>
      </c>
      <c r="C5748" s="1">
        <f t="shared" si="44"/>
        <v>373.76474381487589</v>
      </c>
      <c r="D5748" s="1">
        <f t="shared" si="45"/>
        <v>373.82062551419614</v>
      </c>
    </row>
    <row r="5749" spans="1:4" ht="13.5" customHeight="1" x14ac:dyDescent="0.25">
      <c r="A5749" s="39">
        <v>37714</v>
      </c>
      <c r="B5749" s="40">
        <v>876.45</v>
      </c>
      <c r="C5749" s="1">
        <f t="shared" si="44"/>
        <v>373.8168272343093</v>
      </c>
      <c r="D5749" s="1">
        <f t="shared" si="45"/>
        <v>373.87273343775274</v>
      </c>
    </row>
    <row r="5750" spans="1:4" ht="13.5" customHeight="1" x14ac:dyDescent="0.25">
      <c r="A5750" s="39">
        <v>37713</v>
      </c>
      <c r="B5750" s="40">
        <v>880.9</v>
      </c>
      <c r="C5750" s="1">
        <f t="shared" si="44"/>
        <v>373.86911718059491</v>
      </c>
      <c r="D5750" s="1">
        <f t="shared" si="45"/>
        <v>373.9250479337212</v>
      </c>
    </row>
    <row r="5751" spans="1:4" ht="13.5" customHeight="1" x14ac:dyDescent="0.25">
      <c r="A5751" s="39">
        <v>37712</v>
      </c>
      <c r="B5751" s="40">
        <v>858.48</v>
      </c>
      <c r="C5751" s="1">
        <f t="shared" si="44"/>
        <v>373.92108228959921</v>
      </c>
      <c r="D5751" s="1">
        <f t="shared" si="45"/>
        <v>373.97703755849295</v>
      </c>
    </row>
    <row r="5752" spans="1:4" ht="13.5" customHeight="1" x14ac:dyDescent="0.25">
      <c r="A5752" s="39">
        <v>37711</v>
      </c>
      <c r="B5752" s="40">
        <v>848.18</v>
      </c>
      <c r="C5752" s="1">
        <f t="shared" si="44"/>
        <v>373.97465491693896</v>
      </c>
      <c r="D5752" s="1">
        <f t="shared" si="45"/>
        <v>374.03063495690776</v>
      </c>
    </row>
    <row r="5753" spans="1:4" ht="13.5" customHeight="1" x14ac:dyDescent="0.25">
      <c r="A5753" s="39">
        <v>37708</v>
      </c>
      <c r="B5753" s="40">
        <v>863.5</v>
      </c>
      <c r="C5753" s="1">
        <f t="shared" si="44"/>
        <v>374.02884452343835</v>
      </c>
      <c r="D5753" s="1">
        <f t="shared" si="45"/>
        <v>374.08484944170141</v>
      </c>
    </row>
    <row r="5754" spans="1:4" ht="13.5" customHeight="1" x14ac:dyDescent="0.25">
      <c r="A5754" s="39">
        <v>37707</v>
      </c>
      <c r="B5754" s="40">
        <v>868.52</v>
      </c>
      <c r="C5754" s="1">
        <f t="shared" si="44"/>
        <v>374.08214296829908</v>
      </c>
      <c r="D5754" s="1">
        <f t="shared" si="45"/>
        <v>374.13817264628392</v>
      </c>
    </row>
    <row r="5755" spans="1:4" ht="13.5" customHeight="1" x14ac:dyDescent="0.25">
      <c r="A5755" s="39">
        <v>37706</v>
      </c>
      <c r="B5755" s="40">
        <v>869.95</v>
      </c>
      <c r="C5755" s="1">
        <f t="shared" si="44"/>
        <v>374.13512336492551</v>
      </c>
      <c r="D5755" s="1">
        <f t="shared" si="45"/>
        <v>374.19117776981938</v>
      </c>
    </row>
    <row r="5756" spans="1:4" ht="13.5" customHeight="1" x14ac:dyDescent="0.25">
      <c r="A5756" s="39">
        <v>37705</v>
      </c>
      <c r="B5756" s="40">
        <v>874.74</v>
      </c>
      <c r="C5756" s="1">
        <f t="shared" si="44"/>
        <v>374.18802536969378</v>
      </c>
      <c r="D5756" s="1">
        <f t="shared" si="45"/>
        <v>374.24410450457134</v>
      </c>
    </row>
    <row r="5757" spans="1:4" ht="13.5" customHeight="1" x14ac:dyDescent="0.25">
      <c r="A5757" s="39">
        <v>37704</v>
      </c>
      <c r="B5757" s="40">
        <v>864.23</v>
      </c>
      <c r="C5757" s="1">
        <f t="shared" si="44"/>
        <v>374.24059994818117</v>
      </c>
      <c r="D5757" s="1">
        <f t="shared" si="45"/>
        <v>374.2967037787862</v>
      </c>
    </row>
    <row r="5758" spans="1:4" ht="13.5" customHeight="1" x14ac:dyDescent="0.25">
      <c r="A5758" s="39">
        <v>37701</v>
      </c>
      <c r="B5758" s="40">
        <v>895.79</v>
      </c>
      <c r="C5758" s="1">
        <f t="shared" si="44"/>
        <v>374.29394027563524</v>
      </c>
      <c r="D5758" s="1">
        <f t="shared" si="45"/>
        <v>374.3500689316117</v>
      </c>
    </row>
    <row r="5759" spans="1:4" ht="13.5" customHeight="1" x14ac:dyDescent="0.25">
      <c r="A5759" s="39">
        <v>37700</v>
      </c>
      <c r="B5759" s="40">
        <v>875.67</v>
      </c>
      <c r="C5759" s="1">
        <f t="shared" si="44"/>
        <v>374.34480285957056</v>
      </c>
      <c r="D5759" s="1">
        <f t="shared" si="45"/>
        <v>374.40095598414354</v>
      </c>
    </row>
    <row r="5760" spans="1:4" ht="13.5" customHeight="1" x14ac:dyDescent="0.25">
      <c r="A5760" s="39">
        <v>37699</v>
      </c>
      <c r="B5760" s="40">
        <v>874.02</v>
      </c>
      <c r="C5760" s="1">
        <f t="shared" si="44"/>
        <v>374.39737305306653</v>
      </c>
      <c r="D5760" s="1">
        <f t="shared" si="45"/>
        <v>374.4535509171464</v>
      </c>
    </row>
    <row r="5761" spans="1:4" ht="13.5" customHeight="1" x14ac:dyDescent="0.25">
      <c r="A5761" s="39">
        <v>37698</v>
      </c>
      <c r="B5761" s="40">
        <v>866.45</v>
      </c>
      <c r="C5761" s="1">
        <f t="shared" si="44"/>
        <v>374.45008928408458</v>
      </c>
      <c r="D5761" s="1">
        <f t="shared" si="45"/>
        <v>374.50629192444376</v>
      </c>
    </row>
    <row r="5762" spans="1:4" ht="13.5" customHeight="1" x14ac:dyDescent="0.25">
      <c r="A5762" s="39">
        <v>37697</v>
      </c>
      <c r="B5762" s="40">
        <v>862.79</v>
      </c>
      <c r="C5762" s="1">
        <f t="shared" si="44"/>
        <v>374.50336893018397</v>
      </c>
      <c r="D5762" s="1">
        <f t="shared" si="45"/>
        <v>374.5595964462924</v>
      </c>
    </row>
    <row r="5763" spans="1:4" ht="13.5" customHeight="1" x14ac:dyDescent="0.25">
      <c r="A5763" s="39">
        <v>37694</v>
      </c>
      <c r="B5763" s="40">
        <v>833.27</v>
      </c>
      <c r="C5763" s="1">
        <f t="shared" si="44"/>
        <v>374.55691656609235</v>
      </c>
      <c r="D5763" s="1">
        <f t="shared" si="45"/>
        <v>374.6131690131416</v>
      </c>
    </row>
    <row r="5764" spans="1:4" ht="13.5" customHeight="1" x14ac:dyDescent="0.25">
      <c r="A5764" s="39">
        <v>37693</v>
      </c>
      <c r="B5764" s="40">
        <v>831.9</v>
      </c>
      <c r="C5764" s="1">
        <f t="shared" si="44"/>
        <v>374.61207390438716</v>
      </c>
      <c r="D5764" s="1">
        <f t="shared" si="45"/>
        <v>374.66835153918294</v>
      </c>
    </row>
    <row r="5765" spans="1:4" ht="13.5" customHeight="1" x14ac:dyDescent="0.25">
      <c r="A5765" s="39">
        <v>37692</v>
      </c>
      <c r="B5765" s="40">
        <v>804.19</v>
      </c>
      <c r="C5765" s="1">
        <f t="shared" si="44"/>
        <v>374.66731230015989</v>
      </c>
      <c r="D5765" s="1">
        <f t="shared" si="45"/>
        <v>374.72361515002314</v>
      </c>
    </row>
    <row r="5766" spans="1:4" ht="13.5" customHeight="1" x14ac:dyDescent="0.25">
      <c r="A5766" s="39">
        <v>37691</v>
      </c>
      <c r="B5766" s="40">
        <v>800.73</v>
      </c>
      <c r="C5766" s="1">
        <f t="shared" si="44"/>
        <v>374.72339911161401</v>
      </c>
      <c r="D5766" s="1">
        <f t="shared" si="45"/>
        <v>374.7797273192395</v>
      </c>
    </row>
    <row r="5767" spans="1:4" ht="13.5" customHeight="1" x14ac:dyDescent="0.25">
      <c r="A5767" s="39">
        <v>37690</v>
      </c>
      <c r="B5767" s="40">
        <v>807.48</v>
      </c>
      <c r="C5767" s="1">
        <f t="shared" si="44"/>
        <v>374.77957076680059</v>
      </c>
      <c r="D5767" s="1">
        <f t="shared" si="45"/>
        <v>374.83592436019728</v>
      </c>
    </row>
    <row r="5768" spans="1:4" ht="13.5" customHeight="1" x14ac:dyDescent="0.25">
      <c r="A5768" s="39">
        <v>37687</v>
      </c>
      <c r="B5768" s="40">
        <v>828.89</v>
      </c>
      <c r="C5768" s="1">
        <f t="shared" si="44"/>
        <v>374.83564236209639</v>
      </c>
      <c r="D5768" s="1">
        <f t="shared" si="45"/>
        <v>374.89202134148752</v>
      </c>
    </row>
    <row r="5769" spans="1:4" ht="13.5" customHeight="1" x14ac:dyDescent="0.25">
      <c r="A5769" s="39">
        <v>37686</v>
      </c>
      <c r="B5769" s="40">
        <v>822.1</v>
      </c>
      <c r="C5769" s="1">
        <f t="shared" si="44"/>
        <v>374.89109942984538</v>
      </c>
      <c r="D5769" s="1">
        <f t="shared" si="45"/>
        <v>374.94750371804997</v>
      </c>
    </row>
    <row r="5770" spans="1:4" ht="13.5" customHeight="1" x14ac:dyDescent="0.25">
      <c r="A5770" s="39">
        <v>37685</v>
      </c>
      <c r="B5770" s="40">
        <v>829.85</v>
      </c>
      <c r="C5770" s="1">
        <f t="shared" si="44"/>
        <v>374.9468239450934</v>
      </c>
      <c r="D5770" s="1">
        <f t="shared" si="45"/>
        <v>375.00325359759825</v>
      </c>
    </row>
    <row r="5771" spans="1:4" ht="13.5" customHeight="1" x14ac:dyDescent="0.25">
      <c r="A5771" s="39">
        <v>37684</v>
      </c>
      <c r="B5771" s="40">
        <v>821.99</v>
      </c>
      <c r="C5771" s="1">
        <f t="shared" si="44"/>
        <v>375.0022930377981</v>
      </c>
      <c r="D5771" s="1">
        <f t="shared" si="45"/>
        <v>375.05874803142427</v>
      </c>
    </row>
    <row r="5772" spans="1:4" ht="13.5" customHeight="1" x14ac:dyDescent="0.25">
      <c r="A5772" s="39">
        <v>37683</v>
      </c>
      <c r="B5772" s="40">
        <v>834.81</v>
      </c>
      <c r="C5772" s="1">
        <f t="shared" si="44"/>
        <v>375.05807078737234</v>
      </c>
      <c r="D5772" s="1">
        <f t="shared" si="45"/>
        <v>375.11455118386556</v>
      </c>
    </row>
    <row r="5773" spans="1:4" ht="13.5" customHeight="1" x14ac:dyDescent="0.25">
      <c r="A5773" s="39">
        <v>37680</v>
      </c>
      <c r="B5773" s="40">
        <v>841.15</v>
      </c>
      <c r="C5773" s="1">
        <f t="shared" si="44"/>
        <v>375.11338440968865</v>
      </c>
      <c r="D5773" s="1">
        <f t="shared" si="45"/>
        <v>375.16989015444074</v>
      </c>
    </row>
    <row r="5774" spans="1:4" ht="13.5" customHeight="1" x14ac:dyDescent="0.25">
      <c r="A5774" s="39">
        <v>37679</v>
      </c>
      <c r="B5774" s="40">
        <v>837.28</v>
      </c>
      <c r="C5774" s="1">
        <f t="shared" si="44"/>
        <v>375.16843174587933</v>
      </c>
      <c r="D5774" s="1">
        <f t="shared" si="45"/>
        <v>375.22496281404409</v>
      </c>
    </row>
    <row r="5775" spans="1:4" ht="13.5" customHeight="1" x14ac:dyDescent="0.25">
      <c r="A5775" s="39">
        <v>37678</v>
      </c>
      <c r="B5775" s="40">
        <v>827.55</v>
      </c>
      <c r="C5775" s="1">
        <f t="shared" si="44"/>
        <v>375.22368470268754</v>
      </c>
      <c r="D5775" s="1">
        <f t="shared" si="45"/>
        <v>375.28024114052516</v>
      </c>
    </row>
    <row r="5776" spans="1:4" ht="13.5" customHeight="1" x14ac:dyDescent="0.25">
      <c r="A5776" s="39">
        <v>37677</v>
      </c>
      <c r="B5776" s="40">
        <v>838.57</v>
      </c>
      <c r="C5776" s="1">
        <f t="shared" si="44"/>
        <v>375.27936517871814</v>
      </c>
      <c r="D5776" s="1">
        <f t="shared" si="45"/>
        <v>375.33594706598706</v>
      </c>
    </row>
    <row r="5777" spans="1:4" ht="13.5" customHeight="1" x14ac:dyDescent="0.25">
      <c r="A5777" s="39">
        <v>37676</v>
      </c>
      <c r="B5777" s="40">
        <v>832.58</v>
      </c>
      <c r="C5777" s="1">
        <f t="shared" si="44"/>
        <v>375.33460797187075</v>
      </c>
      <c r="D5777" s="1">
        <f t="shared" si="45"/>
        <v>375.39121525791347</v>
      </c>
    </row>
    <row r="5778" spans="1:4" ht="13.5" customHeight="1" x14ac:dyDescent="0.25">
      <c r="A5778" s="39">
        <v>37673</v>
      </c>
      <c r="B5778" s="40">
        <v>848.17</v>
      </c>
      <c r="C5778" s="1">
        <f t="shared" si="44"/>
        <v>375.39013876011489</v>
      </c>
      <c r="D5778" s="1">
        <f t="shared" si="45"/>
        <v>375.44677150370632</v>
      </c>
    </row>
    <row r="5779" spans="1:4" ht="13.5" customHeight="1" x14ac:dyDescent="0.25">
      <c r="A5779" s="39">
        <v>37672</v>
      </c>
      <c r="B5779" s="40">
        <v>837.1</v>
      </c>
      <c r="C5779" s="1">
        <f t="shared" si="44"/>
        <v>375.44494763447386</v>
      </c>
      <c r="D5779" s="1">
        <f t="shared" si="45"/>
        <v>375.50160574203778</v>
      </c>
    </row>
    <row r="5780" spans="1:4" ht="13.5" customHeight="1" x14ac:dyDescent="0.25">
      <c r="A5780" s="39">
        <v>37671</v>
      </c>
      <c r="B5780" s="40">
        <v>845.13</v>
      </c>
      <c r="C5780" s="1">
        <f t="shared" si="44"/>
        <v>375.50033097538716</v>
      </c>
      <c r="D5780" s="1">
        <f t="shared" si="45"/>
        <v>375.55701454895717</v>
      </c>
    </row>
    <row r="5781" spans="1:4" ht="13.5" customHeight="1" x14ac:dyDescent="0.25">
      <c r="A5781" s="39">
        <v>37670</v>
      </c>
      <c r="B5781" s="40">
        <v>851.17</v>
      </c>
      <c r="C5781" s="1">
        <f t="shared" si="44"/>
        <v>375.555349145028</v>
      </c>
      <c r="D5781" s="1">
        <f t="shared" si="45"/>
        <v>375.61205814484458</v>
      </c>
    </row>
    <row r="5782" spans="1:4" ht="13.5" customHeight="1" x14ac:dyDescent="0.25">
      <c r="A5782" s="39">
        <v>37666</v>
      </c>
      <c r="B5782" s="40">
        <v>834.89</v>
      </c>
      <c r="C5782" s="1">
        <f t="shared" si="44"/>
        <v>375.61006405633623</v>
      </c>
      <c r="D5782" s="1">
        <f t="shared" si="45"/>
        <v>375.66679845195569</v>
      </c>
    </row>
    <row r="5783" spans="1:4" ht="13.5" customHeight="1" x14ac:dyDescent="0.25">
      <c r="A5783" s="39">
        <v>37665</v>
      </c>
      <c r="B5783" s="40">
        <v>817.37</v>
      </c>
      <c r="C5783" s="1">
        <f t="shared" si="44"/>
        <v>375.66561872332699</v>
      </c>
      <c r="D5783" s="1">
        <f t="shared" si="45"/>
        <v>375.72237865697781</v>
      </c>
    </row>
    <row r="5784" spans="1:4" ht="13.5" customHeight="1" x14ac:dyDescent="0.25">
      <c r="A5784" s="39">
        <v>37664</v>
      </c>
      <c r="B5784" s="40">
        <v>818.68</v>
      </c>
      <c r="C5784" s="1">
        <f t="shared" si="44"/>
        <v>375.72183819135057</v>
      </c>
      <c r="D5784" s="1">
        <f t="shared" si="45"/>
        <v>375.7786237789478</v>
      </c>
    </row>
    <row r="5785" spans="1:4" ht="13.5" customHeight="1" x14ac:dyDescent="0.25">
      <c r="A5785" s="39">
        <v>37663</v>
      </c>
      <c r="B5785" s="40">
        <v>829.2</v>
      </c>
      <c r="C5785" s="1">
        <f t="shared" si="44"/>
        <v>375.77804356334565</v>
      </c>
      <c r="D5785" s="1">
        <f t="shared" si="45"/>
        <v>375.83485481827199</v>
      </c>
    </row>
    <row r="5786" spans="1:4" ht="13.5" customHeight="1" x14ac:dyDescent="0.25">
      <c r="A5786" s="39">
        <v>37662</v>
      </c>
      <c r="B5786" s="40">
        <v>835.97</v>
      </c>
      <c r="C5786" s="1">
        <f t="shared" si="44"/>
        <v>375.83390800979055</v>
      </c>
      <c r="D5786" s="1">
        <f t="shared" si="45"/>
        <v>375.89074489601495</v>
      </c>
    </row>
    <row r="5787" spans="1:4" ht="13.5" customHeight="1" x14ac:dyDescent="0.25">
      <c r="A5787" s="39">
        <v>37659</v>
      </c>
      <c r="B5787" s="40">
        <v>829.69</v>
      </c>
      <c r="C5787" s="1">
        <f t="shared" si="44"/>
        <v>375.88951450888527</v>
      </c>
      <c r="D5787" s="1">
        <f t="shared" si="45"/>
        <v>375.94637700289616</v>
      </c>
    </row>
    <row r="5788" spans="1:4" ht="13.5" customHeight="1" x14ac:dyDescent="0.25">
      <c r="A5788" s="39">
        <v>37658</v>
      </c>
      <c r="B5788" s="40">
        <v>838.15</v>
      </c>
      <c r="C5788" s="1">
        <f t="shared" si="44"/>
        <v>375.94540943207062</v>
      </c>
      <c r="D5788" s="1">
        <f t="shared" si="45"/>
        <v>376.00229759301243</v>
      </c>
    </row>
    <row r="5789" spans="1:4" ht="13.5" customHeight="1" x14ac:dyDescent="0.25">
      <c r="A5789" s="39">
        <v>37657</v>
      </c>
      <c r="B5789" s="40">
        <v>843.59</v>
      </c>
      <c r="C5789" s="1">
        <f t="shared" si="44"/>
        <v>376.0009663985814</v>
      </c>
      <c r="D5789" s="1">
        <f t="shared" si="45"/>
        <v>376.05788019083923</v>
      </c>
    </row>
    <row r="5790" spans="1:4" ht="13.5" customHeight="1" x14ac:dyDescent="0.25">
      <c r="A5790" s="39">
        <v>37656</v>
      </c>
      <c r="B5790" s="40">
        <v>848.2</v>
      </c>
      <c r="C5790" s="1">
        <f t="shared" si="44"/>
        <v>376.05628407676392</v>
      </c>
      <c r="D5790" s="1">
        <f t="shared" si="45"/>
        <v>376.11322347963051</v>
      </c>
    </row>
    <row r="5791" spans="1:4" ht="13.5" customHeight="1" x14ac:dyDescent="0.25">
      <c r="A5791" s="39">
        <v>37655</v>
      </c>
      <c r="B5791" s="40">
        <v>860.32</v>
      </c>
      <c r="C5791" s="1">
        <f t="shared" si="44"/>
        <v>376.11138374402856</v>
      </c>
      <c r="D5791" s="1">
        <f t="shared" si="45"/>
        <v>376.16834873999994</v>
      </c>
    </row>
    <row r="5792" spans="1:4" ht="13.5" customHeight="1" x14ac:dyDescent="0.25">
      <c r="A5792" s="39">
        <v>37652</v>
      </c>
      <c r="B5792" s="40">
        <v>855.7</v>
      </c>
      <c r="C5792" s="1">
        <f t="shared" si="44"/>
        <v>376.16578832711485</v>
      </c>
      <c r="D5792" s="1">
        <f t="shared" si="45"/>
        <v>376.22277882639298</v>
      </c>
    </row>
    <row r="5793" spans="1:4" ht="13.5" customHeight="1" x14ac:dyDescent="0.25">
      <c r="A5793" s="39">
        <v>37651</v>
      </c>
      <c r="B5793" s="40">
        <v>844.61</v>
      </c>
      <c r="C5793" s="1">
        <f t="shared" si="44"/>
        <v>376.22050472747259</v>
      </c>
      <c r="D5793" s="1">
        <f t="shared" si="45"/>
        <v>376.27752079277349</v>
      </c>
    </row>
    <row r="5794" spans="1:4" ht="13.5" customHeight="1" x14ac:dyDescent="0.25">
      <c r="A5794" s="39">
        <v>37650</v>
      </c>
      <c r="B5794" s="40">
        <v>864.36</v>
      </c>
      <c r="C5794" s="1">
        <f t="shared" si="44"/>
        <v>376.27586704689986</v>
      </c>
      <c r="D5794" s="1">
        <f t="shared" si="45"/>
        <v>376.33290879164463</v>
      </c>
    </row>
    <row r="5795" spans="1:4" ht="13.5" customHeight="1" x14ac:dyDescent="0.25">
      <c r="A5795" s="39">
        <v>37649</v>
      </c>
      <c r="B5795" s="40">
        <v>858.54</v>
      </c>
      <c r="C5795" s="1">
        <f t="shared" si="44"/>
        <v>376.33007650806428</v>
      </c>
      <c r="D5795" s="1">
        <f t="shared" si="45"/>
        <v>376.38714377300801</v>
      </c>
    </row>
    <row r="5796" spans="1:4" ht="13.5" customHeight="1" x14ac:dyDescent="0.25">
      <c r="A5796" s="39">
        <v>37648</v>
      </c>
      <c r="B5796" s="40">
        <v>847.48</v>
      </c>
      <c r="C5796" s="1">
        <f t="shared" si="44"/>
        <v>376.38468909490422</v>
      </c>
      <c r="D5796" s="1">
        <f t="shared" si="45"/>
        <v>376.44178195668042</v>
      </c>
    </row>
    <row r="5797" spans="1:4" ht="13.5" customHeight="1" x14ac:dyDescent="0.25">
      <c r="A5797" s="39">
        <v>37645</v>
      </c>
      <c r="B5797" s="40">
        <v>861.4</v>
      </c>
      <c r="C5797" s="1">
        <f t="shared" si="44"/>
        <v>376.43997217021439</v>
      </c>
      <c r="D5797" s="1">
        <f t="shared" si="45"/>
        <v>376.49709074609433</v>
      </c>
    </row>
    <row r="5798" spans="1:4" ht="13.5" customHeight="1" x14ac:dyDescent="0.25">
      <c r="A5798" s="39">
        <v>37644</v>
      </c>
      <c r="B5798" s="40">
        <v>887.34</v>
      </c>
      <c r="C5798" s="1">
        <f t="shared" si="44"/>
        <v>376.49444915352115</v>
      </c>
      <c r="D5798" s="1">
        <f t="shared" si="45"/>
        <v>376.55159333676789</v>
      </c>
    </row>
    <row r="5799" spans="1:4" ht="13.5" customHeight="1" x14ac:dyDescent="0.25">
      <c r="A5799" s="39">
        <v>37643</v>
      </c>
      <c r="B5799" s="40">
        <v>878.36</v>
      </c>
      <c r="C5799" s="1">
        <f t="shared" si="44"/>
        <v>376.54698452294173</v>
      </c>
      <c r="D5799" s="1">
        <f t="shared" si="45"/>
        <v>376.60415403431995</v>
      </c>
    </row>
    <row r="5800" spans="1:4" ht="13.5" customHeight="1" x14ac:dyDescent="0.25">
      <c r="A5800" s="39">
        <v>37642</v>
      </c>
      <c r="B5800" s="40">
        <v>887.62</v>
      </c>
      <c r="C5800" s="1">
        <f t="shared" si="44"/>
        <v>376.60028375473104</v>
      </c>
      <c r="D5800" s="1">
        <f t="shared" si="45"/>
        <v>376.65747872563634</v>
      </c>
    </row>
    <row r="5801" spans="1:4" ht="13.5" customHeight="1" x14ac:dyDescent="0.25">
      <c r="A5801" s="39">
        <v>37638</v>
      </c>
      <c r="B5801" s="40">
        <v>901.78</v>
      </c>
      <c r="C5801" s="1">
        <f t="shared" si="44"/>
        <v>376.65283884580606</v>
      </c>
      <c r="D5801" s="1">
        <f t="shared" si="45"/>
        <v>376.7100591786612</v>
      </c>
    </row>
    <row r="5802" spans="1:4" ht="13.5" customHeight="1" x14ac:dyDescent="0.25">
      <c r="A5802" s="39">
        <v>37637</v>
      </c>
      <c r="B5802" s="40">
        <v>914.6</v>
      </c>
      <c r="C5802" s="1">
        <f t="shared" si="44"/>
        <v>376.70410907431187</v>
      </c>
      <c r="D5802" s="1">
        <f t="shared" si="45"/>
        <v>376.76135458928019</v>
      </c>
    </row>
    <row r="5803" spans="1:4" ht="13.5" customHeight="1" x14ac:dyDescent="0.25">
      <c r="A5803" s="39">
        <v>37636</v>
      </c>
      <c r="B5803" s="40">
        <v>918.22</v>
      </c>
      <c r="C5803" s="1">
        <f t="shared" si="44"/>
        <v>376.75407672817715</v>
      </c>
      <c r="D5803" s="1">
        <f t="shared" si="45"/>
        <v>376.81134724256566</v>
      </c>
    </row>
    <row r="5804" spans="1:4" ht="13.5" customHeight="1" x14ac:dyDescent="0.25">
      <c r="A5804" s="39">
        <v>37635</v>
      </c>
      <c r="B5804" s="40">
        <v>931.66</v>
      </c>
      <c r="C5804" s="1">
        <f t="shared" si="44"/>
        <v>376.80366588919452</v>
      </c>
      <c r="D5804" s="1">
        <f t="shared" si="45"/>
        <v>376.86096136065606</v>
      </c>
    </row>
    <row r="5805" spans="1:4" ht="13.5" customHeight="1" x14ac:dyDescent="0.25">
      <c r="A5805" s="39">
        <v>37634</v>
      </c>
      <c r="B5805" s="40">
        <v>926.26</v>
      </c>
      <c r="C5805" s="1">
        <f t="shared" si="44"/>
        <v>376.85170376013389</v>
      </c>
      <c r="D5805" s="1">
        <f t="shared" si="45"/>
        <v>376.90902396789721</v>
      </c>
    </row>
    <row r="5806" spans="1:4" ht="13.5" customHeight="1" x14ac:dyDescent="0.25">
      <c r="A5806" s="39">
        <v>37631</v>
      </c>
      <c r="B5806" s="40">
        <v>927.57</v>
      </c>
      <c r="C5806" s="1">
        <f t="shared" si="44"/>
        <v>376.90040784250641</v>
      </c>
      <c r="D5806" s="1">
        <f t="shared" si="45"/>
        <v>376.95775290298928</v>
      </c>
    </row>
    <row r="5807" spans="1:4" ht="13.5" customHeight="1" x14ac:dyDescent="0.25">
      <c r="A5807" s="39">
        <v>37630</v>
      </c>
      <c r="B5807" s="40">
        <v>927.58</v>
      </c>
      <c r="C5807" s="1">
        <f t="shared" si="44"/>
        <v>376.94897473287222</v>
      </c>
      <c r="D5807" s="1">
        <f t="shared" si="45"/>
        <v>377.00634464032453</v>
      </c>
    </row>
    <row r="5808" spans="1:4" ht="13.5" customHeight="1" x14ac:dyDescent="0.25">
      <c r="A5808" s="39">
        <v>37629</v>
      </c>
      <c r="B5808" s="40">
        <v>909.93</v>
      </c>
      <c r="C5808" s="1">
        <f t="shared" si="44"/>
        <v>376.99755839302293</v>
      </c>
      <c r="D5808" s="1">
        <f t="shared" si="45"/>
        <v>377.05495316512878</v>
      </c>
    </row>
    <row r="5809" spans="1:4" ht="13.5" customHeight="1" x14ac:dyDescent="0.25">
      <c r="A5809" s="39">
        <v>37628</v>
      </c>
      <c r="B5809" s="40">
        <v>922.93</v>
      </c>
      <c r="C5809" s="1">
        <f t="shared" si="44"/>
        <v>377.04813797138092</v>
      </c>
      <c r="D5809" s="1">
        <f t="shared" si="45"/>
        <v>377.10555792724119</v>
      </c>
    </row>
    <row r="5810" spans="1:4" ht="13.5" customHeight="1" x14ac:dyDescent="0.25">
      <c r="A5810" s="39">
        <v>37627</v>
      </c>
      <c r="B5810" s="40">
        <v>929.01</v>
      </c>
      <c r="C5810" s="1">
        <f t="shared" si="44"/>
        <v>377.09730433315161</v>
      </c>
      <c r="D5810" s="1">
        <f t="shared" si="45"/>
        <v>377.15474927283032</v>
      </c>
    </row>
    <row r="5811" spans="1:4" ht="13.5" customHeight="1" x14ac:dyDescent="0.25">
      <c r="A5811" s="39">
        <v>37624</v>
      </c>
      <c r="B5811" s="40">
        <v>908.59</v>
      </c>
      <c r="C5811" s="1">
        <f t="shared" si="44"/>
        <v>377.1457717594709</v>
      </c>
      <c r="D5811" s="1">
        <f t="shared" si="45"/>
        <v>377.20324159169161</v>
      </c>
    </row>
    <row r="5812" spans="1:4" ht="13.5" customHeight="1" x14ac:dyDescent="0.25">
      <c r="A5812" s="39">
        <v>37623</v>
      </c>
      <c r="B5812" s="40">
        <v>909.03</v>
      </c>
      <c r="C5812" s="1">
        <f t="shared" si="44"/>
        <v>377.19654944775027</v>
      </c>
      <c r="D5812" s="1">
        <f t="shared" si="45"/>
        <v>377.25404453983754</v>
      </c>
    </row>
    <row r="5813" spans="1:4" ht="13.5" customHeight="1" x14ac:dyDescent="0.25">
      <c r="A5813" s="39">
        <v>37621</v>
      </c>
      <c r="B5813" s="40">
        <v>879.82</v>
      </c>
      <c r="C5813" s="1">
        <f t="shared" si="44"/>
        <v>377.24730131098636</v>
      </c>
      <c r="D5813" s="1">
        <f t="shared" si="45"/>
        <v>377.30482167440829</v>
      </c>
    </row>
    <row r="5814" spans="1:4" ht="13.5" customHeight="1" x14ac:dyDescent="0.25">
      <c r="A5814" s="39">
        <v>37620</v>
      </c>
      <c r="B5814" s="40">
        <v>879.39</v>
      </c>
      <c r="C5814" s="1">
        <f t="shared" si="44"/>
        <v>377.30077967814384</v>
      </c>
      <c r="D5814" s="1">
        <f t="shared" si="45"/>
        <v>377.3583257441656</v>
      </c>
    </row>
    <row r="5815" spans="1:4" ht="13.5" customHeight="1" x14ac:dyDescent="0.25">
      <c r="A5815" s="39">
        <v>37617</v>
      </c>
      <c r="B5815" s="40">
        <v>875.4</v>
      </c>
      <c r="C5815" s="1">
        <f t="shared" si="44"/>
        <v>377.35431532743098</v>
      </c>
      <c r="D5815" s="1">
        <f t="shared" si="45"/>
        <v>377.4118871204775</v>
      </c>
    </row>
    <row r="5816" spans="1:4" ht="13.5" customHeight="1" x14ac:dyDescent="0.25">
      <c r="A5816" s="39">
        <v>37616</v>
      </c>
      <c r="B5816" s="40">
        <v>889.66</v>
      </c>
      <c r="C5816" s="1">
        <f t="shared" si="44"/>
        <v>377.40818865799247</v>
      </c>
      <c r="D5816" s="1">
        <f t="shared" si="45"/>
        <v>377.46578624530349</v>
      </c>
    </row>
    <row r="5817" spans="1:4" ht="13.5" customHeight="1" x14ac:dyDescent="0.25">
      <c r="A5817" s="39">
        <v>37614</v>
      </c>
      <c r="B5817" s="40">
        <v>892.47</v>
      </c>
      <c r="C5817" s="1">
        <f t="shared" si="44"/>
        <v>377.46089917590797</v>
      </c>
      <c r="D5817" s="1">
        <f t="shared" si="45"/>
        <v>377.5185223957194</v>
      </c>
    </row>
    <row r="5818" spans="1:4" ht="13.5" customHeight="1" x14ac:dyDescent="0.25">
      <c r="A5818" s="39">
        <v>37613</v>
      </c>
      <c r="B5818" s="40">
        <v>897.38</v>
      </c>
      <c r="C5818" s="1">
        <f t="shared" si="44"/>
        <v>377.51337835501488</v>
      </c>
      <c r="D5818" s="1">
        <f t="shared" si="45"/>
        <v>377.57102718765685</v>
      </c>
    </row>
    <row r="5819" spans="1:4" ht="13.5" customHeight="1" x14ac:dyDescent="0.25">
      <c r="A5819" s="39">
        <v>37610</v>
      </c>
      <c r="B5819" s="40">
        <v>895.75</v>
      </c>
      <c r="C5819" s="1">
        <f t="shared" si="44"/>
        <v>377.56542121694565</v>
      </c>
      <c r="D5819" s="1">
        <f t="shared" si="45"/>
        <v>377.62309561141899</v>
      </c>
    </row>
    <row r="5820" spans="1:4" ht="13.5" customHeight="1" x14ac:dyDescent="0.25">
      <c r="A5820" s="39">
        <v>37609</v>
      </c>
      <c r="B5820" s="40">
        <v>884.25</v>
      </c>
      <c r="C5820" s="1">
        <f t="shared" si="44"/>
        <v>377.61763953352983</v>
      </c>
      <c r="D5820" s="1">
        <f t="shared" si="45"/>
        <v>377.67533953226729</v>
      </c>
    </row>
    <row r="5821" spans="1:4" ht="13.5" customHeight="1" x14ac:dyDescent="0.25">
      <c r="A5821" s="39">
        <v>37608</v>
      </c>
      <c r="B5821" s="40">
        <v>891.12</v>
      </c>
      <c r="C5821" s="1">
        <f t="shared" si="44"/>
        <v>377.6709069306267</v>
      </c>
      <c r="D5821" s="1">
        <f t="shared" si="45"/>
        <v>377.72863270963103</v>
      </c>
    </row>
    <row r="5822" spans="1:4" ht="13.5" customHeight="1" x14ac:dyDescent="0.25">
      <c r="A5822" s="39">
        <v>37607</v>
      </c>
      <c r="B5822" s="40">
        <v>902.99</v>
      </c>
      <c r="C5822" s="1">
        <f t="shared" si="44"/>
        <v>377.72359531161499</v>
      </c>
      <c r="D5822" s="1">
        <f t="shared" si="45"/>
        <v>377.78134679812507</v>
      </c>
    </row>
    <row r="5823" spans="1:4" ht="13.5" customHeight="1" x14ac:dyDescent="0.25">
      <c r="A5823" s="39">
        <v>37606</v>
      </c>
      <c r="B5823" s="40">
        <v>910.4</v>
      </c>
      <c r="C5823" s="1">
        <f t="shared" si="44"/>
        <v>377.77517589193661</v>
      </c>
      <c r="D5823" s="1">
        <f t="shared" si="45"/>
        <v>377.83295293225177</v>
      </c>
    </row>
    <row r="5824" spans="1:4" ht="13.5" customHeight="1" x14ac:dyDescent="0.25">
      <c r="A5824" s="39">
        <v>37603</v>
      </c>
      <c r="B5824" s="40">
        <v>889.48</v>
      </c>
      <c r="C5824" s="1">
        <f t="shared" si="44"/>
        <v>377.82601384465005</v>
      </c>
      <c r="D5824" s="1">
        <f t="shared" si="45"/>
        <v>377.88381634079559</v>
      </c>
    </row>
    <row r="5825" spans="1:4" ht="13.5" customHeight="1" x14ac:dyDescent="0.25">
      <c r="A5825" s="39">
        <v>37602</v>
      </c>
      <c r="B5825" s="40">
        <v>901.59</v>
      </c>
      <c r="C5825" s="1">
        <f t="shared" si="44"/>
        <v>377.87891352163774</v>
      </c>
      <c r="D5825" s="1">
        <f t="shared" si="45"/>
        <v>377.9367418047097</v>
      </c>
    </row>
    <row r="5826" spans="1:4" ht="13.5" customHeight="1" x14ac:dyDescent="0.25">
      <c r="A5826" s="39">
        <v>37601</v>
      </c>
      <c r="B5826" s="40">
        <v>904.96</v>
      </c>
      <c r="C5826" s="1">
        <f t="shared" si="44"/>
        <v>377.93069597649458</v>
      </c>
      <c r="D5826" s="1">
        <f t="shared" si="45"/>
        <v>377.98854989125772</v>
      </c>
    </row>
    <row r="5827" spans="1:4" ht="13.5" customHeight="1" x14ac:dyDescent="0.25">
      <c r="A5827" s="39">
        <v>37600</v>
      </c>
      <c r="B5827" s="40">
        <v>904.45</v>
      </c>
      <c r="C5827" s="1">
        <f t="shared" si="44"/>
        <v>377.98216102839706</v>
      </c>
      <c r="D5827" s="1">
        <f t="shared" si="45"/>
        <v>378.04004054194792</v>
      </c>
    </row>
    <row r="5828" spans="1:4" ht="13.5" customHeight="1" x14ac:dyDescent="0.25">
      <c r="A5828" s="39">
        <v>37599</v>
      </c>
      <c r="B5828" s="40">
        <v>892</v>
      </c>
      <c r="C5828" s="1">
        <f t="shared" si="44"/>
        <v>378.03369849236901</v>
      </c>
      <c r="D5828" s="1">
        <f t="shared" si="45"/>
        <v>378.09160363148368</v>
      </c>
    </row>
    <row r="5829" spans="1:4" ht="13.5" customHeight="1" x14ac:dyDescent="0.25">
      <c r="A5829" s="39">
        <v>37596</v>
      </c>
      <c r="B5829" s="40">
        <v>912.23</v>
      </c>
      <c r="C5829" s="1">
        <f t="shared" si="44"/>
        <v>378.08645669050622</v>
      </c>
      <c r="D5829" s="1">
        <f t="shared" si="45"/>
        <v>378.14438765793278</v>
      </c>
    </row>
    <row r="5830" spans="1:4" ht="13.5" customHeight="1" x14ac:dyDescent="0.25">
      <c r="A5830" s="39">
        <v>37595</v>
      </c>
      <c r="B5830" s="40">
        <v>906.55</v>
      </c>
      <c r="C5830" s="1">
        <f t="shared" si="44"/>
        <v>378.13722201205934</v>
      </c>
      <c r="D5830" s="1">
        <f t="shared" si="45"/>
        <v>378.19517851818739</v>
      </c>
    </row>
    <row r="5831" spans="1:4" ht="13.5" customHeight="1" x14ac:dyDescent="0.25">
      <c r="A5831" s="39">
        <v>37594</v>
      </c>
      <c r="B5831" s="40">
        <v>917.57</v>
      </c>
      <c r="C5831" s="1">
        <f t="shared" si="44"/>
        <v>378.18860670326956</v>
      </c>
      <c r="D5831" s="1">
        <f t="shared" si="45"/>
        <v>378.24658885872003</v>
      </c>
    </row>
    <row r="5832" spans="1:4" ht="13.5" customHeight="1" x14ac:dyDescent="0.25">
      <c r="A5832" s="39">
        <v>37593</v>
      </c>
      <c r="B5832" s="40">
        <v>920.75</v>
      </c>
      <c r="C5832" s="1">
        <f t="shared" si="44"/>
        <v>378.23882444493387</v>
      </c>
      <c r="D5832" s="1">
        <f t="shared" si="45"/>
        <v>378.29683208647486</v>
      </c>
    </row>
    <row r="5833" spans="1:4" ht="13.5" customHeight="1" x14ac:dyDescent="0.25">
      <c r="A5833" s="39">
        <v>37592</v>
      </c>
      <c r="B5833" s="40">
        <v>934.53</v>
      </c>
      <c r="C5833" s="1">
        <f t="shared" si="44"/>
        <v>378.28870041786951</v>
      </c>
      <c r="D5833" s="1">
        <f t="shared" si="45"/>
        <v>378.34673350870997</v>
      </c>
    </row>
    <row r="5834" spans="1:4" ht="13.5" customHeight="1" x14ac:dyDescent="0.25">
      <c r="A5834" s="39">
        <v>37589</v>
      </c>
      <c r="B5834" s="40">
        <v>936.31</v>
      </c>
      <c r="C5834" s="1">
        <f t="shared" si="44"/>
        <v>378.33693492027953</v>
      </c>
      <c r="D5834" s="1">
        <f t="shared" si="45"/>
        <v>378.39499322414622</v>
      </c>
    </row>
    <row r="5835" spans="1:4" ht="13.5" customHeight="1" x14ac:dyDescent="0.25">
      <c r="A5835" s="39">
        <v>37587</v>
      </c>
      <c r="B5835" s="40">
        <v>938.87</v>
      </c>
      <c r="C5835" s="1">
        <f t="shared" si="44"/>
        <v>378.38496102503586</v>
      </c>
      <c r="D5835" s="1">
        <f t="shared" si="45"/>
        <v>378.44304452542019</v>
      </c>
    </row>
    <row r="5836" spans="1:4" ht="13.5" customHeight="1" x14ac:dyDescent="0.25">
      <c r="A5836" s="39">
        <v>37586</v>
      </c>
      <c r="B5836" s="40">
        <v>913.31</v>
      </c>
      <c r="C5836" s="1">
        <f t="shared" si="44"/>
        <v>378.43267489203686</v>
      </c>
      <c r="D5836" s="1">
        <f t="shared" si="45"/>
        <v>378.49078355647026</v>
      </c>
    </row>
    <row r="5837" spans="1:4" ht="13.5" customHeight="1" x14ac:dyDescent="0.25">
      <c r="A5837" s="39">
        <v>37585</v>
      </c>
      <c r="B5837" s="40">
        <v>932.88</v>
      </c>
      <c r="C5837" s="1">
        <f t="shared" si="44"/>
        <v>378.48345820114332</v>
      </c>
      <c r="D5837" s="1">
        <f t="shared" si="45"/>
        <v>378.5415925165467</v>
      </c>
    </row>
    <row r="5838" spans="1:4" ht="13.5" customHeight="1" x14ac:dyDescent="0.25">
      <c r="A5838" s="39">
        <v>37582</v>
      </c>
      <c r="B5838" s="40">
        <v>930.55</v>
      </c>
      <c r="C5838" s="1">
        <f t="shared" si="44"/>
        <v>378.53197075500304</v>
      </c>
      <c r="D5838" s="1">
        <f t="shared" si="45"/>
        <v>378.59013038825015</v>
      </c>
    </row>
    <row r="5839" spans="1:4" ht="13.5" customHeight="1" x14ac:dyDescent="0.25">
      <c r="A5839" s="39">
        <v>37581</v>
      </c>
      <c r="B5839" s="40">
        <v>933.76</v>
      </c>
      <c r="C5839" s="1">
        <f t="shared" si="44"/>
        <v>378.5807901594419</v>
      </c>
      <c r="D5839" s="1">
        <f t="shared" si="45"/>
        <v>378.63897517325813</v>
      </c>
    </row>
    <row r="5840" spans="1:4" ht="13.5" customHeight="1" x14ac:dyDescent="0.25">
      <c r="A5840" s="39">
        <v>37580</v>
      </c>
      <c r="B5840" s="40">
        <v>914.15</v>
      </c>
      <c r="C5840" s="1">
        <f t="shared" si="44"/>
        <v>378.62922780977556</v>
      </c>
      <c r="D5840" s="1">
        <f t="shared" si="45"/>
        <v>378.68743816107798</v>
      </c>
    </row>
    <row r="5841" spans="1:4" ht="13.5" customHeight="1" x14ac:dyDescent="0.25">
      <c r="A5841" s="39">
        <v>37579</v>
      </c>
      <c r="B5841" s="40">
        <v>896.74</v>
      </c>
      <c r="C5841" s="1">
        <f t="shared" si="44"/>
        <v>378.67999555915878</v>
      </c>
      <c r="D5841" s="1">
        <f t="shared" si="45"/>
        <v>378.7382316218729</v>
      </c>
    </row>
    <row r="5842" spans="1:4" ht="13.5" customHeight="1" x14ac:dyDescent="0.25">
      <c r="A5842" s="39">
        <v>37578</v>
      </c>
      <c r="B5842" s="40">
        <v>900.36</v>
      </c>
      <c r="C5842" s="1">
        <f t="shared" si="44"/>
        <v>378.73257534338933</v>
      </c>
      <c r="D5842" s="1">
        <f t="shared" si="45"/>
        <v>378.79083741208933</v>
      </c>
    </row>
    <row r="5843" spans="1:4" ht="13.5" customHeight="1" x14ac:dyDescent="0.25">
      <c r="A5843" s="39">
        <v>37575</v>
      </c>
      <c r="B5843" s="40">
        <v>909.83</v>
      </c>
      <c r="C5843" s="1">
        <f t="shared" si="44"/>
        <v>378.78482416555994</v>
      </c>
      <c r="D5843" s="1">
        <f t="shared" si="45"/>
        <v>378.84311220532408</v>
      </c>
    </row>
    <row r="5844" spans="1:4" ht="13.5" customHeight="1" x14ac:dyDescent="0.25">
      <c r="A5844" s="39">
        <v>37574</v>
      </c>
      <c r="B5844" s="40">
        <v>904.27</v>
      </c>
      <c r="C5844" s="1">
        <f t="shared" si="44"/>
        <v>378.83612118551304</v>
      </c>
      <c r="D5844" s="1">
        <f t="shared" si="45"/>
        <v>378.89443506582245</v>
      </c>
    </row>
    <row r="5845" spans="1:4" ht="13.5" customHeight="1" x14ac:dyDescent="0.25">
      <c r="A5845" s="39">
        <v>37573</v>
      </c>
      <c r="B5845" s="40">
        <v>882.53</v>
      </c>
      <c r="C5845" s="1">
        <f t="shared" si="44"/>
        <v>378.88801894653574</v>
      </c>
      <c r="D5845" s="1">
        <f t="shared" si="45"/>
        <v>378.94635877580538</v>
      </c>
    </row>
    <row r="5846" spans="1:4" ht="13.5" customHeight="1" x14ac:dyDescent="0.25">
      <c r="A5846" s="39">
        <v>37572</v>
      </c>
      <c r="B5846" s="40">
        <v>882.95</v>
      </c>
      <c r="C5846" s="1">
        <f t="shared" si="44"/>
        <v>378.94196686839388</v>
      </c>
      <c r="D5846" s="1">
        <f t="shared" si="45"/>
        <v>379.00033297838473</v>
      </c>
    </row>
    <row r="5847" spans="1:4" ht="13.5" customHeight="1" x14ac:dyDescent="0.25">
      <c r="A5847" s="39">
        <v>37571</v>
      </c>
      <c r="B5847" s="40">
        <v>876.19</v>
      </c>
      <c r="C5847" s="1">
        <f t="shared" si="44"/>
        <v>378.99590205648178</v>
      </c>
      <c r="D5847" s="1">
        <f t="shared" si="45"/>
        <v>379.0542944614283</v>
      </c>
    </row>
    <row r="5848" spans="1:4" ht="13.5" customHeight="1" x14ac:dyDescent="0.25">
      <c r="A5848" s="39">
        <v>37568</v>
      </c>
      <c r="B5848" s="40">
        <v>894.74</v>
      </c>
      <c r="C5848" s="1">
        <f t="shared" si="44"/>
        <v>379.05041559631519</v>
      </c>
      <c r="D5848" s="1">
        <f t="shared" si="45"/>
        <v>379.10883440156243</v>
      </c>
    </row>
    <row r="5849" spans="1:4" ht="13.5" customHeight="1" x14ac:dyDescent="0.25">
      <c r="A5849" s="39">
        <v>37567</v>
      </c>
      <c r="B5849" s="40">
        <v>902.65</v>
      </c>
      <c r="C5849" s="1">
        <f t="shared" si="44"/>
        <v>379.10333845481051</v>
      </c>
      <c r="D5849" s="1">
        <f t="shared" si="45"/>
        <v>379.16178343140922</v>
      </c>
    </row>
    <row r="5850" spans="1:4" ht="13.5" customHeight="1" x14ac:dyDescent="0.25">
      <c r="A5850" s="39">
        <v>37566</v>
      </c>
      <c r="B5850" s="40">
        <v>923.76</v>
      </c>
      <c r="C5850" s="1">
        <f t="shared" si="44"/>
        <v>379.15550942799189</v>
      </c>
      <c r="D5850" s="1">
        <f t="shared" si="45"/>
        <v>379.21398047613474</v>
      </c>
    </row>
    <row r="5851" spans="1:4" ht="13.5" customHeight="1" x14ac:dyDescent="0.25">
      <c r="A5851" s="39">
        <v>37565</v>
      </c>
      <c r="B5851" s="40">
        <v>915.39</v>
      </c>
      <c r="C5851" s="1">
        <f t="shared" si="44"/>
        <v>379.20538634482409</v>
      </c>
      <c r="D5851" s="1">
        <f t="shared" si="45"/>
        <v>379.26388312671389</v>
      </c>
    </row>
    <row r="5852" spans="1:4" ht="13.5" customHeight="1" x14ac:dyDescent="0.25">
      <c r="A5852" s="39">
        <v>37564</v>
      </c>
      <c r="B5852" s="40">
        <v>908.35</v>
      </c>
      <c r="C5852" s="1">
        <f t="shared" si="44"/>
        <v>379.25624398818513</v>
      </c>
      <c r="D5852" s="1">
        <f t="shared" si="45"/>
        <v>379.31476667104073</v>
      </c>
    </row>
    <row r="5853" spans="1:4" ht="13.5" customHeight="1" x14ac:dyDescent="0.25">
      <c r="A5853" s="39">
        <v>37561</v>
      </c>
      <c r="B5853" s="40">
        <v>900.96</v>
      </c>
      <c r="C5853" s="1">
        <f t="shared" si="44"/>
        <v>379.30788669790542</v>
      </c>
      <c r="D5853" s="1">
        <f t="shared" si="45"/>
        <v>379.36643541889907</v>
      </c>
    </row>
    <row r="5854" spans="1:4" ht="13.5" customHeight="1" x14ac:dyDescent="0.25">
      <c r="A5854" s="39">
        <v>37560</v>
      </c>
      <c r="B5854" s="40">
        <v>885.76</v>
      </c>
      <c r="C5854" s="1">
        <f t="shared" si="44"/>
        <v>379.36031023999232</v>
      </c>
      <c r="D5854" s="1">
        <f t="shared" si="45"/>
        <v>379.41888513576953</v>
      </c>
    </row>
    <row r="5855" spans="1:4" ht="13.5" customHeight="1" x14ac:dyDescent="0.25">
      <c r="A5855" s="39">
        <v>37559</v>
      </c>
      <c r="B5855" s="40">
        <v>890.71</v>
      </c>
      <c r="C5855" s="1">
        <f t="shared" si="44"/>
        <v>379.4141797364062</v>
      </c>
      <c r="D5855" s="1">
        <f t="shared" si="45"/>
        <v>379.47278104646858</v>
      </c>
    </row>
    <row r="5856" spans="1:4" ht="13.5" customHeight="1" x14ac:dyDescent="0.25">
      <c r="A5856" s="39">
        <v>37558</v>
      </c>
      <c r="B5856" s="40">
        <v>882.15</v>
      </c>
      <c r="C5856" s="1">
        <f t="shared" si="44"/>
        <v>379.46762846791063</v>
      </c>
      <c r="D5856" s="1">
        <f t="shared" si="45"/>
        <v>379.52625614357419</v>
      </c>
    </row>
    <row r="5857" spans="1:4" ht="13.5" customHeight="1" x14ac:dyDescent="0.25">
      <c r="A5857" s="39">
        <v>37557</v>
      </c>
      <c r="B5857" s="40">
        <v>890.23</v>
      </c>
      <c r="C5857" s="1">
        <f t="shared" si="44"/>
        <v>379.5218542179507</v>
      </c>
      <c r="D5857" s="1">
        <f t="shared" si="45"/>
        <v>379.58050839560065</v>
      </c>
    </row>
    <row r="5858" spans="1:4" ht="13.5" customHeight="1" x14ac:dyDescent="0.25">
      <c r="A5858" s="39">
        <v>37554</v>
      </c>
      <c r="B5858" s="40">
        <v>897.65</v>
      </c>
      <c r="C5858" s="1">
        <f t="shared" si="44"/>
        <v>379.57539188234631</v>
      </c>
      <c r="D5858" s="1">
        <f t="shared" si="45"/>
        <v>379.63407247199626</v>
      </c>
    </row>
    <row r="5859" spans="1:4" ht="13.5" customHeight="1" x14ac:dyDescent="0.25">
      <c r="A5859" s="39">
        <v>37553</v>
      </c>
      <c r="B5859" s="40">
        <v>882.5</v>
      </c>
      <c r="C5859" s="1">
        <f t="shared" si="44"/>
        <v>379.62825171349181</v>
      </c>
      <c r="D5859" s="1">
        <f t="shared" si="45"/>
        <v>379.68695862665709</v>
      </c>
    </row>
    <row r="5860" spans="1:4" ht="13.5" customHeight="1" x14ac:dyDescent="0.25">
      <c r="A5860" s="39">
        <v>37552</v>
      </c>
      <c r="B5860" s="40">
        <v>896.14</v>
      </c>
      <c r="C5860" s="1">
        <f t="shared" si="44"/>
        <v>379.68251595426267</v>
      </c>
      <c r="D5860" s="1">
        <f t="shared" si="45"/>
        <v>379.74124942448088</v>
      </c>
    </row>
    <row r="5861" spans="1:4" ht="13.5" customHeight="1" x14ac:dyDescent="0.25">
      <c r="A5861" s="39">
        <v>37551</v>
      </c>
      <c r="B5861" s="40">
        <v>890.16</v>
      </c>
      <c r="C5861" s="1">
        <f t="shared" si="44"/>
        <v>379.73556622496864</v>
      </c>
      <c r="D5861" s="1">
        <f t="shared" si="45"/>
        <v>379.79432608082902</v>
      </c>
    </row>
    <row r="5862" spans="1:4" ht="13.5" customHeight="1" x14ac:dyDescent="0.25">
      <c r="A5862" s="39">
        <v>37550</v>
      </c>
      <c r="B5862" s="40">
        <v>899.72</v>
      </c>
      <c r="C5862" s="1">
        <f t="shared" si="44"/>
        <v>379.78919967732753</v>
      </c>
      <c r="D5862" s="1">
        <f t="shared" si="45"/>
        <v>379.84798602543555</v>
      </c>
    </row>
    <row r="5863" spans="1:4" ht="13.5" customHeight="1" x14ac:dyDescent="0.25">
      <c r="A5863" s="39">
        <v>37547</v>
      </c>
      <c r="B5863" s="40">
        <v>884.39</v>
      </c>
      <c r="C5863" s="1">
        <f t="shared" si="44"/>
        <v>379.84194391469185</v>
      </c>
      <c r="D5863" s="1">
        <f t="shared" si="45"/>
        <v>379.90075663377394</v>
      </c>
    </row>
    <row r="5864" spans="1:4" ht="13.5" customHeight="1" x14ac:dyDescent="0.25">
      <c r="A5864" s="39">
        <v>37546</v>
      </c>
      <c r="B5864" s="40">
        <v>879.2</v>
      </c>
      <c r="C5864" s="1">
        <f t="shared" si="44"/>
        <v>379.89613631681198</v>
      </c>
      <c r="D5864" s="1">
        <f t="shared" si="45"/>
        <v>379.95497564750116</v>
      </c>
    </row>
    <row r="5865" spans="1:4" ht="13.5" customHeight="1" x14ac:dyDescent="0.25">
      <c r="A5865" s="39">
        <v>37545</v>
      </c>
      <c r="B5865" s="40">
        <v>860.02</v>
      </c>
      <c r="C5865" s="1">
        <f t="shared" si="44"/>
        <v>379.95079145221814</v>
      </c>
      <c r="D5865" s="1">
        <f t="shared" si="45"/>
        <v>380.009657482698</v>
      </c>
    </row>
    <row r="5866" spans="1:4" ht="13.5" customHeight="1" x14ac:dyDescent="0.25">
      <c r="A5866" s="39">
        <v>37544</v>
      </c>
      <c r="B5866" s="40">
        <v>881.27</v>
      </c>
      <c r="C5866" s="1">
        <f t="shared" si="44"/>
        <v>380.00690526469305</v>
      </c>
      <c r="D5866" s="1">
        <f t="shared" si="45"/>
        <v>380.06579823757903</v>
      </c>
    </row>
    <row r="5867" spans="1:4" ht="13.5" customHeight="1" x14ac:dyDescent="0.25">
      <c r="A5867" s="39">
        <v>37543</v>
      </c>
      <c r="B5867" s="40">
        <v>841.44</v>
      </c>
      <c r="C5867" s="1">
        <f t="shared" ref="C5867:C6121" si="46">_xlfn.STDEV.P($B5867:B$9092)</f>
        <v>380.06143505671423</v>
      </c>
      <c r="D5867" s="1">
        <f t="shared" ref="D5867:D6121" si="47">_xlfn.STDEV.S($B5867:B$9092)</f>
        <v>380.1203547431478</v>
      </c>
    </row>
    <row r="5868" spans="1:4" ht="13.5" customHeight="1" x14ac:dyDescent="0.25">
      <c r="A5868" s="39">
        <v>37540</v>
      </c>
      <c r="B5868" s="40">
        <v>835.32</v>
      </c>
      <c r="C5868" s="1">
        <f t="shared" si="46"/>
        <v>380.11870321200888</v>
      </c>
      <c r="D5868" s="1">
        <f t="shared" si="47"/>
        <v>380.17765005321172</v>
      </c>
    </row>
    <row r="5869" spans="1:4" ht="13.5" customHeight="1" x14ac:dyDescent="0.25">
      <c r="A5869" s="39">
        <v>37539</v>
      </c>
      <c r="B5869" s="40">
        <v>803.92</v>
      </c>
      <c r="C5869" s="1">
        <f t="shared" si="46"/>
        <v>380.17629982578569</v>
      </c>
      <c r="D5869" s="1">
        <f t="shared" si="47"/>
        <v>380.23527388955875</v>
      </c>
    </row>
    <row r="5870" spans="1:4" ht="13.5" customHeight="1" x14ac:dyDescent="0.25">
      <c r="A5870" s="39">
        <v>37538</v>
      </c>
      <c r="B5870" s="40">
        <v>776.76</v>
      </c>
      <c r="C5870" s="1">
        <f t="shared" si="46"/>
        <v>380.23499500056005</v>
      </c>
      <c r="D5870" s="1">
        <f t="shared" si="47"/>
        <v>380.2939964742647</v>
      </c>
    </row>
    <row r="5871" spans="1:4" ht="13.5" customHeight="1" x14ac:dyDescent="0.25">
      <c r="A5871" s="39">
        <v>37537</v>
      </c>
      <c r="B5871" s="40">
        <v>798.55</v>
      </c>
      <c r="C5871" s="1">
        <f t="shared" si="46"/>
        <v>380.29399605701002</v>
      </c>
      <c r="D5871" s="1">
        <f t="shared" si="47"/>
        <v>380.35302500514314</v>
      </c>
    </row>
    <row r="5872" spans="1:4" ht="13.5" customHeight="1" x14ac:dyDescent="0.25">
      <c r="A5872" s="39">
        <v>37536</v>
      </c>
      <c r="B5872" s="40">
        <v>785.28</v>
      </c>
      <c r="C5872" s="1">
        <f t="shared" si="46"/>
        <v>380.35284874197174</v>
      </c>
      <c r="D5872" s="1">
        <f t="shared" si="47"/>
        <v>380.41190515855959</v>
      </c>
    </row>
    <row r="5873" spans="1:4" ht="13.5" customHeight="1" x14ac:dyDescent="0.25">
      <c r="A5873" s="39">
        <v>37533</v>
      </c>
      <c r="B5873" s="40">
        <v>800.58</v>
      </c>
      <c r="C5873" s="1">
        <f t="shared" si="46"/>
        <v>380.41188209833962</v>
      </c>
      <c r="D5873" s="1">
        <f t="shared" si="47"/>
        <v>380.47096602850843</v>
      </c>
    </row>
    <row r="5874" spans="1:4" ht="13.5" customHeight="1" x14ac:dyDescent="0.25">
      <c r="A5874" s="39">
        <v>37532</v>
      </c>
      <c r="B5874" s="40">
        <v>818.95</v>
      </c>
      <c r="C5874" s="1">
        <f t="shared" si="46"/>
        <v>380.47075341257698</v>
      </c>
      <c r="D5874" s="1">
        <f t="shared" si="47"/>
        <v>380.52986484824982</v>
      </c>
    </row>
    <row r="5875" spans="1:4" ht="13.5" customHeight="1" x14ac:dyDescent="0.25">
      <c r="A5875" s="39">
        <v>37531</v>
      </c>
      <c r="B5875" s="40">
        <v>827.91</v>
      </c>
      <c r="C5875" s="1">
        <f t="shared" si="46"/>
        <v>380.52917172684067</v>
      </c>
      <c r="D5875" s="1">
        <f t="shared" si="47"/>
        <v>380.5883106147146</v>
      </c>
    </row>
    <row r="5876" spans="1:4" ht="13.5" customHeight="1" x14ac:dyDescent="0.25">
      <c r="A5876" s="39">
        <v>37530</v>
      </c>
      <c r="B5876" s="40">
        <v>847.91</v>
      </c>
      <c r="C5876" s="1">
        <f t="shared" si="46"/>
        <v>380.58728250187926</v>
      </c>
      <c r="D5876" s="1">
        <f t="shared" si="47"/>
        <v>380.6464488112149</v>
      </c>
    </row>
    <row r="5877" spans="1:4" ht="13.5" customHeight="1" x14ac:dyDescent="0.25">
      <c r="A5877" s="39">
        <v>37529</v>
      </c>
      <c r="B5877" s="40">
        <v>815.28</v>
      </c>
      <c r="C5877" s="1">
        <f t="shared" si="46"/>
        <v>380.64443633346264</v>
      </c>
      <c r="D5877" s="1">
        <f t="shared" si="47"/>
        <v>380.70362993250387</v>
      </c>
    </row>
    <row r="5878" spans="1:4" ht="13.5" customHeight="1" x14ac:dyDescent="0.25">
      <c r="A5878" s="39">
        <v>37526</v>
      </c>
      <c r="B5878" s="40">
        <v>827.37</v>
      </c>
      <c r="C5878" s="1">
        <f t="shared" si="46"/>
        <v>380.70305299443316</v>
      </c>
      <c r="D5878" s="1">
        <f t="shared" si="47"/>
        <v>380.76227412771419</v>
      </c>
    </row>
    <row r="5879" spans="1:4" ht="13.5" customHeight="1" x14ac:dyDescent="0.25">
      <c r="A5879" s="39">
        <v>37525</v>
      </c>
      <c r="B5879" s="40">
        <v>854.95</v>
      </c>
      <c r="C5879" s="1">
        <f t="shared" si="46"/>
        <v>380.76126555670936</v>
      </c>
      <c r="D5879" s="1">
        <f t="shared" si="47"/>
        <v>380.82051417848811</v>
      </c>
    </row>
    <row r="5880" spans="1:4" ht="13.5" customHeight="1" x14ac:dyDescent="0.25">
      <c r="A5880" s="39">
        <v>37524</v>
      </c>
      <c r="B5880" s="40">
        <v>839.66</v>
      </c>
      <c r="C5880" s="1">
        <f t="shared" si="46"/>
        <v>380.81807345603465</v>
      </c>
      <c r="D5880" s="1">
        <f t="shared" si="47"/>
        <v>380.87734936478432</v>
      </c>
    </row>
    <row r="5881" spans="1:4" ht="13.5" customHeight="1" x14ac:dyDescent="0.25">
      <c r="A5881" s="39">
        <v>37523</v>
      </c>
      <c r="B5881" s="40">
        <v>819.29</v>
      </c>
      <c r="C5881" s="1">
        <f t="shared" si="46"/>
        <v>380.87577751224484</v>
      </c>
      <c r="D5881" s="1">
        <f t="shared" si="47"/>
        <v>380.93508086449407</v>
      </c>
    </row>
    <row r="5882" spans="1:4" ht="13.5" customHeight="1" x14ac:dyDescent="0.25">
      <c r="A5882" s="39">
        <v>37522</v>
      </c>
      <c r="B5882" s="40">
        <v>833.7</v>
      </c>
      <c r="C5882" s="1">
        <f t="shared" si="46"/>
        <v>380.93437136278408</v>
      </c>
      <c r="D5882" s="1">
        <f t="shared" si="47"/>
        <v>380.99370231421665</v>
      </c>
    </row>
    <row r="5883" spans="1:4" ht="13.5" customHeight="1" x14ac:dyDescent="0.25">
      <c r="A5883" s="39">
        <v>37519</v>
      </c>
      <c r="B5883" s="40">
        <v>845.39</v>
      </c>
      <c r="C5883" s="1">
        <f t="shared" si="46"/>
        <v>380.99241622422488</v>
      </c>
      <c r="D5883" s="1">
        <f t="shared" si="47"/>
        <v>381.05177470650835</v>
      </c>
    </row>
    <row r="5884" spans="1:4" ht="13.5" customHeight="1" x14ac:dyDescent="0.25">
      <c r="A5884" s="39">
        <v>37518</v>
      </c>
      <c r="B5884" s="40">
        <v>843.32</v>
      </c>
      <c r="C5884" s="1">
        <f t="shared" si="46"/>
        <v>381.04989526632488</v>
      </c>
      <c r="D5884" s="1">
        <f t="shared" si="47"/>
        <v>381.10928120843977</v>
      </c>
    </row>
    <row r="5885" spans="1:4" ht="13.5" customHeight="1" x14ac:dyDescent="0.25">
      <c r="A5885" s="39">
        <v>37517</v>
      </c>
      <c r="B5885" s="40">
        <v>869.46</v>
      </c>
      <c r="C5885" s="1">
        <f t="shared" si="46"/>
        <v>381.10751338227828</v>
      </c>
      <c r="D5885" s="1">
        <f t="shared" si="47"/>
        <v>381.16692682302937</v>
      </c>
    </row>
    <row r="5886" spans="1:4" ht="13.5" customHeight="1" x14ac:dyDescent="0.25">
      <c r="A5886" s="39">
        <v>37516</v>
      </c>
      <c r="B5886" s="40">
        <v>873.52</v>
      </c>
      <c r="C5886" s="1">
        <f t="shared" si="46"/>
        <v>381.16347142093366</v>
      </c>
      <c r="D5886" s="1">
        <f t="shared" si="47"/>
        <v>381.2229121185926</v>
      </c>
    </row>
    <row r="5887" spans="1:4" ht="13.5" customHeight="1" x14ac:dyDescent="0.25">
      <c r="A5887" s="39">
        <v>37515</v>
      </c>
      <c r="B5887" s="40">
        <v>891.1</v>
      </c>
      <c r="C5887" s="1">
        <f t="shared" si="46"/>
        <v>381.21914177998354</v>
      </c>
      <c r="D5887" s="1">
        <f t="shared" si="47"/>
        <v>381.27860970668178</v>
      </c>
    </row>
    <row r="5888" spans="1:4" ht="13.5" customHeight="1" x14ac:dyDescent="0.25">
      <c r="A5888" s="39">
        <v>37512</v>
      </c>
      <c r="B5888" s="40">
        <v>889.81</v>
      </c>
      <c r="C5888" s="1">
        <f t="shared" si="46"/>
        <v>381.27332813470593</v>
      </c>
      <c r="D5888" s="1">
        <f t="shared" si="47"/>
        <v>381.33282307587081</v>
      </c>
    </row>
    <row r="5889" spans="1:4" ht="13.5" customHeight="1" x14ac:dyDescent="0.25">
      <c r="A5889" s="39">
        <v>37511</v>
      </c>
      <c r="B5889" s="40">
        <v>886.91</v>
      </c>
      <c r="C5889" s="1">
        <f t="shared" si="46"/>
        <v>381.3276566420754</v>
      </c>
      <c r="D5889" s="1">
        <f t="shared" si="47"/>
        <v>381.38717863676271</v>
      </c>
    </row>
    <row r="5890" spans="1:4" ht="13.5" customHeight="1" x14ac:dyDescent="0.25">
      <c r="A5890" s="39">
        <v>37510</v>
      </c>
      <c r="B5890" s="40">
        <v>909.45</v>
      </c>
      <c r="C5890" s="1">
        <f t="shared" si="46"/>
        <v>381.38227152141593</v>
      </c>
      <c r="D5890" s="1">
        <f t="shared" si="47"/>
        <v>381.4418206312364</v>
      </c>
    </row>
    <row r="5891" spans="1:4" ht="13.5" customHeight="1" x14ac:dyDescent="0.25">
      <c r="A5891" s="39">
        <v>37509</v>
      </c>
      <c r="B5891" s="40">
        <v>909.58</v>
      </c>
      <c r="C5891" s="1">
        <f t="shared" si="46"/>
        <v>381.4346799344039</v>
      </c>
      <c r="D5891" s="1">
        <f t="shared" si="47"/>
        <v>381.49425583167226</v>
      </c>
    </row>
    <row r="5892" spans="1:4" ht="13.5" customHeight="1" x14ac:dyDescent="0.25">
      <c r="A5892" s="39">
        <v>37508</v>
      </c>
      <c r="B5892" s="40">
        <v>902.96</v>
      </c>
      <c r="C5892" s="1">
        <f t="shared" si="46"/>
        <v>381.48709534994748</v>
      </c>
      <c r="D5892" s="1">
        <f t="shared" si="47"/>
        <v>381.54669805249853</v>
      </c>
    </row>
    <row r="5893" spans="1:4" ht="13.5" customHeight="1" x14ac:dyDescent="0.25">
      <c r="A5893" s="39">
        <v>37505</v>
      </c>
      <c r="B5893" s="40">
        <v>893.92</v>
      </c>
      <c r="C5893" s="1">
        <f t="shared" si="46"/>
        <v>381.54023125754782</v>
      </c>
      <c r="D5893" s="1">
        <f t="shared" si="47"/>
        <v>381.59986089474199</v>
      </c>
    </row>
    <row r="5894" spans="1:4" ht="13.5" customHeight="1" x14ac:dyDescent="0.25">
      <c r="A5894" s="39">
        <v>37504</v>
      </c>
      <c r="B5894" s="40">
        <v>879.15</v>
      </c>
      <c r="C5894" s="1">
        <f t="shared" si="46"/>
        <v>381.59428648102164</v>
      </c>
      <c r="D5894" s="1">
        <f t="shared" si="47"/>
        <v>381.65394321342416</v>
      </c>
    </row>
    <row r="5895" spans="1:4" ht="13.5" customHeight="1" x14ac:dyDescent="0.25">
      <c r="A5895" s="39">
        <v>37503</v>
      </c>
      <c r="B5895" s="40">
        <v>893.4</v>
      </c>
      <c r="C5895" s="1">
        <f t="shared" si="46"/>
        <v>381.64968738891082</v>
      </c>
      <c r="D5895" s="1">
        <f t="shared" si="47"/>
        <v>381.70937144391468</v>
      </c>
    </row>
    <row r="5896" spans="1:4" ht="13.5" customHeight="1" x14ac:dyDescent="0.25">
      <c r="A5896" s="39">
        <v>37502</v>
      </c>
      <c r="B5896" s="40">
        <v>878.02</v>
      </c>
      <c r="C5896" s="1">
        <f t="shared" si="46"/>
        <v>381.70383824474965</v>
      </c>
      <c r="D5896" s="1">
        <f t="shared" si="47"/>
        <v>381.76354944390175</v>
      </c>
    </row>
    <row r="5897" spans="1:4" ht="13.5" customHeight="1" x14ac:dyDescent="0.25">
      <c r="A5897" s="39">
        <v>37498</v>
      </c>
      <c r="B5897" s="40">
        <v>916.07</v>
      </c>
      <c r="C5897" s="1">
        <f t="shared" si="46"/>
        <v>381.75938042934791</v>
      </c>
      <c r="D5897" s="1">
        <f t="shared" si="47"/>
        <v>381.81911900735673</v>
      </c>
    </row>
    <row r="5898" spans="1:4" ht="13.5" customHeight="1" x14ac:dyDescent="0.25">
      <c r="A5898" s="39">
        <v>37497</v>
      </c>
      <c r="B5898" s="40">
        <v>917.8</v>
      </c>
      <c r="C5898" s="1">
        <f t="shared" si="46"/>
        <v>381.81120556895678</v>
      </c>
      <c r="D5898" s="1">
        <f t="shared" si="47"/>
        <v>381.87097096113143</v>
      </c>
    </row>
    <row r="5899" spans="1:4" ht="13.5" customHeight="1" x14ac:dyDescent="0.25">
      <c r="A5899" s="39">
        <v>37496</v>
      </c>
      <c r="B5899" s="40">
        <v>917.87</v>
      </c>
      <c r="C5899" s="1">
        <f t="shared" si="46"/>
        <v>381.86285275458516</v>
      </c>
      <c r="D5899" s="1">
        <f t="shared" si="47"/>
        <v>381.92264494985562</v>
      </c>
    </row>
    <row r="5900" spans="1:4" ht="13.5" customHeight="1" x14ac:dyDescent="0.25">
      <c r="A5900" s="39">
        <v>37495</v>
      </c>
      <c r="B5900" s="40">
        <v>934.82</v>
      </c>
      <c r="C5900" s="1">
        <f t="shared" si="46"/>
        <v>381.91451212981741</v>
      </c>
      <c r="D5900" s="1">
        <f t="shared" si="47"/>
        <v>381.97433114688556</v>
      </c>
    </row>
    <row r="5901" spans="1:4" ht="13.5" customHeight="1" x14ac:dyDescent="0.25">
      <c r="A5901" s="39">
        <v>37494</v>
      </c>
      <c r="B5901" s="40">
        <v>947.95</v>
      </c>
      <c r="C5901" s="1">
        <f t="shared" si="46"/>
        <v>381.9641150464675</v>
      </c>
      <c r="D5901" s="1">
        <f t="shared" si="47"/>
        <v>382.02396057994036</v>
      </c>
    </row>
    <row r="5902" spans="1:4" ht="13.5" customHeight="1" x14ac:dyDescent="0.25">
      <c r="A5902" s="39">
        <v>37491</v>
      </c>
      <c r="B5902" s="40">
        <v>940.86</v>
      </c>
      <c r="C5902" s="1">
        <f t="shared" si="46"/>
        <v>382.01196461201249</v>
      </c>
      <c r="D5902" s="1">
        <f t="shared" si="47"/>
        <v>382.071836403715</v>
      </c>
    </row>
    <row r="5903" spans="1:4" ht="13.5" customHeight="1" x14ac:dyDescent="0.25">
      <c r="A5903" s="39">
        <v>37490</v>
      </c>
      <c r="B5903" s="40">
        <v>962.7</v>
      </c>
      <c r="C5903" s="1">
        <f t="shared" si="46"/>
        <v>382.06080535435757</v>
      </c>
      <c r="D5903" s="1">
        <f t="shared" si="47"/>
        <v>382.12070357614977</v>
      </c>
    </row>
    <row r="5904" spans="1:4" ht="13.5" customHeight="1" x14ac:dyDescent="0.25">
      <c r="A5904" s="39">
        <v>37489</v>
      </c>
      <c r="B5904" s="40">
        <v>949.36</v>
      </c>
      <c r="C5904" s="1">
        <f t="shared" si="46"/>
        <v>382.1065273929708</v>
      </c>
      <c r="D5904" s="1">
        <f t="shared" si="47"/>
        <v>382.16645157233921</v>
      </c>
    </row>
    <row r="5905" spans="1:4" ht="13.5" customHeight="1" x14ac:dyDescent="0.25">
      <c r="A5905" s="39">
        <v>37488</v>
      </c>
      <c r="B5905" s="40">
        <v>937.43</v>
      </c>
      <c r="C5905" s="1">
        <f t="shared" si="46"/>
        <v>382.15422689688552</v>
      </c>
      <c r="D5905" s="1">
        <f t="shared" si="47"/>
        <v>382.21417736033322</v>
      </c>
    </row>
    <row r="5906" spans="1:4" ht="13.5" customHeight="1" x14ac:dyDescent="0.25">
      <c r="A5906" s="39">
        <v>37487</v>
      </c>
      <c r="B5906" s="40">
        <v>950.72</v>
      </c>
      <c r="C5906" s="1">
        <f t="shared" si="46"/>
        <v>382.20357542210849</v>
      </c>
      <c r="D5906" s="1">
        <f t="shared" si="47"/>
        <v>382.2635524449056</v>
      </c>
    </row>
    <row r="5907" spans="1:4" ht="13.5" customHeight="1" x14ac:dyDescent="0.25">
      <c r="A5907" s="39">
        <v>37484</v>
      </c>
      <c r="B5907" s="40">
        <v>928.77</v>
      </c>
      <c r="C5907" s="1">
        <f t="shared" si="46"/>
        <v>382.25111473580944</v>
      </c>
      <c r="D5907" s="1">
        <f t="shared" si="47"/>
        <v>382.31111805063404</v>
      </c>
    </row>
    <row r="5908" spans="1:4" ht="13.5" customHeight="1" x14ac:dyDescent="0.25">
      <c r="A5908" s="39">
        <v>37483</v>
      </c>
      <c r="B5908" s="40">
        <v>930.25</v>
      </c>
      <c r="C5908" s="1">
        <f t="shared" si="46"/>
        <v>382.3016114084661</v>
      </c>
      <c r="D5908" s="1">
        <f t="shared" si="47"/>
        <v>382.36164149620492</v>
      </c>
    </row>
    <row r="5909" spans="1:4" ht="13.5" customHeight="1" x14ac:dyDescent="0.25">
      <c r="A5909" s="39">
        <v>37482</v>
      </c>
      <c r="B5909" s="40">
        <v>919.62</v>
      </c>
      <c r="C5909" s="1">
        <f t="shared" si="46"/>
        <v>382.3519411895852</v>
      </c>
      <c r="D5909" s="1">
        <f t="shared" si="47"/>
        <v>382.41199804084528</v>
      </c>
    </row>
    <row r="5910" spans="1:4" ht="13.5" customHeight="1" x14ac:dyDescent="0.25">
      <c r="A5910" s="39">
        <v>37481</v>
      </c>
      <c r="B5910" s="40">
        <v>884.21</v>
      </c>
      <c r="C5910" s="1">
        <f t="shared" si="46"/>
        <v>382.40358622820935</v>
      </c>
      <c r="D5910" s="1">
        <f t="shared" si="47"/>
        <v>382.46367006646653</v>
      </c>
    </row>
    <row r="5911" spans="1:4" ht="13.5" customHeight="1" x14ac:dyDescent="0.25">
      <c r="A5911" s="39">
        <v>37480</v>
      </c>
      <c r="B5911" s="40">
        <v>903.8</v>
      </c>
      <c r="C5911" s="1">
        <f t="shared" si="46"/>
        <v>382.45890185243053</v>
      </c>
      <c r="D5911" s="1">
        <f t="shared" si="47"/>
        <v>382.51901327156048</v>
      </c>
    </row>
    <row r="5912" spans="1:4" ht="13.5" customHeight="1" x14ac:dyDescent="0.25">
      <c r="A5912" s="39">
        <v>37477</v>
      </c>
      <c r="B5912" s="40">
        <v>908.64</v>
      </c>
      <c r="C5912" s="1">
        <f t="shared" si="46"/>
        <v>382.5123482372619</v>
      </c>
      <c r="D5912" s="1">
        <f t="shared" si="47"/>
        <v>382.57248696072713</v>
      </c>
    </row>
    <row r="5913" spans="1:4" ht="13.5" customHeight="1" x14ac:dyDescent="0.25">
      <c r="A5913" s="39">
        <v>37476</v>
      </c>
      <c r="B5913" s="40">
        <v>905.46</v>
      </c>
      <c r="C5913" s="1">
        <f t="shared" si="46"/>
        <v>382.56530001847489</v>
      </c>
      <c r="D5913" s="1">
        <f t="shared" si="47"/>
        <v>382.62546598566598</v>
      </c>
    </row>
    <row r="5914" spans="1:4" ht="13.5" customHeight="1" x14ac:dyDescent="0.25">
      <c r="A5914" s="39">
        <v>37475</v>
      </c>
      <c r="B5914" s="40">
        <v>876.77</v>
      </c>
      <c r="C5914" s="1">
        <f t="shared" si="46"/>
        <v>382.61861498198141</v>
      </c>
      <c r="D5914" s="1">
        <f t="shared" si="47"/>
        <v>382.67880826717749</v>
      </c>
    </row>
    <row r="5915" spans="1:4" ht="13.5" customHeight="1" x14ac:dyDescent="0.25">
      <c r="A5915" s="39">
        <v>37474</v>
      </c>
      <c r="B5915" s="40">
        <v>859.57</v>
      </c>
      <c r="C5915" s="1">
        <f t="shared" si="46"/>
        <v>382.67466025292384</v>
      </c>
      <c r="D5915" s="1">
        <f t="shared" si="47"/>
        <v>382.73488130298625</v>
      </c>
    </row>
    <row r="5916" spans="1:4" ht="13.5" customHeight="1" x14ac:dyDescent="0.25">
      <c r="A5916" s="39">
        <v>37473</v>
      </c>
      <c r="B5916" s="40">
        <v>834.6</v>
      </c>
      <c r="C5916" s="1">
        <f t="shared" si="46"/>
        <v>382.73202980107618</v>
      </c>
      <c r="D5916" s="1">
        <f t="shared" si="47"/>
        <v>382.79227884195336</v>
      </c>
    </row>
    <row r="5917" spans="1:4" ht="13.5" customHeight="1" x14ac:dyDescent="0.25">
      <c r="A5917" s="39">
        <v>37470</v>
      </c>
      <c r="B5917" s="40">
        <v>864.24</v>
      </c>
      <c r="C5917" s="1">
        <f t="shared" si="46"/>
        <v>382.79087972649978</v>
      </c>
      <c r="D5917" s="1">
        <f t="shared" si="47"/>
        <v>382.85115700893414</v>
      </c>
    </row>
    <row r="5918" spans="1:4" ht="13.5" customHeight="1" x14ac:dyDescent="0.25">
      <c r="A5918" s="39">
        <v>37469</v>
      </c>
      <c r="B5918" s="40">
        <v>884.66</v>
      </c>
      <c r="C5918" s="1">
        <f t="shared" si="46"/>
        <v>382.84797239660611</v>
      </c>
      <c r="D5918" s="1">
        <f t="shared" si="47"/>
        <v>382.90827766159333</v>
      </c>
    </row>
    <row r="5919" spans="1:4" ht="13.5" customHeight="1" x14ac:dyDescent="0.25">
      <c r="A5919" s="39">
        <v>37468</v>
      </c>
      <c r="B5919" s="40">
        <v>911.62</v>
      </c>
      <c r="C5919" s="1">
        <f t="shared" si="46"/>
        <v>382.90343982793513</v>
      </c>
      <c r="D5919" s="1">
        <f t="shared" si="47"/>
        <v>382.96377283702742</v>
      </c>
    </row>
    <row r="5920" spans="1:4" ht="13.5" customHeight="1" x14ac:dyDescent="0.25">
      <c r="A5920" s="39">
        <v>37467</v>
      </c>
      <c r="B5920" s="40">
        <v>902.78</v>
      </c>
      <c r="C5920" s="1">
        <f t="shared" si="46"/>
        <v>382.95622485352374</v>
      </c>
      <c r="D5920" s="1">
        <f t="shared" si="47"/>
        <v>383.01658520142064</v>
      </c>
    </row>
    <row r="5921" spans="1:4" ht="13.5" customHeight="1" x14ac:dyDescent="0.25">
      <c r="A5921" s="39">
        <v>37466</v>
      </c>
      <c r="B5921" s="40">
        <v>898.96</v>
      </c>
      <c r="C5921" s="1">
        <f t="shared" si="46"/>
        <v>383.00998490302959</v>
      </c>
      <c r="D5921" s="1">
        <f t="shared" si="47"/>
        <v>383.07037276070145</v>
      </c>
    </row>
    <row r="5922" spans="1:4" ht="13.5" customHeight="1" x14ac:dyDescent="0.25">
      <c r="A5922" s="39">
        <v>37463</v>
      </c>
      <c r="B5922" s="40">
        <v>852.84</v>
      </c>
      <c r="C5922" s="1">
        <f t="shared" si="46"/>
        <v>383.0641595835848</v>
      </c>
      <c r="D5922" s="1">
        <f t="shared" si="47"/>
        <v>383.12457503378039</v>
      </c>
    </row>
    <row r="5923" spans="1:4" ht="13.5" customHeight="1" x14ac:dyDescent="0.25">
      <c r="A5923" s="39">
        <v>37462</v>
      </c>
      <c r="B5923" s="40">
        <v>838.68</v>
      </c>
      <c r="C5923" s="1">
        <f t="shared" si="46"/>
        <v>383.12214863442</v>
      </c>
      <c r="D5923" s="1">
        <f t="shared" si="47"/>
        <v>383.18259229633031</v>
      </c>
    </row>
    <row r="5924" spans="1:4" ht="13.5" customHeight="1" x14ac:dyDescent="0.25">
      <c r="A5924" s="39">
        <v>37461</v>
      </c>
      <c r="B5924" s="40">
        <v>843.42</v>
      </c>
      <c r="C5924" s="1">
        <f t="shared" si="46"/>
        <v>383.1809770305415</v>
      </c>
      <c r="D5924" s="1">
        <f t="shared" si="47"/>
        <v>383.24144905443734</v>
      </c>
    </row>
    <row r="5925" spans="1:4" ht="13.5" customHeight="1" x14ac:dyDescent="0.25">
      <c r="A5925" s="39">
        <v>37460</v>
      </c>
      <c r="B5925" s="40">
        <v>797.7</v>
      </c>
      <c r="C5925" s="1">
        <f t="shared" si="46"/>
        <v>383.23957861059716</v>
      </c>
      <c r="D5925" s="1">
        <f t="shared" si="47"/>
        <v>383.30007897858167</v>
      </c>
    </row>
    <row r="5926" spans="1:4" ht="13.5" customHeight="1" x14ac:dyDescent="0.25">
      <c r="A5926" s="39">
        <v>37459</v>
      </c>
      <c r="B5926" s="40">
        <v>819.85</v>
      </c>
      <c r="C5926" s="1">
        <f t="shared" si="46"/>
        <v>383.29988525179834</v>
      </c>
      <c r="D5926" s="1">
        <f t="shared" si="47"/>
        <v>383.36041425103105</v>
      </c>
    </row>
    <row r="5927" spans="1:4" ht="13.5" customHeight="1" x14ac:dyDescent="0.25">
      <c r="A5927" s="39">
        <v>37456</v>
      </c>
      <c r="B5927" s="40">
        <v>847.76</v>
      </c>
      <c r="C5927" s="1">
        <f t="shared" si="46"/>
        <v>383.359622219161</v>
      </c>
      <c r="D5927" s="1">
        <f t="shared" si="47"/>
        <v>383.42017977774418</v>
      </c>
    </row>
    <row r="5928" spans="1:4" ht="13.5" customHeight="1" x14ac:dyDescent="0.25">
      <c r="A5928" s="39">
        <v>37455</v>
      </c>
      <c r="B5928" s="40">
        <v>881.56</v>
      </c>
      <c r="C5928" s="1">
        <f t="shared" si="46"/>
        <v>383.41805712689865</v>
      </c>
      <c r="D5928" s="1">
        <f t="shared" si="47"/>
        <v>383.47864305713807</v>
      </c>
    </row>
    <row r="5929" spans="1:4" ht="13.5" customHeight="1" x14ac:dyDescent="0.25">
      <c r="A5929" s="39">
        <v>37454</v>
      </c>
      <c r="B5929" s="40">
        <v>906.04</v>
      </c>
      <c r="C5929" s="1">
        <f t="shared" si="46"/>
        <v>383.47404733042441</v>
      </c>
      <c r="D5929" s="1">
        <f t="shared" si="47"/>
        <v>383.53466126383552</v>
      </c>
    </row>
    <row r="5930" spans="1:4" ht="13.5" customHeight="1" x14ac:dyDescent="0.25">
      <c r="A5930" s="39">
        <v>37453</v>
      </c>
      <c r="B5930" s="40">
        <v>901.05</v>
      </c>
      <c r="C5930" s="1">
        <f t="shared" si="46"/>
        <v>383.52768271058079</v>
      </c>
      <c r="D5930" s="1">
        <f t="shared" si="47"/>
        <v>383.5883242925409</v>
      </c>
    </row>
    <row r="5931" spans="1:4" ht="13.5" customHeight="1" x14ac:dyDescent="0.25">
      <c r="A5931" s="39">
        <v>37452</v>
      </c>
      <c r="B5931" s="40">
        <v>917.93</v>
      </c>
      <c r="C5931" s="1">
        <f t="shared" si="46"/>
        <v>383.58186541849045</v>
      </c>
      <c r="D5931" s="1">
        <f t="shared" si="47"/>
        <v>383.6425347530602</v>
      </c>
    </row>
    <row r="5932" spans="1:4" ht="13.5" customHeight="1" x14ac:dyDescent="0.25">
      <c r="A5932" s="39">
        <v>37449</v>
      </c>
      <c r="B5932" s="40">
        <v>921.39</v>
      </c>
      <c r="C5932" s="1">
        <f t="shared" si="46"/>
        <v>383.63420996772601</v>
      </c>
      <c r="D5932" s="1">
        <f t="shared" si="47"/>
        <v>383.69490678164402</v>
      </c>
    </row>
    <row r="5933" spans="1:4" ht="13.5" customHeight="1" x14ac:dyDescent="0.25">
      <c r="A5933" s="39">
        <v>37448</v>
      </c>
      <c r="B5933" s="40">
        <v>927.37</v>
      </c>
      <c r="C5933" s="1">
        <f t="shared" si="46"/>
        <v>383.68616460087554</v>
      </c>
      <c r="D5933" s="1">
        <f t="shared" si="47"/>
        <v>383.74688884982749</v>
      </c>
    </row>
    <row r="5934" spans="1:4" ht="13.5" customHeight="1" x14ac:dyDescent="0.25">
      <c r="A5934" s="39">
        <v>37447</v>
      </c>
      <c r="B5934" s="40">
        <v>920.47</v>
      </c>
      <c r="C5934" s="1">
        <f t="shared" si="46"/>
        <v>383.737406204254</v>
      </c>
      <c r="D5934" s="1">
        <f t="shared" si="47"/>
        <v>383.79815779272997</v>
      </c>
    </row>
    <row r="5935" spans="1:4" ht="13.5" customHeight="1" x14ac:dyDescent="0.25">
      <c r="A5935" s="39">
        <v>37446</v>
      </c>
      <c r="B5935" s="40">
        <v>952.83</v>
      </c>
      <c r="C5935" s="1">
        <f t="shared" si="46"/>
        <v>383.78951138204735</v>
      </c>
      <c r="D5935" s="1">
        <f t="shared" si="47"/>
        <v>383.85029046412649</v>
      </c>
    </row>
    <row r="5936" spans="1:4" ht="13.5" customHeight="1" x14ac:dyDescent="0.25">
      <c r="A5936" s="39">
        <v>37445</v>
      </c>
      <c r="B5936" s="40">
        <v>976.98</v>
      </c>
      <c r="C5936" s="1">
        <f t="shared" si="46"/>
        <v>383.83733686553825</v>
      </c>
      <c r="D5936" s="1">
        <f t="shared" si="47"/>
        <v>383.8981427806707</v>
      </c>
    </row>
    <row r="5937" spans="1:4" ht="13.5" customHeight="1" x14ac:dyDescent="0.25">
      <c r="A5937" s="39">
        <v>37442</v>
      </c>
      <c r="B5937" s="40">
        <v>989.03</v>
      </c>
      <c r="C5937" s="1">
        <f t="shared" si="46"/>
        <v>383.88140415364325</v>
      </c>
      <c r="D5937" s="1">
        <f t="shared" si="47"/>
        <v>383.94223632329113</v>
      </c>
    </row>
    <row r="5938" spans="1:4" ht="13.5" customHeight="1" x14ac:dyDescent="0.25">
      <c r="A5938" s="39">
        <v>37440</v>
      </c>
      <c r="B5938" s="40">
        <v>953.99</v>
      </c>
      <c r="C5938" s="1">
        <f t="shared" si="46"/>
        <v>383.92341929493585</v>
      </c>
      <c r="D5938" s="1">
        <f t="shared" si="47"/>
        <v>383.98427741044782</v>
      </c>
    </row>
    <row r="5939" spans="1:4" ht="13.5" customHeight="1" x14ac:dyDescent="0.25">
      <c r="A5939" s="39">
        <v>37439</v>
      </c>
      <c r="B5939" s="40">
        <v>948.09</v>
      </c>
      <c r="C5939" s="1">
        <f t="shared" si="46"/>
        <v>383.97111806959248</v>
      </c>
      <c r="D5939" s="1">
        <f t="shared" si="47"/>
        <v>384.03200304865896</v>
      </c>
    </row>
    <row r="5940" spans="1:4" ht="13.5" customHeight="1" x14ac:dyDescent="0.25">
      <c r="A5940" s="39">
        <v>37438</v>
      </c>
      <c r="B5940" s="40">
        <v>968.65</v>
      </c>
      <c r="C5940" s="1">
        <f t="shared" si="46"/>
        <v>384.01968879909742</v>
      </c>
      <c r="D5940" s="1">
        <f t="shared" si="47"/>
        <v>384.08060079706934</v>
      </c>
    </row>
    <row r="5941" spans="1:4" ht="13.5" customHeight="1" x14ac:dyDescent="0.25">
      <c r="A5941" s="39">
        <v>37435</v>
      </c>
      <c r="B5941" s="40">
        <v>989.81</v>
      </c>
      <c r="C5941" s="1">
        <f t="shared" si="46"/>
        <v>384.06516748090178</v>
      </c>
      <c r="D5941" s="1">
        <f t="shared" si="47"/>
        <v>384.12610602432085</v>
      </c>
    </row>
    <row r="5942" spans="1:4" ht="13.5" customHeight="1" x14ac:dyDescent="0.25">
      <c r="A5942" s="39">
        <v>37434</v>
      </c>
      <c r="B5942" s="40">
        <v>990.64</v>
      </c>
      <c r="C5942" s="1">
        <f t="shared" si="46"/>
        <v>384.10709366578459</v>
      </c>
      <c r="D5942" s="1">
        <f t="shared" si="47"/>
        <v>384.16805820765973</v>
      </c>
    </row>
    <row r="5943" spans="1:4" ht="13.5" customHeight="1" x14ac:dyDescent="0.25">
      <c r="A5943" s="39">
        <v>37433</v>
      </c>
      <c r="B5943" s="40">
        <v>973.53</v>
      </c>
      <c r="C5943" s="1">
        <f t="shared" si="46"/>
        <v>384.1488823125402</v>
      </c>
      <c r="D5943" s="1">
        <f t="shared" si="47"/>
        <v>384.20987284754591</v>
      </c>
    </row>
    <row r="5944" spans="1:4" ht="13.5" customHeight="1" x14ac:dyDescent="0.25">
      <c r="A5944" s="39">
        <v>37432</v>
      </c>
      <c r="B5944" s="40">
        <v>976.14</v>
      </c>
      <c r="C5944" s="1">
        <f t="shared" si="46"/>
        <v>384.19360790898759</v>
      </c>
      <c r="D5944" s="1">
        <f t="shared" si="47"/>
        <v>384.25462492007813</v>
      </c>
    </row>
    <row r="5945" spans="1:4" ht="13.5" customHeight="1" x14ac:dyDescent="0.25">
      <c r="A5945" s="39">
        <v>37431</v>
      </c>
      <c r="B5945" s="40">
        <v>992.72</v>
      </c>
      <c r="C5945" s="1">
        <f t="shared" si="46"/>
        <v>384.23791528530649</v>
      </c>
      <c r="D5945" s="1">
        <f t="shared" si="47"/>
        <v>384.2989587228646</v>
      </c>
    </row>
    <row r="5946" spans="1:4" ht="13.5" customHeight="1" x14ac:dyDescent="0.25">
      <c r="A5946" s="39">
        <v>37428</v>
      </c>
      <c r="B5946" s="40">
        <v>989.14</v>
      </c>
      <c r="C5946" s="1">
        <f t="shared" si="46"/>
        <v>384.27936356733591</v>
      </c>
      <c r="D5946" s="1">
        <f t="shared" si="47"/>
        <v>384.34043299379493</v>
      </c>
    </row>
    <row r="5947" spans="1:4" ht="13.5" customHeight="1" x14ac:dyDescent="0.25">
      <c r="A5947" s="39">
        <v>37427</v>
      </c>
      <c r="B5947" s="40">
        <v>1006.29</v>
      </c>
      <c r="C5947" s="1">
        <f t="shared" si="46"/>
        <v>384.32146087994482</v>
      </c>
      <c r="D5947" s="1">
        <f t="shared" si="47"/>
        <v>384.38255641500677</v>
      </c>
    </row>
    <row r="5948" spans="1:4" ht="13.5" customHeight="1" x14ac:dyDescent="0.25">
      <c r="A5948" s="39">
        <v>37426</v>
      </c>
      <c r="B5948" s="40">
        <v>1019.99</v>
      </c>
      <c r="C5948" s="1">
        <f t="shared" si="46"/>
        <v>384.36040629488184</v>
      </c>
      <c r="D5948" s="1">
        <f t="shared" si="47"/>
        <v>384.42152745393804</v>
      </c>
    </row>
    <row r="5949" spans="1:4" ht="13.5" customHeight="1" x14ac:dyDescent="0.25">
      <c r="A5949" s="39">
        <v>37425</v>
      </c>
      <c r="B5949" s="40">
        <v>1037.1400000000001</v>
      </c>
      <c r="C5949" s="1">
        <f t="shared" si="46"/>
        <v>384.39665622632259</v>
      </c>
      <c r="D5949" s="1">
        <f t="shared" si="47"/>
        <v>384.45780259690366</v>
      </c>
    </row>
    <row r="5950" spans="1:4" ht="13.5" customHeight="1" x14ac:dyDescent="0.25">
      <c r="A5950" s="39">
        <v>37424</v>
      </c>
      <c r="B5950" s="40">
        <v>1036.17</v>
      </c>
      <c r="C5950" s="1">
        <f t="shared" si="46"/>
        <v>384.42930637104462</v>
      </c>
      <c r="D5950" s="1">
        <f t="shared" si="47"/>
        <v>384.49047739639337</v>
      </c>
    </row>
    <row r="5951" spans="1:4" ht="13.5" customHeight="1" x14ac:dyDescent="0.25">
      <c r="A5951" s="39">
        <v>37421</v>
      </c>
      <c r="B5951" s="40">
        <v>1007.27</v>
      </c>
      <c r="C5951" s="1">
        <f t="shared" si="46"/>
        <v>384.46216681224763</v>
      </c>
      <c r="D5951" s="1">
        <f t="shared" si="47"/>
        <v>384.52336254153482</v>
      </c>
    </row>
    <row r="5952" spans="1:4" ht="13.5" customHeight="1" x14ac:dyDescent="0.25">
      <c r="A5952" s="39">
        <v>37420</v>
      </c>
      <c r="B5952" s="40">
        <v>1009.56</v>
      </c>
      <c r="C5952" s="1">
        <f t="shared" si="46"/>
        <v>384.50094282758585</v>
      </c>
      <c r="D5952" s="1">
        <f t="shared" si="47"/>
        <v>384.56216421844078</v>
      </c>
    </row>
    <row r="5953" spans="1:4" ht="13.5" customHeight="1" x14ac:dyDescent="0.25">
      <c r="A5953" s="39">
        <v>37419</v>
      </c>
      <c r="B5953" s="40">
        <v>1020.26</v>
      </c>
      <c r="C5953" s="1">
        <f t="shared" si="46"/>
        <v>384.53928160975033</v>
      </c>
      <c r="D5953" s="1">
        <f t="shared" si="47"/>
        <v>384.60052860888203</v>
      </c>
    </row>
    <row r="5954" spans="1:4" ht="13.5" customHeight="1" x14ac:dyDescent="0.25">
      <c r="A5954" s="39">
        <v>37418</v>
      </c>
      <c r="B5954" s="40">
        <v>1013.6</v>
      </c>
      <c r="C5954" s="1">
        <f t="shared" si="46"/>
        <v>384.57549435690504</v>
      </c>
      <c r="D5954" s="1">
        <f t="shared" si="47"/>
        <v>384.6367666419041</v>
      </c>
    </row>
    <row r="5955" spans="1:4" ht="13.5" customHeight="1" x14ac:dyDescent="0.25">
      <c r="A5955" s="39">
        <v>37417</v>
      </c>
      <c r="B5955" s="40">
        <v>1030.74</v>
      </c>
      <c r="C5955" s="1">
        <f t="shared" si="46"/>
        <v>384.61304974761117</v>
      </c>
      <c r="D5955" s="1">
        <f t="shared" si="47"/>
        <v>384.67434754858175</v>
      </c>
    </row>
    <row r="5956" spans="1:4" ht="13.5" customHeight="1" x14ac:dyDescent="0.25">
      <c r="A5956" s="39">
        <v>37414</v>
      </c>
      <c r="B5956" s="40">
        <v>1027.53</v>
      </c>
      <c r="C5956" s="1">
        <f t="shared" si="46"/>
        <v>384.6470881254246</v>
      </c>
      <c r="D5956" s="1">
        <f t="shared" si="47"/>
        <v>384.7084108979347</v>
      </c>
    </row>
    <row r="5957" spans="1:4" ht="13.5" customHeight="1" x14ac:dyDescent="0.25">
      <c r="A5957" s="39">
        <v>37413</v>
      </c>
      <c r="B5957" s="40">
        <v>1029.1500000000001</v>
      </c>
      <c r="C5957" s="1">
        <f t="shared" si="46"/>
        <v>384.68180635297449</v>
      </c>
      <c r="D5957" s="1">
        <f t="shared" si="47"/>
        <v>384.74315422137391</v>
      </c>
    </row>
    <row r="5958" spans="1:4" ht="13.5" customHeight="1" x14ac:dyDescent="0.25">
      <c r="A5958" s="39">
        <v>37412</v>
      </c>
      <c r="B5958" s="40">
        <v>1049.9000000000001</v>
      </c>
      <c r="C5958" s="1">
        <f t="shared" si="46"/>
        <v>384.71618505391422</v>
      </c>
      <c r="D5958" s="1">
        <f t="shared" si="47"/>
        <v>384.77755798005302</v>
      </c>
    </row>
    <row r="5959" spans="1:4" ht="13.5" customHeight="1" x14ac:dyDescent="0.25">
      <c r="A5959" s="39">
        <v>37411</v>
      </c>
      <c r="B5959" s="40">
        <v>1040.69</v>
      </c>
      <c r="C5959" s="1">
        <f t="shared" si="46"/>
        <v>384.74599548378939</v>
      </c>
      <c r="D5959" s="1">
        <f t="shared" si="47"/>
        <v>384.80739275466357</v>
      </c>
    </row>
    <row r="5960" spans="1:4" ht="13.5" customHeight="1" x14ac:dyDescent="0.25">
      <c r="A5960" s="39">
        <v>37410</v>
      </c>
      <c r="B5960" s="40">
        <v>1040.68</v>
      </c>
      <c r="C5960" s="1">
        <f t="shared" si="46"/>
        <v>384.77787612787091</v>
      </c>
      <c r="D5960" s="1">
        <f t="shared" si="47"/>
        <v>384.8392980894925</v>
      </c>
    </row>
    <row r="5961" spans="1:4" ht="13.5" customHeight="1" x14ac:dyDescent="0.25">
      <c r="A5961" s="39">
        <v>37407</v>
      </c>
      <c r="B5961" s="40">
        <v>1067.1400000000001</v>
      </c>
      <c r="C5961" s="1">
        <f t="shared" si="46"/>
        <v>384.80975784708289</v>
      </c>
      <c r="D5961" s="1">
        <f t="shared" si="47"/>
        <v>384.87120451539425</v>
      </c>
    </row>
    <row r="5962" spans="1:4" ht="13.5" customHeight="1" x14ac:dyDescent="0.25">
      <c r="A5962" s="39">
        <v>37406</v>
      </c>
      <c r="B5962" s="40">
        <v>1064.6600000000001</v>
      </c>
      <c r="C5962" s="1">
        <f t="shared" si="46"/>
        <v>384.83548505444776</v>
      </c>
      <c r="D5962" s="1">
        <f t="shared" si="47"/>
        <v>384.89695546216421</v>
      </c>
    </row>
    <row r="5963" spans="1:4" ht="13.5" customHeight="1" x14ac:dyDescent="0.25">
      <c r="A5963" s="39">
        <v>37405</v>
      </c>
      <c r="B5963" s="40">
        <v>1067.6600000000001</v>
      </c>
      <c r="C5963" s="1">
        <f t="shared" si="46"/>
        <v>384.8618059158552</v>
      </c>
      <c r="D5963" s="1">
        <f t="shared" si="47"/>
        <v>384.92330017300503</v>
      </c>
    </row>
    <row r="5964" spans="1:4" ht="13.5" customHeight="1" x14ac:dyDescent="0.25">
      <c r="A5964" s="39">
        <v>37404</v>
      </c>
      <c r="B5964" s="40">
        <v>1074.55</v>
      </c>
      <c r="C5964" s="1">
        <f t="shared" si="46"/>
        <v>384.88739031904396</v>
      </c>
      <c r="D5964" s="1">
        <f t="shared" si="47"/>
        <v>384.94890832316395</v>
      </c>
    </row>
    <row r="5965" spans="1:4" ht="13.5" customHeight="1" x14ac:dyDescent="0.25">
      <c r="A5965" s="39">
        <v>37400</v>
      </c>
      <c r="B5965" s="40">
        <v>1083.82</v>
      </c>
      <c r="C5965" s="1">
        <f t="shared" si="46"/>
        <v>384.91126285125256</v>
      </c>
      <c r="D5965" s="1">
        <f t="shared" si="47"/>
        <v>384.9728043438277</v>
      </c>
    </row>
    <row r="5966" spans="1:4" ht="13.5" customHeight="1" x14ac:dyDescent="0.25">
      <c r="A5966" s="39">
        <v>37399</v>
      </c>
      <c r="B5966" s="40">
        <v>1097.08</v>
      </c>
      <c r="C5966" s="1">
        <f t="shared" si="46"/>
        <v>384.9327694763366</v>
      </c>
      <c r="D5966" s="1">
        <f t="shared" si="47"/>
        <v>384.99433409399956</v>
      </c>
    </row>
    <row r="5967" spans="1:4" ht="13.5" customHeight="1" x14ac:dyDescent="0.25">
      <c r="A5967" s="39">
        <v>37398</v>
      </c>
      <c r="B5967" s="40">
        <v>1086.02</v>
      </c>
      <c r="C5967" s="1">
        <f t="shared" si="46"/>
        <v>384.95076734469762</v>
      </c>
      <c r="D5967" s="1">
        <f t="shared" si="47"/>
        <v>385.01235454089118</v>
      </c>
    </row>
    <row r="5968" spans="1:4" ht="13.5" customHeight="1" x14ac:dyDescent="0.25">
      <c r="A5968" s="39">
        <v>37397</v>
      </c>
      <c r="B5968" s="40">
        <v>1079.8800000000001</v>
      </c>
      <c r="C5968" s="1">
        <f t="shared" si="46"/>
        <v>384.97167557795512</v>
      </c>
      <c r="D5968" s="1">
        <f t="shared" si="47"/>
        <v>385.03328583290306</v>
      </c>
    </row>
    <row r="5969" spans="1:4" ht="13.5" customHeight="1" x14ac:dyDescent="0.25">
      <c r="A5969" s="39">
        <v>37396</v>
      </c>
      <c r="B5969" s="40">
        <v>1091.8800000000001</v>
      </c>
      <c r="C5969" s="1">
        <f t="shared" si="46"/>
        <v>384.99415228207863</v>
      </c>
      <c r="D5969" s="1">
        <f t="shared" si="47"/>
        <v>385.05578586164307</v>
      </c>
    </row>
    <row r="5970" spans="1:4" ht="13.5" customHeight="1" x14ac:dyDescent="0.25">
      <c r="A5970" s="39">
        <v>37393</v>
      </c>
      <c r="B5970" s="40">
        <v>1106.5899999999999</v>
      </c>
      <c r="C5970" s="1">
        <f t="shared" si="46"/>
        <v>385.01349356001862</v>
      </c>
      <c r="D5970" s="1">
        <f t="shared" si="47"/>
        <v>385.07514997703009</v>
      </c>
    </row>
    <row r="5971" spans="1:4" ht="13.5" customHeight="1" x14ac:dyDescent="0.25">
      <c r="A5971" s="39">
        <v>37392</v>
      </c>
      <c r="B5971" s="40">
        <v>1098.23</v>
      </c>
      <c r="C5971" s="1">
        <f t="shared" si="46"/>
        <v>385.02882453899878</v>
      </c>
      <c r="D5971" s="1">
        <f t="shared" si="47"/>
        <v>385.09050316567226</v>
      </c>
    </row>
    <row r="5972" spans="1:4" ht="13.5" customHeight="1" x14ac:dyDescent="0.25">
      <c r="A5972" s="39">
        <v>37391</v>
      </c>
      <c r="B5972" s="40">
        <v>1091.07</v>
      </c>
      <c r="C5972" s="1">
        <f t="shared" si="46"/>
        <v>385.04642873857506</v>
      </c>
      <c r="D5972" s="1">
        <f t="shared" si="47"/>
        <v>385.10812995341519</v>
      </c>
    </row>
    <row r="5973" spans="1:4" ht="13.5" customHeight="1" x14ac:dyDescent="0.25">
      <c r="A5973" s="39">
        <v>37390</v>
      </c>
      <c r="B5973" s="40">
        <v>1097.28</v>
      </c>
      <c r="C5973" s="1">
        <f t="shared" si="46"/>
        <v>385.06593450778803</v>
      </c>
      <c r="D5973" s="1">
        <f t="shared" si="47"/>
        <v>385.12765863008997</v>
      </c>
    </row>
    <row r="5974" spans="1:4" ht="13.5" customHeight="1" x14ac:dyDescent="0.25">
      <c r="A5974" s="39">
        <v>37389</v>
      </c>
      <c r="B5974" s="40">
        <v>1074.56</v>
      </c>
      <c r="C5974" s="1">
        <f t="shared" si="46"/>
        <v>385.08376151979957</v>
      </c>
      <c r="D5974" s="1">
        <f t="shared" si="47"/>
        <v>385.14550829507328</v>
      </c>
    </row>
    <row r="5975" spans="1:4" ht="13.5" customHeight="1" x14ac:dyDescent="0.25">
      <c r="A5975" s="39">
        <v>37386</v>
      </c>
      <c r="B5975" s="40">
        <v>1054.99</v>
      </c>
      <c r="C5975" s="1">
        <f t="shared" si="46"/>
        <v>385.10750338073831</v>
      </c>
      <c r="D5975" s="1">
        <f t="shared" si="47"/>
        <v>385.16927377224653</v>
      </c>
    </row>
    <row r="5976" spans="1:4" ht="13.5" customHeight="1" x14ac:dyDescent="0.25">
      <c r="A5976" s="39">
        <v>37385</v>
      </c>
      <c r="B5976" s="40">
        <v>1073.01</v>
      </c>
      <c r="C5976" s="1">
        <f t="shared" si="46"/>
        <v>385.13600254525102</v>
      </c>
      <c r="D5976" s="1">
        <f t="shared" si="47"/>
        <v>385.19779733145623</v>
      </c>
    </row>
    <row r="5977" spans="1:4" ht="13.5" customHeight="1" x14ac:dyDescent="0.25">
      <c r="A5977" s="39">
        <v>37384</v>
      </c>
      <c r="B5977" s="40">
        <v>1088.8499999999999</v>
      </c>
      <c r="C5977" s="1">
        <f t="shared" si="46"/>
        <v>385.16011543157231</v>
      </c>
      <c r="D5977" s="1">
        <f t="shared" si="47"/>
        <v>385.22193392413493</v>
      </c>
    </row>
    <row r="5978" spans="1:4" ht="13.5" customHeight="1" x14ac:dyDescent="0.25">
      <c r="A5978" s="39">
        <v>37383</v>
      </c>
      <c r="B5978" s="40">
        <v>1049.49</v>
      </c>
      <c r="C5978" s="1">
        <f t="shared" si="46"/>
        <v>385.1801411104891</v>
      </c>
      <c r="D5978" s="1">
        <f t="shared" si="47"/>
        <v>385.24198266842325</v>
      </c>
    </row>
    <row r="5979" spans="1:4" ht="13.5" customHeight="1" x14ac:dyDescent="0.25">
      <c r="A5979" s="39">
        <v>37382</v>
      </c>
      <c r="B5979" s="40">
        <v>1052.67</v>
      </c>
      <c r="C5979" s="1">
        <f t="shared" si="46"/>
        <v>385.20990241474442</v>
      </c>
      <c r="D5979" s="1">
        <f t="shared" si="47"/>
        <v>385.27176861644654</v>
      </c>
    </row>
    <row r="5980" spans="1:4" ht="13.5" customHeight="1" x14ac:dyDescent="0.25">
      <c r="A5980" s="39">
        <v>37379</v>
      </c>
      <c r="B5980" s="40">
        <v>1073.43</v>
      </c>
      <c r="C5980" s="1">
        <f t="shared" si="46"/>
        <v>385.23891970474813</v>
      </c>
      <c r="D5980" s="1">
        <f t="shared" si="47"/>
        <v>385.30081044652502</v>
      </c>
    </row>
    <row r="5981" spans="1:4" ht="13.5" customHeight="1" x14ac:dyDescent="0.25">
      <c r="A5981" s="39">
        <v>37378</v>
      </c>
      <c r="B5981" s="40">
        <v>1084.56</v>
      </c>
      <c r="C5981" s="1">
        <f t="shared" si="46"/>
        <v>385.26288986095898</v>
      </c>
      <c r="D5981" s="1">
        <f t="shared" si="47"/>
        <v>385.32480434747538</v>
      </c>
    </row>
    <row r="5982" spans="1:4" ht="13.5" customHeight="1" x14ac:dyDescent="0.25">
      <c r="A5982" s="39">
        <v>37377</v>
      </c>
      <c r="B5982" s="40">
        <v>1086.46</v>
      </c>
      <c r="C5982" s="1">
        <f t="shared" si="46"/>
        <v>385.28399640315104</v>
      </c>
      <c r="D5982" s="1">
        <f t="shared" si="47"/>
        <v>385.34593418932457</v>
      </c>
    </row>
    <row r="5983" spans="1:4" ht="13.5" customHeight="1" x14ac:dyDescent="0.25">
      <c r="A5983" s="39">
        <v>37376</v>
      </c>
      <c r="B5983" s="40">
        <v>1076.92</v>
      </c>
      <c r="C5983" s="1">
        <f t="shared" si="46"/>
        <v>385.30459142514621</v>
      </c>
      <c r="D5983" s="1">
        <f t="shared" si="47"/>
        <v>385.36655244370633</v>
      </c>
    </row>
    <row r="5984" spans="1:4" ht="13.5" customHeight="1" x14ac:dyDescent="0.25">
      <c r="A5984" s="39">
        <v>37375</v>
      </c>
      <c r="B5984" s="40">
        <v>1065.45</v>
      </c>
      <c r="C5984" s="1">
        <f t="shared" si="46"/>
        <v>385.32764193164053</v>
      </c>
      <c r="D5984" s="1">
        <f t="shared" si="47"/>
        <v>385.3896265925307</v>
      </c>
    </row>
    <row r="5985" spans="1:4" ht="13.5" customHeight="1" x14ac:dyDescent="0.25">
      <c r="A5985" s="39">
        <v>37372</v>
      </c>
      <c r="B5985" s="40">
        <v>1076.32</v>
      </c>
      <c r="C5985" s="1">
        <f t="shared" si="46"/>
        <v>385.35355153094815</v>
      </c>
      <c r="D5985" s="1">
        <f t="shared" si="47"/>
        <v>385.41556030945412</v>
      </c>
    </row>
    <row r="5986" spans="1:4" ht="13.5" customHeight="1" x14ac:dyDescent="0.25">
      <c r="A5986" s="39">
        <v>37371</v>
      </c>
      <c r="B5986" s="40">
        <v>1091.48</v>
      </c>
      <c r="C5986" s="1">
        <f t="shared" si="46"/>
        <v>385.3767334891449</v>
      </c>
      <c r="D5986" s="1">
        <f t="shared" si="47"/>
        <v>385.43876596173817</v>
      </c>
    </row>
    <row r="5987" spans="1:4" ht="13.5" customHeight="1" x14ac:dyDescent="0.25">
      <c r="A5987" s="39">
        <v>37370</v>
      </c>
      <c r="B5987" s="40">
        <v>1093.1400000000001</v>
      </c>
      <c r="C5987" s="1">
        <f t="shared" si="46"/>
        <v>385.39594424297712</v>
      </c>
      <c r="D5987" s="1">
        <f t="shared" si="47"/>
        <v>385.45799978548428</v>
      </c>
    </row>
    <row r="5988" spans="1:4" ht="13.5" customHeight="1" x14ac:dyDescent="0.25">
      <c r="A5988" s="39">
        <v>37369</v>
      </c>
      <c r="B5988" s="40">
        <v>1100.96</v>
      </c>
      <c r="C5988" s="1">
        <f t="shared" si="46"/>
        <v>385.41469330295263</v>
      </c>
      <c r="D5988" s="1">
        <f t="shared" si="47"/>
        <v>385.47677185587236</v>
      </c>
    </row>
    <row r="5989" spans="1:4" ht="13.5" customHeight="1" x14ac:dyDescent="0.25">
      <c r="A5989" s="39">
        <v>37368</v>
      </c>
      <c r="B5989" s="40">
        <v>1107.83</v>
      </c>
      <c r="C5989" s="1">
        <f t="shared" si="46"/>
        <v>385.43129460064199</v>
      </c>
      <c r="D5989" s="1">
        <f t="shared" si="47"/>
        <v>385.49339583275383</v>
      </c>
    </row>
    <row r="5990" spans="1:4" ht="13.5" customHeight="1" x14ac:dyDescent="0.25">
      <c r="A5990" s="39">
        <v>37365</v>
      </c>
      <c r="B5990" s="40">
        <v>1125.17</v>
      </c>
      <c r="C5990" s="1">
        <f t="shared" si="46"/>
        <v>385.44596108090911</v>
      </c>
      <c r="D5990" s="1">
        <f t="shared" si="47"/>
        <v>385.50808469499293</v>
      </c>
    </row>
    <row r="5991" spans="1:4" ht="13.5" customHeight="1" x14ac:dyDescent="0.25">
      <c r="A5991" s="39">
        <v>37364</v>
      </c>
      <c r="B5991" s="40">
        <v>1124.47</v>
      </c>
      <c r="C5991" s="1">
        <f t="shared" si="46"/>
        <v>385.45559256184885</v>
      </c>
      <c r="D5991" s="1">
        <f t="shared" si="47"/>
        <v>385.51773776056973</v>
      </c>
    </row>
    <row r="5992" spans="1:4" ht="13.5" customHeight="1" x14ac:dyDescent="0.25">
      <c r="A5992" s="39">
        <v>37363</v>
      </c>
      <c r="B5992" s="40">
        <v>1126.07</v>
      </c>
      <c r="C5992" s="1">
        <f t="shared" si="46"/>
        <v>385.46540353115279</v>
      </c>
      <c r="D5992" s="1">
        <f t="shared" si="47"/>
        <v>385.5275703573825</v>
      </c>
    </row>
    <row r="5993" spans="1:4" ht="13.5" customHeight="1" x14ac:dyDescent="0.25">
      <c r="A5993" s="39">
        <v>37362</v>
      </c>
      <c r="B5993" s="40">
        <v>1128.3699999999999</v>
      </c>
      <c r="C5993" s="1">
        <f t="shared" si="46"/>
        <v>385.47471188497263</v>
      </c>
      <c r="D5993" s="1">
        <f t="shared" si="47"/>
        <v>385.5369002715812</v>
      </c>
    </row>
    <row r="5994" spans="1:4" ht="13.5" customHeight="1" x14ac:dyDescent="0.25">
      <c r="A5994" s="39">
        <v>37361</v>
      </c>
      <c r="B5994" s="40">
        <v>1102.55</v>
      </c>
      <c r="C5994" s="1">
        <f t="shared" si="46"/>
        <v>385.48330501821158</v>
      </c>
      <c r="D5994" s="1">
        <f t="shared" si="47"/>
        <v>385.54551486369331</v>
      </c>
    </row>
    <row r="5995" spans="1:4" ht="13.5" customHeight="1" x14ac:dyDescent="0.25">
      <c r="A5995" s="39">
        <v>37358</v>
      </c>
      <c r="B5995" s="40">
        <v>1111.01</v>
      </c>
      <c r="C5995" s="1">
        <f t="shared" si="46"/>
        <v>385.49933025170895</v>
      </c>
      <c r="D5995" s="1">
        <f t="shared" si="47"/>
        <v>385.5615627697108</v>
      </c>
    </row>
    <row r="5996" spans="1:4" ht="13.5" customHeight="1" x14ac:dyDescent="0.25">
      <c r="A5996" s="39">
        <v>37357</v>
      </c>
      <c r="B5996" s="40">
        <v>1103.69</v>
      </c>
      <c r="C5996" s="1">
        <f t="shared" si="46"/>
        <v>385.51295068857297</v>
      </c>
      <c r="D5996" s="1">
        <f t="shared" si="47"/>
        <v>385.57520550540005</v>
      </c>
    </row>
    <row r="5997" spans="1:4" ht="13.5" customHeight="1" x14ac:dyDescent="0.25">
      <c r="A5997" s="39">
        <v>37356</v>
      </c>
      <c r="B5997" s="40">
        <v>1130.46</v>
      </c>
      <c r="C5997" s="1">
        <f t="shared" si="46"/>
        <v>385.52861610289727</v>
      </c>
      <c r="D5997" s="1">
        <f t="shared" si="47"/>
        <v>385.59089356329918</v>
      </c>
    </row>
    <row r="5998" spans="1:4" ht="13.5" customHeight="1" x14ac:dyDescent="0.25">
      <c r="A5998" s="39">
        <v>37355</v>
      </c>
      <c r="B5998" s="40">
        <v>1117.8</v>
      </c>
      <c r="C5998" s="1">
        <f t="shared" si="46"/>
        <v>385.53647486580968</v>
      </c>
      <c r="D5998" s="1">
        <f t="shared" si="47"/>
        <v>385.59877372294505</v>
      </c>
    </row>
    <row r="5999" spans="1:4" ht="13.5" customHeight="1" x14ac:dyDescent="0.25">
      <c r="A5999" s="39">
        <v>37354</v>
      </c>
      <c r="B5999" s="40">
        <v>1125.29</v>
      </c>
      <c r="C5999" s="1">
        <f t="shared" si="46"/>
        <v>385.54806277298633</v>
      </c>
      <c r="D5999" s="1">
        <f t="shared" si="47"/>
        <v>385.61038364347718</v>
      </c>
    </row>
    <row r="6000" spans="1:4" ht="13.5" customHeight="1" x14ac:dyDescent="0.25">
      <c r="A6000" s="39">
        <v>37351</v>
      </c>
      <c r="B6000" s="40">
        <v>1122.73</v>
      </c>
      <c r="C6000" s="1">
        <f t="shared" si="46"/>
        <v>385.55741573674698</v>
      </c>
      <c r="D6000" s="1">
        <f t="shared" si="47"/>
        <v>385.6197582734527</v>
      </c>
    </row>
    <row r="6001" spans="1:4" ht="13.5" customHeight="1" x14ac:dyDescent="0.25">
      <c r="A6001" s="39">
        <v>37350</v>
      </c>
      <c r="B6001" s="40">
        <v>1126.3399999999999</v>
      </c>
      <c r="C6001" s="1">
        <f t="shared" si="46"/>
        <v>385.56750112798642</v>
      </c>
      <c r="D6001" s="1">
        <f t="shared" si="47"/>
        <v>385.62986546339272</v>
      </c>
    </row>
    <row r="6002" spans="1:4" ht="13.5" customHeight="1" x14ac:dyDescent="0.25">
      <c r="A6002" s="39">
        <v>37349</v>
      </c>
      <c r="B6002" s="40">
        <v>1125.4000000000001</v>
      </c>
      <c r="C6002" s="1">
        <f t="shared" si="46"/>
        <v>385.57648374195321</v>
      </c>
      <c r="D6002" s="1">
        <f t="shared" si="47"/>
        <v>385.63886971173974</v>
      </c>
    </row>
    <row r="6003" spans="1:4" ht="13.5" customHeight="1" x14ac:dyDescent="0.25">
      <c r="A6003" s="39">
        <v>37348</v>
      </c>
      <c r="B6003" s="40">
        <v>1136.76</v>
      </c>
      <c r="C6003" s="1">
        <f t="shared" si="46"/>
        <v>385.58571859811127</v>
      </c>
      <c r="D6003" s="1">
        <f t="shared" si="47"/>
        <v>385.64812625710988</v>
      </c>
    </row>
    <row r="6004" spans="1:4" ht="13.5" customHeight="1" x14ac:dyDescent="0.25">
      <c r="A6004" s="39">
        <v>37347</v>
      </c>
      <c r="B6004" s="40">
        <v>1146.54</v>
      </c>
      <c r="C6004" s="1">
        <f t="shared" si="46"/>
        <v>385.59147459560432</v>
      </c>
      <c r="D6004" s="1">
        <f t="shared" si="47"/>
        <v>385.65390339462039</v>
      </c>
    </row>
    <row r="6005" spans="1:4" ht="13.5" customHeight="1" x14ac:dyDescent="0.25">
      <c r="A6005" s="39">
        <v>37343</v>
      </c>
      <c r="B6005" s="40">
        <v>1147.3900000000001</v>
      </c>
      <c r="C6005" s="1">
        <f t="shared" si="46"/>
        <v>385.59413844176748</v>
      </c>
      <c r="D6005" s="1">
        <f t="shared" si="47"/>
        <v>385.65658789370201</v>
      </c>
    </row>
    <row r="6006" spans="1:4" ht="13.5" customHeight="1" x14ac:dyDescent="0.25">
      <c r="A6006" s="39">
        <v>37342</v>
      </c>
      <c r="B6006" s="40">
        <v>1144.58</v>
      </c>
      <c r="C6006" s="1">
        <f t="shared" si="46"/>
        <v>385.59649541869987</v>
      </c>
      <c r="D6006" s="1">
        <f t="shared" si="47"/>
        <v>385.65896548722128</v>
      </c>
    </row>
    <row r="6007" spans="1:4" ht="13.5" customHeight="1" x14ac:dyDescent="0.25">
      <c r="A6007" s="39">
        <v>37341</v>
      </c>
      <c r="B6007" s="40">
        <v>1138.49</v>
      </c>
      <c r="C6007" s="1">
        <f t="shared" si="46"/>
        <v>385.5997052681164</v>
      </c>
      <c r="D6007" s="1">
        <f t="shared" si="47"/>
        <v>385.66219610480715</v>
      </c>
    </row>
    <row r="6008" spans="1:4" ht="13.5" customHeight="1" x14ac:dyDescent="0.25">
      <c r="A6008" s="39">
        <v>37340</v>
      </c>
      <c r="B6008" s="40">
        <v>1131.8699999999999</v>
      </c>
      <c r="C6008" s="1">
        <f t="shared" si="46"/>
        <v>385.6047867302097</v>
      </c>
      <c r="D6008" s="1">
        <f t="shared" si="47"/>
        <v>385.66729865195134</v>
      </c>
    </row>
    <row r="6009" spans="1:4" ht="13.5" customHeight="1" x14ac:dyDescent="0.25">
      <c r="A6009" s="39">
        <v>37337</v>
      </c>
      <c r="B6009" s="40">
        <v>1148.7</v>
      </c>
      <c r="C6009" s="1">
        <f t="shared" si="46"/>
        <v>385.61187413064232</v>
      </c>
      <c r="D6009" s="1">
        <f t="shared" si="47"/>
        <v>385.67440747640836</v>
      </c>
    </row>
    <row r="6010" spans="1:4" ht="13.5" customHeight="1" x14ac:dyDescent="0.25">
      <c r="A6010" s="39">
        <v>37336</v>
      </c>
      <c r="B6010" s="40">
        <v>1153.5899999999999</v>
      </c>
      <c r="C6010" s="1">
        <f t="shared" si="46"/>
        <v>385.61366829209464</v>
      </c>
      <c r="D6010" s="1">
        <f t="shared" si="47"/>
        <v>385.67622221712156</v>
      </c>
    </row>
    <row r="6011" spans="1:4" ht="13.5" customHeight="1" x14ac:dyDescent="0.25">
      <c r="A6011" s="39">
        <v>37335</v>
      </c>
      <c r="B6011" s="40">
        <v>1151.8499999999999</v>
      </c>
      <c r="C6011" s="1">
        <f t="shared" si="46"/>
        <v>385.61384965817922</v>
      </c>
      <c r="D6011" s="1">
        <f t="shared" si="47"/>
        <v>385.67642391411363</v>
      </c>
    </row>
    <row r="6012" spans="1:4" ht="13.5" customHeight="1" x14ac:dyDescent="0.25">
      <c r="A6012" s="39">
        <v>37334</v>
      </c>
      <c r="B6012" s="40">
        <v>1170.29</v>
      </c>
      <c r="C6012" s="1">
        <f t="shared" si="46"/>
        <v>385.61455356855174</v>
      </c>
      <c r="D6012" s="1">
        <f t="shared" si="47"/>
        <v>385.67714825341636</v>
      </c>
    </row>
    <row r="6013" spans="1:4" ht="13.5" customHeight="1" x14ac:dyDescent="0.25">
      <c r="A6013" s="39">
        <v>37333</v>
      </c>
      <c r="B6013" s="40">
        <v>1165.55</v>
      </c>
      <c r="C6013" s="1">
        <f t="shared" si="46"/>
        <v>385.60911837570342</v>
      </c>
      <c r="D6013" s="1">
        <f t="shared" si="47"/>
        <v>385.67173250591657</v>
      </c>
    </row>
    <row r="6014" spans="1:4" ht="13.5" customHeight="1" x14ac:dyDescent="0.25">
      <c r="A6014" s="39">
        <v>37330</v>
      </c>
      <c r="B6014" s="40">
        <v>1166.1600000000001</v>
      </c>
      <c r="C6014" s="1">
        <f t="shared" si="46"/>
        <v>385.60523162725792</v>
      </c>
      <c r="D6014" s="1">
        <f t="shared" si="47"/>
        <v>385.66786546696727</v>
      </c>
    </row>
    <row r="6015" spans="1:4" ht="13.5" customHeight="1" x14ac:dyDescent="0.25">
      <c r="A6015" s="39">
        <v>37329</v>
      </c>
      <c r="B6015" s="40">
        <v>1153.04</v>
      </c>
      <c r="C6015" s="1">
        <f t="shared" si="46"/>
        <v>385.60109458639675</v>
      </c>
      <c r="D6015" s="1">
        <f t="shared" si="47"/>
        <v>385.66374810774397</v>
      </c>
    </row>
    <row r="6016" spans="1:4" ht="13.5" customHeight="1" x14ac:dyDescent="0.25">
      <c r="A6016" s="39">
        <v>37328</v>
      </c>
      <c r="B6016" s="40">
        <v>1154.0899999999999</v>
      </c>
      <c r="C6016" s="1">
        <f t="shared" si="46"/>
        <v>385.60124349486568</v>
      </c>
      <c r="D6016" s="1">
        <f t="shared" si="47"/>
        <v>385.66391740726573</v>
      </c>
    </row>
    <row r="6017" spans="1:4" ht="13.5" customHeight="1" x14ac:dyDescent="0.25">
      <c r="A6017" s="39">
        <v>37327</v>
      </c>
      <c r="B6017" s="40">
        <v>1165.58</v>
      </c>
      <c r="C6017" s="1">
        <f t="shared" si="46"/>
        <v>385.60101026577559</v>
      </c>
      <c r="D6017" s="1">
        <f t="shared" si="47"/>
        <v>385.66370452035875</v>
      </c>
    </row>
    <row r="6018" spans="1:4" ht="13.5" customHeight="1" x14ac:dyDescent="0.25">
      <c r="A6018" s="39">
        <v>37326</v>
      </c>
      <c r="B6018" s="40">
        <v>1168.26</v>
      </c>
      <c r="C6018" s="1">
        <f t="shared" si="46"/>
        <v>385.59693488354031</v>
      </c>
      <c r="D6018" s="1">
        <f t="shared" si="47"/>
        <v>385.65964886864782</v>
      </c>
    </row>
    <row r="6019" spans="1:4" ht="13.5" customHeight="1" x14ac:dyDescent="0.25">
      <c r="A6019" s="39">
        <v>37323</v>
      </c>
      <c r="B6019" s="40">
        <v>1164.31</v>
      </c>
      <c r="C6019" s="1">
        <f t="shared" si="46"/>
        <v>385.59191014088833</v>
      </c>
      <c r="D6019" s="1">
        <f t="shared" si="47"/>
        <v>385.65464371490475</v>
      </c>
    </row>
    <row r="6020" spans="1:4" ht="13.5" customHeight="1" x14ac:dyDescent="0.25">
      <c r="A6020" s="39">
        <v>37322</v>
      </c>
      <c r="B6020" s="40">
        <v>1157.54</v>
      </c>
      <c r="C6020" s="1">
        <f t="shared" si="46"/>
        <v>385.5881679421629</v>
      </c>
      <c r="D6020" s="1">
        <f t="shared" si="47"/>
        <v>385.65092132657099</v>
      </c>
    </row>
    <row r="6021" spans="1:4" ht="13.5" customHeight="1" x14ac:dyDescent="0.25">
      <c r="A6021" s="39">
        <v>37321</v>
      </c>
      <c r="B6021" s="40">
        <v>1162.77</v>
      </c>
      <c r="C6021" s="1">
        <f t="shared" si="46"/>
        <v>385.58663031503255</v>
      </c>
      <c r="D6021" s="1">
        <f t="shared" si="47"/>
        <v>385.64940388163723</v>
      </c>
    </row>
    <row r="6022" spans="1:4" ht="13.5" customHeight="1" x14ac:dyDescent="0.25">
      <c r="A6022" s="39">
        <v>37320</v>
      </c>
      <c r="B6022" s="40">
        <v>1146.1400000000001</v>
      </c>
      <c r="C6022" s="1">
        <f t="shared" si="46"/>
        <v>385.58331361526888</v>
      </c>
      <c r="D6022" s="1">
        <f t="shared" si="47"/>
        <v>385.64610708748967</v>
      </c>
    </row>
    <row r="6023" spans="1:4" ht="13.5" customHeight="1" x14ac:dyDescent="0.25">
      <c r="A6023" s="39">
        <v>37319</v>
      </c>
      <c r="B6023" s="40">
        <v>1153.8399999999999</v>
      </c>
      <c r="C6023" s="1">
        <f t="shared" si="46"/>
        <v>385.58539576098048</v>
      </c>
      <c r="D6023" s="1">
        <f t="shared" si="47"/>
        <v>385.6482100312939</v>
      </c>
    </row>
    <row r="6024" spans="1:4" ht="13.5" customHeight="1" x14ac:dyDescent="0.25">
      <c r="A6024" s="39">
        <v>37316</v>
      </c>
      <c r="B6024" s="40">
        <v>1131.78</v>
      </c>
      <c r="C6024" s="1">
        <f t="shared" si="46"/>
        <v>385.58494640896453</v>
      </c>
      <c r="D6024" s="1">
        <f t="shared" si="47"/>
        <v>385.64778107839641</v>
      </c>
    </row>
    <row r="6025" spans="1:4" ht="13.5" customHeight="1" x14ac:dyDescent="0.25">
      <c r="A6025" s="39">
        <v>37315</v>
      </c>
      <c r="B6025" s="40">
        <v>1106.73</v>
      </c>
      <c r="C6025" s="1">
        <f t="shared" si="46"/>
        <v>385.59146925647383</v>
      </c>
      <c r="D6025" s="1">
        <f t="shared" si="47"/>
        <v>385.65432547488092</v>
      </c>
    </row>
    <row r="6026" spans="1:4" ht="13.5" customHeight="1" x14ac:dyDescent="0.25">
      <c r="A6026" s="39">
        <v>37314</v>
      </c>
      <c r="B6026" s="40">
        <v>1109.8900000000001</v>
      </c>
      <c r="C6026" s="1">
        <f t="shared" si="46"/>
        <v>385.60542964609931</v>
      </c>
      <c r="D6026" s="1">
        <f t="shared" si="47"/>
        <v>385.66830864034472</v>
      </c>
    </row>
    <row r="6027" spans="1:4" ht="13.5" customHeight="1" x14ac:dyDescent="0.25">
      <c r="A6027" s="39">
        <v>37313</v>
      </c>
      <c r="B6027" s="40">
        <v>1109.3800000000001</v>
      </c>
      <c r="C6027" s="1">
        <f t="shared" si="46"/>
        <v>385.61845309023175</v>
      </c>
      <c r="D6027" s="1">
        <f t="shared" si="47"/>
        <v>385.68135472234246</v>
      </c>
    </row>
    <row r="6028" spans="1:4" ht="13.5" customHeight="1" x14ac:dyDescent="0.25">
      <c r="A6028" s="39">
        <v>37312</v>
      </c>
      <c r="B6028" s="40">
        <v>1109.43</v>
      </c>
      <c r="C6028" s="1">
        <f t="shared" si="46"/>
        <v>385.63160016648203</v>
      </c>
      <c r="D6028" s="1">
        <f t="shared" si="47"/>
        <v>385.69452447140714</v>
      </c>
    </row>
    <row r="6029" spans="1:4" ht="13.5" customHeight="1" x14ac:dyDescent="0.25">
      <c r="A6029" s="39">
        <v>37309</v>
      </c>
      <c r="B6029" s="40">
        <v>1089.8399999999999</v>
      </c>
      <c r="C6029" s="1">
        <f t="shared" si="46"/>
        <v>385.6447083666684</v>
      </c>
      <c r="D6029" s="1">
        <f t="shared" si="47"/>
        <v>385.70765535286529</v>
      </c>
    </row>
    <row r="6030" spans="1:4" ht="13.5" customHeight="1" x14ac:dyDescent="0.25">
      <c r="A6030" s="39">
        <v>37308</v>
      </c>
      <c r="B6030" s="40">
        <v>1080.95</v>
      </c>
      <c r="C6030" s="1">
        <f t="shared" si="46"/>
        <v>385.66332272377883</v>
      </c>
      <c r="D6030" s="1">
        <f t="shared" si="47"/>
        <v>385.72629330509881</v>
      </c>
    </row>
    <row r="6031" spans="1:4" ht="13.5" customHeight="1" x14ac:dyDescent="0.25">
      <c r="A6031" s="39">
        <v>37307</v>
      </c>
      <c r="B6031" s="40">
        <v>1097.98</v>
      </c>
      <c r="C6031" s="1">
        <f t="shared" si="46"/>
        <v>385.68432340675395</v>
      </c>
      <c r="D6031" s="1">
        <f t="shared" si="47"/>
        <v>385.74731798837553</v>
      </c>
    </row>
    <row r="6032" spans="1:4" ht="13.5" customHeight="1" x14ac:dyDescent="0.25">
      <c r="A6032" s="39">
        <v>37306</v>
      </c>
      <c r="B6032" s="40">
        <v>1083.3399999999999</v>
      </c>
      <c r="C6032" s="1">
        <f t="shared" si="46"/>
        <v>385.70064250597255</v>
      </c>
      <c r="D6032" s="1">
        <f t="shared" si="47"/>
        <v>385.76366033867907</v>
      </c>
    </row>
    <row r="6033" spans="1:4" ht="13.5" customHeight="1" x14ac:dyDescent="0.25">
      <c r="A6033" s="39">
        <v>37302</v>
      </c>
      <c r="B6033" s="40">
        <v>1104.18</v>
      </c>
      <c r="C6033" s="1">
        <f t="shared" si="46"/>
        <v>385.72097017854873</v>
      </c>
      <c r="D6033" s="1">
        <f t="shared" si="47"/>
        <v>385.78401193269667</v>
      </c>
    </row>
    <row r="6034" spans="1:4" ht="13.5" customHeight="1" x14ac:dyDescent="0.25">
      <c r="A6034" s="39">
        <v>37301</v>
      </c>
      <c r="B6034" s="40">
        <v>1116.48</v>
      </c>
      <c r="C6034" s="1">
        <f t="shared" si="46"/>
        <v>385.73548852617068</v>
      </c>
      <c r="D6034" s="1">
        <f t="shared" si="47"/>
        <v>385.79855326762475</v>
      </c>
    </row>
    <row r="6035" spans="1:4" ht="13.5" customHeight="1" x14ac:dyDescent="0.25">
      <c r="A6035" s="39">
        <v>37300</v>
      </c>
      <c r="B6035" s="40">
        <v>1118.51</v>
      </c>
      <c r="C6035" s="1">
        <f t="shared" si="46"/>
        <v>385.74638959599304</v>
      </c>
      <c r="D6035" s="1">
        <f t="shared" si="47"/>
        <v>385.80947674820089</v>
      </c>
    </row>
    <row r="6036" spans="1:4" ht="13.5" customHeight="1" x14ac:dyDescent="0.25">
      <c r="A6036" s="39">
        <v>37299</v>
      </c>
      <c r="B6036" s="40">
        <v>1107.5</v>
      </c>
      <c r="C6036" s="1">
        <f t="shared" si="46"/>
        <v>385.75665739806419</v>
      </c>
      <c r="D6036" s="1">
        <f t="shared" si="47"/>
        <v>385.8197668720893</v>
      </c>
    </row>
    <row r="6037" spans="1:4" ht="13.5" customHeight="1" x14ac:dyDescent="0.25">
      <c r="A6037" s="39">
        <v>37298</v>
      </c>
      <c r="B6037" s="40">
        <v>1111.94</v>
      </c>
      <c r="C6037" s="1">
        <f t="shared" si="46"/>
        <v>385.77014364066611</v>
      </c>
      <c r="D6037" s="1">
        <f t="shared" si="47"/>
        <v>385.83327597782727</v>
      </c>
    </row>
    <row r="6038" spans="1:4" ht="13.5" customHeight="1" x14ac:dyDescent="0.25">
      <c r="A6038" s="39">
        <v>37295</v>
      </c>
      <c r="B6038" s="40">
        <v>1096.22</v>
      </c>
      <c r="C6038" s="1">
        <f t="shared" si="46"/>
        <v>385.78230807491377</v>
      </c>
      <c r="D6038" s="1">
        <f t="shared" si="47"/>
        <v>385.84546307379389</v>
      </c>
    </row>
    <row r="6039" spans="1:4" ht="13.5" customHeight="1" x14ac:dyDescent="0.25">
      <c r="A6039" s="39">
        <v>37294</v>
      </c>
      <c r="B6039" s="40">
        <v>1080.17</v>
      </c>
      <c r="C6039" s="1">
        <f t="shared" si="46"/>
        <v>385.79896872597664</v>
      </c>
      <c r="D6039" s="1">
        <f t="shared" si="47"/>
        <v>385.86214713772023</v>
      </c>
    </row>
    <row r="6040" spans="1:4" ht="13.5" customHeight="1" x14ac:dyDescent="0.25">
      <c r="A6040" s="39">
        <v>37293</v>
      </c>
      <c r="B6040" s="40">
        <v>1083.51</v>
      </c>
      <c r="C6040" s="1">
        <f t="shared" si="46"/>
        <v>385.82001227347007</v>
      </c>
      <c r="D6040" s="1">
        <f t="shared" si="47"/>
        <v>385.88321483139646</v>
      </c>
    </row>
    <row r="6041" spans="1:4" ht="13.5" customHeight="1" x14ac:dyDescent="0.25">
      <c r="A6041" s="39">
        <v>37292</v>
      </c>
      <c r="B6041" s="40">
        <v>1090.02</v>
      </c>
      <c r="C6041" s="1">
        <f t="shared" si="46"/>
        <v>385.84014203497958</v>
      </c>
      <c r="D6041" s="1">
        <f t="shared" si="47"/>
        <v>385.90336860517624</v>
      </c>
    </row>
    <row r="6042" spans="1:4" ht="13.5" customHeight="1" x14ac:dyDescent="0.25">
      <c r="A6042" s="39">
        <v>37291</v>
      </c>
      <c r="B6042" s="40">
        <v>1094.44</v>
      </c>
      <c r="C6042" s="1">
        <f t="shared" si="46"/>
        <v>385.8584755208164</v>
      </c>
      <c r="D6042" s="1">
        <f t="shared" si="47"/>
        <v>385.92172582458045</v>
      </c>
    </row>
    <row r="6043" spans="1:4" ht="13.5" customHeight="1" x14ac:dyDescent="0.25">
      <c r="A6043" s="39">
        <v>37288</v>
      </c>
      <c r="B6043" s="40">
        <v>1122.2</v>
      </c>
      <c r="C6043" s="1">
        <f t="shared" si="46"/>
        <v>385.87556077395027</v>
      </c>
      <c r="D6043" s="1">
        <f t="shared" si="47"/>
        <v>385.93883462216996</v>
      </c>
    </row>
    <row r="6044" spans="1:4" ht="13.5" customHeight="1" x14ac:dyDescent="0.25">
      <c r="A6044" s="39">
        <v>37287</v>
      </c>
      <c r="B6044" s="40">
        <v>1130.2</v>
      </c>
      <c r="C6044" s="1">
        <f t="shared" si="46"/>
        <v>385.8845169394063</v>
      </c>
      <c r="D6044" s="1">
        <f t="shared" si="47"/>
        <v>385.94781301412706</v>
      </c>
    </row>
    <row r="6045" spans="1:4" ht="13.5" customHeight="1" x14ac:dyDescent="0.25">
      <c r="A6045" s="39">
        <v>37286</v>
      </c>
      <c r="B6045" s="40">
        <v>1113.57</v>
      </c>
      <c r="C6045" s="1">
        <f t="shared" si="46"/>
        <v>385.89098296587753</v>
      </c>
      <c r="D6045" s="1">
        <f t="shared" si="47"/>
        <v>385.95430087309933</v>
      </c>
    </row>
    <row r="6046" spans="1:4" ht="13.5" customHeight="1" x14ac:dyDescent="0.25">
      <c r="A6046" s="39">
        <v>37285</v>
      </c>
      <c r="B6046" s="40">
        <v>1100.6400000000001</v>
      </c>
      <c r="C6046" s="1">
        <f t="shared" si="46"/>
        <v>385.9024720797895</v>
      </c>
      <c r="D6046" s="1">
        <f t="shared" si="47"/>
        <v>385.96581265831696</v>
      </c>
    </row>
    <row r="6047" spans="1:4" ht="13.5" customHeight="1" x14ac:dyDescent="0.25">
      <c r="A6047" s="39">
        <v>37284</v>
      </c>
      <c r="B6047" s="40">
        <v>1133.06</v>
      </c>
      <c r="C6047" s="1">
        <f t="shared" si="46"/>
        <v>385.91770541645599</v>
      </c>
      <c r="D6047" s="1">
        <f t="shared" si="47"/>
        <v>385.9810692959432</v>
      </c>
    </row>
    <row r="6048" spans="1:4" ht="13.5" customHeight="1" x14ac:dyDescent="0.25">
      <c r="A6048" s="39">
        <v>37281</v>
      </c>
      <c r="B6048" s="40">
        <v>1133.28</v>
      </c>
      <c r="C6048" s="1">
        <f t="shared" si="46"/>
        <v>385.9231863938856</v>
      </c>
      <c r="D6048" s="1">
        <f t="shared" si="47"/>
        <v>385.98657198787362</v>
      </c>
    </row>
    <row r="6049" spans="1:4" ht="13.5" customHeight="1" x14ac:dyDescent="0.25">
      <c r="A6049" s="39">
        <v>37280</v>
      </c>
      <c r="B6049" s="40">
        <v>1132.1500000000001</v>
      </c>
      <c r="C6049" s="1">
        <f t="shared" si="46"/>
        <v>385.92856371918697</v>
      </c>
      <c r="D6049" s="1">
        <f t="shared" si="47"/>
        <v>385.99197102491655</v>
      </c>
    </row>
    <row r="6050" spans="1:4" ht="13.5" customHeight="1" x14ac:dyDescent="0.25">
      <c r="A6050" s="39">
        <v>37279</v>
      </c>
      <c r="B6050" s="40">
        <v>1128.18</v>
      </c>
      <c r="C6050" s="1">
        <f t="shared" si="46"/>
        <v>385.9342612291473</v>
      </c>
      <c r="D6050" s="1">
        <f t="shared" si="47"/>
        <v>385.99769031351502</v>
      </c>
    </row>
    <row r="6051" spans="1:4" ht="13.5" customHeight="1" x14ac:dyDescent="0.25">
      <c r="A6051" s="39">
        <v>37278</v>
      </c>
      <c r="B6051" s="40">
        <v>1119.31</v>
      </c>
      <c r="C6051" s="1">
        <f t="shared" si="46"/>
        <v>385.9411633583066</v>
      </c>
      <c r="D6051" s="1">
        <f t="shared" si="47"/>
        <v>386.00461443368113</v>
      </c>
    </row>
    <row r="6052" spans="1:4" ht="13.5" customHeight="1" x14ac:dyDescent="0.25">
      <c r="A6052" s="39">
        <v>37274</v>
      </c>
      <c r="B6052" s="40">
        <v>1127.58</v>
      </c>
      <c r="C6052" s="1">
        <f t="shared" si="46"/>
        <v>385.95075398259144</v>
      </c>
      <c r="D6052" s="1">
        <f t="shared" si="47"/>
        <v>386.01422750558987</v>
      </c>
    </row>
    <row r="6053" spans="1:4" ht="13.5" customHeight="1" x14ac:dyDescent="0.25">
      <c r="A6053" s="39">
        <v>37273</v>
      </c>
      <c r="B6053" s="40">
        <v>1138.8800000000001</v>
      </c>
      <c r="C6053" s="1">
        <f t="shared" si="46"/>
        <v>385.95777855646577</v>
      </c>
      <c r="D6053" s="1">
        <f t="shared" si="47"/>
        <v>386.02127411970793</v>
      </c>
    </row>
    <row r="6054" spans="1:4" ht="13.5" customHeight="1" x14ac:dyDescent="0.25">
      <c r="A6054" s="39">
        <v>37272</v>
      </c>
      <c r="B6054" s="40">
        <v>1127.57</v>
      </c>
      <c r="C6054" s="1">
        <f t="shared" si="46"/>
        <v>385.96120783180976</v>
      </c>
      <c r="D6054" s="1">
        <f t="shared" si="47"/>
        <v>386.02472485813166</v>
      </c>
    </row>
    <row r="6055" spans="1:4" ht="13.5" customHeight="1" x14ac:dyDescent="0.25">
      <c r="A6055" s="39">
        <v>37271</v>
      </c>
      <c r="B6055" s="40">
        <v>1146.19</v>
      </c>
      <c r="C6055" s="1">
        <f t="shared" si="46"/>
        <v>385.96816784366416</v>
      </c>
      <c r="D6055" s="1">
        <f t="shared" si="47"/>
        <v>386.03170692843793</v>
      </c>
    </row>
    <row r="6056" spans="1:4" ht="13.5" customHeight="1" x14ac:dyDescent="0.25">
      <c r="A6056" s="39">
        <v>37270</v>
      </c>
      <c r="B6056" s="40">
        <v>1138.4100000000001</v>
      </c>
      <c r="C6056" s="1">
        <f t="shared" si="46"/>
        <v>385.96915900340969</v>
      </c>
      <c r="D6056" s="1">
        <f t="shared" si="47"/>
        <v>386.03271917823383</v>
      </c>
    </row>
    <row r="6057" spans="1:4" ht="13.5" customHeight="1" x14ac:dyDescent="0.25">
      <c r="A6057" s="39">
        <v>37267</v>
      </c>
      <c r="B6057" s="40">
        <v>1145.5999999999999</v>
      </c>
      <c r="C6057" s="1">
        <f t="shared" si="46"/>
        <v>385.97262751049914</v>
      </c>
      <c r="D6057" s="1">
        <f t="shared" si="47"/>
        <v>386.03620919736665</v>
      </c>
    </row>
    <row r="6058" spans="1:4" ht="13.5" customHeight="1" x14ac:dyDescent="0.25">
      <c r="A6058" s="39">
        <v>37266</v>
      </c>
      <c r="B6058" s="40">
        <v>1156.55</v>
      </c>
      <c r="C6058" s="1">
        <f t="shared" si="46"/>
        <v>385.9737319934444</v>
      </c>
      <c r="D6058" s="1">
        <f t="shared" si="47"/>
        <v>386.03733481697782</v>
      </c>
    </row>
    <row r="6059" spans="1:4" ht="13.5" customHeight="1" x14ac:dyDescent="0.25">
      <c r="A6059" s="39">
        <v>37265</v>
      </c>
      <c r="B6059" s="40">
        <v>1155.1400000000001</v>
      </c>
      <c r="C6059" s="1">
        <f t="shared" si="46"/>
        <v>385.97116540752677</v>
      </c>
      <c r="D6059" s="1">
        <f t="shared" si="47"/>
        <v>386.03478877652532</v>
      </c>
    </row>
    <row r="6060" spans="1:4" ht="13.5" customHeight="1" x14ac:dyDescent="0.25">
      <c r="A6060" s="39">
        <v>37264</v>
      </c>
      <c r="B6060" s="40">
        <v>1160.71</v>
      </c>
      <c r="C6060" s="1">
        <f t="shared" si="46"/>
        <v>385.96902702438587</v>
      </c>
      <c r="D6060" s="1">
        <f t="shared" si="47"/>
        <v>386.03267102300867</v>
      </c>
    </row>
    <row r="6061" spans="1:4" ht="13.5" customHeight="1" x14ac:dyDescent="0.25">
      <c r="A6061" s="39">
        <v>37263</v>
      </c>
      <c r="B6061" s="40">
        <v>1164.8900000000001</v>
      </c>
      <c r="C6061" s="1">
        <f t="shared" si="46"/>
        <v>385.96496192710572</v>
      </c>
      <c r="D6061" s="1">
        <f t="shared" si="47"/>
        <v>386.02862625115557</v>
      </c>
    </row>
    <row r="6062" spans="1:4" ht="13.5" customHeight="1" x14ac:dyDescent="0.25">
      <c r="A6062" s="39">
        <v>37260</v>
      </c>
      <c r="B6062" s="40">
        <v>1172.51</v>
      </c>
      <c r="C6062" s="1">
        <f t="shared" si="46"/>
        <v>385.95941876067263</v>
      </c>
      <c r="D6062" s="1">
        <f t="shared" si="47"/>
        <v>386.02310317967897</v>
      </c>
    </row>
    <row r="6063" spans="1:4" ht="13.5" customHeight="1" x14ac:dyDescent="0.25">
      <c r="A6063" s="39">
        <v>37259</v>
      </c>
      <c r="B6063" s="40">
        <v>1165.27</v>
      </c>
      <c r="C6063" s="1">
        <f t="shared" si="46"/>
        <v>385.95117789791652</v>
      </c>
      <c r="D6063" s="1">
        <f t="shared" si="47"/>
        <v>386.01488197987192</v>
      </c>
    </row>
    <row r="6064" spans="1:4" ht="13.5" customHeight="1" x14ac:dyDescent="0.25">
      <c r="A6064" s="39">
        <v>37258</v>
      </c>
      <c r="B6064" s="40">
        <v>1154.67</v>
      </c>
      <c r="C6064" s="1">
        <f t="shared" si="46"/>
        <v>385.94540299772376</v>
      </c>
      <c r="D6064" s="1">
        <f t="shared" si="47"/>
        <v>386.00912716277423</v>
      </c>
    </row>
    <row r="6065" spans="1:4" ht="13.5" customHeight="1" x14ac:dyDescent="0.25">
      <c r="A6065" s="39">
        <v>37256</v>
      </c>
      <c r="B6065" s="40">
        <v>1148.08</v>
      </c>
      <c r="C6065" s="1">
        <f t="shared" si="46"/>
        <v>385.94318797634253</v>
      </c>
      <c r="D6065" s="1">
        <f t="shared" si="47"/>
        <v>386.00693282572865</v>
      </c>
    </row>
    <row r="6066" spans="1:4" ht="13.5" customHeight="1" x14ac:dyDescent="0.25">
      <c r="A6066" s="39">
        <v>37253</v>
      </c>
      <c r="B6066" s="40">
        <v>1161.02</v>
      </c>
      <c r="C6066" s="1">
        <f t="shared" si="46"/>
        <v>385.94312500039553</v>
      </c>
      <c r="D6066" s="1">
        <f t="shared" si="47"/>
        <v>386.00689090335027</v>
      </c>
    </row>
    <row r="6067" spans="1:4" ht="13.5" customHeight="1" x14ac:dyDescent="0.25">
      <c r="A6067" s="39">
        <v>37252</v>
      </c>
      <c r="B6067" s="40">
        <v>1157.1300000000001</v>
      </c>
      <c r="C6067" s="1">
        <f t="shared" si="46"/>
        <v>385.93866754952899</v>
      </c>
      <c r="D6067" s="1">
        <f t="shared" si="47"/>
        <v>386.00245379367169</v>
      </c>
    </row>
    <row r="6068" spans="1:4" ht="13.5" customHeight="1" x14ac:dyDescent="0.25">
      <c r="A6068" s="39">
        <v>37251</v>
      </c>
      <c r="B6068" s="40">
        <v>1149.3699999999999</v>
      </c>
      <c r="C6068" s="1">
        <f t="shared" si="46"/>
        <v>385.93548631303355</v>
      </c>
      <c r="D6068" s="1">
        <f t="shared" si="47"/>
        <v>385.99929312281284</v>
      </c>
    </row>
    <row r="6069" spans="1:4" ht="13.5" customHeight="1" x14ac:dyDescent="0.25">
      <c r="A6069" s="39">
        <v>37249</v>
      </c>
      <c r="B6069" s="40">
        <v>1144.6500000000001</v>
      </c>
      <c r="C6069" s="1">
        <f t="shared" si="46"/>
        <v>385.93486351305734</v>
      </c>
      <c r="D6069" s="1">
        <f t="shared" si="47"/>
        <v>385.99869132520513</v>
      </c>
    </row>
    <row r="6070" spans="1:4" ht="13.5" customHeight="1" x14ac:dyDescent="0.25">
      <c r="A6070" s="39">
        <v>37246</v>
      </c>
      <c r="B6070" s="40">
        <v>1144.8900000000001</v>
      </c>
      <c r="C6070" s="1">
        <f t="shared" si="46"/>
        <v>385.93575784942357</v>
      </c>
      <c r="D6070" s="1">
        <f t="shared" si="47"/>
        <v>385.99960692883297</v>
      </c>
    </row>
    <row r="6071" spans="1:4" ht="13.5" customHeight="1" x14ac:dyDescent="0.25">
      <c r="A6071" s="39">
        <v>37245</v>
      </c>
      <c r="B6071" s="40">
        <v>1139.93</v>
      </c>
      <c r="C6071" s="1">
        <f t="shared" si="46"/>
        <v>385.93653218550531</v>
      </c>
      <c r="D6071" s="1">
        <f t="shared" si="47"/>
        <v>386.00040252639536</v>
      </c>
    </row>
    <row r="6072" spans="1:4" ht="13.5" customHeight="1" x14ac:dyDescent="0.25">
      <c r="A6072" s="39">
        <v>37244</v>
      </c>
      <c r="B6072" s="40">
        <v>1149.56</v>
      </c>
      <c r="C6072" s="1">
        <f t="shared" si="46"/>
        <v>385.93888735972274</v>
      </c>
      <c r="D6072" s="1">
        <f t="shared" si="47"/>
        <v>386.00277923787905</v>
      </c>
    </row>
    <row r="6073" spans="1:4" ht="13.5" customHeight="1" x14ac:dyDescent="0.25">
      <c r="A6073" s="39">
        <v>37243</v>
      </c>
      <c r="B6073" s="40">
        <v>1142.92</v>
      </c>
      <c r="C6073" s="1">
        <f t="shared" si="46"/>
        <v>385.93803259595677</v>
      </c>
      <c r="D6073" s="1">
        <f t="shared" si="47"/>
        <v>386.00194549406751</v>
      </c>
    </row>
    <row r="6074" spans="1:4" ht="13.5" customHeight="1" x14ac:dyDescent="0.25">
      <c r="A6074" s="39">
        <v>37242</v>
      </c>
      <c r="B6074" s="40">
        <v>1134.3599999999999</v>
      </c>
      <c r="C6074" s="1">
        <f t="shared" si="46"/>
        <v>385.9393305965059</v>
      </c>
      <c r="D6074" s="1">
        <f t="shared" si="47"/>
        <v>386.00326488512417</v>
      </c>
    </row>
    <row r="6075" spans="1:4" ht="13.5" customHeight="1" x14ac:dyDescent="0.25">
      <c r="A6075" s="39">
        <v>37239</v>
      </c>
      <c r="B6075" s="40">
        <v>1123.0899999999999</v>
      </c>
      <c r="C6075" s="1">
        <f t="shared" si="46"/>
        <v>385.94336521254621</v>
      </c>
      <c r="D6075" s="1">
        <f t="shared" si="47"/>
        <v>386.00732135934572</v>
      </c>
    </row>
    <row r="6076" spans="1:4" ht="13.5" customHeight="1" x14ac:dyDescent="0.25">
      <c r="A6076" s="39">
        <v>37238</v>
      </c>
      <c r="B6076" s="40">
        <v>1119.3800000000001</v>
      </c>
      <c r="C6076" s="1">
        <f t="shared" si="46"/>
        <v>385.95092560704632</v>
      </c>
      <c r="D6076" s="1">
        <f t="shared" si="47"/>
        <v>386.01490421098475</v>
      </c>
    </row>
    <row r="6077" spans="1:4" ht="13.5" customHeight="1" x14ac:dyDescent="0.25">
      <c r="A6077" s="39">
        <v>37237</v>
      </c>
      <c r="B6077" s="40">
        <v>1137.07</v>
      </c>
      <c r="C6077" s="1">
        <f t="shared" si="46"/>
        <v>385.9596031872444</v>
      </c>
      <c r="D6077" s="1">
        <f t="shared" si="47"/>
        <v>386.02360444847318</v>
      </c>
    </row>
    <row r="6078" spans="1:4" ht="13.5" customHeight="1" x14ac:dyDescent="0.25">
      <c r="A6078" s="39">
        <v>37236</v>
      </c>
      <c r="B6078" s="40">
        <v>1136.76</v>
      </c>
      <c r="C6078" s="1">
        <f t="shared" si="46"/>
        <v>385.9626576510579</v>
      </c>
      <c r="D6078" s="1">
        <f t="shared" si="47"/>
        <v>386.02668065185514</v>
      </c>
    </row>
    <row r="6079" spans="1:4" ht="13.5" customHeight="1" x14ac:dyDescent="0.25">
      <c r="A6079" s="39">
        <v>37235</v>
      </c>
      <c r="B6079" s="40">
        <v>1139.93</v>
      </c>
      <c r="C6079" s="1">
        <f t="shared" si="46"/>
        <v>385.96577403500845</v>
      </c>
      <c r="D6079" s="1">
        <f t="shared" si="47"/>
        <v>386.02981880007803</v>
      </c>
    </row>
    <row r="6080" spans="1:4" ht="13.5" customHeight="1" x14ac:dyDescent="0.25">
      <c r="A6080" s="39">
        <v>37232</v>
      </c>
      <c r="B6080" s="40">
        <v>1158.31</v>
      </c>
      <c r="C6080" s="1">
        <f t="shared" si="46"/>
        <v>385.96782101518085</v>
      </c>
      <c r="D6080" s="1">
        <f t="shared" si="47"/>
        <v>386.03188738146417</v>
      </c>
    </row>
    <row r="6081" spans="1:4" ht="13.5" customHeight="1" x14ac:dyDescent="0.25">
      <c r="A6081" s="39">
        <v>37231</v>
      </c>
      <c r="B6081" s="40">
        <v>1167.0999999999999</v>
      </c>
      <c r="C6081" s="1">
        <f t="shared" si="46"/>
        <v>385.96367588559303</v>
      </c>
      <c r="D6081" s="1">
        <f t="shared" si="47"/>
        <v>386.02776283927432</v>
      </c>
    </row>
    <row r="6082" spans="1:4" ht="13.5" customHeight="1" x14ac:dyDescent="0.25">
      <c r="A6082" s="39">
        <v>37230</v>
      </c>
      <c r="B6082" s="40">
        <v>1170.3499999999999</v>
      </c>
      <c r="C6082" s="1">
        <f t="shared" si="46"/>
        <v>385.95643555120557</v>
      </c>
      <c r="D6082" s="1">
        <f t="shared" si="47"/>
        <v>386.02054259185223</v>
      </c>
    </row>
    <row r="6083" spans="1:4" ht="13.5" customHeight="1" x14ac:dyDescent="0.25">
      <c r="A6083" s="39">
        <v>37229</v>
      </c>
      <c r="B6083" s="40">
        <v>1144.8</v>
      </c>
      <c r="C6083" s="1">
        <f t="shared" si="46"/>
        <v>385.94799860600801</v>
      </c>
      <c r="D6083" s="1">
        <f t="shared" si="47"/>
        <v>386.01212554814794</v>
      </c>
    </row>
    <row r="6084" spans="1:4" ht="13.5" customHeight="1" x14ac:dyDescent="0.25">
      <c r="A6084" s="39">
        <v>37228</v>
      </c>
      <c r="B6084" s="40">
        <v>1129.9000000000001</v>
      </c>
      <c r="C6084" s="1">
        <f t="shared" si="46"/>
        <v>385.94826389701598</v>
      </c>
      <c r="D6084" s="1">
        <f t="shared" si="47"/>
        <v>386.01241220027572</v>
      </c>
    </row>
    <row r="6085" spans="1:4" ht="13.5" customHeight="1" x14ac:dyDescent="0.25">
      <c r="A6085" s="39">
        <v>37225</v>
      </c>
      <c r="B6085" s="40">
        <v>1139.45</v>
      </c>
      <c r="C6085" s="1">
        <f t="shared" si="46"/>
        <v>385.95333686634388</v>
      </c>
      <c r="D6085" s="1">
        <f t="shared" si="47"/>
        <v>386.01750734427776</v>
      </c>
    </row>
    <row r="6086" spans="1:4" ht="13.5" customHeight="1" x14ac:dyDescent="0.25">
      <c r="A6086" s="39">
        <v>37224</v>
      </c>
      <c r="B6086" s="40">
        <v>1140.2</v>
      </c>
      <c r="C6086" s="1">
        <f t="shared" si="46"/>
        <v>385.95528531007125</v>
      </c>
      <c r="D6086" s="1">
        <f t="shared" si="47"/>
        <v>386.01947745775999</v>
      </c>
    </row>
    <row r="6087" spans="1:4" ht="13.5" customHeight="1" x14ac:dyDescent="0.25">
      <c r="A6087" s="39">
        <v>37223</v>
      </c>
      <c r="B6087" s="40">
        <v>1128.52</v>
      </c>
      <c r="C6087" s="1">
        <f t="shared" si="46"/>
        <v>385.95694757790466</v>
      </c>
      <c r="D6087" s="1">
        <f t="shared" si="47"/>
        <v>386.02116136215699</v>
      </c>
    </row>
    <row r="6088" spans="1:4" ht="13.5" customHeight="1" x14ac:dyDescent="0.25">
      <c r="A6088" s="39">
        <v>37222</v>
      </c>
      <c r="B6088" s="40">
        <v>1149.5</v>
      </c>
      <c r="C6088" s="1">
        <f t="shared" si="46"/>
        <v>385.96234854600351</v>
      </c>
      <c r="D6088" s="1">
        <f t="shared" si="47"/>
        <v>386.02658460345845</v>
      </c>
    </row>
    <row r="6089" spans="1:4" ht="13.5" customHeight="1" x14ac:dyDescent="0.25">
      <c r="A6089" s="39">
        <v>37221</v>
      </c>
      <c r="B6089" s="40">
        <v>1157.42</v>
      </c>
      <c r="C6089" s="1">
        <f t="shared" si="46"/>
        <v>385.96083688797461</v>
      </c>
      <c r="D6089" s="1">
        <f t="shared" si="47"/>
        <v>386.0250940826075</v>
      </c>
    </row>
    <row r="6090" spans="1:4" ht="13.5" customHeight="1" x14ac:dyDescent="0.25">
      <c r="A6090" s="39">
        <v>37218</v>
      </c>
      <c r="B6090" s="40">
        <v>1150.3399999999999</v>
      </c>
      <c r="C6090" s="1">
        <f t="shared" si="46"/>
        <v>385.95658376670866</v>
      </c>
      <c r="D6090" s="1">
        <f t="shared" si="47"/>
        <v>386.02086165603208</v>
      </c>
    </row>
    <row r="6091" spans="1:4" ht="13.5" customHeight="1" x14ac:dyDescent="0.25">
      <c r="A6091" s="39">
        <v>37216</v>
      </c>
      <c r="B6091" s="40">
        <v>1137.03</v>
      </c>
      <c r="C6091" s="1">
        <f t="shared" si="46"/>
        <v>385.95469694790393</v>
      </c>
      <c r="D6091" s="1">
        <f t="shared" si="47"/>
        <v>386.01899593992829</v>
      </c>
    </row>
    <row r="6092" spans="1:4" ht="13.5" customHeight="1" x14ac:dyDescent="0.25">
      <c r="A6092" s="39">
        <v>37215</v>
      </c>
      <c r="B6092" s="40">
        <v>1142.6600000000001</v>
      </c>
      <c r="C6092" s="1">
        <f t="shared" si="46"/>
        <v>385.95719032265333</v>
      </c>
      <c r="D6092" s="1">
        <f t="shared" si="47"/>
        <v>386.02151116141715</v>
      </c>
    </row>
    <row r="6093" spans="1:4" ht="13.5" customHeight="1" x14ac:dyDescent="0.25">
      <c r="A6093" s="39">
        <v>37214</v>
      </c>
      <c r="B6093" s="40">
        <v>1151.06</v>
      </c>
      <c r="C6093" s="1">
        <f t="shared" si="46"/>
        <v>385.95778960681122</v>
      </c>
      <c r="D6093" s="1">
        <f t="shared" si="47"/>
        <v>386.02213199112208</v>
      </c>
    </row>
    <row r="6094" spans="1:4" ht="13.5" customHeight="1" x14ac:dyDescent="0.25">
      <c r="A6094" s="39">
        <v>37211</v>
      </c>
      <c r="B6094" s="40">
        <v>1138.6500000000001</v>
      </c>
      <c r="C6094" s="1">
        <f t="shared" si="46"/>
        <v>385.95552703475585</v>
      </c>
      <c r="D6094" s="1">
        <f t="shared" si="47"/>
        <v>386.01989050173125</v>
      </c>
    </row>
    <row r="6095" spans="1:4" ht="13.5" customHeight="1" x14ac:dyDescent="0.25">
      <c r="A6095" s="39">
        <v>37210</v>
      </c>
      <c r="B6095" s="40">
        <v>1142.24</v>
      </c>
      <c r="C6095" s="1">
        <f t="shared" si="46"/>
        <v>385.95736562273191</v>
      </c>
      <c r="D6095" s="1">
        <f t="shared" si="47"/>
        <v>386.02175087059368</v>
      </c>
    </row>
    <row r="6096" spans="1:4" ht="13.5" customHeight="1" x14ac:dyDescent="0.25">
      <c r="A6096" s="39">
        <v>37209</v>
      </c>
      <c r="B6096" s="40">
        <v>1141.21</v>
      </c>
      <c r="C6096" s="1">
        <f t="shared" si="46"/>
        <v>385.95797689934102</v>
      </c>
      <c r="D6096" s="1">
        <f t="shared" si="47"/>
        <v>386.02238373782018</v>
      </c>
    </row>
    <row r="6097" spans="1:4" ht="13.5" customHeight="1" x14ac:dyDescent="0.25">
      <c r="A6097" s="39">
        <v>37208</v>
      </c>
      <c r="B6097" s="40">
        <v>1139.0899999999999</v>
      </c>
      <c r="C6097" s="1">
        <f t="shared" si="46"/>
        <v>385.95888785982817</v>
      </c>
      <c r="D6097" s="1">
        <f t="shared" si="47"/>
        <v>386.0233163533677</v>
      </c>
    </row>
    <row r="6098" spans="1:4" ht="13.5" customHeight="1" x14ac:dyDescent="0.25">
      <c r="A6098" s="39">
        <v>37207</v>
      </c>
      <c r="B6098" s="40">
        <v>1118.33</v>
      </c>
      <c r="C6098" s="1">
        <f t="shared" si="46"/>
        <v>385.96045823427346</v>
      </c>
      <c r="D6098" s="1">
        <f t="shared" si="47"/>
        <v>386.02490850745119</v>
      </c>
    </row>
    <row r="6099" spans="1:4" ht="13.5" customHeight="1" x14ac:dyDescent="0.25">
      <c r="A6099" s="39">
        <v>37204</v>
      </c>
      <c r="B6099" s="40">
        <v>1120.31</v>
      </c>
      <c r="C6099" s="1">
        <f t="shared" si="46"/>
        <v>385.96865327332841</v>
      </c>
      <c r="D6099" s="1">
        <f t="shared" si="47"/>
        <v>386.03312644729732</v>
      </c>
    </row>
    <row r="6100" spans="1:4" ht="13.5" customHeight="1" x14ac:dyDescent="0.25">
      <c r="A6100" s="39">
        <v>37203</v>
      </c>
      <c r="B6100" s="40">
        <v>1118.54</v>
      </c>
      <c r="C6100" s="1">
        <f t="shared" si="46"/>
        <v>385.9761959683342</v>
      </c>
      <c r="D6100" s="1">
        <f t="shared" si="47"/>
        <v>386.04069194939569</v>
      </c>
    </row>
    <row r="6101" spans="1:4" ht="13.5" customHeight="1" x14ac:dyDescent="0.25">
      <c r="A6101" s="39">
        <v>37202</v>
      </c>
      <c r="B6101" s="40">
        <v>1115.8</v>
      </c>
      <c r="C6101" s="1">
        <f t="shared" si="46"/>
        <v>385.9842602875604</v>
      </c>
      <c r="D6101" s="1">
        <f t="shared" si="47"/>
        <v>386.04877917815526</v>
      </c>
    </row>
    <row r="6102" spans="1:4" ht="13.5" customHeight="1" x14ac:dyDescent="0.25">
      <c r="A6102" s="39">
        <v>37201</v>
      </c>
      <c r="B6102" s="40">
        <v>1118.8599999999999</v>
      </c>
      <c r="C6102" s="1">
        <f t="shared" si="46"/>
        <v>385.99314612482948</v>
      </c>
      <c r="D6102" s="1">
        <f t="shared" si="47"/>
        <v>386.0576880776465</v>
      </c>
    </row>
    <row r="6103" spans="1:4" ht="13.5" customHeight="1" x14ac:dyDescent="0.25">
      <c r="A6103" s="39">
        <v>37200</v>
      </c>
      <c r="B6103" s="40">
        <v>1102.8399999999999</v>
      </c>
      <c r="C6103" s="1">
        <f t="shared" si="46"/>
        <v>386.00104564909196</v>
      </c>
      <c r="D6103" s="1">
        <f t="shared" si="47"/>
        <v>386.06561051458482</v>
      </c>
    </row>
    <row r="6104" spans="1:4" ht="13.5" customHeight="1" x14ac:dyDescent="0.25">
      <c r="A6104" s="39">
        <v>37197</v>
      </c>
      <c r="B6104" s="40">
        <v>1087.2</v>
      </c>
      <c r="C6104" s="1">
        <f t="shared" si="46"/>
        <v>386.01382439326647</v>
      </c>
      <c r="D6104" s="1">
        <f t="shared" si="47"/>
        <v>386.07841300317114</v>
      </c>
    </row>
    <row r="6105" spans="1:4" ht="13.5" customHeight="1" x14ac:dyDescent="0.25">
      <c r="A6105" s="39">
        <v>37196</v>
      </c>
      <c r="B6105" s="40">
        <v>1084.0999999999999</v>
      </c>
      <c r="C6105" s="1">
        <f t="shared" si="46"/>
        <v>386.03116032988993</v>
      </c>
      <c r="D6105" s="1">
        <f t="shared" si="47"/>
        <v>386.09577346287728</v>
      </c>
    </row>
    <row r="6106" spans="1:4" ht="13.5" customHeight="1" x14ac:dyDescent="0.25">
      <c r="A6106" s="39">
        <v>37195</v>
      </c>
      <c r="B6106" s="40">
        <v>1059.78</v>
      </c>
      <c r="C6106" s="1">
        <f t="shared" si="46"/>
        <v>386.04935934226762</v>
      </c>
      <c r="D6106" s="1">
        <f t="shared" si="47"/>
        <v>386.11399715927018</v>
      </c>
    </row>
    <row r="6107" spans="1:4" ht="13.5" customHeight="1" x14ac:dyDescent="0.25">
      <c r="A6107" s="39">
        <v>37194</v>
      </c>
      <c r="B6107" s="40">
        <v>1059.79</v>
      </c>
      <c r="C6107" s="1">
        <f t="shared" si="46"/>
        <v>386.07418781720867</v>
      </c>
      <c r="D6107" s="1">
        <f t="shared" si="47"/>
        <v>386.13885144513335</v>
      </c>
    </row>
    <row r="6108" spans="1:4" ht="13.5" customHeight="1" x14ac:dyDescent="0.25">
      <c r="A6108" s="39">
        <v>37193</v>
      </c>
      <c r="B6108" s="40">
        <v>1078.3</v>
      </c>
      <c r="C6108" s="1">
        <f t="shared" si="46"/>
        <v>386.09900201774315</v>
      </c>
      <c r="D6108" s="1">
        <f t="shared" si="47"/>
        <v>386.16369147149663</v>
      </c>
    </row>
    <row r="6109" spans="1:4" ht="13.5" customHeight="1" x14ac:dyDescent="0.25">
      <c r="A6109" s="39">
        <v>37190</v>
      </c>
      <c r="B6109" s="40">
        <v>1104.6099999999999</v>
      </c>
      <c r="C6109" s="1">
        <f t="shared" si="46"/>
        <v>386.11878432450521</v>
      </c>
      <c r="D6109" s="1">
        <f t="shared" si="47"/>
        <v>386.18349877804354</v>
      </c>
    </row>
    <row r="6110" spans="1:4" ht="13.5" customHeight="1" x14ac:dyDescent="0.25">
      <c r="A6110" s="39">
        <v>37189</v>
      </c>
      <c r="B6110" s="40">
        <v>1100.0899999999999</v>
      </c>
      <c r="C6110" s="1">
        <f t="shared" si="46"/>
        <v>386.13089640114771</v>
      </c>
      <c r="D6110" s="1">
        <f t="shared" si="47"/>
        <v>386.19563458525613</v>
      </c>
    </row>
    <row r="6111" spans="1:4" ht="13.5" customHeight="1" x14ac:dyDescent="0.25">
      <c r="A6111" s="39">
        <v>37188</v>
      </c>
      <c r="B6111" s="40">
        <v>1085.2</v>
      </c>
      <c r="C6111" s="1">
        <f t="shared" si="46"/>
        <v>386.14433923658402</v>
      </c>
      <c r="D6111" s="1">
        <f t="shared" si="47"/>
        <v>386.20910139037045</v>
      </c>
    </row>
    <row r="6112" spans="1:4" ht="13.5" customHeight="1" x14ac:dyDescent="0.25">
      <c r="A6112" s="39">
        <v>37187</v>
      </c>
      <c r="B6112" s="40">
        <v>1084.78</v>
      </c>
      <c r="C6112" s="1">
        <f t="shared" si="46"/>
        <v>386.16210802859172</v>
      </c>
      <c r="D6112" s="1">
        <f t="shared" si="47"/>
        <v>386.22689489391274</v>
      </c>
    </row>
    <row r="6113" spans="1:4" ht="13.5" customHeight="1" x14ac:dyDescent="0.25">
      <c r="A6113" s="39">
        <v>37186</v>
      </c>
      <c r="B6113" s="40">
        <v>1089.9000000000001</v>
      </c>
      <c r="C6113" s="1">
        <f t="shared" si="46"/>
        <v>386.17997640929855</v>
      </c>
      <c r="D6113" s="1">
        <f t="shared" si="47"/>
        <v>386.24478801945685</v>
      </c>
    </row>
    <row r="6114" spans="1:4" ht="13.5" customHeight="1" x14ac:dyDescent="0.25">
      <c r="A6114" s="39">
        <v>37183</v>
      </c>
      <c r="B6114" s="40">
        <v>1073.48</v>
      </c>
      <c r="C6114" s="1">
        <f t="shared" si="46"/>
        <v>386.19634982265183</v>
      </c>
      <c r="D6114" s="1">
        <f t="shared" si="47"/>
        <v>386.26118594328375</v>
      </c>
    </row>
    <row r="6115" spans="1:4" ht="13.5" customHeight="1" x14ac:dyDescent="0.25">
      <c r="A6115" s="39">
        <v>37182</v>
      </c>
      <c r="B6115" s="40">
        <v>1068.6099999999999</v>
      </c>
      <c r="C6115" s="1">
        <f t="shared" si="46"/>
        <v>386.2173524454214</v>
      </c>
      <c r="D6115" s="1">
        <f t="shared" si="47"/>
        <v>386.28221387042237</v>
      </c>
    </row>
    <row r="6116" spans="1:4" ht="13.5" customHeight="1" x14ac:dyDescent="0.25">
      <c r="A6116" s="39">
        <v>37181</v>
      </c>
      <c r="B6116" s="40">
        <v>1077.0899999999999</v>
      </c>
      <c r="C6116" s="1">
        <f t="shared" si="46"/>
        <v>386.23967387692164</v>
      </c>
      <c r="D6116" s="1">
        <f t="shared" si="47"/>
        <v>386.30456084485132</v>
      </c>
    </row>
    <row r="6117" spans="1:4" ht="13.5" customHeight="1" x14ac:dyDescent="0.25">
      <c r="A6117" s="39">
        <v>37180</v>
      </c>
      <c r="B6117" s="40">
        <v>1097.55</v>
      </c>
      <c r="C6117" s="1">
        <f t="shared" si="46"/>
        <v>386.25964055230469</v>
      </c>
      <c r="D6117" s="1">
        <f t="shared" si="47"/>
        <v>386.32455268460933</v>
      </c>
    </row>
    <row r="6118" spans="1:4" ht="13.5" customHeight="1" x14ac:dyDescent="0.25">
      <c r="A6118" s="39">
        <v>37179</v>
      </c>
      <c r="B6118" s="40">
        <v>1089.98</v>
      </c>
      <c r="C6118" s="1">
        <f t="shared" si="46"/>
        <v>386.27368262429769</v>
      </c>
      <c r="D6118" s="1">
        <f t="shared" si="47"/>
        <v>386.3386189419162</v>
      </c>
    </row>
    <row r="6119" spans="1:4" ht="13.5" customHeight="1" x14ac:dyDescent="0.25">
      <c r="A6119" s="39">
        <v>37176</v>
      </c>
      <c r="B6119" s="40">
        <v>1091.6500000000001</v>
      </c>
      <c r="C6119" s="1">
        <f t="shared" si="46"/>
        <v>386.28992876499808</v>
      </c>
      <c r="D6119" s="1">
        <f t="shared" si="47"/>
        <v>386.35488965484848</v>
      </c>
    </row>
    <row r="6120" spans="1:4" ht="13.5" customHeight="1" x14ac:dyDescent="0.25">
      <c r="A6120" s="39">
        <v>37175</v>
      </c>
      <c r="B6120" s="40">
        <v>1097.43</v>
      </c>
      <c r="C6120" s="1">
        <f t="shared" si="46"/>
        <v>386.30566455436298</v>
      </c>
      <c r="D6120" s="1">
        <f t="shared" si="47"/>
        <v>386.37064994712728</v>
      </c>
    </row>
    <row r="6121" spans="1:4" ht="13.5" customHeight="1" x14ac:dyDescent="0.25">
      <c r="A6121" s="39">
        <v>37174</v>
      </c>
      <c r="B6121" s="40">
        <v>1080.99</v>
      </c>
      <c r="C6121" s="1">
        <f t="shared" si="46"/>
        <v>386.31966890369944</v>
      </c>
      <c r="D6121" s="1">
        <f t="shared" si="47"/>
        <v>386.3846785245052</v>
      </c>
    </row>
    <row r="6122" spans="1:4" ht="13.5" customHeight="1" x14ac:dyDescent="0.25">
      <c r="A6122" s="39">
        <v>37173</v>
      </c>
      <c r="B6122" s="40">
        <v>1056.75</v>
      </c>
      <c r="C6122" s="1">
        <f t="shared" ref="C6122:C6376" si="48">_xlfn.STDEV.P($B6122:B$9092)</f>
        <v>386.33843332268862</v>
      </c>
      <c r="D6122" s="1">
        <f t="shared" ref="D6122:D6376" si="49">_xlfn.STDEV.S($B6122:B$9092)</f>
        <v>386.40346798914095</v>
      </c>
    </row>
    <row r="6123" spans="1:4" ht="13.5" customHeight="1" x14ac:dyDescent="0.25">
      <c r="A6123" s="39">
        <v>37172</v>
      </c>
      <c r="B6123" s="40">
        <v>1062.44</v>
      </c>
      <c r="C6123" s="1">
        <f t="shared" si="48"/>
        <v>386.36380871226572</v>
      </c>
      <c r="D6123" s="1">
        <f t="shared" si="49"/>
        <v>386.42886955447352</v>
      </c>
    </row>
    <row r="6124" spans="1:4" ht="13.5" customHeight="1" x14ac:dyDescent="0.25">
      <c r="A6124" s="39">
        <v>37169</v>
      </c>
      <c r="B6124" s="40">
        <v>1071.3800000000001</v>
      </c>
      <c r="C6124" s="1">
        <f t="shared" si="48"/>
        <v>386.38766151311415</v>
      </c>
      <c r="D6124" s="1">
        <f t="shared" si="49"/>
        <v>386.45274829223547</v>
      </c>
    </row>
    <row r="6125" spans="1:4" ht="13.5" customHeight="1" x14ac:dyDescent="0.25">
      <c r="A6125" s="39">
        <v>37168</v>
      </c>
      <c r="B6125" s="40">
        <v>1069.6300000000001</v>
      </c>
      <c r="C6125" s="1">
        <f t="shared" si="48"/>
        <v>386.40906811715507</v>
      </c>
      <c r="D6125" s="1">
        <f t="shared" si="49"/>
        <v>386.47418043847273</v>
      </c>
    </row>
    <row r="6126" spans="1:4" ht="13.5" customHeight="1" x14ac:dyDescent="0.25">
      <c r="A6126" s="39">
        <v>37167</v>
      </c>
      <c r="B6126" s="40">
        <v>1072.28</v>
      </c>
      <c r="C6126" s="1">
        <f t="shared" si="48"/>
        <v>386.4309405593134</v>
      </c>
      <c r="D6126" s="1">
        <f t="shared" si="49"/>
        <v>386.49607851857229</v>
      </c>
    </row>
    <row r="6127" spans="1:4" ht="13.5" customHeight="1" x14ac:dyDescent="0.25">
      <c r="A6127" s="39">
        <v>37166</v>
      </c>
      <c r="B6127" s="40">
        <v>1051.33</v>
      </c>
      <c r="C6127" s="1">
        <f t="shared" si="48"/>
        <v>386.4520658925619</v>
      </c>
      <c r="D6127" s="1">
        <f t="shared" si="49"/>
        <v>386.51722938107707</v>
      </c>
    </row>
    <row r="6128" spans="1:4" ht="13.5" customHeight="1" x14ac:dyDescent="0.25">
      <c r="A6128" s="39">
        <v>37165</v>
      </c>
      <c r="B6128" s="40">
        <v>1038.55</v>
      </c>
      <c r="C6128" s="1">
        <f t="shared" si="48"/>
        <v>386.47879344489468</v>
      </c>
      <c r="D6128" s="1">
        <f t="shared" si="49"/>
        <v>386.54398342485484</v>
      </c>
    </row>
    <row r="6129" spans="1:4" ht="13.5" customHeight="1" x14ac:dyDescent="0.25">
      <c r="A6129" s="39">
        <v>37162</v>
      </c>
      <c r="B6129" s="40">
        <v>1040.94</v>
      </c>
      <c r="C6129" s="1">
        <f t="shared" si="48"/>
        <v>386.5087526485874</v>
      </c>
      <c r="D6129" s="1">
        <f t="shared" si="49"/>
        <v>386.57396968316095</v>
      </c>
    </row>
    <row r="6130" spans="1:4" ht="13.5" customHeight="1" x14ac:dyDescent="0.25">
      <c r="A6130" s="39">
        <v>37161</v>
      </c>
      <c r="B6130" s="40">
        <v>1018.61</v>
      </c>
      <c r="C6130" s="1">
        <f t="shared" si="48"/>
        <v>386.53811027191512</v>
      </c>
      <c r="D6130" s="1">
        <f t="shared" si="49"/>
        <v>386.60335427782695</v>
      </c>
    </row>
    <row r="6131" spans="1:4" ht="13.5" customHeight="1" x14ac:dyDescent="0.25">
      <c r="A6131" s="39">
        <v>37160</v>
      </c>
      <c r="B6131" s="40">
        <v>1007.04</v>
      </c>
      <c r="C6131" s="1">
        <f t="shared" si="48"/>
        <v>386.57283566939384</v>
      </c>
      <c r="D6131" s="1">
        <f t="shared" si="49"/>
        <v>386.63810757119609</v>
      </c>
    </row>
    <row r="6132" spans="1:4" ht="13.5" customHeight="1" x14ac:dyDescent="0.25">
      <c r="A6132" s="39">
        <v>37159</v>
      </c>
      <c r="B6132" s="40">
        <v>1012.27</v>
      </c>
      <c r="C6132" s="1">
        <f t="shared" si="48"/>
        <v>386.6101756498897</v>
      </c>
      <c r="D6132" s="1">
        <f t="shared" si="49"/>
        <v>386.67547590804475</v>
      </c>
    </row>
    <row r="6133" spans="1:4" ht="13.5" customHeight="1" x14ac:dyDescent="0.25">
      <c r="A6133" s="39">
        <v>37158</v>
      </c>
      <c r="B6133" s="40">
        <v>1003.45</v>
      </c>
      <c r="C6133" s="1">
        <f t="shared" si="48"/>
        <v>386.64635018746333</v>
      </c>
      <c r="D6133" s="1">
        <f t="shared" si="49"/>
        <v>386.7116786242205</v>
      </c>
    </row>
    <row r="6134" spans="1:4" ht="13.5" customHeight="1" x14ac:dyDescent="0.25">
      <c r="A6134" s="39">
        <v>37155</v>
      </c>
      <c r="B6134" s="40">
        <v>965.8</v>
      </c>
      <c r="C6134" s="1">
        <f t="shared" si="48"/>
        <v>386.68448346238949</v>
      </c>
      <c r="D6134" s="1">
        <f t="shared" si="49"/>
        <v>386.74984042786292</v>
      </c>
    </row>
    <row r="6135" spans="1:4" ht="13.5" customHeight="1" x14ac:dyDescent="0.25">
      <c r="A6135" s="39">
        <v>37154</v>
      </c>
      <c r="B6135" s="40">
        <v>984.54</v>
      </c>
      <c r="C6135" s="1">
        <f t="shared" si="48"/>
        <v>386.73021547684357</v>
      </c>
      <c r="D6135" s="1">
        <f t="shared" si="49"/>
        <v>386.79560227509199</v>
      </c>
    </row>
    <row r="6136" spans="1:4" ht="13.5" customHeight="1" x14ac:dyDescent="0.25">
      <c r="A6136" s="39">
        <v>37153</v>
      </c>
      <c r="B6136" s="40">
        <v>1016.1</v>
      </c>
      <c r="C6136" s="1">
        <f t="shared" si="48"/>
        <v>386.77233231505068</v>
      </c>
      <c r="D6136" s="1">
        <f t="shared" si="49"/>
        <v>386.83774835481057</v>
      </c>
    </row>
    <row r="6137" spans="1:4" ht="13.5" customHeight="1" x14ac:dyDescent="0.25">
      <c r="A6137" s="39">
        <v>37152</v>
      </c>
      <c r="B6137" s="40">
        <v>1032.74</v>
      </c>
      <c r="C6137" s="1">
        <f t="shared" si="48"/>
        <v>386.80765033000455</v>
      </c>
      <c r="D6137" s="1">
        <f t="shared" si="49"/>
        <v>386.87309448076974</v>
      </c>
    </row>
    <row r="6138" spans="1:4" ht="13.5" customHeight="1" x14ac:dyDescent="0.25">
      <c r="A6138" s="39">
        <v>37151</v>
      </c>
      <c r="B6138" s="40">
        <v>1038.77</v>
      </c>
      <c r="C6138" s="1">
        <f t="shared" si="48"/>
        <v>386.83902650136798</v>
      </c>
      <c r="D6138" s="1">
        <f t="shared" si="49"/>
        <v>386.9044981150214</v>
      </c>
    </row>
    <row r="6139" spans="1:4" ht="13.5" customHeight="1" x14ac:dyDescent="0.25">
      <c r="A6139" s="39">
        <v>37144</v>
      </c>
      <c r="B6139" s="40">
        <v>1092.54</v>
      </c>
      <c r="C6139" s="1">
        <f t="shared" si="48"/>
        <v>386.8689090378067</v>
      </c>
      <c r="D6139" s="1">
        <f t="shared" si="49"/>
        <v>386.93440788006694</v>
      </c>
    </row>
    <row r="6140" spans="1:4" ht="13.5" customHeight="1" x14ac:dyDescent="0.25">
      <c r="A6140" s="39">
        <v>37141</v>
      </c>
      <c r="B6140" s="40">
        <v>1085.78</v>
      </c>
      <c r="C6140" s="1">
        <f t="shared" si="48"/>
        <v>386.88408957383763</v>
      </c>
      <c r="D6140" s="1">
        <f t="shared" si="49"/>
        <v>386.94961317318524</v>
      </c>
    </row>
    <row r="6141" spans="1:4" ht="13.5" customHeight="1" x14ac:dyDescent="0.25">
      <c r="A6141" s="39">
        <v>37140</v>
      </c>
      <c r="B6141" s="40">
        <v>1106.4000000000001</v>
      </c>
      <c r="C6141" s="1">
        <f t="shared" si="48"/>
        <v>386.90123369463532</v>
      </c>
      <c r="D6141" s="1">
        <f t="shared" si="49"/>
        <v>386.96678240051767</v>
      </c>
    </row>
    <row r="6142" spans="1:4" ht="13.5" customHeight="1" x14ac:dyDescent="0.25">
      <c r="A6142" s="39">
        <v>37139</v>
      </c>
      <c r="B6142" s="40">
        <v>1131.74</v>
      </c>
      <c r="C6142" s="1">
        <f t="shared" si="48"/>
        <v>386.91216283893402</v>
      </c>
      <c r="D6142" s="1">
        <f t="shared" si="49"/>
        <v>386.97773561507455</v>
      </c>
    </row>
    <row r="6143" spans="1:4" ht="13.5" customHeight="1" x14ac:dyDescent="0.25">
      <c r="A6143" s="39">
        <v>37138</v>
      </c>
      <c r="B6143" s="40">
        <v>1132.94</v>
      </c>
      <c r="C6143" s="1">
        <f t="shared" si="48"/>
        <v>386.91493588694516</v>
      </c>
      <c r="D6143" s="1">
        <f t="shared" si="49"/>
        <v>386.98053136692602</v>
      </c>
    </row>
    <row r="6144" spans="1:4" ht="13.5" customHeight="1" x14ac:dyDescent="0.25">
      <c r="A6144" s="39">
        <v>37134</v>
      </c>
      <c r="B6144" s="40">
        <v>1133.5899999999999</v>
      </c>
      <c r="C6144" s="1">
        <f t="shared" si="48"/>
        <v>386.91726913812454</v>
      </c>
      <c r="D6144" s="1">
        <f t="shared" si="49"/>
        <v>386.98288726276121</v>
      </c>
    </row>
    <row r="6145" spans="1:4" ht="13.5" customHeight="1" x14ac:dyDescent="0.25">
      <c r="A6145" s="39">
        <v>37133</v>
      </c>
      <c r="B6145" s="40">
        <v>1129.03</v>
      </c>
      <c r="C6145" s="1">
        <f t="shared" si="48"/>
        <v>386.91934419682531</v>
      </c>
      <c r="D6145" s="1">
        <f t="shared" si="49"/>
        <v>386.9849849376821</v>
      </c>
    </row>
    <row r="6146" spans="1:4" ht="13.5" customHeight="1" x14ac:dyDescent="0.25">
      <c r="A6146" s="39">
        <v>37132</v>
      </c>
      <c r="B6146" s="40">
        <v>1148.5999999999999</v>
      </c>
      <c r="C6146" s="1">
        <f t="shared" si="48"/>
        <v>386.92289182149239</v>
      </c>
      <c r="D6146" s="1">
        <f t="shared" si="49"/>
        <v>386.98855544382712</v>
      </c>
    </row>
    <row r="6147" spans="1:4" ht="13.5" customHeight="1" x14ac:dyDescent="0.25">
      <c r="A6147" s="39">
        <v>37131</v>
      </c>
      <c r="B6147" s="40">
        <v>1161.51</v>
      </c>
      <c r="C6147" s="1">
        <f t="shared" si="48"/>
        <v>386.91976745659059</v>
      </c>
      <c r="D6147" s="1">
        <f t="shared" si="49"/>
        <v>386.98545284327145</v>
      </c>
    </row>
    <row r="6148" spans="1:4" ht="13.5" customHeight="1" x14ac:dyDescent="0.25">
      <c r="A6148" s="39">
        <v>37130</v>
      </c>
      <c r="B6148" s="40">
        <v>1179.21</v>
      </c>
      <c r="C6148" s="1">
        <f t="shared" si="48"/>
        <v>386.91203189356162</v>
      </c>
      <c r="D6148" s="1">
        <f t="shared" si="49"/>
        <v>386.97773827628777</v>
      </c>
    </row>
    <row r="6149" spans="1:4" ht="13.5" customHeight="1" x14ac:dyDescent="0.25">
      <c r="A6149" s="39">
        <v>37127</v>
      </c>
      <c r="B6149" s="40">
        <v>1184.93</v>
      </c>
      <c r="C6149" s="1">
        <f t="shared" si="48"/>
        <v>386.89774353535245</v>
      </c>
      <c r="D6149" s="1">
        <f t="shared" si="49"/>
        <v>386.96346981520077</v>
      </c>
    </row>
    <row r="6150" spans="1:4" ht="13.5" customHeight="1" x14ac:dyDescent="0.25">
      <c r="A6150" s="39">
        <v>37126</v>
      </c>
      <c r="B6150" s="40">
        <v>1162.0899999999999</v>
      </c>
      <c r="C6150" s="1">
        <f t="shared" si="48"/>
        <v>386.88123040636088</v>
      </c>
      <c r="D6150" s="1">
        <f t="shared" si="49"/>
        <v>386.94697621878316</v>
      </c>
    </row>
    <row r="6151" spans="1:4" ht="13.5" customHeight="1" x14ac:dyDescent="0.25">
      <c r="A6151" s="39">
        <v>37125</v>
      </c>
      <c r="B6151" s="40">
        <v>1165.31</v>
      </c>
      <c r="C6151" s="1">
        <f t="shared" si="48"/>
        <v>386.87310922934944</v>
      </c>
      <c r="D6151" s="1">
        <f t="shared" si="49"/>
        <v>386.93887601422387</v>
      </c>
    </row>
    <row r="6152" spans="1:4" ht="13.5" customHeight="1" x14ac:dyDescent="0.25">
      <c r="A6152" s="39">
        <v>37124</v>
      </c>
      <c r="B6152" s="40">
        <v>1157.26</v>
      </c>
      <c r="C6152" s="1">
        <f t="shared" si="48"/>
        <v>386.86376639066265</v>
      </c>
      <c r="D6152" s="1">
        <f t="shared" si="49"/>
        <v>386.92955395450696</v>
      </c>
    </row>
    <row r="6153" spans="1:4" ht="13.5" customHeight="1" x14ac:dyDescent="0.25">
      <c r="A6153" s="39">
        <v>37123</v>
      </c>
      <c r="B6153" s="40">
        <v>1171.4100000000001</v>
      </c>
      <c r="C6153" s="1">
        <f t="shared" si="48"/>
        <v>386.85726508613874</v>
      </c>
      <c r="D6153" s="1">
        <f t="shared" si="49"/>
        <v>386.9230739264695</v>
      </c>
    </row>
    <row r="6154" spans="1:4" ht="13.5" customHeight="1" x14ac:dyDescent="0.25">
      <c r="A6154" s="39">
        <v>37120</v>
      </c>
      <c r="B6154" s="40">
        <v>1161.97</v>
      </c>
      <c r="C6154" s="1">
        <f t="shared" si="48"/>
        <v>386.84557233882543</v>
      </c>
      <c r="D6154" s="1">
        <f t="shared" si="49"/>
        <v>386.91140158670066</v>
      </c>
    </row>
    <row r="6155" spans="1:4" ht="13.5" customHeight="1" x14ac:dyDescent="0.25">
      <c r="A6155" s="39">
        <v>37119</v>
      </c>
      <c r="B6155" s="40">
        <v>1181.6600000000001</v>
      </c>
      <c r="C6155" s="1">
        <f t="shared" si="48"/>
        <v>386.83726807796768</v>
      </c>
      <c r="D6155" s="1">
        <f t="shared" si="49"/>
        <v>386.90311832409577</v>
      </c>
    </row>
    <row r="6156" spans="1:4" ht="13.5" customHeight="1" x14ac:dyDescent="0.25">
      <c r="A6156" s="39">
        <v>37118</v>
      </c>
      <c r="B6156" s="40">
        <v>1178.02</v>
      </c>
      <c r="C6156" s="1">
        <f t="shared" si="48"/>
        <v>386.82161840446781</v>
      </c>
      <c r="D6156" s="1">
        <f t="shared" si="49"/>
        <v>386.88748841233638</v>
      </c>
    </row>
    <row r="6157" spans="1:4" ht="13.5" customHeight="1" x14ac:dyDescent="0.25">
      <c r="A6157" s="39">
        <v>37117</v>
      </c>
      <c r="B6157" s="40">
        <v>1186.73</v>
      </c>
      <c r="C6157" s="1">
        <f t="shared" si="48"/>
        <v>386.8072761137571</v>
      </c>
      <c r="D6157" s="1">
        <f t="shared" si="49"/>
        <v>386.87316611953491</v>
      </c>
    </row>
    <row r="6158" spans="1:4" ht="13.5" customHeight="1" x14ac:dyDescent="0.25">
      <c r="A6158" s="39">
        <v>37116</v>
      </c>
      <c r="B6158" s="40">
        <v>1191.29</v>
      </c>
      <c r="C6158" s="1">
        <f t="shared" si="48"/>
        <v>386.78955869201252</v>
      </c>
      <c r="D6158" s="1">
        <f t="shared" si="49"/>
        <v>386.85546813420382</v>
      </c>
    </row>
    <row r="6159" spans="1:4" ht="13.5" customHeight="1" x14ac:dyDescent="0.25">
      <c r="A6159" s="39">
        <v>37113</v>
      </c>
      <c r="B6159" s="40">
        <v>1190.1600000000001</v>
      </c>
      <c r="C6159" s="1">
        <f t="shared" si="48"/>
        <v>386.77001043260645</v>
      </c>
      <c r="D6159" s="1">
        <f t="shared" si="49"/>
        <v>386.83593901238009</v>
      </c>
    </row>
    <row r="6160" spans="1:4" ht="13.5" customHeight="1" x14ac:dyDescent="0.25">
      <c r="A6160" s="39">
        <v>37112</v>
      </c>
      <c r="B6160" s="40">
        <v>1183.43</v>
      </c>
      <c r="C6160" s="1">
        <f t="shared" si="48"/>
        <v>386.7508279522732</v>
      </c>
      <c r="D6160" s="1">
        <f t="shared" si="49"/>
        <v>386.81677574505409</v>
      </c>
    </row>
    <row r="6161" spans="1:4" ht="13.5" customHeight="1" x14ac:dyDescent="0.25">
      <c r="A6161" s="39">
        <v>37111</v>
      </c>
      <c r="B6161" s="40">
        <v>1183.53</v>
      </c>
      <c r="C6161" s="1">
        <f t="shared" si="48"/>
        <v>386.73416292022205</v>
      </c>
      <c r="D6161" s="1">
        <f t="shared" si="49"/>
        <v>386.80013036853467</v>
      </c>
    </row>
    <row r="6162" spans="1:4" ht="13.5" customHeight="1" x14ac:dyDescent="0.25">
      <c r="A6162" s="39">
        <v>37110</v>
      </c>
      <c r="B6162" s="40">
        <v>1204.4000000000001</v>
      </c>
      <c r="C6162" s="1">
        <f t="shared" si="48"/>
        <v>386.71739118509021</v>
      </c>
      <c r="D6162" s="1">
        <f t="shared" si="49"/>
        <v>386.78337828414323</v>
      </c>
    </row>
    <row r="6163" spans="1:4" ht="13.5" customHeight="1" x14ac:dyDescent="0.25">
      <c r="A6163" s="39">
        <v>37109</v>
      </c>
      <c r="B6163" s="40">
        <v>1200.48</v>
      </c>
      <c r="C6163" s="1">
        <f t="shared" si="48"/>
        <v>386.6923766067311</v>
      </c>
      <c r="D6163" s="1">
        <f t="shared" si="49"/>
        <v>386.75838196295257</v>
      </c>
    </row>
    <row r="6164" spans="1:4" ht="13.5" customHeight="1" x14ac:dyDescent="0.25">
      <c r="A6164" s="39">
        <v>37106</v>
      </c>
      <c r="B6164" s="40">
        <v>1214.3499999999999</v>
      </c>
      <c r="C6164" s="1">
        <f t="shared" si="48"/>
        <v>386.66884702246608</v>
      </c>
      <c r="D6164" s="1">
        <f t="shared" si="49"/>
        <v>386.73487090188911</v>
      </c>
    </row>
    <row r="6165" spans="1:4" ht="13.5" customHeight="1" x14ac:dyDescent="0.25">
      <c r="A6165" s="39">
        <v>37105</v>
      </c>
      <c r="B6165" s="40">
        <v>1220.75</v>
      </c>
      <c r="C6165" s="1">
        <f t="shared" si="48"/>
        <v>386.63963317800113</v>
      </c>
      <c r="D6165" s="1">
        <f t="shared" si="49"/>
        <v>386.70567462235982</v>
      </c>
    </row>
    <row r="6166" spans="1:4" ht="13.5" customHeight="1" x14ac:dyDescent="0.25">
      <c r="A6166" s="39">
        <v>37104</v>
      </c>
      <c r="B6166" s="40">
        <v>1215.93</v>
      </c>
      <c r="C6166" s="1">
        <f t="shared" si="48"/>
        <v>386.6076861446046</v>
      </c>
      <c r="D6166" s="1">
        <f t="shared" si="49"/>
        <v>386.67374469889188</v>
      </c>
    </row>
    <row r="6167" spans="1:4" ht="13.5" customHeight="1" x14ac:dyDescent="0.25">
      <c r="A6167" s="39">
        <v>37103</v>
      </c>
      <c r="B6167" s="40">
        <v>1211.23</v>
      </c>
      <c r="C6167" s="1">
        <f t="shared" si="48"/>
        <v>386.57764521716479</v>
      </c>
      <c r="D6167" s="1">
        <f t="shared" si="49"/>
        <v>386.64372121888101</v>
      </c>
    </row>
    <row r="6168" spans="1:4" ht="13.5" customHeight="1" x14ac:dyDescent="0.25">
      <c r="A6168" s="39">
        <v>37102</v>
      </c>
      <c r="B6168" s="40">
        <v>1204.52</v>
      </c>
      <c r="C6168" s="1">
        <f t="shared" si="48"/>
        <v>386.5494452116103</v>
      </c>
      <c r="D6168" s="1">
        <f t="shared" si="49"/>
        <v>386.61553898745655</v>
      </c>
    </row>
    <row r="6169" spans="1:4" ht="13.5" customHeight="1" x14ac:dyDescent="0.25">
      <c r="A6169" s="39">
        <v>37099</v>
      </c>
      <c r="B6169" s="40">
        <v>1205.82</v>
      </c>
      <c r="C6169" s="1">
        <f t="shared" si="48"/>
        <v>386.52388225418775</v>
      </c>
      <c r="D6169" s="1">
        <f t="shared" si="49"/>
        <v>386.58999426737182</v>
      </c>
    </row>
    <row r="6170" spans="1:4" ht="13.5" customHeight="1" x14ac:dyDescent="0.25">
      <c r="A6170" s="39">
        <v>37098</v>
      </c>
      <c r="B6170" s="40">
        <v>1202.93</v>
      </c>
      <c r="C6170" s="1">
        <f t="shared" si="48"/>
        <v>386.49771254724578</v>
      </c>
      <c r="D6170" s="1">
        <f t="shared" si="49"/>
        <v>386.56384270643406</v>
      </c>
    </row>
    <row r="6171" spans="1:4" ht="13.5" customHeight="1" x14ac:dyDescent="0.25">
      <c r="A6171" s="39">
        <v>37097</v>
      </c>
      <c r="B6171" s="40">
        <v>1190.49</v>
      </c>
      <c r="C6171" s="1">
        <f t="shared" si="48"/>
        <v>386.47262551264657</v>
      </c>
      <c r="D6171" s="1">
        <f t="shared" si="49"/>
        <v>386.53877401557213</v>
      </c>
    </row>
    <row r="6172" spans="1:4" ht="13.5" customHeight="1" x14ac:dyDescent="0.25">
      <c r="A6172" s="39">
        <v>37096</v>
      </c>
      <c r="B6172" s="40">
        <v>1171.6500000000001</v>
      </c>
      <c r="C6172" s="1">
        <f t="shared" si="48"/>
        <v>386.45239353016217</v>
      </c>
      <c r="D6172" s="1">
        <f t="shared" si="49"/>
        <v>386.5185612206617</v>
      </c>
    </row>
    <row r="6173" spans="1:4" ht="13.5" customHeight="1" x14ac:dyDescent="0.25">
      <c r="A6173" s="39">
        <v>37095</v>
      </c>
      <c r="B6173" s="40">
        <v>1191.03</v>
      </c>
      <c r="C6173" s="1">
        <f t="shared" si="48"/>
        <v>386.43930752524426</v>
      </c>
      <c r="D6173" s="1">
        <f t="shared" si="49"/>
        <v>386.50549564040381</v>
      </c>
    </row>
    <row r="6174" spans="1:4" ht="13.5" customHeight="1" x14ac:dyDescent="0.25">
      <c r="A6174" s="39">
        <v>37092</v>
      </c>
      <c r="B6174" s="40">
        <v>1210.8499999999999</v>
      </c>
      <c r="C6174" s="1">
        <f t="shared" si="48"/>
        <v>386.41872081754246</v>
      </c>
      <c r="D6174" s="1">
        <f t="shared" si="49"/>
        <v>386.48492808622291</v>
      </c>
    </row>
    <row r="6175" spans="1:4" ht="13.5" customHeight="1" x14ac:dyDescent="0.25">
      <c r="A6175" s="39">
        <v>37091</v>
      </c>
      <c r="B6175" s="40">
        <v>1215.02</v>
      </c>
      <c r="C6175" s="1">
        <f t="shared" si="48"/>
        <v>386.39010309093123</v>
      </c>
      <c r="D6175" s="1">
        <f t="shared" si="49"/>
        <v>386.45632814979291</v>
      </c>
    </row>
    <row r="6176" spans="1:4" ht="13.5" customHeight="1" x14ac:dyDescent="0.25">
      <c r="A6176" s="39">
        <v>37090</v>
      </c>
      <c r="B6176" s="40">
        <v>1207.71</v>
      </c>
      <c r="C6176" s="1">
        <f t="shared" si="48"/>
        <v>386.35967891221753</v>
      </c>
      <c r="D6176" s="1">
        <f t="shared" si="49"/>
        <v>386.42592146373937</v>
      </c>
    </row>
    <row r="6177" spans="1:4" ht="13.5" customHeight="1" x14ac:dyDescent="0.25">
      <c r="A6177" s="39">
        <v>37089</v>
      </c>
      <c r="B6177" s="40">
        <v>1214.44</v>
      </c>
      <c r="C6177" s="1">
        <f t="shared" si="48"/>
        <v>386.33217181457604</v>
      </c>
      <c r="D6177" s="1">
        <f t="shared" si="49"/>
        <v>386.398432371073</v>
      </c>
    </row>
    <row r="6178" spans="1:4" ht="13.5" customHeight="1" x14ac:dyDescent="0.25">
      <c r="A6178" s="39">
        <v>37088</v>
      </c>
      <c r="B6178" s="40">
        <v>1202.45</v>
      </c>
      <c r="C6178" s="1">
        <f t="shared" si="48"/>
        <v>386.30181105921821</v>
      </c>
      <c r="D6178" s="1">
        <f t="shared" si="49"/>
        <v>386.36808914344266</v>
      </c>
    </row>
    <row r="6179" spans="1:4" ht="13.5" customHeight="1" x14ac:dyDescent="0.25">
      <c r="A6179" s="39">
        <v>37085</v>
      </c>
      <c r="B6179" s="40">
        <v>1215.68</v>
      </c>
      <c r="C6179" s="1">
        <f t="shared" si="48"/>
        <v>386.27626870726954</v>
      </c>
      <c r="D6179" s="1">
        <f t="shared" si="49"/>
        <v>386.34256515823512</v>
      </c>
    </row>
    <row r="6180" spans="1:4" ht="13.5" customHeight="1" x14ac:dyDescent="0.25">
      <c r="A6180" s="39">
        <v>37084</v>
      </c>
      <c r="B6180" s="40">
        <v>1208.1400000000001</v>
      </c>
      <c r="C6180" s="1">
        <f t="shared" si="48"/>
        <v>386.24521713926373</v>
      </c>
      <c r="D6180" s="1">
        <f t="shared" si="49"/>
        <v>386.31153102371474</v>
      </c>
    </row>
    <row r="6181" spans="1:4" ht="13.5" customHeight="1" x14ac:dyDescent="0.25">
      <c r="A6181" s="39">
        <v>37083</v>
      </c>
      <c r="B6181" s="40">
        <v>1180.18</v>
      </c>
      <c r="C6181" s="1">
        <f t="shared" si="48"/>
        <v>386.2171892169859</v>
      </c>
      <c r="D6181" s="1">
        <f t="shared" si="49"/>
        <v>386.28352106620258</v>
      </c>
    </row>
    <row r="6182" spans="1:4" ht="13.5" customHeight="1" x14ac:dyDescent="0.25">
      <c r="A6182" s="39">
        <v>37082</v>
      </c>
      <c r="B6182" s="40">
        <v>1181.52</v>
      </c>
      <c r="C6182" s="1">
        <f t="shared" si="48"/>
        <v>386.20019084536887</v>
      </c>
      <c r="D6182" s="1">
        <f t="shared" si="49"/>
        <v>386.26654256664625</v>
      </c>
    </row>
    <row r="6183" spans="1:4" ht="13.5" customHeight="1" x14ac:dyDescent="0.25">
      <c r="A6183" s="39">
        <v>37081</v>
      </c>
      <c r="B6183" s="40">
        <v>1198.78</v>
      </c>
      <c r="C6183" s="1">
        <f t="shared" si="48"/>
        <v>386.18260551501186</v>
      </c>
      <c r="D6183" s="1">
        <f t="shared" si="49"/>
        <v>386.2489770211331</v>
      </c>
    </row>
    <row r="6184" spans="1:4" ht="13.5" customHeight="1" x14ac:dyDescent="0.25">
      <c r="A6184" s="39">
        <v>37078</v>
      </c>
      <c r="B6184" s="40">
        <v>1190.5899999999999</v>
      </c>
      <c r="C6184" s="1">
        <f t="shared" si="48"/>
        <v>386.15813946780065</v>
      </c>
      <c r="D6184" s="1">
        <f t="shared" si="49"/>
        <v>386.22452958940664</v>
      </c>
    </row>
    <row r="6185" spans="1:4" ht="13.5" customHeight="1" x14ac:dyDescent="0.25">
      <c r="A6185" s="39">
        <v>37077</v>
      </c>
      <c r="B6185" s="40">
        <v>1219.24</v>
      </c>
      <c r="C6185" s="1">
        <f t="shared" si="48"/>
        <v>386.13685952624729</v>
      </c>
      <c r="D6185" s="1">
        <f t="shared" si="49"/>
        <v>386.20326882410279</v>
      </c>
    </row>
    <row r="6186" spans="1:4" ht="13.5" customHeight="1" x14ac:dyDescent="0.25">
      <c r="A6186" s="39">
        <v>37075</v>
      </c>
      <c r="B6186" s="40">
        <v>1234.45</v>
      </c>
      <c r="C6186" s="1">
        <f t="shared" si="48"/>
        <v>386.10380513889902</v>
      </c>
      <c r="D6186" s="1">
        <f t="shared" si="49"/>
        <v>386.17023160048973</v>
      </c>
    </row>
    <row r="6187" spans="1:4" ht="13.5" customHeight="1" x14ac:dyDescent="0.25">
      <c r="A6187" s="39">
        <v>37074</v>
      </c>
      <c r="B6187" s="40">
        <v>1236.71</v>
      </c>
      <c r="C6187" s="1">
        <f t="shared" si="48"/>
        <v>386.06414374069675</v>
      </c>
      <c r="D6187" s="1">
        <f t="shared" si="49"/>
        <v>386.13058624075683</v>
      </c>
    </row>
    <row r="6188" spans="1:4" ht="13.5" customHeight="1" x14ac:dyDescent="0.25">
      <c r="A6188" s="39">
        <v>37071</v>
      </c>
      <c r="B6188" s="40">
        <v>1224.42</v>
      </c>
      <c r="C6188" s="1">
        <f t="shared" si="48"/>
        <v>386.02339175189871</v>
      </c>
      <c r="D6188" s="1">
        <f t="shared" si="49"/>
        <v>386.08985011371539</v>
      </c>
    </row>
    <row r="6189" spans="1:4" ht="13.5" customHeight="1" x14ac:dyDescent="0.25">
      <c r="A6189" s="39">
        <v>37070</v>
      </c>
      <c r="B6189" s="40">
        <v>1226.2</v>
      </c>
      <c r="C6189" s="1">
        <f t="shared" si="48"/>
        <v>385.98784535205232</v>
      </c>
      <c r="D6189" s="1">
        <f t="shared" si="49"/>
        <v>386.05432048306307</v>
      </c>
    </row>
    <row r="6190" spans="1:4" ht="13.5" customHeight="1" x14ac:dyDescent="0.25">
      <c r="A6190" s="39">
        <v>37069</v>
      </c>
      <c r="B6190" s="40">
        <v>1211.07</v>
      </c>
      <c r="C6190" s="1">
        <f t="shared" si="48"/>
        <v>385.95143929883284</v>
      </c>
      <c r="D6190" s="1">
        <f t="shared" si="49"/>
        <v>386.01793106249255</v>
      </c>
    </row>
    <row r="6191" spans="1:4" ht="13.5" customHeight="1" x14ac:dyDescent="0.25">
      <c r="A6191" s="39">
        <v>37068</v>
      </c>
      <c r="B6191" s="40">
        <v>1216.76</v>
      </c>
      <c r="C6191" s="1">
        <f t="shared" si="48"/>
        <v>385.92132195265293</v>
      </c>
      <c r="D6191" s="1">
        <f t="shared" si="49"/>
        <v>385.98783144421998</v>
      </c>
    </row>
    <row r="6192" spans="1:4" ht="13.5" customHeight="1" x14ac:dyDescent="0.25">
      <c r="A6192" s="39">
        <v>37067</v>
      </c>
      <c r="B6192" s="40">
        <v>1218.5999999999999</v>
      </c>
      <c r="C6192" s="1">
        <f t="shared" si="48"/>
        <v>385.88873460111944</v>
      </c>
      <c r="D6192" s="1">
        <f t="shared" si="49"/>
        <v>385.9552614069928</v>
      </c>
    </row>
    <row r="6193" spans="1:4" ht="13.5" customHeight="1" x14ac:dyDescent="0.25">
      <c r="A6193" s="39">
        <v>37064</v>
      </c>
      <c r="B6193" s="40">
        <v>1225.3499999999999</v>
      </c>
      <c r="C6193" s="1">
        <f t="shared" si="48"/>
        <v>385.85527713444685</v>
      </c>
      <c r="D6193" s="1">
        <f t="shared" si="49"/>
        <v>385.92182111651169</v>
      </c>
    </row>
    <row r="6194" spans="1:4" ht="13.5" customHeight="1" x14ac:dyDescent="0.25">
      <c r="A6194" s="39">
        <v>37063</v>
      </c>
      <c r="B6194" s="40">
        <v>1237.04</v>
      </c>
      <c r="C6194" s="1">
        <f t="shared" si="48"/>
        <v>385.81884791354554</v>
      </c>
      <c r="D6194" s="1">
        <f t="shared" si="49"/>
        <v>385.88540857097411</v>
      </c>
    </row>
    <row r="6195" spans="1:4" ht="13.5" customHeight="1" x14ac:dyDescent="0.25">
      <c r="A6195" s="39">
        <v>37062</v>
      </c>
      <c r="B6195" s="40">
        <v>1223.1400000000001</v>
      </c>
      <c r="C6195" s="1">
        <f t="shared" si="48"/>
        <v>385.77723648188282</v>
      </c>
      <c r="D6195" s="1">
        <f t="shared" si="49"/>
        <v>385.84381293185345</v>
      </c>
    </row>
    <row r="6196" spans="1:4" ht="13.5" customHeight="1" x14ac:dyDescent="0.25">
      <c r="A6196" s="39">
        <v>37061</v>
      </c>
      <c r="B6196" s="40">
        <v>1212.58</v>
      </c>
      <c r="C6196" s="1">
        <f t="shared" si="48"/>
        <v>385.74155157498575</v>
      </c>
      <c r="D6196" s="1">
        <f t="shared" si="49"/>
        <v>385.80814485154144</v>
      </c>
    </row>
    <row r="6197" spans="1:4" ht="13.5" customHeight="1" x14ac:dyDescent="0.25">
      <c r="A6197" s="39">
        <v>37060</v>
      </c>
      <c r="B6197" s="40">
        <v>1208.43</v>
      </c>
      <c r="C6197" s="1">
        <f t="shared" si="48"/>
        <v>385.71024036272934</v>
      </c>
      <c r="D6197" s="1">
        <f t="shared" si="49"/>
        <v>385.77685123281617</v>
      </c>
    </row>
    <row r="6198" spans="1:4" ht="13.5" customHeight="1" x14ac:dyDescent="0.25">
      <c r="A6198" s="39">
        <v>37057</v>
      </c>
      <c r="B6198" s="40">
        <v>1214.3599999999999</v>
      </c>
      <c r="C6198" s="1">
        <f t="shared" si="48"/>
        <v>385.68056887281091</v>
      </c>
      <c r="D6198" s="1">
        <f t="shared" si="49"/>
        <v>385.74719763185914</v>
      </c>
    </row>
    <row r="6199" spans="1:4" ht="13.5" customHeight="1" x14ac:dyDescent="0.25">
      <c r="A6199" s="39">
        <v>37056</v>
      </c>
      <c r="B6199" s="40">
        <v>1219.8699999999999</v>
      </c>
      <c r="C6199" s="1">
        <f t="shared" si="48"/>
        <v>385.64832711481745</v>
      </c>
      <c r="D6199" s="1">
        <f t="shared" si="49"/>
        <v>385.71497333100928</v>
      </c>
    </row>
    <row r="6200" spans="1:4" ht="13.5" customHeight="1" x14ac:dyDescent="0.25">
      <c r="A6200" s="39">
        <v>37055</v>
      </c>
      <c r="B6200" s="40">
        <v>1241.5999999999999</v>
      </c>
      <c r="C6200" s="1">
        <f t="shared" si="48"/>
        <v>385.6136567222897</v>
      </c>
      <c r="D6200" s="1">
        <f t="shared" si="49"/>
        <v>385.68031998784488</v>
      </c>
    </row>
    <row r="6201" spans="1:4" ht="13.5" customHeight="1" x14ac:dyDescent="0.25">
      <c r="A6201" s="39">
        <v>37054</v>
      </c>
      <c r="B6201" s="40">
        <v>1255.8499999999999</v>
      </c>
      <c r="C6201" s="1">
        <f t="shared" si="48"/>
        <v>385.56940661228617</v>
      </c>
      <c r="D6201" s="1">
        <f t="shared" si="49"/>
        <v>385.63608528232419</v>
      </c>
    </row>
    <row r="6202" spans="1:4" ht="13.5" customHeight="1" x14ac:dyDescent="0.25">
      <c r="A6202" s="39">
        <v>37053</v>
      </c>
      <c r="B6202" s="40">
        <v>1254.3900000000001</v>
      </c>
      <c r="C6202" s="1">
        <f t="shared" si="48"/>
        <v>385.51859034378924</v>
      </c>
      <c r="D6202" s="1">
        <f t="shared" si="49"/>
        <v>385.58528329305454</v>
      </c>
    </row>
    <row r="6203" spans="1:4" ht="13.5" customHeight="1" x14ac:dyDescent="0.25">
      <c r="A6203" s="39">
        <v>37050</v>
      </c>
      <c r="B6203" s="40">
        <v>1264.96</v>
      </c>
      <c r="C6203" s="1">
        <f t="shared" si="48"/>
        <v>385.46832099672804</v>
      </c>
      <c r="D6203" s="1">
        <f t="shared" si="49"/>
        <v>385.53502832975266</v>
      </c>
    </row>
    <row r="6204" spans="1:4" ht="13.5" customHeight="1" x14ac:dyDescent="0.25">
      <c r="A6204" s="39">
        <v>37049</v>
      </c>
      <c r="B6204" s="40">
        <v>1276.96</v>
      </c>
      <c r="C6204" s="1">
        <f t="shared" si="48"/>
        <v>385.41303023669479</v>
      </c>
      <c r="D6204" s="1">
        <f t="shared" si="49"/>
        <v>385.47975109415586</v>
      </c>
    </row>
    <row r="6205" spans="1:4" ht="13.5" customHeight="1" x14ac:dyDescent="0.25">
      <c r="A6205" s="39">
        <v>37048</v>
      </c>
      <c r="B6205" s="40">
        <v>1270.03</v>
      </c>
      <c r="C6205" s="1">
        <f t="shared" si="48"/>
        <v>385.35192042190363</v>
      </c>
      <c r="D6205" s="1">
        <f t="shared" si="49"/>
        <v>385.41865380545386</v>
      </c>
    </row>
    <row r="6206" spans="1:4" ht="13.5" customHeight="1" x14ac:dyDescent="0.25">
      <c r="A6206" s="39">
        <v>37047</v>
      </c>
      <c r="B6206" s="40">
        <v>1283.57</v>
      </c>
      <c r="C6206" s="1">
        <f t="shared" si="48"/>
        <v>385.29397355835107</v>
      </c>
      <c r="D6206" s="1">
        <f t="shared" si="49"/>
        <v>385.36072002460452</v>
      </c>
    </row>
    <row r="6207" spans="1:4" ht="13.5" customHeight="1" x14ac:dyDescent="0.25">
      <c r="A6207" s="39">
        <v>37046</v>
      </c>
      <c r="B6207" s="40">
        <v>1267.1099999999999</v>
      </c>
      <c r="C6207" s="1">
        <f t="shared" si="48"/>
        <v>385.22939096735945</v>
      </c>
      <c r="D6207" s="1">
        <f t="shared" si="49"/>
        <v>385.2961493754454</v>
      </c>
    </row>
    <row r="6208" spans="1:4" ht="13.5" customHeight="1" x14ac:dyDescent="0.25">
      <c r="A6208" s="39">
        <v>37043</v>
      </c>
      <c r="B6208" s="40">
        <v>1260.67</v>
      </c>
      <c r="C6208" s="1">
        <f t="shared" si="48"/>
        <v>385.17254909424867</v>
      </c>
      <c r="D6208" s="1">
        <f t="shared" si="49"/>
        <v>385.23932079434189</v>
      </c>
    </row>
    <row r="6209" spans="1:4" ht="13.5" customHeight="1" x14ac:dyDescent="0.25">
      <c r="A6209" s="39">
        <v>37042</v>
      </c>
      <c r="B6209" s="40">
        <v>1255.82</v>
      </c>
      <c r="C6209" s="1">
        <f t="shared" si="48"/>
        <v>385.11859572789371</v>
      </c>
      <c r="D6209" s="1">
        <f t="shared" si="49"/>
        <v>385.18538123012621</v>
      </c>
    </row>
    <row r="6210" spans="1:4" ht="13.5" customHeight="1" x14ac:dyDescent="0.25">
      <c r="A6210" s="39">
        <v>37041</v>
      </c>
      <c r="B6210" s="40">
        <v>1248.08</v>
      </c>
      <c r="C6210" s="1">
        <f t="shared" si="48"/>
        <v>385.06676672624297</v>
      </c>
      <c r="D6210" s="1">
        <f t="shared" si="49"/>
        <v>385.13356640871723</v>
      </c>
    </row>
    <row r="6211" spans="1:4" ht="13.5" customHeight="1" x14ac:dyDescent="0.25">
      <c r="A6211" s="39">
        <v>37040</v>
      </c>
      <c r="B6211" s="40">
        <v>1267.93</v>
      </c>
      <c r="C6211" s="1">
        <f t="shared" si="48"/>
        <v>385.01836720136504</v>
      </c>
      <c r="D6211" s="1">
        <f t="shared" si="49"/>
        <v>385.08518166906134</v>
      </c>
    </row>
    <row r="6212" spans="1:4" ht="13.5" customHeight="1" x14ac:dyDescent="0.25">
      <c r="A6212" s="39">
        <v>37036</v>
      </c>
      <c r="B6212" s="40">
        <v>1277.8900000000001</v>
      </c>
      <c r="C6212" s="1">
        <f t="shared" si="48"/>
        <v>384.96061540900348</v>
      </c>
      <c r="D6212" s="1">
        <f t="shared" si="49"/>
        <v>385.02744304867167</v>
      </c>
    </row>
    <row r="6213" spans="1:4" ht="13.5" customHeight="1" x14ac:dyDescent="0.25">
      <c r="A6213" s="39">
        <v>37035</v>
      </c>
      <c r="B6213" s="40">
        <v>1293.17</v>
      </c>
      <c r="C6213" s="1">
        <f t="shared" si="48"/>
        <v>384.89795772053918</v>
      </c>
      <c r="D6213" s="1">
        <f t="shared" si="49"/>
        <v>384.96479768938912</v>
      </c>
    </row>
    <row r="6214" spans="1:4" ht="13.5" customHeight="1" x14ac:dyDescent="0.25">
      <c r="A6214" s="39">
        <v>37034</v>
      </c>
      <c r="B6214" s="40">
        <v>1289.05</v>
      </c>
      <c r="C6214" s="1">
        <f t="shared" si="48"/>
        <v>384.82765706690071</v>
      </c>
      <c r="D6214" s="1">
        <f t="shared" si="49"/>
        <v>384.89450804578894</v>
      </c>
    </row>
    <row r="6215" spans="1:4" ht="13.5" customHeight="1" x14ac:dyDescent="0.25">
      <c r="A6215" s="39">
        <v>37033</v>
      </c>
      <c r="B6215" s="40">
        <v>1309.3800000000001</v>
      </c>
      <c r="C6215" s="1">
        <f t="shared" si="48"/>
        <v>384.75924393847322</v>
      </c>
      <c r="D6215" s="1">
        <f t="shared" si="49"/>
        <v>384.82610626306143</v>
      </c>
    </row>
    <row r="6216" spans="1:4" ht="13.5" customHeight="1" x14ac:dyDescent="0.25">
      <c r="A6216" s="39">
        <v>37032</v>
      </c>
      <c r="B6216" s="40">
        <v>1312.83</v>
      </c>
      <c r="C6216" s="1">
        <f t="shared" si="48"/>
        <v>384.68043008448655</v>
      </c>
      <c r="D6216" s="1">
        <f t="shared" si="49"/>
        <v>384.74730195462837</v>
      </c>
    </row>
    <row r="6217" spans="1:4" ht="13.5" customHeight="1" x14ac:dyDescent="0.25">
      <c r="A6217" s="39">
        <v>37029</v>
      </c>
      <c r="B6217" s="40">
        <v>1291.96</v>
      </c>
      <c r="C6217" s="1">
        <f t="shared" si="48"/>
        <v>384.59966627488734</v>
      </c>
      <c r="D6217" s="1">
        <f t="shared" si="49"/>
        <v>384.66654735812915</v>
      </c>
    </row>
    <row r="6218" spans="1:4" ht="13.5" customHeight="1" x14ac:dyDescent="0.25">
      <c r="A6218" s="39">
        <v>37028</v>
      </c>
      <c r="B6218" s="40">
        <v>1288.49</v>
      </c>
      <c r="C6218" s="1">
        <f t="shared" si="48"/>
        <v>384.52932486089907</v>
      </c>
      <c r="D6218" s="1">
        <f t="shared" si="49"/>
        <v>384.59621697671531</v>
      </c>
    </row>
    <row r="6219" spans="1:4" ht="13.5" customHeight="1" x14ac:dyDescent="0.25">
      <c r="A6219" s="39">
        <v>37027</v>
      </c>
      <c r="B6219" s="40">
        <v>1284.99</v>
      </c>
      <c r="C6219" s="1">
        <f t="shared" si="48"/>
        <v>384.46055148915099</v>
      </c>
      <c r="D6219" s="1">
        <f t="shared" si="49"/>
        <v>384.5274549180902</v>
      </c>
    </row>
    <row r="6220" spans="1:4" ht="13.5" customHeight="1" x14ac:dyDescent="0.25">
      <c r="A6220" s="39">
        <v>37026</v>
      </c>
      <c r="B6220" s="40">
        <v>1249.44</v>
      </c>
      <c r="C6220" s="1">
        <f t="shared" si="48"/>
        <v>384.39335423484721</v>
      </c>
      <c r="D6220" s="1">
        <f t="shared" si="49"/>
        <v>384.46026925915697</v>
      </c>
    </row>
    <row r="6221" spans="1:4" ht="13.5" customHeight="1" x14ac:dyDescent="0.25">
      <c r="A6221" s="39">
        <v>37025</v>
      </c>
      <c r="B6221" s="40">
        <v>1248.92</v>
      </c>
      <c r="C6221" s="1">
        <f t="shared" si="48"/>
        <v>384.34297097276033</v>
      </c>
      <c r="D6221" s="1">
        <f t="shared" si="49"/>
        <v>384.40990052850901</v>
      </c>
    </row>
    <row r="6222" spans="1:4" ht="13.5" customHeight="1" x14ac:dyDescent="0.25">
      <c r="A6222" s="39">
        <v>37022</v>
      </c>
      <c r="B6222" s="40">
        <v>1245.67</v>
      </c>
      <c r="C6222" s="1">
        <f t="shared" si="48"/>
        <v>384.29270409647745</v>
      </c>
      <c r="D6222" s="1">
        <f t="shared" si="49"/>
        <v>384.35964821406503</v>
      </c>
    </row>
    <row r="6223" spans="1:4" ht="13.5" customHeight="1" x14ac:dyDescent="0.25">
      <c r="A6223" s="39">
        <v>37021</v>
      </c>
      <c r="B6223" s="40">
        <v>1255.18</v>
      </c>
      <c r="C6223" s="1">
        <f t="shared" si="48"/>
        <v>384.24380869546405</v>
      </c>
      <c r="D6223" s="1">
        <f t="shared" si="49"/>
        <v>384.31076762403643</v>
      </c>
    </row>
    <row r="6224" spans="1:4" ht="13.5" customHeight="1" x14ac:dyDescent="0.25">
      <c r="A6224" s="39">
        <v>37020</v>
      </c>
      <c r="B6224" s="40">
        <v>1255.54</v>
      </c>
      <c r="C6224" s="1">
        <f t="shared" si="48"/>
        <v>384.19038750157989</v>
      </c>
      <c r="D6224" s="1">
        <f t="shared" si="49"/>
        <v>384.25736046251774</v>
      </c>
    </row>
    <row r="6225" spans="1:4" ht="13.5" customHeight="1" x14ac:dyDescent="0.25">
      <c r="A6225" s="39">
        <v>37019</v>
      </c>
      <c r="B6225" s="40">
        <v>1261.2</v>
      </c>
      <c r="C6225" s="1">
        <f t="shared" si="48"/>
        <v>384.13666912351931</v>
      </c>
      <c r="D6225" s="1">
        <f t="shared" si="49"/>
        <v>384.20365607478686</v>
      </c>
    </row>
    <row r="6226" spans="1:4" ht="13.5" customHeight="1" x14ac:dyDescent="0.25">
      <c r="A6226" s="39">
        <v>37018</v>
      </c>
      <c r="B6226" s="40">
        <v>1263.51</v>
      </c>
      <c r="C6226" s="1">
        <f t="shared" si="48"/>
        <v>384.08015471585952</v>
      </c>
      <c r="D6226" s="1">
        <f t="shared" si="49"/>
        <v>384.14715517946837</v>
      </c>
    </row>
    <row r="6227" spans="1:4" ht="13.5" customHeight="1" x14ac:dyDescent="0.25">
      <c r="A6227" s="39">
        <v>37015</v>
      </c>
      <c r="B6227" s="40">
        <v>1266.6099999999999</v>
      </c>
      <c r="C6227" s="1">
        <f t="shared" si="48"/>
        <v>384.0224086214555</v>
      </c>
      <c r="D6227" s="1">
        <f t="shared" si="49"/>
        <v>384.08942239190213</v>
      </c>
    </row>
    <row r="6228" spans="1:4" ht="13.5" customHeight="1" x14ac:dyDescent="0.25">
      <c r="A6228" s="39">
        <v>37014</v>
      </c>
      <c r="B6228" s="40">
        <v>1248.58</v>
      </c>
      <c r="C6228" s="1">
        <f t="shared" si="48"/>
        <v>383.96304441785691</v>
      </c>
      <c r="D6228" s="1">
        <f t="shared" si="49"/>
        <v>384.03007122196664</v>
      </c>
    </row>
    <row r="6229" spans="1:4" ht="13.5" customHeight="1" x14ac:dyDescent="0.25">
      <c r="A6229" s="39">
        <v>37013</v>
      </c>
      <c r="B6229" s="40">
        <v>1267.43</v>
      </c>
      <c r="C6229" s="1">
        <f t="shared" si="48"/>
        <v>383.91204537882777</v>
      </c>
      <c r="D6229" s="1">
        <f t="shared" si="49"/>
        <v>383.97908668648608</v>
      </c>
    </row>
    <row r="6230" spans="1:4" ht="13.5" customHeight="1" x14ac:dyDescent="0.25">
      <c r="A6230" s="39">
        <v>37012</v>
      </c>
      <c r="B6230" s="40">
        <v>1266.44</v>
      </c>
      <c r="C6230" s="1">
        <f t="shared" si="48"/>
        <v>383.85201616033919</v>
      </c>
      <c r="D6230" s="1">
        <f t="shared" si="49"/>
        <v>383.91907040421881</v>
      </c>
    </row>
    <row r="6231" spans="1:4" ht="13.5" customHeight="1" x14ac:dyDescent="0.25">
      <c r="A6231" s="39">
        <v>37011</v>
      </c>
      <c r="B6231" s="40">
        <v>1249.46</v>
      </c>
      <c r="C6231" s="1">
        <f t="shared" si="48"/>
        <v>383.79232289916814</v>
      </c>
      <c r="D6231" s="1">
        <f t="shared" si="49"/>
        <v>383.85939014701938</v>
      </c>
    </row>
    <row r="6232" spans="1:4" ht="13.5" customHeight="1" x14ac:dyDescent="0.25">
      <c r="A6232" s="39">
        <v>37008</v>
      </c>
      <c r="B6232" s="40">
        <v>1253.05</v>
      </c>
      <c r="C6232" s="1">
        <f t="shared" si="48"/>
        <v>383.74052475502248</v>
      </c>
      <c r="D6232" s="1">
        <f t="shared" si="49"/>
        <v>383.80760639608297</v>
      </c>
    </row>
    <row r="6233" spans="1:4" ht="13.5" customHeight="1" x14ac:dyDescent="0.25">
      <c r="A6233" s="39">
        <v>37007</v>
      </c>
      <c r="B6233" s="40">
        <v>1234.52</v>
      </c>
      <c r="C6233" s="1">
        <f t="shared" si="48"/>
        <v>383.6869219683424</v>
      </c>
      <c r="D6233" s="1">
        <f t="shared" si="49"/>
        <v>383.75401769710015</v>
      </c>
    </row>
    <row r="6234" spans="1:4" ht="13.5" customHeight="1" x14ac:dyDescent="0.25">
      <c r="A6234" s="39">
        <v>37006</v>
      </c>
      <c r="B6234" s="40">
        <v>1228.75</v>
      </c>
      <c r="C6234" s="1">
        <f t="shared" si="48"/>
        <v>383.64173302857779</v>
      </c>
      <c r="D6234" s="1">
        <f t="shared" si="49"/>
        <v>383.70884432674336</v>
      </c>
    </row>
    <row r="6235" spans="1:4" ht="13.5" customHeight="1" x14ac:dyDescent="0.25">
      <c r="A6235" s="39">
        <v>37005</v>
      </c>
      <c r="B6235" s="40">
        <v>1209.47</v>
      </c>
      <c r="C6235" s="1">
        <f t="shared" si="48"/>
        <v>383.59902694381071</v>
      </c>
      <c r="D6235" s="1">
        <f t="shared" si="49"/>
        <v>383.66615425676559</v>
      </c>
    </row>
    <row r="6236" spans="1:4" ht="13.5" customHeight="1" x14ac:dyDescent="0.25">
      <c r="A6236" s="39">
        <v>37004</v>
      </c>
      <c r="B6236" s="40">
        <v>1224.3599999999999</v>
      </c>
      <c r="C6236" s="1">
        <f t="shared" si="48"/>
        <v>383.56467819690141</v>
      </c>
      <c r="D6236" s="1">
        <f t="shared" si="49"/>
        <v>383.63182299885062</v>
      </c>
    </row>
    <row r="6237" spans="1:4" ht="13.5" customHeight="1" x14ac:dyDescent="0.25">
      <c r="A6237" s="39">
        <v>37001</v>
      </c>
      <c r="B6237" s="40">
        <v>1242.98</v>
      </c>
      <c r="C6237" s="1">
        <f t="shared" si="48"/>
        <v>383.52371538839498</v>
      </c>
      <c r="D6237" s="1">
        <f t="shared" si="49"/>
        <v>383.59087653336098</v>
      </c>
    </row>
    <row r="6238" spans="1:4" ht="13.5" customHeight="1" x14ac:dyDescent="0.25">
      <c r="A6238" s="39">
        <v>37000</v>
      </c>
      <c r="B6238" s="40">
        <v>1253.7</v>
      </c>
      <c r="C6238" s="1">
        <f t="shared" si="48"/>
        <v>383.47420382138898</v>
      </c>
      <c r="D6238" s="1">
        <f t="shared" si="49"/>
        <v>383.54137982327433</v>
      </c>
    </row>
    <row r="6239" spans="1:4" ht="13.5" customHeight="1" x14ac:dyDescent="0.25">
      <c r="A6239" s="39">
        <v>36999</v>
      </c>
      <c r="B6239" s="40">
        <v>1238.1600000000001</v>
      </c>
      <c r="C6239" s="1">
        <f t="shared" si="48"/>
        <v>383.41956236571883</v>
      </c>
      <c r="D6239" s="1">
        <f t="shared" si="49"/>
        <v>383.48675233598226</v>
      </c>
    </row>
    <row r="6240" spans="1:4" ht="13.5" customHeight="1" x14ac:dyDescent="0.25">
      <c r="A6240" s="39">
        <v>36998</v>
      </c>
      <c r="B6240" s="40">
        <v>1191.81</v>
      </c>
      <c r="C6240" s="1">
        <f t="shared" si="48"/>
        <v>383.37201948893886</v>
      </c>
      <c r="D6240" s="1">
        <f t="shared" si="49"/>
        <v>383.43922468175742</v>
      </c>
    </row>
    <row r="6241" spans="1:4" ht="13.5" customHeight="1" x14ac:dyDescent="0.25">
      <c r="A6241" s="39">
        <v>36997</v>
      </c>
      <c r="B6241" s="40">
        <v>1179.68</v>
      </c>
      <c r="C6241" s="1">
        <f t="shared" si="48"/>
        <v>383.34462615803568</v>
      </c>
      <c r="D6241" s="1">
        <f t="shared" si="49"/>
        <v>383.41185011754555</v>
      </c>
    </row>
    <row r="6242" spans="1:4" ht="13.5" customHeight="1" x14ac:dyDescent="0.25">
      <c r="A6242" s="39">
        <v>36993</v>
      </c>
      <c r="B6242" s="40">
        <v>1183.5</v>
      </c>
      <c r="C6242" s="1">
        <f t="shared" si="48"/>
        <v>383.3221289923377</v>
      </c>
      <c r="D6242" s="1">
        <f t="shared" si="49"/>
        <v>383.38937259060822</v>
      </c>
    </row>
    <row r="6243" spans="1:4" ht="13.5" customHeight="1" x14ac:dyDescent="0.25">
      <c r="A6243" s="39">
        <v>36992</v>
      </c>
      <c r="B6243" s="40">
        <v>1165.8900000000001</v>
      </c>
      <c r="C6243" s="1">
        <f t="shared" si="48"/>
        <v>383.29799558938078</v>
      </c>
      <c r="D6243" s="1">
        <f t="shared" si="49"/>
        <v>383.3652585530624</v>
      </c>
    </row>
    <row r="6244" spans="1:4" ht="13.5" customHeight="1" x14ac:dyDescent="0.25">
      <c r="A6244" s="39">
        <v>36991</v>
      </c>
      <c r="B6244" s="40">
        <v>1168.3800000000001</v>
      </c>
      <c r="C6244" s="1">
        <f t="shared" si="48"/>
        <v>383.28084744720996</v>
      </c>
      <c r="D6244" s="1">
        <f t="shared" si="49"/>
        <v>383.34813101613832</v>
      </c>
    </row>
    <row r="6245" spans="1:4" ht="13.5" customHeight="1" x14ac:dyDescent="0.25">
      <c r="A6245" s="39">
        <v>36990</v>
      </c>
      <c r="B6245" s="40">
        <v>1137.5899999999999</v>
      </c>
      <c r="C6245" s="1">
        <f t="shared" si="48"/>
        <v>383.26264432725526</v>
      </c>
      <c r="D6245" s="1">
        <f t="shared" si="49"/>
        <v>383.32994833064134</v>
      </c>
    </row>
    <row r="6246" spans="1:4" ht="13.5" customHeight="1" x14ac:dyDescent="0.25">
      <c r="A6246" s="39">
        <v>36987</v>
      </c>
      <c r="B6246" s="40">
        <v>1128.43</v>
      </c>
      <c r="C6246" s="1">
        <f t="shared" si="48"/>
        <v>383.25613051098952</v>
      </c>
      <c r="D6246" s="1">
        <f t="shared" si="49"/>
        <v>383.32345701664917</v>
      </c>
    </row>
    <row r="6247" spans="1:4" ht="13.5" customHeight="1" x14ac:dyDescent="0.25">
      <c r="A6247" s="39">
        <v>36986</v>
      </c>
      <c r="B6247" s="40">
        <v>1151.44</v>
      </c>
      <c r="C6247" s="1">
        <f t="shared" si="48"/>
        <v>383.25289419858075</v>
      </c>
      <c r="D6247" s="1">
        <f t="shared" si="49"/>
        <v>383.32024379829204</v>
      </c>
    </row>
    <row r="6248" spans="1:4" ht="13.5" customHeight="1" x14ac:dyDescent="0.25">
      <c r="A6248" s="39">
        <v>36985</v>
      </c>
      <c r="B6248" s="40">
        <v>1103.25</v>
      </c>
      <c r="C6248" s="1">
        <f t="shared" si="48"/>
        <v>383.24107851296105</v>
      </c>
      <c r="D6248" s="1">
        <f t="shared" si="49"/>
        <v>383.30844971476711</v>
      </c>
    </row>
    <row r="6249" spans="1:4" ht="13.5" customHeight="1" x14ac:dyDescent="0.25">
      <c r="A6249" s="39">
        <v>36984</v>
      </c>
      <c r="B6249" s="40">
        <v>1106.46</v>
      </c>
      <c r="C6249" s="1">
        <f t="shared" si="48"/>
        <v>383.24651377825131</v>
      </c>
      <c r="D6249" s="1">
        <f t="shared" si="49"/>
        <v>383.31390963101495</v>
      </c>
    </row>
    <row r="6250" spans="1:4" ht="13.5" customHeight="1" x14ac:dyDescent="0.25">
      <c r="A6250" s="39">
        <v>36983</v>
      </c>
      <c r="B6250" s="40">
        <v>1145.8699999999999</v>
      </c>
      <c r="C6250" s="1">
        <f t="shared" si="48"/>
        <v>383.25082133893727</v>
      </c>
      <c r="D6250" s="1">
        <f t="shared" si="49"/>
        <v>383.31824166162244</v>
      </c>
    </row>
    <row r="6251" spans="1:4" ht="13.5" customHeight="1" x14ac:dyDescent="0.25">
      <c r="A6251" s="39">
        <v>36980</v>
      </c>
      <c r="B6251" s="40">
        <v>1160.33</v>
      </c>
      <c r="C6251" s="1">
        <f t="shared" si="48"/>
        <v>383.24095063866508</v>
      </c>
      <c r="D6251" s="1">
        <f t="shared" si="49"/>
        <v>383.3083929534219</v>
      </c>
    </row>
    <row r="6252" spans="1:4" ht="13.5" customHeight="1" x14ac:dyDescent="0.25">
      <c r="A6252" s="39">
        <v>36979</v>
      </c>
      <c r="B6252" s="40">
        <v>1147.95</v>
      </c>
      <c r="C6252" s="1">
        <f t="shared" si="48"/>
        <v>383.22546945782506</v>
      </c>
      <c r="D6252" s="1">
        <f t="shared" si="49"/>
        <v>383.29293279246576</v>
      </c>
    </row>
    <row r="6253" spans="1:4" ht="13.5" customHeight="1" x14ac:dyDescent="0.25">
      <c r="A6253" s="39">
        <v>36978</v>
      </c>
      <c r="B6253" s="40">
        <v>1153.29</v>
      </c>
      <c r="C6253" s="1">
        <f t="shared" si="48"/>
        <v>383.21468439665136</v>
      </c>
      <c r="D6253" s="1">
        <f t="shared" si="49"/>
        <v>383.28216959298271</v>
      </c>
    </row>
    <row r="6254" spans="1:4" ht="13.5" customHeight="1" x14ac:dyDescent="0.25">
      <c r="A6254" s="39">
        <v>36977</v>
      </c>
      <c r="B6254" s="40">
        <v>1182.17</v>
      </c>
      <c r="C6254" s="1">
        <f t="shared" si="48"/>
        <v>383.20179627597531</v>
      </c>
      <c r="D6254" s="1">
        <f t="shared" si="49"/>
        <v>383.26930297891715</v>
      </c>
    </row>
    <row r="6255" spans="1:4" ht="13.5" customHeight="1" x14ac:dyDescent="0.25">
      <c r="A6255" s="39">
        <v>36976</v>
      </c>
      <c r="B6255" s="40">
        <v>1152.69</v>
      </c>
      <c r="C6255" s="1">
        <f t="shared" si="48"/>
        <v>383.17734620204425</v>
      </c>
      <c r="D6255" s="1">
        <f t="shared" si="49"/>
        <v>383.24487238922848</v>
      </c>
    </row>
    <row r="6256" spans="1:4" ht="13.5" customHeight="1" x14ac:dyDescent="0.25">
      <c r="A6256" s="39">
        <v>36973</v>
      </c>
      <c r="B6256" s="40">
        <v>1139.83</v>
      </c>
      <c r="C6256" s="1">
        <f t="shared" si="48"/>
        <v>383.16454808941285</v>
      </c>
      <c r="D6256" s="1">
        <f t="shared" si="49"/>
        <v>383.23209582869288</v>
      </c>
    </row>
    <row r="6257" spans="1:4" ht="13.5" customHeight="1" x14ac:dyDescent="0.25">
      <c r="A6257" s="39">
        <v>36972</v>
      </c>
      <c r="B6257" s="40">
        <v>1117.58</v>
      </c>
      <c r="C6257" s="1">
        <f t="shared" si="48"/>
        <v>383.15655623456291</v>
      </c>
      <c r="D6257" s="1">
        <f t="shared" si="49"/>
        <v>383.22412638873158</v>
      </c>
    </row>
    <row r="6258" spans="1:4" ht="13.5" customHeight="1" x14ac:dyDescent="0.25">
      <c r="A6258" s="39">
        <v>36971</v>
      </c>
      <c r="B6258" s="40">
        <v>1122.1400000000001</v>
      </c>
      <c r="C6258" s="1">
        <f t="shared" si="48"/>
        <v>383.15658153973857</v>
      </c>
      <c r="D6258" s="1">
        <f t="shared" si="49"/>
        <v>383.22417553894837</v>
      </c>
    </row>
    <row r="6259" spans="1:4" ht="13.5" customHeight="1" x14ac:dyDescent="0.25">
      <c r="A6259" s="39">
        <v>36970</v>
      </c>
      <c r="B6259" s="40">
        <v>1142.6199999999999</v>
      </c>
      <c r="C6259" s="1">
        <f t="shared" si="48"/>
        <v>383.15494000946524</v>
      </c>
      <c r="D6259" s="1">
        <f t="shared" si="49"/>
        <v>383.22255757639226</v>
      </c>
    </row>
    <row r="6260" spans="1:4" ht="13.5" customHeight="1" x14ac:dyDescent="0.25">
      <c r="A6260" s="39">
        <v>36969</v>
      </c>
      <c r="B6260" s="40">
        <v>1170.81</v>
      </c>
      <c r="C6260" s="1">
        <f t="shared" si="48"/>
        <v>383.14573480154132</v>
      </c>
      <c r="D6260" s="1">
        <f t="shared" si="49"/>
        <v>383.21337461755098</v>
      </c>
    </row>
    <row r="6261" spans="1:4" ht="13.5" customHeight="1" x14ac:dyDescent="0.25">
      <c r="A6261" s="39">
        <v>36966</v>
      </c>
      <c r="B6261" s="40">
        <v>1150.53</v>
      </c>
      <c r="C6261" s="1">
        <f t="shared" si="48"/>
        <v>383.12548600117793</v>
      </c>
      <c r="D6261" s="1">
        <f t="shared" si="49"/>
        <v>383.19314613168359</v>
      </c>
    </row>
    <row r="6262" spans="1:4" ht="13.5" customHeight="1" x14ac:dyDescent="0.25">
      <c r="A6262" s="39">
        <v>36965</v>
      </c>
      <c r="B6262" s="40">
        <v>1173.56</v>
      </c>
      <c r="C6262" s="1">
        <f t="shared" si="48"/>
        <v>383.11314072694404</v>
      </c>
      <c r="D6262" s="1">
        <f t="shared" si="49"/>
        <v>383.18082258256032</v>
      </c>
    </row>
    <row r="6263" spans="1:4" ht="13.5" customHeight="1" x14ac:dyDescent="0.25">
      <c r="A6263" s="39">
        <v>36964</v>
      </c>
      <c r="B6263" s="40">
        <v>1166.71</v>
      </c>
      <c r="C6263" s="1">
        <f t="shared" si="48"/>
        <v>383.09163064103461</v>
      </c>
      <c r="D6263" s="1">
        <f t="shared" si="49"/>
        <v>383.15933261746511</v>
      </c>
    </row>
    <row r="6264" spans="1:4" ht="13.5" customHeight="1" x14ac:dyDescent="0.25">
      <c r="A6264" s="39">
        <v>36963</v>
      </c>
      <c r="B6264" s="40">
        <v>1197.6600000000001</v>
      </c>
      <c r="C6264" s="1">
        <f t="shared" si="48"/>
        <v>383.07280074427223</v>
      </c>
      <c r="D6264" s="1">
        <f t="shared" si="49"/>
        <v>383.14052332956999</v>
      </c>
    </row>
    <row r="6265" spans="1:4" ht="13.5" customHeight="1" x14ac:dyDescent="0.25">
      <c r="A6265" s="39">
        <v>36962</v>
      </c>
      <c r="B6265" s="40">
        <v>1180.1600000000001</v>
      </c>
      <c r="C6265" s="1">
        <f t="shared" si="48"/>
        <v>383.0410724250728</v>
      </c>
      <c r="D6265" s="1">
        <f t="shared" si="49"/>
        <v>383.10881335272677</v>
      </c>
    </row>
    <row r="6266" spans="1:4" ht="13.5" customHeight="1" x14ac:dyDescent="0.25">
      <c r="A6266" s="39">
        <v>36959</v>
      </c>
      <c r="B6266" s="40">
        <v>1233.42</v>
      </c>
      <c r="C6266" s="1">
        <f t="shared" si="48"/>
        <v>383.01661368943508</v>
      </c>
      <c r="D6266" s="1">
        <f t="shared" si="49"/>
        <v>383.08437425850826</v>
      </c>
    </row>
    <row r="6267" spans="1:4" ht="13.5" customHeight="1" x14ac:dyDescent="0.25">
      <c r="A6267" s="39">
        <v>36958</v>
      </c>
      <c r="B6267" s="40">
        <v>1264.74</v>
      </c>
      <c r="C6267" s="1">
        <f t="shared" si="48"/>
        <v>382.96875796023443</v>
      </c>
      <c r="D6267" s="1">
        <f t="shared" si="49"/>
        <v>383.03653404393651</v>
      </c>
    </row>
    <row r="6268" spans="1:4" ht="13.5" customHeight="1" x14ac:dyDescent="0.25">
      <c r="A6268" s="39">
        <v>36957</v>
      </c>
      <c r="B6268" s="40">
        <v>1261.8900000000001</v>
      </c>
      <c r="C6268" s="1">
        <f t="shared" si="48"/>
        <v>382.90583388120342</v>
      </c>
      <c r="D6268" s="1">
        <f t="shared" si="49"/>
        <v>382.97362282284848</v>
      </c>
    </row>
    <row r="6269" spans="1:4" ht="13.5" customHeight="1" x14ac:dyDescent="0.25">
      <c r="A6269" s="39">
        <v>36956</v>
      </c>
      <c r="B6269" s="40">
        <v>1253.8</v>
      </c>
      <c r="C6269" s="1">
        <f t="shared" si="48"/>
        <v>382.84416110313668</v>
      </c>
      <c r="D6269" s="1">
        <f t="shared" si="49"/>
        <v>382.91196313343937</v>
      </c>
    </row>
    <row r="6270" spans="1:4" ht="13.5" customHeight="1" x14ac:dyDescent="0.25">
      <c r="A6270" s="39">
        <v>36955</v>
      </c>
      <c r="B6270" s="40">
        <v>1241.4100000000001</v>
      </c>
      <c r="C6270" s="1">
        <f t="shared" si="48"/>
        <v>382.78627611895553</v>
      </c>
      <c r="D6270" s="1">
        <f t="shared" si="49"/>
        <v>382.85409191825073</v>
      </c>
    </row>
    <row r="6271" spans="1:4" ht="13.5" customHeight="1" x14ac:dyDescent="0.25">
      <c r="A6271" s="39">
        <v>36952</v>
      </c>
      <c r="B6271" s="40">
        <v>1234.18</v>
      </c>
      <c r="C6271" s="1">
        <f t="shared" si="48"/>
        <v>382.73416359114395</v>
      </c>
      <c r="D6271" s="1">
        <f t="shared" si="49"/>
        <v>382.80199419222436</v>
      </c>
    </row>
    <row r="6272" spans="1:4" ht="13.5" customHeight="1" x14ac:dyDescent="0.25">
      <c r="A6272" s="39">
        <v>36951</v>
      </c>
      <c r="B6272" s="40">
        <v>1241.23</v>
      </c>
      <c r="C6272" s="1">
        <f t="shared" si="48"/>
        <v>382.6853085683083</v>
      </c>
      <c r="D6272" s="1">
        <f t="shared" si="49"/>
        <v>382.75315455919116</v>
      </c>
    </row>
    <row r="6273" spans="1:4" ht="13.5" customHeight="1" x14ac:dyDescent="0.25">
      <c r="A6273" s="39">
        <v>36950</v>
      </c>
      <c r="B6273" s="40">
        <v>1239.94</v>
      </c>
      <c r="C6273" s="1">
        <f t="shared" si="48"/>
        <v>382.63302535414022</v>
      </c>
      <c r="D6273" s="1">
        <f t="shared" si="49"/>
        <v>382.70088613774618</v>
      </c>
    </row>
    <row r="6274" spans="1:4" ht="13.5" customHeight="1" x14ac:dyDescent="0.25">
      <c r="A6274" s="39">
        <v>36949</v>
      </c>
      <c r="B6274" s="40">
        <v>1257.94</v>
      </c>
      <c r="C6274" s="1">
        <f t="shared" si="48"/>
        <v>382.58122122329354</v>
      </c>
      <c r="D6274" s="1">
        <f t="shared" si="49"/>
        <v>382.64909689511694</v>
      </c>
    </row>
    <row r="6275" spans="1:4" ht="13.5" customHeight="1" x14ac:dyDescent="0.25">
      <c r="A6275" s="39">
        <v>36948</v>
      </c>
      <c r="B6275" s="40">
        <v>1267.6500000000001</v>
      </c>
      <c r="C6275" s="1">
        <f t="shared" si="48"/>
        <v>382.52064921494843</v>
      </c>
      <c r="D6275" s="1">
        <f t="shared" si="49"/>
        <v>382.58853822945309</v>
      </c>
    </row>
    <row r="6276" spans="1:4" ht="13.5" customHeight="1" x14ac:dyDescent="0.25">
      <c r="A6276" s="39">
        <v>36945</v>
      </c>
      <c r="B6276" s="40">
        <v>1245.8599999999999</v>
      </c>
      <c r="C6276" s="1">
        <f t="shared" si="48"/>
        <v>382.45514395129101</v>
      </c>
      <c r="D6276" s="1">
        <f t="shared" si="49"/>
        <v>382.52304544209693</v>
      </c>
    </row>
    <row r="6277" spans="1:4" ht="13.5" customHeight="1" x14ac:dyDescent="0.25">
      <c r="A6277" s="39">
        <v>36944</v>
      </c>
      <c r="B6277" s="40">
        <v>1252.82</v>
      </c>
      <c r="C6277" s="1">
        <f t="shared" si="48"/>
        <v>382.4001210599564</v>
      </c>
      <c r="D6277" s="1">
        <f t="shared" si="49"/>
        <v>382.46803689763965</v>
      </c>
    </row>
    <row r="6278" spans="1:4" ht="13.5" customHeight="1" x14ac:dyDescent="0.25">
      <c r="A6278" s="39">
        <v>36943</v>
      </c>
      <c r="B6278" s="40">
        <v>1255.27</v>
      </c>
      <c r="C6278" s="1">
        <f t="shared" si="48"/>
        <v>382.34161194420119</v>
      </c>
      <c r="D6278" s="1">
        <f t="shared" si="49"/>
        <v>382.40954151956953</v>
      </c>
    </row>
    <row r="6279" spans="1:4" ht="13.5" customHeight="1" x14ac:dyDescent="0.25">
      <c r="A6279" s="39">
        <v>36942</v>
      </c>
      <c r="B6279" s="40">
        <v>1278.94</v>
      </c>
      <c r="C6279" s="1">
        <f t="shared" si="48"/>
        <v>382.28177073929908</v>
      </c>
      <c r="D6279" s="1">
        <f t="shared" si="49"/>
        <v>382.34971382536645</v>
      </c>
    </row>
    <row r="6280" spans="1:4" ht="13.5" customHeight="1" x14ac:dyDescent="0.25">
      <c r="A6280" s="39">
        <v>36938</v>
      </c>
      <c r="B6280" s="40">
        <v>1301.53</v>
      </c>
      <c r="C6280" s="1">
        <f t="shared" si="48"/>
        <v>382.20997632373815</v>
      </c>
      <c r="D6280" s="1">
        <f t="shared" si="49"/>
        <v>382.27793080490886</v>
      </c>
    </row>
    <row r="6281" spans="1:4" ht="13.5" customHeight="1" x14ac:dyDescent="0.25">
      <c r="A6281" s="39">
        <v>36937</v>
      </c>
      <c r="B6281" s="40">
        <v>1326.61</v>
      </c>
      <c r="C6281" s="1">
        <f t="shared" si="48"/>
        <v>382.12624937420003</v>
      </c>
      <c r="D6281" s="1">
        <f t="shared" si="49"/>
        <v>382.19421313629795</v>
      </c>
    </row>
    <row r="6282" spans="1:4" ht="13.5" customHeight="1" x14ac:dyDescent="0.25">
      <c r="A6282" s="39">
        <v>36936</v>
      </c>
      <c r="B6282" s="40">
        <v>1315.92</v>
      </c>
      <c r="C6282" s="1">
        <f t="shared" si="48"/>
        <v>382.02870123802739</v>
      </c>
      <c r="D6282" s="1">
        <f t="shared" si="49"/>
        <v>382.09667182859079</v>
      </c>
    </row>
    <row r="6283" spans="1:4" ht="13.5" customHeight="1" x14ac:dyDescent="0.25">
      <c r="A6283" s="39">
        <v>36935</v>
      </c>
      <c r="B6283" s="40">
        <v>1318.8</v>
      </c>
      <c r="C6283" s="1">
        <f t="shared" si="48"/>
        <v>381.93683008498277</v>
      </c>
      <c r="D6283" s="1">
        <f t="shared" si="49"/>
        <v>382.00480851928177</v>
      </c>
    </row>
    <row r="6284" spans="1:4" ht="13.5" customHeight="1" x14ac:dyDescent="0.25">
      <c r="A6284" s="39">
        <v>36934</v>
      </c>
      <c r="B6284" s="40">
        <v>1330.31</v>
      </c>
      <c r="C6284" s="1">
        <f t="shared" si="48"/>
        <v>381.84317985629468</v>
      </c>
      <c r="D6284" s="1">
        <f t="shared" si="49"/>
        <v>381.91116582315703</v>
      </c>
    </row>
    <row r="6285" spans="1:4" ht="13.5" customHeight="1" x14ac:dyDescent="0.25">
      <c r="A6285" s="39">
        <v>36931</v>
      </c>
      <c r="B6285" s="40">
        <v>1314.76</v>
      </c>
      <c r="C6285" s="1">
        <f t="shared" si="48"/>
        <v>381.74293624304977</v>
      </c>
      <c r="D6285" s="1">
        <f t="shared" si="49"/>
        <v>381.81092857349245</v>
      </c>
    </row>
    <row r="6286" spans="1:4" ht="13.5" customHeight="1" x14ac:dyDescent="0.25">
      <c r="A6286" s="39">
        <v>36930</v>
      </c>
      <c r="B6286" s="40">
        <v>1332.53</v>
      </c>
      <c r="C6286" s="1">
        <f t="shared" si="48"/>
        <v>381.65108479655743</v>
      </c>
      <c r="D6286" s="1">
        <f t="shared" si="49"/>
        <v>381.71908499037926</v>
      </c>
    </row>
    <row r="6287" spans="1:4" ht="13.5" customHeight="1" x14ac:dyDescent="0.25">
      <c r="A6287" s="39">
        <v>36929</v>
      </c>
      <c r="B6287" s="40">
        <v>1340.89</v>
      </c>
      <c r="C6287" s="1">
        <f t="shared" si="48"/>
        <v>381.54916482479121</v>
      </c>
      <c r="D6287" s="1">
        <f t="shared" si="49"/>
        <v>381.61717109301253</v>
      </c>
    </row>
    <row r="6288" spans="1:4" ht="13.5" customHeight="1" x14ac:dyDescent="0.25">
      <c r="A6288" s="39">
        <v>36928</v>
      </c>
      <c r="B6288" s="40">
        <v>1352.26</v>
      </c>
      <c r="C6288" s="1">
        <f t="shared" si="48"/>
        <v>381.44227493579206</v>
      </c>
      <c r="D6288" s="1">
        <f t="shared" si="49"/>
        <v>381.51028639660467</v>
      </c>
    </row>
    <row r="6289" spans="1:4" ht="13.5" customHeight="1" x14ac:dyDescent="0.25">
      <c r="A6289" s="39">
        <v>36927</v>
      </c>
      <c r="B6289" s="40">
        <v>1354.31</v>
      </c>
      <c r="C6289" s="1">
        <f t="shared" si="48"/>
        <v>381.32858398685954</v>
      </c>
      <c r="D6289" s="1">
        <f t="shared" si="49"/>
        <v>381.39659943090118</v>
      </c>
    </row>
    <row r="6290" spans="1:4" ht="13.5" customHeight="1" x14ac:dyDescent="0.25">
      <c r="A6290" s="39">
        <v>36924</v>
      </c>
      <c r="B6290" s="40">
        <v>1349.47</v>
      </c>
      <c r="C6290" s="1">
        <f t="shared" si="48"/>
        <v>381.21344955738908</v>
      </c>
      <c r="D6290" s="1">
        <f t="shared" si="49"/>
        <v>381.2814687299454</v>
      </c>
    </row>
    <row r="6291" spans="1:4" ht="13.5" customHeight="1" x14ac:dyDescent="0.25">
      <c r="A6291" s="39">
        <v>36923</v>
      </c>
      <c r="B6291" s="40">
        <v>1373.47</v>
      </c>
      <c r="C6291" s="1">
        <f t="shared" si="48"/>
        <v>381.10089381888611</v>
      </c>
      <c r="D6291" s="1">
        <f t="shared" si="49"/>
        <v>381.16891718289412</v>
      </c>
    </row>
    <row r="6292" spans="1:4" ht="13.5" customHeight="1" x14ac:dyDescent="0.25">
      <c r="A6292" s="39">
        <v>36922</v>
      </c>
      <c r="B6292" s="40">
        <v>1366.01</v>
      </c>
      <c r="C6292" s="1">
        <f t="shared" si="48"/>
        <v>380.97384959787104</v>
      </c>
      <c r="D6292" s="1">
        <f t="shared" si="49"/>
        <v>381.04187456932618</v>
      </c>
    </row>
    <row r="6293" spans="1:4" ht="13.5" customHeight="1" x14ac:dyDescent="0.25">
      <c r="A6293" s="39">
        <v>36921</v>
      </c>
      <c r="B6293" s="40">
        <v>1373.73</v>
      </c>
      <c r="C6293" s="1">
        <f t="shared" si="48"/>
        <v>380.85102340778104</v>
      </c>
      <c r="D6293" s="1">
        <f t="shared" si="49"/>
        <v>380.91905074125356</v>
      </c>
    </row>
    <row r="6294" spans="1:4" ht="13.5" customHeight="1" x14ac:dyDescent="0.25">
      <c r="A6294" s="39">
        <v>36920</v>
      </c>
      <c r="B6294" s="40">
        <v>1364.17</v>
      </c>
      <c r="C6294" s="1">
        <f t="shared" si="48"/>
        <v>380.72328035063202</v>
      </c>
      <c r="D6294" s="1">
        <f t="shared" si="49"/>
        <v>380.79130916924896</v>
      </c>
    </row>
    <row r="6295" spans="1:4" ht="13.5" customHeight="1" x14ac:dyDescent="0.25">
      <c r="A6295" s="39">
        <v>36917</v>
      </c>
      <c r="B6295" s="40">
        <v>1354.95</v>
      </c>
      <c r="C6295" s="1">
        <f t="shared" si="48"/>
        <v>380.60102272107741</v>
      </c>
      <c r="D6295" s="1">
        <f t="shared" si="49"/>
        <v>380.66905400640422</v>
      </c>
    </row>
    <row r="6296" spans="1:4" ht="13.5" customHeight="1" x14ac:dyDescent="0.25">
      <c r="A6296" s="39">
        <v>36916</v>
      </c>
      <c r="B6296" s="40">
        <v>1357.51</v>
      </c>
      <c r="C6296" s="1">
        <f t="shared" si="48"/>
        <v>380.48398132207672</v>
      </c>
      <c r="D6296" s="1">
        <f t="shared" si="49"/>
        <v>380.55201600859664</v>
      </c>
    </row>
    <row r="6297" spans="1:4" ht="13.5" customHeight="1" x14ac:dyDescent="0.25">
      <c r="A6297" s="39">
        <v>36915</v>
      </c>
      <c r="B6297" s="40">
        <v>1364.3</v>
      </c>
      <c r="C6297" s="1">
        <f t="shared" si="48"/>
        <v>380.36517278671971</v>
      </c>
      <c r="D6297" s="1">
        <f t="shared" si="49"/>
        <v>380.43321056077014</v>
      </c>
    </row>
    <row r="6298" spans="1:4" ht="13.5" customHeight="1" x14ac:dyDescent="0.25">
      <c r="A6298" s="39">
        <v>36914</v>
      </c>
      <c r="B6298" s="40">
        <v>1360.4</v>
      </c>
      <c r="C6298" s="1">
        <f t="shared" si="48"/>
        <v>380.24205628282954</v>
      </c>
      <c r="D6298" s="1">
        <f t="shared" si="49"/>
        <v>380.31009637575727</v>
      </c>
    </row>
    <row r="6299" spans="1:4" ht="13.5" customHeight="1" x14ac:dyDescent="0.25">
      <c r="A6299" s="39">
        <v>36913</v>
      </c>
      <c r="B6299" s="40">
        <v>1342.9</v>
      </c>
      <c r="C6299" s="1">
        <f t="shared" si="48"/>
        <v>380.12100985814914</v>
      </c>
      <c r="D6299" s="1">
        <f t="shared" si="49"/>
        <v>380.18905264216465</v>
      </c>
    </row>
    <row r="6300" spans="1:4" ht="13.5" customHeight="1" x14ac:dyDescent="0.25">
      <c r="A6300" s="39">
        <v>36910</v>
      </c>
      <c r="B6300" s="40">
        <v>1342.54</v>
      </c>
      <c r="C6300" s="1">
        <f t="shared" si="48"/>
        <v>380.01001476138202</v>
      </c>
      <c r="D6300" s="1">
        <f t="shared" si="49"/>
        <v>380.07806203827471</v>
      </c>
    </row>
    <row r="6301" spans="1:4" ht="13.5" customHeight="1" x14ac:dyDescent="0.25">
      <c r="A6301" s="39">
        <v>36909</v>
      </c>
      <c r="B6301" s="40">
        <v>1347.97</v>
      </c>
      <c r="C6301" s="1">
        <f t="shared" si="48"/>
        <v>379.89898864004255</v>
      </c>
      <c r="D6301" s="1">
        <f t="shared" si="49"/>
        <v>379.96704040747431</v>
      </c>
    </row>
    <row r="6302" spans="1:4" ht="13.5" customHeight="1" x14ac:dyDescent="0.25">
      <c r="A6302" s="39">
        <v>36908</v>
      </c>
      <c r="B6302" s="40">
        <v>1329.47</v>
      </c>
      <c r="C6302" s="1">
        <f t="shared" si="48"/>
        <v>379.78454869508772</v>
      </c>
      <c r="D6302" s="1">
        <f t="shared" si="49"/>
        <v>379.85260434453551</v>
      </c>
    </row>
    <row r="6303" spans="1:4" ht="13.5" customHeight="1" x14ac:dyDescent="0.25">
      <c r="A6303" s="39">
        <v>36907</v>
      </c>
      <c r="B6303" s="40">
        <v>1326.65</v>
      </c>
      <c r="C6303" s="1">
        <f t="shared" si="48"/>
        <v>379.68056955359185</v>
      </c>
      <c r="D6303" s="1">
        <f t="shared" si="49"/>
        <v>379.74863096303943</v>
      </c>
    </row>
    <row r="6304" spans="1:4" ht="13.5" customHeight="1" x14ac:dyDescent="0.25">
      <c r="A6304" s="39">
        <v>36903</v>
      </c>
      <c r="B6304" s="40">
        <v>1318.32</v>
      </c>
      <c r="C6304" s="1">
        <f t="shared" si="48"/>
        <v>379.57796933242685</v>
      </c>
      <c r="D6304" s="1">
        <f t="shared" si="49"/>
        <v>379.6460367532793</v>
      </c>
    </row>
    <row r="6305" spans="1:4" ht="13.5" customHeight="1" x14ac:dyDescent="0.25">
      <c r="A6305" s="39">
        <v>36902</v>
      </c>
      <c r="B6305" s="40">
        <v>1326.82</v>
      </c>
      <c r="C6305" s="1">
        <f t="shared" si="48"/>
        <v>379.47984834566768</v>
      </c>
      <c r="D6305" s="1">
        <f t="shared" si="49"/>
        <v>379.54792258576066</v>
      </c>
    </row>
    <row r="6306" spans="1:4" ht="13.5" customHeight="1" x14ac:dyDescent="0.25">
      <c r="A6306" s="39">
        <v>36901</v>
      </c>
      <c r="B6306" s="40">
        <v>1313.27</v>
      </c>
      <c r="C6306" s="1">
        <f t="shared" si="48"/>
        <v>379.37670770086828</v>
      </c>
      <c r="D6306" s="1">
        <f t="shared" si="49"/>
        <v>379.44478786430568</v>
      </c>
    </row>
    <row r="6307" spans="1:4" ht="13.5" customHeight="1" x14ac:dyDescent="0.25">
      <c r="A6307" s="39">
        <v>36900</v>
      </c>
      <c r="B6307" s="40">
        <v>1300.8</v>
      </c>
      <c r="C6307" s="1">
        <f t="shared" si="48"/>
        <v>379.28097601450128</v>
      </c>
      <c r="D6307" s="1">
        <f t="shared" si="49"/>
        <v>379.34906343557128</v>
      </c>
    </row>
    <row r="6308" spans="1:4" ht="13.5" customHeight="1" x14ac:dyDescent="0.25">
      <c r="A6308" s="39">
        <v>36899</v>
      </c>
      <c r="B6308" s="40">
        <v>1295.8599999999999</v>
      </c>
      <c r="C6308" s="1">
        <f t="shared" si="48"/>
        <v>379.19191225134938</v>
      </c>
      <c r="D6308" s="1">
        <f t="shared" si="49"/>
        <v>379.26000813270127</v>
      </c>
    </row>
    <row r="6309" spans="1:4" ht="13.5" customHeight="1" x14ac:dyDescent="0.25">
      <c r="A6309" s="39">
        <v>36896</v>
      </c>
      <c r="B6309" s="40">
        <v>1298.3499999999999</v>
      </c>
      <c r="C6309" s="1">
        <f t="shared" si="48"/>
        <v>379.10533733222002</v>
      </c>
      <c r="D6309" s="1">
        <f t="shared" si="49"/>
        <v>379.1734421270445</v>
      </c>
    </row>
    <row r="6310" spans="1:4" ht="13.5" customHeight="1" x14ac:dyDescent="0.25">
      <c r="A6310" s="39">
        <v>36895</v>
      </c>
      <c r="B6310" s="40">
        <v>1333.34</v>
      </c>
      <c r="C6310" s="1">
        <f t="shared" si="48"/>
        <v>379.01721651360555</v>
      </c>
      <c r="D6310" s="1">
        <f t="shared" si="49"/>
        <v>379.08532995049541</v>
      </c>
    </row>
    <row r="6311" spans="1:4" ht="13.5" customHeight="1" x14ac:dyDescent="0.25">
      <c r="A6311" s="39">
        <v>36894</v>
      </c>
      <c r="B6311" s="40">
        <v>1347.56</v>
      </c>
      <c r="C6311" s="1">
        <f t="shared" si="48"/>
        <v>378.90925090085176</v>
      </c>
      <c r="D6311" s="1">
        <f t="shared" si="49"/>
        <v>378.97736941841805</v>
      </c>
    </row>
    <row r="6312" spans="1:4" ht="13.5" customHeight="1" x14ac:dyDescent="0.25">
      <c r="A6312" s="39">
        <v>36893</v>
      </c>
      <c r="B6312" s="40">
        <v>1283.27</v>
      </c>
      <c r="C6312" s="1">
        <f t="shared" si="48"/>
        <v>378.79272423748614</v>
      </c>
      <c r="D6312" s="1">
        <f t="shared" si="49"/>
        <v>378.86084629976472</v>
      </c>
    </row>
    <row r="6313" spans="1:4" ht="13.5" customHeight="1" x14ac:dyDescent="0.25">
      <c r="A6313" s="39">
        <v>36889</v>
      </c>
      <c r="B6313" s="40">
        <v>1320.28</v>
      </c>
      <c r="C6313" s="1">
        <f t="shared" si="48"/>
        <v>378.71209500079806</v>
      </c>
      <c r="D6313" s="1">
        <f t="shared" si="49"/>
        <v>378.78022706845383</v>
      </c>
    </row>
    <row r="6314" spans="1:4" ht="13.5" customHeight="1" x14ac:dyDescent="0.25">
      <c r="A6314" s="39">
        <v>36888</v>
      </c>
      <c r="B6314" s="40">
        <v>1334.22</v>
      </c>
      <c r="C6314" s="1">
        <f t="shared" si="48"/>
        <v>378.61093414368605</v>
      </c>
      <c r="D6314" s="1">
        <f t="shared" si="49"/>
        <v>378.67907252885817</v>
      </c>
    </row>
    <row r="6315" spans="1:4" ht="13.5" customHeight="1" x14ac:dyDescent="0.25">
      <c r="A6315" s="39">
        <v>36887</v>
      </c>
      <c r="B6315" s="40">
        <v>1328.92</v>
      </c>
      <c r="C6315" s="1">
        <f t="shared" si="48"/>
        <v>378.50154095034117</v>
      </c>
      <c r="D6315" s="1">
        <f t="shared" si="49"/>
        <v>378.56968417547699</v>
      </c>
    </row>
    <row r="6316" spans="1:4" ht="13.5" customHeight="1" x14ac:dyDescent="0.25">
      <c r="A6316" s="39">
        <v>36886</v>
      </c>
      <c r="B6316" s="40">
        <v>1315.19</v>
      </c>
      <c r="C6316" s="1">
        <f t="shared" si="48"/>
        <v>378.39497982903259</v>
      </c>
      <c r="D6316" s="1">
        <f t="shared" si="49"/>
        <v>378.46312840767234</v>
      </c>
    </row>
    <row r="6317" spans="1:4" ht="13.5" customHeight="1" x14ac:dyDescent="0.25">
      <c r="A6317" s="39">
        <v>36882</v>
      </c>
      <c r="B6317" s="40">
        <v>1305.97</v>
      </c>
      <c r="C6317" s="1">
        <f t="shared" si="48"/>
        <v>378.29602361382496</v>
      </c>
      <c r="D6317" s="1">
        <f t="shared" si="49"/>
        <v>378.36417891995649</v>
      </c>
    </row>
    <row r="6318" spans="1:4" ht="13.5" customHeight="1" x14ac:dyDescent="0.25">
      <c r="A6318" s="39">
        <v>36881</v>
      </c>
      <c r="B6318" s="40">
        <v>1274.8599999999999</v>
      </c>
      <c r="C6318" s="1">
        <f t="shared" si="48"/>
        <v>378.20201703283686</v>
      </c>
      <c r="D6318" s="1">
        <f t="shared" si="49"/>
        <v>378.2701799633773</v>
      </c>
    </row>
    <row r="6319" spans="1:4" ht="13.5" customHeight="1" x14ac:dyDescent="0.25">
      <c r="A6319" s="39">
        <v>36880</v>
      </c>
      <c r="B6319" s="40">
        <v>1264.74</v>
      </c>
      <c r="C6319" s="1">
        <f t="shared" si="48"/>
        <v>378.12465613419113</v>
      </c>
      <c r="D6319" s="1">
        <f t="shared" si="49"/>
        <v>378.19282969575363</v>
      </c>
    </row>
    <row r="6320" spans="1:4" ht="13.5" customHeight="1" x14ac:dyDescent="0.25">
      <c r="A6320" s="39">
        <v>36879</v>
      </c>
      <c r="B6320" s="40">
        <v>1305.5999999999999</v>
      </c>
      <c r="C6320" s="1">
        <f t="shared" si="48"/>
        <v>378.05240686142213</v>
      </c>
      <c r="D6320" s="1">
        <f t="shared" si="49"/>
        <v>378.12059198360373</v>
      </c>
    </row>
    <row r="6321" spans="1:4" ht="13.5" customHeight="1" x14ac:dyDescent="0.25">
      <c r="A6321" s="39">
        <v>36878</v>
      </c>
      <c r="B6321" s="40">
        <v>1322.74</v>
      </c>
      <c r="C6321" s="1">
        <f t="shared" si="48"/>
        <v>377.9580189193004</v>
      </c>
      <c r="D6321" s="1">
        <f t="shared" si="49"/>
        <v>378.02621161609699</v>
      </c>
    </row>
    <row r="6322" spans="1:4" ht="13.5" customHeight="1" x14ac:dyDescent="0.25">
      <c r="A6322" s="39">
        <v>36875</v>
      </c>
      <c r="B6322" s="40">
        <v>1312.15</v>
      </c>
      <c r="C6322" s="1">
        <f t="shared" si="48"/>
        <v>377.85372088838852</v>
      </c>
      <c r="D6322" s="1">
        <f t="shared" si="49"/>
        <v>377.92191937660539</v>
      </c>
    </row>
    <row r="6323" spans="1:4" ht="13.5" customHeight="1" x14ac:dyDescent="0.25">
      <c r="A6323" s="39">
        <v>36874</v>
      </c>
      <c r="B6323" s="40">
        <v>1340.93</v>
      </c>
      <c r="C6323" s="1">
        <f t="shared" si="48"/>
        <v>377.75522702450638</v>
      </c>
      <c r="D6323" s="1">
        <f t="shared" si="49"/>
        <v>377.82343235629355</v>
      </c>
    </row>
    <row r="6324" spans="1:4" ht="13.5" customHeight="1" x14ac:dyDescent="0.25">
      <c r="A6324" s="39">
        <v>36873</v>
      </c>
      <c r="B6324" s="40">
        <v>1359.99</v>
      </c>
      <c r="C6324" s="1">
        <f t="shared" si="48"/>
        <v>377.63985359240399</v>
      </c>
      <c r="D6324" s="1">
        <f t="shared" si="49"/>
        <v>377.70806272392605</v>
      </c>
    </row>
    <row r="6325" spans="1:4" ht="13.5" customHeight="1" x14ac:dyDescent="0.25">
      <c r="A6325" s="39">
        <v>36872</v>
      </c>
      <c r="B6325" s="40">
        <v>1371.18</v>
      </c>
      <c r="C6325" s="1">
        <f t="shared" si="48"/>
        <v>377.5127456137505</v>
      </c>
      <c r="D6325" s="1">
        <f t="shared" si="49"/>
        <v>377.58095642749964</v>
      </c>
    </row>
    <row r="6326" spans="1:4" ht="13.5" customHeight="1" x14ac:dyDescent="0.25">
      <c r="A6326" s="39">
        <v>36871</v>
      </c>
      <c r="B6326" s="40">
        <v>1380.2</v>
      </c>
      <c r="C6326" s="1">
        <f t="shared" si="48"/>
        <v>377.37845043300138</v>
      </c>
      <c r="D6326" s="1">
        <f t="shared" si="49"/>
        <v>377.44666163110628</v>
      </c>
    </row>
    <row r="6327" spans="1:4" ht="13.5" customHeight="1" x14ac:dyDescent="0.25">
      <c r="A6327" s="39">
        <v>36868</v>
      </c>
      <c r="B6327" s="40">
        <v>1369.89</v>
      </c>
      <c r="C6327" s="1">
        <f t="shared" si="48"/>
        <v>377.23819928209656</v>
      </c>
      <c r="D6327" s="1">
        <f t="shared" si="49"/>
        <v>377.30640978790348</v>
      </c>
    </row>
    <row r="6328" spans="1:4" ht="13.5" customHeight="1" x14ac:dyDescent="0.25">
      <c r="A6328" s="39">
        <v>36867</v>
      </c>
      <c r="B6328" s="40">
        <v>1343.55</v>
      </c>
      <c r="C6328" s="1">
        <f t="shared" si="48"/>
        <v>377.10411879277024</v>
      </c>
      <c r="D6328" s="1">
        <f t="shared" si="49"/>
        <v>377.17232972193312</v>
      </c>
    </row>
    <row r="6329" spans="1:4" ht="13.5" customHeight="1" x14ac:dyDescent="0.25">
      <c r="A6329" s="39">
        <v>36866</v>
      </c>
      <c r="B6329" s="40">
        <v>1351.46</v>
      </c>
      <c r="C6329" s="1">
        <f t="shared" si="48"/>
        <v>376.98584396613074</v>
      </c>
      <c r="D6329" s="1">
        <f t="shared" si="49"/>
        <v>377.05405817893302</v>
      </c>
    </row>
    <row r="6330" spans="1:4" ht="13.5" customHeight="1" x14ac:dyDescent="0.25">
      <c r="A6330" s="39">
        <v>36865</v>
      </c>
      <c r="B6330" s="40">
        <v>1376.54</v>
      </c>
      <c r="C6330" s="1">
        <f t="shared" si="48"/>
        <v>376.86254239651817</v>
      </c>
      <c r="D6330" s="1">
        <f t="shared" si="49"/>
        <v>376.93075898543719</v>
      </c>
    </row>
    <row r="6331" spans="1:4" ht="13.5" customHeight="1" x14ac:dyDescent="0.25">
      <c r="A6331" s="39">
        <v>36864</v>
      </c>
      <c r="B6331" s="40">
        <v>1324.97</v>
      </c>
      <c r="C6331" s="1">
        <f t="shared" si="48"/>
        <v>376.72343777911431</v>
      </c>
      <c r="D6331" s="1">
        <f t="shared" si="49"/>
        <v>376.79165388429618</v>
      </c>
    </row>
    <row r="6332" spans="1:4" ht="13.5" customHeight="1" x14ac:dyDescent="0.25">
      <c r="A6332" s="39">
        <v>36861</v>
      </c>
      <c r="B6332" s="40">
        <v>1315.23</v>
      </c>
      <c r="C6332" s="1">
        <f t="shared" si="48"/>
        <v>376.61535048023643</v>
      </c>
      <c r="D6332" s="1">
        <f t="shared" si="49"/>
        <v>376.68357171990118</v>
      </c>
    </row>
    <row r="6333" spans="1:4" ht="13.5" customHeight="1" x14ac:dyDescent="0.25">
      <c r="A6333" s="39">
        <v>36860</v>
      </c>
      <c r="B6333" s="40">
        <v>1314.95</v>
      </c>
      <c r="C6333" s="1">
        <f t="shared" si="48"/>
        <v>376.51265947168571</v>
      </c>
      <c r="D6333" s="1">
        <f t="shared" si="49"/>
        <v>376.58088682740959</v>
      </c>
    </row>
    <row r="6334" spans="1:4" ht="13.5" customHeight="1" x14ac:dyDescent="0.25">
      <c r="A6334" s="39">
        <v>36859</v>
      </c>
      <c r="B6334" s="40">
        <v>1341.91</v>
      </c>
      <c r="C6334" s="1">
        <f t="shared" si="48"/>
        <v>376.40990273356744</v>
      </c>
      <c r="D6334" s="1">
        <f t="shared" si="49"/>
        <v>376.47813619786996</v>
      </c>
    </row>
    <row r="6335" spans="1:4" ht="13.5" customHeight="1" x14ac:dyDescent="0.25">
      <c r="A6335" s="39">
        <v>36858</v>
      </c>
      <c r="B6335" s="40">
        <v>1336.09</v>
      </c>
      <c r="C6335" s="1">
        <f t="shared" si="48"/>
        <v>376.29107807120238</v>
      </c>
      <c r="D6335" s="1">
        <f t="shared" si="49"/>
        <v>376.35931473475557</v>
      </c>
    </row>
    <row r="6336" spans="1:4" ht="13.5" customHeight="1" x14ac:dyDescent="0.25">
      <c r="A6336" s="39">
        <v>36857</v>
      </c>
      <c r="B6336" s="40">
        <v>1348.97</v>
      </c>
      <c r="C6336" s="1">
        <f t="shared" si="48"/>
        <v>376.17547652774425</v>
      </c>
      <c r="D6336" s="1">
        <f t="shared" si="49"/>
        <v>376.24371697756243</v>
      </c>
    </row>
    <row r="6337" spans="1:4" ht="13.5" customHeight="1" x14ac:dyDescent="0.25">
      <c r="A6337" s="39">
        <v>36854</v>
      </c>
      <c r="B6337" s="40">
        <v>1341.77</v>
      </c>
      <c r="C6337" s="1">
        <f t="shared" si="48"/>
        <v>376.0518626486076</v>
      </c>
      <c r="D6337" s="1">
        <f t="shared" si="49"/>
        <v>376.12010543342637</v>
      </c>
    </row>
    <row r="6338" spans="1:4" ht="13.5" customHeight="1" x14ac:dyDescent="0.25">
      <c r="A6338" s="39">
        <v>36852</v>
      </c>
      <c r="B6338" s="40">
        <v>1322.36</v>
      </c>
      <c r="C6338" s="1">
        <f t="shared" si="48"/>
        <v>375.93234081572012</v>
      </c>
      <c r="D6338" s="1">
        <f t="shared" si="49"/>
        <v>376.00058668009575</v>
      </c>
    </row>
    <row r="6339" spans="1:4" ht="13.5" customHeight="1" x14ac:dyDescent="0.25">
      <c r="A6339" s="39">
        <v>36851</v>
      </c>
      <c r="B6339" s="40">
        <v>1347.35</v>
      </c>
      <c r="C6339" s="1">
        <f t="shared" si="48"/>
        <v>375.82407897157151</v>
      </c>
      <c r="D6339" s="1">
        <f t="shared" si="49"/>
        <v>375.89232996259489</v>
      </c>
    </row>
    <row r="6340" spans="1:4" ht="13.5" customHeight="1" x14ac:dyDescent="0.25">
      <c r="A6340" s="39">
        <v>36850</v>
      </c>
      <c r="B6340" s="40">
        <v>1342.62</v>
      </c>
      <c r="C6340" s="1">
        <f t="shared" si="48"/>
        <v>375.70066294056704</v>
      </c>
      <c r="D6340" s="1">
        <f t="shared" si="49"/>
        <v>375.7689163089093</v>
      </c>
    </row>
    <row r="6341" spans="1:4" ht="13.5" customHeight="1" x14ac:dyDescent="0.25">
      <c r="A6341" s="39">
        <v>36847</v>
      </c>
      <c r="B6341" s="40">
        <v>1367.72</v>
      </c>
      <c r="C6341" s="1">
        <f t="shared" si="48"/>
        <v>375.57984984643633</v>
      </c>
      <c r="D6341" s="1">
        <f t="shared" si="49"/>
        <v>375.64810606687206</v>
      </c>
    </row>
    <row r="6342" spans="1:4" ht="13.5" customHeight="1" x14ac:dyDescent="0.25">
      <c r="A6342" s="39">
        <v>36846</v>
      </c>
      <c r="B6342" s="40">
        <v>1372.32</v>
      </c>
      <c r="C6342" s="1">
        <f t="shared" si="48"/>
        <v>375.44326469544501</v>
      </c>
      <c r="D6342" s="1">
        <f t="shared" si="49"/>
        <v>375.5115209026622</v>
      </c>
    </row>
    <row r="6343" spans="1:4" ht="13.5" customHeight="1" x14ac:dyDescent="0.25">
      <c r="A6343" s="39">
        <v>36845</v>
      </c>
      <c r="B6343" s="40">
        <v>1389.81</v>
      </c>
      <c r="C6343" s="1">
        <f t="shared" si="48"/>
        <v>375.30346986508169</v>
      </c>
      <c r="D6343" s="1">
        <f t="shared" si="49"/>
        <v>375.37172547533328</v>
      </c>
    </row>
    <row r="6344" spans="1:4" ht="13.5" customHeight="1" x14ac:dyDescent="0.25">
      <c r="A6344" s="39">
        <v>36844</v>
      </c>
      <c r="B6344" s="40">
        <v>1382.95</v>
      </c>
      <c r="C6344" s="1">
        <f t="shared" si="48"/>
        <v>375.15209999499672</v>
      </c>
      <c r="D6344" s="1">
        <f t="shared" si="49"/>
        <v>375.22035290195561</v>
      </c>
    </row>
    <row r="6345" spans="1:4" ht="13.5" customHeight="1" x14ac:dyDescent="0.25">
      <c r="A6345" s="39">
        <v>36843</v>
      </c>
      <c r="B6345" s="40">
        <v>1351.26</v>
      </c>
      <c r="C6345" s="1">
        <f t="shared" si="48"/>
        <v>375.00485947492069</v>
      </c>
      <c r="D6345" s="1">
        <f t="shared" si="49"/>
        <v>375.07311042816133</v>
      </c>
    </row>
    <row r="6346" spans="1:4" ht="13.5" customHeight="1" x14ac:dyDescent="0.25">
      <c r="A6346" s="39">
        <v>36840</v>
      </c>
      <c r="B6346" s="40">
        <v>1365.98</v>
      </c>
      <c r="C6346" s="1">
        <f t="shared" si="48"/>
        <v>374.87733216709546</v>
      </c>
      <c r="D6346" s="1">
        <f t="shared" si="49"/>
        <v>374.94558475430961</v>
      </c>
    </row>
    <row r="6347" spans="1:4" ht="13.5" customHeight="1" x14ac:dyDescent="0.25">
      <c r="A6347" s="39">
        <v>36839</v>
      </c>
      <c r="B6347" s="40">
        <v>1400.14</v>
      </c>
      <c r="C6347" s="1">
        <f t="shared" si="48"/>
        <v>374.74033105620174</v>
      </c>
      <c r="D6347" s="1">
        <f t="shared" si="49"/>
        <v>374.8085835530897</v>
      </c>
    </row>
    <row r="6348" spans="1:4" ht="13.5" customHeight="1" x14ac:dyDescent="0.25">
      <c r="A6348" s="39">
        <v>36838</v>
      </c>
      <c r="B6348" s="40">
        <v>1409.28</v>
      </c>
      <c r="C6348" s="1">
        <f t="shared" si="48"/>
        <v>374.5808558767946</v>
      </c>
      <c r="D6348" s="1">
        <f t="shared" si="49"/>
        <v>374.64910418853469</v>
      </c>
    </row>
    <row r="6349" spans="1:4" ht="13.5" customHeight="1" x14ac:dyDescent="0.25">
      <c r="A6349" s="39">
        <v>36837</v>
      </c>
      <c r="B6349" s="40">
        <v>1431.87</v>
      </c>
      <c r="C6349" s="1">
        <f t="shared" si="48"/>
        <v>374.41489740807185</v>
      </c>
      <c r="D6349" s="1">
        <f t="shared" si="49"/>
        <v>374.48314034993217</v>
      </c>
    </row>
    <row r="6350" spans="1:4" ht="13.5" customHeight="1" x14ac:dyDescent="0.25">
      <c r="A6350" s="39">
        <v>36836</v>
      </c>
      <c r="B6350" s="40">
        <v>1432.19</v>
      </c>
      <c r="C6350" s="1">
        <f t="shared" si="48"/>
        <v>374.23304801100903</v>
      </c>
      <c r="D6350" s="1">
        <f t="shared" si="49"/>
        <v>374.30128268164839</v>
      </c>
    </row>
    <row r="6351" spans="1:4" ht="13.5" customHeight="1" x14ac:dyDescent="0.25">
      <c r="A6351" s="39">
        <v>36833</v>
      </c>
      <c r="B6351" s="40">
        <v>1426.69</v>
      </c>
      <c r="C6351" s="1">
        <f t="shared" si="48"/>
        <v>374.05057106328042</v>
      </c>
      <c r="D6351" s="1">
        <f t="shared" si="49"/>
        <v>374.11879734219963</v>
      </c>
    </row>
    <row r="6352" spans="1:4" ht="13.5" customHeight="1" x14ac:dyDescent="0.25">
      <c r="A6352" s="39">
        <v>36832</v>
      </c>
      <c r="B6352" s="40">
        <v>1428.32</v>
      </c>
      <c r="C6352" s="1">
        <f t="shared" si="48"/>
        <v>373.87152552554716</v>
      </c>
      <c r="D6352" s="1">
        <f t="shared" si="49"/>
        <v>373.93974403273393</v>
      </c>
    </row>
    <row r="6353" spans="1:4" ht="13.5" customHeight="1" x14ac:dyDescent="0.25">
      <c r="A6353" s="39">
        <v>36831</v>
      </c>
      <c r="B6353" s="40">
        <v>1421.22</v>
      </c>
      <c r="C6353" s="1">
        <f t="shared" si="48"/>
        <v>373.6909473179839</v>
      </c>
      <c r="D6353" s="1">
        <f t="shared" si="49"/>
        <v>373.75915776800315</v>
      </c>
    </row>
    <row r="6354" spans="1:4" ht="13.5" customHeight="1" x14ac:dyDescent="0.25">
      <c r="A6354" s="39">
        <v>36830</v>
      </c>
      <c r="B6354" s="40">
        <v>1429.4</v>
      </c>
      <c r="C6354" s="1">
        <f t="shared" si="48"/>
        <v>373.51490056692751</v>
      </c>
      <c r="D6354" s="1">
        <f t="shared" si="49"/>
        <v>373.58310378133081</v>
      </c>
    </row>
    <row r="6355" spans="1:4" ht="13.5" customHeight="1" x14ac:dyDescent="0.25">
      <c r="A6355" s="39">
        <v>36829</v>
      </c>
      <c r="B6355" s="40">
        <v>1398.66</v>
      </c>
      <c r="C6355" s="1">
        <f t="shared" si="48"/>
        <v>373.33276942244629</v>
      </c>
      <c r="D6355" s="1">
        <f t="shared" si="49"/>
        <v>373.40096428454069</v>
      </c>
    </row>
    <row r="6356" spans="1:4" ht="13.5" customHeight="1" x14ac:dyDescent="0.25">
      <c r="A6356" s="39">
        <v>36826</v>
      </c>
      <c r="B6356" s="40">
        <v>1379.58</v>
      </c>
      <c r="C6356" s="1">
        <f t="shared" si="48"/>
        <v>373.1713171331109</v>
      </c>
      <c r="D6356" s="1">
        <f t="shared" si="49"/>
        <v>373.23950741547685</v>
      </c>
    </row>
    <row r="6357" spans="1:4" ht="13.5" customHeight="1" x14ac:dyDescent="0.25">
      <c r="A6357" s="39">
        <v>36825</v>
      </c>
      <c r="B6357" s="40">
        <v>1364.44</v>
      </c>
      <c r="C6357" s="1">
        <f t="shared" si="48"/>
        <v>373.0221441574713</v>
      </c>
      <c r="D6357" s="1">
        <f t="shared" si="49"/>
        <v>373.09033210140205</v>
      </c>
    </row>
    <row r="6358" spans="1:4" ht="13.5" customHeight="1" x14ac:dyDescent="0.25">
      <c r="A6358" s="39">
        <v>36824</v>
      </c>
      <c r="B6358" s="40">
        <v>1364.9</v>
      </c>
      <c r="C6358" s="1">
        <f t="shared" si="48"/>
        <v>372.88242629790074</v>
      </c>
      <c r="D6358" s="1">
        <f t="shared" si="49"/>
        <v>372.95061363070045</v>
      </c>
    </row>
    <row r="6359" spans="1:4" ht="13.5" customHeight="1" x14ac:dyDescent="0.25">
      <c r="A6359" s="39">
        <v>36823</v>
      </c>
      <c r="B6359" s="40">
        <v>1398.13</v>
      </c>
      <c r="C6359" s="1">
        <f t="shared" si="48"/>
        <v>372.74210730797819</v>
      </c>
      <c r="D6359" s="1">
        <f t="shared" si="49"/>
        <v>372.81029391923329</v>
      </c>
    </row>
    <row r="6360" spans="1:4" ht="13.5" customHeight="1" x14ac:dyDescent="0.25">
      <c r="A6360" s="39">
        <v>36822</v>
      </c>
      <c r="B6360" s="40">
        <v>1395.78</v>
      </c>
      <c r="C6360" s="1">
        <f t="shared" si="48"/>
        <v>372.57964953949153</v>
      </c>
      <c r="D6360" s="1">
        <f t="shared" si="49"/>
        <v>372.6478313772916</v>
      </c>
    </row>
    <row r="6361" spans="1:4" ht="13.5" customHeight="1" x14ac:dyDescent="0.25">
      <c r="A6361" s="39">
        <v>36819</v>
      </c>
      <c r="B6361" s="40">
        <v>1396.93</v>
      </c>
      <c r="C6361" s="1">
        <f t="shared" si="48"/>
        <v>372.41841423052534</v>
      </c>
      <c r="D6361" s="1">
        <f t="shared" si="49"/>
        <v>372.48659151516625</v>
      </c>
    </row>
    <row r="6362" spans="1:4" ht="13.5" customHeight="1" x14ac:dyDescent="0.25">
      <c r="A6362" s="39">
        <v>36818</v>
      </c>
      <c r="B6362" s="40">
        <v>1388.76</v>
      </c>
      <c r="C6362" s="1">
        <f t="shared" si="48"/>
        <v>372.25604865101246</v>
      </c>
      <c r="D6362" s="1">
        <f t="shared" si="49"/>
        <v>372.32422117216834</v>
      </c>
    </row>
    <row r="6363" spans="1:4" ht="13.5" customHeight="1" x14ac:dyDescent="0.25">
      <c r="A6363" s="39">
        <v>36817</v>
      </c>
      <c r="B6363" s="40">
        <v>1342.13</v>
      </c>
      <c r="C6363" s="1">
        <f t="shared" si="48"/>
        <v>372.09880163900317</v>
      </c>
      <c r="D6363" s="1">
        <f t="shared" si="49"/>
        <v>372.16697033090776</v>
      </c>
    </row>
    <row r="6364" spans="1:4" ht="13.5" customHeight="1" x14ac:dyDescent="0.25">
      <c r="A6364" s="39">
        <v>36816</v>
      </c>
      <c r="B6364" s="40">
        <v>1349.97</v>
      </c>
      <c r="C6364" s="1">
        <f t="shared" si="48"/>
        <v>371.97124570665625</v>
      </c>
      <c r="D6364" s="1">
        <f t="shared" si="49"/>
        <v>372.03941600791705</v>
      </c>
    </row>
    <row r="6365" spans="1:4" ht="13.5" customHeight="1" x14ac:dyDescent="0.25">
      <c r="A6365" s="39">
        <v>36815</v>
      </c>
      <c r="B6365" s="40">
        <v>1374.62</v>
      </c>
      <c r="C6365" s="1">
        <f t="shared" si="48"/>
        <v>371.83850317727956</v>
      </c>
      <c r="D6365" s="1">
        <f t="shared" si="49"/>
        <v>371.90667413819278</v>
      </c>
    </row>
    <row r="6366" spans="1:4" ht="13.5" customHeight="1" x14ac:dyDescent="0.25">
      <c r="A6366" s="39">
        <v>36812</v>
      </c>
      <c r="B6366" s="40">
        <v>1374.17</v>
      </c>
      <c r="C6366" s="1">
        <f t="shared" si="48"/>
        <v>371.68963183707109</v>
      </c>
      <c r="D6366" s="1">
        <f t="shared" si="49"/>
        <v>371.75780050006284</v>
      </c>
    </row>
    <row r="6367" spans="1:4" ht="13.5" customHeight="1" x14ac:dyDescent="0.25">
      <c r="A6367" s="39">
        <v>36811</v>
      </c>
      <c r="B6367" s="40">
        <v>1329.78</v>
      </c>
      <c r="C6367" s="1">
        <f t="shared" si="48"/>
        <v>371.54072696856906</v>
      </c>
      <c r="D6367" s="1">
        <f t="shared" si="49"/>
        <v>371.60889332580155</v>
      </c>
    </row>
    <row r="6368" spans="1:4" ht="13.5" customHeight="1" x14ac:dyDescent="0.25">
      <c r="A6368" s="39">
        <v>36810</v>
      </c>
      <c r="B6368" s="40">
        <v>1364.59</v>
      </c>
      <c r="C6368" s="1">
        <f t="shared" si="48"/>
        <v>371.41962402662597</v>
      </c>
      <c r="D6368" s="1">
        <f t="shared" si="49"/>
        <v>371.48779317908156</v>
      </c>
    </row>
    <row r="6369" spans="1:4" ht="13.5" customHeight="1" x14ac:dyDescent="0.25">
      <c r="A6369" s="39">
        <v>36809</v>
      </c>
      <c r="B6369" s="40">
        <v>1387.02</v>
      </c>
      <c r="C6369" s="1">
        <f t="shared" si="48"/>
        <v>371.27633599215227</v>
      </c>
      <c r="D6369" s="1">
        <f t="shared" si="49"/>
        <v>371.34450386860885</v>
      </c>
    </row>
    <row r="6370" spans="1:4" ht="13.5" customHeight="1" x14ac:dyDescent="0.25">
      <c r="A6370" s="39">
        <v>36808</v>
      </c>
      <c r="B6370" s="40">
        <v>1402.03</v>
      </c>
      <c r="C6370" s="1">
        <f t="shared" si="48"/>
        <v>371.11795703585489</v>
      </c>
      <c r="D6370" s="1">
        <f t="shared" si="49"/>
        <v>371.18612086360139</v>
      </c>
    </row>
    <row r="6371" spans="1:4" ht="13.5" customHeight="1" x14ac:dyDescent="0.25">
      <c r="A6371" s="39">
        <v>36805</v>
      </c>
      <c r="B6371" s="40">
        <v>1408.99</v>
      </c>
      <c r="C6371" s="1">
        <f t="shared" si="48"/>
        <v>370.94904989421815</v>
      </c>
      <c r="D6371" s="1">
        <f t="shared" si="49"/>
        <v>371.01720773583952</v>
      </c>
    </row>
    <row r="6372" spans="1:4" ht="13.5" customHeight="1" x14ac:dyDescent="0.25">
      <c r="A6372" s="39">
        <v>36804</v>
      </c>
      <c r="B6372" s="40">
        <v>1436.28</v>
      </c>
      <c r="C6372" s="1">
        <f t="shared" si="48"/>
        <v>370.77496636390055</v>
      </c>
      <c r="D6372" s="1">
        <f t="shared" si="49"/>
        <v>370.84311726354116</v>
      </c>
    </row>
    <row r="6373" spans="1:4" ht="13.5" customHeight="1" x14ac:dyDescent="0.25">
      <c r="A6373" s="39">
        <v>36803</v>
      </c>
      <c r="B6373" s="40">
        <v>1434.32</v>
      </c>
      <c r="C6373" s="1">
        <f t="shared" si="48"/>
        <v>370.58118382885294</v>
      </c>
      <c r="D6373" s="1">
        <f t="shared" si="49"/>
        <v>370.64932415926779</v>
      </c>
    </row>
    <row r="6374" spans="1:4" ht="13.5" customHeight="1" x14ac:dyDescent="0.25">
      <c r="A6374" s="39">
        <v>36802</v>
      </c>
      <c r="B6374" s="40">
        <v>1426.46</v>
      </c>
      <c r="C6374" s="1">
        <f t="shared" si="48"/>
        <v>370.38837772314531</v>
      </c>
      <c r="D6374" s="1">
        <f t="shared" si="49"/>
        <v>370.45650765616398</v>
      </c>
    </row>
    <row r="6375" spans="1:4" ht="13.5" customHeight="1" x14ac:dyDescent="0.25">
      <c r="A6375" s="39">
        <v>36801</v>
      </c>
      <c r="B6375" s="40">
        <v>1436.23</v>
      </c>
      <c r="C6375" s="1">
        <f t="shared" si="48"/>
        <v>370.20077359044234</v>
      </c>
      <c r="D6375" s="1">
        <f t="shared" si="49"/>
        <v>370.2688940756247</v>
      </c>
    </row>
    <row r="6376" spans="1:4" ht="13.5" customHeight="1" x14ac:dyDescent="0.25">
      <c r="A6376" s="39">
        <v>36798</v>
      </c>
      <c r="B6376" s="40">
        <v>1436.51</v>
      </c>
      <c r="C6376" s="1">
        <f t="shared" si="48"/>
        <v>370.00572331270536</v>
      </c>
      <c r="D6376" s="1">
        <f t="shared" si="49"/>
        <v>370.07383297242859</v>
      </c>
    </row>
    <row r="6377" spans="1:4" ht="13.5" customHeight="1" x14ac:dyDescent="0.25">
      <c r="A6377" s="39">
        <v>36797</v>
      </c>
      <c r="B6377" s="40">
        <v>1458.29</v>
      </c>
      <c r="C6377" s="1">
        <f t="shared" ref="C6377:C6631" si="50">_xlfn.STDEV.P($B6377:B$9092)</f>
        <v>369.81002940866023</v>
      </c>
      <c r="D6377" s="1">
        <f t="shared" ref="D6377:D6631" si="51">_xlfn.STDEV.S($B6377:B$9092)</f>
        <v>369.87812811642988</v>
      </c>
    </row>
    <row r="6378" spans="1:4" ht="13.5" customHeight="1" x14ac:dyDescent="0.25">
      <c r="A6378" s="39">
        <v>36796</v>
      </c>
      <c r="B6378" s="40">
        <v>1426.57</v>
      </c>
      <c r="C6378" s="1">
        <f t="shared" si="50"/>
        <v>369.59784499021242</v>
      </c>
      <c r="D6378" s="1">
        <f t="shared" si="51"/>
        <v>369.66592970019224</v>
      </c>
    </row>
    <row r="6379" spans="1:4" ht="13.5" customHeight="1" x14ac:dyDescent="0.25">
      <c r="A6379" s="39">
        <v>36795</v>
      </c>
      <c r="B6379" s="40">
        <v>1427.21</v>
      </c>
      <c r="C6379" s="1">
        <f t="shared" si="50"/>
        <v>369.40842075640074</v>
      </c>
      <c r="D6379" s="1">
        <f t="shared" si="51"/>
        <v>369.47649565253874</v>
      </c>
    </row>
    <row r="6380" spans="1:4" ht="13.5" customHeight="1" x14ac:dyDescent="0.25">
      <c r="A6380" s="39">
        <v>36794</v>
      </c>
      <c r="B6380" s="40">
        <v>1439.03</v>
      </c>
      <c r="C6380" s="1">
        <f t="shared" si="50"/>
        <v>369.21810987571212</v>
      </c>
      <c r="D6380" s="1">
        <f t="shared" si="51"/>
        <v>369.28617478731906</v>
      </c>
    </row>
    <row r="6381" spans="1:4" ht="13.5" customHeight="1" x14ac:dyDescent="0.25">
      <c r="A6381" s="39">
        <v>36791</v>
      </c>
      <c r="B6381" s="40">
        <v>1448.72</v>
      </c>
      <c r="C6381" s="1">
        <f t="shared" si="50"/>
        <v>369.01879611864865</v>
      </c>
      <c r="D6381" s="1">
        <f t="shared" si="51"/>
        <v>369.08684937807806</v>
      </c>
    </row>
    <row r="6382" spans="1:4" ht="13.5" customHeight="1" x14ac:dyDescent="0.25">
      <c r="A6382" s="39">
        <v>36790</v>
      </c>
      <c r="B6382" s="40">
        <v>1449.05</v>
      </c>
      <c r="C6382" s="1">
        <f t="shared" si="50"/>
        <v>368.81188802761005</v>
      </c>
      <c r="D6382" s="1">
        <f t="shared" si="51"/>
        <v>368.87992822522375</v>
      </c>
    </row>
    <row r="6383" spans="1:4" ht="13.5" customHeight="1" x14ac:dyDescent="0.25">
      <c r="A6383" s="39">
        <v>36789</v>
      </c>
      <c r="B6383" s="40">
        <v>1451.34</v>
      </c>
      <c r="C6383" s="1">
        <f t="shared" si="50"/>
        <v>368.60426257701175</v>
      </c>
      <c r="D6383" s="1">
        <f t="shared" si="51"/>
        <v>368.67228957077663</v>
      </c>
    </row>
    <row r="6384" spans="1:4" ht="13.5" customHeight="1" x14ac:dyDescent="0.25">
      <c r="A6384" s="39">
        <v>36788</v>
      </c>
      <c r="B6384" s="40">
        <v>1459.9</v>
      </c>
      <c r="C6384" s="1">
        <f t="shared" si="50"/>
        <v>368.39445614264673</v>
      </c>
      <c r="D6384" s="1">
        <f t="shared" si="51"/>
        <v>368.46246952015645</v>
      </c>
    </row>
    <row r="6385" spans="1:4" ht="13.5" customHeight="1" x14ac:dyDescent="0.25">
      <c r="A6385" s="39">
        <v>36787</v>
      </c>
      <c r="B6385" s="40">
        <v>1444.51</v>
      </c>
      <c r="C6385" s="1">
        <f t="shared" si="50"/>
        <v>368.1777346919356</v>
      </c>
      <c r="D6385" s="1">
        <f t="shared" si="51"/>
        <v>368.24573316600168</v>
      </c>
    </row>
    <row r="6386" spans="1:4" ht="13.5" customHeight="1" x14ac:dyDescent="0.25">
      <c r="A6386" s="39">
        <v>36784</v>
      </c>
      <c r="B6386" s="40">
        <v>1465.81</v>
      </c>
      <c r="C6386" s="1">
        <f t="shared" si="50"/>
        <v>367.97204653458698</v>
      </c>
      <c r="D6386" s="1">
        <f t="shared" si="51"/>
        <v>368.04003213267924</v>
      </c>
    </row>
    <row r="6387" spans="1:4" ht="13.5" customHeight="1" x14ac:dyDescent="0.25">
      <c r="A6387" s="39">
        <v>36783</v>
      </c>
      <c r="B6387" s="40">
        <v>1480.87</v>
      </c>
      <c r="C6387" s="1">
        <f t="shared" si="50"/>
        <v>367.74984431910099</v>
      </c>
      <c r="D6387" s="1">
        <f t="shared" si="51"/>
        <v>367.81781397947611</v>
      </c>
    </row>
    <row r="6388" spans="1:4" ht="13.5" customHeight="1" x14ac:dyDescent="0.25">
      <c r="A6388" s="39">
        <v>36782</v>
      </c>
      <c r="B6388" s="40">
        <v>1484.91</v>
      </c>
      <c r="C6388" s="1">
        <f t="shared" si="50"/>
        <v>367.51549319872009</v>
      </c>
      <c r="D6388" s="1">
        <f t="shared" si="51"/>
        <v>367.58344466332937</v>
      </c>
    </row>
    <row r="6389" spans="1:4" ht="13.5" customHeight="1" x14ac:dyDescent="0.25">
      <c r="A6389" s="39">
        <v>36781</v>
      </c>
      <c r="B6389" s="40">
        <v>1481.99</v>
      </c>
      <c r="C6389" s="1">
        <f t="shared" si="50"/>
        <v>367.27743058861535</v>
      </c>
      <c r="D6389" s="1">
        <f t="shared" si="51"/>
        <v>367.34536315751018</v>
      </c>
    </row>
    <row r="6390" spans="1:4" ht="13.5" customHeight="1" x14ac:dyDescent="0.25">
      <c r="A6390" s="39">
        <v>36780</v>
      </c>
      <c r="B6390" s="40">
        <v>1489.26</v>
      </c>
      <c r="C6390" s="1">
        <f t="shared" si="50"/>
        <v>367.04110256790079</v>
      </c>
      <c r="D6390" s="1">
        <f t="shared" si="51"/>
        <v>367.1090165480486</v>
      </c>
    </row>
    <row r="6391" spans="1:4" ht="13.5" customHeight="1" x14ac:dyDescent="0.25">
      <c r="A6391" s="39">
        <v>36777</v>
      </c>
      <c r="B6391" s="40">
        <v>1494.5</v>
      </c>
      <c r="C6391" s="1">
        <f t="shared" si="50"/>
        <v>366.7984911387328</v>
      </c>
      <c r="D6391" s="1">
        <f t="shared" si="51"/>
        <v>366.86638535331491</v>
      </c>
    </row>
    <row r="6392" spans="1:4" ht="13.5" customHeight="1" x14ac:dyDescent="0.25">
      <c r="A6392" s="39">
        <v>36776</v>
      </c>
      <c r="B6392" s="40">
        <v>1502.51</v>
      </c>
      <c r="C6392" s="1">
        <f t="shared" si="50"/>
        <v>366.55113967410085</v>
      </c>
      <c r="D6392" s="1">
        <f t="shared" si="51"/>
        <v>366.61901323077439</v>
      </c>
    </row>
    <row r="6393" spans="1:4" ht="13.5" customHeight="1" x14ac:dyDescent="0.25">
      <c r="A6393" s="39">
        <v>36775</v>
      </c>
      <c r="B6393" s="40">
        <v>1492.25</v>
      </c>
      <c r="C6393" s="1">
        <f t="shared" si="50"/>
        <v>366.29676769666344</v>
      </c>
      <c r="D6393" s="1">
        <f t="shared" si="51"/>
        <v>366.36461927966593</v>
      </c>
    </row>
    <row r="6394" spans="1:4" ht="13.5" customHeight="1" x14ac:dyDescent="0.25">
      <c r="A6394" s="39">
        <v>36774</v>
      </c>
      <c r="B6394" s="40">
        <v>1507.08</v>
      </c>
      <c r="C6394" s="1">
        <f t="shared" si="50"/>
        <v>366.05003541731475</v>
      </c>
      <c r="D6394" s="1">
        <f t="shared" si="51"/>
        <v>366.11786642603522</v>
      </c>
    </row>
    <row r="6395" spans="1:4" ht="13.5" customHeight="1" x14ac:dyDescent="0.25">
      <c r="A6395" s="39">
        <v>36770</v>
      </c>
      <c r="B6395" s="40">
        <v>1520.77</v>
      </c>
      <c r="C6395" s="1">
        <f t="shared" si="50"/>
        <v>365.79075233439266</v>
      </c>
      <c r="D6395" s="1">
        <f t="shared" si="51"/>
        <v>365.85856042698271</v>
      </c>
    </row>
    <row r="6396" spans="1:4" ht="13.5" customHeight="1" x14ac:dyDescent="0.25">
      <c r="A6396" s="39">
        <v>36769</v>
      </c>
      <c r="B6396" s="40">
        <v>1517.68</v>
      </c>
      <c r="C6396" s="1">
        <f t="shared" si="50"/>
        <v>365.51958758051859</v>
      </c>
      <c r="D6396" s="1">
        <f t="shared" si="51"/>
        <v>365.58737053660991</v>
      </c>
    </row>
    <row r="6397" spans="1:4" ht="13.5" customHeight="1" x14ac:dyDescent="0.25">
      <c r="A6397" s="39">
        <v>36768</v>
      </c>
      <c r="B6397" s="40">
        <v>1502.59</v>
      </c>
      <c r="C6397" s="1">
        <f t="shared" si="50"/>
        <v>365.25033076443179</v>
      </c>
      <c r="D6397" s="1">
        <f t="shared" si="51"/>
        <v>365.31808891931666</v>
      </c>
    </row>
    <row r="6398" spans="1:4" ht="13.5" customHeight="1" x14ac:dyDescent="0.25">
      <c r="A6398" s="39">
        <v>36767</v>
      </c>
      <c r="B6398" s="40">
        <v>1509.84</v>
      </c>
      <c r="C6398" s="1">
        <f t="shared" si="50"/>
        <v>364.99281748964279</v>
      </c>
      <c r="D6398" s="1">
        <f t="shared" si="51"/>
        <v>365.0605530042817</v>
      </c>
    </row>
    <row r="6399" spans="1:4" ht="13.5" customHeight="1" x14ac:dyDescent="0.25">
      <c r="A6399" s="39">
        <v>36766</v>
      </c>
      <c r="B6399" s="40">
        <v>1514.09</v>
      </c>
      <c r="C6399" s="1">
        <f t="shared" si="50"/>
        <v>364.72875545050141</v>
      </c>
      <c r="D6399" s="1">
        <f t="shared" si="51"/>
        <v>364.79646709230821</v>
      </c>
    </row>
    <row r="6400" spans="1:4" ht="13.5" customHeight="1" x14ac:dyDescent="0.25">
      <c r="A6400" s="39">
        <v>36763</v>
      </c>
      <c r="B6400" s="40">
        <v>1506.45</v>
      </c>
      <c r="C6400" s="1">
        <f t="shared" si="50"/>
        <v>364.46055050975423</v>
      </c>
      <c r="D6400" s="1">
        <f t="shared" si="51"/>
        <v>364.52823749158216</v>
      </c>
    </row>
    <row r="6401" spans="1:4" ht="13.5" customHeight="1" x14ac:dyDescent="0.25">
      <c r="A6401" s="39">
        <v>36762</v>
      </c>
      <c r="B6401" s="40">
        <v>1508.31</v>
      </c>
      <c r="C6401" s="1">
        <f t="shared" si="50"/>
        <v>364.19800170496819</v>
      </c>
      <c r="D6401" s="1">
        <f t="shared" si="51"/>
        <v>364.26566505932919</v>
      </c>
    </row>
    <row r="6402" spans="1:4" ht="13.5" customHeight="1" x14ac:dyDescent="0.25">
      <c r="A6402" s="39">
        <v>36761</v>
      </c>
      <c r="B6402" s="40">
        <v>1505.97</v>
      </c>
      <c r="C6402" s="1">
        <f t="shared" si="50"/>
        <v>363.93329106361307</v>
      </c>
      <c r="D6402" s="1">
        <f t="shared" si="51"/>
        <v>364.00093037115062</v>
      </c>
    </row>
    <row r="6403" spans="1:4" ht="13.5" customHeight="1" x14ac:dyDescent="0.25">
      <c r="A6403" s="39">
        <v>36760</v>
      </c>
      <c r="B6403" s="40">
        <v>1498.13</v>
      </c>
      <c r="C6403" s="1">
        <f t="shared" si="50"/>
        <v>363.66987191393179</v>
      </c>
      <c r="D6403" s="1">
        <f t="shared" si="51"/>
        <v>363.73748739688358</v>
      </c>
    </row>
    <row r="6404" spans="1:4" ht="13.5" customHeight="1" x14ac:dyDescent="0.25">
      <c r="A6404" s="39">
        <v>36759</v>
      </c>
      <c r="B6404" s="40">
        <v>1499.48</v>
      </c>
      <c r="C6404" s="1">
        <f t="shared" si="50"/>
        <v>363.41224962049938</v>
      </c>
      <c r="D6404" s="1">
        <f t="shared" si="51"/>
        <v>363.47984233932442</v>
      </c>
    </row>
    <row r="6405" spans="1:4" ht="13.5" customHeight="1" x14ac:dyDescent="0.25">
      <c r="A6405" s="39">
        <v>36756</v>
      </c>
      <c r="B6405" s="40">
        <v>1491.72</v>
      </c>
      <c r="C6405" s="1">
        <f t="shared" si="50"/>
        <v>363.15290590549586</v>
      </c>
      <c r="D6405" s="1">
        <f t="shared" si="51"/>
        <v>363.22047552295754</v>
      </c>
    </row>
    <row r="6406" spans="1:4" ht="13.5" customHeight="1" x14ac:dyDescent="0.25">
      <c r="A6406" s="39">
        <v>36755</v>
      </c>
      <c r="B6406" s="40">
        <v>1496.07</v>
      </c>
      <c r="C6406" s="1">
        <f t="shared" si="50"/>
        <v>362.8992719366633</v>
      </c>
      <c r="D6406" s="1">
        <f t="shared" si="51"/>
        <v>362.9668194983347</v>
      </c>
    </row>
    <row r="6407" spans="1:4" ht="13.5" customHeight="1" x14ac:dyDescent="0.25">
      <c r="A6407" s="39">
        <v>36754</v>
      </c>
      <c r="B6407" s="40">
        <v>1479.85</v>
      </c>
      <c r="C6407" s="1">
        <f t="shared" si="50"/>
        <v>362.64148495455231</v>
      </c>
      <c r="D6407" s="1">
        <f t="shared" si="51"/>
        <v>362.70900967070486</v>
      </c>
    </row>
    <row r="6408" spans="1:4" ht="13.5" customHeight="1" x14ac:dyDescent="0.25">
      <c r="A6408" s="39">
        <v>36753</v>
      </c>
      <c r="B6408" s="40">
        <v>1484.43</v>
      </c>
      <c r="C6408" s="1">
        <f t="shared" si="50"/>
        <v>362.3962257769785</v>
      </c>
      <c r="D6408" s="1">
        <f t="shared" si="51"/>
        <v>362.4637299641667</v>
      </c>
    </row>
    <row r="6409" spans="1:4" ht="13.5" customHeight="1" x14ac:dyDescent="0.25">
      <c r="A6409" s="39">
        <v>36752</v>
      </c>
      <c r="B6409" s="40">
        <v>1491.56</v>
      </c>
      <c r="C6409" s="1">
        <f t="shared" si="50"/>
        <v>362.14669431417985</v>
      </c>
      <c r="D6409" s="1">
        <f t="shared" si="51"/>
        <v>362.2141771609995</v>
      </c>
    </row>
    <row r="6410" spans="1:4" ht="13.5" customHeight="1" x14ac:dyDescent="0.25">
      <c r="A6410" s="39">
        <v>36749</v>
      </c>
      <c r="B6410" s="40">
        <v>1471.84</v>
      </c>
      <c r="C6410" s="1">
        <f t="shared" si="50"/>
        <v>361.89077235530539</v>
      </c>
      <c r="D6410" s="1">
        <f t="shared" si="51"/>
        <v>361.9582326545875</v>
      </c>
    </row>
    <row r="6411" spans="1:4" ht="13.5" customHeight="1" x14ac:dyDescent="0.25">
      <c r="A6411" s="39">
        <v>36748</v>
      </c>
      <c r="B6411" s="40">
        <v>1460.25</v>
      </c>
      <c r="C6411" s="1">
        <f t="shared" si="50"/>
        <v>361.6501610281943</v>
      </c>
      <c r="D6411" s="1">
        <f t="shared" si="51"/>
        <v>361.71760161824977</v>
      </c>
    </row>
    <row r="6412" spans="1:4" ht="13.5" customHeight="1" x14ac:dyDescent="0.25">
      <c r="A6412" s="39">
        <v>36747</v>
      </c>
      <c r="B6412" s="40">
        <v>1472.87</v>
      </c>
      <c r="C6412" s="1">
        <f t="shared" si="50"/>
        <v>361.41816439702433</v>
      </c>
      <c r="D6412" s="1">
        <f t="shared" si="51"/>
        <v>361.48558687021557</v>
      </c>
    </row>
    <row r="6413" spans="1:4" ht="13.5" customHeight="1" x14ac:dyDescent="0.25">
      <c r="A6413" s="39">
        <v>36746</v>
      </c>
      <c r="B6413" s="40">
        <v>1482.8</v>
      </c>
      <c r="C6413" s="1">
        <f t="shared" si="50"/>
        <v>361.17560010548885</v>
      </c>
      <c r="D6413" s="1">
        <f t="shared" si="51"/>
        <v>361.24300247616168</v>
      </c>
    </row>
    <row r="6414" spans="1:4" ht="13.5" customHeight="1" x14ac:dyDescent="0.25">
      <c r="A6414" s="39">
        <v>36745</v>
      </c>
      <c r="B6414" s="40">
        <v>1479.32</v>
      </c>
      <c r="C6414" s="1">
        <f t="shared" si="50"/>
        <v>360.9244470791902</v>
      </c>
      <c r="D6414" s="1">
        <f t="shared" si="51"/>
        <v>360.99182772890998</v>
      </c>
    </row>
    <row r="6415" spans="1:4" ht="13.5" customHeight="1" x14ac:dyDescent="0.25">
      <c r="A6415" s="39">
        <v>36742</v>
      </c>
      <c r="B6415" s="40">
        <v>1462.93</v>
      </c>
      <c r="C6415" s="1">
        <f t="shared" si="50"/>
        <v>360.67551691695814</v>
      </c>
      <c r="D6415" s="1">
        <f t="shared" si="51"/>
        <v>360.7428762446379</v>
      </c>
    </row>
    <row r="6416" spans="1:4" ht="13.5" customHeight="1" x14ac:dyDescent="0.25">
      <c r="A6416" s="39">
        <v>36741</v>
      </c>
      <c r="B6416" s="40">
        <v>1452.56</v>
      </c>
      <c r="C6416" s="1">
        <f t="shared" si="50"/>
        <v>360.4391413738789</v>
      </c>
      <c r="D6416" s="1">
        <f t="shared" si="51"/>
        <v>360.50648170914627</v>
      </c>
    </row>
    <row r="6417" spans="1:4" ht="13.5" customHeight="1" x14ac:dyDescent="0.25">
      <c r="A6417" s="39">
        <v>36740</v>
      </c>
      <c r="B6417" s="40">
        <v>1438.7</v>
      </c>
      <c r="C6417" s="1">
        <f t="shared" si="50"/>
        <v>360.21039361209102</v>
      </c>
      <c r="D6417" s="1">
        <f t="shared" si="51"/>
        <v>360.27771636636771</v>
      </c>
    </row>
    <row r="6418" spans="1:4" ht="13.5" customHeight="1" x14ac:dyDescent="0.25">
      <c r="A6418" s="39">
        <v>36739</v>
      </c>
      <c r="B6418" s="40">
        <v>1438.1</v>
      </c>
      <c r="C6418" s="1">
        <f t="shared" si="50"/>
        <v>359.99189043164517</v>
      </c>
      <c r="D6418" s="1">
        <f t="shared" si="51"/>
        <v>360.05919750719482</v>
      </c>
    </row>
    <row r="6419" spans="1:4" ht="13.5" customHeight="1" x14ac:dyDescent="0.25">
      <c r="A6419" s="39">
        <v>36738</v>
      </c>
      <c r="B6419" s="40">
        <v>1430.83</v>
      </c>
      <c r="C6419" s="1">
        <f t="shared" si="50"/>
        <v>359.77333979524224</v>
      </c>
      <c r="D6419" s="1">
        <f t="shared" si="51"/>
        <v>359.84063117145877</v>
      </c>
    </row>
    <row r="6420" spans="1:4" ht="13.5" customHeight="1" x14ac:dyDescent="0.25">
      <c r="A6420" s="39">
        <v>36735</v>
      </c>
      <c r="B6420" s="40">
        <v>1419.89</v>
      </c>
      <c r="C6420" s="1">
        <f t="shared" si="50"/>
        <v>359.55986508714005</v>
      </c>
      <c r="D6420" s="1">
        <f t="shared" si="51"/>
        <v>359.6271417020215</v>
      </c>
    </row>
    <row r="6421" spans="1:4" ht="13.5" customHeight="1" x14ac:dyDescent="0.25">
      <c r="A6421" s="39">
        <v>36734</v>
      </c>
      <c r="B6421" s="40">
        <v>1449.62</v>
      </c>
      <c r="C6421" s="1">
        <f t="shared" si="50"/>
        <v>359.35420737385903</v>
      </c>
      <c r="D6421" s="1">
        <f t="shared" si="51"/>
        <v>359.4214706795251</v>
      </c>
    </row>
    <row r="6422" spans="1:4" ht="13.5" customHeight="1" x14ac:dyDescent="0.25">
      <c r="A6422" s="39">
        <v>36733</v>
      </c>
      <c r="B6422" s="40">
        <v>1452.42</v>
      </c>
      <c r="C6422" s="1">
        <f t="shared" si="50"/>
        <v>359.12515734139748</v>
      </c>
      <c r="D6422" s="1">
        <f t="shared" si="51"/>
        <v>359.19240294770572</v>
      </c>
    </row>
    <row r="6423" spans="1:4" ht="13.5" customHeight="1" x14ac:dyDescent="0.25">
      <c r="A6423" s="39">
        <v>36732</v>
      </c>
      <c r="B6423" s="40">
        <v>1474.47</v>
      </c>
      <c r="C6423" s="1">
        <f t="shared" si="50"/>
        <v>358.89335825017059</v>
      </c>
      <c r="D6423" s="1">
        <f t="shared" si="51"/>
        <v>358.96058562890966</v>
      </c>
    </row>
    <row r="6424" spans="1:4" ht="13.5" customHeight="1" x14ac:dyDescent="0.25">
      <c r="A6424" s="39">
        <v>36731</v>
      </c>
      <c r="B6424" s="40">
        <v>1464.29</v>
      </c>
      <c r="C6424" s="1">
        <f t="shared" si="50"/>
        <v>358.64330513088191</v>
      </c>
      <c r="D6424" s="1">
        <f t="shared" si="51"/>
        <v>358.71051084778986</v>
      </c>
    </row>
    <row r="6425" spans="1:4" ht="13.5" customHeight="1" x14ac:dyDescent="0.25">
      <c r="A6425" s="39">
        <v>36728</v>
      </c>
      <c r="B6425" s="40">
        <v>1480.19</v>
      </c>
      <c r="C6425" s="1">
        <f t="shared" si="50"/>
        <v>358.40090135918575</v>
      </c>
      <c r="D6425" s="1">
        <f t="shared" si="51"/>
        <v>358.46808683195871</v>
      </c>
    </row>
    <row r="6426" spans="1:4" ht="13.5" customHeight="1" x14ac:dyDescent="0.25">
      <c r="A6426" s="39">
        <v>36727</v>
      </c>
      <c r="B6426" s="40">
        <v>1495.57</v>
      </c>
      <c r="C6426" s="1">
        <f t="shared" si="50"/>
        <v>358.14496792633759</v>
      </c>
      <c r="D6426" s="1">
        <f t="shared" si="51"/>
        <v>358.21213060258225</v>
      </c>
    </row>
    <row r="6427" spans="1:4" ht="13.5" customHeight="1" x14ac:dyDescent="0.25">
      <c r="A6427" s="39">
        <v>36726</v>
      </c>
      <c r="B6427" s="40">
        <v>1481.96</v>
      </c>
      <c r="C6427" s="1">
        <f t="shared" si="50"/>
        <v>357.87561784535819</v>
      </c>
      <c r="D6427" s="1">
        <f t="shared" si="51"/>
        <v>357.94275519100944</v>
      </c>
    </row>
    <row r="6428" spans="1:4" ht="13.5" customHeight="1" x14ac:dyDescent="0.25">
      <c r="A6428" s="39">
        <v>36725</v>
      </c>
      <c r="B6428" s="40">
        <v>1493.74</v>
      </c>
      <c r="C6428" s="1">
        <f t="shared" si="50"/>
        <v>357.61696506184802</v>
      </c>
      <c r="D6428" s="1">
        <f t="shared" si="51"/>
        <v>357.68407906545315</v>
      </c>
    </row>
    <row r="6429" spans="1:4" ht="13.5" customHeight="1" x14ac:dyDescent="0.25">
      <c r="A6429" s="39">
        <v>36724</v>
      </c>
      <c r="B6429" s="40">
        <v>1510.49</v>
      </c>
      <c r="C6429" s="1">
        <f t="shared" si="50"/>
        <v>357.34785393863854</v>
      </c>
      <c r="D6429" s="1">
        <f t="shared" si="51"/>
        <v>357.41494261921434</v>
      </c>
    </row>
    <row r="6430" spans="1:4" ht="13.5" customHeight="1" x14ac:dyDescent="0.25">
      <c r="A6430" s="39">
        <v>36721</v>
      </c>
      <c r="B6430" s="40">
        <v>1509.98</v>
      </c>
      <c r="C6430" s="1">
        <f t="shared" si="50"/>
        <v>357.06383197881314</v>
      </c>
      <c r="D6430" s="1">
        <f t="shared" si="51"/>
        <v>357.13089251691571</v>
      </c>
    </row>
    <row r="6431" spans="1:4" ht="13.5" customHeight="1" x14ac:dyDescent="0.25">
      <c r="A6431" s="39">
        <v>36720</v>
      </c>
      <c r="B6431" s="40">
        <v>1495.84</v>
      </c>
      <c r="C6431" s="1">
        <f t="shared" si="50"/>
        <v>356.77954504779171</v>
      </c>
      <c r="D6431" s="1">
        <f t="shared" si="51"/>
        <v>356.84657737248796</v>
      </c>
    </row>
    <row r="6432" spans="1:4" ht="13.5" customHeight="1" x14ac:dyDescent="0.25">
      <c r="A6432" s="39">
        <v>36719</v>
      </c>
      <c r="B6432" s="40">
        <v>1492.92</v>
      </c>
      <c r="C6432" s="1">
        <f t="shared" si="50"/>
        <v>356.5066341753938</v>
      </c>
      <c r="D6432" s="1">
        <f t="shared" si="51"/>
        <v>356.5736404036287</v>
      </c>
    </row>
    <row r="6433" spans="1:4" ht="13.5" customHeight="1" x14ac:dyDescent="0.25">
      <c r="A6433" s="39">
        <v>36718</v>
      </c>
      <c r="B6433" s="40">
        <v>1480.88</v>
      </c>
      <c r="C6433" s="1">
        <f t="shared" si="50"/>
        <v>356.23552506679749</v>
      </c>
      <c r="D6433" s="1">
        <f t="shared" si="51"/>
        <v>356.30250551771684</v>
      </c>
    </row>
    <row r="6434" spans="1:4" ht="13.5" customHeight="1" x14ac:dyDescent="0.25">
      <c r="A6434" s="39">
        <v>36717</v>
      </c>
      <c r="B6434" s="40">
        <v>1475.62</v>
      </c>
      <c r="C6434" s="1">
        <f t="shared" si="50"/>
        <v>355.97386462165673</v>
      </c>
      <c r="D6434" s="1">
        <f t="shared" si="51"/>
        <v>356.04082105310039</v>
      </c>
    </row>
    <row r="6435" spans="1:4" ht="13.5" customHeight="1" x14ac:dyDescent="0.25">
      <c r="A6435" s="39">
        <v>36714</v>
      </c>
      <c r="B6435" s="40">
        <v>1478.9</v>
      </c>
      <c r="C6435" s="1">
        <f t="shared" si="50"/>
        <v>355.7159438520456</v>
      </c>
      <c r="D6435" s="1">
        <f t="shared" si="51"/>
        <v>355.78287694960886</v>
      </c>
    </row>
    <row r="6436" spans="1:4" ht="13.5" customHeight="1" x14ac:dyDescent="0.25">
      <c r="A6436" s="39">
        <v>36713</v>
      </c>
      <c r="B6436" s="40">
        <v>1456.67</v>
      </c>
      <c r="C6436" s="1">
        <f t="shared" si="50"/>
        <v>355.45466672111957</v>
      </c>
      <c r="D6436" s="1">
        <f t="shared" si="51"/>
        <v>355.52157583544795</v>
      </c>
    </row>
    <row r="6437" spans="1:4" ht="13.5" customHeight="1" x14ac:dyDescent="0.25">
      <c r="A6437" s="39">
        <v>36712</v>
      </c>
      <c r="B6437" s="40">
        <v>1446.23</v>
      </c>
      <c r="C6437" s="1">
        <f t="shared" si="50"/>
        <v>355.21105869530436</v>
      </c>
      <c r="D6437" s="1">
        <f t="shared" si="51"/>
        <v>355.27794713553487</v>
      </c>
    </row>
    <row r="6438" spans="1:4" ht="13.5" customHeight="1" x14ac:dyDescent="0.25">
      <c r="A6438" s="39">
        <v>36710</v>
      </c>
      <c r="B6438" s="40">
        <v>1469.54</v>
      </c>
      <c r="C6438" s="1">
        <f t="shared" si="50"/>
        <v>354.9752935849898</v>
      </c>
      <c r="D6438" s="1">
        <f t="shared" si="51"/>
        <v>355.04216281297022</v>
      </c>
    </row>
    <row r="6439" spans="1:4" ht="13.5" customHeight="1" x14ac:dyDescent="0.25">
      <c r="A6439" s="39">
        <v>36707</v>
      </c>
      <c r="B6439" s="40">
        <v>1454.6</v>
      </c>
      <c r="C6439" s="1">
        <f t="shared" si="50"/>
        <v>354.71996135442839</v>
      </c>
      <c r="D6439" s="1">
        <f t="shared" si="51"/>
        <v>354.78680766828938</v>
      </c>
    </row>
    <row r="6440" spans="1:4" ht="13.5" customHeight="1" x14ac:dyDescent="0.25">
      <c r="A6440" s="39">
        <v>36706</v>
      </c>
      <c r="B6440" s="40">
        <v>1442.39</v>
      </c>
      <c r="C6440" s="1">
        <f t="shared" si="50"/>
        <v>354.47627419606073</v>
      </c>
      <c r="D6440" s="1">
        <f t="shared" si="51"/>
        <v>354.54309977384287</v>
      </c>
    </row>
    <row r="6441" spans="1:4" ht="13.5" customHeight="1" x14ac:dyDescent="0.25">
      <c r="A6441" s="39">
        <v>36705</v>
      </c>
      <c r="B6441" s="40">
        <v>1454.82</v>
      </c>
      <c r="C6441" s="1">
        <f t="shared" si="50"/>
        <v>354.24186229211102</v>
      </c>
      <c r="D6441" s="1">
        <f t="shared" si="51"/>
        <v>354.30866886739472</v>
      </c>
    </row>
    <row r="6442" spans="1:4" ht="13.5" customHeight="1" x14ac:dyDescent="0.25">
      <c r="A6442" s="39">
        <v>36704</v>
      </c>
      <c r="B6442" s="40">
        <v>1450.55</v>
      </c>
      <c r="C6442" s="1">
        <f t="shared" si="50"/>
        <v>353.99683579106295</v>
      </c>
      <c r="D6442" s="1">
        <f t="shared" si="51"/>
        <v>354.06362134694274</v>
      </c>
    </row>
    <row r="6443" spans="1:4" ht="13.5" customHeight="1" x14ac:dyDescent="0.25">
      <c r="A6443" s="39">
        <v>36703</v>
      </c>
      <c r="B6443" s="40">
        <v>1455.31</v>
      </c>
      <c r="C6443" s="1">
        <f t="shared" si="50"/>
        <v>353.75469644151286</v>
      </c>
      <c r="D6443" s="1">
        <f t="shared" si="51"/>
        <v>353.82146150702033</v>
      </c>
    </row>
    <row r="6444" spans="1:4" ht="13.5" customHeight="1" x14ac:dyDescent="0.25">
      <c r="A6444" s="39">
        <v>36700</v>
      </c>
      <c r="B6444" s="40">
        <v>1441.48</v>
      </c>
      <c r="C6444" s="1">
        <f t="shared" si="50"/>
        <v>353.50809104198345</v>
      </c>
      <c r="D6444" s="1">
        <f t="shared" si="51"/>
        <v>353.57483475843611</v>
      </c>
    </row>
    <row r="6445" spans="1:4" ht="13.5" customHeight="1" x14ac:dyDescent="0.25">
      <c r="A6445" s="39">
        <v>36699</v>
      </c>
      <c r="B6445" s="40">
        <v>1452.18</v>
      </c>
      <c r="C6445" s="1">
        <f t="shared" si="50"/>
        <v>353.27212290596202</v>
      </c>
      <c r="D6445" s="1">
        <f t="shared" si="51"/>
        <v>353.33884726634653</v>
      </c>
    </row>
    <row r="6446" spans="1:4" ht="13.5" customHeight="1" x14ac:dyDescent="0.25">
      <c r="A6446" s="39">
        <v>36698</v>
      </c>
      <c r="B6446" s="40">
        <v>1479.13</v>
      </c>
      <c r="C6446" s="1">
        <f t="shared" si="50"/>
        <v>353.02690443031963</v>
      </c>
      <c r="D6446" s="1">
        <f t="shared" si="51"/>
        <v>353.09360767218658</v>
      </c>
    </row>
    <row r="6447" spans="1:4" ht="13.5" customHeight="1" x14ac:dyDescent="0.25">
      <c r="A6447" s="39">
        <v>36697</v>
      </c>
      <c r="B6447" s="40">
        <v>1475.95</v>
      </c>
      <c r="C6447" s="1">
        <f t="shared" si="50"/>
        <v>352.75864221415333</v>
      </c>
      <c r="D6447" s="1">
        <f t="shared" si="51"/>
        <v>352.82531996585249</v>
      </c>
    </row>
    <row r="6448" spans="1:4" ht="13.5" customHeight="1" x14ac:dyDescent="0.25">
      <c r="A6448" s="39">
        <v>36696</v>
      </c>
      <c r="B6448" s="40">
        <v>1486</v>
      </c>
      <c r="C6448" s="1">
        <f t="shared" si="50"/>
        <v>352.49241294572431</v>
      </c>
      <c r="D6448" s="1">
        <f t="shared" si="51"/>
        <v>352.55906557238529</v>
      </c>
    </row>
    <row r="6449" spans="1:4" ht="13.5" customHeight="1" x14ac:dyDescent="0.25">
      <c r="A6449" s="39">
        <v>36693</v>
      </c>
      <c r="B6449" s="40">
        <v>1464.46</v>
      </c>
      <c r="C6449" s="1">
        <f t="shared" si="50"/>
        <v>352.21696490015336</v>
      </c>
      <c r="D6449" s="1">
        <f t="shared" si="51"/>
        <v>352.28359063893151</v>
      </c>
    </row>
    <row r="6450" spans="1:4" ht="13.5" customHeight="1" x14ac:dyDescent="0.25">
      <c r="A6450" s="39">
        <v>36692</v>
      </c>
      <c r="B6450" s="40">
        <v>1478.73</v>
      </c>
      <c r="C6450" s="1">
        <f t="shared" si="50"/>
        <v>351.95908276495811</v>
      </c>
      <c r="D6450" s="1">
        <f t="shared" si="51"/>
        <v>352.0256849195452</v>
      </c>
    </row>
    <row r="6451" spans="1:4" ht="13.5" customHeight="1" x14ac:dyDescent="0.25">
      <c r="A6451" s="39">
        <v>36691</v>
      </c>
      <c r="B6451" s="40">
        <v>1470.54</v>
      </c>
      <c r="C6451" s="1">
        <f t="shared" si="50"/>
        <v>351.68851797241763</v>
      </c>
      <c r="D6451" s="1">
        <f t="shared" si="51"/>
        <v>351.75509412407359</v>
      </c>
    </row>
    <row r="6452" spans="1:4" ht="13.5" customHeight="1" x14ac:dyDescent="0.25">
      <c r="A6452" s="39">
        <v>36690</v>
      </c>
      <c r="B6452" s="40">
        <v>1469.44</v>
      </c>
      <c r="C6452" s="1">
        <f t="shared" si="50"/>
        <v>351.42423855151259</v>
      </c>
      <c r="D6452" s="1">
        <f t="shared" si="51"/>
        <v>351.4907898708388</v>
      </c>
    </row>
    <row r="6453" spans="1:4" ht="13.5" customHeight="1" x14ac:dyDescent="0.25">
      <c r="A6453" s="39">
        <v>36689</v>
      </c>
      <c r="B6453" s="40">
        <v>1446</v>
      </c>
      <c r="C6453" s="1">
        <f t="shared" si="50"/>
        <v>351.16023870431718</v>
      </c>
      <c r="D6453" s="1">
        <f t="shared" si="51"/>
        <v>351.2267652254605</v>
      </c>
    </row>
    <row r="6454" spans="1:4" ht="13.5" customHeight="1" x14ac:dyDescent="0.25">
      <c r="A6454" s="39">
        <v>36686</v>
      </c>
      <c r="B6454" s="40">
        <v>1456.95</v>
      </c>
      <c r="C6454" s="1">
        <f t="shared" si="50"/>
        <v>350.91512423150226</v>
      </c>
      <c r="D6454" s="1">
        <f t="shared" si="51"/>
        <v>350.98162951481169</v>
      </c>
    </row>
    <row r="6455" spans="1:4" ht="13.5" customHeight="1" x14ac:dyDescent="0.25">
      <c r="A6455" s="39">
        <v>36685</v>
      </c>
      <c r="B6455" s="40">
        <v>1461.67</v>
      </c>
      <c r="C6455" s="1">
        <f t="shared" si="50"/>
        <v>350.66035070947419</v>
      </c>
      <c r="D6455" s="1">
        <f t="shared" si="51"/>
        <v>350.72683290757067</v>
      </c>
    </row>
    <row r="6456" spans="1:4" ht="13.5" customHeight="1" x14ac:dyDescent="0.25">
      <c r="A6456" s="39">
        <v>36684</v>
      </c>
      <c r="B6456" s="40">
        <v>1471.36</v>
      </c>
      <c r="C6456" s="1">
        <f t="shared" si="50"/>
        <v>350.40100102352778</v>
      </c>
      <c r="D6456" s="1">
        <f t="shared" si="51"/>
        <v>350.46745925096712</v>
      </c>
    </row>
    <row r="6457" spans="1:4" ht="13.5" customHeight="1" x14ac:dyDescent="0.25">
      <c r="A6457" s="39">
        <v>36683</v>
      </c>
      <c r="B6457" s="40">
        <v>1457.84</v>
      </c>
      <c r="C6457" s="1">
        <f t="shared" si="50"/>
        <v>350.13281036234525</v>
      </c>
      <c r="D6457" s="1">
        <f t="shared" si="51"/>
        <v>350.19924292348992</v>
      </c>
    </row>
    <row r="6458" spans="1:4" ht="13.5" customHeight="1" x14ac:dyDescent="0.25">
      <c r="A6458" s="39">
        <v>36682</v>
      </c>
      <c r="B6458" s="40">
        <v>1467.63</v>
      </c>
      <c r="C6458" s="1">
        <f t="shared" si="50"/>
        <v>349.87539231355169</v>
      </c>
      <c r="D6458" s="1">
        <f t="shared" si="51"/>
        <v>349.94180123363617</v>
      </c>
    </row>
    <row r="6459" spans="1:4" ht="13.5" customHeight="1" x14ac:dyDescent="0.25">
      <c r="A6459" s="39">
        <v>36679</v>
      </c>
      <c r="B6459" s="40">
        <v>1477.26</v>
      </c>
      <c r="C6459" s="1">
        <f t="shared" si="50"/>
        <v>349.60906901847284</v>
      </c>
      <c r="D6459" s="1">
        <f t="shared" si="51"/>
        <v>349.67545258861787</v>
      </c>
    </row>
    <row r="6460" spans="1:4" ht="13.5" customHeight="1" x14ac:dyDescent="0.25">
      <c r="A6460" s="39">
        <v>36678</v>
      </c>
      <c r="B6460" s="40">
        <v>1448.81</v>
      </c>
      <c r="C6460" s="1">
        <f t="shared" si="50"/>
        <v>349.33383416372982</v>
      </c>
      <c r="D6460" s="1">
        <f t="shared" si="51"/>
        <v>349.40019067191008</v>
      </c>
    </row>
    <row r="6461" spans="1:4" ht="13.5" customHeight="1" x14ac:dyDescent="0.25">
      <c r="A6461" s="39">
        <v>36677</v>
      </c>
      <c r="B6461" s="40">
        <v>1420.6</v>
      </c>
      <c r="C6461" s="1">
        <f t="shared" si="50"/>
        <v>349.08204016200284</v>
      </c>
      <c r="D6461" s="1">
        <f t="shared" si="51"/>
        <v>349.14837404196726</v>
      </c>
    </row>
    <row r="6462" spans="1:4" ht="13.5" customHeight="1" x14ac:dyDescent="0.25">
      <c r="A6462" s="39">
        <v>36676</v>
      </c>
      <c r="B6462" s="40">
        <v>1422.45</v>
      </c>
      <c r="C6462" s="1">
        <f t="shared" si="50"/>
        <v>348.85271695719928</v>
      </c>
      <c r="D6462" s="1">
        <f t="shared" si="51"/>
        <v>348.91903246335045</v>
      </c>
    </row>
    <row r="6463" spans="1:4" ht="13.5" customHeight="1" x14ac:dyDescent="0.25">
      <c r="A6463" s="39">
        <v>36672</v>
      </c>
      <c r="B6463" s="40">
        <v>1378.02</v>
      </c>
      <c r="C6463" s="1">
        <f t="shared" si="50"/>
        <v>348.62135369385749</v>
      </c>
      <c r="D6463" s="1">
        <f t="shared" si="51"/>
        <v>348.68765042426452</v>
      </c>
    </row>
    <row r="6464" spans="1:4" ht="13.5" customHeight="1" x14ac:dyDescent="0.25">
      <c r="A6464" s="39">
        <v>36671</v>
      </c>
      <c r="B6464" s="40">
        <v>1381.52</v>
      </c>
      <c r="C6464" s="1">
        <f t="shared" si="50"/>
        <v>348.42422185528915</v>
      </c>
      <c r="D6464" s="1">
        <f t="shared" si="51"/>
        <v>348.49050630787298</v>
      </c>
    </row>
    <row r="6465" spans="1:4" ht="13.5" customHeight="1" x14ac:dyDescent="0.25">
      <c r="A6465" s="39">
        <v>36670</v>
      </c>
      <c r="B6465" s="40">
        <v>1399.05</v>
      </c>
      <c r="C6465" s="1">
        <f t="shared" si="50"/>
        <v>348.22396189100817</v>
      </c>
      <c r="D6465" s="1">
        <f t="shared" si="51"/>
        <v>348.29023346109926</v>
      </c>
    </row>
    <row r="6466" spans="1:4" ht="13.5" customHeight="1" x14ac:dyDescent="0.25">
      <c r="A6466" s="39">
        <v>36669</v>
      </c>
      <c r="B6466" s="40">
        <v>1373.86</v>
      </c>
      <c r="C6466" s="1">
        <f t="shared" si="50"/>
        <v>348.00965999258801</v>
      </c>
      <c r="D6466" s="1">
        <f t="shared" si="51"/>
        <v>348.07591599699464</v>
      </c>
    </row>
    <row r="6467" spans="1:4" ht="13.5" customHeight="1" x14ac:dyDescent="0.25">
      <c r="A6467" s="39">
        <v>36668</v>
      </c>
      <c r="B6467" s="40">
        <v>1400.72</v>
      </c>
      <c r="C6467" s="1">
        <f t="shared" si="50"/>
        <v>347.81427077725209</v>
      </c>
      <c r="D6467" s="1">
        <f t="shared" si="51"/>
        <v>347.88051480618861</v>
      </c>
    </row>
    <row r="6468" spans="1:4" ht="13.5" customHeight="1" x14ac:dyDescent="0.25">
      <c r="A6468" s="39">
        <v>36665</v>
      </c>
      <c r="B6468" s="40">
        <v>1406.95</v>
      </c>
      <c r="C6468" s="1">
        <f t="shared" si="50"/>
        <v>347.59766149141842</v>
      </c>
      <c r="D6468" s="1">
        <f t="shared" si="51"/>
        <v>347.66388949268463</v>
      </c>
    </row>
    <row r="6469" spans="1:4" ht="13.5" customHeight="1" x14ac:dyDescent="0.25">
      <c r="A6469" s="39">
        <v>36664</v>
      </c>
      <c r="B6469" s="40">
        <v>1437.21</v>
      </c>
      <c r="C6469" s="1">
        <f t="shared" si="50"/>
        <v>347.37560044568767</v>
      </c>
      <c r="D6469" s="1">
        <f t="shared" si="51"/>
        <v>347.44181136794066</v>
      </c>
    </row>
    <row r="6470" spans="1:4" ht="13.5" customHeight="1" x14ac:dyDescent="0.25">
      <c r="A6470" s="39">
        <v>36663</v>
      </c>
      <c r="B6470" s="40">
        <v>1447.8</v>
      </c>
      <c r="C6470" s="1">
        <f t="shared" si="50"/>
        <v>347.12839380294622</v>
      </c>
      <c r="D6470" s="1">
        <f t="shared" si="51"/>
        <v>347.19458283849923</v>
      </c>
    </row>
    <row r="6471" spans="1:4" ht="13.5" customHeight="1" x14ac:dyDescent="0.25">
      <c r="A6471" s="39">
        <v>36662</v>
      </c>
      <c r="B6471" s="40">
        <v>1466.04</v>
      </c>
      <c r="C6471" s="1">
        <f t="shared" si="50"/>
        <v>346.87171759314776</v>
      </c>
      <c r="D6471" s="1">
        <f t="shared" si="51"/>
        <v>346.93788291899375</v>
      </c>
    </row>
    <row r="6472" spans="1:4" ht="13.5" customHeight="1" x14ac:dyDescent="0.25">
      <c r="A6472" s="39">
        <v>36661</v>
      </c>
      <c r="B6472" s="40">
        <v>1452.36</v>
      </c>
      <c r="C6472" s="1">
        <f t="shared" si="50"/>
        <v>346.59882613327028</v>
      </c>
      <c r="D6472" s="1">
        <f t="shared" si="51"/>
        <v>346.6649646370941</v>
      </c>
    </row>
    <row r="6473" spans="1:4" ht="13.5" customHeight="1" x14ac:dyDescent="0.25">
      <c r="A6473" s="39">
        <v>36658</v>
      </c>
      <c r="B6473" s="40">
        <v>1420.96</v>
      </c>
      <c r="C6473" s="1">
        <f t="shared" si="50"/>
        <v>346.33699125151048</v>
      </c>
      <c r="D6473" s="1">
        <f t="shared" si="51"/>
        <v>346.40310502346932</v>
      </c>
    </row>
    <row r="6474" spans="1:4" ht="13.5" customHeight="1" x14ac:dyDescent="0.25">
      <c r="A6474" s="39">
        <v>36657</v>
      </c>
      <c r="B6474" s="40">
        <v>1407.81</v>
      </c>
      <c r="C6474" s="1">
        <f t="shared" si="50"/>
        <v>346.10071129884096</v>
      </c>
      <c r="D6474" s="1">
        <f t="shared" si="51"/>
        <v>346.16680520019759</v>
      </c>
    </row>
    <row r="6475" spans="1:4" ht="13.5" customHeight="1" x14ac:dyDescent="0.25">
      <c r="A6475" s="39">
        <v>36656</v>
      </c>
      <c r="B6475" s="40">
        <v>1383.05</v>
      </c>
      <c r="C6475" s="1">
        <f t="shared" si="50"/>
        <v>345.87452349732746</v>
      </c>
      <c r="D6475" s="1">
        <f t="shared" si="51"/>
        <v>345.94059944090429</v>
      </c>
    </row>
    <row r="6476" spans="1:4" ht="13.5" customHeight="1" x14ac:dyDescent="0.25">
      <c r="A6476" s="39">
        <v>36655</v>
      </c>
      <c r="B6476" s="40">
        <v>1412.14</v>
      </c>
      <c r="C6476" s="1">
        <f t="shared" si="50"/>
        <v>345.66738168873786</v>
      </c>
      <c r="D6476" s="1">
        <f t="shared" si="51"/>
        <v>345.73344330074832</v>
      </c>
    </row>
    <row r="6477" spans="1:4" ht="13.5" customHeight="1" x14ac:dyDescent="0.25">
      <c r="A6477" s="39">
        <v>36654</v>
      </c>
      <c r="B6477" s="40">
        <v>1424.17</v>
      </c>
      <c r="C6477" s="1">
        <f t="shared" si="50"/>
        <v>345.43663012847918</v>
      </c>
      <c r="D6477" s="1">
        <f t="shared" si="51"/>
        <v>345.50267288410191</v>
      </c>
    </row>
    <row r="6478" spans="1:4" ht="13.5" customHeight="1" x14ac:dyDescent="0.25">
      <c r="A6478" s="39">
        <v>36651</v>
      </c>
      <c r="B6478" s="40">
        <v>1432.63</v>
      </c>
      <c r="C6478" s="1">
        <f t="shared" si="50"/>
        <v>345.19547170130647</v>
      </c>
      <c r="D6478" s="1">
        <f t="shared" si="51"/>
        <v>345.261493595704</v>
      </c>
    </row>
    <row r="6479" spans="1:4" ht="13.5" customHeight="1" x14ac:dyDescent="0.25">
      <c r="A6479" s="39">
        <v>36650</v>
      </c>
      <c r="B6479" s="40">
        <v>1409.57</v>
      </c>
      <c r="C6479" s="1">
        <f t="shared" si="50"/>
        <v>344.94669210350344</v>
      </c>
      <c r="D6479" s="1">
        <f t="shared" si="51"/>
        <v>345.01269166253149</v>
      </c>
    </row>
    <row r="6480" spans="1:4" ht="13.5" customHeight="1" x14ac:dyDescent="0.25">
      <c r="A6480" s="39">
        <v>36649</v>
      </c>
      <c r="B6480" s="40">
        <v>1415.1</v>
      </c>
      <c r="C6480" s="1">
        <f t="shared" si="50"/>
        <v>344.71631117734051</v>
      </c>
      <c r="D6480" s="1">
        <f t="shared" si="51"/>
        <v>344.78229190551252</v>
      </c>
    </row>
    <row r="6481" spans="1:4" ht="13.5" customHeight="1" x14ac:dyDescent="0.25">
      <c r="A6481" s="39">
        <v>36648</v>
      </c>
      <c r="B6481" s="40">
        <v>1446.29</v>
      </c>
      <c r="C6481" s="1">
        <f t="shared" si="50"/>
        <v>344.48086097469798</v>
      </c>
      <c r="D6481" s="1">
        <f t="shared" si="51"/>
        <v>344.54682188693005</v>
      </c>
    </row>
    <row r="6482" spans="1:4" ht="13.5" customHeight="1" x14ac:dyDescent="0.25">
      <c r="A6482" s="39">
        <v>36647</v>
      </c>
      <c r="B6482" s="40">
        <v>1468.25</v>
      </c>
      <c r="C6482" s="1">
        <f t="shared" si="50"/>
        <v>344.218717776608</v>
      </c>
      <c r="D6482" s="1">
        <f t="shared" si="51"/>
        <v>344.28465374460609</v>
      </c>
    </row>
    <row r="6483" spans="1:4" ht="13.5" customHeight="1" x14ac:dyDescent="0.25">
      <c r="A6483" s="39">
        <v>36644</v>
      </c>
      <c r="B6483" s="40">
        <v>1452.43</v>
      </c>
      <c r="C6483" s="1">
        <f t="shared" si="50"/>
        <v>343.93685151936796</v>
      </c>
      <c r="D6483" s="1">
        <f t="shared" si="51"/>
        <v>344.00275874456219</v>
      </c>
    </row>
    <row r="6484" spans="1:4" ht="13.5" customHeight="1" x14ac:dyDescent="0.25">
      <c r="A6484" s="39">
        <v>36643</v>
      </c>
      <c r="B6484" s="40">
        <v>1464.92</v>
      </c>
      <c r="C6484" s="1">
        <f t="shared" si="50"/>
        <v>343.66808515218571</v>
      </c>
      <c r="D6484" s="1">
        <f t="shared" si="51"/>
        <v>343.73396612377758</v>
      </c>
    </row>
    <row r="6485" spans="1:4" ht="13.5" customHeight="1" x14ac:dyDescent="0.25">
      <c r="A6485" s="39">
        <v>36642</v>
      </c>
      <c r="B6485" s="40">
        <v>1460.99</v>
      </c>
      <c r="C6485" s="1">
        <f t="shared" si="50"/>
        <v>343.38774475652775</v>
      </c>
      <c r="D6485" s="1">
        <f t="shared" si="51"/>
        <v>343.45359723479277</v>
      </c>
    </row>
    <row r="6486" spans="1:4" ht="13.5" customHeight="1" x14ac:dyDescent="0.25">
      <c r="A6486" s="39">
        <v>36641</v>
      </c>
      <c r="B6486" s="40">
        <v>1477.44</v>
      </c>
      <c r="C6486" s="1">
        <f t="shared" si="50"/>
        <v>343.11014799557233</v>
      </c>
      <c r="D6486" s="1">
        <f t="shared" si="51"/>
        <v>343.17597248500209</v>
      </c>
    </row>
    <row r="6487" spans="1:4" ht="13.5" customHeight="1" x14ac:dyDescent="0.25">
      <c r="A6487" s="39">
        <v>36640</v>
      </c>
      <c r="B6487" s="40">
        <v>1429.86</v>
      </c>
      <c r="C6487" s="1">
        <f t="shared" si="50"/>
        <v>342.81725281739602</v>
      </c>
      <c r="D6487" s="1">
        <f t="shared" si="51"/>
        <v>342.88304636042909</v>
      </c>
    </row>
    <row r="6488" spans="1:4" ht="13.5" customHeight="1" x14ac:dyDescent="0.25">
      <c r="A6488" s="39">
        <v>36636</v>
      </c>
      <c r="B6488" s="40">
        <v>1434.54</v>
      </c>
      <c r="C6488" s="1">
        <f t="shared" si="50"/>
        <v>342.5650613968906</v>
      </c>
      <c r="D6488" s="1">
        <f t="shared" si="51"/>
        <v>342.63083178463251</v>
      </c>
    </row>
    <row r="6489" spans="1:4" ht="13.5" customHeight="1" x14ac:dyDescent="0.25">
      <c r="A6489" s="39">
        <v>36635</v>
      </c>
      <c r="B6489" s="40">
        <v>1427.47</v>
      </c>
      <c r="C6489" s="1">
        <f t="shared" si="50"/>
        <v>342.30827487466394</v>
      </c>
      <c r="D6489" s="1">
        <f t="shared" si="51"/>
        <v>342.37402120675483</v>
      </c>
    </row>
    <row r="6490" spans="1:4" ht="13.5" customHeight="1" x14ac:dyDescent="0.25">
      <c r="A6490" s="39">
        <v>36634</v>
      </c>
      <c r="B6490" s="40">
        <v>1441.61</v>
      </c>
      <c r="C6490" s="1">
        <f t="shared" si="50"/>
        <v>342.0568480375041</v>
      </c>
      <c r="D6490" s="1">
        <f t="shared" si="51"/>
        <v>342.12257132527316</v>
      </c>
    </row>
    <row r="6491" spans="1:4" ht="13.5" customHeight="1" x14ac:dyDescent="0.25">
      <c r="A6491" s="39">
        <v>36633</v>
      </c>
      <c r="B6491" s="40">
        <v>1401.44</v>
      </c>
      <c r="C6491" s="1">
        <f t="shared" si="50"/>
        <v>341.79272778584618</v>
      </c>
      <c r="D6491" s="1">
        <f t="shared" si="51"/>
        <v>341.8584255717073</v>
      </c>
    </row>
    <row r="6492" spans="1:4" ht="13.5" customHeight="1" x14ac:dyDescent="0.25">
      <c r="A6492" s="39">
        <v>36630</v>
      </c>
      <c r="B6492" s="40">
        <v>1356.56</v>
      </c>
      <c r="C6492" s="1">
        <f t="shared" si="50"/>
        <v>341.56170089037835</v>
      </c>
      <c r="D6492" s="1">
        <f t="shared" si="51"/>
        <v>341.62737951821163</v>
      </c>
    </row>
    <row r="6493" spans="1:4" ht="13.5" customHeight="1" x14ac:dyDescent="0.25">
      <c r="A6493" s="39">
        <v>36629</v>
      </c>
      <c r="B6493" s="40">
        <v>1440.51</v>
      </c>
      <c r="C6493" s="1">
        <f t="shared" si="50"/>
        <v>341.36572308747952</v>
      </c>
      <c r="D6493" s="1">
        <f t="shared" si="51"/>
        <v>341.43138928469892</v>
      </c>
    </row>
    <row r="6494" spans="1:4" ht="13.5" customHeight="1" x14ac:dyDescent="0.25">
      <c r="A6494" s="39">
        <v>36628</v>
      </c>
      <c r="B6494" s="40">
        <v>1467.17</v>
      </c>
      <c r="C6494" s="1">
        <f t="shared" si="50"/>
        <v>341.1007239714146</v>
      </c>
      <c r="D6494" s="1">
        <f t="shared" si="51"/>
        <v>341.16636444618211</v>
      </c>
    </row>
    <row r="6495" spans="1:4" ht="13.5" customHeight="1" x14ac:dyDescent="0.25">
      <c r="A6495" s="39">
        <v>36627</v>
      </c>
      <c r="B6495" s="40">
        <v>1500.59</v>
      </c>
      <c r="C6495" s="1">
        <f t="shared" si="50"/>
        <v>340.81158524521879</v>
      </c>
      <c r="D6495" s="1">
        <f t="shared" si="51"/>
        <v>340.87719533057884</v>
      </c>
    </row>
    <row r="6496" spans="1:4" ht="13.5" customHeight="1" x14ac:dyDescent="0.25">
      <c r="A6496" s="39">
        <v>36626</v>
      </c>
      <c r="B6496" s="40">
        <v>1504.46</v>
      </c>
      <c r="C6496" s="1">
        <f t="shared" si="50"/>
        <v>340.49109175144002</v>
      </c>
      <c r="D6496" s="1">
        <f t="shared" si="51"/>
        <v>340.55666538551009</v>
      </c>
    </row>
    <row r="6497" spans="1:4" ht="13.5" customHeight="1" x14ac:dyDescent="0.25">
      <c r="A6497" s="39">
        <v>36623</v>
      </c>
      <c r="B6497" s="40">
        <v>1516.35</v>
      </c>
      <c r="C6497" s="1">
        <f t="shared" si="50"/>
        <v>340.16611807813939</v>
      </c>
      <c r="D6497" s="1">
        <f t="shared" si="51"/>
        <v>340.23165436967867</v>
      </c>
    </row>
    <row r="6498" spans="1:4" ht="13.5" customHeight="1" x14ac:dyDescent="0.25">
      <c r="A6498" s="39">
        <v>36622</v>
      </c>
      <c r="B6498" s="40">
        <v>1501.34</v>
      </c>
      <c r="C6498" s="1">
        <f t="shared" si="50"/>
        <v>339.82899373518183</v>
      </c>
      <c r="D6498" s="1">
        <f t="shared" si="51"/>
        <v>339.89449031355531</v>
      </c>
    </row>
    <row r="6499" spans="1:4" ht="13.5" customHeight="1" x14ac:dyDescent="0.25">
      <c r="A6499" s="39">
        <v>36621</v>
      </c>
      <c r="B6499" s="40">
        <v>1487.37</v>
      </c>
      <c r="C6499" s="1">
        <f t="shared" si="50"/>
        <v>339.50521122083234</v>
      </c>
      <c r="D6499" s="1">
        <f t="shared" si="51"/>
        <v>339.5706706278267</v>
      </c>
    </row>
    <row r="6500" spans="1:4" ht="13.5" customHeight="1" x14ac:dyDescent="0.25">
      <c r="A6500" s="39">
        <v>36620</v>
      </c>
      <c r="B6500" s="40">
        <v>1494.73</v>
      </c>
      <c r="C6500" s="1">
        <f t="shared" si="50"/>
        <v>339.19362158952089</v>
      </c>
      <c r="D6500" s="1">
        <f t="shared" si="51"/>
        <v>339.25904614825254</v>
      </c>
    </row>
    <row r="6501" spans="1:4" ht="13.5" customHeight="1" x14ac:dyDescent="0.25">
      <c r="A6501" s="39">
        <v>36619</v>
      </c>
      <c r="B6501" s="40">
        <v>1505.97</v>
      </c>
      <c r="C6501" s="1">
        <f t="shared" si="50"/>
        <v>338.87435254275221</v>
      </c>
      <c r="D6501" s="1">
        <f t="shared" si="51"/>
        <v>338.93974074452672</v>
      </c>
    </row>
    <row r="6502" spans="1:4" ht="13.5" customHeight="1" x14ac:dyDescent="0.25">
      <c r="A6502" s="39">
        <v>36616</v>
      </c>
      <c r="B6502" s="40">
        <v>1498.58</v>
      </c>
      <c r="C6502" s="1">
        <f t="shared" si="50"/>
        <v>338.54362313863703</v>
      </c>
      <c r="D6502" s="1">
        <f t="shared" si="51"/>
        <v>338.60897274317171</v>
      </c>
    </row>
    <row r="6503" spans="1:4" ht="13.5" customHeight="1" x14ac:dyDescent="0.25">
      <c r="A6503" s="39">
        <v>36615</v>
      </c>
      <c r="B6503" s="40">
        <v>1487.92</v>
      </c>
      <c r="C6503" s="1">
        <f t="shared" si="50"/>
        <v>338.21901567964682</v>
      </c>
      <c r="D6503" s="1">
        <f t="shared" si="51"/>
        <v>338.28432783931328</v>
      </c>
    </row>
    <row r="6504" spans="1:4" ht="13.5" customHeight="1" x14ac:dyDescent="0.25">
      <c r="A6504" s="39">
        <v>36614</v>
      </c>
      <c r="B6504" s="40">
        <v>1508.52</v>
      </c>
      <c r="C6504" s="1">
        <f t="shared" si="50"/>
        <v>337.90355909472294</v>
      </c>
      <c r="D6504" s="1">
        <f t="shared" si="51"/>
        <v>337.96883554835898</v>
      </c>
    </row>
    <row r="6505" spans="1:4" ht="13.5" customHeight="1" x14ac:dyDescent="0.25">
      <c r="A6505" s="39">
        <v>36613</v>
      </c>
      <c r="B6505" s="40">
        <v>1507.73</v>
      </c>
      <c r="C6505" s="1">
        <f t="shared" si="50"/>
        <v>337.56776338926841</v>
      </c>
      <c r="D6505" s="1">
        <f t="shared" si="51"/>
        <v>337.63300017862787</v>
      </c>
    </row>
    <row r="6506" spans="1:4" ht="13.5" customHeight="1" x14ac:dyDescent="0.25">
      <c r="A6506" s="39">
        <v>36612</v>
      </c>
      <c r="B6506" s="40">
        <v>1523.86</v>
      </c>
      <c r="C6506" s="1">
        <f t="shared" si="50"/>
        <v>337.23182099215899</v>
      </c>
      <c r="D6506" s="1">
        <f t="shared" si="51"/>
        <v>337.29701805820895</v>
      </c>
    </row>
    <row r="6507" spans="1:4" ht="13.5" customHeight="1" x14ac:dyDescent="0.25">
      <c r="A6507" s="39">
        <v>36609</v>
      </c>
      <c r="B6507" s="40">
        <v>1527.46</v>
      </c>
      <c r="C6507" s="1">
        <f t="shared" si="50"/>
        <v>336.87931894398309</v>
      </c>
      <c r="D6507" s="1">
        <f t="shared" si="51"/>
        <v>336.94447305327498</v>
      </c>
    </row>
    <row r="6508" spans="1:4" ht="13.5" customHeight="1" x14ac:dyDescent="0.25">
      <c r="A6508" s="39">
        <v>36608</v>
      </c>
      <c r="B6508" s="40">
        <v>1527.35</v>
      </c>
      <c r="C6508" s="1">
        <f t="shared" si="50"/>
        <v>336.52230966959041</v>
      </c>
      <c r="D6508" s="1">
        <f t="shared" si="51"/>
        <v>336.5874199168224</v>
      </c>
    </row>
    <row r="6509" spans="1:4" ht="13.5" customHeight="1" x14ac:dyDescent="0.25">
      <c r="A6509" s="39">
        <v>36607</v>
      </c>
      <c r="B6509" s="40">
        <v>1500.64</v>
      </c>
      <c r="C6509" s="1">
        <f t="shared" si="50"/>
        <v>336.16442567210709</v>
      </c>
      <c r="D6509" s="1">
        <f t="shared" si="51"/>
        <v>336.22949185401365</v>
      </c>
    </row>
    <row r="6510" spans="1:4" ht="13.5" customHeight="1" x14ac:dyDescent="0.25">
      <c r="A6510" s="39">
        <v>36606</v>
      </c>
      <c r="B6510" s="40">
        <v>1493.87</v>
      </c>
      <c r="C6510" s="1">
        <f t="shared" si="50"/>
        <v>335.83156341909518</v>
      </c>
      <c r="D6510" s="1">
        <f t="shared" si="51"/>
        <v>335.89659034649685</v>
      </c>
    </row>
    <row r="6511" spans="1:4" ht="13.5" customHeight="1" x14ac:dyDescent="0.25">
      <c r="A6511" s="39">
        <v>36605</v>
      </c>
      <c r="B6511" s="40">
        <v>1456.63</v>
      </c>
      <c r="C6511" s="1">
        <f t="shared" si="50"/>
        <v>335.50427659526696</v>
      </c>
      <c r="D6511" s="1">
        <f t="shared" si="51"/>
        <v>335.56926531773519</v>
      </c>
    </row>
    <row r="6512" spans="1:4" ht="13.5" customHeight="1" x14ac:dyDescent="0.25">
      <c r="A6512" s="39">
        <v>36602</v>
      </c>
      <c r="B6512" s="40">
        <v>1464.47</v>
      </c>
      <c r="C6512" s="1">
        <f t="shared" si="50"/>
        <v>335.21082908461221</v>
      </c>
      <c r="D6512" s="1">
        <f t="shared" si="51"/>
        <v>335.27578612990465</v>
      </c>
    </row>
    <row r="6513" spans="1:4" ht="13.5" customHeight="1" x14ac:dyDescent="0.25">
      <c r="A6513" s="39">
        <v>36601</v>
      </c>
      <c r="B6513" s="40">
        <v>1458.47</v>
      </c>
      <c r="C6513" s="1">
        <f t="shared" si="50"/>
        <v>334.90943108580001</v>
      </c>
      <c r="D6513" s="1">
        <f t="shared" si="51"/>
        <v>334.97435488811306</v>
      </c>
    </row>
    <row r="6514" spans="1:4" ht="13.5" customHeight="1" x14ac:dyDescent="0.25">
      <c r="A6514" s="39">
        <v>36600</v>
      </c>
      <c r="B6514" s="40">
        <v>1392.15</v>
      </c>
      <c r="C6514" s="1">
        <f t="shared" si="50"/>
        <v>334.61275902526518</v>
      </c>
      <c r="D6514" s="1">
        <f t="shared" si="51"/>
        <v>334.67765047531293</v>
      </c>
    </row>
    <row r="6515" spans="1:4" ht="13.5" customHeight="1" x14ac:dyDescent="0.25">
      <c r="A6515" s="39">
        <v>36599</v>
      </c>
      <c r="B6515" s="40">
        <v>1359.15</v>
      </c>
      <c r="C6515" s="1">
        <f t="shared" si="50"/>
        <v>334.3735958435193</v>
      </c>
      <c r="D6515" s="1">
        <f t="shared" si="51"/>
        <v>334.43846607321944</v>
      </c>
    </row>
    <row r="6516" spans="1:4" ht="13.5" customHeight="1" x14ac:dyDescent="0.25">
      <c r="A6516" s="39">
        <v>36598</v>
      </c>
      <c r="B6516" s="40">
        <v>1383.62</v>
      </c>
      <c r="C6516" s="1">
        <f t="shared" si="50"/>
        <v>334.16097579597675</v>
      </c>
      <c r="D6516" s="1">
        <f t="shared" si="51"/>
        <v>334.22582994036151</v>
      </c>
    </row>
    <row r="6517" spans="1:4" ht="13.5" customHeight="1" x14ac:dyDescent="0.25">
      <c r="A6517" s="39">
        <v>36595</v>
      </c>
      <c r="B6517" s="40">
        <v>1395.07</v>
      </c>
      <c r="C6517" s="1">
        <f t="shared" si="50"/>
        <v>333.92781056608192</v>
      </c>
      <c r="D6517" s="1">
        <f t="shared" si="51"/>
        <v>333.99264462369052</v>
      </c>
    </row>
    <row r="6518" spans="1:4" ht="13.5" customHeight="1" x14ac:dyDescent="0.25">
      <c r="A6518" s="39">
        <v>36594</v>
      </c>
      <c r="B6518" s="40">
        <v>1401.69</v>
      </c>
      <c r="C6518" s="1">
        <f t="shared" si="50"/>
        <v>333.68444366380089</v>
      </c>
      <c r="D6518" s="1">
        <f t="shared" si="51"/>
        <v>333.74925563754289</v>
      </c>
    </row>
    <row r="6519" spans="1:4" ht="13.5" customHeight="1" x14ac:dyDescent="0.25">
      <c r="A6519" s="39">
        <v>36593</v>
      </c>
      <c r="B6519" s="40">
        <v>1366.7</v>
      </c>
      <c r="C6519" s="1">
        <f t="shared" si="50"/>
        <v>333.43482650673769</v>
      </c>
      <c r="D6519" s="1">
        <f t="shared" si="51"/>
        <v>333.49961516498183</v>
      </c>
    </row>
    <row r="6520" spans="1:4" ht="13.5" customHeight="1" x14ac:dyDescent="0.25">
      <c r="A6520" s="39">
        <v>36592</v>
      </c>
      <c r="B6520" s="40">
        <v>1355.62</v>
      </c>
      <c r="C6520" s="1">
        <f t="shared" si="50"/>
        <v>333.21387731558917</v>
      </c>
      <c r="D6520" s="1">
        <f t="shared" si="51"/>
        <v>333.27864821275369</v>
      </c>
    </row>
    <row r="6521" spans="1:4" ht="13.5" customHeight="1" x14ac:dyDescent="0.25">
      <c r="A6521" s="39">
        <v>36591</v>
      </c>
      <c r="B6521" s="40">
        <v>1391.28</v>
      </c>
      <c r="C6521" s="1">
        <f t="shared" si="50"/>
        <v>333.00137796846792</v>
      </c>
      <c r="D6521" s="1">
        <f t="shared" si="51"/>
        <v>333.06613273387694</v>
      </c>
    </row>
    <row r="6522" spans="1:4" ht="13.5" customHeight="1" x14ac:dyDescent="0.25">
      <c r="A6522" s="39">
        <v>36588</v>
      </c>
      <c r="B6522" s="40">
        <v>1409.17</v>
      </c>
      <c r="C6522" s="1">
        <f t="shared" si="50"/>
        <v>332.75887057739595</v>
      </c>
      <c r="D6522" s="1">
        <f t="shared" si="51"/>
        <v>332.82360336092387</v>
      </c>
    </row>
    <row r="6523" spans="1:4" ht="13.5" customHeight="1" x14ac:dyDescent="0.25">
      <c r="A6523" s="39">
        <v>36587</v>
      </c>
      <c r="B6523" s="40">
        <v>1381.76</v>
      </c>
      <c r="C6523" s="1">
        <f t="shared" si="50"/>
        <v>332.50037859624359</v>
      </c>
      <c r="D6523" s="1">
        <f t="shared" si="51"/>
        <v>332.56508627002853</v>
      </c>
    </row>
    <row r="6524" spans="1:4" ht="13.5" customHeight="1" x14ac:dyDescent="0.25">
      <c r="A6524" s="39">
        <v>36586</v>
      </c>
      <c r="B6524" s="40">
        <v>1379.19</v>
      </c>
      <c r="C6524" s="1">
        <f t="shared" si="50"/>
        <v>332.26467888995114</v>
      </c>
      <c r="D6524" s="1">
        <f t="shared" si="51"/>
        <v>332.32936587175556</v>
      </c>
    </row>
    <row r="6525" spans="1:4" ht="13.5" customHeight="1" x14ac:dyDescent="0.25">
      <c r="A6525" s="39">
        <v>36585</v>
      </c>
      <c r="B6525" s="40">
        <v>1366.42</v>
      </c>
      <c r="C6525" s="1">
        <f t="shared" si="50"/>
        <v>332.03055017126525</v>
      </c>
      <c r="D6525" s="1">
        <f t="shared" si="51"/>
        <v>332.09521675093606</v>
      </c>
    </row>
    <row r="6526" spans="1:4" ht="13.5" customHeight="1" x14ac:dyDescent="0.25">
      <c r="A6526" s="39">
        <v>36584</v>
      </c>
      <c r="B6526" s="40">
        <v>1348.05</v>
      </c>
      <c r="C6526" s="1">
        <f t="shared" si="50"/>
        <v>331.80645598349457</v>
      </c>
      <c r="D6526" s="1">
        <f t="shared" si="51"/>
        <v>331.87110410022757</v>
      </c>
    </row>
    <row r="6527" spans="1:4" ht="13.5" customHeight="1" x14ac:dyDescent="0.25">
      <c r="A6527" s="39">
        <v>36581</v>
      </c>
      <c r="B6527" s="40">
        <v>1333.36</v>
      </c>
      <c r="C6527" s="1">
        <f t="shared" si="50"/>
        <v>331.59676615165057</v>
      </c>
      <c r="D6527" s="1">
        <f t="shared" si="51"/>
        <v>331.66139859864427</v>
      </c>
    </row>
    <row r="6528" spans="1:4" ht="13.5" customHeight="1" x14ac:dyDescent="0.25">
      <c r="A6528" s="39">
        <v>36580</v>
      </c>
      <c r="B6528" s="40">
        <v>1353.43</v>
      </c>
      <c r="C6528" s="1">
        <f t="shared" si="50"/>
        <v>331.39825631507324</v>
      </c>
      <c r="D6528" s="1">
        <f t="shared" si="51"/>
        <v>331.46287526007956</v>
      </c>
    </row>
    <row r="6529" spans="1:4" ht="13.5" customHeight="1" x14ac:dyDescent="0.25">
      <c r="A6529" s="39">
        <v>36579</v>
      </c>
      <c r="B6529" s="40">
        <v>1360.69</v>
      </c>
      <c r="C6529" s="1">
        <f t="shared" si="50"/>
        <v>331.18320921864012</v>
      </c>
      <c r="D6529" s="1">
        <f t="shared" si="51"/>
        <v>331.24781142528565</v>
      </c>
    </row>
    <row r="6530" spans="1:4" ht="13.5" customHeight="1" x14ac:dyDescent="0.25">
      <c r="A6530" s="39">
        <v>36578</v>
      </c>
      <c r="B6530" s="40">
        <v>1352.17</v>
      </c>
      <c r="C6530" s="1">
        <f t="shared" si="50"/>
        <v>330.96170168911618</v>
      </c>
      <c r="D6530" s="1">
        <f t="shared" si="51"/>
        <v>331.02628588364036</v>
      </c>
    </row>
    <row r="6531" spans="1:4" ht="13.5" customHeight="1" x14ac:dyDescent="0.25">
      <c r="A6531" s="39">
        <v>36574</v>
      </c>
      <c r="B6531" s="40">
        <v>1346.09</v>
      </c>
      <c r="C6531" s="1">
        <f t="shared" si="50"/>
        <v>330.74661689731926</v>
      </c>
      <c r="D6531" s="1">
        <f t="shared" si="51"/>
        <v>330.8111843194859</v>
      </c>
    </row>
    <row r="6532" spans="1:4" ht="13.5" customHeight="1" x14ac:dyDescent="0.25">
      <c r="A6532" s="39">
        <v>36573</v>
      </c>
      <c r="B6532" s="40">
        <v>1388.26</v>
      </c>
      <c r="C6532" s="1">
        <f t="shared" si="50"/>
        <v>330.53593223181997</v>
      </c>
      <c r="D6532" s="1">
        <f t="shared" si="51"/>
        <v>330.6004837278424</v>
      </c>
    </row>
    <row r="6533" spans="1:4" ht="13.5" customHeight="1" x14ac:dyDescent="0.25">
      <c r="A6533" s="39">
        <v>36572</v>
      </c>
      <c r="B6533" s="40">
        <v>1387.67</v>
      </c>
      <c r="C6533" s="1">
        <f t="shared" si="50"/>
        <v>330.28961015020178</v>
      </c>
      <c r="D6533" s="1">
        <f t="shared" si="51"/>
        <v>330.35413874516161</v>
      </c>
    </row>
    <row r="6534" spans="1:4" ht="13.5" customHeight="1" x14ac:dyDescent="0.25">
      <c r="A6534" s="39">
        <v>36571</v>
      </c>
      <c r="B6534" s="40">
        <v>1402.05</v>
      </c>
      <c r="C6534" s="1">
        <f t="shared" si="50"/>
        <v>330.04317486142594</v>
      </c>
      <c r="D6534" s="1">
        <f t="shared" si="51"/>
        <v>330.1076805152934</v>
      </c>
    </row>
    <row r="6535" spans="1:4" ht="13.5" customHeight="1" x14ac:dyDescent="0.25">
      <c r="A6535" s="39">
        <v>36570</v>
      </c>
      <c r="B6535" s="40">
        <v>1389.94</v>
      </c>
      <c r="C6535" s="1">
        <f t="shared" si="50"/>
        <v>329.78363213587511</v>
      </c>
      <c r="D6535" s="1">
        <f t="shared" si="51"/>
        <v>329.84811226790896</v>
      </c>
    </row>
    <row r="6536" spans="1:4" ht="13.5" customHeight="1" x14ac:dyDescent="0.25">
      <c r="A6536" s="39">
        <v>36567</v>
      </c>
      <c r="B6536" s="40">
        <v>1387.12</v>
      </c>
      <c r="C6536" s="1">
        <f t="shared" si="50"/>
        <v>329.53397650469043</v>
      </c>
      <c r="D6536" s="1">
        <f t="shared" si="51"/>
        <v>329.59843302882859</v>
      </c>
    </row>
    <row r="6537" spans="1:4" ht="13.5" customHeight="1" x14ac:dyDescent="0.25">
      <c r="A6537" s="39">
        <v>36566</v>
      </c>
      <c r="B6537" s="40">
        <v>1416.83</v>
      </c>
      <c r="C6537" s="1">
        <f t="shared" si="50"/>
        <v>329.28612494439744</v>
      </c>
      <c r="D6537" s="1">
        <f t="shared" si="51"/>
        <v>329.35055819517453</v>
      </c>
    </row>
    <row r="6538" spans="1:4" ht="13.5" customHeight="1" x14ac:dyDescent="0.25">
      <c r="A6538" s="39">
        <v>36565</v>
      </c>
      <c r="B6538" s="40">
        <v>1411.7</v>
      </c>
      <c r="C6538" s="1">
        <f t="shared" si="50"/>
        <v>329.01147666182743</v>
      </c>
      <c r="D6538" s="1">
        <f t="shared" si="51"/>
        <v>329.0758813755034</v>
      </c>
    </row>
    <row r="6539" spans="1:4" ht="13.5" customHeight="1" x14ac:dyDescent="0.25">
      <c r="A6539" s="39">
        <v>36564</v>
      </c>
      <c r="B6539" s="40">
        <v>1441.72</v>
      </c>
      <c r="C6539" s="1">
        <f t="shared" si="50"/>
        <v>328.74071912919953</v>
      </c>
      <c r="D6539" s="1">
        <f t="shared" si="51"/>
        <v>328.80509604534188</v>
      </c>
    </row>
    <row r="6540" spans="1:4" ht="13.5" customHeight="1" x14ac:dyDescent="0.25">
      <c r="A6540" s="39">
        <v>36563</v>
      </c>
      <c r="B6540" s="40">
        <v>1424.24</v>
      </c>
      <c r="C6540" s="1">
        <f t="shared" si="50"/>
        <v>328.44184548503398</v>
      </c>
      <c r="D6540" s="1">
        <f t="shared" si="51"/>
        <v>328.50618907375684</v>
      </c>
    </row>
    <row r="6541" spans="1:4" ht="13.5" customHeight="1" x14ac:dyDescent="0.25">
      <c r="A6541" s="39">
        <v>36560</v>
      </c>
      <c r="B6541" s="40">
        <v>1424.37</v>
      </c>
      <c r="C6541" s="1">
        <f t="shared" si="50"/>
        <v>328.15830293995407</v>
      </c>
      <c r="D6541" s="1">
        <f t="shared" si="51"/>
        <v>328.22261617975624</v>
      </c>
    </row>
    <row r="6542" spans="1:4" ht="13.5" customHeight="1" x14ac:dyDescent="0.25">
      <c r="A6542" s="39">
        <v>36559</v>
      </c>
      <c r="B6542" s="40">
        <v>1424.97</v>
      </c>
      <c r="C6542" s="1">
        <f t="shared" si="50"/>
        <v>327.87390061530368</v>
      </c>
      <c r="D6542" s="1">
        <f t="shared" si="51"/>
        <v>327.93818331381681</v>
      </c>
    </row>
    <row r="6543" spans="1:4" ht="13.5" customHeight="1" x14ac:dyDescent="0.25">
      <c r="A6543" s="39">
        <v>36558</v>
      </c>
      <c r="B6543" s="40">
        <v>1409.12</v>
      </c>
      <c r="C6543" s="1">
        <f t="shared" si="50"/>
        <v>327.5882047707538</v>
      </c>
      <c r="D6543" s="1">
        <f t="shared" si="51"/>
        <v>327.6524566503108</v>
      </c>
    </row>
    <row r="6544" spans="1:4" ht="13.5" customHeight="1" x14ac:dyDescent="0.25">
      <c r="A6544" s="39">
        <v>36557</v>
      </c>
      <c r="B6544" s="40">
        <v>1409.28</v>
      </c>
      <c r="C6544" s="1">
        <f t="shared" si="50"/>
        <v>327.31614866006129</v>
      </c>
      <c r="D6544" s="1">
        <f t="shared" si="51"/>
        <v>327.38037237276802</v>
      </c>
    </row>
    <row r="6545" spans="1:4" ht="13.5" customHeight="1" x14ac:dyDescent="0.25">
      <c r="A6545" s="39">
        <v>36556</v>
      </c>
      <c r="B6545" s="40">
        <v>1394.46</v>
      </c>
      <c r="C6545" s="1">
        <f t="shared" si="50"/>
        <v>327.04324401366665</v>
      </c>
      <c r="D6545" s="1">
        <f t="shared" si="51"/>
        <v>327.10743937084862</v>
      </c>
    </row>
    <row r="6546" spans="1:4" ht="13.5" customHeight="1" x14ac:dyDescent="0.25">
      <c r="A6546" s="39">
        <v>36553</v>
      </c>
      <c r="B6546" s="40">
        <v>1360.16</v>
      </c>
      <c r="C6546" s="1">
        <f t="shared" si="50"/>
        <v>326.78285800557939</v>
      </c>
      <c r="D6546" s="1">
        <f t="shared" si="51"/>
        <v>326.84702744321419</v>
      </c>
    </row>
    <row r="6547" spans="1:4" ht="13.5" customHeight="1" x14ac:dyDescent="0.25">
      <c r="A6547" s="39">
        <v>36552</v>
      </c>
      <c r="B6547" s="40">
        <v>1398.56</v>
      </c>
      <c r="C6547" s="1">
        <f t="shared" si="50"/>
        <v>326.55144838214966</v>
      </c>
      <c r="D6547" s="1">
        <f t="shared" si="51"/>
        <v>326.61559757211774</v>
      </c>
    </row>
    <row r="6548" spans="1:4" ht="13.5" customHeight="1" x14ac:dyDescent="0.25">
      <c r="A6548" s="39">
        <v>36551</v>
      </c>
      <c r="B6548" s="40">
        <v>1404.09</v>
      </c>
      <c r="C6548" s="1">
        <f t="shared" si="50"/>
        <v>326.28612785391118</v>
      </c>
      <c r="D6548" s="1">
        <f t="shared" si="51"/>
        <v>326.35025011607166</v>
      </c>
    </row>
    <row r="6549" spans="1:4" ht="13.5" customHeight="1" x14ac:dyDescent="0.25">
      <c r="A6549" s="39">
        <v>36550</v>
      </c>
      <c r="B6549" s="40">
        <v>1410.03</v>
      </c>
      <c r="C6549" s="1">
        <f t="shared" si="50"/>
        <v>326.01516839462306</v>
      </c>
      <c r="D6549" s="1">
        <f t="shared" si="51"/>
        <v>326.07926259919287</v>
      </c>
    </row>
    <row r="6550" spans="1:4" ht="13.5" customHeight="1" x14ac:dyDescent="0.25">
      <c r="A6550" s="39">
        <v>36549</v>
      </c>
      <c r="B6550" s="40">
        <v>1401.53</v>
      </c>
      <c r="C6550" s="1">
        <f t="shared" si="50"/>
        <v>325.73813427012789</v>
      </c>
      <c r="D6550" s="1">
        <f t="shared" si="51"/>
        <v>325.80219920029208</v>
      </c>
    </row>
    <row r="6551" spans="1:4" ht="13.5" customHeight="1" x14ac:dyDescent="0.25">
      <c r="A6551" s="39">
        <v>36546</v>
      </c>
      <c r="B6551" s="40">
        <v>1441.36</v>
      </c>
      <c r="C6551" s="1">
        <f t="shared" si="50"/>
        <v>325.46806374923085</v>
      </c>
      <c r="D6551" s="1">
        <f t="shared" si="51"/>
        <v>325.53210075206391</v>
      </c>
    </row>
    <row r="6552" spans="1:4" ht="13.5" customHeight="1" x14ac:dyDescent="0.25">
      <c r="A6552" s="39">
        <v>36545</v>
      </c>
      <c r="B6552" s="40">
        <v>1445.57</v>
      </c>
      <c r="C6552" s="1">
        <f t="shared" si="50"/>
        <v>325.16045916021631</v>
      </c>
      <c r="D6552" s="1">
        <f t="shared" si="51"/>
        <v>325.22446082586123</v>
      </c>
    </row>
    <row r="6553" spans="1:4" ht="13.5" customHeight="1" x14ac:dyDescent="0.25">
      <c r="A6553" s="39">
        <v>36544</v>
      </c>
      <c r="B6553" s="40">
        <v>1455.9</v>
      </c>
      <c r="C6553" s="1">
        <f t="shared" si="50"/>
        <v>324.84801483592224</v>
      </c>
      <c r="D6553" s="1">
        <f t="shared" si="51"/>
        <v>324.91198018356118</v>
      </c>
    </row>
    <row r="6554" spans="1:4" ht="13.5" customHeight="1" x14ac:dyDescent="0.25">
      <c r="A6554" s="39">
        <v>36543</v>
      </c>
      <c r="B6554" s="40">
        <v>1455.14</v>
      </c>
      <c r="C6554" s="1">
        <f t="shared" si="50"/>
        <v>324.52477152590347</v>
      </c>
      <c r="D6554" s="1">
        <f t="shared" si="51"/>
        <v>324.58869839966957</v>
      </c>
    </row>
    <row r="6555" spans="1:4" ht="13.5" customHeight="1" x14ac:dyDescent="0.25">
      <c r="A6555" s="39">
        <v>36539</v>
      </c>
      <c r="B6555" s="40">
        <v>1465.15</v>
      </c>
      <c r="C6555" s="1">
        <f t="shared" si="50"/>
        <v>324.20138321220026</v>
      </c>
      <c r="D6555" s="1">
        <f t="shared" si="51"/>
        <v>324.26527155319138</v>
      </c>
    </row>
    <row r="6556" spans="1:4" ht="13.5" customHeight="1" x14ac:dyDescent="0.25">
      <c r="A6556" s="39">
        <v>36538</v>
      </c>
      <c r="B6556" s="40">
        <v>1449.68</v>
      </c>
      <c r="C6556" s="1">
        <f t="shared" si="50"/>
        <v>323.86731494489442</v>
      </c>
      <c r="D6556" s="1">
        <f t="shared" si="51"/>
        <v>323.93116261726334</v>
      </c>
    </row>
    <row r="6557" spans="1:4" ht="13.5" customHeight="1" x14ac:dyDescent="0.25">
      <c r="A6557" s="39">
        <v>36537</v>
      </c>
      <c r="B6557" s="40">
        <v>1432.25</v>
      </c>
      <c r="C6557" s="1">
        <f t="shared" si="50"/>
        <v>323.54743837460779</v>
      </c>
      <c r="D6557" s="1">
        <f t="shared" si="51"/>
        <v>323.61124814514727</v>
      </c>
    </row>
    <row r="6558" spans="1:4" ht="13.5" customHeight="1" x14ac:dyDescent="0.25">
      <c r="A6558" s="39">
        <v>36536</v>
      </c>
      <c r="B6558" s="40">
        <v>1438.56</v>
      </c>
      <c r="C6558" s="1">
        <f t="shared" si="50"/>
        <v>323.24339857381278</v>
      </c>
      <c r="D6558" s="1">
        <f t="shared" si="51"/>
        <v>323.30717353715869</v>
      </c>
    </row>
    <row r="6559" spans="1:4" ht="13.5" customHeight="1" x14ac:dyDescent="0.25">
      <c r="A6559" s="39">
        <v>36535</v>
      </c>
      <c r="B6559" s="40">
        <v>1457.6</v>
      </c>
      <c r="C6559" s="1">
        <f t="shared" si="50"/>
        <v>322.93252472635982</v>
      </c>
      <c r="D6559" s="1">
        <f t="shared" si="51"/>
        <v>322.99626350616273</v>
      </c>
    </row>
    <row r="6560" spans="1:4" ht="13.5" customHeight="1" x14ac:dyDescent="0.25">
      <c r="A6560" s="39">
        <v>36532</v>
      </c>
      <c r="B6560" s="40">
        <v>1441.47</v>
      </c>
      <c r="C6560" s="1">
        <f t="shared" si="50"/>
        <v>322.60232636106309</v>
      </c>
      <c r="D6560" s="1">
        <f t="shared" si="51"/>
        <v>322.66602511306331</v>
      </c>
    </row>
    <row r="6561" spans="1:4" ht="13.5" customHeight="1" x14ac:dyDescent="0.25">
      <c r="A6561" s="39">
        <v>36531</v>
      </c>
      <c r="B6561" s="40">
        <v>1403.45</v>
      </c>
      <c r="C6561" s="1">
        <f t="shared" si="50"/>
        <v>322.28693196625574</v>
      </c>
      <c r="D6561" s="1">
        <f t="shared" si="51"/>
        <v>322.35059358306751</v>
      </c>
    </row>
    <row r="6562" spans="1:4" ht="13.5" customHeight="1" x14ac:dyDescent="0.25">
      <c r="A6562" s="39">
        <v>36530</v>
      </c>
      <c r="B6562" s="40">
        <v>1402.11</v>
      </c>
      <c r="C6562" s="1">
        <f t="shared" si="50"/>
        <v>322.00652035974719</v>
      </c>
      <c r="D6562" s="1">
        <f t="shared" si="51"/>
        <v>322.07015172492902</v>
      </c>
    </row>
    <row r="6563" spans="1:4" ht="13.5" customHeight="1" x14ac:dyDescent="0.25">
      <c r="A6563" s="39">
        <v>36529</v>
      </c>
      <c r="B6563" s="40">
        <v>1399.42</v>
      </c>
      <c r="C6563" s="1">
        <f t="shared" si="50"/>
        <v>321.72660273212176</v>
      </c>
      <c r="D6563" s="1">
        <f t="shared" si="51"/>
        <v>321.7902039194056</v>
      </c>
    </row>
    <row r="6564" spans="1:4" ht="13.5" customHeight="1" x14ac:dyDescent="0.25">
      <c r="A6564" s="39">
        <v>36528</v>
      </c>
      <c r="B6564" s="40">
        <v>1455.22</v>
      </c>
      <c r="C6564" s="1">
        <f t="shared" si="50"/>
        <v>321.44841980450479</v>
      </c>
      <c r="D6564" s="1">
        <f t="shared" si="51"/>
        <v>321.51199113308132</v>
      </c>
    </row>
    <row r="6565" spans="1:4" ht="13.5" customHeight="1" x14ac:dyDescent="0.25">
      <c r="A6565" s="39">
        <v>36525</v>
      </c>
      <c r="B6565" s="40">
        <v>1469.25</v>
      </c>
      <c r="C6565" s="1">
        <f t="shared" si="50"/>
        <v>321.11630572861037</v>
      </c>
      <c r="D6565" s="1">
        <f t="shared" si="51"/>
        <v>321.17983650492278</v>
      </c>
    </row>
    <row r="6566" spans="1:4" ht="13.5" customHeight="1" x14ac:dyDescent="0.25">
      <c r="A6566" s="39">
        <v>36524</v>
      </c>
      <c r="B6566" s="40">
        <v>1464.47</v>
      </c>
      <c r="C6566" s="1">
        <f t="shared" si="50"/>
        <v>320.76926409867815</v>
      </c>
      <c r="D6566" s="1">
        <f t="shared" si="51"/>
        <v>320.83275133613284</v>
      </c>
    </row>
    <row r="6567" spans="1:4" ht="13.5" customHeight="1" x14ac:dyDescent="0.25">
      <c r="A6567" s="39">
        <v>36523</v>
      </c>
      <c r="B6567" s="40">
        <v>1463.46</v>
      </c>
      <c r="C6567" s="1">
        <f t="shared" si="50"/>
        <v>320.42605402347573</v>
      </c>
      <c r="D6567" s="1">
        <f t="shared" si="51"/>
        <v>320.48949844623866</v>
      </c>
    </row>
    <row r="6568" spans="1:4" ht="13.5" customHeight="1" x14ac:dyDescent="0.25">
      <c r="A6568" s="39">
        <v>36522</v>
      </c>
      <c r="B6568" s="40">
        <v>1457.66</v>
      </c>
      <c r="C6568" s="1">
        <f t="shared" si="50"/>
        <v>320.08289511036224</v>
      </c>
      <c r="D6568" s="1">
        <f t="shared" si="51"/>
        <v>320.14629669464466</v>
      </c>
    </row>
    <row r="6569" spans="1:4" ht="13.5" customHeight="1" x14ac:dyDescent="0.25">
      <c r="A6569" s="39">
        <v>36521</v>
      </c>
      <c r="B6569" s="40">
        <v>1457.1</v>
      </c>
      <c r="C6569" s="1">
        <f t="shared" si="50"/>
        <v>319.74458356316359</v>
      </c>
      <c r="D6569" s="1">
        <f t="shared" si="51"/>
        <v>319.80794323555074</v>
      </c>
    </row>
    <row r="6570" spans="1:4" ht="13.5" customHeight="1" x14ac:dyDescent="0.25">
      <c r="A6570" s="39">
        <v>36517</v>
      </c>
      <c r="B6570" s="40">
        <v>1458.34</v>
      </c>
      <c r="C6570" s="1">
        <f t="shared" si="50"/>
        <v>319.40588584085634</v>
      </c>
      <c r="D6570" s="1">
        <f t="shared" si="51"/>
        <v>319.46920349156079</v>
      </c>
    </row>
    <row r="6571" spans="1:4" ht="13.5" customHeight="1" x14ac:dyDescent="0.25">
      <c r="A6571" s="39">
        <v>36516</v>
      </c>
      <c r="B6571" s="40">
        <v>1436.13</v>
      </c>
      <c r="C6571" s="1">
        <f t="shared" si="50"/>
        <v>319.0649975003177</v>
      </c>
      <c r="D6571" s="1">
        <f t="shared" si="51"/>
        <v>319.12827266157444</v>
      </c>
    </row>
    <row r="6572" spans="1:4" ht="13.5" customHeight="1" x14ac:dyDescent="0.25">
      <c r="A6572" s="39">
        <v>36515</v>
      </c>
      <c r="B6572" s="40">
        <v>1433.43</v>
      </c>
      <c r="C6572" s="1">
        <f t="shared" si="50"/>
        <v>318.745158967875</v>
      </c>
      <c r="D6572" s="1">
        <f t="shared" si="51"/>
        <v>318.80839578210055</v>
      </c>
    </row>
    <row r="6573" spans="1:4" ht="13.5" customHeight="1" x14ac:dyDescent="0.25">
      <c r="A6573" s="39">
        <v>36514</v>
      </c>
      <c r="B6573" s="40">
        <v>1418.09</v>
      </c>
      <c r="C6573" s="1">
        <f t="shared" si="50"/>
        <v>318.42707833894571</v>
      </c>
      <c r="D6573" s="1">
        <f t="shared" si="51"/>
        <v>318.49027712459116</v>
      </c>
    </row>
    <row r="6574" spans="1:4" ht="13.5" customHeight="1" x14ac:dyDescent="0.25">
      <c r="A6574" s="39">
        <v>36511</v>
      </c>
      <c r="B6574" s="40">
        <v>1421.03</v>
      </c>
      <c r="C6574" s="1">
        <f t="shared" si="50"/>
        <v>318.12296520427395</v>
      </c>
      <c r="D6574" s="1">
        <f t="shared" si="51"/>
        <v>318.18612870439091</v>
      </c>
    </row>
    <row r="6575" spans="1:4" ht="13.5" customHeight="1" x14ac:dyDescent="0.25">
      <c r="A6575" s="39">
        <v>36510</v>
      </c>
      <c r="B6575" s="40">
        <v>1418.78</v>
      </c>
      <c r="C6575" s="1">
        <f t="shared" si="50"/>
        <v>317.81520019694568</v>
      </c>
      <c r="D6575" s="1">
        <f t="shared" si="51"/>
        <v>317.87832765812976</v>
      </c>
    </row>
    <row r="6576" spans="1:4" ht="13.5" customHeight="1" x14ac:dyDescent="0.25">
      <c r="A6576" s="39">
        <v>36509</v>
      </c>
      <c r="B6576" s="40">
        <v>1413.32</v>
      </c>
      <c r="C6576" s="1">
        <f t="shared" si="50"/>
        <v>317.50876470974748</v>
      </c>
      <c r="D6576" s="1">
        <f t="shared" si="51"/>
        <v>317.57185636754048</v>
      </c>
    </row>
    <row r="6577" spans="1:4" ht="13.5" customHeight="1" x14ac:dyDescent="0.25">
      <c r="A6577" s="39">
        <v>36508</v>
      </c>
      <c r="B6577" s="40">
        <v>1403.17</v>
      </c>
      <c r="C6577" s="1">
        <f t="shared" si="50"/>
        <v>317.20673889938229</v>
      </c>
      <c r="D6577" s="1">
        <f t="shared" si="51"/>
        <v>317.26979560190352</v>
      </c>
    </row>
    <row r="6578" spans="1:4" ht="13.5" customHeight="1" x14ac:dyDescent="0.25">
      <c r="A6578" s="39">
        <v>36507</v>
      </c>
      <c r="B6578" s="40">
        <v>1415.22</v>
      </c>
      <c r="C6578" s="1">
        <f t="shared" si="50"/>
        <v>316.91355966186705</v>
      </c>
      <c r="D6578" s="1">
        <f t="shared" si="51"/>
        <v>316.97658314059737</v>
      </c>
    </row>
    <row r="6579" spans="1:4" ht="13.5" customHeight="1" x14ac:dyDescent="0.25">
      <c r="A6579" s="39">
        <v>36504</v>
      </c>
      <c r="B6579" s="40">
        <v>1417.04</v>
      </c>
      <c r="C6579" s="1">
        <f t="shared" si="50"/>
        <v>316.60808204241391</v>
      </c>
      <c r="D6579" s="1">
        <f t="shared" si="51"/>
        <v>316.67106982420535</v>
      </c>
    </row>
    <row r="6580" spans="1:4" ht="13.5" customHeight="1" x14ac:dyDescent="0.25">
      <c r="A6580" s="39">
        <v>36503</v>
      </c>
      <c r="B6580" s="40">
        <v>1408.11</v>
      </c>
      <c r="C6580" s="1">
        <f t="shared" si="50"/>
        <v>316.30001473529609</v>
      </c>
      <c r="D6580" s="1">
        <f t="shared" si="51"/>
        <v>316.36296627631856</v>
      </c>
    </row>
    <row r="6581" spans="1:4" ht="13.5" customHeight="1" x14ac:dyDescent="0.25">
      <c r="A6581" s="39">
        <v>36502</v>
      </c>
      <c r="B6581" s="40">
        <v>1403.88</v>
      </c>
      <c r="C6581" s="1">
        <f t="shared" si="50"/>
        <v>315.99970323387106</v>
      </c>
      <c r="D6581" s="1">
        <f t="shared" si="51"/>
        <v>316.06262004947388</v>
      </c>
    </row>
    <row r="6582" spans="1:4" ht="13.5" customHeight="1" x14ac:dyDescent="0.25">
      <c r="A6582" s="39">
        <v>36501</v>
      </c>
      <c r="B6582" s="40">
        <v>1409.17</v>
      </c>
      <c r="C6582" s="1">
        <f t="shared" si="50"/>
        <v>315.70262117805265</v>
      </c>
      <c r="D6582" s="1">
        <f t="shared" si="51"/>
        <v>315.76550388382077</v>
      </c>
    </row>
    <row r="6583" spans="1:4" ht="13.5" customHeight="1" x14ac:dyDescent="0.25">
      <c r="A6583" s="39">
        <v>36500</v>
      </c>
      <c r="B6583" s="40">
        <v>1423.33</v>
      </c>
      <c r="C6583" s="1">
        <f t="shared" si="50"/>
        <v>315.39966440577689</v>
      </c>
      <c r="D6583" s="1">
        <f t="shared" si="51"/>
        <v>315.46251180391107</v>
      </c>
    </row>
    <row r="6584" spans="1:4" ht="13.5" customHeight="1" x14ac:dyDescent="0.25">
      <c r="A6584" s="39">
        <v>36497</v>
      </c>
      <c r="B6584" s="40">
        <v>1433.3</v>
      </c>
      <c r="C6584" s="1">
        <f t="shared" si="50"/>
        <v>315.08211142559702</v>
      </c>
      <c r="D6584" s="1">
        <f t="shared" si="51"/>
        <v>315.14492057830421</v>
      </c>
    </row>
    <row r="6585" spans="1:4" ht="13.5" customHeight="1" x14ac:dyDescent="0.25">
      <c r="A6585" s="39">
        <v>36496</v>
      </c>
      <c r="B6585" s="40">
        <v>1409.04</v>
      </c>
      <c r="C6585" s="1">
        <f t="shared" si="50"/>
        <v>314.75381408593125</v>
      </c>
      <c r="D6585" s="1">
        <f t="shared" si="51"/>
        <v>314.81658282004537</v>
      </c>
    </row>
    <row r="6586" spans="1:4" ht="13.5" customHeight="1" x14ac:dyDescent="0.25">
      <c r="A6586" s="39">
        <v>36495</v>
      </c>
      <c r="B6586" s="40">
        <v>1397.72</v>
      </c>
      <c r="C6586" s="1">
        <f t="shared" si="50"/>
        <v>314.4484308068034</v>
      </c>
      <c r="D6586" s="1">
        <f t="shared" si="51"/>
        <v>314.51116366145385</v>
      </c>
    </row>
    <row r="6587" spans="1:4" ht="13.5" customHeight="1" x14ac:dyDescent="0.25">
      <c r="A6587" s="39">
        <v>36494</v>
      </c>
      <c r="B6587" s="40">
        <v>1388.91</v>
      </c>
      <c r="C6587" s="1">
        <f t="shared" si="50"/>
        <v>314.15309552749306</v>
      </c>
      <c r="D6587" s="1">
        <f t="shared" si="51"/>
        <v>314.21579447942509</v>
      </c>
    </row>
    <row r="6588" spans="1:4" ht="13.5" customHeight="1" x14ac:dyDescent="0.25">
      <c r="A6588" s="39">
        <v>36493</v>
      </c>
      <c r="B6588" s="40">
        <v>1407.83</v>
      </c>
      <c r="C6588" s="1">
        <f t="shared" si="50"/>
        <v>313.86533159051362</v>
      </c>
      <c r="D6588" s="1">
        <f t="shared" si="51"/>
        <v>313.92799812434976</v>
      </c>
    </row>
    <row r="6589" spans="1:4" ht="13.5" customHeight="1" x14ac:dyDescent="0.25">
      <c r="A6589" s="39">
        <v>36490</v>
      </c>
      <c r="B6589" s="40">
        <v>1416.62</v>
      </c>
      <c r="C6589" s="1">
        <f t="shared" si="50"/>
        <v>313.55866099894013</v>
      </c>
      <c r="D6589" s="1">
        <f t="shared" si="51"/>
        <v>313.62129131235793</v>
      </c>
    </row>
    <row r="6590" spans="1:4" ht="13.5" customHeight="1" x14ac:dyDescent="0.25">
      <c r="A6590" s="39">
        <v>36488</v>
      </c>
      <c r="B6590" s="40">
        <v>1417.08</v>
      </c>
      <c r="C6590" s="1">
        <f t="shared" si="50"/>
        <v>313.24255438857142</v>
      </c>
      <c r="D6590" s="1">
        <f t="shared" si="51"/>
        <v>313.30514656711375</v>
      </c>
    </row>
    <row r="6591" spans="1:4" ht="13.5" customHeight="1" x14ac:dyDescent="0.25">
      <c r="A6591" s="39">
        <v>36487</v>
      </c>
      <c r="B6591" s="40">
        <v>1404.64</v>
      </c>
      <c r="C6591" s="1">
        <f t="shared" si="50"/>
        <v>312.9251187136914</v>
      </c>
      <c r="D6591" s="1">
        <f t="shared" si="51"/>
        <v>312.98767246118564</v>
      </c>
    </row>
    <row r="6592" spans="1:4" ht="13.5" customHeight="1" x14ac:dyDescent="0.25">
      <c r="A6592" s="39">
        <v>36486</v>
      </c>
      <c r="B6592" s="40">
        <v>1420.94</v>
      </c>
      <c r="C6592" s="1">
        <f t="shared" si="50"/>
        <v>312.61898804012446</v>
      </c>
      <c r="D6592" s="1">
        <f t="shared" si="51"/>
        <v>312.68150558660295</v>
      </c>
    </row>
    <row r="6593" spans="1:4" ht="13.5" customHeight="1" x14ac:dyDescent="0.25">
      <c r="A6593" s="39">
        <v>36483</v>
      </c>
      <c r="B6593" s="40">
        <v>1422</v>
      </c>
      <c r="C6593" s="1">
        <f t="shared" si="50"/>
        <v>312.29598035727571</v>
      </c>
      <c r="D6593" s="1">
        <f t="shared" si="51"/>
        <v>312.35845829735405</v>
      </c>
    </row>
    <row r="6594" spans="1:4" ht="13.5" customHeight="1" x14ac:dyDescent="0.25">
      <c r="A6594" s="39">
        <v>36482</v>
      </c>
      <c r="B6594" s="40">
        <v>1424.94</v>
      </c>
      <c r="C6594" s="1">
        <f t="shared" si="50"/>
        <v>311.9710135529383</v>
      </c>
      <c r="D6594" s="1">
        <f t="shared" si="51"/>
        <v>312.03345146281049</v>
      </c>
    </row>
    <row r="6595" spans="1:4" ht="13.5" customHeight="1" x14ac:dyDescent="0.25">
      <c r="A6595" s="39">
        <v>36481</v>
      </c>
      <c r="B6595" s="40">
        <v>1410.71</v>
      </c>
      <c r="C6595" s="1">
        <f t="shared" si="50"/>
        <v>311.64219290045514</v>
      </c>
      <c r="D6595" s="1">
        <f t="shared" si="51"/>
        <v>311.7045899764434</v>
      </c>
    </row>
    <row r="6596" spans="1:4" ht="13.5" customHeight="1" x14ac:dyDescent="0.25">
      <c r="A6596" s="39">
        <v>36480</v>
      </c>
      <c r="B6596" s="40">
        <v>1420.07</v>
      </c>
      <c r="C6596" s="1">
        <f t="shared" si="50"/>
        <v>311.32661721708843</v>
      </c>
      <c r="D6596" s="1">
        <f t="shared" si="51"/>
        <v>311.38897607944989</v>
      </c>
    </row>
    <row r="6597" spans="1:4" ht="13.5" customHeight="1" x14ac:dyDescent="0.25">
      <c r="A6597" s="39">
        <v>36479</v>
      </c>
      <c r="B6597" s="40">
        <v>1394.39</v>
      </c>
      <c r="C6597" s="1">
        <f t="shared" si="50"/>
        <v>311.00085651154905</v>
      </c>
      <c r="D6597" s="1">
        <f t="shared" si="51"/>
        <v>311.06317508877243</v>
      </c>
    </row>
    <row r="6598" spans="1:4" ht="13.5" customHeight="1" x14ac:dyDescent="0.25">
      <c r="A6598" s="39">
        <v>36476</v>
      </c>
      <c r="B6598" s="40">
        <v>1396.06</v>
      </c>
      <c r="C6598" s="1">
        <f t="shared" si="50"/>
        <v>310.69949481099894</v>
      </c>
      <c r="D6598" s="1">
        <f t="shared" si="51"/>
        <v>310.76177796183231</v>
      </c>
    </row>
    <row r="6599" spans="1:4" ht="13.5" customHeight="1" x14ac:dyDescent="0.25">
      <c r="A6599" s="39">
        <v>36475</v>
      </c>
      <c r="B6599" s="40">
        <v>1381.46</v>
      </c>
      <c r="C6599" s="1">
        <f t="shared" si="50"/>
        <v>310.39568315092538</v>
      </c>
      <c r="D6599" s="1">
        <f t="shared" si="51"/>
        <v>310.4579303556323</v>
      </c>
    </row>
    <row r="6600" spans="1:4" ht="13.5" customHeight="1" x14ac:dyDescent="0.25">
      <c r="A6600" s="39">
        <v>36474</v>
      </c>
      <c r="B6600" s="40">
        <v>1373.46</v>
      </c>
      <c r="C6600" s="1">
        <f t="shared" si="50"/>
        <v>310.10512864706027</v>
      </c>
      <c r="D6600" s="1">
        <f t="shared" si="51"/>
        <v>310.16734253647093</v>
      </c>
    </row>
    <row r="6601" spans="1:4" ht="13.5" customHeight="1" x14ac:dyDescent="0.25">
      <c r="A6601" s="39">
        <v>36473</v>
      </c>
      <c r="B6601" s="40">
        <v>1365.28</v>
      </c>
      <c r="C6601" s="1">
        <f t="shared" si="50"/>
        <v>309.82140276669713</v>
      </c>
      <c r="D6601" s="1">
        <f t="shared" si="51"/>
        <v>309.88358468458705</v>
      </c>
    </row>
    <row r="6602" spans="1:4" ht="13.5" customHeight="1" x14ac:dyDescent="0.25">
      <c r="A6602" s="39">
        <v>36472</v>
      </c>
      <c r="B6602" s="40">
        <v>1377.01</v>
      </c>
      <c r="C6602" s="1">
        <f t="shared" si="50"/>
        <v>309.54462751787213</v>
      </c>
      <c r="D6602" s="1">
        <f t="shared" si="51"/>
        <v>309.60677883413302</v>
      </c>
    </row>
    <row r="6603" spans="1:4" ht="13.5" customHeight="1" x14ac:dyDescent="0.25">
      <c r="A6603" s="39">
        <v>36469</v>
      </c>
      <c r="B6603" s="40">
        <v>1370.23</v>
      </c>
      <c r="C6603" s="1">
        <f t="shared" si="50"/>
        <v>309.25599710543344</v>
      </c>
      <c r="D6603" s="1">
        <f t="shared" si="51"/>
        <v>309.31811541420598</v>
      </c>
    </row>
    <row r="6604" spans="1:4" ht="13.5" customHeight="1" x14ac:dyDescent="0.25">
      <c r="A6604" s="39">
        <v>36468</v>
      </c>
      <c r="B6604" s="40">
        <v>1362.64</v>
      </c>
      <c r="C6604" s="1">
        <f t="shared" si="50"/>
        <v>308.97303834086011</v>
      </c>
      <c r="D6604" s="1">
        <f t="shared" si="51"/>
        <v>309.03512475529993</v>
      </c>
    </row>
    <row r="6605" spans="1:4" ht="13.5" customHeight="1" x14ac:dyDescent="0.25">
      <c r="A6605" s="39">
        <v>36467</v>
      </c>
      <c r="B6605" s="40">
        <v>1354.93</v>
      </c>
      <c r="C6605" s="1">
        <f t="shared" si="50"/>
        <v>308.69648298618682</v>
      </c>
      <c r="D6605" s="1">
        <f t="shared" si="51"/>
        <v>308.75853876789444</v>
      </c>
    </row>
    <row r="6606" spans="1:4" ht="13.5" customHeight="1" x14ac:dyDescent="0.25">
      <c r="A6606" s="39">
        <v>36466</v>
      </c>
      <c r="B6606" s="40">
        <v>1347.74</v>
      </c>
      <c r="C6606" s="1">
        <f t="shared" si="50"/>
        <v>308.42640121816504</v>
      </c>
      <c r="D6606" s="1">
        <f t="shared" si="51"/>
        <v>308.48842764437649</v>
      </c>
    </row>
    <row r="6607" spans="1:4" ht="13.5" customHeight="1" x14ac:dyDescent="0.25">
      <c r="A6607" s="39">
        <v>36465</v>
      </c>
      <c r="B6607" s="40">
        <v>1354.12</v>
      </c>
      <c r="C6607" s="1">
        <f t="shared" si="50"/>
        <v>308.16226904346297</v>
      </c>
      <c r="D6607" s="1">
        <f t="shared" si="51"/>
        <v>308.22426728753521</v>
      </c>
    </row>
    <row r="6608" spans="1:4" ht="13.5" customHeight="1" x14ac:dyDescent="0.25">
      <c r="A6608" s="39">
        <v>36462</v>
      </c>
      <c r="B6608" s="40">
        <v>1362.93</v>
      </c>
      <c r="C6608" s="1">
        <f t="shared" si="50"/>
        <v>307.89150801928662</v>
      </c>
      <c r="D6608" s="1">
        <f t="shared" si="51"/>
        <v>307.95347672435599</v>
      </c>
    </row>
    <row r="6609" spans="1:4" ht="13.5" customHeight="1" x14ac:dyDescent="0.25">
      <c r="A6609" s="39">
        <v>36461</v>
      </c>
      <c r="B6609" s="40">
        <v>1342.44</v>
      </c>
      <c r="C6609" s="1">
        <f t="shared" si="50"/>
        <v>307.6117366662516</v>
      </c>
      <c r="D6609" s="1">
        <f t="shared" si="51"/>
        <v>307.67367399430623</v>
      </c>
    </row>
    <row r="6610" spans="1:4" ht="13.5" customHeight="1" x14ac:dyDescent="0.25">
      <c r="A6610" s="39">
        <v>36460</v>
      </c>
      <c r="B6610" s="40">
        <v>1296.71</v>
      </c>
      <c r="C6610" s="1">
        <f t="shared" si="50"/>
        <v>307.35035484858503</v>
      </c>
      <c r="D6610" s="1">
        <f t="shared" si="51"/>
        <v>307.41226447855098</v>
      </c>
    </row>
    <row r="6611" spans="1:4" ht="13.5" customHeight="1" x14ac:dyDescent="0.25">
      <c r="A6611" s="39">
        <v>36459</v>
      </c>
      <c r="B6611" s="40">
        <v>1281.9100000000001</v>
      </c>
      <c r="C6611" s="1">
        <f t="shared" si="50"/>
        <v>307.12908763882712</v>
      </c>
      <c r="D6611" s="1">
        <f t="shared" si="51"/>
        <v>307.19097763192667</v>
      </c>
    </row>
    <row r="6612" spans="1:4" ht="13.5" customHeight="1" x14ac:dyDescent="0.25">
      <c r="A6612" s="39">
        <v>36458</v>
      </c>
      <c r="B6612" s="40">
        <v>1293.6300000000001</v>
      </c>
      <c r="C6612" s="1">
        <f t="shared" si="50"/>
        <v>306.9198914575428</v>
      </c>
      <c r="D6612" s="1">
        <f t="shared" si="51"/>
        <v>306.98176423137113</v>
      </c>
    </row>
    <row r="6613" spans="1:4" ht="13.5" customHeight="1" x14ac:dyDescent="0.25">
      <c r="A6613" s="39">
        <v>36455</v>
      </c>
      <c r="B6613" s="40">
        <v>1301.6500000000001</v>
      </c>
      <c r="C6613" s="1">
        <f t="shared" si="50"/>
        <v>306.70016593114576</v>
      </c>
      <c r="D6613" s="1">
        <f t="shared" si="51"/>
        <v>306.76201934831812</v>
      </c>
    </row>
    <row r="6614" spans="1:4" ht="13.5" customHeight="1" x14ac:dyDescent="0.25">
      <c r="A6614" s="39">
        <v>36454</v>
      </c>
      <c r="B6614" s="40">
        <v>1283.6099999999999</v>
      </c>
      <c r="C6614" s="1">
        <f t="shared" si="50"/>
        <v>306.47292078045945</v>
      </c>
      <c r="D6614" s="1">
        <f t="shared" si="51"/>
        <v>306.53475330823079</v>
      </c>
    </row>
    <row r="6615" spans="1:4" ht="13.5" customHeight="1" x14ac:dyDescent="0.25">
      <c r="A6615" s="39">
        <v>36453</v>
      </c>
      <c r="B6615" s="40">
        <v>1289.43</v>
      </c>
      <c r="C6615" s="1">
        <f t="shared" si="50"/>
        <v>306.26064375522651</v>
      </c>
      <c r="D6615" s="1">
        <f t="shared" si="51"/>
        <v>306.32245839784918</v>
      </c>
    </row>
    <row r="6616" spans="1:4" ht="13.5" customHeight="1" x14ac:dyDescent="0.25">
      <c r="A6616" s="39">
        <v>36452</v>
      </c>
      <c r="B6616" s="40">
        <v>1261.32</v>
      </c>
      <c r="C6616" s="1">
        <f t="shared" si="50"/>
        <v>306.04284774821934</v>
      </c>
      <c r="D6616" s="1">
        <f t="shared" si="51"/>
        <v>306.10464337686494</v>
      </c>
    </row>
    <row r="6617" spans="1:4" ht="13.5" customHeight="1" x14ac:dyDescent="0.25">
      <c r="A6617" s="39">
        <v>36451</v>
      </c>
      <c r="B6617" s="40">
        <v>1254.1300000000001</v>
      </c>
      <c r="C6617" s="1">
        <f t="shared" si="50"/>
        <v>305.84816199528393</v>
      </c>
      <c r="D6617" s="1">
        <f t="shared" si="51"/>
        <v>305.9099432628559</v>
      </c>
    </row>
    <row r="6618" spans="1:4" ht="13.5" customHeight="1" x14ac:dyDescent="0.25">
      <c r="A6618" s="39">
        <v>36448</v>
      </c>
      <c r="B6618" s="40">
        <v>1247.4100000000001</v>
      </c>
      <c r="C6618" s="1">
        <f t="shared" si="50"/>
        <v>305.65888154112469</v>
      </c>
      <c r="D6618" s="1">
        <f t="shared" si="51"/>
        <v>305.72064952832511</v>
      </c>
    </row>
    <row r="6619" spans="1:4" ht="13.5" customHeight="1" x14ac:dyDescent="0.25">
      <c r="A6619" s="39">
        <v>36447</v>
      </c>
      <c r="B6619" s="40">
        <v>1283.42</v>
      </c>
      <c r="C6619" s="1">
        <f t="shared" si="50"/>
        <v>305.47458231956864</v>
      </c>
      <c r="D6619" s="1">
        <f t="shared" si="51"/>
        <v>305.53633802268007</v>
      </c>
    </row>
    <row r="6620" spans="1:4" ht="13.5" customHeight="1" x14ac:dyDescent="0.25">
      <c r="A6620" s="39">
        <v>36446</v>
      </c>
      <c r="B6620" s="40">
        <v>1285.55</v>
      </c>
      <c r="C6620" s="1">
        <f t="shared" si="50"/>
        <v>305.25985113422263</v>
      </c>
      <c r="D6620" s="1">
        <f t="shared" si="51"/>
        <v>305.32158838859738</v>
      </c>
    </row>
    <row r="6621" spans="1:4" ht="13.5" customHeight="1" x14ac:dyDescent="0.25">
      <c r="A6621" s="39">
        <v>36445</v>
      </c>
      <c r="B6621" s="40">
        <v>1313.04</v>
      </c>
      <c r="C6621" s="1">
        <f t="shared" si="50"/>
        <v>305.0427412804076</v>
      </c>
      <c r="D6621" s="1">
        <f t="shared" si="51"/>
        <v>305.10445958984661</v>
      </c>
    </row>
    <row r="6622" spans="1:4" ht="13.5" customHeight="1" x14ac:dyDescent="0.25">
      <c r="A6622" s="39">
        <v>36444</v>
      </c>
      <c r="B6622" s="40">
        <v>1335.21</v>
      </c>
      <c r="C6622" s="1">
        <f t="shared" si="50"/>
        <v>304.80088465481856</v>
      </c>
      <c r="D6622" s="1">
        <f t="shared" si="51"/>
        <v>304.86257899502226</v>
      </c>
    </row>
    <row r="6623" spans="1:4" ht="13.5" customHeight="1" x14ac:dyDescent="0.25">
      <c r="A6623" s="39">
        <v>36441</v>
      </c>
      <c r="B6623" s="40">
        <v>1336.02</v>
      </c>
      <c r="C6623" s="1">
        <f t="shared" si="50"/>
        <v>304.53811987310894</v>
      </c>
      <c r="D6623" s="1">
        <f t="shared" si="51"/>
        <v>304.59978599095734</v>
      </c>
    </row>
    <row r="6624" spans="1:4" ht="13.5" customHeight="1" x14ac:dyDescent="0.25">
      <c r="A6624" s="39">
        <v>36440</v>
      </c>
      <c r="B6624" s="40">
        <v>1317.64</v>
      </c>
      <c r="C6624" s="1">
        <f t="shared" si="50"/>
        <v>304.27389735979017</v>
      </c>
      <c r="D6624" s="1">
        <f t="shared" si="51"/>
        <v>304.33553493711838</v>
      </c>
    </row>
    <row r="6625" spans="1:4" ht="13.5" customHeight="1" x14ac:dyDescent="0.25">
      <c r="A6625" s="39">
        <v>36439</v>
      </c>
      <c r="B6625" s="40">
        <v>1325.4</v>
      </c>
      <c r="C6625" s="1">
        <f t="shared" si="50"/>
        <v>304.02589735650821</v>
      </c>
      <c r="D6625" s="1">
        <f t="shared" si="51"/>
        <v>304.08750965775005</v>
      </c>
    </row>
    <row r="6626" spans="1:4" ht="13.5" customHeight="1" x14ac:dyDescent="0.25">
      <c r="A6626" s="39">
        <v>36438</v>
      </c>
      <c r="B6626" s="40">
        <v>1301.3499999999999</v>
      </c>
      <c r="C6626" s="1">
        <f t="shared" si="50"/>
        <v>303.77013735269048</v>
      </c>
      <c r="D6626" s="1">
        <f t="shared" si="51"/>
        <v>303.83172278410945</v>
      </c>
    </row>
    <row r="6627" spans="1:4" ht="13.5" customHeight="1" x14ac:dyDescent="0.25">
      <c r="A6627" s="39">
        <v>36437</v>
      </c>
      <c r="B6627" s="40">
        <v>1304.5999999999999</v>
      </c>
      <c r="C6627" s="1">
        <f t="shared" si="50"/>
        <v>303.53548978311233</v>
      </c>
      <c r="D6627" s="1">
        <f t="shared" si="51"/>
        <v>303.5970526049162</v>
      </c>
    </row>
    <row r="6628" spans="1:4" ht="13.5" customHeight="1" x14ac:dyDescent="0.25">
      <c r="A6628" s="39">
        <v>36434</v>
      </c>
      <c r="B6628" s="40">
        <v>1282.81</v>
      </c>
      <c r="C6628" s="1">
        <f t="shared" si="50"/>
        <v>303.29732491902706</v>
      </c>
      <c r="D6628" s="1">
        <f t="shared" si="51"/>
        <v>303.35886439920171</v>
      </c>
    </row>
    <row r="6629" spans="1:4" ht="13.5" customHeight="1" x14ac:dyDescent="0.25">
      <c r="A6629" s="39">
        <v>36433</v>
      </c>
      <c r="B6629" s="40">
        <v>1282.71</v>
      </c>
      <c r="C6629" s="1">
        <f t="shared" si="50"/>
        <v>303.07776860975451</v>
      </c>
      <c r="D6629" s="1">
        <f t="shared" si="51"/>
        <v>303.13928850658414</v>
      </c>
    </row>
    <row r="6630" spans="1:4" ht="13.5" customHeight="1" x14ac:dyDescent="0.25">
      <c r="A6630" s="39">
        <v>36432</v>
      </c>
      <c r="B6630" s="40">
        <v>1268.3699999999999</v>
      </c>
      <c r="C6630" s="1">
        <f t="shared" si="50"/>
        <v>302.85773296633835</v>
      </c>
      <c r="D6630" s="1">
        <f t="shared" si="51"/>
        <v>302.9192331665796</v>
      </c>
    </row>
    <row r="6631" spans="1:4" ht="13.5" customHeight="1" x14ac:dyDescent="0.25">
      <c r="A6631" s="39">
        <v>36431</v>
      </c>
      <c r="B6631" s="40">
        <v>1282.2</v>
      </c>
      <c r="C6631" s="1">
        <f t="shared" si="50"/>
        <v>302.6494749901741</v>
      </c>
      <c r="D6631" s="1">
        <f t="shared" si="51"/>
        <v>302.71095787044078</v>
      </c>
    </row>
    <row r="6632" spans="1:4" ht="13.5" customHeight="1" x14ac:dyDescent="0.25">
      <c r="A6632" s="39">
        <v>36430</v>
      </c>
      <c r="B6632" s="40">
        <v>1283.31</v>
      </c>
      <c r="C6632" s="1">
        <f t="shared" ref="C6632:C6886" si="52">_xlfn.STDEV.P($B6632:B$9092)</f>
        <v>302.42876491950921</v>
      </c>
      <c r="D6632" s="1">
        <f t="shared" ref="D6632:D6886" si="53">_xlfn.STDEV.S($B6632:B$9092)</f>
        <v>302.49022793506498</v>
      </c>
    </row>
    <row r="6633" spans="1:4" ht="13.5" customHeight="1" x14ac:dyDescent="0.25">
      <c r="A6633" s="39">
        <v>36427</v>
      </c>
      <c r="B6633" s="40">
        <v>1277.3599999999999</v>
      </c>
      <c r="C6633" s="1">
        <f t="shared" si="52"/>
        <v>302.20651488885369</v>
      </c>
      <c r="D6633" s="1">
        <f t="shared" si="53"/>
        <v>302.26795771044794</v>
      </c>
    </row>
    <row r="6634" spans="1:4" ht="13.5" customHeight="1" x14ac:dyDescent="0.25">
      <c r="A6634" s="39">
        <v>36426</v>
      </c>
      <c r="B6634" s="40">
        <v>1280.4100000000001</v>
      </c>
      <c r="C6634" s="1">
        <f t="shared" si="52"/>
        <v>301.98887384399529</v>
      </c>
      <c r="D6634" s="1">
        <f t="shared" si="53"/>
        <v>302.0502973926512</v>
      </c>
    </row>
    <row r="6635" spans="1:4" ht="13.5" customHeight="1" x14ac:dyDescent="0.25">
      <c r="A6635" s="39">
        <v>36425</v>
      </c>
      <c r="B6635" s="40">
        <v>1310.51</v>
      </c>
      <c r="C6635" s="1">
        <f t="shared" si="52"/>
        <v>301.76801532946791</v>
      </c>
      <c r="D6635" s="1">
        <f t="shared" si="53"/>
        <v>301.82941893480978</v>
      </c>
    </row>
    <row r="6636" spans="1:4" ht="13.5" customHeight="1" x14ac:dyDescent="0.25">
      <c r="A6636" s="39">
        <v>36424</v>
      </c>
      <c r="B6636" s="40">
        <v>1307.58</v>
      </c>
      <c r="C6636" s="1">
        <f t="shared" si="52"/>
        <v>301.51965982142423</v>
      </c>
      <c r="D6636" s="1">
        <f t="shared" si="53"/>
        <v>301.58103786986089</v>
      </c>
    </row>
    <row r="6637" spans="1:4" ht="13.5" customHeight="1" x14ac:dyDescent="0.25">
      <c r="A6637" s="39">
        <v>36423</v>
      </c>
      <c r="B6637" s="40">
        <v>1335.53</v>
      </c>
      <c r="C6637" s="1">
        <f t="shared" si="52"/>
        <v>301.27332359590412</v>
      </c>
      <c r="D6637" s="1">
        <f t="shared" si="53"/>
        <v>301.33467647783448</v>
      </c>
    </row>
    <row r="6638" spans="1:4" ht="13.5" customHeight="1" x14ac:dyDescent="0.25">
      <c r="A6638" s="39">
        <v>36420</v>
      </c>
      <c r="B6638" s="40">
        <v>1335.42</v>
      </c>
      <c r="C6638" s="1">
        <f t="shared" si="52"/>
        <v>301.00026006925185</v>
      </c>
      <c r="D6638" s="1">
        <f t="shared" si="53"/>
        <v>301.06158231906181</v>
      </c>
    </row>
    <row r="6639" spans="1:4" ht="13.5" customHeight="1" x14ac:dyDescent="0.25">
      <c r="A6639" s="39">
        <v>36419</v>
      </c>
      <c r="B6639" s="40">
        <v>1318.48</v>
      </c>
      <c r="C6639" s="1">
        <f t="shared" si="52"/>
        <v>300.72655756368988</v>
      </c>
      <c r="D6639" s="1">
        <f t="shared" si="53"/>
        <v>300.78784902617559</v>
      </c>
    </row>
    <row r="6640" spans="1:4" ht="13.5" customHeight="1" x14ac:dyDescent="0.25">
      <c r="A6640" s="39">
        <v>36418</v>
      </c>
      <c r="B6640" s="40">
        <v>1317.97</v>
      </c>
      <c r="C6640" s="1">
        <f t="shared" si="52"/>
        <v>300.46809061761007</v>
      </c>
      <c r="D6640" s="1">
        <f t="shared" si="53"/>
        <v>300.52935437410724</v>
      </c>
    </row>
    <row r="6641" spans="1:4" ht="13.5" customHeight="1" x14ac:dyDescent="0.25">
      <c r="A6641" s="39">
        <v>36417</v>
      </c>
      <c r="B6641" s="40">
        <v>1336.29</v>
      </c>
      <c r="C6641" s="1">
        <f t="shared" si="52"/>
        <v>300.20940466862987</v>
      </c>
      <c r="D6641" s="1">
        <f t="shared" si="53"/>
        <v>300.27064065186119</v>
      </c>
    </row>
    <row r="6642" spans="1:4" ht="13.5" customHeight="1" x14ac:dyDescent="0.25">
      <c r="A6642" s="39">
        <v>36416</v>
      </c>
      <c r="B6642" s="40">
        <v>1344.13</v>
      </c>
      <c r="C6642" s="1">
        <f t="shared" si="52"/>
        <v>299.93267625967758</v>
      </c>
      <c r="D6642" s="1">
        <f t="shared" si="53"/>
        <v>299.9938807652141</v>
      </c>
    </row>
    <row r="6643" spans="1:4" ht="13.5" customHeight="1" x14ac:dyDescent="0.25">
      <c r="A6643" s="39">
        <v>36413</v>
      </c>
      <c r="B6643" s="40">
        <v>1351.66</v>
      </c>
      <c r="C6643" s="1">
        <f t="shared" si="52"/>
        <v>299.64761326595345</v>
      </c>
      <c r="D6643" s="1">
        <f t="shared" si="53"/>
        <v>299.70878456663485</v>
      </c>
    </row>
    <row r="6644" spans="1:4" ht="13.5" customHeight="1" x14ac:dyDescent="0.25">
      <c r="A6644" s="39">
        <v>36412</v>
      </c>
      <c r="B6644" s="40">
        <v>1347.66</v>
      </c>
      <c r="C6644" s="1">
        <f t="shared" si="52"/>
        <v>299.35439347438654</v>
      </c>
      <c r="D6644" s="1">
        <f t="shared" si="53"/>
        <v>299.41552987724481</v>
      </c>
    </row>
    <row r="6645" spans="1:4" ht="13.5" customHeight="1" x14ac:dyDescent="0.25">
      <c r="A6645" s="39">
        <v>36411</v>
      </c>
      <c r="B6645" s="40">
        <v>1344.15</v>
      </c>
      <c r="C6645" s="1">
        <f t="shared" si="52"/>
        <v>299.06428731335177</v>
      </c>
      <c r="D6645" s="1">
        <f t="shared" si="53"/>
        <v>299.12538942601583</v>
      </c>
    </row>
    <row r="6646" spans="1:4" ht="13.5" customHeight="1" x14ac:dyDescent="0.25">
      <c r="A6646" s="39">
        <v>36410</v>
      </c>
      <c r="B6646" s="40">
        <v>1350.45</v>
      </c>
      <c r="C6646" s="1">
        <f t="shared" si="52"/>
        <v>298.7768120385353</v>
      </c>
      <c r="D6646" s="1">
        <f t="shared" si="53"/>
        <v>298.83788037070872</v>
      </c>
    </row>
    <row r="6647" spans="1:4" ht="13.5" customHeight="1" x14ac:dyDescent="0.25">
      <c r="A6647" s="39">
        <v>36406</v>
      </c>
      <c r="B6647" s="40">
        <v>1357.24</v>
      </c>
      <c r="C6647" s="1">
        <f t="shared" si="52"/>
        <v>298.48234565393682</v>
      </c>
      <c r="D6647" s="1">
        <f t="shared" si="53"/>
        <v>298.54337874846152</v>
      </c>
    </row>
    <row r="6648" spans="1:4" ht="13.5" customHeight="1" x14ac:dyDescent="0.25">
      <c r="A6648" s="39">
        <v>36405</v>
      </c>
      <c r="B6648" s="40">
        <v>1319.11</v>
      </c>
      <c r="C6648" s="1">
        <f t="shared" si="52"/>
        <v>298.18030766062543</v>
      </c>
      <c r="D6648" s="1">
        <f t="shared" si="53"/>
        <v>298.24130393980721</v>
      </c>
    </row>
    <row r="6649" spans="1:4" ht="13.5" customHeight="1" x14ac:dyDescent="0.25">
      <c r="A6649" s="39">
        <v>36404</v>
      </c>
      <c r="B6649" s="40">
        <v>1331.07</v>
      </c>
      <c r="C6649" s="1">
        <f t="shared" si="52"/>
        <v>297.91456002326487</v>
      </c>
      <c r="D6649" s="1">
        <f t="shared" si="53"/>
        <v>297.97552688362339</v>
      </c>
    </row>
    <row r="6650" spans="1:4" ht="13.5" customHeight="1" x14ac:dyDescent="0.25">
      <c r="A6650" s="39">
        <v>36403</v>
      </c>
      <c r="B6650" s="40">
        <v>1320.41</v>
      </c>
      <c r="C6650" s="1">
        <f t="shared" si="52"/>
        <v>297.63663518396277</v>
      </c>
      <c r="D6650" s="1">
        <f t="shared" si="53"/>
        <v>297.69757010837725</v>
      </c>
    </row>
    <row r="6651" spans="1:4" ht="13.5" customHeight="1" x14ac:dyDescent="0.25">
      <c r="A6651" s="39">
        <v>36402</v>
      </c>
      <c r="B6651" s="40">
        <v>1324.02</v>
      </c>
      <c r="C6651" s="1">
        <f t="shared" si="52"/>
        <v>297.36818118634056</v>
      </c>
      <c r="D6651" s="1">
        <f t="shared" si="53"/>
        <v>297.42908608839974</v>
      </c>
    </row>
    <row r="6652" spans="1:4" ht="13.5" customHeight="1" x14ac:dyDescent="0.25">
      <c r="A6652" s="39">
        <v>36399</v>
      </c>
      <c r="B6652" s="40">
        <v>1348.27</v>
      </c>
      <c r="C6652" s="1">
        <f t="shared" si="52"/>
        <v>297.09553897567321</v>
      </c>
      <c r="D6652" s="1">
        <f t="shared" si="53"/>
        <v>297.15641297261897</v>
      </c>
    </row>
    <row r="6653" spans="1:4" ht="13.5" customHeight="1" x14ac:dyDescent="0.25">
      <c r="A6653" s="39">
        <v>36398</v>
      </c>
      <c r="B6653" s="40">
        <v>1362.01</v>
      </c>
      <c r="C6653" s="1">
        <f t="shared" si="52"/>
        <v>296.79843166161407</v>
      </c>
      <c r="D6653" s="1">
        <f t="shared" si="53"/>
        <v>296.85926971322391</v>
      </c>
    </row>
    <row r="6654" spans="1:4" ht="13.5" customHeight="1" x14ac:dyDescent="0.25">
      <c r="A6654" s="39">
        <v>36397</v>
      </c>
      <c r="B6654" s="40">
        <v>1381.79</v>
      </c>
      <c r="C6654" s="1">
        <f t="shared" si="52"/>
        <v>296.48666396939359</v>
      </c>
      <c r="D6654" s="1">
        <f t="shared" si="53"/>
        <v>296.54746303985104</v>
      </c>
    </row>
    <row r="6655" spans="1:4" ht="13.5" customHeight="1" x14ac:dyDescent="0.25">
      <c r="A6655" s="39">
        <v>36396</v>
      </c>
      <c r="B6655" s="40">
        <v>1363.5</v>
      </c>
      <c r="C6655" s="1">
        <f t="shared" si="52"/>
        <v>296.15360604338417</v>
      </c>
      <c r="D6655" s="1">
        <f t="shared" si="53"/>
        <v>296.21436173302584</v>
      </c>
    </row>
    <row r="6656" spans="1:4" ht="13.5" customHeight="1" x14ac:dyDescent="0.25">
      <c r="A6656" s="39">
        <v>36395</v>
      </c>
      <c r="B6656" s="40">
        <v>1360.22</v>
      </c>
      <c r="C6656" s="1">
        <f t="shared" si="52"/>
        <v>295.83849416551953</v>
      </c>
      <c r="D6656" s="1">
        <f t="shared" si="53"/>
        <v>295.89921012186238</v>
      </c>
    </row>
    <row r="6657" spans="1:4" ht="13.5" customHeight="1" x14ac:dyDescent="0.25">
      <c r="A6657" s="39">
        <v>36392</v>
      </c>
      <c r="B6657" s="40">
        <v>1336.61</v>
      </c>
      <c r="C6657" s="1">
        <f t="shared" si="52"/>
        <v>295.5258277875152</v>
      </c>
      <c r="D6657" s="1">
        <f t="shared" si="53"/>
        <v>295.58650448003175</v>
      </c>
    </row>
    <row r="6658" spans="1:4" ht="13.5" customHeight="1" x14ac:dyDescent="0.25">
      <c r="A6658" s="39">
        <v>36391</v>
      </c>
      <c r="B6658" s="40">
        <v>1323.59</v>
      </c>
      <c r="C6658" s="1">
        <f t="shared" si="52"/>
        <v>295.23598122401745</v>
      </c>
      <c r="D6658" s="1">
        <f t="shared" si="53"/>
        <v>295.29662330768537</v>
      </c>
    </row>
    <row r="6659" spans="1:4" ht="13.5" customHeight="1" x14ac:dyDescent="0.25">
      <c r="A6659" s="39">
        <v>36390</v>
      </c>
      <c r="B6659" s="40">
        <v>1332.84</v>
      </c>
      <c r="C6659" s="1">
        <f t="shared" si="52"/>
        <v>294.95809135151245</v>
      </c>
      <c r="D6659" s="1">
        <f t="shared" si="53"/>
        <v>295.0187012548239</v>
      </c>
    </row>
    <row r="6660" spans="1:4" ht="13.5" customHeight="1" x14ac:dyDescent="0.25">
      <c r="A6660" s="39">
        <v>36389</v>
      </c>
      <c r="B6660" s="40">
        <v>1344.16</v>
      </c>
      <c r="C6660" s="1">
        <f t="shared" si="52"/>
        <v>294.67036880102251</v>
      </c>
      <c r="D6660" s="1">
        <f t="shared" si="53"/>
        <v>294.73094447620269</v>
      </c>
    </row>
    <row r="6661" spans="1:4" ht="13.5" customHeight="1" x14ac:dyDescent="0.25">
      <c r="A6661" s="39">
        <v>36388</v>
      </c>
      <c r="B6661" s="40">
        <v>1330.77</v>
      </c>
      <c r="C6661" s="1">
        <f t="shared" si="52"/>
        <v>294.37056673796337</v>
      </c>
      <c r="D6661" s="1">
        <f t="shared" si="53"/>
        <v>294.43110567263693</v>
      </c>
    </row>
    <row r="6662" spans="1:4" ht="13.5" customHeight="1" x14ac:dyDescent="0.25">
      <c r="A6662" s="39">
        <v>36385</v>
      </c>
      <c r="B6662" s="40">
        <v>1327.68</v>
      </c>
      <c r="C6662" s="1">
        <f t="shared" si="52"/>
        <v>294.0832560914269</v>
      </c>
      <c r="D6662" s="1">
        <f t="shared" si="53"/>
        <v>294.14376082534375</v>
      </c>
    </row>
    <row r="6663" spans="1:4" ht="13.5" customHeight="1" x14ac:dyDescent="0.25">
      <c r="A6663" s="39">
        <v>36384</v>
      </c>
      <c r="B6663" s="40">
        <v>1298.1600000000001</v>
      </c>
      <c r="C6663" s="1">
        <f t="shared" si="52"/>
        <v>293.79818930866253</v>
      </c>
      <c r="D6663" s="1">
        <f t="shared" si="53"/>
        <v>293.85866027550833</v>
      </c>
    </row>
    <row r="6664" spans="1:4" ht="13.5" customHeight="1" x14ac:dyDescent="0.25">
      <c r="A6664" s="39">
        <v>36383</v>
      </c>
      <c r="B6664" s="40">
        <v>1301.93</v>
      </c>
      <c r="C6664" s="1">
        <f t="shared" si="52"/>
        <v>293.54082457217817</v>
      </c>
      <c r="D6664" s="1">
        <f t="shared" si="53"/>
        <v>293.60126744825834</v>
      </c>
    </row>
    <row r="6665" spans="1:4" ht="13.5" customHeight="1" x14ac:dyDescent="0.25">
      <c r="A6665" s="39">
        <v>36382</v>
      </c>
      <c r="B6665" s="40">
        <v>1281.43</v>
      </c>
      <c r="C6665" s="1">
        <f t="shared" si="52"/>
        <v>293.27918198333134</v>
      </c>
      <c r="D6665" s="1">
        <f t="shared" si="53"/>
        <v>293.33959586428591</v>
      </c>
    </row>
    <row r="6666" spans="1:4" ht="13.5" customHeight="1" x14ac:dyDescent="0.25">
      <c r="A6666" s="39">
        <v>36381</v>
      </c>
      <c r="B6666" s="40">
        <v>1297.8</v>
      </c>
      <c r="C6666" s="1">
        <f t="shared" si="52"/>
        <v>293.03606863237206</v>
      </c>
      <c r="D6666" s="1">
        <f t="shared" si="53"/>
        <v>293.09645731279312</v>
      </c>
    </row>
    <row r="6667" spans="1:4" ht="13.5" customHeight="1" x14ac:dyDescent="0.25">
      <c r="A6667" s="39">
        <v>36378</v>
      </c>
      <c r="B6667" s="40">
        <v>1300.29</v>
      </c>
      <c r="C6667" s="1">
        <f t="shared" si="52"/>
        <v>292.77695683191115</v>
      </c>
      <c r="D6667" s="1">
        <f t="shared" si="53"/>
        <v>292.83731699270749</v>
      </c>
    </row>
    <row r="6668" spans="1:4" ht="13.5" customHeight="1" x14ac:dyDescent="0.25">
      <c r="A6668" s="39">
        <v>36377</v>
      </c>
      <c r="B6668" s="40">
        <v>1313.71</v>
      </c>
      <c r="C6668" s="1">
        <f t="shared" si="52"/>
        <v>292.51476620860535</v>
      </c>
      <c r="D6668" s="1">
        <f t="shared" si="53"/>
        <v>292.57509719124312</v>
      </c>
    </row>
    <row r="6669" spans="1:4" ht="13.5" customHeight="1" x14ac:dyDescent="0.25">
      <c r="A6669" s="39">
        <v>36376</v>
      </c>
      <c r="B6669" s="40">
        <v>1305.33</v>
      </c>
      <c r="C6669" s="1">
        <f t="shared" si="52"/>
        <v>292.23890356107427</v>
      </c>
      <c r="D6669" s="1">
        <f t="shared" si="53"/>
        <v>292.29920252046179</v>
      </c>
    </row>
    <row r="6670" spans="1:4" ht="13.5" customHeight="1" x14ac:dyDescent="0.25">
      <c r="A6670" s="39">
        <v>36375</v>
      </c>
      <c r="B6670" s="40">
        <v>1322.18</v>
      </c>
      <c r="C6670" s="1">
        <f t="shared" si="52"/>
        <v>291.97040724183245</v>
      </c>
      <c r="D6670" s="1">
        <f t="shared" si="53"/>
        <v>292.03067567208359</v>
      </c>
    </row>
    <row r="6671" spans="1:4" ht="13.5" customHeight="1" x14ac:dyDescent="0.25">
      <c r="A6671" s="39">
        <v>36374</v>
      </c>
      <c r="B6671" s="40">
        <v>1328.05</v>
      </c>
      <c r="C6671" s="1">
        <f t="shared" si="52"/>
        <v>291.68468644976571</v>
      </c>
      <c r="D6671" s="1">
        <f t="shared" si="53"/>
        <v>291.74492076872468</v>
      </c>
    </row>
    <row r="6672" spans="1:4" ht="13.5" customHeight="1" x14ac:dyDescent="0.25">
      <c r="A6672" s="39">
        <v>36371</v>
      </c>
      <c r="B6672" s="40">
        <v>1328.72</v>
      </c>
      <c r="C6672" s="1">
        <f t="shared" si="52"/>
        <v>291.39231527138719</v>
      </c>
      <c r="D6672" s="1">
        <f t="shared" si="53"/>
        <v>291.45251407696105</v>
      </c>
    </row>
    <row r="6673" spans="1:4" ht="13.5" customHeight="1" x14ac:dyDescent="0.25">
      <c r="A6673" s="39">
        <v>36370</v>
      </c>
      <c r="B6673" s="40">
        <v>1341.03</v>
      </c>
      <c r="C6673" s="1">
        <f t="shared" si="52"/>
        <v>291.09844467996885</v>
      </c>
      <c r="D6673" s="1">
        <f t="shared" si="53"/>
        <v>291.15860763290647</v>
      </c>
    </row>
    <row r="6674" spans="1:4" ht="13.5" customHeight="1" x14ac:dyDescent="0.25">
      <c r="A6674" s="39">
        <v>36369</v>
      </c>
      <c r="B6674" s="40">
        <v>1365.4</v>
      </c>
      <c r="C6674" s="1">
        <f t="shared" si="52"/>
        <v>290.79126127015439</v>
      </c>
      <c r="D6674" s="1">
        <f t="shared" si="53"/>
        <v>290.8513855882311</v>
      </c>
    </row>
    <row r="6675" spans="1:4" ht="13.5" customHeight="1" x14ac:dyDescent="0.25">
      <c r="A6675" s="39">
        <v>36368</v>
      </c>
      <c r="B6675" s="40">
        <v>1362.84</v>
      </c>
      <c r="C6675" s="1">
        <f t="shared" si="52"/>
        <v>290.4578041588573</v>
      </c>
      <c r="D6675" s="1">
        <f t="shared" si="53"/>
        <v>290.51788437548061</v>
      </c>
    </row>
    <row r="6676" spans="1:4" ht="13.5" customHeight="1" x14ac:dyDescent="0.25">
      <c r="A6676" s="39">
        <v>36367</v>
      </c>
      <c r="B6676" s="40">
        <v>1347.76</v>
      </c>
      <c r="C6676" s="1">
        <f t="shared" si="52"/>
        <v>290.12607334541218</v>
      </c>
      <c r="D6676" s="1">
        <f t="shared" si="53"/>
        <v>290.18610978130482</v>
      </c>
    </row>
    <row r="6677" spans="1:4" ht="13.5" customHeight="1" x14ac:dyDescent="0.25">
      <c r="A6677" s="39">
        <v>36364</v>
      </c>
      <c r="B6677" s="40">
        <v>1356.94</v>
      </c>
      <c r="C6677" s="1">
        <f t="shared" si="52"/>
        <v>289.80918122482785</v>
      </c>
      <c r="D6677" s="1">
        <f t="shared" si="53"/>
        <v>289.86917691561132</v>
      </c>
    </row>
    <row r="6678" spans="1:4" ht="13.5" customHeight="1" x14ac:dyDescent="0.25">
      <c r="A6678" s="39">
        <v>36363</v>
      </c>
      <c r="B6678" s="40">
        <v>1360.97</v>
      </c>
      <c r="C6678" s="1">
        <f t="shared" si="52"/>
        <v>289.48175724269413</v>
      </c>
      <c r="D6678" s="1">
        <f t="shared" si="53"/>
        <v>289.54170997342766</v>
      </c>
    </row>
    <row r="6679" spans="1:4" ht="13.5" customHeight="1" x14ac:dyDescent="0.25">
      <c r="A6679" s="39">
        <v>36362</v>
      </c>
      <c r="B6679" s="40">
        <v>1379.29</v>
      </c>
      <c r="C6679" s="1">
        <f t="shared" si="52"/>
        <v>289.14910407512542</v>
      </c>
      <c r="D6679" s="1">
        <f t="shared" si="53"/>
        <v>289.20901272677327</v>
      </c>
    </row>
    <row r="6680" spans="1:4" ht="13.5" customHeight="1" x14ac:dyDescent="0.25">
      <c r="A6680" s="39">
        <v>36361</v>
      </c>
      <c r="B6680" s="40">
        <v>1377.1</v>
      </c>
      <c r="C6680" s="1">
        <f t="shared" si="52"/>
        <v>288.79574390920703</v>
      </c>
      <c r="D6680" s="1">
        <f t="shared" si="53"/>
        <v>288.85560415317229</v>
      </c>
    </row>
    <row r="6681" spans="1:4" ht="13.5" customHeight="1" x14ac:dyDescent="0.25">
      <c r="A6681" s="39">
        <v>36360</v>
      </c>
      <c r="B6681" s="40">
        <v>1407.65</v>
      </c>
      <c r="C6681" s="1">
        <f t="shared" si="52"/>
        <v>288.44370170224187</v>
      </c>
      <c r="D6681" s="1">
        <f t="shared" si="53"/>
        <v>288.50351377166709</v>
      </c>
    </row>
    <row r="6682" spans="1:4" ht="13.5" customHeight="1" x14ac:dyDescent="0.25">
      <c r="A6682" s="39">
        <v>36357</v>
      </c>
      <c r="B6682" s="40">
        <v>1418.78</v>
      </c>
      <c r="C6682" s="1">
        <f t="shared" si="52"/>
        <v>288.05658965785841</v>
      </c>
      <c r="D6682" s="1">
        <f t="shared" si="53"/>
        <v>288.11634623762342</v>
      </c>
    </row>
    <row r="6683" spans="1:4" ht="13.5" customHeight="1" x14ac:dyDescent="0.25">
      <c r="A6683" s="39">
        <v>36356</v>
      </c>
      <c r="B6683" s="40">
        <v>1409.62</v>
      </c>
      <c r="C6683" s="1">
        <f t="shared" si="52"/>
        <v>287.65551152084726</v>
      </c>
      <c r="D6683" s="1">
        <f t="shared" si="53"/>
        <v>287.71520966645653</v>
      </c>
    </row>
    <row r="6684" spans="1:4" ht="13.5" customHeight="1" x14ac:dyDescent="0.25">
      <c r="A6684" s="39">
        <v>36355</v>
      </c>
      <c r="B6684" s="40">
        <v>1398.17</v>
      </c>
      <c r="C6684" s="1">
        <f t="shared" si="52"/>
        <v>287.26368707599534</v>
      </c>
      <c r="D6684" s="1">
        <f t="shared" si="53"/>
        <v>287.32332866016867</v>
      </c>
    </row>
    <row r="6685" spans="1:4" ht="13.5" customHeight="1" x14ac:dyDescent="0.25">
      <c r="A6685" s="39">
        <v>36354</v>
      </c>
      <c r="B6685" s="40">
        <v>1393.56</v>
      </c>
      <c r="C6685" s="1">
        <f t="shared" si="52"/>
        <v>286.88364662568762</v>
      </c>
      <c r="D6685" s="1">
        <f t="shared" si="53"/>
        <v>286.94323404903776</v>
      </c>
    </row>
    <row r="6686" spans="1:4" ht="13.5" customHeight="1" x14ac:dyDescent="0.25">
      <c r="A6686" s="39">
        <v>36353</v>
      </c>
      <c r="B6686" s="40">
        <v>1399.1</v>
      </c>
      <c r="C6686" s="1">
        <f t="shared" si="52"/>
        <v>286.5076194705594</v>
      </c>
      <c r="D6686" s="1">
        <f t="shared" si="53"/>
        <v>286.56715352200104</v>
      </c>
    </row>
    <row r="6687" spans="1:4" ht="13.5" customHeight="1" x14ac:dyDescent="0.25">
      <c r="A6687" s="39">
        <v>36350</v>
      </c>
      <c r="B6687" s="40">
        <v>1403.28</v>
      </c>
      <c r="C6687" s="1">
        <f t="shared" si="52"/>
        <v>286.12415564717691</v>
      </c>
      <c r="D6687" s="1">
        <f t="shared" si="53"/>
        <v>286.18363473640625</v>
      </c>
    </row>
    <row r="6688" spans="1:4" ht="13.5" customHeight="1" x14ac:dyDescent="0.25">
      <c r="A6688" s="39">
        <v>36349</v>
      </c>
      <c r="B6688" s="40">
        <v>1394.42</v>
      </c>
      <c r="C6688" s="1">
        <f t="shared" si="52"/>
        <v>285.7347203733658</v>
      </c>
      <c r="D6688" s="1">
        <f t="shared" si="53"/>
        <v>285.79414321280893</v>
      </c>
    </row>
    <row r="6689" spans="1:4" ht="13.5" customHeight="1" x14ac:dyDescent="0.25">
      <c r="A6689" s="39">
        <v>36348</v>
      </c>
      <c r="B6689" s="40">
        <v>1395.86</v>
      </c>
      <c r="C6689" s="1">
        <f t="shared" si="52"/>
        <v>285.35415274338862</v>
      </c>
      <c r="D6689" s="1">
        <f t="shared" si="53"/>
        <v>285.4135211311617</v>
      </c>
    </row>
    <row r="6690" spans="1:4" ht="13.5" customHeight="1" x14ac:dyDescent="0.25">
      <c r="A6690" s="39">
        <v>36347</v>
      </c>
      <c r="B6690" s="40">
        <v>1388.12</v>
      </c>
      <c r="C6690" s="1">
        <f t="shared" si="52"/>
        <v>284.97075539808009</v>
      </c>
      <c r="D6690" s="1">
        <f t="shared" si="53"/>
        <v>285.03006869987718</v>
      </c>
    </row>
    <row r="6691" spans="1:4" ht="13.5" customHeight="1" x14ac:dyDescent="0.25">
      <c r="A6691" s="39">
        <v>36343</v>
      </c>
      <c r="B6691" s="40">
        <v>1391.22</v>
      </c>
      <c r="C6691" s="1">
        <f t="shared" si="52"/>
        <v>284.59493426804357</v>
      </c>
      <c r="D6691" s="1">
        <f t="shared" si="53"/>
        <v>284.65419401554027</v>
      </c>
    </row>
    <row r="6692" spans="1:4" ht="13.5" customHeight="1" x14ac:dyDescent="0.25">
      <c r="A6692" s="39">
        <v>36342</v>
      </c>
      <c r="B6692" s="40">
        <v>1380.96</v>
      </c>
      <c r="C6692" s="1">
        <f t="shared" si="52"/>
        <v>284.21442470644342</v>
      </c>
      <c r="D6692" s="1">
        <f t="shared" si="53"/>
        <v>284.27362987836085</v>
      </c>
    </row>
    <row r="6693" spans="1:4" ht="13.5" customHeight="1" x14ac:dyDescent="0.25">
      <c r="A6693" s="39">
        <v>36341</v>
      </c>
      <c r="B6693" s="40">
        <v>1372.71</v>
      </c>
      <c r="C6693" s="1">
        <f t="shared" si="52"/>
        <v>283.8443228100852</v>
      </c>
      <c r="D6693" s="1">
        <f t="shared" si="53"/>
        <v>283.90347552987089</v>
      </c>
    </row>
    <row r="6694" spans="1:4" ht="13.5" customHeight="1" x14ac:dyDescent="0.25">
      <c r="A6694" s="39">
        <v>36340</v>
      </c>
      <c r="B6694" s="40">
        <v>1351.45</v>
      </c>
      <c r="C6694" s="1">
        <f t="shared" si="52"/>
        <v>283.48230691088128</v>
      </c>
      <c r="D6694" s="1">
        <f t="shared" si="53"/>
        <v>283.54140882060523</v>
      </c>
    </row>
    <row r="6695" spans="1:4" ht="13.5" customHeight="1" x14ac:dyDescent="0.25">
      <c r="A6695" s="39">
        <v>36339</v>
      </c>
      <c r="B6695" s="40">
        <v>1331.35</v>
      </c>
      <c r="C6695" s="1">
        <f t="shared" si="52"/>
        <v>283.14256409052439</v>
      </c>
      <c r="D6695" s="1">
        <f t="shared" si="53"/>
        <v>283.20161979334421</v>
      </c>
    </row>
    <row r="6696" spans="1:4" ht="13.5" customHeight="1" x14ac:dyDescent="0.25">
      <c r="A6696" s="39">
        <v>36336</v>
      </c>
      <c r="B6696" s="40">
        <v>1315.31</v>
      </c>
      <c r="C6696" s="1">
        <f t="shared" si="52"/>
        <v>282.82333974734024</v>
      </c>
      <c r="D6696" s="1">
        <f t="shared" si="53"/>
        <v>282.8823534860623</v>
      </c>
    </row>
    <row r="6697" spans="1:4" ht="13.5" customHeight="1" x14ac:dyDescent="0.25">
      <c r="A6697" s="39">
        <v>36335</v>
      </c>
      <c r="B6697" s="40">
        <v>1315.78</v>
      </c>
      <c r="C6697" s="1">
        <f t="shared" si="52"/>
        <v>282.51996798736809</v>
      </c>
      <c r="D6697" s="1">
        <f t="shared" si="53"/>
        <v>282.57894303612392</v>
      </c>
    </row>
    <row r="6698" spans="1:4" ht="13.5" customHeight="1" x14ac:dyDescent="0.25">
      <c r="A6698" s="39">
        <v>36334</v>
      </c>
      <c r="B6698" s="40">
        <v>1333.06</v>
      </c>
      <c r="C6698" s="1">
        <f t="shared" si="52"/>
        <v>282.21522542076252</v>
      </c>
      <c r="D6698" s="1">
        <f t="shared" si="53"/>
        <v>282.27416146096249</v>
      </c>
    </row>
    <row r="6699" spans="1:4" ht="13.5" customHeight="1" x14ac:dyDescent="0.25">
      <c r="A6699" s="39">
        <v>36333</v>
      </c>
      <c r="B6699" s="40">
        <v>1335.88</v>
      </c>
      <c r="C6699" s="1">
        <f t="shared" si="52"/>
        <v>281.89140145209529</v>
      </c>
      <c r="D6699" s="1">
        <f t="shared" si="53"/>
        <v>281.95029446463639</v>
      </c>
    </row>
    <row r="6700" spans="1:4" ht="13.5" customHeight="1" x14ac:dyDescent="0.25">
      <c r="A6700" s="39">
        <v>36332</v>
      </c>
      <c r="B6700" s="40">
        <v>1349</v>
      </c>
      <c r="C6700" s="1">
        <f t="shared" si="52"/>
        <v>281.56359630547468</v>
      </c>
      <c r="D6700" s="1">
        <f t="shared" si="53"/>
        <v>281.62244542228518</v>
      </c>
    </row>
    <row r="6701" spans="1:4" ht="13.5" customHeight="1" x14ac:dyDescent="0.25">
      <c r="A6701" s="39">
        <v>36329</v>
      </c>
      <c r="B6701" s="40">
        <v>1342.84</v>
      </c>
      <c r="C6701" s="1">
        <f t="shared" si="52"/>
        <v>281.22058967443274</v>
      </c>
      <c r="D6701" s="1">
        <f t="shared" si="53"/>
        <v>281.27939168023471</v>
      </c>
    </row>
    <row r="6702" spans="1:4" ht="13.5" customHeight="1" x14ac:dyDescent="0.25">
      <c r="A6702" s="39">
        <v>36328</v>
      </c>
      <c r="B6702" s="40">
        <v>1339.9</v>
      </c>
      <c r="C6702" s="1">
        <f t="shared" si="52"/>
        <v>280.88326243549869</v>
      </c>
      <c r="D6702" s="1">
        <f t="shared" si="53"/>
        <v>280.94201847890582</v>
      </c>
    </row>
    <row r="6703" spans="1:4" ht="13.5" customHeight="1" x14ac:dyDescent="0.25">
      <c r="A6703" s="39">
        <v>36327</v>
      </c>
      <c r="B6703" s="40">
        <v>1330.41</v>
      </c>
      <c r="C6703" s="1">
        <f t="shared" si="52"/>
        <v>280.54810961413602</v>
      </c>
      <c r="D6703" s="1">
        <f t="shared" si="53"/>
        <v>280.60682011171593</v>
      </c>
    </row>
    <row r="6704" spans="1:4" ht="13.5" customHeight="1" x14ac:dyDescent="0.25">
      <c r="A6704" s="39">
        <v>36326</v>
      </c>
      <c r="B6704" s="40">
        <v>1301.1600000000001</v>
      </c>
      <c r="C6704" s="1">
        <f t="shared" si="52"/>
        <v>280.22219027600812</v>
      </c>
      <c r="D6704" s="1">
        <f t="shared" si="53"/>
        <v>280.28085712272559</v>
      </c>
    </row>
    <row r="6705" spans="1:4" ht="13.5" customHeight="1" x14ac:dyDescent="0.25">
      <c r="A6705" s="39">
        <v>36325</v>
      </c>
      <c r="B6705" s="40">
        <v>1294</v>
      </c>
      <c r="C6705" s="1">
        <f t="shared" si="52"/>
        <v>279.92608813748319</v>
      </c>
      <c r="D6705" s="1">
        <f t="shared" si="53"/>
        <v>279.98471754186215</v>
      </c>
    </row>
    <row r="6706" spans="1:4" ht="13.5" customHeight="1" x14ac:dyDescent="0.25">
      <c r="A6706" s="39">
        <v>36322</v>
      </c>
      <c r="B6706" s="40">
        <v>1293.6400000000001</v>
      </c>
      <c r="C6706" s="1">
        <f t="shared" si="52"/>
        <v>279.63648217831548</v>
      </c>
      <c r="D6706" s="1">
        <f t="shared" si="53"/>
        <v>279.69507547014308</v>
      </c>
    </row>
    <row r="6707" spans="1:4" ht="13.5" customHeight="1" x14ac:dyDescent="0.25">
      <c r="A6707" s="39">
        <v>36321</v>
      </c>
      <c r="B6707" s="40">
        <v>1302.82</v>
      </c>
      <c r="C6707" s="1">
        <f t="shared" si="52"/>
        <v>279.34640885504592</v>
      </c>
      <c r="D6707" s="1">
        <f t="shared" si="53"/>
        <v>279.40496590607279</v>
      </c>
    </row>
    <row r="6708" spans="1:4" ht="13.5" customHeight="1" x14ac:dyDescent="0.25">
      <c r="A6708" s="39">
        <v>36320</v>
      </c>
      <c r="B6708" s="40">
        <v>1318.64</v>
      </c>
      <c r="C6708" s="1">
        <f t="shared" si="52"/>
        <v>279.04602151346586</v>
      </c>
      <c r="D6708" s="1">
        <f t="shared" si="53"/>
        <v>279.10454013034348</v>
      </c>
    </row>
    <row r="6709" spans="1:4" ht="13.5" customHeight="1" x14ac:dyDescent="0.25">
      <c r="A6709" s="39">
        <v>36319</v>
      </c>
      <c r="B6709" s="40">
        <v>1317.33</v>
      </c>
      <c r="C6709" s="1">
        <f t="shared" si="52"/>
        <v>278.72809650573612</v>
      </c>
      <c r="D6709" s="1">
        <f t="shared" si="53"/>
        <v>278.7865729768518</v>
      </c>
    </row>
    <row r="6710" spans="1:4" ht="13.5" customHeight="1" x14ac:dyDescent="0.25">
      <c r="A6710" s="39">
        <v>36318</v>
      </c>
      <c r="B6710" s="40">
        <v>1334.52</v>
      </c>
      <c r="C6710" s="1">
        <f t="shared" si="52"/>
        <v>278.41062116917402</v>
      </c>
      <c r="D6710" s="1">
        <f t="shared" si="53"/>
        <v>278.4690555535239</v>
      </c>
    </row>
    <row r="6711" spans="1:4" ht="13.5" customHeight="1" x14ac:dyDescent="0.25">
      <c r="A6711" s="39">
        <v>36315</v>
      </c>
      <c r="B6711" s="40">
        <v>1327.75</v>
      </c>
      <c r="C6711" s="1">
        <f t="shared" si="52"/>
        <v>278.0736298353138</v>
      </c>
      <c r="D6711" s="1">
        <f t="shared" si="53"/>
        <v>278.13201799970227</v>
      </c>
    </row>
    <row r="6712" spans="1:4" ht="13.5" customHeight="1" x14ac:dyDescent="0.25">
      <c r="A6712" s="39">
        <v>36314</v>
      </c>
      <c r="B6712" s="40">
        <v>1299.54</v>
      </c>
      <c r="C6712" s="1">
        <f t="shared" si="52"/>
        <v>277.74299525545962</v>
      </c>
      <c r="D6712" s="1">
        <f t="shared" si="53"/>
        <v>277.80133849636275</v>
      </c>
    </row>
    <row r="6713" spans="1:4" ht="13.5" customHeight="1" x14ac:dyDescent="0.25">
      <c r="A6713" s="39">
        <v>36313</v>
      </c>
      <c r="B6713" s="40">
        <v>1294.81</v>
      </c>
      <c r="C6713" s="1">
        <f t="shared" si="52"/>
        <v>277.44143435103621</v>
      </c>
      <c r="D6713" s="1">
        <f t="shared" si="53"/>
        <v>277.4997387405316</v>
      </c>
    </row>
    <row r="6714" spans="1:4" ht="13.5" customHeight="1" x14ac:dyDescent="0.25">
      <c r="A6714" s="39">
        <v>36312</v>
      </c>
      <c r="B6714" s="40">
        <v>1294.26</v>
      </c>
      <c r="C6714" s="1">
        <f t="shared" si="52"/>
        <v>277.14392183489389</v>
      </c>
      <c r="D6714" s="1">
        <f t="shared" si="53"/>
        <v>277.20218819143696</v>
      </c>
    </row>
    <row r="6715" spans="1:4" ht="13.5" customHeight="1" x14ac:dyDescent="0.25">
      <c r="A6715" s="39">
        <v>36308</v>
      </c>
      <c r="B6715" s="40">
        <v>1301.8399999999999</v>
      </c>
      <c r="C6715" s="1">
        <f t="shared" si="52"/>
        <v>276.84611164647936</v>
      </c>
      <c r="D6715" s="1">
        <f t="shared" si="53"/>
        <v>276.90433987546413</v>
      </c>
    </row>
    <row r="6716" spans="1:4" ht="13.5" customHeight="1" x14ac:dyDescent="0.25">
      <c r="A6716" s="39">
        <v>36307</v>
      </c>
      <c r="B6716" s="40">
        <v>1281.4100000000001</v>
      </c>
      <c r="C6716" s="1">
        <f t="shared" si="52"/>
        <v>276.53948262065205</v>
      </c>
      <c r="D6716" s="1">
        <f t="shared" si="53"/>
        <v>276.59767083436731</v>
      </c>
    </row>
    <row r="6717" spans="1:4" ht="13.5" customHeight="1" x14ac:dyDescent="0.25">
      <c r="A6717" s="39">
        <v>36306</v>
      </c>
      <c r="B6717" s="40">
        <v>1304.76</v>
      </c>
      <c r="C6717" s="1">
        <f t="shared" si="52"/>
        <v>276.25320715530557</v>
      </c>
      <c r="D6717" s="1">
        <f t="shared" si="53"/>
        <v>276.31135960456686</v>
      </c>
    </row>
    <row r="6718" spans="1:4" ht="13.5" customHeight="1" x14ac:dyDescent="0.25">
      <c r="A6718" s="39">
        <v>36305</v>
      </c>
      <c r="B6718" s="40">
        <v>1284.4000000000001</v>
      </c>
      <c r="C6718" s="1">
        <f t="shared" si="52"/>
        <v>275.94170587413208</v>
      </c>
      <c r="D6718" s="1">
        <f t="shared" si="53"/>
        <v>275.99981721643667</v>
      </c>
    </row>
    <row r="6719" spans="1:4" ht="13.5" customHeight="1" x14ac:dyDescent="0.25">
      <c r="A6719" s="39">
        <v>36304</v>
      </c>
      <c r="B6719" s="40">
        <v>1306.6500000000001</v>
      </c>
      <c r="C6719" s="1">
        <f t="shared" si="52"/>
        <v>275.6506391140299</v>
      </c>
      <c r="D6719" s="1">
        <f t="shared" si="53"/>
        <v>275.7087136199126</v>
      </c>
    </row>
    <row r="6720" spans="1:4" ht="13.5" customHeight="1" x14ac:dyDescent="0.25">
      <c r="A6720" s="39">
        <v>36301</v>
      </c>
      <c r="B6720" s="40">
        <v>1330.29</v>
      </c>
      <c r="C6720" s="1">
        <f t="shared" si="52"/>
        <v>275.33530296102924</v>
      </c>
      <c r="D6720" s="1">
        <f t="shared" si="53"/>
        <v>275.39333548416522</v>
      </c>
    </row>
    <row r="6721" spans="1:4" ht="13.5" customHeight="1" x14ac:dyDescent="0.25">
      <c r="A6721" s="39">
        <v>36300</v>
      </c>
      <c r="B6721" s="40">
        <v>1338.83</v>
      </c>
      <c r="C6721" s="1">
        <f t="shared" si="52"/>
        <v>274.99325517613931</v>
      </c>
      <c r="D6721" s="1">
        <f t="shared" si="53"/>
        <v>275.05124004872391</v>
      </c>
    </row>
    <row r="6722" spans="1:4" ht="13.5" customHeight="1" x14ac:dyDescent="0.25">
      <c r="A6722" s="39">
        <v>36299</v>
      </c>
      <c r="B6722" s="40">
        <v>1344.23</v>
      </c>
      <c r="C6722" s="1">
        <f t="shared" si="52"/>
        <v>274.64061398844211</v>
      </c>
      <c r="D6722" s="1">
        <f t="shared" si="53"/>
        <v>274.69854893560881</v>
      </c>
    </row>
    <row r="6723" spans="1:4" ht="13.5" customHeight="1" x14ac:dyDescent="0.25">
      <c r="A6723" s="39">
        <v>36298</v>
      </c>
      <c r="B6723" s="40">
        <v>1333.32</v>
      </c>
      <c r="C6723" s="1">
        <f t="shared" si="52"/>
        <v>274.2807705392359</v>
      </c>
      <c r="D6723" s="1">
        <f t="shared" si="53"/>
        <v>274.33865399889453</v>
      </c>
    </row>
    <row r="6724" spans="1:4" ht="13.5" customHeight="1" x14ac:dyDescent="0.25">
      <c r="A6724" s="39">
        <v>36297</v>
      </c>
      <c r="B6724" s="40">
        <v>1339.49</v>
      </c>
      <c r="C6724" s="1">
        <f t="shared" si="52"/>
        <v>273.93210763666343</v>
      </c>
      <c r="D6724" s="1">
        <f t="shared" si="53"/>
        <v>273.98994192584081</v>
      </c>
    </row>
    <row r="6725" spans="1:4" ht="13.5" customHeight="1" x14ac:dyDescent="0.25">
      <c r="A6725" s="39">
        <v>36294</v>
      </c>
      <c r="B6725" s="40">
        <v>1337.8</v>
      </c>
      <c r="C6725" s="1">
        <f t="shared" si="52"/>
        <v>273.57540656575253</v>
      </c>
      <c r="D6725" s="1">
        <f t="shared" si="53"/>
        <v>273.63318994512019</v>
      </c>
    </row>
    <row r="6726" spans="1:4" ht="13.5" customHeight="1" x14ac:dyDescent="0.25">
      <c r="A6726" s="39">
        <v>36293</v>
      </c>
      <c r="B6726" s="40">
        <v>1367.56</v>
      </c>
      <c r="C6726" s="1">
        <f t="shared" si="52"/>
        <v>273.21950156527748</v>
      </c>
      <c r="D6726" s="1">
        <f t="shared" si="53"/>
        <v>273.27723416001913</v>
      </c>
    </row>
    <row r="6727" spans="1:4" ht="13.5" customHeight="1" x14ac:dyDescent="0.25">
      <c r="A6727" s="39">
        <v>36292</v>
      </c>
      <c r="B6727" s="40">
        <v>1364</v>
      </c>
      <c r="C6727" s="1">
        <f t="shared" si="52"/>
        <v>272.8280383159501</v>
      </c>
      <c r="D6727" s="1">
        <f t="shared" si="53"/>
        <v>272.88571256631769</v>
      </c>
    </row>
    <row r="6728" spans="1:4" ht="13.5" customHeight="1" x14ac:dyDescent="0.25">
      <c r="A6728" s="39">
        <v>36291</v>
      </c>
      <c r="B6728" s="40">
        <v>1355.61</v>
      </c>
      <c r="C6728" s="1">
        <f t="shared" si="52"/>
        <v>272.43950210653622</v>
      </c>
      <c r="D6728" s="1">
        <f t="shared" si="53"/>
        <v>272.4971185821949</v>
      </c>
    </row>
    <row r="6729" spans="1:4" ht="13.5" customHeight="1" x14ac:dyDescent="0.25">
      <c r="A6729" s="39">
        <v>36290</v>
      </c>
      <c r="B6729" s="40">
        <v>1340.3</v>
      </c>
      <c r="C6729" s="1">
        <f t="shared" si="52"/>
        <v>272.05955087037631</v>
      </c>
      <c r="D6729" s="1">
        <f t="shared" si="53"/>
        <v>272.117111338781</v>
      </c>
    </row>
    <row r="6730" spans="1:4" ht="13.5" customHeight="1" x14ac:dyDescent="0.25">
      <c r="A6730" s="39">
        <v>36287</v>
      </c>
      <c r="B6730" s="40">
        <v>1345</v>
      </c>
      <c r="C6730" s="1">
        <f t="shared" si="52"/>
        <v>271.69610164231642</v>
      </c>
      <c r="D6730" s="1">
        <f t="shared" si="53"/>
        <v>271.75360954890647</v>
      </c>
    </row>
    <row r="6731" spans="1:4" ht="13.5" customHeight="1" x14ac:dyDescent="0.25">
      <c r="A6731" s="39">
        <v>36286</v>
      </c>
      <c r="B6731" s="40">
        <v>1332.05</v>
      </c>
      <c r="C6731" s="1">
        <f t="shared" si="52"/>
        <v>271.32608497634573</v>
      </c>
      <c r="D6731" s="1">
        <f t="shared" si="53"/>
        <v>271.38353888593133</v>
      </c>
    </row>
    <row r="6732" spans="1:4" ht="13.5" customHeight="1" x14ac:dyDescent="0.25">
      <c r="A6732" s="39">
        <v>36285</v>
      </c>
      <c r="B6732" s="40">
        <v>1347.31</v>
      </c>
      <c r="C6732" s="1">
        <f t="shared" si="52"/>
        <v>270.96975477528019</v>
      </c>
      <c r="D6732" s="1">
        <f t="shared" si="53"/>
        <v>271.02715754147346</v>
      </c>
    </row>
    <row r="6733" spans="1:4" ht="13.5" customHeight="1" x14ac:dyDescent="0.25">
      <c r="A6733" s="39">
        <v>36284</v>
      </c>
      <c r="B6733" s="40">
        <v>1332</v>
      </c>
      <c r="C6733" s="1">
        <f t="shared" si="52"/>
        <v>270.59471438141838</v>
      </c>
      <c r="D6733" s="1">
        <f t="shared" si="53"/>
        <v>270.65206199557963</v>
      </c>
    </row>
    <row r="6734" spans="1:4" ht="13.5" customHeight="1" x14ac:dyDescent="0.25">
      <c r="A6734" s="39">
        <v>36283</v>
      </c>
      <c r="B6734" s="40">
        <v>1354.63</v>
      </c>
      <c r="C6734" s="1">
        <f t="shared" si="52"/>
        <v>270.23615077132706</v>
      </c>
      <c r="D6734" s="1">
        <f t="shared" si="53"/>
        <v>270.29344668011703</v>
      </c>
    </row>
    <row r="6735" spans="1:4" ht="13.5" customHeight="1" x14ac:dyDescent="0.25">
      <c r="A6735" s="39">
        <v>36280</v>
      </c>
      <c r="B6735" s="40">
        <v>1335.18</v>
      </c>
      <c r="C6735" s="1">
        <f t="shared" si="52"/>
        <v>269.85012646068606</v>
      </c>
      <c r="D6735" s="1">
        <f t="shared" si="53"/>
        <v>269.90736479550316</v>
      </c>
    </row>
    <row r="6736" spans="1:4" ht="13.5" customHeight="1" x14ac:dyDescent="0.25">
      <c r="A6736" s="39">
        <v>36279</v>
      </c>
      <c r="B6736" s="40">
        <v>1342.83</v>
      </c>
      <c r="C6736" s="1">
        <f t="shared" si="52"/>
        <v>269.4855710218464</v>
      </c>
      <c r="D6736" s="1">
        <f t="shared" si="53"/>
        <v>269.54275628955048</v>
      </c>
    </row>
    <row r="6737" spans="1:4" ht="13.5" customHeight="1" x14ac:dyDescent="0.25">
      <c r="A6737" s="39">
        <v>36278</v>
      </c>
      <c r="B6737" s="40">
        <v>1350.91</v>
      </c>
      <c r="C6737" s="1">
        <f t="shared" si="52"/>
        <v>269.11096539816202</v>
      </c>
      <c r="D6737" s="1">
        <f t="shared" si="53"/>
        <v>269.16809542011936</v>
      </c>
    </row>
    <row r="6738" spans="1:4" ht="13.5" customHeight="1" x14ac:dyDescent="0.25">
      <c r="A6738" s="39">
        <v>36277</v>
      </c>
      <c r="B6738" s="40">
        <v>1362.8</v>
      </c>
      <c r="C6738" s="1">
        <f t="shared" si="52"/>
        <v>268.72564239155497</v>
      </c>
      <c r="D6738" s="1">
        <f t="shared" si="53"/>
        <v>268.78271484465495</v>
      </c>
    </row>
    <row r="6739" spans="1:4" ht="13.5" customHeight="1" x14ac:dyDescent="0.25">
      <c r="A6739" s="39">
        <v>36276</v>
      </c>
      <c r="B6739" s="40">
        <v>1360.04</v>
      </c>
      <c r="C6739" s="1">
        <f t="shared" si="52"/>
        <v>268.32484788804697</v>
      </c>
      <c r="D6739" s="1">
        <f t="shared" si="53"/>
        <v>268.38185943610085</v>
      </c>
    </row>
    <row r="6740" spans="1:4" ht="13.5" customHeight="1" x14ac:dyDescent="0.25">
      <c r="A6740" s="39">
        <v>36273</v>
      </c>
      <c r="B6740" s="40">
        <v>1356.85</v>
      </c>
      <c r="C6740" s="1">
        <f t="shared" si="52"/>
        <v>267.92604924177147</v>
      </c>
      <c r="D6740" s="1">
        <f t="shared" si="53"/>
        <v>267.98300025723921</v>
      </c>
    </row>
    <row r="6741" spans="1:4" ht="13.5" customHeight="1" x14ac:dyDescent="0.25">
      <c r="A6741" s="39">
        <v>36272</v>
      </c>
      <c r="B6741" s="40">
        <v>1358.82</v>
      </c>
      <c r="C6741" s="1">
        <f t="shared" si="52"/>
        <v>267.52976691543915</v>
      </c>
      <c r="D6741" s="1">
        <f t="shared" si="53"/>
        <v>267.58665788193355</v>
      </c>
    </row>
    <row r="6742" spans="1:4" ht="13.5" customHeight="1" x14ac:dyDescent="0.25">
      <c r="A6742" s="39">
        <v>36271</v>
      </c>
      <c r="B6742" s="40">
        <v>1336.12</v>
      </c>
      <c r="C6742" s="1">
        <f t="shared" si="52"/>
        <v>267.12979758495413</v>
      </c>
      <c r="D6742" s="1">
        <f t="shared" si="53"/>
        <v>267.18662766698941</v>
      </c>
    </row>
    <row r="6743" spans="1:4" ht="13.5" customHeight="1" x14ac:dyDescent="0.25">
      <c r="A6743" s="39">
        <v>36270</v>
      </c>
      <c r="B6743" s="40">
        <v>1306.17</v>
      </c>
      <c r="C6743" s="1">
        <f t="shared" si="52"/>
        <v>266.75554767654211</v>
      </c>
      <c r="D6743" s="1">
        <f t="shared" si="53"/>
        <v>266.81232229624993</v>
      </c>
    </row>
    <row r="6744" spans="1:4" ht="13.5" customHeight="1" x14ac:dyDescent="0.25">
      <c r="A6744" s="39">
        <v>36269</v>
      </c>
      <c r="B6744" s="40">
        <v>1289.48</v>
      </c>
      <c r="C6744" s="1">
        <f t="shared" si="52"/>
        <v>266.41459019731201</v>
      </c>
      <c r="D6744" s="1">
        <f t="shared" si="53"/>
        <v>266.47131639622961</v>
      </c>
    </row>
    <row r="6745" spans="1:4" ht="13.5" customHeight="1" x14ac:dyDescent="0.25">
      <c r="A6745" s="39">
        <v>36266</v>
      </c>
      <c r="B6745" s="40">
        <v>1319</v>
      </c>
      <c r="C6745" s="1">
        <f t="shared" si="52"/>
        <v>266.09120962329177</v>
      </c>
      <c r="D6745" s="1">
        <f t="shared" si="53"/>
        <v>266.1478911043103</v>
      </c>
    </row>
    <row r="6746" spans="1:4" ht="13.5" customHeight="1" x14ac:dyDescent="0.25">
      <c r="A6746" s="39">
        <v>36265</v>
      </c>
      <c r="B6746" s="40">
        <v>1322.86</v>
      </c>
      <c r="C6746" s="1">
        <f t="shared" si="52"/>
        <v>265.73348510335563</v>
      </c>
      <c r="D6746" s="1">
        <f t="shared" si="53"/>
        <v>265.79011450945478</v>
      </c>
    </row>
    <row r="6747" spans="1:4" ht="13.5" customHeight="1" x14ac:dyDescent="0.25">
      <c r="A6747" s="39">
        <v>36264</v>
      </c>
      <c r="B6747" s="40">
        <v>1328.44</v>
      </c>
      <c r="C6747" s="1">
        <f t="shared" si="52"/>
        <v>265.37014433386963</v>
      </c>
      <c r="D6747" s="1">
        <f t="shared" si="53"/>
        <v>265.42672042327354</v>
      </c>
    </row>
    <row r="6748" spans="1:4" ht="13.5" customHeight="1" x14ac:dyDescent="0.25">
      <c r="A6748" s="39">
        <v>36263</v>
      </c>
      <c r="B6748" s="40">
        <v>1349.82</v>
      </c>
      <c r="C6748" s="1">
        <f t="shared" si="52"/>
        <v>264.99911082236105</v>
      </c>
      <c r="D6748" s="1">
        <f t="shared" si="53"/>
        <v>265.05563190881423</v>
      </c>
    </row>
    <row r="6749" spans="1:4" ht="13.5" customHeight="1" x14ac:dyDescent="0.25">
      <c r="A6749" s="39">
        <v>36262</v>
      </c>
      <c r="B6749" s="40">
        <v>1358.64</v>
      </c>
      <c r="C6749" s="1">
        <f t="shared" si="52"/>
        <v>264.60135049373343</v>
      </c>
      <c r="D6749" s="1">
        <f t="shared" si="53"/>
        <v>264.65781082735242</v>
      </c>
    </row>
    <row r="6750" spans="1:4" ht="13.5" customHeight="1" x14ac:dyDescent="0.25">
      <c r="A6750" s="39">
        <v>36259</v>
      </c>
      <c r="B6750" s="40">
        <v>1348.35</v>
      </c>
      <c r="C6750" s="1">
        <f t="shared" si="52"/>
        <v>264.19149188123868</v>
      </c>
      <c r="D6750" s="1">
        <f t="shared" si="53"/>
        <v>264.24788882752773</v>
      </c>
    </row>
    <row r="6751" spans="1:4" ht="13.5" customHeight="1" x14ac:dyDescent="0.25">
      <c r="A6751" s="39">
        <v>36258</v>
      </c>
      <c r="B6751" s="40">
        <v>1343.98</v>
      </c>
      <c r="C6751" s="1">
        <f t="shared" si="52"/>
        <v>263.79282966740669</v>
      </c>
      <c r="D6751" s="1">
        <f t="shared" si="53"/>
        <v>263.84916556333292</v>
      </c>
    </row>
    <row r="6752" spans="1:4" ht="13.5" customHeight="1" x14ac:dyDescent="0.25">
      <c r="A6752" s="39">
        <v>36257</v>
      </c>
      <c r="B6752" s="40">
        <v>1326.89</v>
      </c>
      <c r="C6752" s="1">
        <f t="shared" si="52"/>
        <v>263.39813732299882</v>
      </c>
      <c r="D6752" s="1">
        <f t="shared" si="53"/>
        <v>263.45441296456033</v>
      </c>
    </row>
    <row r="6753" spans="1:4" ht="13.5" customHeight="1" x14ac:dyDescent="0.25">
      <c r="A6753" s="39">
        <v>36256</v>
      </c>
      <c r="B6753" s="40">
        <v>1317.89</v>
      </c>
      <c r="C6753" s="1">
        <f t="shared" si="52"/>
        <v>263.02262245307293</v>
      </c>
      <c r="D6753" s="1">
        <f t="shared" si="53"/>
        <v>263.07884188781833</v>
      </c>
    </row>
    <row r="6754" spans="1:4" ht="13.5" customHeight="1" x14ac:dyDescent="0.25">
      <c r="A6754" s="39">
        <v>36255</v>
      </c>
      <c r="B6754" s="40">
        <v>1321.12</v>
      </c>
      <c r="C6754" s="1">
        <f t="shared" si="52"/>
        <v>262.65650443387324</v>
      </c>
      <c r="D6754" s="1">
        <f t="shared" si="53"/>
        <v>262.71266962310364</v>
      </c>
    </row>
    <row r="6755" spans="1:4" ht="13.5" customHeight="1" x14ac:dyDescent="0.25">
      <c r="A6755" s="39">
        <v>36251</v>
      </c>
      <c r="B6755" s="40">
        <v>1293.72</v>
      </c>
      <c r="C6755" s="1">
        <f t="shared" si="52"/>
        <v>262.28539249306135</v>
      </c>
      <c r="D6755" s="1">
        <f t="shared" si="53"/>
        <v>262.34150232202563</v>
      </c>
    </row>
    <row r="6756" spans="1:4" ht="13.5" customHeight="1" x14ac:dyDescent="0.25">
      <c r="A6756" s="39">
        <v>36250</v>
      </c>
      <c r="B6756" s="40">
        <v>1286.3699999999999</v>
      </c>
      <c r="C6756" s="1">
        <f t="shared" si="52"/>
        <v>261.94489346879209</v>
      </c>
      <c r="D6756" s="1">
        <f t="shared" si="53"/>
        <v>262.00095444181892</v>
      </c>
    </row>
    <row r="6757" spans="1:4" ht="13.5" customHeight="1" x14ac:dyDescent="0.25">
      <c r="A6757" s="39">
        <v>36249</v>
      </c>
      <c r="B6757" s="40">
        <v>1300.75</v>
      </c>
      <c r="C6757" s="1">
        <f t="shared" si="52"/>
        <v>261.61166407318541</v>
      </c>
      <c r="D6757" s="1">
        <f t="shared" si="53"/>
        <v>261.66767770493163</v>
      </c>
    </row>
    <row r="6758" spans="1:4" ht="13.5" customHeight="1" x14ac:dyDescent="0.25">
      <c r="A6758" s="39">
        <v>36248</v>
      </c>
      <c r="B6758" s="40">
        <v>1310.17</v>
      </c>
      <c r="C6758" s="1">
        <f t="shared" si="52"/>
        <v>261.2609441566853</v>
      </c>
      <c r="D6758" s="1">
        <f t="shared" si="53"/>
        <v>261.31690666009177</v>
      </c>
    </row>
    <row r="6759" spans="1:4" ht="13.5" customHeight="1" x14ac:dyDescent="0.25">
      <c r="A6759" s="39">
        <v>36245</v>
      </c>
      <c r="B6759" s="40">
        <v>1282.8</v>
      </c>
      <c r="C6759" s="1">
        <f t="shared" si="52"/>
        <v>260.8981207565526</v>
      </c>
      <c r="D6759" s="1">
        <f t="shared" si="53"/>
        <v>260.95402949409703</v>
      </c>
    </row>
    <row r="6760" spans="1:4" ht="13.5" customHeight="1" x14ac:dyDescent="0.25">
      <c r="A6760" s="39">
        <v>36244</v>
      </c>
      <c r="B6760" s="40">
        <v>1289.99</v>
      </c>
      <c r="C6760" s="1">
        <f t="shared" si="52"/>
        <v>260.56569387429357</v>
      </c>
      <c r="D6760" s="1">
        <f t="shared" si="53"/>
        <v>260.62155531643486</v>
      </c>
    </row>
    <row r="6761" spans="1:4" ht="13.5" customHeight="1" x14ac:dyDescent="0.25">
      <c r="A6761" s="39">
        <v>36243</v>
      </c>
      <c r="B6761" s="40">
        <v>1268.5899999999999</v>
      </c>
      <c r="C6761" s="1">
        <f t="shared" si="52"/>
        <v>260.22403089030036</v>
      </c>
      <c r="D6761" s="1">
        <f t="shared" si="53"/>
        <v>260.27984301552988</v>
      </c>
    </row>
    <row r="6762" spans="1:4" ht="13.5" customHeight="1" x14ac:dyDescent="0.25">
      <c r="A6762" s="39">
        <v>36242</v>
      </c>
      <c r="B6762" s="40">
        <v>1262.1400000000001</v>
      </c>
      <c r="C6762" s="1">
        <f t="shared" si="52"/>
        <v>259.90546651555184</v>
      </c>
      <c r="D6762" s="1">
        <f t="shared" si="53"/>
        <v>259.96123423779335</v>
      </c>
    </row>
    <row r="6763" spans="1:4" ht="13.5" customHeight="1" x14ac:dyDescent="0.25">
      <c r="A6763" s="39">
        <v>36241</v>
      </c>
      <c r="B6763" s="40">
        <v>1297.01</v>
      </c>
      <c r="C6763" s="1">
        <f t="shared" si="52"/>
        <v>259.59307025731999</v>
      </c>
      <c r="D6763" s="1">
        <f t="shared" si="53"/>
        <v>259.64879486250356</v>
      </c>
    </row>
    <row r="6764" spans="1:4" ht="13.5" customHeight="1" x14ac:dyDescent="0.25">
      <c r="A6764" s="39">
        <v>36238</v>
      </c>
      <c r="B6764" s="40">
        <v>1299.29</v>
      </c>
      <c r="C6764" s="1">
        <f t="shared" si="52"/>
        <v>259.24012656907354</v>
      </c>
      <c r="D6764" s="1">
        <f t="shared" si="53"/>
        <v>259.29579931245536</v>
      </c>
    </row>
    <row r="6765" spans="1:4" ht="13.5" customHeight="1" x14ac:dyDescent="0.25">
      <c r="A6765" s="39">
        <v>36237</v>
      </c>
      <c r="B6765" s="40">
        <v>1316.55</v>
      </c>
      <c r="C6765" s="1">
        <f t="shared" si="52"/>
        <v>258.88338124683713</v>
      </c>
      <c r="D6765" s="1">
        <f t="shared" si="53"/>
        <v>258.93900126708303</v>
      </c>
    </row>
    <row r="6766" spans="1:4" ht="13.5" customHeight="1" x14ac:dyDescent="0.25">
      <c r="A6766" s="39">
        <v>36236</v>
      </c>
      <c r="B6766" s="40">
        <v>1297.82</v>
      </c>
      <c r="C6766" s="1">
        <f t="shared" si="52"/>
        <v>258.5049826648567</v>
      </c>
      <c r="D6766" s="1">
        <f t="shared" si="53"/>
        <v>258.56054526252461</v>
      </c>
    </row>
    <row r="6767" spans="1:4" ht="13.5" customHeight="1" x14ac:dyDescent="0.25">
      <c r="A6767" s="39">
        <v>36235</v>
      </c>
      <c r="B6767" s="40">
        <v>1306.3800000000001</v>
      </c>
      <c r="C6767" s="1">
        <f t="shared" si="52"/>
        <v>258.14760219993326</v>
      </c>
      <c r="D6767" s="1">
        <f t="shared" si="53"/>
        <v>258.20311184517226</v>
      </c>
    </row>
    <row r="6768" spans="1:4" ht="13.5" customHeight="1" x14ac:dyDescent="0.25">
      <c r="A6768" s="39">
        <v>36234</v>
      </c>
      <c r="B6768" s="40">
        <v>1307.26</v>
      </c>
      <c r="C6768" s="1">
        <f t="shared" si="52"/>
        <v>257.77893281993067</v>
      </c>
      <c r="D6768" s="1">
        <f t="shared" si="53"/>
        <v>257.83438703866841</v>
      </c>
    </row>
    <row r="6769" spans="1:4" ht="13.5" customHeight="1" x14ac:dyDescent="0.25">
      <c r="A6769" s="39">
        <v>36231</v>
      </c>
      <c r="B6769" s="40">
        <v>1294.5899999999999</v>
      </c>
      <c r="C6769" s="1">
        <f t="shared" si="52"/>
        <v>257.40800075257908</v>
      </c>
      <c r="D6769" s="1">
        <f t="shared" si="53"/>
        <v>257.46339901013482</v>
      </c>
    </row>
    <row r="6770" spans="1:4" ht="13.5" customHeight="1" x14ac:dyDescent="0.25">
      <c r="A6770" s="39">
        <v>36230</v>
      </c>
      <c r="B6770" s="40">
        <v>1297.68</v>
      </c>
      <c r="C6770" s="1">
        <f t="shared" si="52"/>
        <v>257.05088220898114</v>
      </c>
      <c r="D6770" s="1">
        <f t="shared" si="53"/>
        <v>257.1062274313274</v>
      </c>
    </row>
    <row r="6771" spans="1:4" ht="13.5" customHeight="1" x14ac:dyDescent="0.25">
      <c r="A6771" s="39">
        <v>36229</v>
      </c>
      <c r="B6771" s="40">
        <v>1286.8399999999999</v>
      </c>
      <c r="C6771" s="1">
        <f t="shared" si="52"/>
        <v>256.68895174284052</v>
      </c>
      <c r="D6771" s="1">
        <f t="shared" si="53"/>
        <v>256.74424284778831</v>
      </c>
    </row>
    <row r="6772" spans="1:4" ht="13.5" customHeight="1" x14ac:dyDescent="0.25">
      <c r="A6772" s="39">
        <v>36228</v>
      </c>
      <c r="B6772" s="40">
        <v>1279.8399999999999</v>
      </c>
      <c r="C6772" s="1">
        <f t="shared" si="52"/>
        <v>256.33860217802169</v>
      </c>
      <c r="D6772" s="1">
        <f t="shared" si="53"/>
        <v>256.39384161453796</v>
      </c>
    </row>
    <row r="6773" spans="1:4" ht="13.5" customHeight="1" x14ac:dyDescent="0.25">
      <c r="A6773" s="39">
        <v>36227</v>
      </c>
      <c r="B6773" s="40">
        <v>1282.73</v>
      </c>
      <c r="C6773" s="1">
        <f t="shared" si="52"/>
        <v>255.99527584615583</v>
      </c>
      <c r="D6773" s="1">
        <f t="shared" si="53"/>
        <v>256.05046508380167</v>
      </c>
    </row>
    <row r="6774" spans="1:4" ht="13.5" customHeight="1" x14ac:dyDescent="0.25">
      <c r="A6774" s="39">
        <v>36224</v>
      </c>
      <c r="B6774" s="40">
        <v>1275.47</v>
      </c>
      <c r="C6774" s="1">
        <f t="shared" si="52"/>
        <v>255.64748249568331</v>
      </c>
      <c r="D6774" s="1">
        <f t="shared" si="53"/>
        <v>255.70262052770505</v>
      </c>
    </row>
    <row r="6775" spans="1:4" ht="13.5" customHeight="1" x14ac:dyDescent="0.25">
      <c r="A6775" s="39">
        <v>36223</v>
      </c>
      <c r="B6775" s="40">
        <v>1246.6400000000001</v>
      </c>
      <c r="C6775" s="1">
        <f t="shared" si="52"/>
        <v>255.30701035486027</v>
      </c>
      <c r="D6775" s="1">
        <f t="shared" si="53"/>
        <v>255.36209871678199</v>
      </c>
    </row>
    <row r="6776" spans="1:4" ht="13.5" customHeight="1" x14ac:dyDescent="0.25">
      <c r="A6776" s="39">
        <v>36222</v>
      </c>
      <c r="B6776" s="40">
        <v>1227.7</v>
      </c>
      <c r="C6776" s="1">
        <f t="shared" si="52"/>
        <v>254.99816983738967</v>
      </c>
      <c r="D6776" s="1">
        <f t="shared" si="53"/>
        <v>255.05321531452037</v>
      </c>
    </row>
    <row r="6777" spans="1:4" ht="13.5" customHeight="1" x14ac:dyDescent="0.25">
      <c r="A6777" s="39">
        <v>36221</v>
      </c>
      <c r="B6777" s="40">
        <v>1225.5</v>
      </c>
      <c r="C6777" s="1">
        <f t="shared" si="52"/>
        <v>254.70914525479947</v>
      </c>
      <c r="D6777" s="1">
        <f t="shared" si="53"/>
        <v>254.76415208953097</v>
      </c>
    </row>
    <row r="6778" spans="1:4" ht="13.5" customHeight="1" x14ac:dyDescent="0.25">
      <c r="A6778" s="39">
        <v>36220</v>
      </c>
      <c r="B6778" s="40">
        <v>1236.1600000000001</v>
      </c>
      <c r="C6778" s="1">
        <f t="shared" si="52"/>
        <v>254.4216223782127</v>
      </c>
      <c r="D6778" s="1">
        <f t="shared" si="53"/>
        <v>254.47659086159766</v>
      </c>
    </row>
    <row r="6779" spans="1:4" ht="13.5" customHeight="1" x14ac:dyDescent="0.25">
      <c r="A6779" s="39">
        <v>36217</v>
      </c>
      <c r="B6779" s="40">
        <v>1238.33</v>
      </c>
      <c r="C6779" s="1">
        <f t="shared" si="52"/>
        <v>254.1216056886939</v>
      </c>
      <c r="D6779" s="1">
        <f t="shared" si="53"/>
        <v>254.17653308708501</v>
      </c>
    </row>
    <row r="6780" spans="1:4" ht="13.5" customHeight="1" x14ac:dyDescent="0.25">
      <c r="A6780" s="39">
        <v>36216</v>
      </c>
      <c r="B6780" s="40">
        <v>1245.02</v>
      </c>
      <c r="C6780" s="1">
        <f t="shared" si="52"/>
        <v>253.8182721861665</v>
      </c>
      <c r="D6780" s="1">
        <f t="shared" si="53"/>
        <v>253.87315774680059</v>
      </c>
    </row>
    <row r="6781" spans="1:4" ht="13.5" customHeight="1" x14ac:dyDescent="0.25">
      <c r="A6781" s="39">
        <v>36215</v>
      </c>
      <c r="B6781" s="40">
        <v>1253.4100000000001</v>
      </c>
      <c r="C6781" s="1">
        <f t="shared" si="52"/>
        <v>253.50655363652223</v>
      </c>
      <c r="D6781" s="1">
        <f t="shared" si="53"/>
        <v>253.56139550923223</v>
      </c>
    </row>
    <row r="6782" spans="1:4" ht="13.5" customHeight="1" x14ac:dyDescent="0.25">
      <c r="A6782" s="39">
        <v>36214</v>
      </c>
      <c r="B6782" s="40">
        <v>1271.18</v>
      </c>
      <c r="C6782" s="1">
        <f t="shared" si="52"/>
        <v>253.18439353125422</v>
      </c>
      <c r="D6782" s="1">
        <f t="shared" si="53"/>
        <v>253.23918941838676</v>
      </c>
    </row>
    <row r="6783" spans="1:4" ht="13.5" customHeight="1" x14ac:dyDescent="0.25">
      <c r="A6783" s="39">
        <v>36213</v>
      </c>
      <c r="B6783" s="40">
        <v>1272.1400000000001</v>
      </c>
      <c r="C6783" s="1">
        <f t="shared" si="52"/>
        <v>252.84071756491267</v>
      </c>
      <c r="D6783" s="1">
        <f t="shared" si="53"/>
        <v>252.89546276801494</v>
      </c>
    </row>
    <row r="6784" spans="1:4" ht="13.5" customHeight="1" x14ac:dyDescent="0.25">
      <c r="A6784" s="39">
        <v>36210</v>
      </c>
      <c r="B6784" s="40">
        <v>1239.22</v>
      </c>
      <c r="C6784" s="1">
        <f t="shared" si="52"/>
        <v>252.49480411498752</v>
      </c>
      <c r="D6784" s="1">
        <f t="shared" si="53"/>
        <v>252.54949810547311</v>
      </c>
    </row>
    <row r="6785" spans="1:4" ht="13.5" customHeight="1" x14ac:dyDescent="0.25">
      <c r="A6785" s="39">
        <v>36209</v>
      </c>
      <c r="B6785" s="40">
        <v>1237.28</v>
      </c>
      <c r="C6785" s="1">
        <f t="shared" si="52"/>
        <v>252.18553801767214</v>
      </c>
      <c r="D6785" s="1">
        <f t="shared" si="53"/>
        <v>252.24018869293019</v>
      </c>
    </row>
    <row r="6786" spans="1:4" ht="13.5" customHeight="1" x14ac:dyDescent="0.25">
      <c r="A6786" s="39">
        <v>36208</v>
      </c>
      <c r="B6786" s="40">
        <v>1224.03</v>
      </c>
      <c r="C6786" s="1">
        <f t="shared" si="52"/>
        <v>251.87747939400595</v>
      </c>
      <c r="D6786" s="1">
        <f t="shared" si="53"/>
        <v>251.93208697825594</v>
      </c>
    </row>
    <row r="6787" spans="1:4" ht="13.5" customHeight="1" x14ac:dyDescent="0.25">
      <c r="A6787" s="39">
        <v>36207</v>
      </c>
      <c r="B6787" s="40">
        <v>1241.8699999999999</v>
      </c>
      <c r="C6787" s="1">
        <f t="shared" si="52"/>
        <v>251.58315275876421</v>
      </c>
      <c r="D6787" s="1">
        <f t="shared" si="53"/>
        <v>251.63772019303761</v>
      </c>
    </row>
    <row r="6788" spans="1:4" ht="13.5" customHeight="1" x14ac:dyDescent="0.25">
      <c r="A6788" s="39">
        <v>36203</v>
      </c>
      <c r="B6788" s="40">
        <v>1230.1300000000001</v>
      </c>
      <c r="C6788" s="1">
        <f t="shared" si="52"/>
        <v>251.26802900327101</v>
      </c>
      <c r="D6788" s="1">
        <f t="shared" si="53"/>
        <v>251.32255173994469</v>
      </c>
    </row>
    <row r="6789" spans="1:4" ht="13.5" customHeight="1" x14ac:dyDescent="0.25">
      <c r="A6789" s="39">
        <v>36202</v>
      </c>
      <c r="B6789" s="40">
        <v>1254.04</v>
      </c>
      <c r="C6789" s="1">
        <f t="shared" si="52"/>
        <v>250.96509495257547</v>
      </c>
      <c r="D6789" s="1">
        <f t="shared" si="53"/>
        <v>251.01957559903357</v>
      </c>
    </row>
    <row r="6790" spans="1:4" ht="13.5" customHeight="1" x14ac:dyDescent="0.25">
      <c r="A6790" s="39">
        <v>36201</v>
      </c>
      <c r="B6790" s="40">
        <v>1223.55</v>
      </c>
      <c r="C6790" s="1">
        <f t="shared" si="52"/>
        <v>250.63406627826382</v>
      </c>
      <c r="D6790" s="1">
        <f t="shared" si="53"/>
        <v>250.68849869638376</v>
      </c>
    </row>
    <row r="6791" spans="1:4" ht="13.5" customHeight="1" x14ac:dyDescent="0.25">
      <c r="A6791" s="39">
        <v>36200</v>
      </c>
      <c r="B6791" s="40">
        <v>1216.1400000000001</v>
      </c>
      <c r="C6791" s="1">
        <f t="shared" si="52"/>
        <v>250.33650402693323</v>
      </c>
      <c r="D6791" s="1">
        <f t="shared" si="53"/>
        <v>250.39089544615786</v>
      </c>
    </row>
    <row r="6792" spans="1:4" ht="13.5" customHeight="1" x14ac:dyDescent="0.25">
      <c r="A6792" s="39">
        <v>36199</v>
      </c>
      <c r="B6792" s="40">
        <v>1243.77</v>
      </c>
      <c r="C6792" s="1">
        <f t="shared" si="52"/>
        <v>250.04618564468524</v>
      </c>
      <c r="D6792" s="1">
        <f t="shared" si="53"/>
        <v>250.1005376039501</v>
      </c>
    </row>
    <row r="6793" spans="1:4" ht="13.5" customHeight="1" x14ac:dyDescent="0.25">
      <c r="A6793" s="39">
        <v>36196</v>
      </c>
      <c r="B6793" s="40">
        <v>1239.4000000000001</v>
      </c>
      <c r="C6793" s="1">
        <f t="shared" si="52"/>
        <v>249.72398608463604</v>
      </c>
      <c r="D6793" s="1">
        <f t="shared" si="53"/>
        <v>249.77829161666529</v>
      </c>
    </row>
    <row r="6794" spans="1:4" ht="13.5" customHeight="1" x14ac:dyDescent="0.25">
      <c r="A6794" s="39">
        <v>36195</v>
      </c>
      <c r="B6794" s="40">
        <v>1248.49</v>
      </c>
      <c r="C6794" s="1">
        <f t="shared" si="52"/>
        <v>249.40576212958283</v>
      </c>
      <c r="D6794" s="1">
        <f t="shared" si="53"/>
        <v>249.46002205889431</v>
      </c>
    </row>
    <row r="6795" spans="1:4" ht="13.5" customHeight="1" x14ac:dyDescent="0.25">
      <c r="A6795" s="39">
        <v>36194</v>
      </c>
      <c r="B6795" s="40">
        <v>1272.07</v>
      </c>
      <c r="C6795" s="1">
        <f t="shared" si="52"/>
        <v>249.07606641020337</v>
      </c>
      <c r="D6795" s="1">
        <f t="shared" si="53"/>
        <v>249.13027820024789</v>
      </c>
    </row>
    <row r="6796" spans="1:4" ht="13.5" customHeight="1" x14ac:dyDescent="0.25">
      <c r="A6796" s="39">
        <v>36193</v>
      </c>
      <c r="B6796" s="40">
        <v>1261.99</v>
      </c>
      <c r="C6796" s="1">
        <f t="shared" si="52"/>
        <v>248.71743362416359</v>
      </c>
      <c r="D6796" s="1">
        <f t="shared" si="53"/>
        <v>248.77159093207254</v>
      </c>
    </row>
    <row r="6797" spans="1:4" ht="13.5" customHeight="1" x14ac:dyDescent="0.25">
      <c r="A6797" s="39">
        <v>36192</v>
      </c>
      <c r="B6797" s="40">
        <v>1273</v>
      </c>
      <c r="C6797" s="1">
        <f t="shared" si="52"/>
        <v>248.36967380411787</v>
      </c>
      <c r="D6797" s="1">
        <f t="shared" si="53"/>
        <v>248.42377895099736</v>
      </c>
    </row>
    <row r="6798" spans="1:4" ht="13.5" customHeight="1" x14ac:dyDescent="0.25">
      <c r="A6798" s="39">
        <v>36189</v>
      </c>
      <c r="B6798" s="40">
        <v>1279.6400000000001</v>
      </c>
      <c r="C6798" s="1">
        <f t="shared" si="52"/>
        <v>248.00755486669161</v>
      </c>
      <c r="D6798" s="1">
        <f t="shared" si="53"/>
        <v>248.06160467769979</v>
      </c>
    </row>
    <row r="6799" spans="1:4" ht="13.5" customHeight="1" x14ac:dyDescent="0.25">
      <c r="A6799" s="39">
        <v>36188</v>
      </c>
      <c r="B6799" s="40">
        <v>1265.3699999999999</v>
      </c>
      <c r="C6799" s="1">
        <f t="shared" si="52"/>
        <v>247.63613312781931</v>
      </c>
      <c r="D6799" s="1">
        <f t="shared" si="53"/>
        <v>247.69012552639569</v>
      </c>
    </row>
    <row r="6800" spans="1:4" ht="13.5" customHeight="1" x14ac:dyDescent="0.25">
      <c r="A6800" s="39">
        <v>36187</v>
      </c>
      <c r="B6800" s="40">
        <v>1243.17</v>
      </c>
      <c r="C6800" s="1">
        <f t="shared" si="52"/>
        <v>247.28079436129522</v>
      </c>
      <c r="D6800" s="1">
        <f t="shared" si="53"/>
        <v>247.33473280546625</v>
      </c>
    </row>
    <row r="6801" spans="1:4" ht="13.5" customHeight="1" x14ac:dyDescent="0.25">
      <c r="A6801" s="39">
        <v>36186</v>
      </c>
      <c r="B6801" s="40">
        <v>1252.31</v>
      </c>
      <c r="C6801" s="1">
        <f t="shared" si="52"/>
        <v>246.95059230595726</v>
      </c>
      <c r="D6801" s="1">
        <f t="shared" si="53"/>
        <v>247.00448223399772</v>
      </c>
    </row>
    <row r="6802" spans="1:4" ht="13.5" customHeight="1" x14ac:dyDescent="0.25">
      <c r="A6802" s="39">
        <v>36185</v>
      </c>
      <c r="B6802" s="40">
        <v>1233.98</v>
      </c>
      <c r="C6802" s="1">
        <f t="shared" si="52"/>
        <v>246.60857017325353</v>
      </c>
      <c r="D6802" s="1">
        <f t="shared" si="53"/>
        <v>246.66240896227467</v>
      </c>
    </row>
    <row r="6803" spans="1:4" ht="13.5" customHeight="1" x14ac:dyDescent="0.25">
      <c r="A6803" s="39">
        <v>36182</v>
      </c>
      <c r="B6803" s="40">
        <v>1225.19</v>
      </c>
      <c r="C6803" s="1">
        <f t="shared" si="52"/>
        <v>246.28689077440492</v>
      </c>
      <c r="D6803" s="1">
        <f t="shared" si="53"/>
        <v>246.34068282282936</v>
      </c>
    </row>
    <row r="6804" spans="1:4" ht="13.5" customHeight="1" x14ac:dyDescent="0.25">
      <c r="A6804" s="39">
        <v>36181</v>
      </c>
      <c r="B6804" s="40">
        <v>1235.1600000000001</v>
      </c>
      <c r="C6804" s="1">
        <f t="shared" si="52"/>
        <v>245.97428289070515</v>
      </c>
      <c r="D6804" s="1">
        <f t="shared" si="53"/>
        <v>246.02803013987511</v>
      </c>
    </row>
    <row r="6805" spans="1:4" ht="13.5" customHeight="1" x14ac:dyDescent="0.25">
      <c r="A6805" s="39">
        <v>36180</v>
      </c>
      <c r="B6805" s="40">
        <v>1256.6199999999999</v>
      </c>
      <c r="C6805" s="1">
        <f t="shared" si="52"/>
        <v>245.64918823752933</v>
      </c>
      <c r="D6805" s="1">
        <f t="shared" si="53"/>
        <v>245.70288791862498</v>
      </c>
    </row>
    <row r="6806" spans="1:4" ht="13.5" customHeight="1" x14ac:dyDescent="0.25">
      <c r="A6806" s="39">
        <v>36179</v>
      </c>
      <c r="B6806" s="40">
        <v>1252</v>
      </c>
      <c r="C6806" s="1">
        <f t="shared" si="52"/>
        <v>245.2976472734542</v>
      </c>
      <c r="D6806" s="1">
        <f t="shared" si="53"/>
        <v>245.35129356108817</v>
      </c>
    </row>
    <row r="6807" spans="1:4" ht="13.5" customHeight="1" x14ac:dyDescent="0.25">
      <c r="A6807" s="39">
        <v>36175</v>
      </c>
      <c r="B6807" s="40">
        <v>1243.26</v>
      </c>
      <c r="C6807" s="1">
        <f t="shared" si="52"/>
        <v>244.95048838689144</v>
      </c>
      <c r="D6807" s="1">
        <f t="shared" si="53"/>
        <v>245.00408219310913</v>
      </c>
    </row>
    <row r="6808" spans="1:4" ht="13.5" customHeight="1" x14ac:dyDescent="0.25">
      <c r="A6808" s="39">
        <v>36174</v>
      </c>
      <c r="B6808" s="40">
        <v>1212.19</v>
      </c>
      <c r="C6808" s="1">
        <f t="shared" si="52"/>
        <v>244.6125997863391</v>
      </c>
      <c r="D6808" s="1">
        <f t="shared" si="53"/>
        <v>244.66614309436497</v>
      </c>
    </row>
    <row r="6809" spans="1:4" ht="13.5" customHeight="1" x14ac:dyDescent="0.25">
      <c r="A6809" s="39">
        <v>36173</v>
      </c>
      <c r="B6809" s="40">
        <v>1234.4000000000001</v>
      </c>
      <c r="C6809" s="1">
        <f t="shared" si="52"/>
        <v>244.30961461632222</v>
      </c>
      <c r="D6809" s="1">
        <f t="shared" si="53"/>
        <v>244.36311502528864</v>
      </c>
    </row>
    <row r="6810" spans="1:4" ht="13.5" customHeight="1" x14ac:dyDescent="0.25">
      <c r="A6810" s="39">
        <v>36172</v>
      </c>
      <c r="B6810" s="40">
        <v>1239.51</v>
      </c>
      <c r="C6810" s="1">
        <f t="shared" si="52"/>
        <v>243.9800550814509</v>
      </c>
      <c r="D6810" s="1">
        <f t="shared" si="53"/>
        <v>244.0335067317979</v>
      </c>
    </row>
    <row r="6811" spans="1:4" ht="13.5" customHeight="1" x14ac:dyDescent="0.25">
      <c r="A6811" s="39">
        <v>36171</v>
      </c>
      <c r="B6811" s="40">
        <v>1263.8800000000001</v>
      </c>
      <c r="C6811" s="1">
        <f t="shared" si="52"/>
        <v>243.64339021455493</v>
      </c>
      <c r="D6811" s="1">
        <f t="shared" si="53"/>
        <v>243.69679150620209</v>
      </c>
    </row>
    <row r="6812" spans="1:4" ht="13.5" customHeight="1" x14ac:dyDescent="0.25">
      <c r="A6812" s="39">
        <v>36168</v>
      </c>
      <c r="B6812" s="40">
        <v>1275.0899999999999</v>
      </c>
      <c r="C6812" s="1">
        <f t="shared" si="52"/>
        <v>243.27613125163052</v>
      </c>
      <c r="D6812" s="1">
        <f t="shared" si="53"/>
        <v>243.32947543191241</v>
      </c>
    </row>
    <row r="6813" spans="1:4" ht="13.5" customHeight="1" x14ac:dyDescent="0.25">
      <c r="A6813" s="39">
        <v>36167</v>
      </c>
      <c r="B6813" s="40">
        <v>1269.73</v>
      </c>
      <c r="C6813" s="1">
        <f t="shared" si="52"/>
        <v>242.89366509285844</v>
      </c>
      <c r="D6813" s="1">
        <f t="shared" si="53"/>
        <v>242.94694877565206</v>
      </c>
    </row>
    <row r="6814" spans="1:4" ht="13.5" customHeight="1" x14ac:dyDescent="0.25">
      <c r="A6814" s="39">
        <v>36166</v>
      </c>
      <c r="B6814" s="40">
        <v>1272.3399999999999</v>
      </c>
      <c r="C6814" s="1">
        <f t="shared" si="52"/>
        <v>242.51659508189451</v>
      </c>
      <c r="D6814" s="1">
        <f t="shared" si="53"/>
        <v>242.56981939836595</v>
      </c>
    </row>
    <row r="6815" spans="1:4" ht="13.5" customHeight="1" x14ac:dyDescent="0.25">
      <c r="A6815" s="39">
        <v>36165</v>
      </c>
      <c r="B6815" s="40">
        <v>1244.78</v>
      </c>
      <c r="C6815" s="1">
        <f t="shared" si="52"/>
        <v>242.13495375013628</v>
      </c>
      <c r="D6815" s="1">
        <f t="shared" si="53"/>
        <v>242.18811764445348</v>
      </c>
    </row>
    <row r="6816" spans="1:4" ht="13.5" customHeight="1" x14ac:dyDescent="0.25">
      <c r="A6816" s="39">
        <v>36164</v>
      </c>
      <c r="B6816" s="40">
        <v>1228.0999999999999</v>
      </c>
      <c r="C6816" s="1">
        <f t="shared" si="52"/>
        <v>241.78601388252619</v>
      </c>
      <c r="D6816" s="1">
        <f t="shared" si="53"/>
        <v>241.83912448478841</v>
      </c>
    </row>
    <row r="6817" spans="1:4" ht="13.5" customHeight="1" x14ac:dyDescent="0.25">
      <c r="A6817" s="39">
        <v>36160</v>
      </c>
      <c r="B6817" s="40">
        <v>1229.23</v>
      </c>
      <c r="C6817" s="1">
        <f t="shared" si="52"/>
        <v>241.45587348358544</v>
      </c>
      <c r="D6817" s="1">
        <f t="shared" si="53"/>
        <v>241.50893487824496</v>
      </c>
    </row>
    <row r="6818" spans="1:4" ht="13.5" customHeight="1" x14ac:dyDescent="0.25">
      <c r="A6818" s="39">
        <v>36159</v>
      </c>
      <c r="B6818" s="40">
        <v>1231.93</v>
      </c>
      <c r="C6818" s="1">
        <f t="shared" si="52"/>
        <v>241.12331289915923</v>
      </c>
      <c r="D6818" s="1">
        <f t="shared" si="53"/>
        <v>241.17632451085819</v>
      </c>
    </row>
    <row r="6819" spans="1:4" ht="13.5" customHeight="1" x14ac:dyDescent="0.25">
      <c r="A6819" s="39">
        <v>36158</v>
      </c>
      <c r="B6819" s="40">
        <v>1241.81</v>
      </c>
      <c r="C6819" s="1">
        <f t="shared" si="52"/>
        <v>240.78644246920263</v>
      </c>
      <c r="D6819" s="1">
        <f t="shared" si="53"/>
        <v>240.83940330619393</v>
      </c>
    </row>
    <row r="6820" spans="1:4" ht="13.5" customHeight="1" x14ac:dyDescent="0.25">
      <c r="A6820" s="39">
        <v>36157</v>
      </c>
      <c r="B6820" s="40">
        <v>1225.49</v>
      </c>
      <c r="C6820" s="1">
        <f t="shared" si="52"/>
        <v>240.4365447326438</v>
      </c>
      <c r="D6820" s="1">
        <f t="shared" si="53"/>
        <v>240.48945188362688</v>
      </c>
    </row>
    <row r="6821" spans="1:4" ht="13.5" customHeight="1" x14ac:dyDescent="0.25">
      <c r="A6821" s="39">
        <v>36153</v>
      </c>
      <c r="B6821" s="40">
        <v>1226.27</v>
      </c>
      <c r="C6821" s="1">
        <f t="shared" si="52"/>
        <v>240.10510266156564</v>
      </c>
      <c r="D6821" s="1">
        <f t="shared" si="53"/>
        <v>240.15796014215351</v>
      </c>
    </row>
    <row r="6822" spans="1:4" ht="13.5" customHeight="1" x14ac:dyDescent="0.25">
      <c r="A6822" s="39">
        <v>36152</v>
      </c>
      <c r="B6822" s="40">
        <v>1228.54</v>
      </c>
      <c r="C6822" s="1">
        <f t="shared" si="52"/>
        <v>239.77164141743387</v>
      </c>
      <c r="D6822" s="1">
        <f t="shared" si="53"/>
        <v>239.82444873916603</v>
      </c>
    </row>
    <row r="6823" spans="1:4" ht="13.5" customHeight="1" x14ac:dyDescent="0.25">
      <c r="A6823" s="39">
        <v>36151</v>
      </c>
      <c r="B6823" s="40">
        <v>1203.57</v>
      </c>
      <c r="C6823" s="1">
        <f t="shared" si="52"/>
        <v>239.43436347740501</v>
      </c>
      <c r="D6823" s="1">
        <f t="shared" si="53"/>
        <v>239.48711975511421</v>
      </c>
    </row>
    <row r="6824" spans="1:4" ht="13.5" customHeight="1" x14ac:dyDescent="0.25">
      <c r="A6824" s="39">
        <v>36150</v>
      </c>
      <c r="B6824" s="40">
        <v>1202.8399999999999</v>
      </c>
      <c r="C6824" s="1">
        <f t="shared" si="52"/>
        <v>239.12539419199356</v>
      </c>
      <c r="D6824" s="1">
        <f t="shared" si="53"/>
        <v>239.17810562086967</v>
      </c>
    </row>
    <row r="6825" spans="1:4" ht="13.5" customHeight="1" x14ac:dyDescent="0.25">
      <c r="A6825" s="39">
        <v>36147</v>
      </c>
      <c r="B6825" s="40">
        <v>1188.03</v>
      </c>
      <c r="C6825" s="1">
        <f t="shared" si="52"/>
        <v>238.81627720107045</v>
      </c>
      <c r="D6825" s="1">
        <f t="shared" si="53"/>
        <v>238.86894370897744</v>
      </c>
    </row>
    <row r="6826" spans="1:4" ht="13.5" customHeight="1" x14ac:dyDescent="0.25">
      <c r="A6826" s="39">
        <v>36146</v>
      </c>
      <c r="B6826" s="40">
        <v>1179.98</v>
      </c>
      <c r="C6826" s="1">
        <f t="shared" si="52"/>
        <v>238.52312905561038</v>
      </c>
      <c r="D6826" s="1">
        <f t="shared" si="53"/>
        <v>238.57575412609202</v>
      </c>
    </row>
    <row r="6827" spans="1:4" ht="13.5" customHeight="1" x14ac:dyDescent="0.25">
      <c r="A6827" s="39">
        <v>36145</v>
      </c>
      <c r="B6827" s="40">
        <v>1161.94</v>
      </c>
      <c r="C6827" s="1">
        <f t="shared" si="52"/>
        <v>238.23812359496142</v>
      </c>
      <c r="D6827" s="1">
        <f t="shared" si="53"/>
        <v>238.29070898873607</v>
      </c>
    </row>
    <row r="6828" spans="1:4" ht="13.5" customHeight="1" x14ac:dyDescent="0.25">
      <c r="A6828" s="39">
        <v>36144</v>
      </c>
      <c r="B6828" s="40">
        <v>1162.83</v>
      </c>
      <c r="C6828" s="1">
        <f t="shared" si="52"/>
        <v>237.97215273349053</v>
      </c>
      <c r="D6828" s="1">
        <f t="shared" si="53"/>
        <v>238.02470261880222</v>
      </c>
    </row>
    <row r="6829" spans="1:4" ht="13.5" customHeight="1" x14ac:dyDescent="0.25">
      <c r="A6829" s="39">
        <v>36143</v>
      </c>
      <c r="B6829" s="40">
        <v>1141.2</v>
      </c>
      <c r="C6829" s="1">
        <f t="shared" si="52"/>
        <v>237.70439605536404</v>
      </c>
      <c r="D6829" s="1">
        <f t="shared" si="53"/>
        <v>237.75691000630962</v>
      </c>
    </row>
    <row r="6830" spans="1:4" ht="13.5" customHeight="1" x14ac:dyDescent="0.25">
      <c r="A6830" s="39">
        <v>36140</v>
      </c>
      <c r="B6830" s="40">
        <v>1166.46</v>
      </c>
      <c r="C6830" s="1">
        <f t="shared" si="52"/>
        <v>237.4590399655888</v>
      </c>
      <c r="D6830" s="1">
        <f t="shared" si="53"/>
        <v>237.51152290135303</v>
      </c>
    </row>
    <row r="6831" spans="1:4" ht="13.5" customHeight="1" x14ac:dyDescent="0.25">
      <c r="A6831" s="39">
        <v>36139</v>
      </c>
      <c r="B6831" s="40">
        <v>1165.02</v>
      </c>
      <c r="C6831" s="1">
        <f t="shared" si="52"/>
        <v>237.18569057614829</v>
      </c>
      <c r="D6831" s="1">
        <f t="shared" si="53"/>
        <v>237.23813627951475</v>
      </c>
    </row>
    <row r="6832" spans="1:4" ht="13.5" customHeight="1" x14ac:dyDescent="0.25">
      <c r="A6832" s="39">
        <v>36138</v>
      </c>
      <c r="B6832" s="40">
        <v>1183.49</v>
      </c>
      <c r="C6832" s="1">
        <f t="shared" si="52"/>
        <v>236.91308392745384</v>
      </c>
      <c r="D6832" s="1">
        <f t="shared" si="53"/>
        <v>236.96549252978224</v>
      </c>
    </row>
    <row r="6833" spans="1:4" ht="13.5" customHeight="1" x14ac:dyDescent="0.25">
      <c r="A6833" s="39">
        <v>36137</v>
      </c>
      <c r="B6833" s="40">
        <v>1181.3800000000001</v>
      </c>
      <c r="C6833" s="1">
        <f t="shared" si="52"/>
        <v>236.61891260275959</v>
      </c>
      <c r="D6833" s="1">
        <f t="shared" si="53"/>
        <v>236.6712792986763</v>
      </c>
    </row>
    <row r="6834" spans="1:4" ht="13.5" customHeight="1" x14ac:dyDescent="0.25">
      <c r="A6834" s="39">
        <v>36136</v>
      </c>
      <c r="B6834" s="40">
        <v>1187.7</v>
      </c>
      <c r="C6834" s="1">
        <f t="shared" si="52"/>
        <v>236.3262112031386</v>
      </c>
      <c r="D6834" s="1">
        <f t="shared" si="53"/>
        <v>236.37853628098634</v>
      </c>
    </row>
    <row r="6835" spans="1:4" ht="13.5" customHeight="1" x14ac:dyDescent="0.25">
      <c r="A6835" s="39">
        <v>36133</v>
      </c>
      <c r="B6835" s="40">
        <v>1176.74</v>
      </c>
      <c r="C6835" s="1">
        <f t="shared" si="52"/>
        <v>236.02533785175623</v>
      </c>
      <c r="D6835" s="1">
        <f t="shared" si="53"/>
        <v>236.07761946450336</v>
      </c>
    </row>
    <row r="6836" spans="1:4" ht="13.5" customHeight="1" x14ac:dyDescent="0.25">
      <c r="A6836" s="39">
        <v>36132</v>
      </c>
      <c r="B6836" s="40">
        <v>1150.1400000000001</v>
      </c>
      <c r="C6836" s="1">
        <f t="shared" si="52"/>
        <v>235.73603929623013</v>
      </c>
      <c r="D6836" s="1">
        <f t="shared" si="53"/>
        <v>235.78827997039969</v>
      </c>
    </row>
    <row r="6837" spans="1:4" ht="13.5" customHeight="1" x14ac:dyDescent="0.25">
      <c r="A6837" s="39">
        <v>36131</v>
      </c>
      <c r="B6837" s="40">
        <v>1171.25</v>
      </c>
      <c r="C6837" s="1">
        <f t="shared" si="52"/>
        <v>235.47537958745045</v>
      </c>
      <c r="D6837" s="1">
        <f t="shared" si="53"/>
        <v>235.52758563611033</v>
      </c>
    </row>
    <row r="6838" spans="1:4" ht="13.5" customHeight="1" x14ac:dyDescent="0.25">
      <c r="A6838" s="39">
        <v>36130</v>
      </c>
      <c r="B6838" s="40">
        <v>1175.28</v>
      </c>
      <c r="C6838" s="1">
        <f t="shared" si="52"/>
        <v>235.19052930246477</v>
      </c>
      <c r="D6838" s="1">
        <f t="shared" si="53"/>
        <v>235.24269532934625</v>
      </c>
    </row>
    <row r="6839" spans="1:4" ht="13.5" customHeight="1" x14ac:dyDescent="0.25">
      <c r="A6839" s="39">
        <v>36129</v>
      </c>
      <c r="B6839" s="40">
        <v>1163.6300000000001</v>
      </c>
      <c r="C6839" s="1">
        <f t="shared" si="52"/>
        <v>234.90020953953808</v>
      </c>
      <c r="D6839" s="1">
        <f t="shared" si="53"/>
        <v>234.95233429543083</v>
      </c>
    </row>
    <row r="6840" spans="1:4" ht="13.5" customHeight="1" x14ac:dyDescent="0.25">
      <c r="A6840" s="39">
        <v>36126</v>
      </c>
      <c r="B6840" s="40">
        <v>1192.33</v>
      </c>
      <c r="C6840" s="1">
        <f t="shared" si="52"/>
        <v>234.62212560781938</v>
      </c>
      <c r="D6840" s="1">
        <f t="shared" si="53"/>
        <v>234.67421177243213</v>
      </c>
    </row>
    <row r="6841" spans="1:4" ht="13.5" customHeight="1" x14ac:dyDescent="0.25">
      <c r="A6841" s="39">
        <v>36124</v>
      </c>
      <c r="B6841" s="40">
        <v>1186.8699999999999</v>
      </c>
      <c r="C6841" s="1">
        <f t="shared" si="52"/>
        <v>234.31022273448374</v>
      </c>
      <c r="D6841" s="1">
        <f t="shared" si="53"/>
        <v>234.36226276238463</v>
      </c>
    </row>
    <row r="6842" spans="1:4" ht="13.5" customHeight="1" x14ac:dyDescent="0.25">
      <c r="A6842" s="39">
        <v>36123</v>
      </c>
      <c r="B6842" s="40">
        <v>1182.99</v>
      </c>
      <c r="C6842" s="1">
        <f t="shared" si="52"/>
        <v>234.00370517421416</v>
      </c>
      <c r="D6842" s="1">
        <f t="shared" si="53"/>
        <v>234.05570022100051</v>
      </c>
    </row>
    <row r="6843" spans="1:4" ht="13.5" customHeight="1" x14ac:dyDescent="0.25">
      <c r="A6843" s="39">
        <v>36122</v>
      </c>
      <c r="B6843" s="40">
        <v>1188.21</v>
      </c>
      <c r="C6843" s="1">
        <f t="shared" si="52"/>
        <v>233.70071860513093</v>
      </c>
      <c r="D6843" s="1">
        <f t="shared" si="53"/>
        <v>233.75266941573267</v>
      </c>
    </row>
    <row r="6844" spans="1:4" ht="13.5" customHeight="1" x14ac:dyDescent="0.25">
      <c r="A6844" s="39">
        <v>36119</v>
      </c>
      <c r="B6844" s="40">
        <v>1163.55</v>
      </c>
      <c r="C6844" s="1">
        <f t="shared" si="52"/>
        <v>233.39064375926549</v>
      </c>
      <c r="D6844" s="1">
        <f t="shared" si="53"/>
        <v>233.44254871793228</v>
      </c>
    </row>
    <row r="6845" spans="1:4" ht="13.5" customHeight="1" x14ac:dyDescent="0.25">
      <c r="A6845" s="39">
        <v>36118</v>
      </c>
      <c r="B6845" s="40">
        <v>1152.6099999999999</v>
      </c>
      <c r="C6845" s="1">
        <f t="shared" si="52"/>
        <v>233.1080198047747</v>
      </c>
      <c r="D6845" s="1">
        <f t="shared" si="53"/>
        <v>233.15988497836227</v>
      </c>
    </row>
    <row r="6846" spans="1:4" ht="13.5" customHeight="1" x14ac:dyDescent="0.25">
      <c r="A6846" s="39">
        <v>36117</v>
      </c>
      <c r="B6846" s="40">
        <v>1144.48</v>
      </c>
      <c r="C6846" s="1">
        <f t="shared" si="52"/>
        <v>232.83678234067708</v>
      </c>
      <c r="D6846" s="1">
        <f t="shared" si="53"/>
        <v>232.88861022831748</v>
      </c>
    </row>
    <row r="6847" spans="1:4" ht="13.5" customHeight="1" x14ac:dyDescent="0.25">
      <c r="A6847" s="39">
        <v>36116</v>
      </c>
      <c r="B6847" s="40">
        <v>1139.32</v>
      </c>
      <c r="C6847" s="1">
        <f t="shared" si="52"/>
        <v>232.57369393948227</v>
      </c>
      <c r="D6847" s="1">
        <f t="shared" si="53"/>
        <v>232.62548632269628</v>
      </c>
    </row>
    <row r="6848" spans="1:4" ht="13.5" customHeight="1" x14ac:dyDescent="0.25">
      <c r="A6848" s="39">
        <v>36115</v>
      </c>
      <c r="B6848" s="40">
        <v>1135.8699999999999</v>
      </c>
      <c r="C6848" s="1">
        <f t="shared" si="52"/>
        <v>232.31544671289188</v>
      </c>
      <c r="D6848" s="1">
        <f t="shared" si="53"/>
        <v>232.36720463861224</v>
      </c>
    </row>
    <row r="6849" spans="1:4" ht="13.5" customHeight="1" x14ac:dyDescent="0.25">
      <c r="A6849" s="39">
        <v>36112</v>
      </c>
      <c r="B6849" s="40">
        <v>1125.72</v>
      </c>
      <c r="C6849" s="1">
        <f t="shared" si="52"/>
        <v>232.06016458512494</v>
      </c>
      <c r="D6849" s="1">
        <f t="shared" si="53"/>
        <v>232.11188868352392</v>
      </c>
    </row>
    <row r="6850" spans="1:4" ht="13.5" customHeight="1" x14ac:dyDescent="0.25">
      <c r="A6850" s="39">
        <v>36111</v>
      </c>
      <c r="B6850" s="40">
        <v>1117.69</v>
      </c>
      <c r="C6850" s="1">
        <f t="shared" si="52"/>
        <v>231.81504985477684</v>
      </c>
      <c r="D6850" s="1">
        <f t="shared" si="53"/>
        <v>231.8667423629129</v>
      </c>
    </row>
    <row r="6851" spans="1:4" ht="13.5" customHeight="1" x14ac:dyDescent="0.25">
      <c r="A6851" s="39">
        <v>36110</v>
      </c>
      <c r="B6851" s="40">
        <v>1120.97</v>
      </c>
      <c r="C6851" s="1">
        <f t="shared" si="52"/>
        <v>231.57773081753277</v>
      </c>
      <c r="D6851" s="1">
        <f t="shared" si="53"/>
        <v>231.62939344635564</v>
      </c>
    </row>
    <row r="6852" spans="1:4" ht="13.5" customHeight="1" x14ac:dyDescent="0.25">
      <c r="A6852" s="39">
        <v>36109</v>
      </c>
      <c r="B6852" s="40">
        <v>1128.26</v>
      </c>
      <c r="C6852" s="1">
        <f t="shared" si="52"/>
        <v>231.33621798670418</v>
      </c>
      <c r="D6852" s="1">
        <f t="shared" si="53"/>
        <v>231.3878497735287</v>
      </c>
    </row>
    <row r="6853" spans="1:4" ht="13.5" customHeight="1" x14ac:dyDescent="0.25">
      <c r="A6853" s="39">
        <v>36108</v>
      </c>
      <c r="B6853" s="40">
        <v>1130.2</v>
      </c>
      <c r="C6853" s="1">
        <f t="shared" si="52"/>
        <v>231.0861508301615</v>
      </c>
      <c r="D6853" s="1">
        <f t="shared" si="53"/>
        <v>231.13774983735368</v>
      </c>
    </row>
    <row r="6854" spans="1:4" ht="13.5" customHeight="1" x14ac:dyDescent="0.25">
      <c r="A6854" s="39">
        <v>36105</v>
      </c>
      <c r="B6854" s="40">
        <v>1141.01</v>
      </c>
      <c r="C6854" s="1">
        <f t="shared" si="52"/>
        <v>230.83321543769637</v>
      </c>
      <c r="D6854" s="1">
        <f t="shared" si="53"/>
        <v>230.88478099523405</v>
      </c>
    </row>
    <row r="6855" spans="1:4" ht="13.5" customHeight="1" x14ac:dyDescent="0.25">
      <c r="A6855" s="39">
        <v>36104</v>
      </c>
      <c r="B6855" s="40">
        <v>1133.8499999999999</v>
      </c>
      <c r="C6855" s="1">
        <f t="shared" si="52"/>
        <v>230.56762494152298</v>
      </c>
      <c r="D6855" s="1">
        <f t="shared" si="53"/>
        <v>230.6191541912313</v>
      </c>
    </row>
    <row r="6856" spans="1:4" ht="13.5" customHeight="1" x14ac:dyDescent="0.25">
      <c r="A6856" s="39">
        <v>36103</v>
      </c>
      <c r="B6856" s="40">
        <v>1118.67</v>
      </c>
      <c r="C6856" s="1">
        <f t="shared" si="52"/>
        <v>230.30911542389393</v>
      </c>
      <c r="D6856" s="1">
        <f t="shared" si="53"/>
        <v>230.36060991652715</v>
      </c>
    </row>
    <row r="6857" spans="1:4" ht="13.5" customHeight="1" x14ac:dyDescent="0.25">
      <c r="A6857" s="39">
        <v>36102</v>
      </c>
      <c r="B6857" s="40">
        <v>1110.8399999999999</v>
      </c>
      <c r="C6857" s="1">
        <f t="shared" si="52"/>
        <v>230.06627774745002</v>
      </c>
      <c r="D6857" s="1">
        <f t="shared" si="53"/>
        <v>230.11774095752168</v>
      </c>
    </row>
    <row r="6858" spans="1:4" ht="13.5" customHeight="1" x14ac:dyDescent="0.25">
      <c r="A6858" s="39">
        <v>36101</v>
      </c>
      <c r="B6858" s="40">
        <v>1111.5999999999999</v>
      </c>
      <c r="C6858" s="1">
        <f t="shared" si="52"/>
        <v>229.83103890221113</v>
      </c>
      <c r="D6858" s="1">
        <f t="shared" si="53"/>
        <v>229.88247250225132</v>
      </c>
    </row>
    <row r="6859" spans="1:4" ht="13.5" customHeight="1" x14ac:dyDescent="0.25">
      <c r="A6859" s="39">
        <v>36098</v>
      </c>
      <c r="B6859" s="40">
        <v>1098.67</v>
      </c>
      <c r="C6859" s="1">
        <f t="shared" si="52"/>
        <v>229.59428538957522</v>
      </c>
      <c r="D6859" s="1">
        <f t="shared" si="53"/>
        <v>229.64568901394924</v>
      </c>
    </row>
    <row r="6860" spans="1:4" ht="13.5" customHeight="1" x14ac:dyDescent="0.25">
      <c r="A6860" s="39">
        <v>36097</v>
      </c>
      <c r="B6860" s="40">
        <v>1085.93</v>
      </c>
      <c r="C6860" s="1">
        <f t="shared" si="52"/>
        <v>229.37039318921362</v>
      </c>
      <c r="D6860" s="1">
        <f t="shared" si="53"/>
        <v>229.42176969186022</v>
      </c>
    </row>
    <row r="6861" spans="1:4" ht="13.5" customHeight="1" x14ac:dyDescent="0.25">
      <c r="A6861" s="39">
        <v>36096</v>
      </c>
      <c r="B6861" s="40">
        <v>1068.0899999999999</v>
      </c>
      <c r="C6861" s="1">
        <f t="shared" si="52"/>
        <v>229.1589157843635</v>
      </c>
      <c r="D6861" s="1">
        <f t="shared" si="53"/>
        <v>229.21026792299895</v>
      </c>
    </row>
    <row r="6862" spans="1:4" ht="13.5" customHeight="1" x14ac:dyDescent="0.25">
      <c r="A6862" s="39">
        <v>36095</v>
      </c>
      <c r="B6862" s="40">
        <v>1065.3399999999999</v>
      </c>
      <c r="C6862" s="1">
        <f t="shared" si="52"/>
        <v>228.96463333718765</v>
      </c>
      <c r="D6862" s="1">
        <f t="shared" si="53"/>
        <v>229.01596494490286</v>
      </c>
    </row>
    <row r="6863" spans="1:4" ht="13.5" customHeight="1" x14ac:dyDescent="0.25">
      <c r="A6863" s="39">
        <v>36094</v>
      </c>
      <c r="B6863" s="40">
        <v>1072.32</v>
      </c>
      <c r="C6863" s="1">
        <f t="shared" si="52"/>
        <v>228.77248620242091</v>
      </c>
      <c r="D6863" s="1">
        <f t="shared" si="53"/>
        <v>228.82379773972701</v>
      </c>
    </row>
    <row r="6864" spans="1:4" ht="13.5" customHeight="1" x14ac:dyDescent="0.25">
      <c r="A6864" s="39">
        <v>36091</v>
      </c>
      <c r="B6864" s="40">
        <v>1070.67</v>
      </c>
      <c r="C6864" s="1">
        <f t="shared" si="52"/>
        <v>228.57290349200335</v>
      </c>
      <c r="D6864" s="1">
        <f t="shared" si="53"/>
        <v>228.62419327240698</v>
      </c>
    </row>
    <row r="6865" spans="1:4" ht="13.5" customHeight="1" x14ac:dyDescent="0.25">
      <c r="A6865" s="39">
        <v>36090</v>
      </c>
      <c r="B6865" s="40">
        <v>1078.48</v>
      </c>
      <c r="C6865" s="1">
        <f t="shared" si="52"/>
        <v>228.37437985042482</v>
      </c>
      <c r="D6865" s="1">
        <f t="shared" si="53"/>
        <v>228.42564809214159</v>
      </c>
    </row>
    <row r="6866" spans="1:4" ht="13.5" customHeight="1" x14ac:dyDescent="0.25">
      <c r="A6866" s="39">
        <v>36089</v>
      </c>
      <c r="B6866" s="40">
        <v>1069.92</v>
      </c>
      <c r="C6866" s="1">
        <f t="shared" si="52"/>
        <v>228.16746330531069</v>
      </c>
      <c r="D6866" s="1">
        <f t="shared" si="53"/>
        <v>228.21870810400404</v>
      </c>
    </row>
    <row r="6867" spans="1:4" ht="13.5" customHeight="1" x14ac:dyDescent="0.25">
      <c r="A6867" s="39">
        <v>36088</v>
      </c>
      <c r="B6867" s="40">
        <v>1063.93</v>
      </c>
      <c r="C6867" s="1">
        <f t="shared" si="52"/>
        <v>227.96851710667653</v>
      </c>
      <c r="D6867" s="1">
        <f t="shared" si="53"/>
        <v>228.01974023216442</v>
      </c>
    </row>
    <row r="6868" spans="1:4" ht="13.5" customHeight="1" x14ac:dyDescent="0.25">
      <c r="A6868" s="39">
        <v>36087</v>
      </c>
      <c r="B6868" s="40">
        <v>1062.3900000000001</v>
      </c>
      <c r="C6868" s="1">
        <f t="shared" si="52"/>
        <v>227.77491889783894</v>
      </c>
      <c r="D6868" s="1">
        <f t="shared" si="53"/>
        <v>227.82612153283384</v>
      </c>
    </row>
    <row r="6869" spans="1:4" ht="13.5" customHeight="1" x14ac:dyDescent="0.25">
      <c r="A6869" s="39">
        <v>36084</v>
      </c>
      <c r="B6869" s="40">
        <v>1056.42</v>
      </c>
      <c r="C6869" s="1">
        <f t="shared" si="52"/>
        <v>227.58227587198763</v>
      </c>
      <c r="D6869" s="1">
        <f t="shared" si="53"/>
        <v>227.63345821287359</v>
      </c>
    </row>
    <row r="6870" spans="1:4" ht="13.5" customHeight="1" x14ac:dyDescent="0.25">
      <c r="A6870" s="39">
        <v>36083</v>
      </c>
      <c r="B6870" s="40">
        <v>1047.49</v>
      </c>
      <c r="C6870" s="1">
        <f t="shared" si="52"/>
        <v>227.39491428926578</v>
      </c>
      <c r="D6870" s="1">
        <f t="shared" si="53"/>
        <v>227.44607750608805</v>
      </c>
    </row>
    <row r="6871" spans="1:4" ht="13.5" customHeight="1" x14ac:dyDescent="0.25">
      <c r="A6871" s="39">
        <v>36082</v>
      </c>
      <c r="B6871" s="40">
        <v>1005.53</v>
      </c>
      <c r="C6871" s="1">
        <f t="shared" si="52"/>
        <v>227.21562972256072</v>
      </c>
      <c r="D6871" s="1">
        <f t="shared" si="53"/>
        <v>227.26677561622435</v>
      </c>
    </row>
    <row r="6872" spans="1:4" ht="13.5" customHeight="1" x14ac:dyDescent="0.25">
      <c r="A6872" s="39">
        <v>36081</v>
      </c>
      <c r="B6872" s="40">
        <v>994.8</v>
      </c>
      <c r="C6872" s="1">
        <f t="shared" si="52"/>
        <v>227.07426219972831</v>
      </c>
      <c r="D6872" s="1">
        <f t="shared" si="53"/>
        <v>227.12539929354179</v>
      </c>
    </row>
    <row r="6873" spans="1:4" ht="13.5" customHeight="1" x14ac:dyDescent="0.25">
      <c r="A6873" s="39">
        <v>36080</v>
      </c>
      <c r="B6873" s="40">
        <v>997.71</v>
      </c>
      <c r="C6873" s="1">
        <f t="shared" si="52"/>
        <v>226.94178468445563</v>
      </c>
      <c r="D6873" s="1">
        <f t="shared" si="53"/>
        <v>226.99291497341903</v>
      </c>
    </row>
    <row r="6874" spans="1:4" ht="13.5" customHeight="1" x14ac:dyDescent="0.25">
      <c r="A6874" s="39">
        <v>36077</v>
      </c>
      <c r="B6874" s="40">
        <v>984.39</v>
      </c>
      <c r="C6874" s="1">
        <f t="shared" si="52"/>
        <v>226.80644692436402</v>
      </c>
      <c r="D6874" s="1">
        <f t="shared" si="53"/>
        <v>226.85756975763471</v>
      </c>
    </row>
    <row r="6875" spans="1:4" ht="13.5" customHeight="1" x14ac:dyDescent="0.25">
      <c r="A6875" s="39">
        <v>36076</v>
      </c>
      <c r="B6875" s="40">
        <v>959.44</v>
      </c>
      <c r="C6875" s="1">
        <f t="shared" si="52"/>
        <v>226.68204925865516</v>
      </c>
      <c r="D6875" s="1">
        <f t="shared" si="53"/>
        <v>226.73316709654898</v>
      </c>
    </row>
    <row r="6876" spans="1:4" ht="13.5" customHeight="1" x14ac:dyDescent="0.25">
      <c r="A6876" s="39">
        <v>36075</v>
      </c>
      <c r="B6876" s="40">
        <v>970.68</v>
      </c>
      <c r="C6876" s="1">
        <f t="shared" si="52"/>
        <v>226.57757839207639</v>
      </c>
      <c r="D6876" s="1">
        <f t="shared" si="53"/>
        <v>226.62869572569738</v>
      </c>
    </row>
    <row r="6877" spans="1:4" ht="13.5" customHeight="1" x14ac:dyDescent="0.25">
      <c r="A6877" s="39">
        <v>36074</v>
      </c>
      <c r="B6877" s="40">
        <v>984.59</v>
      </c>
      <c r="C6877" s="1">
        <f t="shared" si="52"/>
        <v>226.4638360231269</v>
      </c>
      <c r="D6877" s="1">
        <f t="shared" si="53"/>
        <v>226.51495075936589</v>
      </c>
    </row>
    <row r="6878" spans="1:4" ht="13.5" customHeight="1" x14ac:dyDescent="0.25">
      <c r="A6878" s="39">
        <v>36073</v>
      </c>
      <c r="B6878" s="40">
        <v>988.56</v>
      </c>
      <c r="C6878" s="1">
        <f t="shared" si="52"/>
        <v>226.33829589123795</v>
      </c>
      <c r="D6878" s="1">
        <f t="shared" si="53"/>
        <v>226.38940536369503</v>
      </c>
    </row>
    <row r="6879" spans="1:4" ht="13.5" customHeight="1" x14ac:dyDescent="0.25">
      <c r="A6879" s="39">
        <v>36070</v>
      </c>
      <c r="B6879" s="40">
        <v>1002.6</v>
      </c>
      <c r="C6879" s="1">
        <f t="shared" si="52"/>
        <v>226.20905799930142</v>
      </c>
      <c r="D6879" s="1">
        <f t="shared" si="53"/>
        <v>226.26016136785114</v>
      </c>
    </row>
    <row r="6880" spans="1:4" ht="13.5" customHeight="1" x14ac:dyDescent="0.25">
      <c r="A6880" s="39">
        <v>36069</v>
      </c>
      <c r="B6880" s="40">
        <v>986.39</v>
      </c>
      <c r="C6880" s="1">
        <f t="shared" si="52"/>
        <v>226.06733103950307</v>
      </c>
      <c r="D6880" s="1">
        <f t="shared" si="53"/>
        <v>226.11842547591991</v>
      </c>
    </row>
    <row r="6881" spans="1:4" ht="13.5" customHeight="1" x14ac:dyDescent="0.25">
      <c r="A6881" s="39">
        <v>36068</v>
      </c>
      <c r="B6881" s="40">
        <v>1017.01</v>
      </c>
      <c r="C6881" s="1">
        <f t="shared" si="52"/>
        <v>225.93920927013005</v>
      </c>
      <c r="D6881" s="1">
        <f t="shared" si="53"/>
        <v>225.99029784269251</v>
      </c>
    </row>
    <row r="6882" spans="1:4" ht="13.5" customHeight="1" x14ac:dyDescent="0.25">
      <c r="A6882" s="39">
        <v>36067</v>
      </c>
      <c r="B6882" s="40">
        <v>1049.02</v>
      </c>
      <c r="C6882" s="1">
        <f t="shared" si="52"/>
        <v>225.78381516084951</v>
      </c>
      <c r="D6882" s="1">
        <f t="shared" si="53"/>
        <v>225.83489169473688</v>
      </c>
    </row>
    <row r="6883" spans="1:4" ht="13.5" customHeight="1" x14ac:dyDescent="0.25">
      <c r="A6883" s="39">
        <v>36066</v>
      </c>
      <c r="B6883" s="40">
        <v>1048.69</v>
      </c>
      <c r="C6883" s="1">
        <f t="shared" si="52"/>
        <v>225.59778243907238</v>
      </c>
      <c r="D6883" s="1">
        <f t="shared" si="53"/>
        <v>225.64883998922008</v>
      </c>
    </row>
    <row r="6884" spans="1:4" ht="13.5" customHeight="1" x14ac:dyDescent="0.25">
      <c r="A6884" s="39">
        <v>36063</v>
      </c>
      <c r="B6884" s="40">
        <v>1044.75</v>
      </c>
      <c r="C6884" s="1">
        <f t="shared" si="52"/>
        <v>225.41153492616334</v>
      </c>
      <c r="D6884" s="1">
        <f t="shared" si="53"/>
        <v>225.46257342674403</v>
      </c>
    </row>
    <row r="6885" spans="1:4" ht="13.5" customHeight="1" x14ac:dyDescent="0.25">
      <c r="A6885" s="39">
        <v>36062</v>
      </c>
      <c r="B6885" s="40">
        <v>1042.72</v>
      </c>
      <c r="C6885" s="1">
        <f t="shared" si="52"/>
        <v>225.22858867914604</v>
      </c>
      <c r="D6885" s="1">
        <f t="shared" si="53"/>
        <v>225.27960886072228</v>
      </c>
    </row>
    <row r="6886" spans="1:4" ht="13.5" customHeight="1" x14ac:dyDescent="0.25">
      <c r="A6886" s="39">
        <v>36061</v>
      </c>
      <c r="B6886" s="40">
        <v>1066.0899999999999</v>
      </c>
      <c r="C6886" s="1">
        <f t="shared" si="52"/>
        <v>225.04708471073096</v>
      </c>
      <c r="D6886" s="1">
        <f t="shared" si="53"/>
        <v>225.0980868835581</v>
      </c>
    </row>
    <row r="6887" spans="1:4" ht="13.5" customHeight="1" x14ac:dyDescent="0.25">
      <c r="A6887" s="39">
        <v>36060</v>
      </c>
      <c r="B6887" s="40">
        <v>1029.6300000000001</v>
      </c>
      <c r="C6887" s="1">
        <f t="shared" ref="C6887:C7141" si="54">_xlfn.STDEV.P($B6887:B$9092)</f>
        <v>224.84184292597095</v>
      </c>
      <c r="D6887" s="1">
        <f t="shared" ref="D6887:D7141" si="55">_xlfn.STDEV.S($B6887:B$9092)</f>
        <v>224.89282169160191</v>
      </c>
    </row>
    <row r="6888" spans="1:4" ht="13.5" customHeight="1" x14ac:dyDescent="0.25">
      <c r="A6888" s="39">
        <v>36059</v>
      </c>
      <c r="B6888" s="40">
        <v>1023.89</v>
      </c>
      <c r="C6888" s="1">
        <f t="shared" si="54"/>
        <v>224.67179659626407</v>
      </c>
      <c r="D6888" s="1">
        <f t="shared" si="55"/>
        <v>224.72275991700499</v>
      </c>
    </row>
    <row r="6889" spans="1:4" ht="13.5" customHeight="1" x14ac:dyDescent="0.25">
      <c r="A6889" s="39">
        <v>36056</v>
      </c>
      <c r="B6889" s="40">
        <v>1020.09</v>
      </c>
      <c r="C6889" s="1">
        <f t="shared" si="54"/>
        <v>224.50666643198363</v>
      </c>
      <c r="D6889" s="1">
        <f t="shared" si="55"/>
        <v>224.55761540947643</v>
      </c>
    </row>
    <row r="6890" spans="1:4" ht="13.5" customHeight="1" x14ac:dyDescent="0.25">
      <c r="A6890" s="39">
        <v>36055</v>
      </c>
      <c r="B6890" s="40">
        <v>1018.87</v>
      </c>
      <c r="C6890" s="1">
        <f t="shared" si="54"/>
        <v>224.34461239555984</v>
      </c>
      <c r="D6890" s="1">
        <f t="shared" si="55"/>
        <v>224.39554771518439</v>
      </c>
    </row>
    <row r="6891" spans="1:4" ht="13.5" customHeight="1" x14ac:dyDescent="0.25">
      <c r="A6891" s="39">
        <v>36054</v>
      </c>
      <c r="B6891" s="40">
        <v>1045.48</v>
      </c>
      <c r="C6891" s="1">
        <f t="shared" si="54"/>
        <v>224.18323361917973</v>
      </c>
      <c r="D6891" s="1">
        <f t="shared" si="55"/>
        <v>224.2341554219079</v>
      </c>
    </row>
    <row r="6892" spans="1:4" ht="13.5" customHeight="1" x14ac:dyDescent="0.25">
      <c r="A6892" s="39">
        <v>36053</v>
      </c>
      <c r="B6892" s="40">
        <v>1037.68</v>
      </c>
      <c r="C6892" s="1">
        <f t="shared" si="54"/>
        <v>223.99594733644059</v>
      </c>
      <c r="D6892" s="1">
        <f t="shared" si="55"/>
        <v>224.04684972258488</v>
      </c>
    </row>
    <row r="6893" spans="1:4" ht="13.5" customHeight="1" x14ac:dyDescent="0.25">
      <c r="A6893" s="39">
        <v>36052</v>
      </c>
      <c r="B6893" s="40">
        <v>1029.72</v>
      </c>
      <c r="C6893" s="1">
        <f t="shared" si="54"/>
        <v>223.81573973756542</v>
      </c>
      <c r="D6893" s="1">
        <f t="shared" si="55"/>
        <v>223.86662429880894</v>
      </c>
    </row>
    <row r="6894" spans="1:4" ht="13.5" customHeight="1" x14ac:dyDescent="0.25">
      <c r="A6894" s="39">
        <v>36049</v>
      </c>
      <c r="B6894" s="40">
        <v>1009.06</v>
      </c>
      <c r="C6894" s="1">
        <f t="shared" si="54"/>
        <v>223.64267692435362</v>
      </c>
      <c r="D6894" s="1">
        <f t="shared" si="55"/>
        <v>223.69354526958648</v>
      </c>
    </row>
    <row r="6895" spans="1:4" ht="13.5" customHeight="1" x14ac:dyDescent="0.25">
      <c r="A6895" s="39">
        <v>36048</v>
      </c>
      <c r="B6895" s="40">
        <v>980.19</v>
      </c>
      <c r="C6895" s="1">
        <f t="shared" si="54"/>
        <v>223.48844191235585</v>
      </c>
      <c r="D6895" s="1">
        <f t="shared" si="55"/>
        <v>223.53929831121926</v>
      </c>
    </row>
    <row r="6896" spans="1:4" ht="13.5" customHeight="1" x14ac:dyDescent="0.25">
      <c r="A6896" s="39">
        <v>36047</v>
      </c>
      <c r="B6896" s="40">
        <v>1006.2</v>
      </c>
      <c r="C6896" s="1">
        <f t="shared" si="54"/>
        <v>223.35935796156173</v>
      </c>
      <c r="D6896" s="1">
        <f t="shared" si="55"/>
        <v>223.41020812908707</v>
      </c>
    </row>
    <row r="6897" spans="1:4" ht="13.5" customHeight="1" x14ac:dyDescent="0.25">
      <c r="A6897" s="39">
        <v>36046</v>
      </c>
      <c r="B6897" s="40">
        <v>1023.46</v>
      </c>
      <c r="C6897" s="1">
        <f t="shared" si="54"/>
        <v>223.20690905097476</v>
      </c>
      <c r="D6897" s="1">
        <f t="shared" si="55"/>
        <v>223.25774765977687</v>
      </c>
    </row>
    <row r="6898" spans="1:4" ht="13.5" customHeight="1" x14ac:dyDescent="0.25">
      <c r="A6898" s="39">
        <v>36042</v>
      </c>
      <c r="B6898" s="40">
        <v>973.89</v>
      </c>
      <c r="C6898" s="1">
        <f t="shared" si="54"/>
        <v>223.03797409923794</v>
      </c>
      <c r="D6898" s="1">
        <f t="shared" si="55"/>
        <v>223.08879738213514</v>
      </c>
    </row>
    <row r="6899" spans="1:4" ht="13.5" customHeight="1" x14ac:dyDescent="0.25">
      <c r="A6899" s="39">
        <v>36041</v>
      </c>
      <c r="B6899" s="40">
        <v>982.26</v>
      </c>
      <c r="C6899" s="1">
        <f t="shared" si="54"/>
        <v>222.91310831199854</v>
      </c>
      <c r="D6899" s="1">
        <f t="shared" si="55"/>
        <v>222.96392630155927</v>
      </c>
    </row>
    <row r="6900" spans="1:4" ht="13.5" customHeight="1" x14ac:dyDescent="0.25">
      <c r="A6900" s="39">
        <v>36040</v>
      </c>
      <c r="B6900" s="40">
        <v>990.47</v>
      </c>
      <c r="C6900" s="1">
        <f t="shared" si="54"/>
        <v>222.78071820968211</v>
      </c>
      <c r="D6900" s="1">
        <f t="shared" si="55"/>
        <v>222.83152918496012</v>
      </c>
    </row>
    <row r="6901" spans="1:4" ht="13.5" customHeight="1" x14ac:dyDescent="0.25">
      <c r="A6901" s="39">
        <v>36039</v>
      </c>
      <c r="B6901" s="40">
        <v>994.26</v>
      </c>
      <c r="C6901" s="1">
        <f t="shared" si="54"/>
        <v>222.64076801123676</v>
      </c>
      <c r="D6901" s="1">
        <f t="shared" si="55"/>
        <v>222.69157024076532</v>
      </c>
    </row>
    <row r="6902" spans="1:4" ht="13.5" customHeight="1" x14ac:dyDescent="0.25">
      <c r="A6902" s="39">
        <v>36038</v>
      </c>
      <c r="B6902" s="40">
        <v>957.28</v>
      </c>
      <c r="C6902" s="1">
        <f t="shared" si="54"/>
        <v>222.49705507865502</v>
      </c>
      <c r="D6902" s="1">
        <f t="shared" si="55"/>
        <v>222.54784769547439</v>
      </c>
    </row>
    <row r="6903" spans="1:4" ht="13.5" customHeight="1" x14ac:dyDescent="0.25">
      <c r="A6903" s="39">
        <v>36035</v>
      </c>
      <c r="B6903" s="40">
        <v>1027.1400000000001</v>
      </c>
      <c r="C6903" s="1">
        <f t="shared" si="54"/>
        <v>222.38463437917028</v>
      </c>
      <c r="D6903" s="1">
        <f t="shared" si="55"/>
        <v>222.43542452129165</v>
      </c>
    </row>
    <row r="6904" spans="1:4" ht="13.5" customHeight="1" x14ac:dyDescent="0.25">
      <c r="A6904" s="39">
        <v>36034</v>
      </c>
      <c r="B6904" s="40">
        <v>1042.5899999999999</v>
      </c>
      <c r="C6904" s="1">
        <f t="shared" si="54"/>
        <v>222.20957996014818</v>
      </c>
      <c r="D6904" s="1">
        <f t="shared" si="55"/>
        <v>222.26035331393771</v>
      </c>
    </row>
    <row r="6905" spans="1:4" ht="13.5" customHeight="1" x14ac:dyDescent="0.25">
      <c r="A6905" s="39">
        <v>36033</v>
      </c>
      <c r="B6905" s="40">
        <v>1084.19</v>
      </c>
      <c r="C6905" s="1">
        <f t="shared" si="54"/>
        <v>222.01885336333498</v>
      </c>
      <c r="D6905" s="1">
        <f t="shared" si="55"/>
        <v>222.06960633082014</v>
      </c>
    </row>
    <row r="6906" spans="1:4" ht="13.5" customHeight="1" x14ac:dyDescent="0.25">
      <c r="A6906" s="39">
        <v>36032</v>
      </c>
      <c r="B6906" s="40">
        <v>1092.8499999999999</v>
      </c>
      <c r="C6906" s="1">
        <f t="shared" si="54"/>
        <v>221.7842027913818</v>
      </c>
      <c r="D6906" s="1">
        <f t="shared" si="55"/>
        <v>221.83492530840658</v>
      </c>
    </row>
    <row r="6907" spans="1:4" ht="13.5" customHeight="1" x14ac:dyDescent="0.25">
      <c r="A6907" s="39">
        <v>36031</v>
      </c>
      <c r="B6907" s="40">
        <v>1088.1400000000001</v>
      </c>
      <c r="C6907" s="1">
        <f t="shared" si="54"/>
        <v>221.53933106729446</v>
      </c>
      <c r="D6907" s="1">
        <f t="shared" si="55"/>
        <v>221.59002076732114</v>
      </c>
    </row>
    <row r="6908" spans="1:4" ht="13.5" customHeight="1" x14ac:dyDescent="0.25">
      <c r="A6908" s="39">
        <v>36028</v>
      </c>
      <c r="B6908" s="40">
        <v>1081.24</v>
      </c>
      <c r="C6908" s="1">
        <f t="shared" si="54"/>
        <v>221.29888711922385</v>
      </c>
      <c r="D6908" s="1">
        <f t="shared" si="55"/>
        <v>221.34954498577252</v>
      </c>
    </row>
    <row r="6909" spans="1:4" ht="13.5" customHeight="1" x14ac:dyDescent="0.25">
      <c r="A6909" s="39">
        <v>36027</v>
      </c>
      <c r="B6909" s="40">
        <v>1091.5999999999999</v>
      </c>
      <c r="C6909" s="1">
        <f t="shared" si="54"/>
        <v>221.06523560520804</v>
      </c>
      <c r="D6909" s="1">
        <f t="shared" si="55"/>
        <v>221.11586316469587</v>
      </c>
    </row>
    <row r="6910" spans="1:4" ht="13.5" customHeight="1" x14ac:dyDescent="0.25">
      <c r="A6910" s="39">
        <v>36026</v>
      </c>
      <c r="B6910" s="40">
        <v>1098.06</v>
      </c>
      <c r="C6910" s="1">
        <f t="shared" si="54"/>
        <v>220.81947827753862</v>
      </c>
      <c r="D6910" s="1">
        <f t="shared" si="55"/>
        <v>220.8700727284895</v>
      </c>
    </row>
    <row r="6911" spans="1:4" ht="13.5" customHeight="1" x14ac:dyDescent="0.25">
      <c r="A6911" s="39">
        <v>36025</v>
      </c>
      <c r="B6911" s="40">
        <v>1101.2</v>
      </c>
      <c r="C6911" s="1">
        <f t="shared" si="54"/>
        <v>220.56572351947503</v>
      </c>
      <c r="D6911" s="1">
        <f t="shared" si="55"/>
        <v>220.61628299830986</v>
      </c>
    </row>
    <row r="6912" spans="1:4" ht="13.5" customHeight="1" x14ac:dyDescent="0.25">
      <c r="A6912" s="39">
        <v>36024</v>
      </c>
      <c r="B6912" s="40">
        <v>1083.67</v>
      </c>
      <c r="C6912" s="1">
        <f t="shared" si="54"/>
        <v>220.3076127087285</v>
      </c>
      <c r="D6912" s="1">
        <f t="shared" si="55"/>
        <v>220.35813618438607</v>
      </c>
    </row>
    <row r="6913" spans="1:4" ht="13.5" customHeight="1" x14ac:dyDescent="0.25">
      <c r="A6913" s="39">
        <v>36021</v>
      </c>
      <c r="B6913" s="40">
        <v>1062.75</v>
      </c>
      <c r="C6913" s="1">
        <f t="shared" si="54"/>
        <v>220.06828011282883</v>
      </c>
      <c r="D6913" s="1">
        <f t="shared" si="55"/>
        <v>220.11877186067994</v>
      </c>
    </row>
    <row r="6914" spans="1:4" ht="13.5" customHeight="1" x14ac:dyDescent="0.25">
      <c r="A6914" s="39">
        <v>36020</v>
      </c>
      <c r="B6914" s="40">
        <v>1074.9100000000001</v>
      </c>
      <c r="C6914" s="1">
        <f t="shared" si="54"/>
        <v>219.85079766522526</v>
      </c>
      <c r="D6914" s="1">
        <f t="shared" si="55"/>
        <v>219.90126267166642</v>
      </c>
    </row>
    <row r="6915" spans="1:4" ht="13.5" customHeight="1" x14ac:dyDescent="0.25">
      <c r="A6915" s="39">
        <v>36019</v>
      </c>
      <c r="B6915" s="40">
        <v>1084.22</v>
      </c>
      <c r="C6915" s="1">
        <f t="shared" si="54"/>
        <v>219.61960496170408</v>
      </c>
      <c r="D6915" s="1">
        <f t="shared" si="55"/>
        <v>219.67004005364504</v>
      </c>
    </row>
    <row r="6916" spans="1:4" ht="13.5" customHeight="1" x14ac:dyDescent="0.25">
      <c r="A6916" s="39">
        <v>36018</v>
      </c>
      <c r="B6916" s="40">
        <v>1068.98</v>
      </c>
      <c r="C6916" s="1">
        <f t="shared" si="54"/>
        <v>219.37747676711112</v>
      </c>
      <c r="D6916" s="1">
        <f t="shared" si="55"/>
        <v>219.42787940459803</v>
      </c>
    </row>
    <row r="6917" spans="1:4" ht="13.5" customHeight="1" x14ac:dyDescent="0.25">
      <c r="A6917" s="39">
        <v>36017</v>
      </c>
      <c r="B6917" s="40">
        <v>1083.1400000000001</v>
      </c>
      <c r="C6917" s="1">
        <f t="shared" si="54"/>
        <v>219.15125689607865</v>
      </c>
      <c r="D6917" s="1">
        <f t="shared" si="55"/>
        <v>219.20163070593736</v>
      </c>
    </row>
    <row r="6918" spans="1:4" ht="13.5" customHeight="1" x14ac:dyDescent="0.25">
      <c r="A6918" s="39">
        <v>36014</v>
      </c>
      <c r="B6918" s="40">
        <v>1089.45</v>
      </c>
      <c r="C6918" s="1">
        <f t="shared" si="54"/>
        <v>218.9088388631782</v>
      </c>
      <c r="D6918" s="1">
        <f t="shared" si="55"/>
        <v>218.95918009389155</v>
      </c>
    </row>
    <row r="6919" spans="1:4" ht="13.5" customHeight="1" x14ac:dyDescent="0.25">
      <c r="A6919" s="39">
        <v>36013</v>
      </c>
      <c r="B6919" s="40">
        <v>1089.6300000000001</v>
      </c>
      <c r="C6919" s="1">
        <f t="shared" si="54"/>
        <v>218.65860071861849</v>
      </c>
      <c r="D6919" s="1">
        <f t="shared" si="55"/>
        <v>218.70890754103004</v>
      </c>
    </row>
    <row r="6920" spans="1:4" ht="13.5" customHeight="1" x14ac:dyDescent="0.25">
      <c r="A6920" s="39">
        <v>36012</v>
      </c>
      <c r="B6920" s="40">
        <v>1081.43</v>
      </c>
      <c r="C6920" s="1">
        <f t="shared" si="54"/>
        <v>218.40736488011376</v>
      </c>
      <c r="D6920" s="1">
        <f t="shared" si="55"/>
        <v>218.45763703289845</v>
      </c>
    </row>
    <row r="6921" spans="1:4" ht="13.5" customHeight="1" x14ac:dyDescent="0.25">
      <c r="A6921" s="39">
        <v>36011</v>
      </c>
      <c r="B6921" s="40">
        <v>1072.1199999999999</v>
      </c>
      <c r="C6921" s="1">
        <f t="shared" si="54"/>
        <v>218.16452658614841</v>
      </c>
      <c r="D6921" s="1">
        <f t="shared" si="55"/>
        <v>218.21476597117496</v>
      </c>
    </row>
    <row r="6922" spans="1:4" ht="13.5" customHeight="1" x14ac:dyDescent="0.25">
      <c r="A6922" s="39">
        <v>36010</v>
      </c>
      <c r="B6922" s="40">
        <v>1112.44</v>
      </c>
      <c r="C6922" s="1">
        <f t="shared" si="54"/>
        <v>217.9312132816741</v>
      </c>
      <c r="D6922" s="1">
        <f t="shared" si="55"/>
        <v>217.98142206319071</v>
      </c>
    </row>
    <row r="6923" spans="1:4" ht="13.5" customHeight="1" x14ac:dyDescent="0.25">
      <c r="A6923" s="39">
        <v>36007</v>
      </c>
      <c r="B6923" s="40">
        <v>1120.67</v>
      </c>
      <c r="C6923" s="1">
        <f t="shared" si="54"/>
        <v>217.65119044959744</v>
      </c>
      <c r="D6923" s="1">
        <f t="shared" si="55"/>
        <v>217.7013578331032</v>
      </c>
    </row>
    <row r="6924" spans="1:4" ht="13.5" customHeight="1" x14ac:dyDescent="0.25">
      <c r="A6924" s="39">
        <v>36006</v>
      </c>
      <c r="B6924" s="40">
        <v>1142.95</v>
      </c>
      <c r="C6924" s="1">
        <f t="shared" si="54"/>
        <v>217.36041105326814</v>
      </c>
      <c r="D6924" s="1">
        <f t="shared" si="55"/>
        <v>217.41053452010613</v>
      </c>
    </row>
    <row r="6925" spans="1:4" ht="13.5" customHeight="1" x14ac:dyDescent="0.25">
      <c r="A6925" s="39">
        <v>36005</v>
      </c>
      <c r="B6925" s="40">
        <v>1125.21</v>
      </c>
      <c r="C6925" s="1">
        <f t="shared" si="54"/>
        <v>217.04125615660234</v>
      </c>
      <c r="D6925" s="1">
        <f t="shared" si="55"/>
        <v>217.09132911981482</v>
      </c>
    </row>
    <row r="6926" spans="1:4" ht="13.5" customHeight="1" x14ac:dyDescent="0.25">
      <c r="A6926" s="39">
        <v>36004</v>
      </c>
      <c r="B6926" s="40">
        <v>1130.24</v>
      </c>
      <c r="C6926" s="1">
        <f t="shared" si="54"/>
        <v>216.74295111021175</v>
      </c>
      <c r="D6926" s="1">
        <f t="shared" si="55"/>
        <v>216.79297833560042</v>
      </c>
    </row>
    <row r="6927" spans="1:4" ht="13.5" customHeight="1" x14ac:dyDescent="0.25">
      <c r="A6927" s="39">
        <v>36003</v>
      </c>
      <c r="B6927" s="40">
        <v>1147.27</v>
      </c>
      <c r="C6927" s="1">
        <f t="shared" si="54"/>
        <v>216.4374648722079</v>
      </c>
      <c r="D6927" s="1">
        <f t="shared" si="55"/>
        <v>216.48744465924341</v>
      </c>
    </row>
    <row r="6928" spans="1:4" ht="13.5" customHeight="1" x14ac:dyDescent="0.25">
      <c r="A6928" s="39">
        <v>36000</v>
      </c>
      <c r="B6928" s="40">
        <v>1140.8</v>
      </c>
      <c r="C6928" s="1">
        <f t="shared" si="54"/>
        <v>216.10958792499355</v>
      </c>
      <c r="D6928" s="1">
        <f t="shared" si="55"/>
        <v>216.15951505698112</v>
      </c>
    </row>
    <row r="6929" spans="1:4" ht="13.5" customHeight="1" x14ac:dyDescent="0.25">
      <c r="A6929" s="39">
        <v>35999</v>
      </c>
      <c r="B6929" s="40">
        <v>1139.75</v>
      </c>
      <c r="C6929" s="1">
        <f t="shared" si="54"/>
        <v>215.78876223639202</v>
      </c>
      <c r="D6929" s="1">
        <f t="shared" si="55"/>
        <v>215.83863829443385</v>
      </c>
    </row>
    <row r="6930" spans="1:4" ht="13.5" customHeight="1" x14ac:dyDescent="0.25">
      <c r="A6930" s="39">
        <v>35998</v>
      </c>
      <c r="B6930" s="40">
        <v>1164.08</v>
      </c>
      <c r="C6930" s="1">
        <f t="shared" si="54"/>
        <v>215.46814377954016</v>
      </c>
      <c r="D6930" s="1">
        <f t="shared" si="55"/>
        <v>215.51796876431519</v>
      </c>
    </row>
    <row r="6931" spans="1:4" ht="13.5" customHeight="1" x14ac:dyDescent="0.25">
      <c r="A6931" s="39">
        <v>35997</v>
      </c>
      <c r="B6931" s="40">
        <v>1165.07</v>
      </c>
      <c r="C6931" s="1">
        <f t="shared" si="54"/>
        <v>215.11499496447976</v>
      </c>
      <c r="D6931" s="1">
        <f t="shared" si="55"/>
        <v>215.16476130290491</v>
      </c>
    </row>
    <row r="6932" spans="1:4" ht="13.5" customHeight="1" x14ac:dyDescent="0.25">
      <c r="A6932" s="39">
        <v>35996</v>
      </c>
      <c r="B6932" s="40">
        <v>1184.0999999999999</v>
      </c>
      <c r="C6932" s="1">
        <f t="shared" si="54"/>
        <v>214.75925512820174</v>
      </c>
      <c r="D6932" s="1">
        <f t="shared" si="55"/>
        <v>214.80896216627696</v>
      </c>
    </row>
    <row r="6933" spans="1:4" ht="13.5" customHeight="1" x14ac:dyDescent="0.25">
      <c r="A6933" s="39">
        <v>35993</v>
      </c>
      <c r="B6933" s="40">
        <v>1186.75</v>
      </c>
      <c r="C6933" s="1">
        <f t="shared" si="54"/>
        <v>214.37658609939106</v>
      </c>
      <c r="D6933" s="1">
        <f t="shared" si="55"/>
        <v>214.42622754641494</v>
      </c>
    </row>
    <row r="6934" spans="1:4" ht="13.5" customHeight="1" x14ac:dyDescent="0.25">
      <c r="A6934" s="39">
        <v>35992</v>
      </c>
      <c r="B6934" s="40">
        <v>1183.99</v>
      </c>
      <c r="C6934" s="1">
        <f t="shared" si="54"/>
        <v>213.98883392440894</v>
      </c>
      <c r="D6934" s="1">
        <f t="shared" si="55"/>
        <v>214.03840854199154</v>
      </c>
    </row>
    <row r="6935" spans="1:4" ht="13.5" customHeight="1" x14ac:dyDescent="0.25">
      <c r="A6935" s="39">
        <v>35991</v>
      </c>
      <c r="B6935" s="40">
        <v>1174.81</v>
      </c>
      <c r="C6935" s="1">
        <f t="shared" si="54"/>
        <v>213.60341363429191</v>
      </c>
      <c r="D6935" s="1">
        <f t="shared" si="55"/>
        <v>213.65292190095153</v>
      </c>
    </row>
    <row r="6936" spans="1:4" ht="13.5" customHeight="1" x14ac:dyDescent="0.25">
      <c r="A6936" s="39">
        <v>35990</v>
      </c>
      <c r="B6936" s="40">
        <v>1177.58</v>
      </c>
      <c r="C6936" s="1">
        <f t="shared" si="54"/>
        <v>213.22909717369936</v>
      </c>
      <c r="D6936" s="1">
        <f t="shared" si="55"/>
        <v>213.27854160269416</v>
      </c>
    </row>
    <row r="6937" spans="1:4" ht="13.5" customHeight="1" x14ac:dyDescent="0.25">
      <c r="A6937" s="39">
        <v>35989</v>
      </c>
      <c r="B6937" s="40">
        <v>1165.19</v>
      </c>
      <c r="C6937" s="1">
        <f t="shared" si="54"/>
        <v>212.84959815463282</v>
      </c>
      <c r="D6937" s="1">
        <f t="shared" si="55"/>
        <v>212.89897748441314</v>
      </c>
    </row>
    <row r="6938" spans="1:4" ht="13.5" customHeight="1" x14ac:dyDescent="0.25">
      <c r="A6938" s="39">
        <v>35986</v>
      </c>
      <c r="B6938" s="40">
        <v>1164.33</v>
      </c>
      <c r="C6938" s="1">
        <f t="shared" si="54"/>
        <v>212.48549947409802</v>
      </c>
      <c r="D6938" s="1">
        <f t="shared" si="55"/>
        <v>212.53481721863454</v>
      </c>
    </row>
    <row r="6939" spans="1:4" ht="13.5" customHeight="1" x14ac:dyDescent="0.25">
      <c r="A6939" s="39">
        <v>35985</v>
      </c>
      <c r="B6939" s="40">
        <v>1158.56</v>
      </c>
      <c r="C6939" s="1">
        <f t="shared" si="54"/>
        <v>212.12121056349278</v>
      </c>
      <c r="D6939" s="1">
        <f t="shared" si="55"/>
        <v>212.17046662141058</v>
      </c>
    </row>
    <row r="6940" spans="1:4" ht="13.5" customHeight="1" x14ac:dyDescent="0.25">
      <c r="A6940" s="39">
        <v>35984</v>
      </c>
      <c r="B6940" s="40">
        <v>1166.3800000000001</v>
      </c>
      <c r="C6940" s="1">
        <f t="shared" si="54"/>
        <v>211.76332353070393</v>
      </c>
      <c r="D6940" s="1">
        <f t="shared" si="55"/>
        <v>211.81251933193241</v>
      </c>
    </row>
    <row r="6941" spans="1:4" ht="13.5" customHeight="1" x14ac:dyDescent="0.25">
      <c r="A6941" s="39">
        <v>35983</v>
      </c>
      <c r="B6941" s="40">
        <v>1154.6600000000001</v>
      </c>
      <c r="C6941" s="1">
        <f t="shared" si="54"/>
        <v>211.39356438603346</v>
      </c>
      <c r="D6941" s="1">
        <f t="shared" si="55"/>
        <v>211.44269711520033</v>
      </c>
    </row>
    <row r="6942" spans="1:4" ht="13.5" customHeight="1" x14ac:dyDescent="0.25">
      <c r="A6942" s="39">
        <v>35982</v>
      </c>
      <c r="B6942" s="40">
        <v>1157.33</v>
      </c>
      <c r="C6942" s="1">
        <f t="shared" si="54"/>
        <v>211.03823020769346</v>
      </c>
      <c r="D6942" s="1">
        <f t="shared" si="55"/>
        <v>211.08730316038736</v>
      </c>
    </row>
    <row r="6943" spans="1:4" ht="13.5" customHeight="1" x14ac:dyDescent="0.25">
      <c r="A6943" s="39">
        <v>35978</v>
      </c>
      <c r="B6943" s="40">
        <v>1146.42</v>
      </c>
      <c r="C6943" s="1">
        <f t="shared" si="54"/>
        <v>210.6780038836111</v>
      </c>
      <c r="D6943" s="1">
        <f t="shared" si="55"/>
        <v>210.72701586610128</v>
      </c>
    </row>
    <row r="6944" spans="1:4" ht="13.5" customHeight="1" x14ac:dyDescent="0.25">
      <c r="A6944" s="39">
        <v>35977</v>
      </c>
      <c r="B6944" s="40">
        <v>1148.56</v>
      </c>
      <c r="C6944" s="1">
        <f t="shared" si="54"/>
        <v>210.33102621136337</v>
      </c>
      <c r="D6944" s="1">
        <f t="shared" si="55"/>
        <v>210.37998025047881</v>
      </c>
    </row>
    <row r="6945" spans="1:4" ht="13.5" customHeight="1" x14ac:dyDescent="0.25">
      <c r="A6945" s="39">
        <v>35976</v>
      </c>
      <c r="B6945" s="40">
        <v>1133.8399999999999</v>
      </c>
      <c r="C6945" s="1">
        <f t="shared" si="54"/>
        <v>209.97993434599186</v>
      </c>
      <c r="D6945" s="1">
        <f t="shared" si="55"/>
        <v>210.02882942974827</v>
      </c>
    </row>
    <row r="6946" spans="1:4" ht="13.5" customHeight="1" x14ac:dyDescent="0.25">
      <c r="A6946" s="39">
        <v>35975</v>
      </c>
      <c r="B6946" s="40">
        <v>1138.49</v>
      </c>
      <c r="C6946" s="1">
        <f t="shared" si="54"/>
        <v>209.64698145529294</v>
      </c>
      <c r="D6946" s="1">
        <f t="shared" si="55"/>
        <v>209.69582175448917</v>
      </c>
    </row>
    <row r="6947" spans="1:4" ht="13.5" customHeight="1" x14ac:dyDescent="0.25">
      <c r="A6947" s="39">
        <v>35972</v>
      </c>
      <c r="B6947" s="40">
        <v>1133.2</v>
      </c>
      <c r="C6947" s="1">
        <f t="shared" si="54"/>
        <v>209.3067303633477</v>
      </c>
      <c r="D6947" s="1">
        <f t="shared" si="55"/>
        <v>209.35551412589413</v>
      </c>
    </row>
    <row r="6948" spans="1:4" ht="13.5" customHeight="1" x14ac:dyDescent="0.25">
      <c r="A6948" s="39">
        <v>35971</v>
      </c>
      <c r="B6948" s="40">
        <v>1129.28</v>
      </c>
      <c r="C6948" s="1">
        <f t="shared" si="54"/>
        <v>208.9721976439883</v>
      </c>
      <c r="D6948" s="1">
        <f t="shared" si="55"/>
        <v>209.02092615057197</v>
      </c>
    </row>
    <row r="6949" spans="1:4" ht="13.5" customHeight="1" x14ac:dyDescent="0.25">
      <c r="A6949" s="39">
        <v>35970</v>
      </c>
      <c r="B6949" s="40">
        <v>1132.8800000000001</v>
      </c>
      <c r="C6949" s="1">
        <f t="shared" si="54"/>
        <v>208.6415829308267</v>
      </c>
      <c r="D6949" s="1">
        <f t="shared" si="55"/>
        <v>208.69025704391882</v>
      </c>
    </row>
    <row r="6950" spans="1:4" ht="13.5" customHeight="1" x14ac:dyDescent="0.25">
      <c r="A6950" s="39">
        <v>35969</v>
      </c>
      <c r="B6950" s="40">
        <v>1119.49</v>
      </c>
      <c r="C6950" s="1">
        <f t="shared" si="54"/>
        <v>208.30506110248348</v>
      </c>
      <c r="D6950" s="1">
        <f t="shared" si="55"/>
        <v>208.35367939258484</v>
      </c>
    </row>
    <row r="6951" spans="1:4" ht="13.5" customHeight="1" x14ac:dyDescent="0.25">
      <c r="A6951" s="39">
        <v>35968</v>
      </c>
      <c r="B6951" s="40">
        <v>1103.21</v>
      </c>
      <c r="C6951" s="1">
        <f t="shared" si="54"/>
        <v>207.98476462343444</v>
      </c>
      <c r="D6951" s="1">
        <f t="shared" si="55"/>
        <v>208.03333082716085</v>
      </c>
    </row>
    <row r="6952" spans="1:4" ht="13.5" customHeight="1" x14ac:dyDescent="0.25">
      <c r="A6952" s="39">
        <v>35965</v>
      </c>
      <c r="B6952" s="40">
        <v>1100.6500000000001</v>
      </c>
      <c r="C6952" s="1">
        <f t="shared" si="54"/>
        <v>207.68404673541988</v>
      </c>
      <c r="D6952" s="1">
        <f t="shared" si="55"/>
        <v>207.73256537800114</v>
      </c>
    </row>
    <row r="6953" spans="1:4" ht="13.5" customHeight="1" x14ac:dyDescent="0.25">
      <c r="A6953" s="39">
        <v>35964</v>
      </c>
      <c r="B6953" s="40">
        <v>1106.3699999999999</v>
      </c>
      <c r="C6953" s="1">
        <f t="shared" si="54"/>
        <v>207.38549489947934</v>
      </c>
      <c r="D6953" s="1">
        <f t="shared" si="55"/>
        <v>207.43396644271451</v>
      </c>
    </row>
    <row r="6954" spans="1:4" ht="13.5" customHeight="1" x14ac:dyDescent="0.25">
      <c r="A6954" s="39">
        <v>35963</v>
      </c>
      <c r="B6954" s="40">
        <v>1107.1099999999999</v>
      </c>
      <c r="C6954" s="1">
        <f t="shared" si="54"/>
        <v>207.07869509888081</v>
      </c>
      <c r="D6954" s="1">
        <f t="shared" si="55"/>
        <v>207.12711757004394</v>
      </c>
    </row>
    <row r="6955" spans="1:4" ht="13.5" customHeight="1" x14ac:dyDescent="0.25">
      <c r="A6955" s="39">
        <v>35962</v>
      </c>
      <c r="B6955" s="40">
        <v>1087.5899999999999</v>
      </c>
      <c r="C6955" s="1">
        <f t="shared" si="54"/>
        <v>206.76987840384993</v>
      </c>
      <c r="D6955" s="1">
        <f t="shared" si="55"/>
        <v>206.81825128517696</v>
      </c>
    </row>
    <row r="6956" spans="1:4" ht="13.5" customHeight="1" x14ac:dyDescent="0.25">
      <c r="A6956" s="39">
        <v>35961</v>
      </c>
      <c r="B6956" s="40">
        <v>1077.01</v>
      </c>
      <c r="C6956" s="1">
        <f t="shared" si="54"/>
        <v>206.4844341764975</v>
      </c>
      <c r="D6956" s="1">
        <f t="shared" si="55"/>
        <v>206.53276289200465</v>
      </c>
    </row>
    <row r="6957" spans="1:4" ht="13.5" customHeight="1" x14ac:dyDescent="0.25">
      <c r="A6957" s="39">
        <v>35958</v>
      </c>
      <c r="B6957" s="40">
        <v>1098.8399999999999</v>
      </c>
      <c r="C6957" s="1">
        <f t="shared" si="54"/>
        <v>206.2109385973003</v>
      </c>
      <c r="D6957" s="1">
        <f t="shared" si="55"/>
        <v>206.25922590356967</v>
      </c>
    </row>
    <row r="6958" spans="1:4" ht="13.5" customHeight="1" x14ac:dyDescent="0.25">
      <c r="A6958" s="39">
        <v>35957</v>
      </c>
      <c r="B6958" s="40">
        <v>1094.58</v>
      </c>
      <c r="C6958" s="1">
        <f t="shared" si="54"/>
        <v>205.90951151952325</v>
      </c>
      <c r="D6958" s="1">
        <f t="shared" si="55"/>
        <v>205.95775083411729</v>
      </c>
    </row>
    <row r="6959" spans="1:4" ht="13.5" customHeight="1" x14ac:dyDescent="0.25">
      <c r="A6959" s="39">
        <v>35956</v>
      </c>
      <c r="B6959" s="40">
        <v>1112.28</v>
      </c>
      <c r="C6959" s="1">
        <f t="shared" si="54"/>
        <v>205.61239982618787</v>
      </c>
      <c r="D6959" s="1">
        <f t="shared" si="55"/>
        <v>205.66059211557018</v>
      </c>
    </row>
    <row r="6960" spans="1:4" ht="13.5" customHeight="1" x14ac:dyDescent="0.25">
      <c r="A6960" s="39">
        <v>35955</v>
      </c>
      <c r="B6960" s="40">
        <v>1118.4100000000001</v>
      </c>
      <c r="C6960" s="1">
        <f t="shared" si="54"/>
        <v>205.291620153944</v>
      </c>
      <c r="D6960" s="1">
        <f t="shared" si="55"/>
        <v>205.33975982400509</v>
      </c>
    </row>
    <row r="6961" spans="1:4" ht="13.5" customHeight="1" x14ac:dyDescent="0.25">
      <c r="A6961" s="39">
        <v>35954</v>
      </c>
      <c r="B6961" s="40">
        <v>1115.72</v>
      </c>
      <c r="C6961" s="1">
        <f t="shared" si="54"/>
        <v>204.96166332009224</v>
      </c>
      <c r="D6961" s="1">
        <f t="shared" si="55"/>
        <v>205.00974816845346</v>
      </c>
    </row>
    <row r="6962" spans="1:4" ht="13.5" customHeight="1" x14ac:dyDescent="0.25">
      <c r="A6962" s="39">
        <v>35951</v>
      </c>
      <c r="B6962" s="40">
        <v>1113.8599999999999</v>
      </c>
      <c r="C6962" s="1">
        <f t="shared" si="54"/>
        <v>204.63404995281448</v>
      </c>
      <c r="D6962" s="1">
        <f t="shared" si="55"/>
        <v>204.68208047805109</v>
      </c>
    </row>
    <row r="6963" spans="1:4" ht="13.5" customHeight="1" x14ac:dyDescent="0.25">
      <c r="A6963" s="39">
        <v>35950</v>
      </c>
      <c r="B6963" s="40">
        <v>1094.83</v>
      </c>
      <c r="C6963" s="1">
        <f t="shared" si="54"/>
        <v>204.30769454797786</v>
      </c>
      <c r="D6963" s="1">
        <f t="shared" si="55"/>
        <v>204.35567099446465</v>
      </c>
    </row>
    <row r="6964" spans="1:4" ht="13.5" customHeight="1" x14ac:dyDescent="0.25">
      <c r="A6964" s="39">
        <v>35949</v>
      </c>
      <c r="B6964" s="40">
        <v>1082.73</v>
      </c>
      <c r="C6964" s="1">
        <f t="shared" si="54"/>
        <v>204.00478132252931</v>
      </c>
      <c r="D6964" s="1">
        <f t="shared" si="55"/>
        <v>204.05270914683021</v>
      </c>
    </row>
    <row r="6965" spans="1:4" ht="13.5" customHeight="1" x14ac:dyDescent="0.25">
      <c r="A6965" s="39">
        <v>35948</v>
      </c>
      <c r="B6965" s="40">
        <v>1093.22</v>
      </c>
      <c r="C6965" s="1">
        <f t="shared" si="54"/>
        <v>203.71606051693462</v>
      </c>
      <c r="D6965" s="1">
        <f t="shared" si="55"/>
        <v>203.76394300919696</v>
      </c>
    </row>
    <row r="6966" spans="1:4" ht="13.5" customHeight="1" x14ac:dyDescent="0.25">
      <c r="A6966" s="39">
        <v>35947</v>
      </c>
      <c r="B6966" s="40">
        <v>1090.98</v>
      </c>
      <c r="C6966" s="1">
        <f t="shared" si="54"/>
        <v>203.41310023432686</v>
      </c>
      <c r="D6966" s="1">
        <f t="shared" si="55"/>
        <v>203.46093400341465</v>
      </c>
    </row>
    <row r="6967" spans="1:4" ht="13.5" customHeight="1" x14ac:dyDescent="0.25">
      <c r="A6967" s="39">
        <v>35944</v>
      </c>
      <c r="B6967" s="40">
        <v>1090.82</v>
      </c>
      <c r="C6967" s="1">
        <f t="shared" si="54"/>
        <v>203.1119270911577</v>
      </c>
      <c r="D6967" s="1">
        <f t="shared" si="55"/>
        <v>203.15971251167332</v>
      </c>
    </row>
    <row r="6968" spans="1:4" ht="13.5" customHeight="1" x14ac:dyDescent="0.25">
      <c r="A6968" s="39">
        <v>35943</v>
      </c>
      <c r="B6968" s="40">
        <v>1097.5999999999999</v>
      </c>
      <c r="C6968" s="1">
        <f t="shared" si="54"/>
        <v>202.80989723828904</v>
      </c>
      <c r="D6968" s="1">
        <f t="shared" si="55"/>
        <v>202.85763406306185</v>
      </c>
    </row>
    <row r="6969" spans="1:4" ht="13.5" customHeight="1" x14ac:dyDescent="0.25">
      <c r="A6969" s="39">
        <v>35942</v>
      </c>
      <c r="B6969" s="40">
        <v>1092.23</v>
      </c>
      <c r="C6969" s="1">
        <f t="shared" si="54"/>
        <v>202.49808253127898</v>
      </c>
      <c r="D6969" s="1">
        <f t="shared" si="55"/>
        <v>202.54576841031781</v>
      </c>
    </row>
    <row r="6970" spans="1:4" ht="13.5" customHeight="1" x14ac:dyDescent="0.25">
      <c r="A6970" s="39">
        <v>35941</v>
      </c>
      <c r="B6970" s="40">
        <v>1094.02</v>
      </c>
      <c r="C6970" s="1">
        <f t="shared" si="54"/>
        <v>202.19208466537714</v>
      </c>
      <c r="D6970" s="1">
        <f t="shared" si="55"/>
        <v>202.23972092111285</v>
      </c>
    </row>
    <row r="6971" spans="1:4" ht="13.5" customHeight="1" x14ac:dyDescent="0.25">
      <c r="A6971" s="39">
        <v>35937</v>
      </c>
      <c r="B6971" s="40">
        <v>1110.47</v>
      </c>
      <c r="C6971" s="1">
        <f t="shared" si="54"/>
        <v>201.88269082954534</v>
      </c>
      <c r="D6971" s="1">
        <f t="shared" si="55"/>
        <v>201.93027661472701</v>
      </c>
    </row>
    <row r="6972" spans="1:4" ht="13.5" customHeight="1" x14ac:dyDescent="0.25">
      <c r="A6972" s="39">
        <v>35936</v>
      </c>
      <c r="B6972" s="40">
        <v>1114.6400000000001</v>
      </c>
      <c r="C6972" s="1">
        <f t="shared" si="54"/>
        <v>201.55056919346566</v>
      </c>
      <c r="D6972" s="1">
        <f t="shared" si="55"/>
        <v>201.59809910078675</v>
      </c>
    </row>
    <row r="6973" spans="1:4" ht="13.5" customHeight="1" x14ac:dyDescent="0.25">
      <c r="A6973" s="39">
        <v>35935</v>
      </c>
      <c r="B6973" s="40">
        <v>1119.06</v>
      </c>
      <c r="C6973" s="1">
        <f t="shared" si="54"/>
        <v>201.21162915812238</v>
      </c>
      <c r="D6973" s="1">
        <f t="shared" si="55"/>
        <v>201.25910152616711</v>
      </c>
    </row>
    <row r="6974" spans="1:4" ht="13.5" customHeight="1" x14ac:dyDescent="0.25">
      <c r="A6974" s="39">
        <v>35934</v>
      </c>
      <c r="B6974" s="40">
        <v>1109.52</v>
      </c>
      <c r="C6974" s="1">
        <f t="shared" si="54"/>
        <v>200.86543779163739</v>
      </c>
      <c r="D6974" s="1">
        <f t="shared" si="55"/>
        <v>200.91285085444616</v>
      </c>
    </row>
    <row r="6975" spans="1:4" ht="13.5" customHeight="1" x14ac:dyDescent="0.25">
      <c r="A6975" s="39">
        <v>35933</v>
      </c>
      <c r="B6975" s="40">
        <v>1105.82</v>
      </c>
      <c r="C6975" s="1">
        <f t="shared" si="54"/>
        <v>200.53085967413034</v>
      </c>
      <c r="D6975" s="1">
        <f t="shared" si="55"/>
        <v>200.57821611821339</v>
      </c>
    </row>
    <row r="6976" spans="1:4" ht="13.5" customHeight="1" x14ac:dyDescent="0.25">
      <c r="A6976" s="39">
        <v>35930</v>
      </c>
      <c r="B6976" s="40">
        <v>1108.73</v>
      </c>
      <c r="C6976" s="1">
        <f t="shared" si="54"/>
        <v>200.20000623396504</v>
      </c>
      <c r="D6976" s="1">
        <f t="shared" si="55"/>
        <v>200.24730688583219</v>
      </c>
    </row>
    <row r="6977" spans="1:4" ht="13.5" customHeight="1" x14ac:dyDescent="0.25">
      <c r="A6977" s="39">
        <v>35929</v>
      </c>
      <c r="B6977" s="40">
        <v>1117.3699999999999</v>
      </c>
      <c r="C6977" s="1">
        <f t="shared" si="54"/>
        <v>199.86402248402558</v>
      </c>
      <c r="D6977" s="1">
        <f t="shared" si="55"/>
        <v>199.91126607822849</v>
      </c>
    </row>
    <row r="6978" spans="1:4" ht="13.5" customHeight="1" x14ac:dyDescent="0.25">
      <c r="A6978" s="39">
        <v>35928</v>
      </c>
      <c r="B6978" s="40">
        <v>1118.8599999999999</v>
      </c>
      <c r="C6978" s="1">
        <f t="shared" si="54"/>
        <v>199.51503075168424</v>
      </c>
      <c r="D6978" s="1">
        <f t="shared" si="55"/>
        <v>199.56221415798461</v>
      </c>
    </row>
    <row r="6979" spans="1:4" ht="13.5" customHeight="1" x14ac:dyDescent="0.25">
      <c r="A6979" s="39">
        <v>35927</v>
      </c>
      <c r="B6979" s="40">
        <v>1115.79</v>
      </c>
      <c r="C6979" s="1">
        <f t="shared" si="54"/>
        <v>199.16266879588565</v>
      </c>
      <c r="D6979" s="1">
        <f t="shared" si="55"/>
        <v>199.20979115991804</v>
      </c>
    </row>
    <row r="6980" spans="1:4" ht="13.5" customHeight="1" x14ac:dyDescent="0.25">
      <c r="A6980" s="39">
        <v>35926</v>
      </c>
      <c r="B6980" s="40">
        <v>1106.6400000000001</v>
      </c>
      <c r="C6980" s="1">
        <f t="shared" si="54"/>
        <v>198.81320132221504</v>
      </c>
      <c r="D6980" s="1">
        <f t="shared" si="55"/>
        <v>198.86026327134675</v>
      </c>
    </row>
    <row r="6981" spans="1:4" ht="13.5" customHeight="1" x14ac:dyDescent="0.25">
      <c r="A6981" s="39">
        <v>35923</v>
      </c>
      <c r="B6981" s="40">
        <v>1108.1400000000001</v>
      </c>
      <c r="C6981" s="1">
        <f t="shared" si="54"/>
        <v>198.47492587989626</v>
      </c>
      <c r="D6981" s="1">
        <f t="shared" si="55"/>
        <v>198.52193000746587</v>
      </c>
    </row>
    <row r="6982" spans="1:4" ht="13.5" customHeight="1" x14ac:dyDescent="0.25">
      <c r="A6982" s="39">
        <v>35922</v>
      </c>
      <c r="B6982" s="40">
        <v>1095.1400000000001</v>
      </c>
      <c r="C6982" s="1">
        <f t="shared" si="54"/>
        <v>198.13334188670365</v>
      </c>
      <c r="D6982" s="1">
        <f t="shared" si="55"/>
        <v>198.18028735398647</v>
      </c>
    </row>
    <row r="6983" spans="1:4" ht="13.5" customHeight="1" x14ac:dyDescent="0.25">
      <c r="A6983" s="39">
        <v>35921</v>
      </c>
      <c r="B6983" s="40">
        <v>1104.92</v>
      </c>
      <c r="C6983" s="1">
        <f t="shared" si="54"/>
        <v>197.80805165049921</v>
      </c>
      <c r="D6983" s="1">
        <f t="shared" si="55"/>
        <v>197.8549422643263</v>
      </c>
    </row>
    <row r="6984" spans="1:4" ht="13.5" customHeight="1" x14ac:dyDescent="0.25">
      <c r="A6984" s="39">
        <v>35920</v>
      </c>
      <c r="B6984" s="40">
        <v>1115.5</v>
      </c>
      <c r="C6984" s="1">
        <f t="shared" si="54"/>
        <v>197.46834198757554</v>
      </c>
      <c r="D6984" s="1">
        <f t="shared" si="55"/>
        <v>197.51517427614755</v>
      </c>
    </row>
    <row r="6985" spans="1:4" ht="13.5" customHeight="1" x14ac:dyDescent="0.25">
      <c r="A6985" s="39">
        <v>35919</v>
      </c>
      <c r="B6985" s="40">
        <v>1122.07</v>
      </c>
      <c r="C6985" s="1">
        <f t="shared" si="54"/>
        <v>197.11275537342516</v>
      </c>
      <c r="D6985" s="1">
        <f t="shared" si="55"/>
        <v>197.15952551416484</v>
      </c>
    </row>
    <row r="6986" spans="1:4" ht="13.5" customHeight="1" x14ac:dyDescent="0.25">
      <c r="A6986" s="39">
        <v>35916</v>
      </c>
      <c r="B6986" s="40">
        <v>1121</v>
      </c>
      <c r="C6986" s="1">
        <f t="shared" si="54"/>
        <v>196.746576190962</v>
      </c>
      <c r="D6986" s="1">
        <f t="shared" si="55"/>
        <v>196.79328161030031</v>
      </c>
    </row>
    <row r="6987" spans="1:4" ht="13.5" customHeight="1" x14ac:dyDescent="0.25">
      <c r="A6987" s="39">
        <v>35915</v>
      </c>
      <c r="B6987" s="40">
        <v>1111.75</v>
      </c>
      <c r="C6987" s="1">
        <f t="shared" si="54"/>
        <v>196.38048631524236</v>
      </c>
      <c r="D6987" s="1">
        <f t="shared" si="55"/>
        <v>196.42712697290395</v>
      </c>
    </row>
    <row r="6988" spans="1:4" ht="13.5" customHeight="1" x14ac:dyDescent="0.25">
      <c r="A6988" s="39">
        <v>35914</v>
      </c>
      <c r="B6988" s="40">
        <v>1094.6300000000001</v>
      </c>
      <c r="C6988" s="1">
        <f t="shared" si="54"/>
        <v>196.02598224126416</v>
      </c>
      <c r="D6988" s="1">
        <f t="shared" si="55"/>
        <v>196.07256082864873</v>
      </c>
    </row>
    <row r="6989" spans="1:4" ht="13.5" customHeight="1" x14ac:dyDescent="0.25">
      <c r="A6989" s="39">
        <v>35913</v>
      </c>
      <c r="B6989" s="40">
        <v>1085.1099999999999</v>
      </c>
      <c r="C6989" s="1">
        <f t="shared" si="54"/>
        <v>195.69371381868035</v>
      </c>
      <c r="D6989" s="1">
        <f t="shared" si="55"/>
        <v>195.74023556278658</v>
      </c>
    </row>
    <row r="6990" spans="1:4" ht="13.5" customHeight="1" x14ac:dyDescent="0.25">
      <c r="A6990" s="39">
        <v>35912</v>
      </c>
      <c r="B6990" s="40">
        <v>1086.54</v>
      </c>
      <c r="C6990" s="1">
        <f t="shared" si="54"/>
        <v>195.37304932104385</v>
      </c>
      <c r="D6990" s="1">
        <f t="shared" si="55"/>
        <v>195.41951692767577</v>
      </c>
    </row>
    <row r="6991" spans="1:4" ht="13.5" customHeight="1" x14ac:dyDescent="0.25">
      <c r="A6991" s="39">
        <v>35909</v>
      </c>
      <c r="B6991" s="40">
        <v>1107.9000000000001</v>
      </c>
      <c r="C6991" s="1">
        <f t="shared" si="54"/>
        <v>195.04928071823448</v>
      </c>
      <c r="D6991" s="1">
        <f t="shared" si="55"/>
        <v>195.09569339723018</v>
      </c>
    </row>
    <row r="6992" spans="1:4" ht="13.5" customHeight="1" x14ac:dyDescent="0.25">
      <c r="A6992" s="39">
        <v>35908</v>
      </c>
      <c r="B6992" s="40">
        <v>1119.58</v>
      </c>
      <c r="C6992" s="1">
        <f t="shared" si="54"/>
        <v>194.69494977851218</v>
      </c>
      <c r="D6992" s="1">
        <f t="shared" si="55"/>
        <v>194.74130020168477</v>
      </c>
    </row>
    <row r="6993" spans="1:4" ht="13.5" customHeight="1" x14ac:dyDescent="0.25">
      <c r="A6993" s="39">
        <v>35907</v>
      </c>
      <c r="B6993" s="40">
        <v>1130.54</v>
      </c>
      <c r="C6993" s="1">
        <f t="shared" si="54"/>
        <v>194.32267633776749</v>
      </c>
      <c r="D6993" s="1">
        <f t="shared" si="55"/>
        <v>194.3689601722545</v>
      </c>
    </row>
    <row r="6994" spans="1:4" ht="13.5" customHeight="1" x14ac:dyDescent="0.25">
      <c r="A6994" s="39">
        <v>35906</v>
      </c>
      <c r="B6994" s="40">
        <v>1126.67</v>
      </c>
      <c r="C6994" s="1">
        <f t="shared" si="54"/>
        <v>193.9330278228415</v>
      </c>
      <c r="D6994" s="1">
        <f t="shared" si="55"/>
        <v>193.97924086479912</v>
      </c>
    </row>
    <row r="6995" spans="1:4" ht="13.5" customHeight="1" x14ac:dyDescent="0.25">
      <c r="A6995" s="39">
        <v>35905</v>
      </c>
      <c r="B6995" s="40">
        <v>1123.6500000000001</v>
      </c>
      <c r="C6995" s="1">
        <f t="shared" si="54"/>
        <v>193.54747181745469</v>
      </c>
      <c r="D6995" s="1">
        <f t="shared" si="55"/>
        <v>193.59361497505807</v>
      </c>
    </row>
    <row r="6996" spans="1:4" ht="13.5" customHeight="1" x14ac:dyDescent="0.25">
      <c r="A6996" s="39">
        <v>35902</v>
      </c>
      <c r="B6996" s="40">
        <v>1122.72</v>
      </c>
      <c r="C6996" s="1">
        <f t="shared" si="54"/>
        <v>193.16477340510266</v>
      </c>
      <c r="D6996" s="1">
        <f t="shared" si="55"/>
        <v>193.21084729327251</v>
      </c>
    </row>
    <row r="6997" spans="1:4" ht="13.5" customHeight="1" x14ac:dyDescent="0.25">
      <c r="A6997" s="39">
        <v>35901</v>
      </c>
      <c r="B6997" s="40">
        <v>1108.17</v>
      </c>
      <c r="C6997" s="1">
        <f t="shared" si="54"/>
        <v>192.7818956166428</v>
      </c>
      <c r="D6997" s="1">
        <f t="shared" si="55"/>
        <v>192.82790012645319</v>
      </c>
    </row>
    <row r="6998" spans="1:4" ht="13.5" customHeight="1" x14ac:dyDescent="0.25">
      <c r="A6998" s="39">
        <v>35900</v>
      </c>
      <c r="B6998" s="40">
        <v>1119.32</v>
      </c>
      <c r="C6998" s="1">
        <f t="shared" si="54"/>
        <v>192.41849483019737</v>
      </c>
      <c r="D6998" s="1">
        <f t="shared" si="55"/>
        <v>192.46443454550638</v>
      </c>
    </row>
    <row r="6999" spans="1:4" ht="13.5" customHeight="1" x14ac:dyDescent="0.25">
      <c r="A6999" s="39">
        <v>35899</v>
      </c>
      <c r="B6999" s="40">
        <v>1115.75</v>
      </c>
      <c r="C6999" s="1">
        <f t="shared" si="54"/>
        <v>192.0375619868845</v>
      </c>
      <c r="D6999" s="1">
        <f t="shared" si="55"/>
        <v>192.08343265802418</v>
      </c>
    </row>
    <row r="7000" spans="1:4" ht="13.5" customHeight="1" x14ac:dyDescent="0.25">
      <c r="A7000" s="39">
        <v>35898</v>
      </c>
      <c r="B7000" s="40">
        <v>1109.69</v>
      </c>
      <c r="C7000" s="1">
        <f t="shared" si="54"/>
        <v>191.66030285552858</v>
      </c>
      <c r="D7000" s="1">
        <f t="shared" si="55"/>
        <v>191.70610529443206</v>
      </c>
    </row>
    <row r="7001" spans="1:4" ht="13.5" customHeight="1" x14ac:dyDescent="0.25">
      <c r="A7001" s="39">
        <v>35894</v>
      </c>
      <c r="B7001" s="40">
        <v>1110.67</v>
      </c>
      <c r="C7001" s="1">
        <f t="shared" si="54"/>
        <v>191.29032054896979</v>
      </c>
      <c r="D7001" s="1">
        <f t="shared" si="55"/>
        <v>191.33605643020883</v>
      </c>
    </row>
    <row r="7002" spans="1:4" ht="13.5" customHeight="1" x14ac:dyDescent="0.25">
      <c r="A7002" s="39">
        <v>35893</v>
      </c>
      <c r="B7002" s="40">
        <v>1101.6500000000001</v>
      </c>
      <c r="C7002" s="1">
        <f t="shared" si="54"/>
        <v>190.91744814499467</v>
      </c>
      <c r="D7002" s="1">
        <f t="shared" si="55"/>
        <v>190.96311671355721</v>
      </c>
    </row>
    <row r="7003" spans="1:4" ht="13.5" customHeight="1" x14ac:dyDescent="0.25">
      <c r="A7003" s="39">
        <v>35892</v>
      </c>
      <c r="B7003" s="40">
        <v>1109.54</v>
      </c>
      <c r="C7003" s="1">
        <f t="shared" si="54"/>
        <v>190.55609454820112</v>
      </c>
      <c r="D7003" s="1">
        <f t="shared" si="55"/>
        <v>190.60169849633476</v>
      </c>
    </row>
    <row r="7004" spans="1:4" ht="13.5" customHeight="1" x14ac:dyDescent="0.25">
      <c r="A7004" s="39">
        <v>35891</v>
      </c>
      <c r="B7004" s="40">
        <v>1121.3800000000001</v>
      </c>
      <c r="C7004" s="1">
        <f t="shared" si="54"/>
        <v>190.18191643805801</v>
      </c>
      <c r="D7004" s="1">
        <f t="shared" si="55"/>
        <v>190.22745263323671</v>
      </c>
    </row>
    <row r="7005" spans="1:4" ht="13.5" customHeight="1" x14ac:dyDescent="0.25">
      <c r="A7005" s="39">
        <v>35888</v>
      </c>
      <c r="B7005" s="40">
        <v>1122.7</v>
      </c>
      <c r="C7005" s="1">
        <f t="shared" si="54"/>
        <v>189.78878396047213</v>
      </c>
      <c r="D7005" s="1">
        <f t="shared" si="55"/>
        <v>189.83424779726295</v>
      </c>
    </row>
    <row r="7006" spans="1:4" ht="13.5" customHeight="1" x14ac:dyDescent="0.25">
      <c r="A7006" s="39">
        <v>35887</v>
      </c>
      <c r="B7006" s="40">
        <v>1120.01</v>
      </c>
      <c r="C7006" s="1">
        <f t="shared" si="54"/>
        <v>189.39206170749898</v>
      </c>
      <c r="D7006" s="1">
        <f t="shared" si="55"/>
        <v>189.43745225619335</v>
      </c>
    </row>
    <row r="7007" spans="1:4" ht="13.5" customHeight="1" x14ac:dyDescent="0.25">
      <c r="A7007" s="39">
        <v>35886</v>
      </c>
      <c r="B7007" s="40">
        <v>1108.1500000000001</v>
      </c>
      <c r="C7007" s="1">
        <f t="shared" si="54"/>
        <v>188.99772973892414</v>
      </c>
      <c r="D7007" s="1">
        <f t="shared" si="55"/>
        <v>189.04304750237102</v>
      </c>
    </row>
    <row r="7008" spans="1:4" ht="13.5" customHeight="1" x14ac:dyDescent="0.25">
      <c r="A7008" s="39">
        <v>35885</v>
      </c>
      <c r="B7008" s="40">
        <v>1101.75</v>
      </c>
      <c r="C7008" s="1">
        <f t="shared" si="54"/>
        <v>188.61937300210522</v>
      </c>
      <c r="D7008" s="1">
        <f t="shared" si="55"/>
        <v>188.664621742831</v>
      </c>
    </row>
    <row r="7009" spans="1:4" ht="13.5" customHeight="1" x14ac:dyDescent="0.25">
      <c r="A7009" s="39">
        <v>35884</v>
      </c>
      <c r="B7009" s="40">
        <v>1093.55</v>
      </c>
      <c r="C7009" s="1">
        <f t="shared" si="54"/>
        <v>188.2488609002595</v>
      </c>
      <c r="D7009" s="1">
        <f t="shared" si="55"/>
        <v>188.29404243478763</v>
      </c>
    </row>
    <row r="7010" spans="1:4" ht="13.5" customHeight="1" x14ac:dyDescent="0.25">
      <c r="A7010" s="39">
        <v>35881</v>
      </c>
      <c r="B7010" s="40">
        <v>1095.44</v>
      </c>
      <c r="C7010" s="1">
        <f t="shared" si="54"/>
        <v>187.88875708800481</v>
      </c>
      <c r="D7010" s="1">
        <f t="shared" si="55"/>
        <v>187.93387385107266</v>
      </c>
    </row>
    <row r="7011" spans="1:4" ht="13.5" customHeight="1" x14ac:dyDescent="0.25">
      <c r="A7011" s="39">
        <v>35880</v>
      </c>
      <c r="B7011" s="40">
        <v>1100.8</v>
      </c>
      <c r="C7011" s="1">
        <f t="shared" si="54"/>
        <v>187.52448963808791</v>
      </c>
      <c r="D7011" s="1">
        <f t="shared" si="55"/>
        <v>187.56954056717936</v>
      </c>
    </row>
    <row r="7012" spans="1:4" ht="13.5" customHeight="1" x14ac:dyDescent="0.25">
      <c r="A7012" s="39">
        <v>35879</v>
      </c>
      <c r="B7012" s="40">
        <v>1101.93</v>
      </c>
      <c r="C7012" s="1">
        <f t="shared" si="54"/>
        <v>187.15093940033401</v>
      </c>
      <c r="D7012" s="1">
        <f t="shared" si="55"/>
        <v>187.19592220098369</v>
      </c>
    </row>
    <row r="7013" spans="1:4" ht="13.5" customHeight="1" x14ac:dyDescent="0.25">
      <c r="A7013" s="39">
        <v>35878</v>
      </c>
      <c r="B7013" s="40">
        <v>1105.6500000000001</v>
      </c>
      <c r="C7013" s="1">
        <f t="shared" si="54"/>
        <v>186.77421318216338</v>
      </c>
      <c r="D7013" s="1">
        <f t="shared" si="55"/>
        <v>186.81912702510718</v>
      </c>
    </row>
    <row r="7014" spans="1:4" ht="13.5" customHeight="1" x14ac:dyDescent="0.25">
      <c r="A7014" s="39">
        <v>35877</v>
      </c>
      <c r="B7014" s="40">
        <v>1095.55</v>
      </c>
      <c r="C7014" s="1">
        <f t="shared" si="54"/>
        <v>186.39043493072239</v>
      </c>
      <c r="D7014" s="1">
        <f t="shared" si="55"/>
        <v>186.4352780529712</v>
      </c>
    </row>
    <row r="7015" spans="1:4" ht="13.5" customHeight="1" x14ac:dyDescent="0.25">
      <c r="A7015" s="39">
        <v>35874</v>
      </c>
      <c r="B7015" s="40">
        <v>1099.1600000000001</v>
      </c>
      <c r="C7015" s="1">
        <f t="shared" si="54"/>
        <v>186.02002894403071</v>
      </c>
      <c r="D7015" s="1">
        <f t="shared" si="55"/>
        <v>186.06480449623626</v>
      </c>
    </row>
    <row r="7016" spans="1:4" ht="13.5" customHeight="1" x14ac:dyDescent="0.25">
      <c r="A7016" s="39">
        <v>35873</v>
      </c>
      <c r="B7016" s="40">
        <v>1089.74</v>
      </c>
      <c r="C7016" s="1">
        <f t="shared" si="54"/>
        <v>185.64279651777233</v>
      </c>
      <c r="D7016" s="1">
        <f t="shared" si="55"/>
        <v>185.68750279091117</v>
      </c>
    </row>
    <row r="7017" spans="1:4" ht="13.5" customHeight="1" x14ac:dyDescent="0.25">
      <c r="A7017" s="39">
        <v>35872</v>
      </c>
      <c r="B7017" s="40">
        <v>1085.52</v>
      </c>
      <c r="C7017" s="1">
        <f t="shared" si="54"/>
        <v>185.27789771088641</v>
      </c>
      <c r="D7017" s="1">
        <f t="shared" si="55"/>
        <v>185.32253760979009</v>
      </c>
    </row>
    <row r="7018" spans="1:4" ht="13.5" customHeight="1" x14ac:dyDescent="0.25">
      <c r="A7018" s="39">
        <v>35871</v>
      </c>
      <c r="B7018" s="40">
        <v>1080.45</v>
      </c>
      <c r="C7018" s="1">
        <f t="shared" si="54"/>
        <v>184.91768823523091</v>
      </c>
      <c r="D7018" s="1">
        <f t="shared" si="55"/>
        <v>184.96226282626895</v>
      </c>
    </row>
    <row r="7019" spans="1:4" ht="13.5" customHeight="1" x14ac:dyDescent="0.25">
      <c r="A7019" s="39">
        <v>35870</v>
      </c>
      <c r="B7019" s="40">
        <v>1079.27</v>
      </c>
      <c r="C7019" s="1">
        <f t="shared" si="54"/>
        <v>184.56339416812474</v>
      </c>
      <c r="D7019" s="1">
        <f t="shared" si="55"/>
        <v>184.60790481489934</v>
      </c>
    </row>
    <row r="7020" spans="1:4" ht="13.5" customHeight="1" x14ac:dyDescent="0.25">
      <c r="A7020" s="39">
        <v>35867</v>
      </c>
      <c r="B7020" s="40">
        <v>1068.6099999999999</v>
      </c>
      <c r="C7020" s="1">
        <f t="shared" si="54"/>
        <v>184.20939761386077</v>
      </c>
      <c r="D7020" s="1">
        <f t="shared" si="55"/>
        <v>184.25384432644233</v>
      </c>
    </row>
    <row r="7021" spans="1:4" ht="13.5" customHeight="1" x14ac:dyDescent="0.25">
      <c r="A7021" s="39">
        <v>35866</v>
      </c>
      <c r="B7021" s="40">
        <v>1069.92</v>
      </c>
      <c r="C7021" s="1">
        <f t="shared" si="54"/>
        <v>183.86929816595261</v>
      </c>
      <c r="D7021" s="1">
        <f t="shared" si="55"/>
        <v>183.91368423736955</v>
      </c>
    </row>
    <row r="7022" spans="1:4" ht="13.5" customHeight="1" x14ac:dyDescent="0.25">
      <c r="A7022" s="39">
        <v>35865</v>
      </c>
      <c r="B7022" s="40">
        <v>1068.47</v>
      </c>
      <c r="C7022" s="1">
        <f t="shared" si="54"/>
        <v>183.52599626403051</v>
      </c>
      <c r="D7022" s="1">
        <f t="shared" si="55"/>
        <v>183.57032086225294</v>
      </c>
    </row>
    <row r="7023" spans="1:4" ht="13.5" customHeight="1" x14ac:dyDescent="0.25">
      <c r="A7023" s="39">
        <v>35864</v>
      </c>
      <c r="B7023" s="40">
        <v>1064.25</v>
      </c>
      <c r="C7023" s="1">
        <f t="shared" si="54"/>
        <v>183.18341823324192</v>
      </c>
      <c r="D7023" s="1">
        <f t="shared" si="55"/>
        <v>183.22768147376544</v>
      </c>
    </row>
    <row r="7024" spans="1:4" ht="13.5" customHeight="1" x14ac:dyDescent="0.25">
      <c r="A7024" s="39">
        <v>35863</v>
      </c>
      <c r="B7024" s="40">
        <v>1052.31</v>
      </c>
      <c r="C7024" s="1">
        <f t="shared" si="54"/>
        <v>182.84551752303344</v>
      </c>
      <c r="D7024" s="1">
        <f t="shared" si="55"/>
        <v>182.88972047726878</v>
      </c>
    </row>
    <row r="7025" spans="1:4" ht="13.5" customHeight="1" x14ac:dyDescent="0.25">
      <c r="A7025" s="39">
        <v>35860</v>
      </c>
      <c r="B7025" s="40">
        <v>1055.69</v>
      </c>
      <c r="C7025" s="1">
        <f t="shared" si="54"/>
        <v>182.52313548792696</v>
      </c>
      <c r="D7025" s="1">
        <f t="shared" si="55"/>
        <v>182.56728185100769</v>
      </c>
    </row>
    <row r="7026" spans="1:4" ht="13.5" customHeight="1" x14ac:dyDescent="0.25">
      <c r="A7026" s="39">
        <v>35859</v>
      </c>
      <c r="B7026" s="40">
        <v>1035.05</v>
      </c>
      <c r="C7026" s="1">
        <f t="shared" si="54"/>
        <v>182.19477203604094</v>
      </c>
      <c r="D7026" s="1">
        <f t="shared" si="55"/>
        <v>182.23886030578151</v>
      </c>
    </row>
    <row r="7027" spans="1:4" ht="13.5" customHeight="1" x14ac:dyDescent="0.25">
      <c r="A7027" s="39">
        <v>35858</v>
      </c>
      <c r="B7027" s="40">
        <v>1047.33</v>
      </c>
      <c r="C7027" s="1">
        <f t="shared" si="54"/>
        <v>181.893699008521</v>
      </c>
      <c r="D7027" s="1">
        <f t="shared" si="55"/>
        <v>181.9377357357148</v>
      </c>
    </row>
    <row r="7028" spans="1:4" ht="13.5" customHeight="1" x14ac:dyDescent="0.25">
      <c r="A7028" s="39">
        <v>35857</v>
      </c>
      <c r="B7028" s="40">
        <v>1052.02</v>
      </c>
      <c r="C7028" s="1">
        <f t="shared" si="54"/>
        <v>181.57459767869153</v>
      </c>
      <c r="D7028" s="1">
        <f t="shared" si="55"/>
        <v>181.61857844660759</v>
      </c>
    </row>
    <row r="7029" spans="1:4" ht="13.5" customHeight="1" x14ac:dyDescent="0.25">
      <c r="A7029" s="39">
        <v>35856</v>
      </c>
      <c r="B7029" s="40">
        <v>1047.7</v>
      </c>
      <c r="C7029" s="1">
        <f t="shared" si="54"/>
        <v>181.24769192015472</v>
      </c>
      <c r="D7029" s="1">
        <f t="shared" si="55"/>
        <v>181.29161478325429</v>
      </c>
    </row>
    <row r="7030" spans="1:4" ht="13.5" customHeight="1" x14ac:dyDescent="0.25">
      <c r="A7030" s="39">
        <v>35853</v>
      </c>
      <c r="B7030" s="40">
        <v>1049.3399999999999</v>
      </c>
      <c r="C7030" s="1">
        <f t="shared" si="54"/>
        <v>180.92559650837379</v>
      </c>
      <c r="D7030" s="1">
        <f t="shared" si="55"/>
        <v>180.96946257678621</v>
      </c>
    </row>
    <row r="7031" spans="1:4" ht="13.5" customHeight="1" x14ac:dyDescent="0.25">
      <c r="A7031" s="39">
        <v>35852</v>
      </c>
      <c r="B7031" s="40">
        <v>1048.67</v>
      </c>
      <c r="C7031" s="1">
        <f t="shared" si="54"/>
        <v>180.59994880157151</v>
      </c>
      <c r="D7031" s="1">
        <f t="shared" si="55"/>
        <v>180.64375715850503</v>
      </c>
    </row>
    <row r="7032" spans="1:4" ht="13.5" customHeight="1" x14ac:dyDescent="0.25">
      <c r="A7032" s="39">
        <v>35851</v>
      </c>
      <c r="B7032" s="40">
        <v>1042.9000000000001</v>
      </c>
      <c r="C7032" s="1">
        <f t="shared" si="54"/>
        <v>180.27398279131805</v>
      </c>
      <c r="D7032" s="1">
        <f t="shared" si="55"/>
        <v>180.31773330349986</v>
      </c>
    </row>
    <row r="7033" spans="1:4" ht="13.5" customHeight="1" x14ac:dyDescent="0.25">
      <c r="A7033" s="39">
        <v>35850</v>
      </c>
      <c r="B7033" s="40">
        <v>1030.56</v>
      </c>
      <c r="C7033" s="1">
        <f t="shared" si="54"/>
        <v>179.95487310366315</v>
      </c>
      <c r="D7033" s="1">
        <f t="shared" si="55"/>
        <v>179.99856737967531</v>
      </c>
    </row>
    <row r="7034" spans="1:4" ht="13.5" customHeight="1" x14ac:dyDescent="0.25">
      <c r="A7034" s="39">
        <v>35849</v>
      </c>
      <c r="B7034" s="40">
        <v>1038.1400000000001</v>
      </c>
      <c r="C7034" s="1">
        <f t="shared" si="54"/>
        <v>179.65165159445067</v>
      </c>
      <c r="D7034" s="1">
        <f t="shared" si="55"/>
        <v>179.6952934392811</v>
      </c>
    </row>
    <row r="7035" spans="1:4" ht="13.5" customHeight="1" x14ac:dyDescent="0.25">
      <c r="A7035" s="39">
        <v>35846</v>
      </c>
      <c r="B7035" s="40">
        <v>1034.21</v>
      </c>
      <c r="C7035" s="1">
        <f t="shared" si="54"/>
        <v>179.33678903305312</v>
      </c>
      <c r="D7035" s="1">
        <f t="shared" si="55"/>
        <v>179.38037556645483</v>
      </c>
    </row>
    <row r="7036" spans="1:4" ht="13.5" customHeight="1" x14ac:dyDescent="0.25">
      <c r="A7036" s="39">
        <v>35845</v>
      </c>
      <c r="B7036" s="40">
        <v>1028.28</v>
      </c>
      <c r="C7036" s="1">
        <f t="shared" si="54"/>
        <v>179.0261917538503</v>
      </c>
      <c r="D7036" s="1">
        <f t="shared" si="55"/>
        <v>179.06972395917563</v>
      </c>
    </row>
    <row r="7037" spans="1:4" ht="13.5" customHeight="1" x14ac:dyDescent="0.25">
      <c r="A7037" s="39">
        <v>35844</v>
      </c>
      <c r="B7037" s="40">
        <v>1032.08</v>
      </c>
      <c r="C7037" s="1">
        <f t="shared" si="54"/>
        <v>178.72261096854282</v>
      </c>
      <c r="D7037" s="1">
        <f t="shared" si="55"/>
        <v>178.76609049989244</v>
      </c>
    </row>
    <row r="7038" spans="1:4" ht="13.5" customHeight="1" x14ac:dyDescent="0.25">
      <c r="A7038" s="39">
        <v>35843</v>
      </c>
      <c r="B7038" s="40">
        <v>1022.76</v>
      </c>
      <c r="C7038" s="1">
        <f t="shared" si="54"/>
        <v>178.41261777214427</v>
      </c>
      <c r="D7038" s="1">
        <f t="shared" si="55"/>
        <v>178.45604301746852</v>
      </c>
    </row>
    <row r="7039" spans="1:4" ht="13.5" customHeight="1" x14ac:dyDescent="0.25">
      <c r="A7039" s="39">
        <v>35839</v>
      </c>
      <c r="B7039" s="40">
        <v>1020.09</v>
      </c>
      <c r="C7039" s="1">
        <f t="shared" si="54"/>
        <v>178.11430434187892</v>
      </c>
      <c r="D7039" s="1">
        <f t="shared" si="55"/>
        <v>178.15767809251378</v>
      </c>
    </row>
    <row r="7040" spans="1:4" ht="13.5" customHeight="1" x14ac:dyDescent="0.25">
      <c r="A7040" s="39">
        <v>35838</v>
      </c>
      <c r="B7040" s="40">
        <v>1024.1400000000001</v>
      </c>
      <c r="C7040" s="1">
        <f t="shared" si="54"/>
        <v>177.81851710667357</v>
      </c>
      <c r="D7040" s="1">
        <f t="shared" si="55"/>
        <v>177.86183992790515</v>
      </c>
    </row>
    <row r="7041" spans="1:4" ht="13.5" customHeight="1" x14ac:dyDescent="0.25">
      <c r="A7041" s="39">
        <v>35837</v>
      </c>
      <c r="B7041" s="40">
        <v>1020.01</v>
      </c>
      <c r="C7041" s="1">
        <f t="shared" si="54"/>
        <v>177.51605455179302</v>
      </c>
      <c r="D7041" s="1">
        <f t="shared" si="55"/>
        <v>177.55932476682983</v>
      </c>
    </row>
    <row r="7042" spans="1:4" ht="13.5" customHeight="1" x14ac:dyDescent="0.25">
      <c r="A7042" s="39">
        <v>35836</v>
      </c>
      <c r="B7042" s="40">
        <v>1019.01</v>
      </c>
      <c r="C7042" s="1">
        <f t="shared" si="54"/>
        <v>177.21812835465855</v>
      </c>
      <c r="D7042" s="1">
        <f t="shared" si="55"/>
        <v>177.26134701847744</v>
      </c>
    </row>
    <row r="7043" spans="1:4" ht="13.5" customHeight="1" x14ac:dyDescent="0.25">
      <c r="A7043" s="39">
        <v>35835</v>
      </c>
      <c r="B7043" s="40">
        <v>1010.74</v>
      </c>
      <c r="C7043" s="1">
        <f t="shared" si="54"/>
        <v>176.9204486014267</v>
      </c>
      <c r="D7043" s="1">
        <f t="shared" si="55"/>
        <v>176.96361572384569</v>
      </c>
    </row>
    <row r="7044" spans="1:4" ht="13.5" customHeight="1" x14ac:dyDescent="0.25">
      <c r="A7044" s="39">
        <v>35832</v>
      </c>
      <c r="B7044" s="40">
        <v>1012.46</v>
      </c>
      <c r="C7044" s="1">
        <f t="shared" si="54"/>
        <v>176.63292447069767</v>
      </c>
      <c r="D7044" s="1">
        <f t="shared" si="55"/>
        <v>176.67604248048696</v>
      </c>
    </row>
    <row r="7045" spans="1:4" ht="13.5" customHeight="1" x14ac:dyDescent="0.25">
      <c r="A7045" s="39">
        <v>35831</v>
      </c>
      <c r="B7045" s="40">
        <v>1003.54</v>
      </c>
      <c r="C7045" s="1">
        <f t="shared" si="54"/>
        <v>176.34198915264861</v>
      </c>
      <c r="D7045" s="1">
        <f t="shared" si="55"/>
        <v>176.38505716871455</v>
      </c>
    </row>
    <row r="7046" spans="1:4" ht="13.5" customHeight="1" x14ac:dyDescent="0.25">
      <c r="A7046" s="39">
        <v>35830</v>
      </c>
      <c r="B7046" s="40">
        <v>1006.9</v>
      </c>
      <c r="C7046" s="1">
        <f t="shared" si="54"/>
        <v>176.06202291013477</v>
      </c>
      <c r="D7046" s="1">
        <f t="shared" si="55"/>
        <v>176.10504356390098</v>
      </c>
    </row>
    <row r="7047" spans="1:4" ht="13.5" customHeight="1" x14ac:dyDescent="0.25">
      <c r="A7047" s="39">
        <v>35829</v>
      </c>
      <c r="B7047" s="40">
        <v>1006</v>
      </c>
      <c r="C7047" s="1">
        <f t="shared" si="54"/>
        <v>175.77649049367648</v>
      </c>
      <c r="D7047" s="1">
        <f t="shared" si="55"/>
        <v>175.81946237807182</v>
      </c>
    </row>
    <row r="7048" spans="1:4" ht="13.5" customHeight="1" x14ac:dyDescent="0.25">
      <c r="A7048" s="39">
        <v>35828</v>
      </c>
      <c r="B7048" s="40">
        <v>1001.27</v>
      </c>
      <c r="C7048" s="1">
        <f t="shared" si="54"/>
        <v>175.49111071879511</v>
      </c>
      <c r="D7048" s="1">
        <f t="shared" si="55"/>
        <v>175.53403382344075</v>
      </c>
    </row>
    <row r="7049" spans="1:4" ht="13.5" customHeight="1" x14ac:dyDescent="0.25">
      <c r="A7049" s="39">
        <v>35825</v>
      </c>
      <c r="B7049" s="40">
        <v>980.28</v>
      </c>
      <c r="C7049" s="1">
        <f t="shared" si="54"/>
        <v>175.21105225830865</v>
      </c>
      <c r="D7049" s="1">
        <f t="shared" si="55"/>
        <v>175.25392783762618</v>
      </c>
    </row>
    <row r="7050" spans="1:4" ht="13.5" customHeight="1" x14ac:dyDescent="0.25">
      <c r="A7050" s="39">
        <v>35824</v>
      </c>
      <c r="B7050" s="40">
        <v>985.49</v>
      </c>
      <c r="C7050" s="1">
        <f t="shared" si="54"/>
        <v>174.95761746985067</v>
      </c>
      <c r="D7050" s="1">
        <f t="shared" si="55"/>
        <v>175.00045199551872</v>
      </c>
    </row>
    <row r="7051" spans="1:4" ht="13.5" customHeight="1" x14ac:dyDescent="0.25">
      <c r="A7051" s="39">
        <v>35823</v>
      </c>
      <c r="B7051" s="40">
        <v>977.46</v>
      </c>
      <c r="C7051" s="1">
        <f t="shared" si="54"/>
        <v>174.69650770902086</v>
      </c>
      <c r="D7051" s="1">
        <f t="shared" si="55"/>
        <v>174.73929926084665</v>
      </c>
    </row>
    <row r="7052" spans="1:4" ht="13.5" customHeight="1" x14ac:dyDescent="0.25">
      <c r="A7052" s="39">
        <v>35822</v>
      </c>
      <c r="B7052" s="40">
        <v>969.02</v>
      </c>
      <c r="C7052" s="1">
        <f t="shared" si="54"/>
        <v>174.4448765558802</v>
      </c>
      <c r="D7052" s="1">
        <f t="shared" si="55"/>
        <v>174.48762741464142</v>
      </c>
    </row>
    <row r="7053" spans="1:4" ht="13.5" customHeight="1" x14ac:dyDescent="0.25">
      <c r="A7053" s="39">
        <v>35821</v>
      </c>
      <c r="B7053" s="40">
        <v>956.95</v>
      </c>
      <c r="C7053" s="1">
        <f t="shared" si="54"/>
        <v>174.20313232688147</v>
      </c>
      <c r="D7053" s="1">
        <f t="shared" si="55"/>
        <v>174.24584487682503</v>
      </c>
    </row>
    <row r="7054" spans="1:4" ht="13.5" customHeight="1" x14ac:dyDescent="0.25">
      <c r="A7054" s="39">
        <v>35818</v>
      </c>
      <c r="B7054" s="40">
        <v>957.59</v>
      </c>
      <c r="C7054" s="1">
        <f t="shared" si="54"/>
        <v>173.97564765204032</v>
      </c>
      <c r="D7054" s="1">
        <f t="shared" si="55"/>
        <v>174.0183253535659</v>
      </c>
    </row>
    <row r="7055" spans="1:4" ht="13.5" customHeight="1" x14ac:dyDescent="0.25">
      <c r="A7055" s="39">
        <v>35817</v>
      </c>
      <c r="B7055" s="40">
        <v>963.04</v>
      </c>
      <c r="C7055" s="1">
        <f t="shared" si="54"/>
        <v>173.74658279505491</v>
      </c>
      <c r="D7055" s="1">
        <f t="shared" si="55"/>
        <v>173.78922522612891</v>
      </c>
    </row>
    <row r="7056" spans="1:4" ht="13.5" customHeight="1" x14ac:dyDescent="0.25">
      <c r="A7056" s="39">
        <v>35816</v>
      </c>
      <c r="B7056" s="40">
        <v>970.81</v>
      </c>
      <c r="C7056" s="1">
        <f t="shared" si="54"/>
        <v>173.50990866711581</v>
      </c>
      <c r="D7056" s="1">
        <f t="shared" si="55"/>
        <v>173.55251392464356</v>
      </c>
    </row>
    <row r="7057" spans="1:4" ht="13.5" customHeight="1" x14ac:dyDescent="0.25">
      <c r="A7057" s="39">
        <v>35815</v>
      </c>
      <c r="B7057" s="40">
        <v>978.6</v>
      </c>
      <c r="C7057" s="1">
        <f t="shared" si="54"/>
        <v>173.26251948032359</v>
      </c>
      <c r="D7057" s="1">
        <f t="shared" si="55"/>
        <v>173.30508489540631</v>
      </c>
    </row>
    <row r="7058" spans="1:4" ht="13.5" customHeight="1" x14ac:dyDescent="0.25">
      <c r="A7058" s="39">
        <v>35811</v>
      </c>
      <c r="B7058" s="40">
        <v>961.51</v>
      </c>
      <c r="C7058" s="1">
        <f t="shared" si="54"/>
        <v>173.00414114231631</v>
      </c>
      <c r="D7058" s="1">
        <f t="shared" si="55"/>
        <v>173.04666397474972</v>
      </c>
    </row>
    <row r="7059" spans="1:4" ht="13.5" customHeight="1" x14ac:dyDescent="0.25">
      <c r="A7059" s="39">
        <v>35810</v>
      </c>
      <c r="B7059" s="40">
        <v>950.73</v>
      </c>
      <c r="C7059" s="1">
        <f t="shared" si="54"/>
        <v>172.76682398409798</v>
      </c>
      <c r="D7059" s="1">
        <f t="shared" si="55"/>
        <v>172.80930937118663</v>
      </c>
    </row>
    <row r="7060" spans="1:4" ht="13.5" customHeight="1" x14ac:dyDescent="0.25">
      <c r="A7060" s="39">
        <v>35809</v>
      </c>
      <c r="B7060" s="40">
        <v>957.94</v>
      </c>
      <c r="C7060" s="1">
        <f t="shared" si="54"/>
        <v>172.54214971533503</v>
      </c>
      <c r="D7060" s="1">
        <f t="shared" si="55"/>
        <v>172.58460073079223</v>
      </c>
    </row>
    <row r="7061" spans="1:4" ht="13.5" customHeight="1" x14ac:dyDescent="0.25">
      <c r="A7061" s="39">
        <v>35808</v>
      </c>
      <c r="B7061" s="40">
        <v>952.12</v>
      </c>
      <c r="C7061" s="1">
        <f t="shared" si="54"/>
        <v>172.30769819128562</v>
      </c>
      <c r="D7061" s="1">
        <f t="shared" si="55"/>
        <v>172.35011239455969</v>
      </c>
    </row>
    <row r="7062" spans="1:4" ht="13.5" customHeight="1" x14ac:dyDescent="0.25">
      <c r="A7062" s="39">
        <v>35807</v>
      </c>
      <c r="B7062" s="40">
        <v>939.21</v>
      </c>
      <c r="C7062" s="1">
        <f t="shared" si="54"/>
        <v>172.07971541565055</v>
      </c>
      <c r="D7062" s="1">
        <f t="shared" si="55"/>
        <v>172.12209436356949</v>
      </c>
    </row>
    <row r="7063" spans="1:4" ht="13.5" customHeight="1" x14ac:dyDescent="0.25">
      <c r="A7063" s="39">
        <v>35804</v>
      </c>
      <c r="B7063" s="40">
        <v>927.69</v>
      </c>
      <c r="C7063" s="1">
        <f t="shared" si="54"/>
        <v>171.86680496127869</v>
      </c>
      <c r="D7063" s="1">
        <f t="shared" si="55"/>
        <v>171.90915233286168</v>
      </c>
    </row>
    <row r="7064" spans="1:4" ht="13.5" customHeight="1" x14ac:dyDescent="0.25">
      <c r="A7064" s="39">
        <v>35803</v>
      </c>
      <c r="B7064" s="40">
        <v>956.05</v>
      </c>
      <c r="C7064" s="1">
        <f t="shared" si="54"/>
        <v>171.66695251651879</v>
      </c>
      <c r="D7064" s="1">
        <f t="shared" si="55"/>
        <v>171.70927149966283</v>
      </c>
    </row>
    <row r="7065" spans="1:4" ht="13.5" customHeight="1" x14ac:dyDescent="0.25">
      <c r="A7065" s="39">
        <v>35802</v>
      </c>
      <c r="B7065" s="40">
        <v>964</v>
      </c>
      <c r="C7065" s="1">
        <f t="shared" si="54"/>
        <v>171.43173307242336</v>
      </c>
      <c r="D7065" s="1">
        <f t="shared" si="55"/>
        <v>171.47401491622136</v>
      </c>
    </row>
    <row r="7066" spans="1:4" ht="13.5" customHeight="1" x14ac:dyDescent="0.25">
      <c r="A7066" s="39">
        <v>35801</v>
      </c>
      <c r="B7066" s="40">
        <v>966.58</v>
      </c>
      <c r="C7066" s="1">
        <f t="shared" si="54"/>
        <v>171.18551622439014</v>
      </c>
      <c r="D7066" s="1">
        <f t="shared" si="55"/>
        <v>171.22775817845053</v>
      </c>
    </row>
    <row r="7067" spans="1:4" ht="13.5" customHeight="1" x14ac:dyDescent="0.25">
      <c r="A7067" s="39">
        <v>35800</v>
      </c>
      <c r="B7067" s="40">
        <v>977.07</v>
      </c>
      <c r="C7067" s="1">
        <f t="shared" si="54"/>
        <v>170.9350686349527</v>
      </c>
      <c r="D7067" s="1">
        <f t="shared" si="55"/>
        <v>170.97726961538456</v>
      </c>
    </row>
    <row r="7068" spans="1:4" ht="13.5" customHeight="1" x14ac:dyDescent="0.25">
      <c r="A7068" s="39">
        <v>35797</v>
      </c>
      <c r="B7068" s="40">
        <v>975.04</v>
      </c>
      <c r="C7068" s="1">
        <f t="shared" si="54"/>
        <v>170.66987488393602</v>
      </c>
      <c r="D7068" s="1">
        <f t="shared" si="55"/>
        <v>170.71203120787996</v>
      </c>
    </row>
    <row r="7069" spans="1:4" ht="13.5" customHeight="1" x14ac:dyDescent="0.25">
      <c r="A7069" s="39">
        <v>35795</v>
      </c>
      <c r="B7069" s="40">
        <v>970.43</v>
      </c>
      <c r="C7069" s="1">
        <f t="shared" si="54"/>
        <v>170.40641141444604</v>
      </c>
      <c r="D7069" s="1">
        <f t="shared" si="55"/>
        <v>170.44852346535811</v>
      </c>
    </row>
    <row r="7070" spans="1:4" ht="13.5" customHeight="1" x14ac:dyDescent="0.25">
      <c r="A7070" s="39">
        <v>35794</v>
      </c>
      <c r="B7070" s="40">
        <v>970.84</v>
      </c>
      <c r="C7070" s="1">
        <f t="shared" si="54"/>
        <v>170.14810179641356</v>
      </c>
      <c r="D7070" s="1">
        <f t="shared" si="55"/>
        <v>170.19017080479438</v>
      </c>
    </row>
    <row r="7071" spans="1:4" ht="13.5" customHeight="1" x14ac:dyDescent="0.25">
      <c r="A7071" s="39">
        <v>35793</v>
      </c>
      <c r="B7071" s="40">
        <v>953.35</v>
      </c>
      <c r="C7071" s="1">
        <f t="shared" si="54"/>
        <v>169.88830165548043</v>
      </c>
      <c r="D7071" s="1">
        <f t="shared" si="55"/>
        <v>169.93032721002697</v>
      </c>
    </row>
    <row r="7072" spans="1:4" ht="13.5" customHeight="1" x14ac:dyDescent="0.25">
      <c r="A7072" s="39">
        <v>35790</v>
      </c>
      <c r="B7072" s="40">
        <v>936.46</v>
      </c>
      <c r="C7072" s="1">
        <f t="shared" si="54"/>
        <v>169.65035995976007</v>
      </c>
      <c r="D7072" s="1">
        <f t="shared" si="55"/>
        <v>169.69234742729068</v>
      </c>
    </row>
    <row r="7073" spans="1:4" ht="13.5" customHeight="1" x14ac:dyDescent="0.25">
      <c r="A7073" s="39">
        <v>35788</v>
      </c>
      <c r="B7073" s="40">
        <v>932.7</v>
      </c>
      <c r="C7073" s="1">
        <f t="shared" si="54"/>
        <v>169.43280208878289</v>
      </c>
      <c r="D7073" s="1">
        <f t="shared" si="55"/>
        <v>169.47475647894893</v>
      </c>
    </row>
    <row r="7074" spans="1:4" ht="13.5" customHeight="1" x14ac:dyDescent="0.25">
      <c r="A7074" s="39">
        <v>35787</v>
      </c>
      <c r="B7074" s="40">
        <v>939.13</v>
      </c>
      <c r="C7074" s="1">
        <f t="shared" si="54"/>
        <v>169.21911412691264</v>
      </c>
      <c r="D7074" s="1">
        <f t="shared" si="55"/>
        <v>169.26103636566472</v>
      </c>
    </row>
    <row r="7075" spans="1:4" ht="13.5" customHeight="1" x14ac:dyDescent="0.25">
      <c r="A7075" s="39">
        <v>35786</v>
      </c>
      <c r="B7075" s="40">
        <v>953.7</v>
      </c>
      <c r="C7075" s="1">
        <f t="shared" si="54"/>
        <v>168.9967403283045</v>
      </c>
      <c r="D7075" s="1">
        <f t="shared" si="55"/>
        <v>169.03862823087564</v>
      </c>
    </row>
    <row r="7076" spans="1:4" ht="13.5" customHeight="1" x14ac:dyDescent="0.25">
      <c r="A7076" s="39">
        <v>35783</v>
      </c>
      <c r="B7076" s="40">
        <v>946.78</v>
      </c>
      <c r="C7076" s="1">
        <f t="shared" si="54"/>
        <v>168.75508398216459</v>
      </c>
      <c r="D7076" s="1">
        <f t="shared" si="55"/>
        <v>168.79693273271053</v>
      </c>
    </row>
    <row r="7077" spans="1:4" ht="13.5" customHeight="1" x14ac:dyDescent="0.25">
      <c r="A7077" s="39">
        <v>35782</v>
      </c>
      <c r="B7077" s="40">
        <v>955.3</v>
      </c>
      <c r="C7077" s="1">
        <f t="shared" si="54"/>
        <v>168.52144775152718</v>
      </c>
      <c r="D7077" s="1">
        <f t="shared" si="55"/>
        <v>168.5632593010483</v>
      </c>
    </row>
    <row r="7078" spans="1:4" ht="13.5" customHeight="1" x14ac:dyDescent="0.25">
      <c r="A7078" s="39">
        <v>35781</v>
      </c>
      <c r="B7078" s="40">
        <v>965.54</v>
      </c>
      <c r="C7078" s="1">
        <f t="shared" si="54"/>
        <v>168.27599008857965</v>
      </c>
      <c r="D7078" s="1">
        <f t="shared" si="55"/>
        <v>168.31776146568779</v>
      </c>
    </row>
    <row r="7079" spans="1:4" ht="13.5" customHeight="1" x14ac:dyDescent="0.25">
      <c r="A7079" s="39">
        <v>35780</v>
      </c>
      <c r="B7079" s="40">
        <v>968.04</v>
      </c>
      <c r="C7079" s="1">
        <f t="shared" si="54"/>
        <v>168.01611672404857</v>
      </c>
      <c r="D7079" s="1">
        <f t="shared" si="55"/>
        <v>168.05784430862931</v>
      </c>
    </row>
    <row r="7080" spans="1:4" ht="13.5" customHeight="1" x14ac:dyDescent="0.25">
      <c r="A7080" s="39">
        <v>35779</v>
      </c>
      <c r="B7080" s="40">
        <v>963.39</v>
      </c>
      <c r="C7080" s="1">
        <f t="shared" si="54"/>
        <v>167.75192318380749</v>
      </c>
      <c r="D7080" s="1">
        <f t="shared" si="55"/>
        <v>167.79360585886599</v>
      </c>
    </row>
    <row r="7081" spans="1:4" ht="13.5" customHeight="1" x14ac:dyDescent="0.25">
      <c r="A7081" s="39">
        <v>35776</v>
      </c>
      <c r="B7081" s="40">
        <v>953.39</v>
      </c>
      <c r="C7081" s="1">
        <f t="shared" si="54"/>
        <v>167.49299218182182</v>
      </c>
      <c r="D7081" s="1">
        <f t="shared" si="55"/>
        <v>167.53463121097514</v>
      </c>
    </row>
    <row r="7082" spans="1:4" ht="13.5" customHeight="1" x14ac:dyDescent="0.25">
      <c r="A7082" s="39">
        <v>35775</v>
      </c>
      <c r="B7082" s="40">
        <v>954.94</v>
      </c>
      <c r="C7082" s="1">
        <f t="shared" si="54"/>
        <v>167.24635337828499</v>
      </c>
      <c r="D7082" s="1">
        <f t="shared" si="55"/>
        <v>167.28795177549054</v>
      </c>
    </row>
    <row r="7083" spans="1:4" ht="13.5" customHeight="1" x14ac:dyDescent="0.25">
      <c r="A7083" s="39">
        <v>35774</v>
      </c>
      <c r="B7083" s="40">
        <v>969.79</v>
      </c>
      <c r="C7083" s="1">
        <f t="shared" si="54"/>
        <v>166.99677729504398</v>
      </c>
      <c r="D7083" s="1">
        <f t="shared" si="55"/>
        <v>167.03833428891738</v>
      </c>
    </row>
    <row r="7084" spans="1:4" ht="13.5" customHeight="1" x14ac:dyDescent="0.25">
      <c r="A7084" s="39">
        <v>35773</v>
      </c>
      <c r="B7084" s="40">
        <v>975.78</v>
      </c>
      <c r="C7084" s="1">
        <f t="shared" si="54"/>
        <v>166.72633525324326</v>
      </c>
      <c r="D7084" s="1">
        <f t="shared" si="55"/>
        <v>166.76784560749115</v>
      </c>
    </row>
    <row r="7085" spans="1:4" ht="13.5" customHeight="1" x14ac:dyDescent="0.25">
      <c r="A7085" s="39">
        <v>35772</v>
      </c>
      <c r="B7085" s="40">
        <v>982.37</v>
      </c>
      <c r="C7085" s="1">
        <f t="shared" si="54"/>
        <v>166.44661509186895</v>
      </c>
      <c r="D7085" s="1">
        <f t="shared" si="55"/>
        <v>166.48807644886818</v>
      </c>
    </row>
    <row r="7086" spans="1:4" ht="13.5" customHeight="1" x14ac:dyDescent="0.25">
      <c r="A7086" s="39">
        <v>35769</v>
      </c>
      <c r="B7086" s="40">
        <v>983.79</v>
      </c>
      <c r="C7086" s="1">
        <f t="shared" si="54"/>
        <v>166.15659012326057</v>
      </c>
      <c r="D7086" s="1">
        <f t="shared" si="55"/>
        <v>166.19799986599034</v>
      </c>
    </row>
    <row r="7087" spans="1:4" ht="13.5" customHeight="1" x14ac:dyDescent="0.25">
      <c r="A7087" s="39">
        <v>35768</v>
      </c>
      <c r="B7087" s="40">
        <v>973.1</v>
      </c>
      <c r="C7087" s="1">
        <f t="shared" si="54"/>
        <v>165.86342430271239</v>
      </c>
      <c r="D7087" s="1">
        <f t="shared" si="55"/>
        <v>165.90478159653617</v>
      </c>
    </row>
    <row r="7088" spans="1:4" ht="13.5" customHeight="1" x14ac:dyDescent="0.25">
      <c r="A7088" s="39">
        <v>35767</v>
      </c>
      <c r="B7088" s="40">
        <v>976.77</v>
      </c>
      <c r="C7088" s="1">
        <f t="shared" si="54"/>
        <v>165.5841519994714</v>
      </c>
      <c r="D7088" s="1">
        <f t="shared" si="55"/>
        <v>165.62546025806577</v>
      </c>
    </row>
    <row r="7089" spans="1:4" ht="13.5" customHeight="1" x14ac:dyDescent="0.25">
      <c r="A7089" s="39">
        <v>35766</v>
      </c>
      <c r="B7089" s="40">
        <v>971.68</v>
      </c>
      <c r="C7089" s="1">
        <f t="shared" si="54"/>
        <v>165.29866899541443</v>
      </c>
      <c r="D7089" s="1">
        <f t="shared" si="55"/>
        <v>165.33992661966744</v>
      </c>
    </row>
    <row r="7090" spans="1:4" ht="13.5" customHeight="1" x14ac:dyDescent="0.25">
      <c r="A7090" s="39">
        <v>35765</v>
      </c>
      <c r="B7090" s="40">
        <v>974.78</v>
      </c>
      <c r="C7090" s="1">
        <f t="shared" si="54"/>
        <v>165.01921411666589</v>
      </c>
      <c r="D7090" s="1">
        <f t="shared" si="55"/>
        <v>165.0604225613379</v>
      </c>
    </row>
    <row r="7091" spans="1:4" ht="13.5" customHeight="1" x14ac:dyDescent="0.25">
      <c r="A7091" s="39">
        <v>35762</v>
      </c>
      <c r="B7091" s="40">
        <v>955.4</v>
      </c>
      <c r="C7091" s="1">
        <f t="shared" si="54"/>
        <v>164.73433595456794</v>
      </c>
      <c r="D7091" s="1">
        <f t="shared" si="55"/>
        <v>164.77549381553598</v>
      </c>
    </row>
    <row r="7092" spans="1:4" ht="13.5" customHeight="1" x14ac:dyDescent="0.25">
      <c r="A7092" s="39">
        <v>35760</v>
      </c>
      <c r="B7092" s="40">
        <v>951.64</v>
      </c>
      <c r="C7092" s="1">
        <f t="shared" si="54"/>
        <v>164.47512652049156</v>
      </c>
      <c r="D7092" s="1">
        <f t="shared" si="55"/>
        <v>164.51624016355856</v>
      </c>
    </row>
    <row r="7093" spans="1:4" ht="13.5" customHeight="1" x14ac:dyDescent="0.25">
      <c r="A7093" s="39">
        <v>35759</v>
      </c>
      <c r="B7093" s="40">
        <v>950.82</v>
      </c>
      <c r="C7093" s="1">
        <f t="shared" si="54"/>
        <v>164.22002186745502</v>
      </c>
      <c r="D7093" s="1">
        <f t="shared" si="55"/>
        <v>164.26109227496653</v>
      </c>
    </row>
    <row r="7094" spans="1:4" ht="13.5" customHeight="1" x14ac:dyDescent="0.25">
      <c r="A7094" s="39">
        <v>35758</v>
      </c>
      <c r="B7094" s="40">
        <v>946.67</v>
      </c>
      <c r="C7094" s="1">
        <f t="shared" si="54"/>
        <v>163.96507110594959</v>
      </c>
      <c r="D7094" s="1">
        <f t="shared" si="55"/>
        <v>164.006098273139</v>
      </c>
    </row>
    <row r="7095" spans="1:4" ht="13.5" customHeight="1" x14ac:dyDescent="0.25">
      <c r="A7095" s="39">
        <v>35755</v>
      </c>
      <c r="B7095" s="40">
        <v>963.09</v>
      </c>
      <c r="C7095" s="1">
        <f t="shared" si="54"/>
        <v>163.71473963727874</v>
      </c>
      <c r="D7095" s="1">
        <f t="shared" si="55"/>
        <v>163.75572467725917</v>
      </c>
    </row>
    <row r="7096" spans="1:4" ht="13.5" customHeight="1" x14ac:dyDescent="0.25">
      <c r="A7096" s="39">
        <v>35754</v>
      </c>
      <c r="B7096" s="40">
        <v>958.98</v>
      </c>
      <c r="C7096" s="1">
        <f t="shared" si="54"/>
        <v>163.44107925432337</v>
      </c>
      <c r="D7096" s="1">
        <f t="shared" si="55"/>
        <v>163.48201628170409</v>
      </c>
    </row>
    <row r="7097" spans="1:4" ht="13.5" customHeight="1" x14ac:dyDescent="0.25">
      <c r="A7097" s="39">
        <v>35753</v>
      </c>
      <c r="B7097" s="40">
        <v>944.59</v>
      </c>
      <c r="C7097" s="1">
        <f t="shared" si="54"/>
        <v>163.17206907252466</v>
      </c>
      <c r="D7097" s="1">
        <f t="shared" si="55"/>
        <v>163.21295920449654</v>
      </c>
    </row>
    <row r="7098" spans="1:4" ht="13.5" customHeight="1" x14ac:dyDescent="0.25">
      <c r="A7098" s="39">
        <v>35752</v>
      </c>
      <c r="B7098" s="40">
        <v>938.23</v>
      </c>
      <c r="C7098" s="1">
        <f t="shared" si="54"/>
        <v>162.92163254017976</v>
      </c>
      <c r="D7098" s="1">
        <f t="shared" si="55"/>
        <v>162.96248038651311</v>
      </c>
    </row>
    <row r="7099" spans="1:4" ht="13.5" customHeight="1" x14ac:dyDescent="0.25">
      <c r="A7099" s="39">
        <v>35751</v>
      </c>
      <c r="B7099" s="40">
        <v>946.2</v>
      </c>
      <c r="C7099" s="1">
        <f t="shared" si="54"/>
        <v>162.67874601428929</v>
      </c>
      <c r="D7099" s="1">
        <f t="shared" si="55"/>
        <v>162.71955342644861</v>
      </c>
    </row>
    <row r="7100" spans="1:4" ht="13.5" customHeight="1" x14ac:dyDescent="0.25">
      <c r="A7100" s="39">
        <v>35748</v>
      </c>
      <c r="B7100" s="40">
        <v>928.35</v>
      </c>
      <c r="C7100" s="1">
        <f t="shared" si="54"/>
        <v>162.42429281328032</v>
      </c>
      <c r="D7100" s="1">
        <f t="shared" si="55"/>
        <v>162.4650568477565</v>
      </c>
    </row>
    <row r="7101" spans="1:4" ht="13.5" customHeight="1" x14ac:dyDescent="0.25">
      <c r="A7101" s="39">
        <v>35747</v>
      </c>
      <c r="B7101" s="40">
        <v>916.66</v>
      </c>
      <c r="C7101" s="1">
        <f t="shared" si="54"/>
        <v>162.19257994843719</v>
      </c>
      <c r="D7101" s="1">
        <f t="shared" si="55"/>
        <v>162.2333062717276</v>
      </c>
    </row>
    <row r="7102" spans="1:4" ht="13.5" customHeight="1" x14ac:dyDescent="0.25">
      <c r="A7102" s="39">
        <v>35746</v>
      </c>
      <c r="B7102" s="40">
        <v>905.96</v>
      </c>
      <c r="C7102" s="1">
        <f t="shared" si="54"/>
        <v>161.9750446210511</v>
      </c>
      <c r="D7102" s="1">
        <f t="shared" si="55"/>
        <v>162.01573675700791</v>
      </c>
    </row>
    <row r="7103" spans="1:4" ht="13.5" customHeight="1" x14ac:dyDescent="0.25">
      <c r="A7103" s="39">
        <v>35745</v>
      </c>
      <c r="B7103" s="40">
        <v>923.78</v>
      </c>
      <c r="C7103" s="1">
        <f t="shared" si="54"/>
        <v>161.77014124485629</v>
      </c>
      <c r="D7103" s="1">
        <f t="shared" si="55"/>
        <v>161.8108023341612</v>
      </c>
    </row>
    <row r="7104" spans="1:4" ht="13.5" customHeight="1" x14ac:dyDescent="0.25">
      <c r="A7104" s="39">
        <v>35744</v>
      </c>
      <c r="B7104" s="40">
        <v>921.13</v>
      </c>
      <c r="C7104" s="1">
        <f t="shared" si="54"/>
        <v>161.5419520991129</v>
      </c>
      <c r="D7104" s="1">
        <f t="shared" si="55"/>
        <v>161.58257625469005</v>
      </c>
    </row>
    <row r="7105" spans="1:4" ht="13.5" customHeight="1" x14ac:dyDescent="0.25">
      <c r="A7105" s="39">
        <v>35741</v>
      </c>
      <c r="B7105" s="40">
        <v>927.51</v>
      </c>
      <c r="C7105" s="1">
        <f t="shared" si="54"/>
        <v>161.31636663547843</v>
      </c>
      <c r="D7105" s="1">
        <f t="shared" si="55"/>
        <v>161.35695447525416</v>
      </c>
    </row>
    <row r="7106" spans="1:4" ht="13.5" customHeight="1" x14ac:dyDescent="0.25">
      <c r="A7106" s="39">
        <v>35740</v>
      </c>
      <c r="B7106" s="40">
        <v>938.03</v>
      </c>
      <c r="C7106" s="1">
        <f t="shared" si="54"/>
        <v>161.08165936764416</v>
      </c>
      <c r="D7106" s="1">
        <f t="shared" si="55"/>
        <v>161.12220855881333</v>
      </c>
    </row>
    <row r="7107" spans="1:4" ht="13.5" customHeight="1" x14ac:dyDescent="0.25">
      <c r="A7107" s="39">
        <v>35739</v>
      </c>
      <c r="B7107" s="40">
        <v>942.76</v>
      </c>
      <c r="C7107" s="1">
        <f t="shared" si="54"/>
        <v>160.83207953588013</v>
      </c>
      <c r="D7107" s="1">
        <f t="shared" si="55"/>
        <v>160.8725862937408</v>
      </c>
    </row>
    <row r="7108" spans="1:4" ht="13.5" customHeight="1" x14ac:dyDescent="0.25">
      <c r="A7108" s="39">
        <v>35738</v>
      </c>
      <c r="B7108" s="40">
        <v>940.76</v>
      </c>
      <c r="C7108" s="1">
        <f t="shared" si="54"/>
        <v>160.57513521944654</v>
      </c>
      <c r="D7108" s="1">
        <f t="shared" si="55"/>
        <v>160.61559764549369</v>
      </c>
    </row>
    <row r="7109" spans="1:4" ht="13.5" customHeight="1" x14ac:dyDescent="0.25">
      <c r="A7109" s="39">
        <v>35737</v>
      </c>
      <c r="B7109" s="40">
        <v>938.99</v>
      </c>
      <c r="C7109" s="1">
        <f t="shared" si="54"/>
        <v>160.31995382313588</v>
      </c>
      <c r="D7109" s="1">
        <f t="shared" si="55"/>
        <v>160.36037231711558</v>
      </c>
    </row>
    <row r="7110" spans="1:4" ht="13.5" customHeight="1" x14ac:dyDescent="0.25">
      <c r="A7110" s="39">
        <v>35734</v>
      </c>
      <c r="B7110" s="40">
        <v>914.62</v>
      </c>
      <c r="C7110" s="1">
        <f t="shared" si="54"/>
        <v>160.0662248911845</v>
      </c>
      <c r="D7110" s="1">
        <f t="shared" si="55"/>
        <v>160.10659977513873</v>
      </c>
    </row>
    <row r="7111" spans="1:4" ht="13.5" customHeight="1" x14ac:dyDescent="0.25">
      <c r="A7111" s="39">
        <v>35733</v>
      </c>
      <c r="B7111" s="40">
        <v>903.68</v>
      </c>
      <c r="C7111" s="1">
        <f t="shared" si="54"/>
        <v>159.8438849649898</v>
      </c>
      <c r="D7111" s="1">
        <f t="shared" si="55"/>
        <v>159.88422411641167</v>
      </c>
    </row>
    <row r="7112" spans="1:4" ht="13.5" customHeight="1" x14ac:dyDescent="0.25">
      <c r="A7112" s="39">
        <v>35732</v>
      </c>
      <c r="B7112" s="40">
        <v>919.16</v>
      </c>
      <c r="C7112" s="1">
        <f t="shared" si="54"/>
        <v>159.6346866179498</v>
      </c>
      <c r="D7112" s="1">
        <f t="shared" si="55"/>
        <v>159.6749933189123</v>
      </c>
    </row>
    <row r="7113" spans="1:4" ht="13.5" customHeight="1" x14ac:dyDescent="0.25">
      <c r="A7113" s="39">
        <v>35731</v>
      </c>
      <c r="B7113" s="40">
        <v>921.85</v>
      </c>
      <c r="C7113" s="1">
        <f t="shared" si="54"/>
        <v>159.40486370420439</v>
      </c>
      <c r="D7113" s="1">
        <f t="shared" si="55"/>
        <v>159.44513271171908</v>
      </c>
    </row>
    <row r="7114" spans="1:4" ht="13.5" customHeight="1" x14ac:dyDescent="0.25">
      <c r="A7114" s="39">
        <v>35730</v>
      </c>
      <c r="B7114" s="40">
        <v>876.99</v>
      </c>
      <c r="C7114" s="1">
        <f t="shared" si="54"/>
        <v>159.17066044609837</v>
      </c>
      <c r="D7114" s="1">
        <f t="shared" si="55"/>
        <v>159.21089061493149</v>
      </c>
    </row>
    <row r="7115" spans="1:4" ht="13.5" customHeight="1" x14ac:dyDescent="0.25">
      <c r="A7115" s="39">
        <v>35727</v>
      </c>
      <c r="B7115" s="40">
        <v>941.64</v>
      </c>
      <c r="C7115" s="1">
        <f t="shared" si="54"/>
        <v>158.99179245607374</v>
      </c>
      <c r="D7115" s="1">
        <f t="shared" si="55"/>
        <v>159.03199773992694</v>
      </c>
    </row>
    <row r="7116" spans="1:4" ht="13.5" customHeight="1" x14ac:dyDescent="0.25">
      <c r="A7116" s="39">
        <v>35726</v>
      </c>
      <c r="B7116" s="40">
        <v>950.69</v>
      </c>
      <c r="C7116" s="1">
        <f t="shared" si="54"/>
        <v>158.72911547721151</v>
      </c>
      <c r="D7116" s="1">
        <f t="shared" si="55"/>
        <v>158.76927464685531</v>
      </c>
    </row>
    <row r="7117" spans="1:4" ht="13.5" customHeight="1" x14ac:dyDescent="0.25">
      <c r="A7117" s="39">
        <v>35725</v>
      </c>
      <c r="B7117" s="40">
        <v>968.49</v>
      </c>
      <c r="C7117" s="1">
        <f t="shared" si="54"/>
        <v>158.45268092684208</v>
      </c>
      <c r="D7117" s="1">
        <f t="shared" si="55"/>
        <v>158.49279045309567</v>
      </c>
    </row>
    <row r="7118" spans="1:4" ht="13.5" customHeight="1" x14ac:dyDescent="0.25">
      <c r="A7118" s="39">
        <v>35724</v>
      </c>
      <c r="B7118" s="40">
        <v>972.28</v>
      </c>
      <c r="C7118" s="1">
        <f t="shared" si="54"/>
        <v>158.14924930613148</v>
      </c>
      <c r="D7118" s="1">
        <f t="shared" si="55"/>
        <v>158.18930230140614</v>
      </c>
    </row>
    <row r="7119" spans="1:4" ht="13.5" customHeight="1" x14ac:dyDescent="0.25">
      <c r="A7119" s="39">
        <v>35723</v>
      </c>
      <c r="B7119" s="40">
        <v>955.61</v>
      </c>
      <c r="C7119" s="1">
        <f t="shared" si="54"/>
        <v>157.83891140319949</v>
      </c>
      <c r="D7119" s="1">
        <f t="shared" si="55"/>
        <v>157.87890606022125</v>
      </c>
    </row>
    <row r="7120" spans="1:4" ht="13.5" customHeight="1" x14ac:dyDescent="0.25">
      <c r="A7120" s="39">
        <v>35720</v>
      </c>
      <c r="B7120" s="40">
        <v>944.16</v>
      </c>
      <c r="C7120" s="1">
        <f t="shared" si="54"/>
        <v>157.55193642273736</v>
      </c>
      <c r="D7120" s="1">
        <f t="shared" si="55"/>
        <v>157.59187860525824</v>
      </c>
    </row>
    <row r="7121" spans="1:4" ht="13.5" customHeight="1" x14ac:dyDescent="0.25">
      <c r="A7121" s="39">
        <v>35719</v>
      </c>
      <c r="B7121" s="40">
        <v>955.23</v>
      </c>
      <c r="C7121" s="1">
        <f t="shared" si="54"/>
        <v>157.28026830984683</v>
      </c>
      <c r="D7121" s="1">
        <f t="shared" si="55"/>
        <v>157.32016184715545</v>
      </c>
    </row>
    <row r="7122" spans="1:4" ht="13.5" customHeight="1" x14ac:dyDescent="0.25">
      <c r="A7122" s="39">
        <v>35718</v>
      </c>
      <c r="B7122" s="40">
        <v>965.72</v>
      </c>
      <c r="C7122" s="1">
        <f t="shared" si="54"/>
        <v>156.9915906455455</v>
      </c>
      <c r="D7122" s="1">
        <f t="shared" si="55"/>
        <v>157.03143117166474</v>
      </c>
    </row>
    <row r="7123" spans="1:4" ht="13.5" customHeight="1" x14ac:dyDescent="0.25">
      <c r="A7123" s="39">
        <v>35717</v>
      </c>
      <c r="B7123" s="40">
        <v>970.28</v>
      </c>
      <c r="C7123" s="1">
        <f t="shared" si="54"/>
        <v>156.68623070476298</v>
      </c>
      <c r="D7123" s="1">
        <f t="shared" si="55"/>
        <v>156.72601393016089</v>
      </c>
    </row>
    <row r="7124" spans="1:4" ht="13.5" customHeight="1" x14ac:dyDescent="0.25">
      <c r="A7124" s="39">
        <v>35716</v>
      </c>
      <c r="B7124" s="40">
        <v>968.1</v>
      </c>
      <c r="C7124" s="1">
        <f t="shared" si="54"/>
        <v>156.37273205225006</v>
      </c>
      <c r="D7124" s="1">
        <f t="shared" si="55"/>
        <v>156.41245585120208</v>
      </c>
    </row>
    <row r="7125" spans="1:4" ht="13.5" customHeight="1" x14ac:dyDescent="0.25">
      <c r="A7125" s="39">
        <v>35713</v>
      </c>
      <c r="B7125" s="40">
        <v>966.98</v>
      </c>
      <c r="C7125" s="1">
        <f t="shared" si="54"/>
        <v>156.06123108596876</v>
      </c>
      <c r="D7125" s="1">
        <f t="shared" si="55"/>
        <v>156.10089590579489</v>
      </c>
    </row>
    <row r="7126" spans="1:4" ht="13.5" customHeight="1" x14ac:dyDescent="0.25">
      <c r="A7126" s="39">
        <v>35712</v>
      </c>
      <c r="B7126" s="40">
        <v>970.62</v>
      </c>
      <c r="C7126" s="1">
        <f t="shared" si="54"/>
        <v>155.75012928700008</v>
      </c>
      <c r="D7126" s="1">
        <f t="shared" si="55"/>
        <v>155.7897351692136</v>
      </c>
    </row>
    <row r="7127" spans="1:4" ht="13.5" customHeight="1" x14ac:dyDescent="0.25">
      <c r="A7127" s="39">
        <v>35711</v>
      </c>
      <c r="B7127" s="40">
        <v>973.84</v>
      </c>
      <c r="C7127" s="1">
        <f t="shared" si="54"/>
        <v>155.43217808460884</v>
      </c>
      <c r="D7127" s="1">
        <f t="shared" si="55"/>
        <v>155.4717232266008</v>
      </c>
    </row>
    <row r="7128" spans="1:4" ht="13.5" customHeight="1" x14ac:dyDescent="0.25">
      <c r="A7128" s="39">
        <v>35710</v>
      </c>
      <c r="B7128" s="40">
        <v>983.12</v>
      </c>
      <c r="C7128" s="1">
        <f t="shared" si="54"/>
        <v>155.10792304624988</v>
      </c>
      <c r="D7128" s="1">
        <f t="shared" si="55"/>
        <v>155.14740578153271</v>
      </c>
    </row>
    <row r="7129" spans="1:4" ht="13.5" customHeight="1" x14ac:dyDescent="0.25">
      <c r="A7129" s="39">
        <v>35709</v>
      </c>
      <c r="B7129" s="40">
        <v>972.69</v>
      </c>
      <c r="C7129" s="1">
        <f t="shared" si="54"/>
        <v>154.76774807242307</v>
      </c>
      <c r="D7129" s="1">
        <f t="shared" si="55"/>
        <v>154.8071642829367</v>
      </c>
    </row>
    <row r="7130" spans="1:4" ht="13.5" customHeight="1" x14ac:dyDescent="0.25">
      <c r="A7130" s="39">
        <v>35706</v>
      </c>
      <c r="B7130" s="40">
        <v>965.03</v>
      </c>
      <c r="C7130" s="1">
        <f t="shared" si="54"/>
        <v>154.44245977776822</v>
      </c>
      <c r="D7130" s="1">
        <f t="shared" si="55"/>
        <v>154.48181318897582</v>
      </c>
    </row>
    <row r="7131" spans="1:4" ht="13.5" customHeight="1" x14ac:dyDescent="0.25">
      <c r="A7131" s="39">
        <v>35705</v>
      </c>
      <c r="B7131" s="40">
        <v>960.46</v>
      </c>
      <c r="C7131" s="1">
        <f t="shared" si="54"/>
        <v>154.12761044110903</v>
      </c>
      <c r="D7131" s="1">
        <f t="shared" si="55"/>
        <v>154.1669036502729</v>
      </c>
    </row>
    <row r="7132" spans="1:4" ht="13.5" customHeight="1" x14ac:dyDescent="0.25">
      <c r="A7132" s="39">
        <v>35704</v>
      </c>
      <c r="B7132" s="40">
        <v>955.41</v>
      </c>
      <c r="C7132" s="1">
        <f t="shared" si="54"/>
        <v>153.8184191525161</v>
      </c>
      <c r="D7132" s="1">
        <f t="shared" si="55"/>
        <v>153.85765354140887</v>
      </c>
    </row>
    <row r="7133" spans="1:4" ht="13.5" customHeight="1" x14ac:dyDescent="0.25">
      <c r="A7133" s="39">
        <v>35703</v>
      </c>
      <c r="B7133" s="40">
        <v>947.28</v>
      </c>
      <c r="C7133" s="1">
        <f t="shared" si="54"/>
        <v>153.51559521089328</v>
      </c>
      <c r="D7133" s="1">
        <f t="shared" si="55"/>
        <v>153.55477234441639</v>
      </c>
    </row>
    <row r="7134" spans="1:4" ht="13.5" customHeight="1" x14ac:dyDescent="0.25">
      <c r="A7134" s="39">
        <v>35702</v>
      </c>
      <c r="B7134" s="40">
        <v>953.34</v>
      </c>
      <c r="C7134" s="1">
        <f t="shared" si="54"/>
        <v>153.22370728403322</v>
      </c>
      <c r="D7134" s="1">
        <f t="shared" si="55"/>
        <v>153.26282989600332</v>
      </c>
    </row>
    <row r="7135" spans="1:4" ht="13.5" customHeight="1" x14ac:dyDescent="0.25">
      <c r="A7135" s="39">
        <v>35699</v>
      </c>
      <c r="B7135" s="40">
        <v>945.22</v>
      </c>
      <c r="C7135" s="1">
        <f t="shared" si="54"/>
        <v>152.92152818504096</v>
      </c>
      <c r="D7135" s="1">
        <f t="shared" si="55"/>
        <v>152.96059359075815</v>
      </c>
    </row>
    <row r="7136" spans="1:4" ht="13.5" customHeight="1" x14ac:dyDescent="0.25">
      <c r="A7136" s="39">
        <v>35698</v>
      </c>
      <c r="B7136" s="40">
        <v>937.91</v>
      </c>
      <c r="C7136" s="1">
        <f t="shared" si="54"/>
        <v>152.63028725457221</v>
      </c>
      <c r="D7136" s="1">
        <f t="shared" si="55"/>
        <v>152.66929819124883</v>
      </c>
    </row>
    <row r="7137" spans="1:4" ht="13.5" customHeight="1" x14ac:dyDescent="0.25">
      <c r="A7137" s="39">
        <v>35697</v>
      </c>
      <c r="B7137" s="40">
        <v>944.48</v>
      </c>
      <c r="C7137" s="1">
        <f t="shared" si="54"/>
        <v>152.34867369434673</v>
      </c>
      <c r="D7137" s="1">
        <f t="shared" si="55"/>
        <v>152.38763256819527</v>
      </c>
    </row>
    <row r="7138" spans="1:4" ht="13.5" customHeight="1" x14ac:dyDescent="0.25">
      <c r="A7138" s="39">
        <v>35696</v>
      </c>
      <c r="B7138" s="40">
        <v>951.93</v>
      </c>
      <c r="C7138" s="1">
        <f t="shared" si="54"/>
        <v>152.05617454840709</v>
      </c>
      <c r="D7138" s="1">
        <f t="shared" si="55"/>
        <v>152.09507852104019</v>
      </c>
    </row>
    <row r="7139" spans="1:4" ht="13.5" customHeight="1" x14ac:dyDescent="0.25">
      <c r="A7139" s="39">
        <v>35695</v>
      </c>
      <c r="B7139" s="40">
        <v>955.43</v>
      </c>
      <c r="C7139" s="1">
        <f t="shared" si="54"/>
        <v>151.75120976080109</v>
      </c>
      <c r="D7139" s="1">
        <f t="shared" si="55"/>
        <v>151.79005558500347</v>
      </c>
    </row>
    <row r="7140" spans="1:4" ht="13.5" customHeight="1" x14ac:dyDescent="0.25">
      <c r="A7140" s="39">
        <v>35692</v>
      </c>
      <c r="B7140" s="40">
        <v>950.51</v>
      </c>
      <c r="C7140" s="1">
        <f t="shared" si="54"/>
        <v>151.43959243081645</v>
      </c>
      <c r="D7140" s="1">
        <f t="shared" si="55"/>
        <v>151.47837834320319</v>
      </c>
    </row>
    <row r="7141" spans="1:4" ht="13.5" customHeight="1" x14ac:dyDescent="0.25">
      <c r="A7141" s="39">
        <v>35691</v>
      </c>
      <c r="B7141" s="40">
        <v>947.29</v>
      </c>
      <c r="C7141" s="1">
        <f t="shared" si="54"/>
        <v>151.13421452184303</v>
      </c>
      <c r="D7141" s="1">
        <f t="shared" si="55"/>
        <v>151.17294205983217</v>
      </c>
    </row>
    <row r="7142" spans="1:4" ht="13.5" customHeight="1" x14ac:dyDescent="0.25">
      <c r="A7142" s="39">
        <v>35690</v>
      </c>
      <c r="B7142" s="40">
        <v>943</v>
      </c>
      <c r="C7142" s="1">
        <f t="shared" ref="C7142:C7396" si="56">_xlfn.STDEV.P($B7142:B$9092)</f>
        <v>150.83247012880486</v>
      </c>
      <c r="D7142" s="1">
        <f t="shared" ref="D7142:D7396" si="57">_xlfn.STDEV.S($B7142:B$9092)</f>
        <v>150.87114016408418</v>
      </c>
    </row>
    <row r="7143" spans="1:4" ht="13.5" customHeight="1" x14ac:dyDescent="0.25">
      <c r="A7143" s="39">
        <v>35689</v>
      </c>
      <c r="B7143" s="40">
        <v>945.64</v>
      </c>
      <c r="C7143" s="1">
        <f t="shared" si="56"/>
        <v>150.53597954035706</v>
      </c>
      <c r="D7143" s="1">
        <f t="shared" si="57"/>
        <v>150.57459336157456</v>
      </c>
    </row>
    <row r="7144" spans="1:4" ht="13.5" customHeight="1" x14ac:dyDescent="0.25">
      <c r="A7144" s="39">
        <v>35688</v>
      </c>
      <c r="B7144" s="40">
        <v>919.77</v>
      </c>
      <c r="C7144" s="1">
        <f t="shared" si="56"/>
        <v>150.2342368906738</v>
      </c>
      <c r="D7144" s="1">
        <f t="shared" si="57"/>
        <v>150.27279309223007</v>
      </c>
    </row>
    <row r="7145" spans="1:4" ht="13.5" customHeight="1" x14ac:dyDescent="0.25">
      <c r="A7145" s="39">
        <v>35685</v>
      </c>
      <c r="B7145" s="40">
        <v>923.91</v>
      </c>
      <c r="C7145" s="1">
        <f t="shared" si="56"/>
        <v>149.96967178056138</v>
      </c>
      <c r="D7145" s="1">
        <f t="shared" si="57"/>
        <v>150.00817984944112</v>
      </c>
    </row>
    <row r="7146" spans="1:4" ht="13.5" customHeight="1" x14ac:dyDescent="0.25">
      <c r="A7146" s="39">
        <v>35684</v>
      </c>
      <c r="B7146" s="40">
        <v>912.59</v>
      </c>
      <c r="C7146" s="1">
        <f t="shared" si="56"/>
        <v>149.69803955653427</v>
      </c>
      <c r="D7146" s="1">
        <f t="shared" si="57"/>
        <v>149.73649762770353</v>
      </c>
    </row>
    <row r="7147" spans="1:4" ht="13.5" customHeight="1" x14ac:dyDescent="0.25">
      <c r="A7147" s="39">
        <v>35683</v>
      </c>
      <c r="B7147" s="40">
        <v>919.03</v>
      </c>
      <c r="C7147" s="1">
        <f t="shared" si="56"/>
        <v>149.44166631730081</v>
      </c>
      <c r="D7147" s="1">
        <f t="shared" si="57"/>
        <v>149.48007826146875</v>
      </c>
    </row>
    <row r="7148" spans="1:4" ht="13.5" customHeight="1" x14ac:dyDescent="0.25">
      <c r="A7148" s="39">
        <v>35682</v>
      </c>
      <c r="B7148" s="40">
        <v>933.62</v>
      </c>
      <c r="C7148" s="1">
        <f t="shared" si="56"/>
        <v>149.17500986075734</v>
      </c>
      <c r="D7148" s="1">
        <f t="shared" si="57"/>
        <v>149.21337298595384</v>
      </c>
    </row>
    <row r="7149" spans="1:4" ht="13.5" customHeight="1" x14ac:dyDescent="0.25">
      <c r="A7149" s="39">
        <v>35681</v>
      </c>
      <c r="B7149" s="40">
        <v>931.2</v>
      </c>
      <c r="C7149" s="1">
        <f t="shared" si="56"/>
        <v>148.88568298424642</v>
      </c>
      <c r="D7149" s="1">
        <f t="shared" si="57"/>
        <v>148.92399140710717</v>
      </c>
    </row>
    <row r="7150" spans="1:4" ht="13.5" customHeight="1" x14ac:dyDescent="0.25">
      <c r="A7150" s="39">
        <v>35678</v>
      </c>
      <c r="B7150" s="40">
        <v>929.05</v>
      </c>
      <c r="C7150" s="1">
        <f t="shared" si="56"/>
        <v>148.59880076674119</v>
      </c>
      <c r="D7150" s="1">
        <f t="shared" si="57"/>
        <v>148.63705506027406</v>
      </c>
    </row>
    <row r="7151" spans="1:4" ht="13.5" customHeight="1" x14ac:dyDescent="0.25">
      <c r="A7151" s="39">
        <v>35677</v>
      </c>
      <c r="B7151" s="40">
        <v>930.87</v>
      </c>
      <c r="C7151" s="1">
        <f t="shared" si="56"/>
        <v>148.31396221007461</v>
      </c>
      <c r="D7151" s="1">
        <f t="shared" si="57"/>
        <v>148.35216284488973</v>
      </c>
    </row>
    <row r="7152" spans="1:4" ht="13.5" customHeight="1" x14ac:dyDescent="0.25">
      <c r="A7152" s="39">
        <v>35676</v>
      </c>
      <c r="B7152" s="40">
        <v>927.86</v>
      </c>
      <c r="C7152" s="1">
        <f t="shared" si="56"/>
        <v>148.02520500543321</v>
      </c>
      <c r="D7152" s="1">
        <f t="shared" si="57"/>
        <v>148.06335091638863</v>
      </c>
    </row>
    <row r="7153" spans="1:4" ht="13.5" customHeight="1" x14ac:dyDescent="0.25">
      <c r="A7153" s="39">
        <v>35675</v>
      </c>
      <c r="B7153" s="40">
        <v>927.58</v>
      </c>
      <c r="C7153" s="1">
        <f t="shared" si="56"/>
        <v>147.7397889300133</v>
      </c>
      <c r="D7153" s="1">
        <f t="shared" si="57"/>
        <v>147.77788092211983</v>
      </c>
    </row>
    <row r="7154" spans="1:4" ht="13.5" customHeight="1" x14ac:dyDescent="0.25">
      <c r="A7154" s="39">
        <v>35671</v>
      </c>
      <c r="B7154" s="40">
        <v>899.47</v>
      </c>
      <c r="C7154" s="1">
        <f t="shared" si="56"/>
        <v>147.4536123995621</v>
      </c>
      <c r="D7154" s="1">
        <f t="shared" si="57"/>
        <v>147.49165022101252</v>
      </c>
    </row>
    <row r="7155" spans="1:4" ht="13.5" customHeight="1" x14ac:dyDescent="0.25">
      <c r="A7155" s="39">
        <v>35670</v>
      </c>
      <c r="B7155" s="40">
        <v>903.67</v>
      </c>
      <c r="C7155" s="1">
        <f t="shared" si="56"/>
        <v>147.20735256109359</v>
      </c>
      <c r="D7155" s="1">
        <f t="shared" si="57"/>
        <v>147.24534645837383</v>
      </c>
    </row>
    <row r="7156" spans="1:4" ht="13.5" customHeight="1" x14ac:dyDescent="0.25">
      <c r="A7156" s="39">
        <v>35669</v>
      </c>
      <c r="B7156" s="40">
        <v>913.7</v>
      </c>
      <c r="C7156" s="1">
        <f t="shared" si="56"/>
        <v>146.95414967108906</v>
      </c>
      <c r="D7156" s="1">
        <f t="shared" si="57"/>
        <v>146.99209780591687</v>
      </c>
    </row>
    <row r="7157" spans="1:4" ht="13.5" customHeight="1" x14ac:dyDescent="0.25">
      <c r="A7157" s="39">
        <v>35668</v>
      </c>
      <c r="B7157" s="40">
        <v>913.02</v>
      </c>
      <c r="C7157" s="1">
        <f t="shared" si="56"/>
        <v>146.68537048524428</v>
      </c>
      <c r="D7157" s="1">
        <f t="shared" si="57"/>
        <v>146.72326878596326</v>
      </c>
    </row>
    <row r="7158" spans="1:4" ht="13.5" customHeight="1" x14ac:dyDescent="0.25">
      <c r="A7158" s="39">
        <v>35667</v>
      </c>
      <c r="B7158" s="40">
        <v>920.16</v>
      </c>
      <c r="C7158" s="1">
        <f t="shared" si="56"/>
        <v>146.41650348523615</v>
      </c>
      <c r="D7158" s="1">
        <f t="shared" si="57"/>
        <v>146.45435187761848</v>
      </c>
    </row>
    <row r="7159" spans="1:4" ht="13.5" customHeight="1" x14ac:dyDescent="0.25">
      <c r="A7159" s="39">
        <v>35664</v>
      </c>
      <c r="B7159" s="40">
        <v>923.55</v>
      </c>
      <c r="C7159" s="1">
        <f t="shared" si="56"/>
        <v>146.13590851791994</v>
      </c>
      <c r="D7159" s="1">
        <f t="shared" si="57"/>
        <v>146.17370391710824</v>
      </c>
    </row>
    <row r="7160" spans="1:4" ht="13.5" customHeight="1" x14ac:dyDescent="0.25">
      <c r="A7160" s="39">
        <v>35663</v>
      </c>
      <c r="B7160" s="40">
        <v>925.05</v>
      </c>
      <c r="C7160" s="1">
        <f t="shared" si="56"/>
        <v>145.84902334561642</v>
      </c>
      <c r="D7160" s="1">
        <f t="shared" si="57"/>
        <v>145.8867640690701</v>
      </c>
    </row>
    <row r="7161" spans="1:4" ht="13.5" customHeight="1" x14ac:dyDescent="0.25">
      <c r="A7161" s="39">
        <v>35662</v>
      </c>
      <c r="B7161" s="40">
        <v>939.35</v>
      </c>
      <c r="C7161" s="1">
        <f t="shared" si="56"/>
        <v>145.55864832794535</v>
      </c>
      <c r="D7161" s="1">
        <f t="shared" si="57"/>
        <v>145.59633341552254</v>
      </c>
    </row>
    <row r="7162" spans="1:4" ht="13.5" customHeight="1" x14ac:dyDescent="0.25">
      <c r="A7162" s="39">
        <v>35661</v>
      </c>
      <c r="B7162" s="40">
        <v>926.01</v>
      </c>
      <c r="C7162" s="1">
        <f t="shared" si="56"/>
        <v>145.2447547124988</v>
      </c>
      <c r="D7162" s="1">
        <f t="shared" si="57"/>
        <v>145.28237801444112</v>
      </c>
    </row>
    <row r="7163" spans="1:4" ht="13.5" customHeight="1" x14ac:dyDescent="0.25">
      <c r="A7163" s="39">
        <v>35660</v>
      </c>
      <c r="B7163" s="40">
        <v>912.49</v>
      </c>
      <c r="C7163" s="1">
        <f t="shared" si="56"/>
        <v>144.95037787105252</v>
      </c>
      <c r="D7163" s="1">
        <f t="shared" si="57"/>
        <v>144.98794438143352</v>
      </c>
    </row>
    <row r="7164" spans="1:4" ht="13.5" customHeight="1" x14ac:dyDescent="0.25">
      <c r="A7164" s="39">
        <v>35657</v>
      </c>
      <c r="B7164" s="40">
        <v>900.81</v>
      </c>
      <c r="C7164" s="1">
        <f t="shared" si="56"/>
        <v>144.67533194067286</v>
      </c>
      <c r="D7164" s="1">
        <f t="shared" si="57"/>
        <v>144.71284661314064</v>
      </c>
    </row>
    <row r="7165" spans="1:4" ht="13.5" customHeight="1" x14ac:dyDescent="0.25">
      <c r="A7165" s="39">
        <v>35656</v>
      </c>
      <c r="B7165" s="40">
        <v>924.77</v>
      </c>
      <c r="C7165" s="1">
        <f t="shared" si="56"/>
        <v>144.41645227148967</v>
      </c>
      <c r="D7165" s="1">
        <f t="shared" si="57"/>
        <v>144.45391924637647</v>
      </c>
    </row>
    <row r="7166" spans="1:4" ht="13.5" customHeight="1" x14ac:dyDescent="0.25">
      <c r="A7166" s="39">
        <v>35655</v>
      </c>
      <c r="B7166" s="40">
        <v>922.02</v>
      </c>
      <c r="C7166" s="1">
        <f t="shared" si="56"/>
        <v>144.12040451663361</v>
      </c>
      <c r="D7166" s="1">
        <f t="shared" si="57"/>
        <v>144.15781409663205</v>
      </c>
    </row>
    <row r="7167" spans="1:4" ht="13.5" customHeight="1" x14ac:dyDescent="0.25">
      <c r="A7167" s="39">
        <v>35654</v>
      </c>
      <c r="B7167" s="40">
        <v>926.53</v>
      </c>
      <c r="C7167" s="1">
        <f t="shared" si="56"/>
        <v>143.82735636829352</v>
      </c>
      <c r="D7167" s="1">
        <f t="shared" si="57"/>
        <v>143.86470927279763</v>
      </c>
    </row>
    <row r="7168" spans="1:4" ht="13.5" customHeight="1" x14ac:dyDescent="0.25">
      <c r="A7168" s="39">
        <v>35653</v>
      </c>
      <c r="B7168" s="40">
        <v>937</v>
      </c>
      <c r="C7168" s="1">
        <f t="shared" si="56"/>
        <v>143.52602926478212</v>
      </c>
      <c r="D7168" s="1">
        <f t="shared" si="57"/>
        <v>143.56332328366923</v>
      </c>
    </row>
    <row r="7169" spans="1:4" ht="13.5" customHeight="1" x14ac:dyDescent="0.25">
      <c r="A7169" s="39">
        <v>35650</v>
      </c>
      <c r="B7169" s="40">
        <v>933.54</v>
      </c>
      <c r="C7169" s="1">
        <f t="shared" si="56"/>
        <v>143.20674125944393</v>
      </c>
      <c r="D7169" s="1">
        <f t="shared" si="57"/>
        <v>143.24397166206421</v>
      </c>
    </row>
    <row r="7170" spans="1:4" ht="13.5" customHeight="1" x14ac:dyDescent="0.25">
      <c r="A7170" s="39">
        <v>35649</v>
      </c>
      <c r="B7170" s="40">
        <v>951.19</v>
      </c>
      <c r="C7170" s="1">
        <f t="shared" si="56"/>
        <v>142.89160213030934</v>
      </c>
      <c r="D7170" s="1">
        <f t="shared" si="57"/>
        <v>142.92876992964528</v>
      </c>
    </row>
    <row r="7171" spans="1:4" ht="13.5" customHeight="1" x14ac:dyDescent="0.25">
      <c r="A7171" s="39">
        <v>35648</v>
      </c>
      <c r="B7171" s="40">
        <v>960.32</v>
      </c>
      <c r="C7171" s="1">
        <f t="shared" si="56"/>
        <v>142.54611445563023</v>
      </c>
      <c r="D7171" s="1">
        <f t="shared" si="57"/>
        <v>142.58321168838731</v>
      </c>
    </row>
    <row r="7172" spans="1:4" ht="13.5" customHeight="1" x14ac:dyDescent="0.25">
      <c r="A7172" s="39">
        <v>35647</v>
      </c>
      <c r="B7172" s="40">
        <v>952.37</v>
      </c>
      <c r="C7172" s="1">
        <f t="shared" si="56"/>
        <v>142.18354601276781</v>
      </c>
      <c r="D7172" s="1">
        <f t="shared" si="57"/>
        <v>142.22056815791103</v>
      </c>
    </row>
    <row r="7173" spans="1:4" ht="13.5" customHeight="1" x14ac:dyDescent="0.25">
      <c r="A7173" s="39">
        <v>35646</v>
      </c>
      <c r="B7173" s="40">
        <v>950.3</v>
      </c>
      <c r="C7173" s="1">
        <f t="shared" si="56"/>
        <v>141.83279895869526</v>
      </c>
      <c r="D7173" s="1">
        <f t="shared" si="57"/>
        <v>141.86974901766752</v>
      </c>
    </row>
    <row r="7174" spans="1:4" ht="13.5" customHeight="1" x14ac:dyDescent="0.25">
      <c r="A7174" s="39">
        <v>35643</v>
      </c>
      <c r="B7174" s="40">
        <v>947.14</v>
      </c>
      <c r="C7174" s="1">
        <f t="shared" si="56"/>
        <v>141.48391054454629</v>
      </c>
      <c r="D7174" s="1">
        <f t="shared" si="57"/>
        <v>141.52078892665165</v>
      </c>
    </row>
    <row r="7175" spans="1:4" ht="13.5" customHeight="1" x14ac:dyDescent="0.25">
      <c r="A7175" s="39">
        <v>35642</v>
      </c>
      <c r="B7175" s="40">
        <v>954.29</v>
      </c>
      <c r="C7175" s="1">
        <f t="shared" si="56"/>
        <v>141.13872308557464</v>
      </c>
      <c r="D7175" s="1">
        <f t="shared" si="57"/>
        <v>141.17553068121555</v>
      </c>
    </row>
    <row r="7176" spans="1:4" ht="13.5" customHeight="1" x14ac:dyDescent="0.25">
      <c r="A7176" s="39">
        <v>35641</v>
      </c>
      <c r="B7176" s="40">
        <v>952.29</v>
      </c>
      <c r="C7176" s="1">
        <f t="shared" si="56"/>
        <v>140.77976602263982</v>
      </c>
      <c r="D7176" s="1">
        <f t="shared" si="57"/>
        <v>140.81649916508425</v>
      </c>
    </row>
    <row r="7177" spans="1:4" ht="13.5" customHeight="1" x14ac:dyDescent="0.25">
      <c r="A7177" s="39">
        <v>35640</v>
      </c>
      <c r="B7177" s="40">
        <v>942.29</v>
      </c>
      <c r="C7177" s="1">
        <f t="shared" si="56"/>
        <v>140.42253363496627</v>
      </c>
      <c r="D7177" s="1">
        <f t="shared" si="57"/>
        <v>140.45919269671472</v>
      </c>
    </row>
    <row r="7178" spans="1:4" ht="13.5" customHeight="1" x14ac:dyDescent="0.25">
      <c r="A7178" s="39">
        <v>35639</v>
      </c>
      <c r="B7178" s="40">
        <v>936.45</v>
      </c>
      <c r="C7178" s="1">
        <f t="shared" si="56"/>
        <v>140.08060614740998</v>
      </c>
      <c r="D7178" s="1">
        <f t="shared" si="57"/>
        <v>140.11719504868631</v>
      </c>
    </row>
    <row r="7179" spans="1:4" ht="13.5" customHeight="1" x14ac:dyDescent="0.25">
      <c r="A7179" s="39">
        <v>35636</v>
      </c>
      <c r="B7179" s="40">
        <v>938.79</v>
      </c>
      <c r="C7179" s="1">
        <f t="shared" si="56"/>
        <v>139.74687709932363</v>
      </c>
      <c r="D7179" s="1">
        <f t="shared" si="57"/>
        <v>139.78339790932884</v>
      </c>
    </row>
    <row r="7180" spans="1:4" ht="13.5" customHeight="1" x14ac:dyDescent="0.25">
      <c r="A7180" s="39">
        <v>35635</v>
      </c>
      <c r="B7180" s="40">
        <v>940.3</v>
      </c>
      <c r="C7180" s="1">
        <f t="shared" si="56"/>
        <v>139.40768899085893</v>
      </c>
      <c r="D7180" s="1">
        <f t="shared" si="57"/>
        <v>139.44414021098538</v>
      </c>
    </row>
    <row r="7181" spans="1:4" ht="13.5" customHeight="1" x14ac:dyDescent="0.25">
      <c r="A7181" s="39">
        <v>35634</v>
      </c>
      <c r="B7181" s="40">
        <v>936.56</v>
      </c>
      <c r="C7181" s="1">
        <f t="shared" si="56"/>
        <v>139.06437259545498</v>
      </c>
      <c r="D7181" s="1">
        <f t="shared" si="57"/>
        <v>139.10075307288463</v>
      </c>
    </row>
    <row r="7182" spans="1:4" ht="13.5" customHeight="1" x14ac:dyDescent="0.25">
      <c r="A7182" s="39">
        <v>35633</v>
      </c>
      <c r="B7182" s="40">
        <v>933.98</v>
      </c>
      <c r="C7182" s="1">
        <f t="shared" si="56"/>
        <v>138.72576961228577</v>
      </c>
      <c r="D7182" s="1">
        <f t="shared" si="57"/>
        <v>138.76208050666824</v>
      </c>
    </row>
    <row r="7183" spans="1:4" ht="13.5" customHeight="1" x14ac:dyDescent="0.25">
      <c r="A7183" s="39">
        <v>35632</v>
      </c>
      <c r="B7183" s="40">
        <v>912.94</v>
      </c>
      <c r="C7183" s="1">
        <f t="shared" si="56"/>
        <v>138.38993398195305</v>
      </c>
      <c r="D7183" s="1">
        <f t="shared" si="57"/>
        <v>138.42617594512026</v>
      </c>
    </row>
    <row r="7184" spans="1:4" ht="13.5" customHeight="1" x14ac:dyDescent="0.25">
      <c r="A7184" s="39">
        <v>35629</v>
      </c>
      <c r="B7184" s="40">
        <v>915.3</v>
      </c>
      <c r="C7184" s="1">
        <f t="shared" si="56"/>
        <v>138.08715452204129</v>
      </c>
      <c r="D7184" s="1">
        <f t="shared" si="57"/>
        <v>138.12333614313181</v>
      </c>
    </row>
    <row r="7185" spans="1:4" ht="13.5" customHeight="1" x14ac:dyDescent="0.25">
      <c r="A7185" s="39">
        <v>35628</v>
      </c>
      <c r="B7185" s="40">
        <v>931.61</v>
      </c>
      <c r="C7185" s="1">
        <f t="shared" si="56"/>
        <v>137.77922323802534</v>
      </c>
      <c r="D7185" s="1">
        <f t="shared" si="57"/>
        <v>137.81534310317284</v>
      </c>
    </row>
    <row r="7186" spans="1:4" ht="13.5" customHeight="1" x14ac:dyDescent="0.25">
      <c r="A7186" s="39">
        <v>35627</v>
      </c>
      <c r="B7186" s="40">
        <v>936.59</v>
      </c>
      <c r="C7186" s="1">
        <f t="shared" si="56"/>
        <v>137.44290499769895</v>
      </c>
      <c r="D7186" s="1">
        <f t="shared" si="57"/>
        <v>137.47895559635106</v>
      </c>
    </row>
    <row r="7187" spans="1:4" ht="13.5" customHeight="1" x14ac:dyDescent="0.25">
      <c r="A7187" s="39">
        <v>35626</v>
      </c>
      <c r="B7187" s="40">
        <v>925.76</v>
      </c>
      <c r="C7187" s="1">
        <f t="shared" si="56"/>
        <v>137.09653461375854</v>
      </c>
      <c r="D7187" s="1">
        <f t="shared" si="57"/>
        <v>137.13251323519245</v>
      </c>
    </row>
    <row r="7188" spans="1:4" ht="13.5" customHeight="1" x14ac:dyDescent="0.25">
      <c r="A7188" s="39">
        <v>35625</v>
      </c>
      <c r="B7188" s="40">
        <v>918.38</v>
      </c>
      <c r="C7188" s="1">
        <f t="shared" si="56"/>
        <v>136.76690510759153</v>
      </c>
      <c r="D7188" s="1">
        <f t="shared" si="57"/>
        <v>136.80281607187268</v>
      </c>
    </row>
    <row r="7189" spans="1:4" ht="13.5" customHeight="1" x14ac:dyDescent="0.25">
      <c r="A7189" s="39">
        <v>35622</v>
      </c>
      <c r="B7189" s="40">
        <v>916.68</v>
      </c>
      <c r="C7189" s="1">
        <f t="shared" si="56"/>
        <v>136.44805865566843</v>
      </c>
      <c r="D7189" s="1">
        <f t="shared" si="57"/>
        <v>136.48390472450063</v>
      </c>
    </row>
    <row r="7190" spans="1:4" ht="13.5" customHeight="1" x14ac:dyDescent="0.25">
      <c r="A7190" s="39">
        <v>35621</v>
      </c>
      <c r="B7190" s="40">
        <v>913.78</v>
      </c>
      <c r="C7190" s="1">
        <f t="shared" si="56"/>
        <v>136.13057063707456</v>
      </c>
      <c r="D7190" s="1">
        <f t="shared" si="57"/>
        <v>136.16635209928711</v>
      </c>
    </row>
    <row r="7191" spans="1:4" ht="13.5" customHeight="1" x14ac:dyDescent="0.25">
      <c r="A7191" s="39">
        <v>35620</v>
      </c>
      <c r="B7191" s="40">
        <v>907.54</v>
      </c>
      <c r="C7191" s="1">
        <f t="shared" si="56"/>
        <v>135.81642632896055</v>
      </c>
      <c r="D7191" s="1">
        <f t="shared" si="57"/>
        <v>135.85214399593679</v>
      </c>
    </row>
    <row r="7192" spans="1:4" ht="13.5" customHeight="1" x14ac:dyDescent="0.25">
      <c r="A7192" s="39">
        <v>35619</v>
      </c>
      <c r="B7192" s="40">
        <v>918.75</v>
      </c>
      <c r="C7192" s="1">
        <f t="shared" si="56"/>
        <v>135.51109132147545</v>
      </c>
      <c r="D7192" s="1">
        <f t="shared" si="57"/>
        <v>135.54674744400313</v>
      </c>
    </row>
    <row r="7193" spans="1:4" ht="13.5" customHeight="1" x14ac:dyDescent="0.25">
      <c r="A7193" s="39">
        <v>35618</v>
      </c>
      <c r="B7193" s="40">
        <v>912.2</v>
      </c>
      <c r="C7193" s="1">
        <f t="shared" si="56"/>
        <v>135.18581969264611</v>
      </c>
      <c r="D7193" s="1">
        <f t="shared" si="57"/>
        <v>135.22140895736507</v>
      </c>
    </row>
    <row r="7194" spans="1:4" ht="13.5" customHeight="1" x14ac:dyDescent="0.25">
      <c r="A7194" s="39">
        <v>35614</v>
      </c>
      <c r="B7194" s="40">
        <v>916.92</v>
      </c>
      <c r="C7194" s="1">
        <f t="shared" si="56"/>
        <v>134.869982723242</v>
      </c>
      <c r="D7194" s="1">
        <f t="shared" si="57"/>
        <v>134.90550754480449</v>
      </c>
    </row>
    <row r="7195" spans="1:4" ht="13.5" customHeight="1" x14ac:dyDescent="0.25">
      <c r="A7195" s="39">
        <v>35613</v>
      </c>
      <c r="B7195" s="40">
        <v>904.03</v>
      </c>
      <c r="C7195" s="1">
        <f t="shared" si="56"/>
        <v>134.54480174699069</v>
      </c>
      <c r="D7195" s="1">
        <f t="shared" si="57"/>
        <v>134.58025959495041</v>
      </c>
    </row>
    <row r="7196" spans="1:4" ht="13.5" customHeight="1" x14ac:dyDescent="0.25">
      <c r="A7196" s="39">
        <v>35612</v>
      </c>
      <c r="B7196" s="40">
        <v>891.03</v>
      </c>
      <c r="C7196" s="1">
        <f t="shared" si="56"/>
        <v>134.23953989813458</v>
      </c>
      <c r="D7196" s="1">
        <f t="shared" si="57"/>
        <v>134.27493595409533</v>
      </c>
    </row>
    <row r="7197" spans="1:4" ht="13.5" customHeight="1" x14ac:dyDescent="0.25">
      <c r="A7197" s="39">
        <v>35611</v>
      </c>
      <c r="B7197" s="40">
        <v>885.14</v>
      </c>
      <c r="C7197" s="1">
        <f t="shared" si="56"/>
        <v>133.95391993018501</v>
      </c>
      <c r="D7197" s="1">
        <f t="shared" si="57"/>
        <v>133.98925931081041</v>
      </c>
    </row>
    <row r="7198" spans="1:4" ht="13.5" customHeight="1" x14ac:dyDescent="0.25">
      <c r="A7198" s="39">
        <v>35608</v>
      </c>
      <c r="B7198" s="40">
        <v>887.3</v>
      </c>
      <c r="C7198" s="1">
        <f t="shared" si="56"/>
        <v>133.67638115485215</v>
      </c>
      <c r="D7198" s="1">
        <f t="shared" si="57"/>
        <v>133.71166593338793</v>
      </c>
    </row>
    <row r="7199" spans="1:4" ht="13.5" customHeight="1" x14ac:dyDescent="0.25">
      <c r="A7199" s="39">
        <v>35607</v>
      </c>
      <c r="B7199" s="40">
        <v>883.68</v>
      </c>
      <c r="C7199" s="1">
        <f t="shared" si="56"/>
        <v>133.39422158472527</v>
      </c>
      <c r="D7199" s="1">
        <f t="shared" si="57"/>
        <v>133.42945048315664</v>
      </c>
    </row>
    <row r="7200" spans="1:4" ht="13.5" customHeight="1" x14ac:dyDescent="0.25">
      <c r="A7200" s="39">
        <v>35606</v>
      </c>
      <c r="B7200" s="40">
        <v>888.99</v>
      </c>
      <c r="C7200" s="1">
        <f t="shared" si="56"/>
        <v>133.11656378391865</v>
      </c>
      <c r="D7200" s="1">
        <f t="shared" si="57"/>
        <v>133.15173793271177</v>
      </c>
    </row>
    <row r="7201" spans="1:4" ht="13.5" customHeight="1" x14ac:dyDescent="0.25">
      <c r="A7201" s="39">
        <v>35605</v>
      </c>
      <c r="B7201" s="40">
        <v>896.34</v>
      </c>
      <c r="C7201" s="1">
        <f t="shared" si="56"/>
        <v>132.82924140774773</v>
      </c>
      <c r="D7201" s="1">
        <f t="shared" si="57"/>
        <v>132.86435819392833</v>
      </c>
    </row>
    <row r="7202" spans="1:4" ht="13.5" customHeight="1" x14ac:dyDescent="0.25">
      <c r="A7202" s="39">
        <v>35604</v>
      </c>
      <c r="B7202" s="40">
        <v>878.62</v>
      </c>
      <c r="C7202" s="1">
        <f t="shared" si="56"/>
        <v>132.52871719371694</v>
      </c>
      <c r="D7202" s="1">
        <f t="shared" si="57"/>
        <v>132.56377306450435</v>
      </c>
    </row>
    <row r="7203" spans="1:4" ht="13.5" customHeight="1" x14ac:dyDescent="0.25">
      <c r="A7203" s="39">
        <v>35601</v>
      </c>
      <c r="B7203" s="40">
        <v>898.7</v>
      </c>
      <c r="C7203" s="1">
        <f t="shared" si="56"/>
        <v>132.25532686061524</v>
      </c>
      <c r="D7203" s="1">
        <f t="shared" si="57"/>
        <v>132.29032893264807</v>
      </c>
    </row>
    <row r="7204" spans="1:4" ht="13.5" customHeight="1" x14ac:dyDescent="0.25">
      <c r="A7204" s="39">
        <v>35600</v>
      </c>
      <c r="B7204" s="40">
        <v>897.99</v>
      </c>
      <c r="C7204" s="1">
        <f t="shared" si="56"/>
        <v>131.94826804061492</v>
      </c>
      <c r="D7204" s="1">
        <f t="shared" si="57"/>
        <v>131.98320734164849</v>
      </c>
    </row>
    <row r="7205" spans="1:4" ht="13.5" customHeight="1" x14ac:dyDescent="0.25">
      <c r="A7205" s="39">
        <v>35599</v>
      </c>
      <c r="B7205" s="40">
        <v>889.06</v>
      </c>
      <c r="C7205" s="1">
        <f t="shared" si="56"/>
        <v>131.64098304508099</v>
      </c>
      <c r="D7205" s="1">
        <f t="shared" si="57"/>
        <v>131.6758594486721</v>
      </c>
    </row>
    <row r="7206" spans="1:4" ht="13.5" customHeight="1" x14ac:dyDescent="0.25">
      <c r="A7206" s="39">
        <v>35598</v>
      </c>
      <c r="B7206" s="40">
        <v>894.42</v>
      </c>
      <c r="C7206" s="1">
        <f t="shared" si="56"/>
        <v>131.34700961756769</v>
      </c>
      <c r="D7206" s="1">
        <f t="shared" si="57"/>
        <v>131.38182658560601</v>
      </c>
    </row>
    <row r="7207" spans="1:4" ht="13.5" customHeight="1" x14ac:dyDescent="0.25">
      <c r="A7207" s="39">
        <v>35597</v>
      </c>
      <c r="B7207" s="40">
        <v>893.9</v>
      </c>
      <c r="C7207" s="1">
        <f t="shared" si="56"/>
        <v>131.04288724801185</v>
      </c>
      <c r="D7207" s="1">
        <f t="shared" si="57"/>
        <v>131.07764202577391</v>
      </c>
    </row>
    <row r="7208" spans="1:4" ht="13.5" customHeight="1" x14ac:dyDescent="0.25">
      <c r="A7208" s="39">
        <v>35594</v>
      </c>
      <c r="B7208" s="40">
        <v>893.27</v>
      </c>
      <c r="C7208" s="1">
        <f t="shared" si="56"/>
        <v>130.73823687306717</v>
      </c>
      <c r="D7208" s="1">
        <f t="shared" si="57"/>
        <v>130.77292925443226</v>
      </c>
    </row>
    <row r="7209" spans="1:4" ht="13.5" customHeight="1" x14ac:dyDescent="0.25">
      <c r="A7209" s="39">
        <v>35593</v>
      </c>
      <c r="B7209" s="40">
        <v>883.48</v>
      </c>
      <c r="C7209" s="1">
        <f t="shared" si="56"/>
        <v>130.43323787484456</v>
      </c>
      <c r="D7209" s="1">
        <f t="shared" si="57"/>
        <v>130.46786770098905</v>
      </c>
    </row>
    <row r="7210" spans="1:4" ht="13.5" customHeight="1" x14ac:dyDescent="0.25">
      <c r="A7210" s="39">
        <v>35592</v>
      </c>
      <c r="B7210" s="40">
        <v>869.57</v>
      </c>
      <c r="C7210" s="1">
        <f t="shared" si="56"/>
        <v>130.14298871694899</v>
      </c>
      <c r="D7210" s="1">
        <f t="shared" si="57"/>
        <v>130.17755983954495</v>
      </c>
    </row>
    <row r="7211" spans="1:4" ht="13.5" customHeight="1" x14ac:dyDescent="0.25">
      <c r="A7211" s="39">
        <v>35591</v>
      </c>
      <c r="B7211" s="40">
        <v>865.27</v>
      </c>
      <c r="C7211" s="1">
        <f t="shared" si="56"/>
        <v>129.87378181481276</v>
      </c>
      <c r="D7211" s="1">
        <f t="shared" si="57"/>
        <v>129.90829976407733</v>
      </c>
    </row>
    <row r="7212" spans="1:4" ht="13.5" customHeight="1" x14ac:dyDescent="0.25">
      <c r="A7212" s="39">
        <v>35590</v>
      </c>
      <c r="B7212" s="40">
        <v>862.91</v>
      </c>
      <c r="C7212" s="1">
        <f t="shared" si="56"/>
        <v>129.61017280787976</v>
      </c>
      <c r="D7212" s="1">
        <f t="shared" si="57"/>
        <v>129.64463901585714</v>
      </c>
    </row>
    <row r="7213" spans="1:4" ht="13.5" customHeight="1" x14ac:dyDescent="0.25">
      <c r="A7213" s="39">
        <v>35587</v>
      </c>
      <c r="B7213" s="40">
        <v>858.01</v>
      </c>
      <c r="C7213" s="1">
        <f t="shared" si="56"/>
        <v>129.34912076306369</v>
      </c>
      <c r="D7213" s="1">
        <f t="shared" si="57"/>
        <v>129.38353585500244</v>
      </c>
    </row>
    <row r="7214" spans="1:4" ht="13.5" customHeight="1" x14ac:dyDescent="0.25">
      <c r="A7214" s="39">
        <v>35586</v>
      </c>
      <c r="B7214" s="40">
        <v>843.43</v>
      </c>
      <c r="C7214" s="1">
        <f t="shared" si="56"/>
        <v>129.09456581553593</v>
      </c>
      <c r="D7214" s="1">
        <f t="shared" si="57"/>
        <v>129.1289314665681</v>
      </c>
    </row>
    <row r="7215" spans="1:4" ht="13.5" customHeight="1" x14ac:dyDescent="0.25">
      <c r="A7215" s="39">
        <v>35585</v>
      </c>
      <c r="B7215" s="40">
        <v>840.11</v>
      </c>
      <c r="C7215" s="1">
        <f t="shared" si="56"/>
        <v>128.86107819938422</v>
      </c>
      <c r="D7215" s="1">
        <f t="shared" si="57"/>
        <v>128.89539996805766</v>
      </c>
    </row>
    <row r="7216" spans="1:4" ht="13.5" customHeight="1" x14ac:dyDescent="0.25">
      <c r="A7216" s="39">
        <v>35584</v>
      </c>
      <c r="B7216" s="40">
        <v>845.48</v>
      </c>
      <c r="C7216" s="1">
        <f t="shared" si="56"/>
        <v>128.63156575824991</v>
      </c>
      <c r="D7216" s="1">
        <f t="shared" si="57"/>
        <v>128.6658446571285</v>
      </c>
    </row>
    <row r="7217" spans="1:4" ht="13.5" customHeight="1" x14ac:dyDescent="0.25">
      <c r="A7217" s="39">
        <v>35583</v>
      </c>
      <c r="B7217" s="40">
        <v>846.36</v>
      </c>
      <c r="C7217" s="1">
        <f t="shared" si="56"/>
        <v>128.39308775379317</v>
      </c>
      <c r="D7217" s="1">
        <f t="shared" si="57"/>
        <v>128.42732134665695</v>
      </c>
    </row>
    <row r="7218" spans="1:4" ht="13.5" customHeight="1" x14ac:dyDescent="0.25">
      <c r="A7218" s="39">
        <v>35580</v>
      </c>
      <c r="B7218" s="40">
        <v>848.28</v>
      </c>
      <c r="C7218" s="1">
        <f t="shared" si="56"/>
        <v>128.15228803178979</v>
      </c>
      <c r="D7218" s="1">
        <f t="shared" si="57"/>
        <v>128.18647565092044</v>
      </c>
    </row>
    <row r="7219" spans="1:4" ht="13.5" customHeight="1" x14ac:dyDescent="0.25">
      <c r="A7219" s="39">
        <v>35579</v>
      </c>
      <c r="B7219" s="40">
        <v>844.08</v>
      </c>
      <c r="C7219" s="1">
        <f t="shared" si="56"/>
        <v>127.90755906340128</v>
      </c>
      <c r="D7219" s="1">
        <f t="shared" si="57"/>
        <v>127.94169961093667</v>
      </c>
    </row>
    <row r="7220" spans="1:4" ht="13.5" customHeight="1" x14ac:dyDescent="0.25">
      <c r="A7220" s="39">
        <v>35578</v>
      </c>
      <c r="B7220" s="40">
        <v>847.21</v>
      </c>
      <c r="C7220" s="1">
        <f t="shared" si="56"/>
        <v>127.6681945341785</v>
      </c>
      <c r="D7220" s="1">
        <f t="shared" si="57"/>
        <v>127.70228939245327</v>
      </c>
    </row>
    <row r="7221" spans="1:4" ht="13.5" customHeight="1" x14ac:dyDescent="0.25">
      <c r="A7221" s="39">
        <v>35577</v>
      </c>
      <c r="B7221" s="40">
        <v>849.71</v>
      </c>
      <c r="C7221" s="1">
        <f t="shared" si="56"/>
        <v>127.42305821522535</v>
      </c>
      <c r="D7221" s="1">
        <f t="shared" si="57"/>
        <v>127.45710579317831</v>
      </c>
    </row>
    <row r="7222" spans="1:4" ht="13.5" customHeight="1" x14ac:dyDescent="0.25">
      <c r="A7222" s="39">
        <v>35573</v>
      </c>
      <c r="B7222" s="40">
        <v>847.03</v>
      </c>
      <c r="C7222" s="1">
        <f t="shared" si="56"/>
        <v>127.17303396913883</v>
      </c>
      <c r="D7222" s="1">
        <f t="shared" si="57"/>
        <v>127.20703290945185</v>
      </c>
    </row>
    <row r="7223" spans="1:4" ht="13.5" customHeight="1" x14ac:dyDescent="0.25">
      <c r="A7223" s="39">
        <v>35572</v>
      </c>
      <c r="B7223" s="40">
        <v>835.66</v>
      </c>
      <c r="C7223" s="1">
        <f t="shared" si="56"/>
        <v>126.92608616703772</v>
      </c>
      <c r="D7223" s="1">
        <f t="shared" si="57"/>
        <v>126.96003724057987</v>
      </c>
    </row>
    <row r="7224" spans="1:4" ht="13.5" customHeight="1" x14ac:dyDescent="0.25">
      <c r="A7224" s="39">
        <v>35571</v>
      </c>
      <c r="B7224" s="40">
        <v>839.35</v>
      </c>
      <c r="C7224" s="1">
        <f t="shared" si="56"/>
        <v>126.69537737143659</v>
      </c>
      <c r="D7224" s="1">
        <f t="shared" si="57"/>
        <v>126.72928487301279</v>
      </c>
    </row>
    <row r="7225" spans="1:4" ht="13.5" customHeight="1" x14ac:dyDescent="0.25">
      <c r="A7225" s="39">
        <v>35570</v>
      </c>
      <c r="B7225" s="40">
        <v>841.66</v>
      </c>
      <c r="C7225" s="1">
        <f t="shared" si="56"/>
        <v>126.4581493578124</v>
      </c>
      <c r="D7225" s="1">
        <f t="shared" si="57"/>
        <v>126.49201149507967</v>
      </c>
    </row>
    <row r="7226" spans="1:4" ht="13.5" customHeight="1" x14ac:dyDescent="0.25">
      <c r="A7226" s="39">
        <v>35569</v>
      </c>
      <c r="B7226" s="40">
        <v>833.27</v>
      </c>
      <c r="C7226" s="1">
        <f t="shared" si="56"/>
        <v>126.21640468696675</v>
      </c>
      <c r="D7226" s="1">
        <f t="shared" si="57"/>
        <v>126.25022020122036</v>
      </c>
    </row>
    <row r="7227" spans="1:4" ht="13.5" customHeight="1" x14ac:dyDescent="0.25">
      <c r="A7227" s="39">
        <v>35566</v>
      </c>
      <c r="B7227" s="40">
        <v>829.75</v>
      </c>
      <c r="C7227" s="1">
        <f t="shared" si="56"/>
        <v>125.98637026722486</v>
      </c>
      <c r="D7227" s="1">
        <f t="shared" si="57"/>
        <v>126.02014224753053</v>
      </c>
    </row>
    <row r="7228" spans="1:4" ht="13.5" customHeight="1" x14ac:dyDescent="0.25">
      <c r="A7228" s="39">
        <v>35565</v>
      </c>
      <c r="B7228" s="40">
        <v>841.88</v>
      </c>
      <c r="C7228" s="1">
        <f t="shared" si="56"/>
        <v>125.7606505241618</v>
      </c>
      <c r="D7228" s="1">
        <f t="shared" si="57"/>
        <v>125.79438008103068</v>
      </c>
    </row>
    <row r="7229" spans="1:4" ht="13.5" customHeight="1" x14ac:dyDescent="0.25">
      <c r="A7229" s="39">
        <v>35564</v>
      </c>
      <c r="B7229" s="40">
        <v>836.04</v>
      </c>
      <c r="C7229" s="1">
        <f t="shared" si="56"/>
        <v>125.51557692316491</v>
      </c>
      <c r="D7229" s="1">
        <f t="shared" si="57"/>
        <v>125.54925881748464</v>
      </c>
    </row>
    <row r="7230" spans="1:4" ht="13.5" customHeight="1" x14ac:dyDescent="0.25">
      <c r="A7230" s="39">
        <v>35563</v>
      </c>
      <c r="B7230" s="40">
        <v>833.13</v>
      </c>
      <c r="C7230" s="1">
        <f t="shared" si="56"/>
        <v>125.2784368577006</v>
      </c>
      <c r="D7230" s="1">
        <f t="shared" si="57"/>
        <v>125.31207316837728</v>
      </c>
    </row>
    <row r="7231" spans="1:4" ht="13.5" customHeight="1" x14ac:dyDescent="0.25">
      <c r="A7231" s="39">
        <v>35562</v>
      </c>
      <c r="B7231" s="40">
        <v>837.66</v>
      </c>
      <c r="C7231" s="1">
        <f t="shared" si="56"/>
        <v>125.04473131109599</v>
      </c>
      <c r="D7231" s="1">
        <f t="shared" si="57"/>
        <v>125.07832291178553</v>
      </c>
    </row>
    <row r="7232" spans="1:4" ht="13.5" customHeight="1" x14ac:dyDescent="0.25">
      <c r="A7232" s="39">
        <v>35559</v>
      </c>
      <c r="B7232" s="40">
        <v>824.78</v>
      </c>
      <c r="C7232" s="1">
        <f t="shared" si="56"/>
        <v>124.80311301427854</v>
      </c>
      <c r="D7232" s="1">
        <f t="shared" si="57"/>
        <v>124.83665773011447</v>
      </c>
    </row>
    <row r="7233" spans="1:4" ht="13.5" customHeight="1" x14ac:dyDescent="0.25">
      <c r="A7233" s="39">
        <v>35558</v>
      </c>
      <c r="B7233" s="40">
        <v>820.26</v>
      </c>
      <c r="C7233" s="1">
        <f t="shared" si="56"/>
        <v>124.58001295263732</v>
      </c>
      <c r="D7233" s="1">
        <f t="shared" si="57"/>
        <v>124.6135157132141</v>
      </c>
    </row>
    <row r="7234" spans="1:4" ht="13.5" customHeight="1" x14ac:dyDescent="0.25">
      <c r="A7234" s="39">
        <v>35557</v>
      </c>
      <c r="B7234" s="40">
        <v>815.62</v>
      </c>
      <c r="C7234" s="1">
        <f t="shared" si="56"/>
        <v>124.36270247106184</v>
      </c>
      <c r="D7234" s="1">
        <f t="shared" si="57"/>
        <v>124.39616478902818</v>
      </c>
    </row>
    <row r="7235" spans="1:4" ht="13.5" customHeight="1" x14ac:dyDescent="0.25">
      <c r="A7235" s="39">
        <v>35556</v>
      </c>
      <c r="B7235" s="40">
        <v>827.76</v>
      </c>
      <c r="C7235" s="1">
        <f t="shared" si="56"/>
        <v>124.15131875412608</v>
      </c>
      <c r="D7235" s="1">
        <f t="shared" si="57"/>
        <v>124.18474218150618</v>
      </c>
    </row>
    <row r="7236" spans="1:4" ht="13.5" customHeight="1" x14ac:dyDescent="0.25">
      <c r="A7236" s="39">
        <v>35555</v>
      </c>
      <c r="B7236" s="40">
        <v>830.24</v>
      </c>
      <c r="C7236" s="1">
        <f t="shared" si="56"/>
        <v>123.9210090334243</v>
      </c>
      <c r="D7236" s="1">
        <f t="shared" si="57"/>
        <v>123.95438843040229</v>
      </c>
    </row>
    <row r="7237" spans="1:4" ht="13.5" customHeight="1" x14ac:dyDescent="0.25">
      <c r="A7237" s="39">
        <v>35552</v>
      </c>
      <c r="B7237" s="40">
        <v>812.97</v>
      </c>
      <c r="C7237" s="1">
        <f t="shared" si="56"/>
        <v>123.68595421098168</v>
      </c>
      <c r="D7237" s="1">
        <f t="shared" si="57"/>
        <v>123.71928825126098</v>
      </c>
    </row>
    <row r="7238" spans="1:4" ht="13.5" customHeight="1" x14ac:dyDescent="0.25">
      <c r="A7238" s="39">
        <v>35551</v>
      </c>
      <c r="B7238" s="40">
        <v>798.53</v>
      </c>
      <c r="C7238" s="1">
        <f t="shared" si="56"/>
        <v>123.47576404610587</v>
      </c>
      <c r="D7238" s="1">
        <f t="shared" si="57"/>
        <v>123.50905938553966</v>
      </c>
    </row>
    <row r="7239" spans="1:4" ht="13.5" customHeight="1" x14ac:dyDescent="0.25">
      <c r="A7239" s="39">
        <v>35550</v>
      </c>
      <c r="B7239" s="40">
        <v>801.34</v>
      </c>
      <c r="C7239" s="1">
        <f t="shared" si="56"/>
        <v>123.28539803170463</v>
      </c>
      <c r="D7239" s="1">
        <f t="shared" si="57"/>
        <v>123.31865997701019</v>
      </c>
    </row>
    <row r="7240" spans="1:4" ht="13.5" customHeight="1" x14ac:dyDescent="0.25">
      <c r="A7240" s="39">
        <v>35549</v>
      </c>
      <c r="B7240" s="40">
        <v>794.05</v>
      </c>
      <c r="C7240" s="1">
        <f t="shared" si="56"/>
        <v>123.09032792849918</v>
      </c>
      <c r="D7240" s="1">
        <f t="shared" si="57"/>
        <v>123.12355517378745</v>
      </c>
    </row>
    <row r="7241" spans="1:4" ht="13.5" customHeight="1" x14ac:dyDescent="0.25">
      <c r="A7241" s="39">
        <v>35548</v>
      </c>
      <c r="B7241" s="40">
        <v>772.96</v>
      </c>
      <c r="C7241" s="1">
        <f t="shared" si="56"/>
        <v>122.90472281227215</v>
      </c>
      <c r="D7241" s="1">
        <f t="shared" si="57"/>
        <v>122.93791787643235</v>
      </c>
    </row>
    <row r="7242" spans="1:4" ht="13.5" customHeight="1" x14ac:dyDescent="0.25">
      <c r="A7242" s="39">
        <v>35545</v>
      </c>
      <c r="B7242" s="40">
        <v>765.37</v>
      </c>
      <c r="C7242" s="1">
        <f t="shared" si="56"/>
        <v>122.74675738628697</v>
      </c>
      <c r="D7242" s="1">
        <f t="shared" si="57"/>
        <v>122.77992770371081</v>
      </c>
    </row>
    <row r="7243" spans="1:4" ht="13.5" customHeight="1" x14ac:dyDescent="0.25">
      <c r="A7243" s="39">
        <v>35544</v>
      </c>
      <c r="B7243" s="40">
        <v>771.18</v>
      </c>
      <c r="C7243" s="1">
        <f t="shared" si="56"/>
        <v>122.59795826599931</v>
      </c>
      <c r="D7243" s="1">
        <f t="shared" si="57"/>
        <v>122.63110628830734</v>
      </c>
    </row>
    <row r="7244" spans="1:4" ht="13.5" customHeight="1" x14ac:dyDescent="0.25">
      <c r="A7244" s="39">
        <v>35543</v>
      </c>
      <c r="B7244" s="40">
        <v>773.64</v>
      </c>
      <c r="C7244" s="1">
        <f t="shared" si="56"/>
        <v>122.44116351776219</v>
      </c>
      <c r="D7244" s="1">
        <f t="shared" si="57"/>
        <v>122.47428705780217</v>
      </c>
    </row>
    <row r="7245" spans="1:4" ht="13.5" customHeight="1" x14ac:dyDescent="0.25">
      <c r="A7245" s="39">
        <v>35542</v>
      </c>
      <c r="B7245" s="40">
        <v>774.61</v>
      </c>
      <c r="C7245" s="1">
        <f t="shared" si="56"/>
        <v>122.28058189609585</v>
      </c>
      <c r="D7245" s="1">
        <f t="shared" si="57"/>
        <v>122.31367990235809</v>
      </c>
    </row>
    <row r="7246" spans="1:4" ht="13.5" customHeight="1" x14ac:dyDescent="0.25">
      <c r="A7246" s="39">
        <v>35541</v>
      </c>
      <c r="B7246" s="40">
        <v>760.37</v>
      </c>
      <c r="C7246" s="1">
        <f t="shared" si="56"/>
        <v>122.11812851672543</v>
      </c>
      <c r="D7246" s="1">
        <f t="shared" si="57"/>
        <v>122.15120045464155</v>
      </c>
    </row>
    <row r="7247" spans="1:4" ht="13.5" customHeight="1" x14ac:dyDescent="0.25">
      <c r="A7247" s="39">
        <v>35538</v>
      </c>
      <c r="B7247" s="40">
        <v>766.34</v>
      </c>
      <c r="C7247" s="1">
        <f t="shared" si="56"/>
        <v>121.97342731890866</v>
      </c>
      <c r="D7247" s="1">
        <f t="shared" si="57"/>
        <v>122.00647797046197</v>
      </c>
    </row>
    <row r="7248" spans="1:4" ht="13.5" customHeight="1" x14ac:dyDescent="0.25">
      <c r="A7248" s="39">
        <v>35537</v>
      </c>
      <c r="B7248" s="40">
        <v>761.77</v>
      </c>
      <c r="C7248" s="1">
        <f t="shared" si="56"/>
        <v>121.82060056177572</v>
      </c>
      <c r="D7248" s="1">
        <f t="shared" si="57"/>
        <v>121.85362770093795</v>
      </c>
    </row>
    <row r="7249" spans="1:4" ht="13.5" customHeight="1" x14ac:dyDescent="0.25">
      <c r="A7249" s="39">
        <v>35536</v>
      </c>
      <c r="B7249" s="40">
        <v>763.53</v>
      </c>
      <c r="C7249" s="1">
        <f t="shared" si="56"/>
        <v>121.67306198770994</v>
      </c>
      <c r="D7249" s="1">
        <f t="shared" si="57"/>
        <v>121.70606702344183</v>
      </c>
    </row>
    <row r="7250" spans="1:4" ht="13.5" customHeight="1" x14ac:dyDescent="0.25">
      <c r="A7250" s="39">
        <v>35535</v>
      </c>
      <c r="B7250" s="40">
        <v>754.72</v>
      </c>
      <c r="C7250" s="1">
        <f t="shared" si="56"/>
        <v>121.52274104064877</v>
      </c>
      <c r="D7250" s="1">
        <f t="shared" si="57"/>
        <v>121.55572319379797</v>
      </c>
    </row>
    <row r="7251" spans="1:4" ht="13.5" customHeight="1" x14ac:dyDescent="0.25">
      <c r="A7251" s="39">
        <v>35534</v>
      </c>
      <c r="B7251" s="40">
        <v>743.73</v>
      </c>
      <c r="C7251" s="1">
        <f t="shared" si="56"/>
        <v>121.38300252184344</v>
      </c>
      <c r="D7251" s="1">
        <f t="shared" si="57"/>
        <v>121.41596464126214</v>
      </c>
    </row>
    <row r="7252" spans="1:4" ht="13.5" customHeight="1" x14ac:dyDescent="0.25">
      <c r="A7252" s="39">
        <v>35531</v>
      </c>
      <c r="B7252" s="40">
        <v>737.65</v>
      </c>
      <c r="C7252" s="1">
        <f t="shared" si="56"/>
        <v>121.25619091735973</v>
      </c>
      <c r="D7252" s="1">
        <f t="shared" si="57"/>
        <v>121.28913649354638</v>
      </c>
    </row>
    <row r="7253" spans="1:4" ht="13.5" customHeight="1" x14ac:dyDescent="0.25">
      <c r="A7253" s="39">
        <v>35530</v>
      </c>
      <c r="B7253" s="40">
        <v>758.34</v>
      </c>
      <c r="C7253" s="1">
        <f t="shared" si="56"/>
        <v>121.13614550971511</v>
      </c>
      <c r="D7253" s="1">
        <f t="shared" si="57"/>
        <v>121.16907636407082</v>
      </c>
    </row>
    <row r="7254" spans="1:4" ht="13.5" customHeight="1" x14ac:dyDescent="0.25">
      <c r="A7254" s="39">
        <v>35529</v>
      </c>
      <c r="B7254" s="40">
        <v>760.6</v>
      </c>
      <c r="C7254" s="1">
        <f t="shared" si="56"/>
        <v>120.99041212594035</v>
      </c>
      <c r="D7254" s="1">
        <f t="shared" si="57"/>
        <v>121.02332125537426</v>
      </c>
    </row>
    <row r="7255" spans="1:4" ht="13.5" customHeight="1" x14ac:dyDescent="0.25">
      <c r="A7255" s="39">
        <v>35528</v>
      </c>
      <c r="B7255" s="40">
        <v>766.12</v>
      </c>
      <c r="C7255" s="1">
        <f t="shared" si="56"/>
        <v>120.84126524681021</v>
      </c>
      <c r="D7255" s="1">
        <f t="shared" si="57"/>
        <v>120.87415169870415</v>
      </c>
    </row>
    <row r="7256" spans="1:4" ht="13.5" customHeight="1" x14ac:dyDescent="0.25">
      <c r="A7256" s="39">
        <v>35527</v>
      </c>
      <c r="B7256" s="40">
        <v>762.13</v>
      </c>
      <c r="C7256" s="1">
        <f t="shared" si="56"/>
        <v>120.68441495867503</v>
      </c>
      <c r="D7256" s="1">
        <f t="shared" si="57"/>
        <v>120.71727661073646</v>
      </c>
    </row>
    <row r="7257" spans="1:4" ht="13.5" customHeight="1" x14ac:dyDescent="0.25">
      <c r="A7257" s="39">
        <v>35524</v>
      </c>
      <c r="B7257" s="40">
        <v>757.9</v>
      </c>
      <c r="C7257" s="1">
        <f t="shared" si="56"/>
        <v>120.53218217302859</v>
      </c>
      <c r="D7257" s="1">
        <f t="shared" si="57"/>
        <v>120.56502025623502</v>
      </c>
    </row>
    <row r="7258" spans="1:4" ht="13.5" customHeight="1" x14ac:dyDescent="0.25">
      <c r="A7258" s="39">
        <v>35523</v>
      </c>
      <c r="B7258" s="40">
        <v>750.32</v>
      </c>
      <c r="C7258" s="1">
        <f t="shared" si="56"/>
        <v>120.38483521519044</v>
      </c>
      <c r="D7258" s="1">
        <f t="shared" si="57"/>
        <v>120.4176510356759</v>
      </c>
    </row>
    <row r="7259" spans="1:4" ht="13.5" customHeight="1" x14ac:dyDescent="0.25">
      <c r="A7259" s="39">
        <v>35522</v>
      </c>
      <c r="B7259" s="40">
        <v>750.11</v>
      </c>
      <c r="C7259" s="1">
        <f t="shared" si="56"/>
        <v>120.24652917770837</v>
      </c>
      <c r="D7259" s="1">
        <f t="shared" si="57"/>
        <v>120.27932517700295</v>
      </c>
    </row>
    <row r="7260" spans="1:4" ht="13.5" customHeight="1" x14ac:dyDescent="0.25">
      <c r="A7260" s="39">
        <v>35521</v>
      </c>
      <c r="B7260" s="40">
        <v>759.64</v>
      </c>
      <c r="C7260" s="1">
        <f t="shared" si="56"/>
        <v>120.10798780884625</v>
      </c>
      <c r="D7260" s="1">
        <f t="shared" si="57"/>
        <v>120.14076390109462</v>
      </c>
    </row>
    <row r="7261" spans="1:4" ht="13.5" customHeight="1" x14ac:dyDescent="0.25">
      <c r="A7261" s="39">
        <v>35520</v>
      </c>
      <c r="B7261" s="40">
        <v>757.12</v>
      </c>
      <c r="C7261" s="1">
        <f t="shared" si="56"/>
        <v>119.95681623493634</v>
      </c>
      <c r="D7261" s="1">
        <f t="shared" si="57"/>
        <v>119.98956894987704</v>
      </c>
    </row>
    <row r="7262" spans="1:4" ht="13.5" customHeight="1" x14ac:dyDescent="0.25">
      <c r="A7262" s="39">
        <v>35516</v>
      </c>
      <c r="B7262" s="40">
        <v>773.88</v>
      </c>
      <c r="C7262" s="1">
        <f t="shared" si="56"/>
        <v>119.80834286862068</v>
      </c>
      <c r="D7262" s="1">
        <f t="shared" si="57"/>
        <v>119.84107291782271</v>
      </c>
    </row>
    <row r="7263" spans="1:4" ht="13.5" customHeight="1" x14ac:dyDescent="0.25">
      <c r="A7263" s="39">
        <v>35515</v>
      </c>
      <c r="B7263" s="40">
        <v>790.5</v>
      </c>
      <c r="C7263" s="1">
        <f t="shared" si="56"/>
        <v>119.63707259229589</v>
      </c>
      <c r="D7263" s="1">
        <f t="shared" si="57"/>
        <v>119.66977371975983</v>
      </c>
    </row>
    <row r="7264" spans="1:4" ht="13.5" customHeight="1" x14ac:dyDescent="0.25">
      <c r="A7264" s="39">
        <v>35514</v>
      </c>
      <c r="B7264" s="40">
        <v>789.07</v>
      </c>
      <c r="C7264" s="1">
        <f t="shared" si="56"/>
        <v>119.44174889006426</v>
      </c>
      <c r="D7264" s="1">
        <f t="shared" si="57"/>
        <v>119.47441448588626</v>
      </c>
    </row>
    <row r="7265" spans="1:4" ht="13.5" customHeight="1" x14ac:dyDescent="0.25">
      <c r="A7265" s="39">
        <v>35513</v>
      </c>
      <c r="B7265" s="40">
        <v>790.89</v>
      </c>
      <c r="C7265" s="1">
        <f t="shared" si="56"/>
        <v>119.24770939156633</v>
      </c>
      <c r="D7265" s="1">
        <f t="shared" si="57"/>
        <v>119.28033976825898</v>
      </c>
    </row>
    <row r="7266" spans="1:4" ht="13.5" customHeight="1" x14ac:dyDescent="0.25">
      <c r="A7266" s="39">
        <v>35510</v>
      </c>
      <c r="B7266" s="40">
        <v>784.1</v>
      </c>
      <c r="C7266" s="1">
        <f t="shared" si="56"/>
        <v>119.05025011466535</v>
      </c>
      <c r="D7266" s="1">
        <f t="shared" si="57"/>
        <v>119.08284429737461</v>
      </c>
    </row>
    <row r="7267" spans="1:4" ht="13.5" customHeight="1" x14ac:dyDescent="0.25">
      <c r="A7267" s="39">
        <v>35509</v>
      </c>
      <c r="B7267" s="40">
        <v>782.65</v>
      </c>
      <c r="C7267" s="1">
        <f t="shared" si="56"/>
        <v>118.86179768276672</v>
      </c>
      <c r="D7267" s="1">
        <f t="shared" si="57"/>
        <v>118.89435809912396</v>
      </c>
    </row>
    <row r="7268" spans="1:4" ht="13.5" customHeight="1" x14ac:dyDescent="0.25">
      <c r="A7268" s="39">
        <v>35508</v>
      </c>
      <c r="B7268" s="40">
        <v>785.77</v>
      </c>
      <c r="C7268" s="1">
        <f t="shared" si="56"/>
        <v>118.67466765835199</v>
      </c>
      <c r="D7268" s="1">
        <f t="shared" si="57"/>
        <v>118.70719463379037</v>
      </c>
    </row>
    <row r="7269" spans="1:4" ht="13.5" customHeight="1" x14ac:dyDescent="0.25">
      <c r="A7269" s="39">
        <v>35507</v>
      </c>
      <c r="B7269" s="40">
        <v>789.66</v>
      </c>
      <c r="C7269" s="1">
        <f t="shared" si="56"/>
        <v>118.4823130622493</v>
      </c>
      <c r="D7269" s="1">
        <f t="shared" si="57"/>
        <v>118.51480512732252</v>
      </c>
    </row>
    <row r="7270" spans="1:4" ht="13.5" customHeight="1" x14ac:dyDescent="0.25">
      <c r="A7270" s="39">
        <v>35506</v>
      </c>
      <c r="B7270" s="40">
        <v>795.71</v>
      </c>
      <c r="C7270" s="1">
        <f t="shared" si="56"/>
        <v>118.28352005101038</v>
      </c>
      <c r="D7270" s="1">
        <f t="shared" si="57"/>
        <v>118.31597540079136</v>
      </c>
    </row>
    <row r="7271" spans="1:4" ht="13.5" customHeight="1" x14ac:dyDescent="0.25">
      <c r="A7271" s="39">
        <v>35503</v>
      </c>
      <c r="B7271" s="40">
        <v>793.17</v>
      </c>
      <c r="C7271" s="1">
        <f t="shared" si="56"/>
        <v>118.07494083394806</v>
      </c>
      <c r="D7271" s="1">
        <f t="shared" si="57"/>
        <v>118.10735674144513</v>
      </c>
    </row>
    <row r="7272" spans="1:4" ht="13.5" customHeight="1" x14ac:dyDescent="0.25">
      <c r="A7272" s="39">
        <v>35502</v>
      </c>
      <c r="B7272" s="40">
        <v>789.56</v>
      </c>
      <c r="C7272" s="1">
        <f t="shared" si="56"/>
        <v>117.86929824156938</v>
      </c>
      <c r="D7272" s="1">
        <f t="shared" si="57"/>
        <v>117.90167547009963</v>
      </c>
    </row>
    <row r="7273" spans="1:4" ht="13.5" customHeight="1" x14ac:dyDescent="0.25">
      <c r="A7273" s="39">
        <v>35501</v>
      </c>
      <c r="B7273" s="40">
        <v>804.26</v>
      </c>
      <c r="C7273" s="1">
        <f t="shared" si="56"/>
        <v>117.66817280347087</v>
      </c>
      <c r="D7273" s="1">
        <f t="shared" si="57"/>
        <v>117.70051255200043</v>
      </c>
    </row>
    <row r="7274" spans="1:4" ht="13.5" customHeight="1" x14ac:dyDescent="0.25">
      <c r="A7274" s="39">
        <v>35500</v>
      </c>
      <c r="B7274" s="40">
        <v>811.34</v>
      </c>
      <c r="C7274" s="1">
        <f t="shared" si="56"/>
        <v>117.44392998710116</v>
      </c>
      <c r="D7274" s="1">
        <f t="shared" si="57"/>
        <v>117.47622585736298</v>
      </c>
    </row>
    <row r="7275" spans="1:4" ht="13.5" customHeight="1" x14ac:dyDescent="0.25">
      <c r="A7275" s="39">
        <v>35499</v>
      </c>
      <c r="B7275" s="40">
        <v>813.65</v>
      </c>
      <c r="C7275" s="1">
        <f t="shared" si="56"/>
        <v>117.20759397233948</v>
      </c>
      <c r="D7275" s="1">
        <f t="shared" si="57"/>
        <v>117.23984258870775</v>
      </c>
    </row>
    <row r="7276" spans="1:4" ht="13.5" customHeight="1" x14ac:dyDescent="0.25">
      <c r="A7276" s="39">
        <v>35496</v>
      </c>
      <c r="B7276" s="40">
        <v>804.97</v>
      </c>
      <c r="C7276" s="1">
        <f t="shared" si="56"/>
        <v>116.96652748756507</v>
      </c>
      <c r="D7276" s="1">
        <f t="shared" si="57"/>
        <v>116.99872749574222</v>
      </c>
    </row>
    <row r="7277" spans="1:4" ht="13.5" customHeight="1" x14ac:dyDescent="0.25">
      <c r="A7277" s="39">
        <v>35495</v>
      </c>
      <c r="B7277" s="40">
        <v>798.56</v>
      </c>
      <c r="C7277" s="1">
        <f t="shared" si="56"/>
        <v>116.73819289727908</v>
      </c>
      <c r="D7277" s="1">
        <f t="shared" si="57"/>
        <v>116.77034775063571</v>
      </c>
    </row>
    <row r="7278" spans="1:4" ht="13.5" customHeight="1" x14ac:dyDescent="0.25">
      <c r="A7278" s="39">
        <v>35494</v>
      </c>
      <c r="B7278" s="40">
        <v>801.99</v>
      </c>
      <c r="C7278" s="1">
        <f t="shared" si="56"/>
        <v>116.51886140667473</v>
      </c>
      <c r="D7278" s="1">
        <f t="shared" si="57"/>
        <v>116.55097353665104</v>
      </c>
    </row>
    <row r="7279" spans="1:4" ht="13.5" customHeight="1" x14ac:dyDescent="0.25">
      <c r="A7279" s="39">
        <v>35493</v>
      </c>
      <c r="B7279" s="40">
        <v>790.95</v>
      </c>
      <c r="C7279" s="1">
        <f t="shared" si="56"/>
        <v>116.29325762257278</v>
      </c>
      <c r="D7279" s="1">
        <f t="shared" si="57"/>
        <v>116.32532525247291</v>
      </c>
    </row>
    <row r="7280" spans="1:4" ht="13.5" customHeight="1" x14ac:dyDescent="0.25">
      <c r="A7280" s="39">
        <v>35492</v>
      </c>
      <c r="B7280" s="40">
        <v>795.31</v>
      </c>
      <c r="C7280" s="1">
        <f t="shared" si="56"/>
        <v>116.0837132553641</v>
      </c>
      <c r="D7280" s="1">
        <f t="shared" si="57"/>
        <v>116.11574076687306</v>
      </c>
    </row>
    <row r="7281" spans="1:4" ht="13.5" customHeight="1" x14ac:dyDescent="0.25">
      <c r="A7281" s="39">
        <v>35489</v>
      </c>
      <c r="B7281" s="40">
        <v>790.82</v>
      </c>
      <c r="C7281" s="1">
        <f t="shared" si="56"/>
        <v>115.86661381084805</v>
      </c>
      <c r="D7281" s="1">
        <f t="shared" si="57"/>
        <v>115.89859907406901</v>
      </c>
    </row>
    <row r="7282" spans="1:4" ht="13.5" customHeight="1" x14ac:dyDescent="0.25">
      <c r="A7282" s="39">
        <v>35488</v>
      </c>
      <c r="B7282" s="40">
        <v>795.07</v>
      </c>
      <c r="C7282" s="1">
        <f t="shared" si="56"/>
        <v>115.65548520518799</v>
      </c>
      <c r="D7282" s="1">
        <f t="shared" si="57"/>
        <v>115.68742982261956</v>
      </c>
    </row>
    <row r="7283" spans="1:4" ht="13.5" customHeight="1" x14ac:dyDescent="0.25">
      <c r="A7283" s="39">
        <v>35487</v>
      </c>
      <c r="B7283" s="40">
        <v>805.68</v>
      </c>
      <c r="C7283" s="1">
        <f t="shared" si="56"/>
        <v>115.43692389143973</v>
      </c>
      <c r="D7283" s="1">
        <f t="shared" si="57"/>
        <v>115.46882576406516</v>
      </c>
    </row>
    <row r="7284" spans="1:4" ht="13.5" customHeight="1" x14ac:dyDescent="0.25">
      <c r="A7284" s="39">
        <v>35486</v>
      </c>
      <c r="B7284" s="40">
        <v>812.1</v>
      </c>
      <c r="C7284" s="1">
        <f t="shared" si="56"/>
        <v>115.2006636757512</v>
      </c>
      <c r="D7284" s="1">
        <f t="shared" si="57"/>
        <v>115.232517862362</v>
      </c>
    </row>
    <row r="7285" spans="1:4" ht="13.5" customHeight="1" x14ac:dyDescent="0.25">
      <c r="A7285" s="39">
        <v>35485</v>
      </c>
      <c r="B7285" s="40">
        <v>810.28</v>
      </c>
      <c r="C7285" s="1">
        <f t="shared" si="56"/>
        <v>114.95291762183653</v>
      </c>
      <c r="D7285" s="1">
        <f t="shared" si="57"/>
        <v>114.98472089194885</v>
      </c>
    </row>
    <row r="7286" spans="1:4" ht="13.5" customHeight="1" x14ac:dyDescent="0.25">
      <c r="A7286" s="39">
        <v>35482</v>
      </c>
      <c r="B7286" s="40">
        <v>801.77</v>
      </c>
      <c r="C7286" s="1">
        <f t="shared" si="56"/>
        <v>114.70704045135265</v>
      </c>
      <c r="D7286" s="1">
        <f t="shared" si="57"/>
        <v>114.73879326592659</v>
      </c>
    </row>
    <row r="7287" spans="1:4" ht="13.5" customHeight="1" x14ac:dyDescent="0.25">
      <c r="A7287" s="39">
        <v>35481</v>
      </c>
      <c r="B7287" s="40">
        <v>802.8</v>
      </c>
      <c r="C7287" s="1">
        <f t="shared" si="56"/>
        <v>114.47386470921514</v>
      </c>
      <c r="D7287" s="1">
        <f t="shared" si="57"/>
        <v>114.50557053026616</v>
      </c>
    </row>
    <row r="7288" spans="1:4" ht="13.5" customHeight="1" x14ac:dyDescent="0.25">
      <c r="A7288" s="39">
        <v>35480</v>
      </c>
      <c r="B7288" s="40">
        <v>812.49</v>
      </c>
      <c r="C7288" s="1">
        <f t="shared" si="56"/>
        <v>114.23800106785586</v>
      </c>
      <c r="D7288" s="1">
        <f t="shared" si="57"/>
        <v>114.26965909841161</v>
      </c>
    </row>
    <row r="7289" spans="1:4" ht="13.5" customHeight="1" x14ac:dyDescent="0.25">
      <c r="A7289" s="39">
        <v>35479</v>
      </c>
      <c r="B7289" s="40">
        <v>816.29</v>
      </c>
      <c r="C7289" s="1">
        <f t="shared" si="56"/>
        <v>113.98518618449894</v>
      </c>
      <c r="D7289" s="1">
        <f t="shared" si="57"/>
        <v>114.01679167136295</v>
      </c>
    </row>
    <row r="7290" spans="1:4" ht="13.5" customHeight="1" x14ac:dyDescent="0.25">
      <c r="A7290" s="39">
        <v>35475</v>
      </c>
      <c r="B7290" s="40">
        <v>808.48</v>
      </c>
      <c r="C7290" s="1">
        <f t="shared" si="56"/>
        <v>113.72482798195416</v>
      </c>
      <c r="D7290" s="1">
        <f t="shared" si="57"/>
        <v>113.75637877406675</v>
      </c>
    </row>
    <row r="7291" spans="1:4" ht="13.5" customHeight="1" x14ac:dyDescent="0.25">
      <c r="A7291" s="39">
        <v>35474</v>
      </c>
      <c r="B7291" s="40">
        <v>811.82</v>
      </c>
      <c r="C7291" s="1">
        <f t="shared" si="56"/>
        <v>113.47634388883361</v>
      </c>
      <c r="D7291" s="1">
        <f t="shared" si="57"/>
        <v>113.50784322154</v>
      </c>
    </row>
    <row r="7292" spans="1:4" ht="13.5" customHeight="1" x14ac:dyDescent="0.25">
      <c r="A7292" s="39">
        <v>35473</v>
      </c>
      <c r="B7292" s="40">
        <v>802.77</v>
      </c>
      <c r="C7292" s="1">
        <f t="shared" si="56"/>
        <v>113.22114699753189</v>
      </c>
      <c r="D7292" s="1">
        <f t="shared" si="57"/>
        <v>113.2525929492555</v>
      </c>
    </row>
    <row r="7293" spans="1:4" ht="13.5" customHeight="1" x14ac:dyDescent="0.25">
      <c r="A7293" s="39">
        <v>35472</v>
      </c>
      <c r="B7293" s="40">
        <v>789.59</v>
      </c>
      <c r="C7293" s="1">
        <f t="shared" si="56"/>
        <v>112.97980781483506</v>
      </c>
      <c r="D7293" s="1">
        <f t="shared" si="57"/>
        <v>113.01120417720703</v>
      </c>
    </row>
    <row r="7294" spans="1:4" ht="13.5" customHeight="1" x14ac:dyDescent="0.25">
      <c r="A7294" s="39">
        <v>35471</v>
      </c>
      <c r="B7294" s="40">
        <v>785.43</v>
      </c>
      <c r="C7294" s="1">
        <f t="shared" si="56"/>
        <v>112.75862503835145</v>
      </c>
      <c r="D7294" s="1">
        <f t="shared" si="57"/>
        <v>112.78997736066957</v>
      </c>
    </row>
    <row r="7295" spans="1:4" ht="13.5" customHeight="1" x14ac:dyDescent="0.25">
      <c r="A7295" s="39">
        <v>35468</v>
      </c>
      <c r="B7295" s="40">
        <v>789.56</v>
      </c>
      <c r="C7295" s="1">
        <f t="shared" si="56"/>
        <v>112.54302634766037</v>
      </c>
      <c r="D7295" s="1">
        <f t="shared" si="57"/>
        <v>112.57433613442491</v>
      </c>
    </row>
    <row r="7296" spans="1:4" ht="13.5" customHeight="1" x14ac:dyDescent="0.25">
      <c r="A7296" s="39">
        <v>35467</v>
      </c>
      <c r="B7296" s="40">
        <v>780.15</v>
      </c>
      <c r="C7296" s="1">
        <f t="shared" si="56"/>
        <v>112.31997758675821</v>
      </c>
      <c r="D7296" s="1">
        <f t="shared" si="57"/>
        <v>112.35124271682433</v>
      </c>
    </row>
    <row r="7297" spans="1:4" ht="13.5" customHeight="1" x14ac:dyDescent="0.25">
      <c r="A7297" s="39">
        <v>35466</v>
      </c>
      <c r="B7297" s="40">
        <v>778.28</v>
      </c>
      <c r="C7297" s="1">
        <f t="shared" si="56"/>
        <v>112.11072888463472</v>
      </c>
      <c r="D7297" s="1">
        <f t="shared" si="57"/>
        <v>112.14195315174486</v>
      </c>
    </row>
    <row r="7298" spans="1:4" ht="13.5" customHeight="1" x14ac:dyDescent="0.25">
      <c r="A7298" s="39">
        <v>35465</v>
      </c>
      <c r="B7298" s="40">
        <v>789.26</v>
      </c>
      <c r="C7298" s="1">
        <f t="shared" si="56"/>
        <v>111.90347879251632</v>
      </c>
      <c r="D7298" s="1">
        <f t="shared" si="57"/>
        <v>111.93466270807014</v>
      </c>
    </row>
    <row r="7299" spans="1:4" ht="13.5" customHeight="1" x14ac:dyDescent="0.25">
      <c r="A7299" s="39">
        <v>35464</v>
      </c>
      <c r="B7299" s="40">
        <v>786.73</v>
      </c>
      <c r="C7299" s="1">
        <f t="shared" si="56"/>
        <v>111.67805977497197</v>
      </c>
      <c r="D7299" s="1">
        <f t="shared" si="57"/>
        <v>111.70919822804461</v>
      </c>
    </row>
    <row r="7300" spans="1:4" ht="13.5" customHeight="1" x14ac:dyDescent="0.25">
      <c r="A7300" s="39">
        <v>35461</v>
      </c>
      <c r="B7300" s="40">
        <v>786.16</v>
      </c>
      <c r="C7300" s="1">
        <f t="shared" si="56"/>
        <v>111.4556946669055</v>
      </c>
      <c r="D7300" s="1">
        <f t="shared" si="57"/>
        <v>111.48678845874122</v>
      </c>
    </row>
    <row r="7301" spans="1:4" ht="13.5" customHeight="1" x14ac:dyDescent="0.25">
      <c r="A7301" s="39">
        <v>35460</v>
      </c>
      <c r="B7301" s="40">
        <v>784.17</v>
      </c>
      <c r="C7301" s="1">
        <f t="shared" si="56"/>
        <v>111.23326282998261</v>
      </c>
      <c r="D7301" s="1">
        <f t="shared" si="57"/>
        <v>111.26431189208901</v>
      </c>
    </row>
    <row r="7302" spans="1:4" ht="13.5" customHeight="1" x14ac:dyDescent="0.25">
      <c r="A7302" s="39">
        <v>35459</v>
      </c>
      <c r="B7302" s="40">
        <v>772.5</v>
      </c>
      <c r="C7302" s="1">
        <f t="shared" si="56"/>
        <v>111.01302853649642</v>
      </c>
      <c r="D7302" s="1">
        <f t="shared" si="57"/>
        <v>111.04403343265645</v>
      </c>
    </row>
    <row r="7303" spans="1:4" ht="13.5" customHeight="1" x14ac:dyDescent="0.25">
      <c r="A7303" s="39">
        <v>35458</v>
      </c>
      <c r="B7303" s="40">
        <v>765.02</v>
      </c>
      <c r="C7303" s="1">
        <f t="shared" si="56"/>
        <v>110.81011014377906</v>
      </c>
      <c r="D7303" s="1">
        <f t="shared" si="57"/>
        <v>110.84107566349584</v>
      </c>
    </row>
    <row r="7304" spans="1:4" ht="13.5" customHeight="1" x14ac:dyDescent="0.25">
      <c r="A7304" s="39">
        <v>35457</v>
      </c>
      <c r="B7304" s="40">
        <v>765.02</v>
      </c>
      <c r="C7304" s="1">
        <f t="shared" si="56"/>
        <v>110.61771868195773</v>
      </c>
      <c r="D7304" s="1">
        <f t="shared" si="57"/>
        <v>110.6486477245535</v>
      </c>
    </row>
    <row r="7305" spans="1:4" ht="13.5" customHeight="1" x14ac:dyDescent="0.25">
      <c r="A7305" s="39">
        <v>35454</v>
      </c>
      <c r="B7305" s="40">
        <v>770.52</v>
      </c>
      <c r="C7305" s="1">
        <f t="shared" si="56"/>
        <v>110.42452558458979</v>
      </c>
      <c r="D7305" s="1">
        <f t="shared" si="57"/>
        <v>110.45541788497989</v>
      </c>
    </row>
    <row r="7306" spans="1:4" ht="13.5" customHeight="1" x14ac:dyDescent="0.25">
      <c r="A7306" s="39">
        <v>35453</v>
      </c>
      <c r="B7306" s="40">
        <v>777.56</v>
      </c>
      <c r="C7306" s="1">
        <f t="shared" si="56"/>
        <v>110.22213074621966</v>
      </c>
      <c r="D7306" s="1">
        <f t="shared" si="57"/>
        <v>110.25298368755062</v>
      </c>
    </row>
    <row r="7307" spans="1:4" ht="13.5" customHeight="1" x14ac:dyDescent="0.25">
      <c r="A7307" s="39">
        <v>35452</v>
      </c>
      <c r="B7307" s="40">
        <v>786.23</v>
      </c>
      <c r="C7307" s="1">
        <f t="shared" si="56"/>
        <v>110.00787126935184</v>
      </c>
      <c r="D7307" s="1">
        <f t="shared" si="57"/>
        <v>110.03868148456716</v>
      </c>
    </row>
    <row r="7308" spans="1:4" ht="13.5" customHeight="1" x14ac:dyDescent="0.25">
      <c r="A7308" s="39">
        <v>35451</v>
      </c>
      <c r="B7308" s="40">
        <v>782.72</v>
      </c>
      <c r="C7308" s="1">
        <f t="shared" si="56"/>
        <v>109.77873570963942</v>
      </c>
      <c r="D7308" s="1">
        <f t="shared" si="57"/>
        <v>109.80949898212481</v>
      </c>
    </row>
    <row r="7309" spans="1:4" ht="13.5" customHeight="1" x14ac:dyDescent="0.25">
      <c r="A7309" s="39">
        <v>35450</v>
      </c>
      <c r="B7309" s="40">
        <v>776.7</v>
      </c>
      <c r="C7309" s="1">
        <f t="shared" si="56"/>
        <v>109.55427963640224</v>
      </c>
      <c r="D7309" s="1">
        <f t="shared" si="57"/>
        <v>109.58499722557625</v>
      </c>
    </row>
    <row r="7310" spans="1:4" ht="13.5" customHeight="1" x14ac:dyDescent="0.25">
      <c r="A7310" s="39">
        <v>35447</v>
      </c>
      <c r="B7310" s="40">
        <v>776.17</v>
      </c>
      <c r="C7310" s="1">
        <f t="shared" si="56"/>
        <v>109.33849754817496</v>
      </c>
      <c r="D7310" s="1">
        <f t="shared" si="57"/>
        <v>109.36917183620959</v>
      </c>
    </row>
    <row r="7311" spans="1:4" ht="13.5" customHeight="1" x14ac:dyDescent="0.25">
      <c r="A7311" s="39">
        <v>35446</v>
      </c>
      <c r="B7311" s="40">
        <v>769.75</v>
      </c>
      <c r="C7311" s="1">
        <f t="shared" si="56"/>
        <v>109.12261362786806</v>
      </c>
      <c r="D7311" s="1">
        <f t="shared" si="57"/>
        <v>109.15324453755998</v>
      </c>
    </row>
    <row r="7312" spans="1:4" ht="13.5" customHeight="1" x14ac:dyDescent="0.25">
      <c r="A7312" s="39">
        <v>35445</v>
      </c>
      <c r="B7312" s="40">
        <v>767.2</v>
      </c>
      <c r="C7312" s="1">
        <f t="shared" si="56"/>
        <v>108.91593793933875</v>
      </c>
      <c r="D7312" s="1">
        <f t="shared" si="57"/>
        <v>108.9465280081737</v>
      </c>
    </row>
    <row r="7313" spans="1:4" ht="13.5" customHeight="1" x14ac:dyDescent="0.25">
      <c r="A7313" s="39">
        <v>35444</v>
      </c>
      <c r="B7313" s="40">
        <v>768.86</v>
      </c>
      <c r="C7313" s="1">
        <f t="shared" si="56"/>
        <v>108.71235608747415</v>
      </c>
      <c r="D7313" s="1">
        <f t="shared" si="57"/>
        <v>108.74290613896588</v>
      </c>
    </row>
    <row r="7314" spans="1:4" ht="13.5" customHeight="1" x14ac:dyDescent="0.25">
      <c r="A7314" s="39">
        <v>35443</v>
      </c>
      <c r="B7314" s="40">
        <v>759.51</v>
      </c>
      <c r="C7314" s="1">
        <f t="shared" si="56"/>
        <v>108.50529899589681</v>
      </c>
      <c r="D7314" s="1">
        <f t="shared" si="57"/>
        <v>108.53580800788609</v>
      </c>
    </row>
    <row r="7315" spans="1:4" ht="13.5" customHeight="1" x14ac:dyDescent="0.25">
      <c r="A7315" s="39">
        <v>35440</v>
      </c>
      <c r="B7315" s="40">
        <v>759.5</v>
      </c>
      <c r="C7315" s="1">
        <f t="shared" si="56"/>
        <v>108.31184344192511</v>
      </c>
      <c r="D7315" s="1">
        <f t="shared" si="57"/>
        <v>108.34231519479739</v>
      </c>
    </row>
    <row r="7316" spans="1:4" ht="13.5" customHeight="1" x14ac:dyDescent="0.25">
      <c r="A7316" s="39">
        <v>35439</v>
      </c>
      <c r="B7316" s="40">
        <v>754.85</v>
      </c>
      <c r="C7316" s="1">
        <f t="shared" si="56"/>
        <v>108.11758580177671</v>
      </c>
      <c r="D7316" s="1">
        <f t="shared" si="57"/>
        <v>108.14802002779876</v>
      </c>
    </row>
    <row r="7317" spans="1:4" ht="13.5" customHeight="1" x14ac:dyDescent="0.25">
      <c r="A7317" s="39">
        <v>35438</v>
      </c>
      <c r="B7317" s="40">
        <v>748.41</v>
      </c>
      <c r="C7317" s="1">
        <f t="shared" si="56"/>
        <v>107.92958737730825</v>
      </c>
      <c r="D7317" s="1">
        <f t="shared" si="57"/>
        <v>107.95998579711315</v>
      </c>
    </row>
    <row r="7318" spans="1:4" ht="13.5" customHeight="1" x14ac:dyDescent="0.25">
      <c r="A7318" s="39">
        <v>35437</v>
      </c>
      <c r="B7318" s="40">
        <v>753.23</v>
      </c>
      <c r="C7318" s="1">
        <f t="shared" si="56"/>
        <v>107.75045062741518</v>
      </c>
      <c r="D7318" s="1">
        <f t="shared" si="57"/>
        <v>107.78081569794244</v>
      </c>
    </row>
    <row r="7319" spans="1:4" ht="13.5" customHeight="1" x14ac:dyDescent="0.25">
      <c r="A7319" s="39">
        <v>35436</v>
      </c>
      <c r="B7319" s="40">
        <v>747.65</v>
      </c>
      <c r="C7319" s="1">
        <f t="shared" si="56"/>
        <v>107.56335468126059</v>
      </c>
      <c r="D7319" s="1">
        <f t="shared" si="57"/>
        <v>107.5936841206569</v>
      </c>
    </row>
    <row r="7320" spans="1:4" ht="13.5" customHeight="1" x14ac:dyDescent="0.25">
      <c r="A7320" s="39">
        <v>35433</v>
      </c>
      <c r="B7320" s="40">
        <v>748.03</v>
      </c>
      <c r="C7320" s="1">
        <f t="shared" si="56"/>
        <v>107.38384801982161</v>
      </c>
      <c r="D7320" s="1">
        <f t="shared" si="57"/>
        <v>107.41414392902072</v>
      </c>
    </row>
    <row r="7321" spans="1:4" ht="13.5" customHeight="1" x14ac:dyDescent="0.25">
      <c r="A7321" s="39">
        <v>35432</v>
      </c>
      <c r="B7321" s="40">
        <v>737.01</v>
      </c>
      <c r="C7321" s="1">
        <f t="shared" si="56"/>
        <v>107.20303349301632</v>
      </c>
      <c r="D7321" s="1">
        <f t="shared" si="57"/>
        <v>107.23329546496505</v>
      </c>
    </row>
    <row r="7322" spans="1:4" ht="13.5" customHeight="1" x14ac:dyDescent="0.25">
      <c r="A7322" s="39">
        <v>35430</v>
      </c>
      <c r="B7322" s="40">
        <v>740.74</v>
      </c>
      <c r="C7322" s="1">
        <f t="shared" si="56"/>
        <v>107.0376362257301</v>
      </c>
      <c r="D7322" s="1">
        <f t="shared" si="57"/>
        <v>107.06786857662973</v>
      </c>
    </row>
    <row r="7323" spans="1:4" ht="13.5" customHeight="1" x14ac:dyDescent="0.25">
      <c r="A7323" s="39">
        <v>35429</v>
      </c>
      <c r="B7323" s="40">
        <v>753.85</v>
      </c>
      <c r="C7323" s="1">
        <f t="shared" si="56"/>
        <v>106.86615945127693</v>
      </c>
      <c r="D7323" s="1">
        <f t="shared" si="57"/>
        <v>106.89636042954012</v>
      </c>
    </row>
    <row r="7324" spans="1:4" ht="13.5" customHeight="1" x14ac:dyDescent="0.25">
      <c r="A7324" s="39">
        <v>35426</v>
      </c>
      <c r="B7324" s="40">
        <v>756.79</v>
      </c>
      <c r="C7324" s="1">
        <f t="shared" si="56"/>
        <v>106.67431373006269</v>
      </c>
      <c r="D7324" s="1">
        <f t="shared" si="57"/>
        <v>106.70447754057093</v>
      </c>
    </row>
    <row r="7325" spans="1:4" ht="13.5" customHeight="1" x14ac:dyDescent="0.25">
      <c r="A7325" s="39">
        <v>35425</v>
      </c>
      <c r="B7325" s="40">
        <v>755.82</v>
      </c>
      <c r="C7325" s="1">
        <f t="shared" si="56"/>
        <v>106.4771025979317</v>
      </c>
      <c r="D7325" s="1">
        <f t="shared" si="57"/>
        <v>106.50722768061054</v>
      </c>
    </row>
    <row r="7326" spans="1:4" ht="13.5" customHeight="1" x14ac:dyDescent="0.25">
      <c r="A7326" s="39">
        <v>35423</v>
      </c>
      <c r="B7326" s="40">
        <v>751.03</v>
      </c>
      <c r="C7326" s="1">
        <f t="shared" si="56"/>
        <v>106.28055427425871</v>
      </c>
      <c r="D7326" s="1">
        <f t="shared" si="57"/>
        <v>106.31064077288657</v>
      </c>
    </row>
    <row r="7327" spans="1:4" ht="13.5" customHeight="1" x14ac:dyDescent="0.25">
      <c r="A7327" s="39">
        <v>35422</v>
      </c>
      <c r="B7327" s="40">
        <v>746.92</v>
      </c>
      <c r="C7327" s="1">
        <f t="shared" si="56"/>
        <v>106.09057010705223</v>
      </c>
      <c r="D7327" s="1">
        <f t="shared" si="57"/>
        <v>106.12061983718519</v>
      </c>
    </row>
    <row r="7328" spans="1:4" ht="13.5" customHeight="1" x14ac:dyDescent="0.25">
      <c r="A7328" s="39">
        <v>35419</v>
      </c>
      <c r="B7328" s="40">
        <v>748.87</v>
      </c>
      <c r="C7328" s="1">
        <f t="shared" si="56"/>
        <v>105.90605666979175</v>
      </c>
      <c r="D7328" s="1">
        <f t="shared" si="57"/>
        <v>105.93607114018883</v>
      </c>
    </row>
    <row r="7329" spans="1:4" ht="13.5" customHeight="1" x14ac:dyDescent="0.25">
      <c r="A7329" s="39">
        <v>35418</v>
      </c>
      <c r="B7329" s="40">
        <v>745.76</v>
      </c>
      <c r="C7329" s="1">
        <f t="shared" si="56"/>
        <v>105.71779168869365</v>
      </c>
      <c r="D7329" s="1">
        <f t="shared" si="57"/>
        <v>105.74776979554569</v>
      </c>
    </row>
    <row r="7330" spans="1:4" ht="13.5" customHeight="1" x14ac:dyDescent="0.25">
      <c r="A7330" s="39">
        <v>35417</v>
      </c>
      <c r="B7330" s="40">
        <v>731.54</v>
      </c>
      <c r="C7330" s="1">
        <f t="shared" si="56"/>
        <v>105.53347824078368</v>
      </c>
      <c r="D7330" s="1">
        <f t="shared" si="57"/>
        <v>105.56342106398239</v>
      </c>
    </row>
    <row r="7331" spans="1:4" ht="13.5" customHeight="1" x14ac:dyDescent="0.25">
      <c r="A7331" s="39">
        <v>35416</v>
      </c>
      <c r="B7331" s="40">
        <v>726.04</v>
      </c>
      <c r="C7331" s="1">
        <f t="shared" si="56"/>
        <v>105.36950321857995</v>
      </c>
      <c r="D7331" s="1">
        <f t="shared" si="57"/>
        <v>105.39941649192023</v>
      </c>
    </row>
    <row r="7332" spans="1:4" ht="13.5" customHeight="1" x14ac:dyDescent="0.25">
      <c r="A7332" s="39">
        <v>35415</v>
      </c>
      <c r="B7332" s="40">
        <v>720.98</v>
      </c>
      <c r="C7332" s="1">
        <f t="shared" si="56"/>
        <v>105.21275972947917</v>
      </c>
      <c r="D7332" s="1">
        <f t="shared" si="57"/>
        <v>105.24264547350742</v>
      </c>
    </row>
    <row r="7333" spans="1:4" ht="13.5" customHeight="1" x14ac:dyDescent="0.25">
      <c r="A7333" s="39">
        <v>35412</v>
      </c>
      <c r="B7333" s="40">
        <v>728.64</v>
      </c>
      <c r="C7333" s="1">
        <f t="shared" si="56"/>
        <v>105.06252824507864</v>
      </c>
      <c r="D7333" s="1">
        <f t="shared" si="57"/>
        <v>105.09238827928826</v>
      </c>
    </row>
    <row r="7334" spans="1:4" ht="13.5" customHeight="1" x14ac:dyDescent="0.25">
      <c r="A7334" s="39">
        <v>35411</v>
      </c>
      <c r="B7334" s="40">
        <v>729.33</v>
      </c>
      <c r="C7334" s="1">
        <f t="shared" si="56"/>
        <v>104.90081868742669</v>
      </c>
      <c r="D7334" s="1">
        <f t="shared" si="57"/>
        <v>104.93064971851089</v>
      </c>
    </row>
    <row r="7335" spans="1:4" ht="13.5" customHeight="1" x14ac:dyDescent="0.25">
      <c r="A7335" s="39">
        <v>35410</v>
      </c>
      <c r="B7335" s="40">
        <v>740.73</v>
      </c>
      <c r="C7335" s="1">
        <f t="shared" si="56"/>
        <v>104.73745748061965</v>
      </c>
      <c r="D7335" s="1">
        <f t="shared" si="57"/>
        <v>104.76725900561625</v>
      </c>
    </row>
    <row r="7336" spans="1:4" ht="13.5" customHeight="1" x14ac:dyDescent="0.25">
      <c r="A7336" s="39">
        <v>35409</v>
      </c>
      <c r="B7336" s="40">
        <v>747.54</v>
      </c>
      <c r="C7336" s="1">
        <f t="shared" si="56"/>
        <v>104.55650771531765</v>
      </c>
      <c r="D7336" s="1">
        <f t="shared" si="57"/>
        <v>104.58627469320618</v>
      </c>
    </row>
    <row r="7337" spans="1:4" ht="13.5" customHeight="1" x14ac:dyDescent="0.25">
      <c r="A7337" s="39">
        <v>35408</v>
      </c>
      <c r="B7337" s="40">
        <v>749.81</v>
      </c>
      <c r="C7337" s="1">
        <f t="shared" si="56"/>
        <v>104.36431638942625</v>
      </c>
      <c r="D7337" s="1">
        <f t="shared" si="57"/>
        <v>104.3940455785748</v>
      </c>
    </row>
    <row r="7338" spans="1:4" ht="13.5" customHeight="1" x14ac:dyDescent="0.25">
      <c r="A7338" s="39">
        <v>35405</v>
      </c>
      <c r="B7338" s="40">
        <v>739.6</v>
      </c>
      <c r="C7338" s="1">
        <f t="shared" si="56"/>
        <v>104.1677364345494</v>
      </c>
      <c r="D7338" s="1">
        <f t="shared" si="57"/>
        <v>104.19742654101933</v>
      </c>
    </row>
    <row r="7339" spans="1:4" ht="13.5" customHeight="1" x14ac:dyDescent="0.25">
      <c r="A7339" s="39">
        <v>35404</v>
      </c>
      <c r="B7339" s="40">
        <v>744.38</v>
      </c>
      <c r="C7339" s="1">
        <f t="shared" si="56"/>
        <v>103.98614129043931</v>
      </c>
      <c r="D7339" s="1">
        <f t="shared" si="57"/>
        <v>104.01579654308574</v>
      </c>
    </row>
    <row r="7340" spans="1:4" ht="13.5" customHeight="1" x14ac:dyDescent="0.25">
      <c r="A7340" s="39">
        <v>35403</v>
      </c>
      <c r="B7340" s="40">
        <v>745.1</v>
      </c>
      <c r="C7340" s="1">
        <f t="shared" si="56"/>
        <v>103.79641320794613</v>
      </c>
      <c r="D7340" s="1">
        <f t="shared" si="57"/>
        <v>103.8260312462741</v>
      </c>
    </row>
    <row r="7341" spans="1:4" ht="13.5" customHeight="1" x14ac:dyDescent="0.25">
      <c r="A7341" s="39">
        <v>35402</v>
      </c>
      <c r="B7341" s="40">
        <v>748.28</v>
      </c>
      <c r="C7341" s="1">
        <f t="shared" si="56"/>
        <v>103.60474545365577</v>
      </c>
      <c r="D7341" s="1">
        <f t="shared" si="57"/>
        <v>103.63432568136871</v>
      </c>
    </row>
    <row r="7342" spans="1:4" ht="13.5" customHeight="1" x14ac:dyDescent="0.25">
      <c r="A7342" s="39">
        <v>35401</v>
      </c>
      <c r="B7342" s="40">
        <v>756.56</v>
      </c>
      <c r="C7342" s="1">
        <f t="shared" si="56"/>
        <v>103.40723672888662</v>
      </c>
      <c r="D7342" s="1">
        <f t="shared" si="57"/>
        <v>103.43677743416821</v>
      </c>
    </row>
    <row r="7343" spans="1:4" ht="13.5" customHeight="1" x14ac:dyDescent="0.25">
      <c r="A7343" s="39">
        <v>35398</v>
      </c>
      <c r="B7343" s="40">
        <v>757.02</v>
      </c>
      <c r="C7343" s="1">
        <f t="shared" si="56"/>
        <v>103.1955075488797</v>
      </c>
      <c r="D7343" s="1">
        <f t="shared" si="57"/>
        <v>103.22500462181281</v>
      </c>
    </row>
    <row r="7344" spans="1:4" ht="13.5" customHeight="1" x14ac:dyDescent="0.25">
      <c r="A7344" s="39">
        <v>35396</v>
      </c>
      <c r="B7344" s="40">
        <v>755</v>
      </c>
      <c r="C7344" s="1">
        <f t="shared" si="56"/>
        <v>102.98206766850815</v>
      </c>
      <c r="D7344" s="1">
        <f t="shared" si="57"/>
        <v>103.01152056991651</v>
      </c>
    </row>
    <row r="7345" spans="1:4" ht="13.5" customHeight="1" x14ac:dyDescent="0.25">
      <c r="A7345" s="39">
        <v>35395</v>
      </c>
      <c r="B7345" s="40">
        <v>755.96</v>
      </c>
      <c r="C7345" s="1">
        <f t="shared" si="56"/>
        <v>102.77098042073717</v>
      </c>
      <c r="D7345" s="1">
        <f t="shared" si="57"/>
        <v>102.80038977329806</v>
      </c>
    </row>
    <row r="7346" spans="1:4" ht="13.5" customHeight="1" x14ac:dyDescent="0.25">
      <c r="A7346" s="39">
        <v>35394</v>
      </c>
      <c r="B7346" s="40">
        <v>757.03</v>
      </c>
      <c r="C7346" s="1">
        <f t="shared" si="56"/>
        <v>102.55735988456908</v>
      </c>
      <c r="D7346" s="1">
        <f t="shared" si="57"/>
        <v>102.58672491305475</v>
      </c>
    </row>
    <row r="7347" spans="1:4" ht="13.5" customHeight="1" x14ac:dyDescent="0.25">
      <c r="A7347" s="39">
        <v>35391</v>
      </c>
      <c r="B7347" s="40">
        <v>748.73</v>
      </c>
      <c r="C7347" s="1">
        <f t="shared" si="56"/>
        <v>102.34099566754733</v>
      </c>
      <c r="D7347" s="1">
        <f t="shared" si="57"/>
        <v>102.37031553512136</v>
      </c>
    </row>
    <row r="7348" spans="1:4" ht="13.5" customHeight="1" x14ac:dyDescent="0.25">
      <c r="A7348" s="39">
        <v>35390</v>
      </c>
      <c r="B7348" s="40">
        <v>742.75</v>
      </c>
      <c r="C7348" s="1">
        <f t="shared" si="56"/>
        <v>102.13726953973121</v>
      </c>
      <c r="D7348" s="1">
        <f t="shared" si="57"/>
        <v>102.16654781739713</v>
      </c>
    </row>
    <row r="7349" spans="1:4" ht="13.5" customHeight="1" x14ac:dyDescent="0.25">
      <c r="A7349" s="39">
        <v>35389</v>
      </c>
      <c r="B7349" s="40">
        <v>743.95</v>
      </c>
      <c r="C7349" s="1">
        <f t="shared" si="56"/>
        <v>101.9422418704837</v>
      </c>
      <c r="D7349" s="1">
        <f t="shared" si="57"/>
        <v>101.97148100542329</v>
      </c>
    </row>
    <row r="7350" spans="1:4" ht="13.5" customHeight="1" x14ac:dyDescent="0.25">
      <c r="A7350" s="39">
        <v>35388</v>
      </c>
      <c r="B7350" s="40">
        <v>742.16</v>
      </c>
      <c r="C7350" s="1">
        <f t="shared" si="56"/>
        <v>101.74443990695109</v>
      </c>
      <c r="D7350" s="1">
        <f t="shared" si="57"/>
        <v>101.77363905804921</v>
      </c>
    </row>
    <row r="7351" spans="1:4" ht="13.5" customHeight="1" x14ac:dyDescent="0.25">
      <c r="A7351" s="39">
        <v>35387</v>
      </c>
      <c r="B7351" s="40">
        <v>737.02</v>
      </c>
      <c r="C7351" s="1">
        <f t="shared" si="56"/>
        <v>101.54862977476574</v>
      </c>
      <c r="D7351" s="1">
        <f t="shared" si="57"/>
        <v>101.57778946805159</v>
      </c>
    </row>
    <row r="7352" spans="1:4" ht="13.5" customHeight="1" x14ac:dyDescent="0.25">
      <c r="A7352" s="39">
        <v>35384</v>
      </c>
      <c r="B7352" s="40">
        <v>737.62</v>
      </c>
      <c r="C7352" s="1">
        <f t="shared" si="56"/>
        <v>101.36011153556024</v>
      </c>
      <c r="D7352" s="1">
        <f t="shared" si="57"/>
        <v>101.38923382075697</v>
      </c>
    </row>
    <row r="7353" spans="1:4" ht="13.5" customHeight="1" x14ac:dyDescent="0.25">
      <c r="A7353" s="39">
        <v>35383</v>
      </c>
      <c r="B7353" s="40">
        <v>735.88</v>
      </c>
      <c r="C7353" s="1">
        <f t="shared" si="56"/>
        <v>101.16982657276293</v>
      </c>
      <c r="D7353" s="1">
        <f t="shared" si="57"/>
        <v>101.19891089895606</v>
      </c>
    </row>
    <row r="7354" spans="1:4" ht="13.5" customHeight="1" x14ac:dyDescent="0.25">
      <c r="A7354" s="39">
        <v>35382</v>
      </c>
      <c r="B7354" s="40">
        <v>731.13</v>
      </c>
      <c r="C7354" s="1">
        <f t="shared" si="56"/>
        <v>100.98145952440447</v>
      </c>
      <c r="D7354" s="1">
        <f t="shared" si="57"/>
        <v>101.01050639959873</v>
      </c>
    </row>
    <row r="7355" spans="1:4" ht="13.5" customHeight="1" x14ac:dyDescent="0.25">
      <c r="A7355" s="39">
        <v>35381</v>
      </c>
      <c r="B7355" s="40">
        <v>729.56</v>
      </c>
      <c r="C7355" s="1">
        <f t="shared" si="56"/>
        <v>100.79971122706155</v>
      </c>
      <c r="D7355" s="1">
        <f t="shared" si="57"/>
        <v>100.82872251309252</v>
      </c>
    </row>
    <row r="7356" spans="1:4" ht="13.5" customHeight="1" x14ac:dyDescent="0.25">
      <c r="A7356" s="39">
        <v>35380</v>
      </c>
      <c r="B7356" s="40">
        <v>731.87</v>
      </c>
      <c r="C7356" s="1">
        <f t="shared" si="56"/>
        <v>100.61961888838829</v>
      </c>
      <c r="D7356" s="1">
        <f t="shared" si="57"/>
        <v>100.64859502113818</v>
      </c>
    </row>
    <row r="7357" spans="1:4" ht="13.5" customHeight="1" x14ac:dyDescent="0.25">
      <c r="A7357" s="39">
        <v>35377</v>
      </c>
      <c r="B7357" s="40">
        <v>730.82</v>
      </c>
      <c r="C7357" s="1">
        <f t="shared" si="56"/>
        <v>100.43515176702596</v>
      </c>
      <c r="D7357" s="1">
        <f t="shared" si="57"/>
        <v>100.46409144541565</v>
      </c>
    </row>
    <row r="7358" spans="1:4" ht="13.5" customHeight="1" x14ac:dyDescent="0.25">
      <c r="A7358" s="39">
        <v>35376</v>
      </c>
      <c r="B7358" s="40">
        <v>727.65</v>
      </c>
      <c r="C7358" s="1">
        <f t="shared" si="56"/>
        <v>100.25153114474921</v>
      </c>
      <c r="D7358" s="1">
        <f t="shared" si="57"/>
        <v>100.2804345707916</v>
      </c>
    </row>
    <row r="7359" spans="1:4" ht="13.5" customHeight="1" x14ac:dyDescent="0.25">
      <c r="A7359" s="39">
        <v>35375</v>
      </c>
      <c r="B7359" s="40">
        <v>724.59</v>
      </c>
      <c r="C7359" s="1">
        <f t="shared" si="56"/>
        <v>100.07206089704707</v>
      </c>
      <c r="D7359" s="1">
        <f t="shared" si="57"/>
        <v>100.1009292261914</v>
      </c>
    </row>
    <row r="7360" spans="1:4" ht="13.5" customHeight="1" x14ac:dyDescent="0.25">
      <c r="A7360" s="39">
        <v>35374</v>
      </c>
      <c r="B7360" s="40">
        <v>714.14</v>
      </c>
      <c r="C7360" s="1">
        <f t="shared" si="56"/>
        <v>99.896552108742483</v>
      </c>
      <c r="D7360" s="1">
        <f t="shared" si="57"/>
        <v>99.925386443910483</v>
      </c>
    </row>
    <row r="7361" spans="1:4" ht="13.5" customHeight="1" x14ac:dyDescent="0.25">
      <c r="A7361" s="39">
        <v>35373</v>
      </c>
      <c r="B7361" s="40">
        <v>706.73</v>
      </c>
      <c r="C7361" s="1">
        <f t="shared" si="56"/>
        <v>99.73609401652439</v>
      </c>
      <c r="D7361" s="1">
        <f t="shared" si="57"/>
        <v>99.76489866521635</v>
      </c>
    </row>
    <row r="7362" spans="1:4" ht="13.5" customHeight="1" x14ac:dyDescent="0.25">
      <c r="A7362" s="39">
        <v>35370</v>
      </c>
      <c r="B7362" s="40">
        <v>703.77</v>
      </c>
      <c r="C7362" s="1">
        <f t="shared" si="56"/>
        <v>99.585820826166668</v>
      </c>
      <c r="D7362" s="1">
        <f t="shared" si="57"/>
        <v>99.614598697255985</v>
      </c>
    </row>
    <row r="7363" spans="1:4" ht="13.5" customHeight="1" x14ac:dyDescent="0.25">
      <c r="A7363" s="39">
        <v>35369</v>
      </c>
      <c r="B7363" s="40">
        <v>705.27</v>
      </c>
      <c r="C7363" s="1">
        <f t="shared" si="56"/>
        <v>99.43919435255998</v>
      </c>
      <c r="D7363" s="1">
        <f t="shared" si="57"/>
        <v>99.46794646949806</v>
      </c>
    </row>
    <row r="7364" spans="1:4" ht="13.5" customHeight="1" x14ac:dyDescent="0.25">
      <c r="A7364" s="39">
        <v>35368</v>
      </c>
      <c r="B7364" s="40">
        <v>700.9</v>
      </c>
      <c r="C7364" s="1">
        <f t="shared" si="56"/>
        <v>99.289822043464326</v>
      </c>
      <c r="D7364" s="1">
        <f t="shared" si="57"/>
        <v>99.318547582049874</v>
      </c>
    </row>
    <row r="7365" spans="1:4" ht="13.5" customHeight="1" x14ac:dyDescent="0.25">
      <c r="A7365" s="39">
        <v>35367</v>
      </c>
      <c r="B7365" s="40">
        <v>701.5</v>
      </c>
      <c r="C7365" s="1">
        <f t="shared" si="56"/>
        <v>99.146105318264702</v>
      </c>
      <c r="D7365" s="1">
        <f t="shared" si="57"/>
        <v>99.174805884886496</v>
      </c>
    </row>
    <row r="7366" spans="1:4" ht="13.5" customHeight="1" x14ac:dyDescent="0.25">
      <c r="A7366" s="39">
        <v>35366</v>
      </c>
      <c r="B7366" s="40">
        <v>697.26</v>
      </c>
      <c r="C7366" s="1">
        <f t="shared" si="56"/>
        <v>99.000957691169617</v>
      </c>
      <c r="D7366" s="1">
        <f t="shared" si="57"/>
        <v>99.029632842441956</v>
      </c>
    </row>
    <row r="7367" spans="1:4" ht="13.5" customHeight="1" x14ac:dyDescent="0.25">
      <c r="A7367" s="39">
        <v>35363</v>
      </c>
      <c r="B7367" s="40">
        <v>700.92</v>
      </c>
      <c r="C7367" s="1">
        <f t="shared" si="56"/>
        <v>98.861240247373615</v>
      </c>
      <c r="D7367" s="1">
        <f t="shared" si="57"/>
        <v>98.889891527571564</v>
      </c>
    </row>
    <row r="7368" spans="1:4" ht="13.5" customHeight="1" x14ac:dyDescent="0.25">
      <c r="A7368" s="39">
        <v>35362</v>
      </c>
      <c r="B7368" s="40">
        <v>702.29</v>
      </c>
      <c r="C7368" s="1">
        <f t="shared" si="56"/>
        <v>98.715768571763618</v>
      </c>
      <c r="D7368" s="1">
        <f t="shared" si="57"/>
        <v>98.744394284579798</v>
      </c>
    </row>
    <row r="7369" spans="1:4" ht="13.5" customHeight="1" x14ac:dyDescent="0.25">
      <c r="A7369" s="39">
        <v>35361</v>
      </c>
      <c r="B7369" s="40">
        <v>707.27</v>
      </c>
      <c r="C7369" s="1">
        <f t="shared" si="56"/>
        <v>98.56773913059908</v>
      </c>
      <c r="D7369" s="1">
        <f t="shared" si="57"/>
        <v>98.596338504225841</v>
      </c>
    </row>
    <row r="7370" spans="1:4" ht="13.5" customHeight="1" x14ac:dyDescent="0.25">
      <c r="A7370" s="39">
        <v>35360</v>
      </c>
      <c r="B7370" s="40">
        <v>706.57</v>
      </c>
      <c r="C7370" s="1">
        <f t="shared" si="56"/>
        <v>98.411830437487069</v>
      </c>
      <c r="D7370" s="1">
        <f t="shared" si="57"/>
        <v>98.440401153849564</v>
      </c>
    </row>
    <row r="7371" spans="1:4" ht="13.5" customHeight="1" x14ac:dyDescent="0.25">
      <c r="A7371" s="39">
        <v>35359</v>
      </c>
      <c r="B7371" s="40">
        <v>709.85</v>
      </c>
      <c r="C7371" s="1">
        <f t="shared" si="56"/>
        <v>98.256312713206171</v>
      </c>
      <c r="D7371" s="1">
        <f t="shared" si="57"/>
        <v>98.284854852577467</v>
      </c>
    </row>
    <row r="7372" spans="1:4" ht="13.5" customHeight="1" x14ac:dyDescent="0.25">
      <c r="A7372" s="39">
        <v>35356</v>
      </c>
      <c r="B7372" s="40">
        <v>710.82</v>
      </c>
      <c r="C7372" s="1">
        <f t="shared" si="56"/>
        <v>98.095265233447094</v>
      </c>
      <c r="D7372" s="1">
        <f t="shared" si="57"/>
        <v>98.12377715534943</v>
      </c>
    </row>
    <row r="7373" spans="1:4" ht="13.5" customHeight="1" x14ac:dyDescent="0.25">
      <c r="A7373" s="39">
        <v>35355</v>
      </c>
      <c r="B7373" s="40">
        <v>706.99</v>
      </c>
      <c r="C7373" s="1">
        <f t="shared" si="56"/>
        <v>97.932082290213316</v>
      </c>
      <c r="D7373" s="1">
        <f t="shared" si="57"/>
        <v>97.960563338449546</v>
      </c>
    </row>
    <row r="7374" spans="1:4" ht="13.5" customHeight="1" x14ac:dyDescent="0.25">
      <c r="A7374" s="39">
        <v>35354</v>
      </c>
      <c r="B7374" s="40">
        <v>704.41</v>
      </c>
      <c r="C7374" s="1">
        <f t="shared" si="56"/>
        <v>97.773968197574519</v>
      </c>
      <c r="D7374" s="1">
        <f t="shared" si="57"/>
        <v>97.802419811212573</v>
      </c>
    </row>
    <row r="7375" spans="1:4" ht="13.5" customHeight="1" x14ac:dyDescent="0.25">
      <c r="A7375" s="39">
        <v>35353</v>
      </c>
      <c r="B7375" s="40">
        <v>702.57</v>
      </c>
      <c r="C7375" s="1">
        <f t="shared" si="56"/>
        <v>97.619033795985871</v>
      </c>
      <c r="D7375" s="1">
        <f t="shared" si="57"/>
        <v>97.647456866553568</v>
      </c>
    </row>
    <row r="7376" spans="1:4" ht="13.5" customHeight="1" x14ac:dyDescent="0.25">
      <c r="A7376" s="39">
        <v>35352</v>
      </c>
      <c r="B7376" s="40">
        <v>703.54</v>
      </c>
      <c r="C7376" s="1">
        <f t="shared" si="56"/>
        <v>97.4661784097203</v>
      </c>
      <c r="D7376" s="1">
        <f t="shared" si="57"/>
        <v>97.494573509641043</v>
      </c>
    </row>
    <row r="7377" spans="1:4" ht="13.5" customHeight="1" x14ac:dyDescent="0.25">
      <c r="A7377" s="39">
        <v>35349</v>
      </c>
      <c r="B7377" s="40">
        <v>700.66</v>
      </c>
      <c r="C7377" s="1">
        <f t="shared" si="56"/>
        <v>97.311256851387029</v>
      </c>
      <c r="D7377" s="1">
        <f t="shared" si="57"/>
        <v>97.339623345751718</v>
      </c>
    </row>
    <row r="7378" spans="1:4" ht="13.5" customHeight="1" x14ac:dyDescent="0.25">
      <c r="A7378" s="39">
        <v>35348</v>
      </c>
      <c r="B7378" s="40">
        <v>694.61</v>
      </c>
      <c r="C7378" s="1">
        <f t="shared" si="56"/>
        <v>97.159950244508892</v>
      </c>
      <c r="D7378" s="1">
        <f t="shared" si="57"/>
        <v>97.188289154326853</v>
      </c>
    </row>
    <row r="7379" spans="1:4" ht="13.5" customHeight="1" x14ac:dyDescent="0.25">
      <c r="A7379" s="39">
        <v>35347</v>
      </c>
      <c r="B7379" s="40">
        <v>696.74</v>
      </c>
      <c r="C7379" s="1">
        <f t="shared" si="56"/>
        <v>97.016825425399517</v>
      </c>
      <c r="D7379" s="1">
        <f t="shared" si="57"/>
        <v>97.045139106266575</v>
      </c>
    </row>
    <row r="7380" spans="1:4" ht="13.5" customHeight="1" x14ac:dyDescent="0.25">
      <c r="A7380" s="39">
        <v>35346</v>
      </c>
      <c r="B7380" s="40">
        <v>700.64</v>
      </c>
      <c r="C7380" s="1">
        <f t="shared" si="56"/>
        <v>96.87003799382353</v>
      </c>
      <c r="D7380" s="1">
        <f t="shared" si="57"/>
        <v>96.898325346738972</v>
      </c>
    </row>
    <row r="7381" spans="1:4" ht="13.5" customHeight="1" x14ac:dyDescent="0.25">
      <c r="A7381" s="39">
        <v>35345</v>
      </c>
      <c r="B7381" s="40">
        <v>703.34</v>
      </c>
      <c r="C7381" s="1">
        <f t="shared" si="56"/>
        <v>96.716919476926392</v>
      </c>
      <c r="D7381" s="1">
        <f t="shared" si="57"/>
        <v>96.745178621277248</v>
      </c>
    </row>
    <row r="7382" spans="1:4" ht="13.5" customHeight="1" x14ac:dyDescent="0.25">
      <c r="A7382" s="39">
        <v>35342</v>
      </c>
      <c r="B7382" s="40">
        <v>701.46</v>
      </c>
      <c r="C7382" s="1">
        <f t="shared" si="56"/>
        <v>96.559133098311335</v>
      </c>
      <c r="D7382" s="1">
        <f t="shared" si="57"/>
        <v>96.587362636437632</v>
      </c>
    </row>
    <row r="7383" spans="1:4" ht="13.5" customHeight="1" x14ac:dyDescent="0.25">
      <c r="A7383" s="39">
        <v>35341</v>
      </c>
      <c r="B7383" s="40">
        <v>692.78</v>
      </c>
      <c r="C7383" s="1">
        <f t="shared" si="56"/>
        <v>96.403505908804831</v>
      </c>
      <c r="D7383" s="1">
        <f t="shared" si="57"/>
        <v>96.43170643768309</v>
      </c>
    </row>
    <row r="7384" spans="1:4" ht="13.5" customHeight="1" x14ac:dyDescent="0.25">
      <c r="A7384" s="39">
        <v>35340</v>
      </c>
      <c r="B7384" s="40">
        <v>694.01</v>
      </c>
      <c r="C7384" s="1">
        <f t="shared" si="56"/>
        <v>96.260008640485268</v>
      </c>
      <c r="D7384" s="1">
        <f t="shared" si="57"/>
        <v>96.288183676546083</v>
      </c>
    </row>
    <row r="7385" spans="1:4" ht="13.5" customHeight="1" x14ac:dyDescent="0.25">
      <c r="A7385" s="39">
        <v>35339</v>
      </c>
      <c r="B7385" s="40">
        <v>689.08</v>
      </c>
      <c r="C7385" s="1">
        <f t="shared" si="56"/>
        <v>96.114139303326439</v>
      </c>
      <c r="D7385" s="1">
        <f t="shared" si="57"/>
        <v>96.142288122000934</v>
      </c>
    </row>
    <row r="7386" spans="1:4" ht="13.5" customHeight="1" x14ac:dyDescent="0.25">
      <c r="A7386" s="39">
        <v>35338</v>
      </c>
      <c r="B7386" s="40">
        <v>687.31</v>
      </c>
      <c r="C7386" s="1">
        <f t="shared" si="56"/>
        <v>95.974801514847854</v>
      </c>
      <c r="D7386" s="1">
        <f t="shared" si="57"/>
        <v>96.002925999411858</v>
      </c>
    </row>
    <row r="7387" spans="1:4" ht="13.5" customHeight="1" x14ac:dyDescent="0.25">
      <c r="A7387" s="39">
        <v>35335</v>
      </c>
      <c r="B7387" s="40">
        <v>686.19</v>
      </c>
      <c r="C7387" s="1">
        <f t="shared" si="56"/>
        <v>95.837430352347226</v>
      </c>
      <c r="D7387" s="1">
        <f t="shared" si="57"/>
        <v>95.865531050899321</v>
      </c>
    </row>
    <row r="7388" spans="1:4" ht="13.5" customHeight="1" x14ac:dyDescent="0.25">
      <c r="A7388" s="39">
        <v>35334</v>
      </c>
      <c r="B7388" s="40">
        <v>685.86</v>
      </c>
      <c r="C7388" s="1">
        <f t="shared" si="56"/>
        <v>95.701100855053468</v>
      </c>
      <c r="D7388" s="1">
        <f t="shared" si="57"/>
        <v>95.72917804528808</v>
      </c>
    </row>
    <row r="7389" spans="1:4" ht="13.5" customHeight="1" x14ac:dyDescent="0.25">
      <c r="A7389" s="39">
        <v>35333</v>
      </c>
      <c r="B7389" s="40">
        <v>685.83</v>
      </c>
      <c r="C7389" s="1">
        <f t="shared" si="56"/>
        <v>95.564692685753712</v>
      </c>
      <c r="D7389" s="1">
        <f t="shared" si="57"/>
        <v>95.592746316971756</v>
      </c>
    </row>
    <row r="7390" spans="1:4" ht="13.5" customHeight="1" x14ac:dyDescent="0.25">
      <c r="A7390" s="39">
        <v>35332</v>
      </c>
      <c r="B7390" s="40">
        <v>685.61</v>
      </c>
      <c r="C7390" s="1">
        <f t="shared" si="56"/>
        <v>95.427778039635427</v>
      </c>
      <c r="D7390" s="1">
        <f t="shared" si="57"/>
        <v>95.455807935390297</v>
      </c>
    </row>
    <row r="7391" spans="1:4" ht="13.5" customHeight="1" x14ac:dyDescent="0.25">
      <c r="A7391" s="39">
        <v>35331</v>
      </c>
      <c r="B7391" s="40">
        <v>686.48</v>
      </c>
      <c r="C7391" s="1">
        <f t="shared" si="56"/>
        <v>95.290625393082308</v>
      </c>
      <c r="D7391" s="1">
        <f t="shared" si="57"/>
        <v>95.318631455521924</v>
      </c>
    </row>
    <row r="7392" spans="1:4" ht="13.5" customHeight="1" x14ac:dyDescent="0.25">
      <c r="A7392" s="39">
        <v>35328</v>
      </c>
      <c r="B7392" s="40">
        <v>687.03</v>
      </c>
      <c r="C7392" s="1">
        <f t="shared" si="56"/>
        <v>95.15167046684374</v>
      </c>
      <c r="D7392" s="1">
        <f t="shared" si="57"/>
        <v>95.179652137928443</v>
      </c>
    </row>
    <row r="7393" spans="1:4" ht="13.5" customHeight="1" x14ac:dyDescent="0.25">
      <c r="A7393" s="39">
        <v>35327</v>
      </c>
      <c r="B7393" s="40">
        <v>683</v>
      </c>
      <c r="C7393" s="1">
        <f t="shared" si="56"/>
        <v>95.011357876150527</v>
      </c>
      <c r="D7393" s="1">
        <f t="shared" si="57"/>
        <v>95.039314727682878</v>
      </c>
    </row>
    <row r="7394" spans="1:4" ht="13.5" customHeight="1" x14ac:dyDescent="0.25">
      <c r="A7394" s="39">
        <v>35326</v>
      </c>
      <c r="B7394" s="40">
        <v>681.47</v>
      </c>
      <c r="C7394" s="1">
        <f t="shared" si="56"/>
        <v>94.876260325172439</v>
      </c>
      <c r="D7394" s="1">
        <f t="shared" si="57"/>
        <v>94.904193863338492</v>
      </c>
    </row>
    <row r="7395" spans="1:4" ht="13.5" customHeight="1" x14ac:dyDescent="0.25">
      <c r="A7395" s="39">
        <v>35325</v>
      </c>
      <c r="B7395" s="40">
        <v>682.94</v>
      </c>
      <c r="C7395" s="1">
        <f t="shared" si="56"/>
        <v>94.742794205207332</v>
      </c>
      <c r="D7395" s="1">
        <f t="shared" si="57"/>
        <v>94.77070488314537</v>
      </c>
    </row>
    <row r="7396" spans="1:4" ht="13.5" customHeight="1" x14ac:dyDescent="0.25">
      <c r="A7396" s="39">
        <v>35324</v>
      </c>
      <c r="B7396" s="40">
        <v>683.98</v>
      </c>
      <c r="C7396" s="1">
        <f t="shared" si="56"/>
        <v>94.606695451424258</v>
      </c>
      <c r="D7396" s="1">
        <f t="shared" si="57"/>
        <v>94.634582466164559</v>
      </c>
    </row>
    <row r="7397" spans="1:4" ht="13.5" customHeight="1" x14ac:dyDescent="0.25">
      <c r="A7397" s="39">
        <v>35321</v>
      </c>
      <c r="B7397" s="40">
        <v>680.54</v>
      </c>
      <c r="C7397" s="1">
        <f t="shared" ref="C7397:C7651" si="58">_xlfn.STDEV.P($B7397:B$9092)</f>
        <v>94.468550881727296</v>
      </c>
      <c r="D7397" s="1">
        <f t="shared" ref="D7397:D7651" si="59">_xlfn.STDEV.S($B7397:B$9092)</f>
        <v>94.496413601956007</v>
      </c>
    </row>
    <row r="7398" spans="1:4" ht="13.5" customHeight="1" x14ac:dyDescent="0.25">
      <c r="A7398" s="39">
        <v>35320</v>
      </c>
      <c r="B7398" s="40">
        <v>671.15</v>
      </c>
      <c r="C7398" s="1">
        <f t="shared" si="58"/>
        <v>94.334776143460488</v>
      </c>
      <c r="D7398" s="1">
        <f t="shared" si="59"/>
        <v>94.36261583010571</v>
      </c>
    </row>
    <row r="7399" spans="1:4" ht="13.5" customHeight="1" x14ac:dyDescent="0.25">
      <c r="A7399" s="39">
        <v>35319</v>
      </c>
      <c r="B7399" s="40">
        <v>667.28</v>
      </c>
      <c r="C7399" s="1">
        <f t="shared" si="58"/>
        <v>94.213580458430286</v>
      </c>
      <c r="D7399" s="1">
        <f t="shared" si="59"/>
        <v>94.241400798755549</v>
      </c>
    </row>
    <row r="7400" spans="1:4" ht="13.5" customHeight="1" x14ac:dyDescent="0.25">
      <c r="A7400" s="39">
        <v>35318</v>
      </c>
      <c r="B7400" s="40">
        <v>663.81</v>
      </c>
      <c r="C7400" s="1">
        <f t="shared" si="58"/>
        <v>94.097167060713375</v>
      </c>
      <c r="D7400" s="1">
        <f t="shared" si="59"/>
        <v>94.124969444851203</v>
      </c>
    </row>
    <row r="7401" spans="1:4" ht="13.5" customHeight="1" x14ac:dyDescent="0.25">
      <c r="A7401" s="39">
        <v>35317</v>
      </c>
      <c r="B7401" s="40">
        <v>663.76</v>
      </c>
      <c r="C7401" s="1">
        <f t="shared" si="58"/>
        <v>93.984946582117331</v>
      </c>
      <c r="D7401" s="1">
        <f t="shared" si="59"/>
        <v>94.012732228424795</v>
      </c>
    </row>
    <row r="7402" spans="1:4" ht="13.5" customHeight="1" x14ac:dyDescent="0.25">
      <c r="A7402" s="39">
        <v>35314</v>
      </c>
      <c r="B7402" s="40">
        <v>655.68</v>
      </c>
      <c r="C7402" s="1">
        <f t="shared" si="58"/>
        <v>93.872359501156254</v>
      </c>
      <c r="D7402" s="1">
        <f t="shared" si="59"/>
        <v>93.900128281382337</v>
      </c>
    </row>
    <row r="7403" spans="1:4" ht="13.5" customHeight="1" x14ac:dyDescent="0.25">
      <c r="A7403" s="39">
        <v>35313</v>
      </c>
      <c r="B7403" s="40">
        <v>649.44000000000005</v>
      </c>
      <c r="C7403" s="1">
        <f t="shared" si="58"/>
        <v>93.769908882743508</v>
      </c>
      <c r="D7403" s="1">
        <f t="shared" si="59"/>
        <v>93.797663777204392</v>
      </c>
    </row>
    <row r="7404" spans="1:4" ht="13.5" customHeight="1" x14ac:dyDescent="0.25">
      <c r="A7404" s="39">
        <v>35312</v>
      </c>
      <c r="B7404" s="40">
        <v>655.61</v>
      </c>
      <c r="C7404" s="1">
        <f t="shared" si="58"/>
        <v>93.674969574807022</v>
      </c>
      <c r="D7404" s="1">
        <f t="shared" si="59"/>
        <v>93.702712791637609</v>
      </c>
    </row>
    <row r="7405" spans="1:4" ht="13.5" customHeight="1" x14ac:dyDescent="0.25">
      <c r="A7405" s="39">
        <v>35311</v>
      </c>
      <c r="B7405" s="40">
        <v>654.72</v>
      </c>
      <c r="C7405" s="1">
        <f t="shared" si="58"/>
        <v>93.571848978722741</v>
      </c>
      <c r="D7405" s="1">
        <f t="shared" si="59"/>
        <v>93.599578079636103</v>
      </c>
    </row>
    <row r="7406" spans="1:4" ht="13.5" customHeight="1" x14ac:dyDescent="0.25">
      <c r="A7406" s="39">
        <v>35307</v>
      </c>
      <c r="B7406" s="40">
        <v>651.99</v>
      </c>
      <c r="C7406" s="1">
        <f t="shared" si="58"/>
        <v>93.469483152245786</v>
      </c>
      <c r="D7406" s="1">
        <f t="shared" si="59"/>
        <v>93.49719834430114</v>
      </c>
    </row>
    <row r="7407" spans="1:4" ht="13.5" customHeight="1" x14ac:dyDescent="0.25">
      <c r="A7407" s="39">
        <v>35306</v>
      </c>
      <c r="B7407" s="40">
        <v>657.4</v>
      </c>
      <c r="C7407" s="1">
        <f t="shared" si="58"/>
        <v>93.370222144122494</v>
      </c>
      <c r="D7407" s="1">
        <f t="shared" si="59"/>
        <v>93.397924331987369</v>
      </c>
    </row>
    <row r="7408" spans="1:4" ht="13.5" customHeight="1" x14ac:dyDescent="0.25">
      <c r="A7408" s="39">
        <v>35305</v>
      </c>
      <c r="B7408" s="40">
        <v>664.81</v>
      </c>
      <c r="C7408" s="1">
        <f t="shared" si="58"/>
        <v>93.263601780903514</v>
      </c>
      <c r="D7408" s="1">
        <f t="shared" si="59"/>
        <v>93.291288764378649</v>
      </c>
    </row>
    <row r="7409" spans="1:4" ht="13.5" customHeight="1" x14ac:dyDescent="0.25">
      <c r="A7409" s="39">
        <v>35304</v>
      </c>
      <c r="B7409" s="40">
        <v>666.4</v>
      </c>
      <c r="C7409" s="1">
        <f t="shared" si="58"/>
        <v>93.146679564817674</v>
      </c>
      <c r="D7409" s="1">
        <f t="shared" si="59"/>
        <v>93.174348265729321</v>
      </c>
    </row>
    <row r="7410" spans="1:4" ht="13.5" customHeight="1" x14ac:dyDescent="0.25">
      <c r="A7410" s="39">
        <v>35303</v>
      </c>
      <c r="B7410" s="40">
        <v>663.88</v>
      </c>
      <c r="C7410" s="1">
        <f t="shared" si="58"/>
        <v>93.027124997401074</v>
      </c>
      <c r="D7410" s="1">
        <f t="shared" si="59"/>
        <v>93.0547746116235</v>
      </c>
    </row>
    <row r="7411" spans="1:4" ht="13.5" customHeight="1" x14ac:dyDescent="0.25">
      <c r="A7411" s="39">
        <v>35300</v>
      </c>
      <c r="B7411" s="40">
        <v>667.03</v>
      </c>
      <c r="C7411" s="1">
        <f t="shared" si="58"/>
        <v>92.910545078572966</v>
      </c>
      <c r="D7411" s="1">
        <f t="shared" si="59"/>
        <v>92.938176468054962</v>
      </c>
    </row>
    <row r="7412" spans="1:4" ht="13.5" customHeight="1" x14ac:dyDescent="0.25">
      <c r="A7412" s="39">
        <v>35299</v>
      </c>
      <c r="B7412" s="40">
        <v>670.68</v>
      </c>
      <c r="C7412" s="1">
        <f t="shared" si="58"/>
        <v>92.789182677978985</v>
      </c>
      <c r="D7412" s="1">
        <f t="shared" si="59"/>
        <v>92.816794397881424</v>
      </c>
    </row>
    <row r="7413" spans="1:4" ht="13.5" customHeight="1" x14ac:dyDescent="0.25">
      <c r="A7413" s="39">
        <v>35298</v>
      </c>
      <c r="B7413" s="40">
        <v>665.07</v>
      </c>
      <c r="C7413" s="1">
        <f t="shared" si="58"/>
        <v>92.662234599696404</v>
      </c>
      <c r="D7413" s="1">
        <f t="shared" si="59"/>
        <v>92.689824963446029</v>
      </c>
    </row>
    <row r="7414" spans="1:4" ht="13.5" customHeight="1" x14ac:dyDescent="0.25">
      <c r="A7414" s="39">
        <v>35297</v>
      </c>
      <c r="B7414" s="40">
        <v>665.69</v>
      </c>
      <c r="C7414" s="1">
        <f t="shared" si="58"/>
        <v>92.54260584756527</v>
      </c>
      <c r="D7414" s="1">
        <f t="shared" si="59"/>
        <v>92.570177010354058</v>
      </c>
    </row>
    <row r="7415" spans="1:4" ht="13.5" customHeight="1" x14ac:dyDescent="0.25">
      <c r="A7415" s="39">
        <v>35296</v>
      </c>
      <c r="B7415" s="40">
        <v>666.58</v>
      </c>
      <c r="C7415" s="1">
        <f t="shared" si="58"/>
        <v>92.421646002621785</v>
      </c>
      <c r="D7415" s="1">
        <f t="shared" si="59"/>
        <v>92.449197544746013</v>
      </c>
    </row>
    <row r="7416" spans="1:4" ht="13.5" customHeight="1" x14ac:dyDescent="0.25">
      <c r="A7416" s="39">
        <v>35293</v>
      </c>
      <c r="B7416" s="40">
        <v>665.21</v>
      </c>
      <c r="C7416" s="1">
        <f t="shared" si="58"/>
        <v>92.298967180546427</v>
      </c>
      <c r="D7416" s="1">
        <f t="shared" si="59"/>
        <v>92.326498565850756</v>
      </c>
    </row>
    <row r="7417" spans="1:4" ht="13.5" customHeight="1" x14ac:dyDescent="0.25">
      <c r="A7417" s="39">
        <v>35292</v>
      </c>
      <c r="B7417" s="40">
        <v>662.28</v>
      </c>
      <c r="C7417" s="1">
        <f t="shared" si="58"/>
        <v>92.17770746566994</v>
      </c>
      <c r="D7417" s="1">
        <f t="shared" si="59"/>
        <v>92.205219093641375</v>
      </c>
    </row>
    <row r="7418" spans="1:4" ht="13.5" customHeight="1" x14ac:dyDescent="0.25">
      <c r="A7418" s="39">
        <v>35291</v>
      </c>
      <c r="B7418" s="40">
        <v>662.05</v>
      </c>
      <c r="C7418" s="1">
        <f t="shared" si="58"/>
        <v>92.060016465816688</v>
      </c>
      <c r="D7418" s="1">
        <f t="shared" si="59"/>
        <v>92.08750937861906</v>
      </c>
    </row>
    <row r="7419" spans="1:4" ht="13.5" customHeight="1" x14ac:dyDescent="0.25">
      <c r="A7419" s="39">
        <v>35290</v>
      </c>
      <c r="B7419" s="40">
        <v>660.2</v>
      </c>
      <c r="C7419" s="1">
        <f t="shared" si="58"/>
        <v>91.942176457395092</v>
      </c>
      <c r="D7419" s="1">
        <f t="shared" si="59"/>
        <v>91.969650588131628</v>
      </c>
    </row>
    <row r="7420" spans="1:4" ht="13.5" customHeight="1" x14ac:dyDescent="0.25">
      <c r="A7420" s="39">
        <v>35289</v>
      </c>
      <c r="B7420" s="40">
        <v>665.77</v>
      </c>
      <c r="C7420" s="1">
        <f t="shared" si="58"/>
        <v>91.826409120431862</v>
      </c>
      <c r="D7420" s="1">
        <f t="shared" si="59"/>
        <v>91.853865066364534</v>
      </c>
    </row>
    <row r="7421" spans="1:4" ht="13.5" customHeight="1" x14ac:dyDescent="0.25">
      <c r="A7421" s="39">
        <v>35286</v>
      </c>
      <c r="B7421" s="40">
        <v>662.1</v>
      </c>
      <c r="C7421" s="1">
        <f t="shared" si="58"/>
        <v>91.702453270083893</v>
      </c>
      <c r="D7421" s="1">
        <f t="shared" si="59"/>
        <v>91.72988855963429</v>
      </c>
    </row>
    <row r="7422" spans="1:4" ht="13.5" customHeight="1" x14ac:dyDescent="0.25">
      <c r="A7422" s="39">
        <v>35285</v>
      </c>
      <c r="B7422" s="40">
        <v>662.59</v>
      </c>
      <c r="C7422" s="1">
        <f t="shared" si="58"/>
        <v>91.583129599120454</v>
      </c>
      <c r="D7422" s="1">
        <f t="shared" si="59"/>
        <v>91.610545594226068</v>
      </c>
    </row>
    <row r="7423" spans="1:4" ht="13.5" customHeight="1" x14ac:dyDescent="0.25">
      <c r="A7423" s="39">
        <v>35284</v>
      </c>
      <c r="B7423" s="40">
        <v>664.16</v>
      </c>
      <c r="C7423" s="1">
        <f t="shared" si="58"/>
        <v>91.462649266527592</v>
      </c>
      <c r="D7423" s="1">
        <f t="shared" si="59"/>
        <v>91.49004559760975</v>
      </c>
    </row>
    <row r="7424" spans="1:4" ht="13.5" customHeight="1" x14ac:dyDescent="0.25">
      <c r="A7424" s="39">
        <v>35283</v>
      </c>
      <c r="B7424" s="40">
        <v>662.38</v>
      </c>
      <c r="C7424" s="1">
        <f t="shared" si="58"/>
        <v>91.339487667794103</v>
      </c>
      <c r="D7424" s="1">
        <f t="shared" si="59"/>
        <v>91.366863507661961</v>
      </c>
    </row>
    <row r="7425" spans="1:4" ht="13.5" customHeight="1" x14ac:dyDescent="0.25">
      <c r="A7425" s="39">
        <v>35282</v>
      </c>
      <c r="B7425" s="40">
        <v>660.23</v>
      </c>
      <c r="C7425" s="1">
        <f t="shared" si="58"/>
        <v>91.218330166326751</v>
      </c>
      <c r="D7425" s="1">
        <f t="shared" si="59"/>
        <v>91.245686091417952</v>
      </c>
    </row>
    <row r="7426" spans="1:4" ht="13.5" customHeight="1" x14ac:dyDescent="0.25">
      <c r="A7426" s="39">
        <v>35279</v>
      </c>
      <c r="B7426" s="40">
        <v>662.49</v>
      </c>
      <c r="C7426" s="1">
        <f t="shared" si="58"/>
        <v>91.099685837770892</v>
      </c>
      <c r="D7426" s="1">
        <f t="shared" si="59"/>
        <v>91.127022578322425</v>
      </c>
    </row>
    <row r="7427" spans="1:4" ht="13.5" customHeight="1" x14ac:dyDescent="0.25">
      <c r="A7427" s="39">
        <v>35278</v>
      </c>
      <c r="B7427" s="40">
        <v>650.02</v>
      </c>
      <c r="C7427" s="1">
        <f t="shared" si="58"/>
        <v>90.977407529927959</v>
      </c>
      <c r="D7427" s="1">
        <f t="shared" si="59"/>
        <v>91.004723971777636</v>
      </c>
    </row>
    <row r="7428" spans="1:4" ht="13.5" customHeight="1" x14ac:dyDescent="0.25">
      <c r="A7428" s="39">
        <v>35277</v>
      </c>
      <c r="B7428" s="40">
        <v>639.95000000000005</v>
      </c>
      <c r="C7428" s="1">
        <f t="shared" si="58"/>
        <v>90.871699862845844</v>
      </c>
      <c r="D7428" s="1">
        <f t="shared" si="59"/>
        <v>90.899000960010682</v>
      </c>
    </row>
    <row r="7429" spans="1:4" ht="13.5" customHeight="1" x14ac:dyDescent="0.25">
      <c r="A7429" s="39">
        <v>35276</v>
      </c>
      <c r="B7429" s="40">
        <v>635.26</v>
      </c>
      <c r="C7429" s="1">
        <f t="shared" si="58"/>
        <v>90.778638574436897</v>
      </c>
      <c r="D7429" s="1">
        <f t="shared" si="59"/>
        <v>90.805928110172758</v>
      </c>
    </row>
    <row r="7430" spans="1:4" ht="13.5" customHeight="1" x14ac:dyDescent="0.25">
      <c r="A7430" s="39">
        <v>35275</v>
      </c>
      <c r="B7430" s="40">
        <v>630.91</v>
      </c>
      <c r="C7430" s="1">
        <f t="shared" si="58"/>
        <v>90.69108901381901</v>
      </c>
      <c r="D7430" s="1">
        <f t="shared" si="59"/>
        <v>90.718368632126925</v>
      </c>
    </row>
    <row r="7431" spans="1:4" ht="13.5" customHeight="1" x14ac:dyDescent="0.25">
      <c r="A7431" s="39">
        <v>35272</v>
      </c>
      <c r="B7431" s="40">
        <v>635.9</v>
      </c>
      <c r="C7431" s="1">
        <f t="shared" si="58"/>
        <v>90.608530920210086</v>
      </c>
      <c r="D7431" s="1">
        <f t="shared" si="59"/>
        <v>90.635802111473367</v>
      </c>
    </row>
    <row r="7432" spans="1:4" ht="13.5" customHeight="1" x14ac:dyDescent="0.25">
      <c r="A7432" s="39">
        <v>35271</v>
      </c>
      <c r="B7432" s="40">
        <v>631.16999999999996</v>
      </c>
      <c r="C7432" s="1">
        <f t="shared" si="58"/>
        <v>90.519539106646022</v>
      </c>
      <c r="D7432" s="1">
        <f t="shared" si="59"/>
        <v>90.546799923137115</v>
      </c>
    </row>
    <row r="7433" spans="1:4" ht="13.5" customHeight="1" x14ac:dyDescent="0.25">
      <c r="A7433" s="39">
        <v>35270</v>
      </c>
      <c r="B7433" s="40">
        <v>626.65</v>
      </c>
      <c r="C7433" s="1">
        <f t="shared" si="58"/>
        <v>90.436035988324804</v>
      </c>
      <c r="D7433" s="1">
        <f t="shared" si="59"/>
        <v>90.463288071507364</v>
      </c>
    </row>
    <row r="7434" spans="1:4" ht="13.5" customHeight="1" x14ac:dyDescent="0.25">
      <c r="A7434" s="39">
        <v>35269</v>
      </c>
      <c r="B7434" s="40">
        <v>626.87</v>
      </c>
      <c r="C7434" s="1">
        <f t="shared" si="58"/>
        <v>90.357658483606741</v>
      </c>
      <c r="D7434" s="1">
        <f t="shared" si="59"/>
        <v>90.384903368436341</v>
      </c>
    </row>
    <row r="7435" spans="1:4" ht="13.5" customHeight="1" x14ac:dyDescent="0.25">
      <c r="A7435" s="39">
        <v>35268</v>
      </c>
      <c r="B7435" s="40">
        <v>633.77</v>
      </c>
      <c r="C7435" s="1">
        <f t="shared" si="58"/>
        <v>90.278728554270316</v>
      </c>
      <c r="D7435" s="1">
        <f t="shared" si="59"/>
        <v>90.30596606539072</v>
      </c>
    </row>
    <row r="7436" spans="1:4" ht="13.5" customHeight="1" x14ac:dyDescent="0.25">
      <c r="A7436" s="39">
        <v>35265</v>
      </c>
      <c r="B7436" s="40">
        <v>638.73</v>
      </c>
      <c r="C7436" s="1">
        <f t="shared" si="58"/>
        <v>90.191105480959067</v>
      </c>
      <c r="D7436" s="1">
        <f t="shared" si="59"/>
        <v>90.218332985120739</v>
      </c>
    </row>
    <row r="7437" spans="1:4" ht="13.5" customHeight="1" x14ac:dyDescent="0.25">
      <c r="A7437" s="39">
        <v>35264</v>
      </c>
      <c r="B7437" s="40">
        <v>643.55999999999995</v>
      </c>
      <c r="C7437" s="1">
        <f t="shared" si="58"/>
        <v>90.096902732788664</v>
      </c>
      <c r="D7437" s="1">
        <f t="shared" si="59"/>
        <v>90.124118230383587</v>
      </c>
    </row>
    <row r="7438" spans="1:4" ht="13.5" customHeight="1" x14ac:dyDescent="0.25">
      <c r="A7438" s="39">
        <v>35263</v>
      </c>
      <c r="B7438" s="40">
        <v>634.07000000000005</v>
      </c>
      <c r="C7438" s="1">
        <f t="shared" si="58"/>
        <v>89.996081563424852</v>
      </c>
      <c r="D7438" s="1">
        <f t="shared" si="59"/>
        <v>90.023283039507248</v>
      </c>
    </row>
    <row r="7439" spans="1:4" ht="13.5" customHeight="1" x14ac:dyDescent="0.25">
      <c r="A7439" s="39">
        <v>35262</v>
      </c>
      <c r="B7439" s="40">
        <v>628.37</v>
      </c>
      <c r="C7439" s="1">
        <f t="shared" si="58"/>
        <v>89.907046781710903</v>
      </c>
      <c r="D7439" s="1">
        <f t="shared" si="59"/>
        <v>89.934237783929859</v>
      </c>
    </row>
    <row r="7440" spans="1:4" ht="13.5" customHeight="1" x14ac:dyDescent="0.25">
      <c r="A7440" s="39">
        <v>35261</v>
      </c>
      <c r="B7440" s="40">
        <v>629.79999999999995</v>
      </c>
      <c r="C7440" s="1">
        <f t="shared" si="58"/>
        <v>89.824712161862138</v>
      </c>
      <c r="D7440" s="1">
        <f t="shared" si="59"/>
        <v>89.851894705126924</v>
      </c>
    </row>
    <row r="7441" spans="1:4" ht="13.5" customHeight="1" x14ac:dyDescent="0.25">
      <c r="A7441" s="39">
        <v>35258</v>
      </c>
      <c r="B7441" s="40">
        <v>646.19000000000005</v>
      </c>
      <c r="C7441" s="1">
        <f t="shared" si="58"/>
        <v>89.740320727968026</v>
      </c>
      <c r="D7441" s="1">
        <f t="shared" si="59"/>
        <v>89.767494179227583</v>
      </c>
    </row>
    <row r="7442" spans="1:4" ht="13.5" customHeight="1" x14ac:dyDescent="0.25">
      <c r="A7442" s="39">
        <v>35257</v>
      </c>
      <c r="B7442" s="40">
        <v>645.66999999999996</v>
      </c>
      <c r="C7442" s="1">
        <f t="shared" si="58"/>
        <v>89.634537486046469</v>
      </c>
      <c r="D7442" s="1">
        <f t="shared" si="59"/>
        <v>89.661695352897979</v>
      </c>
    </row>
    <row r="7443" spans="1:4" ht="13.5" customHeight="1" x14ac:dyDescent="0.25">
      <c r="A7443" s="39">
        <v>35256</v>
      </c>
      <c r="B7443" s="40">
        <v>656.06</v>
      </c>
      <c r="C7443" s="1">
        <f t="shared" si="58"/>
        <v>89.529037509840208</v>
      </c>
      <c r="D7443" s="1">
        <f t="shared" si="59"/>
        <v>89.556179859261505</v>
      </c>
    </row>
    <row r="7444" spans="1:4" ht="13.5" customHeight="1" x14ac:dyDescent="0.25">
      <c r="A7444" s="39">
        <v>35255</v>
      </c>
      <c r="B7444" s="40">
        <v>654.75</v>
      </c>
      <c r="C7444" s="1">
        <f t="shared" si="58"/>
        <v>89.408789072813448</v>
      </c>
      <c r="D7444" s="1">
        <f t="shared" si="59"/>
        <v>89.435911412000266</v>
      </c>
    </row>
    <row r="7445" spans="1:4" ht="13.5" customHeight="1" x14ac:dyDescent="0.25">
      <c r="A7445" s="39">
        <v>35254</v>
      </c>
      <c r="B7445" s="40">
        <v>652.54</v>
      </c>
      <c r="C7445" s="1">
        <f t="shared" si="58"/>
        <v>89.289905666372803</v>
      </c>
      <c r="D7445" s="1">
        <f t="shared" si="59"/>
        <v>89.317008385366051</v>
      </c>
    </row>
    <row r="7446" spans="1:4" ht="13.5" customHeight="1" x14ac:dyDescent="0.25">
      <c r="A7446" s="39">
        <v>35251</v>
      </c>
      <c r="B7446" s="40">
        <v>657.44</v>
      </c>
      <c r="C7446" s="1">
        <f t="shared" si="58"/>
        <v>89.173648045538613</v>
      </c>
      <c r="D7446" s="1">
        <f t="shared" si="59"/>
        <v>89.200731918006923</v>
      </c>
    </row>
    <row r="7447" spans="1:4" ht="13.5" customHeight="1" x14ac:dyDescent="0.25">
      <c r="A7447" s="39">
        <v>35249</v>
      </c>
      <c r="B7447" s="40">
        <v>672.4</v>
      </c>
      <c r="C7447" s="1">
        <f t="shared" si="58"/>
        <v>89.049971716834847</v>
      </c>
      <c r="D7447" s="1">
        <f t="shared" si="59"/>
        <v>89.077034465284257</v>
      </c>
    </row>
    <row r="7448" spans="1:4" ht="13.5" customHeight="1" x14ac:dyDescent="0.25">
      <c r="A7448" s="39">
        <v>35248</v>
      </c>
      <c r="B7448" s="40">
        <v>673.61</v>
      </c>
      <c r="C7448" s="1">
        <f t="shared" si="58"/>
        <v>88.903492464433086</v>
      </c>
      <c r="D7448" s="1">
        <f t="shared" si="59"/>
        <v>88.930527129027553</v>
      </c>
    </row>
    <row r="7449" spans="1:4" ht="13.5" customHeight="1" x14ac:dyDescent="0.25">
      <c r="A7449" s="39">
        <v>35247</v>
      </c>
      <c r="B7449" s="40">
        <v>675.88</v>
      </c>
      <c r="C7449" s="1">
        <f t="shared" si="58"/>
        <v>88.754505080343336</v>
      </c>
      <c r="D7449" s="1">
        <f t="shared" si="59"/>
        <v>88.78151086374055</v>
      </c>
    </row>
    <row r="7450" spans="1:4" ht="13.5" customHeight="1" x14ac:dyDescent="0.25">
      <c r="A7450" s="39">
        <v>35244</v>
      </c>
      <c r="B7450" s="40">
        <v>670.63</v>
      </c>
      <c r="C7450" s="1">
        <f t="shared" si="58"/>
        <v>88.60131355417613</v>
      </c>
      <c r="D7450" s="1">
        <f t="shared" si="59"/>
        <v>88.628289141208271</v>
      </c>
    </row>
    <row r="7451" spans="1:4" ht="13.5" customHeight="1" x14ac:dyDescent="0.25">
      <c r="A7451" s="39">
        <v>35243</v>
      </c>
      <c r="B7451" s="40">
        <v>668.55</v>
      </c>
      <c r="C7451" s="1">
        <f t="shared" si="58"/>
        <v>88.455645817932066</v>
      </c>
      <c r="D7451" s="1">
        <f t="shared" si="59"/>
        <v>88.482593463894048</v>
      </c>
    </row>
    <row r="7452" spans="1:4" ht="13.5" customHeight="1" x14ac:dyDescent="0.25">
      <c r="A7452" s="39">
        <v>35242</v>
      </c>
      <c r="B7452" s="40">
        <v>664.39</v>
      </c>
      <c r="C7452" s="1">
        <f t="shared" si="58"/>
        <v>88.312552551192837</v>
      </c>
      <c r="D7452" s="1">
        <f t="shared" si="59"/>
        <v>88.339473006794748</v>
      </c>
    </row>
    <row r="7453" spans="1:4" ht="13.5" customHeight="1" x14ac:dyDescent="0.25">
      <c r="A7453" s="39">
        <v>35241</v>
      </c>
      <c r="B7453" s="40">
        <v>668.48</v>
      </c>
      <c r="C7453" s="1">
        <f t="shared" si="58"/>
        <v>88.175179826349108</v>
      </c>
      <c r="D7453" s="1">
        <f t="shared" si="59"/>
        <v>88.202074803282898</v>
      </c>
    </row>
    <row r="7454" spans="1:4" ht="13.5" customHeight="1" x14ac:dyDescent="0.25">
      <c r="A7454" s="39">
        <v>35240</v>
      </c>
      <c r="B7454" s="40">
        <v>668.85</v>
      </c>
      <c r="C7454" s="1">
        <f t="shared" si="58"/>
        <v>88.030978152723947</v>
      </c>
      <c r="D7454" s="1">
        <f t="shared" si="59"/>
        <v>88.057845535663816</v>
      </c>
    </row>
    <row r="7455" spans="1:4" ht="13.5" customHeight="1" x14ac:dyDescent="0.25">
      <c r="A7455" s="39">
        <v>35237</v>
      </c>
      <c r="B7455" s="40">
        <v>666.84</v>
      </c>
      <c r="C7455" s="1">
        <f t="shared" si="58"/>
        <v>87.885581412743505</v>
      </c>
      <c r="D7455" s="1">
        <f t="shared" si="59"/>
        <v>87.912420803020197</v>
      </c>
    </row>
    <row r="7456" spans="1:4" ht="13.5" customHeight="1" x14ac:dyDescent="0.25">
      <c r="A7456" s="39">
        <v>35236</v>
      </c>
      <c r="B7456" s="40">
        <v>662.1</v>
      </c>
      <c r="C7456" s="1">
        <f t="shared" si="58"/>
        <v>87.742661351646319</v>
      </c>
      <c r="D7456" s="1">
        <f t="shared" si="59"/>
        <v>87.769473471860096</v>
      </c>
    </row>
    <row r="7457" spans="1:4" ht="13.5" customHeight="1" x14ac:dyDescent="0.25">
      <c r="A7457" s="39">
        <v>35235</v>
      </c>
      <c r="B7457" s="40">
        <v>661.96</v>
      </c>
      <c r="C7457" s="1">
        <f t="shared" si="58"/>
        <v>87.606360203883909</v>
      </c>
      <c r="D7457" s="1">
        <f t="shared" si="59"/>
        <v>87.633147044505094</v>
      </c>
    </row>
    <row r="7458" spans="1:4" ht="13.5" customHeight="1" x14ac:dyDescent="0.25">
      <c r="A7458" s="39">
        <v>35234</v>
      </c>
      <c r="B7458" s="40">
        <v>662.06</v>
      </c>
      <c r="C7458" s="1">
        <f t="shared" si="58"/>
        <v>87.469691296882431</v>
      </c>
      <c r="D7458" s="1">
        <f t="shared" si="59"/>
        <v>87.496452714457334</v>
      </c>
    </row>
    <row r="7459" spans="1:4" ht="13.5" customHeight="1" x14ac:dyDescent="0.25">
      <c r="A7459" s="39">
        <v>35233</v>
      </c>
      <c r="B7459" s="40">
        <v>665.16</v>
      </c>
      <c r="C7459" s="1">
        <f t="shared" si="58"/>
        <v>87.332288380189155</v>
      </c>
      <c r="D7459" s="1">
        <f t="shared" si="59"/>
        <v>87.359024118877855</v>
      </c>
    </row>
    <row r="7460" spans="1:4" ht="13.5" customHeight="1" x14ac:dyDescent="0.25">
      <c r="A7460" s="39">
        <v>35230</v>
      </c>
      <c r="B7460" s="40">
        <v>665.85</v>
      </c>
      <c r="C7460" s="1">
        <f t="shared" si="58"/>
        <v>87.189545588394026</v>
      </c>
      <c r="D7460" s="1">
        <f t="shared" si="59"/>
        <v>87.216253980991183</v>
      </c>
    </row>
    <row r="7461" spans="1:4" ht="13.5" customHeight="1" x14ac:dyDescent="0.25">
      <c r="A7461" s="39">
        <v>35229</v>
      </c>
      <c r="B7461" s="40">
        <v>667.92</v>
      </c>
      <c r="C7461" s="1">
        <f t="shared" si="58"/>
        <v>87.045114780932693</v>
      </c>
      <c r="D7461" s="1">
        <f t="shared" si="59"/>
        <v>87.071795276511224</v>
      </c>
    </row>
    <row r="7462" spans="1:4" ht="13.5" customHeight="1" x14ac:dyDescent="0.25">
      <c r="A7462" s="39">
        <v>35228</v>
      </c>
      <c r="B7462" s="40">
        <v>669.04</v>
      </c>
      <c r="C7462" s="1">
        <f t="shared" si="58"/>
        <v>86.896815638437658</v>
      </c>
      <c r="D7462" s="1">
        <f t="shared" si="59"/>
        <v>86.923467016349491</v>
      </c>
    </row>
    <row r="7463" spans="1:4" ht="13.5" customHeight="1" x14ac:dyDescent="0.25">
      <c r="A7463" s="39">
        <v>35227</v>
      </c>
      <c r="B7463" s="40">
        <v>670.97</v>
      </c>
      <c r="C7463" s="1">
        <f t="shared" si="58"/>
        <v>86.746094116547084</v>
      </c>
      <c r="D7463" s="1">
        <f t="shared" si="59"/>
        <v>86.772715597645458</v>
      </c>
    </row>
    <row r="7464" spans="1:4" ht="13.5" customHeight="1" x14ac:dyDescent="0.25">
      <c r="A7464" s="39">
        <v>35226</v>
      </c>
      <c r="B7464" s="40">
        <v>672.16</v>
      </c>
      <c r="C7464" s="1">
        <f t="shared" si="58"/>
        <v>86.59162432983382</v>
      </c>
      <c r="D7464" s="1">
        <f t="shared" si="59"/>
        <v>86.618214726385503</v>
      </c>
    </row>
    <row r="7465" spans="1:4" ht="13.5" customHeight="1" x14ac:dyDescent="0.25">
      <c r="A7465" s="39">
        <v>35223</v>
      </c>
      <c r="B7465" s="40">
        <v>673.31</v>
      </c>
      <c r="C7465" s="1">
        <f t="shared" si="58"/>
        <v>86.434545733050868</v>
      </c>
      <c r="D7465" s="1">
        <f t="shared" si="59"/>
        <v>86.461104205250294</v>
      </c>
    </row>
    <row r="7466" spans="1:4" ht="13.5" customHeight="1" x14ac:dyDescent="0.25">
      <c r="A7466" s="39">
        <v>35222</v>
      </c>
      <c r="B7466" s="40">
        <v>673.03</v>
      </c>
      <c r="C7466" s="1">
        <f t="shared" si="58"/>
        <v>86.274890924844215</v>
      </c>
      <c r="D7466" s="1">
        <f t="shared" si="59"/>
        <v>86.301416641358756</v>
      </c>
    </row>
    <row r="7467" spans="1:4" ht="13.5" customHeight="1" x14ac:dyDescent="0.25">
      <c r="A7467" s="39">
        <v>35221</v>
      </c>
      <c r="B7467" s="40">
        <v>678.44</v>
      </c>
      <c r="C7467" s="1">
        <f t="shared" si="58"/>
        <v>86.114970936280855</v>
      </c>
      <c r="D7467" s="1">
        <f t="shared" si="59"/>
        <v>86.141463775220515</v>
      </c>
    </row>
    <row r="7468" spans="1:4" ht="13.5" customHeight="1" x14ac:dyDescent="0.25">
      <c r="A7468" s="39">
        <v>35220</v>
      </c>
      <c r="B7468" s="40">
        <v>672.56</v>
      </c>
      <c r="C7468" s="1">
        <f t="shared" si="58"/>
        <v>85.945356999990366</v>
      </c>
      <c r="D7468" s="1">
        <f t="shared" si="59"/>
        <v>85.971813936741384</v>
      </c>
    </row>
    <row r="7469" spans="1:4" ht="13.5" customHeight="1" x14ac:dyDescent="0.25">
      <c r="A7469" s="39">
        <v>35219</v>
      </c>
      <c r="B7469" s="40">
        <v>667.68</v>
      </c>
      <c r="C7469" s="1">
        <f t="shared" si="58"/>
        <v>85.784725162153933</v>
      </c>
      <c r="D7469" s="1">
        <f t="shared" si="59"/>
        <v>85.811148919183594</v>
      </c>
    </row>
    <row r="7470" spans="1:4" ht="13.5" customHeight="1" x14ac:dyDescent="0.25">
      <c r="A7470" s="39">
        <v>35216</v>
      </c>
      <c r="B7470" s="40">
        <v>669.12</v>
      </c>
      <c r="C7470" s="1">
        <f t="shared" si="58"/>
        <v>85.631305405322195</v>
      </c>
      <c r="D7470" s="1">
        <f t="shared" si="59"/>
        <v>85.65769816458814</v>
      </c>
    </row>
    <row r="7471" spans="1:4" ht="13.5" customHeight="1" x14ac:dyDescent="0.25">
      <c r="A7471" s="39">
        <v>35215</v>
      </c>
      <c r="B7471" s="40">
        <v>671.7</v>
      </c>
      <c r="C7471" s="1">
        <f t="shared" si="58"/>
        <v>85.474864993795464</v>
      </c>
      <c r="D7471" s="1">
        <f t="shared" si="59"/>
        <v>85.501225785476578</v>
      </c>
    </row>
    <row r="7472" spans="1:4" ht="13.5" customHeight="1" x14ac:dyDescent="0.25">
      <c r="A7472" s="39">
        <v>35214</v>
      </c>
      <c r="B7472" s="40">
        <v>667.93</v>
      </c>
      <c r="C7472" s="1">
        <f t="shared" si="58"/>
        <v>85.313487145082419</v>
      </c>
      <c r="D7472" s="1">
        <f t="shared" si="59"/>
        <v>85.33981440605308</v>
      </c>
    </row>
    <row r="7473" spans="1:4" ht="13.5" customHeight="1" x14ac:dyDescent="0.25">
      <c r="A7473" s="39">
        <v>35213</v>
      </c>
      <c r="B7473" s="40">
        <v>672.23</v>
      </c>
      <c r="C7473" s="1">
        <f t="shared" si="58"/>
        <v>85.157556151804599</v>
      </c>
      <c r="D7473" s="1">
        <f t="shared" si="59"/>
        <v>85.183851522556978</v>
      </c>
    </row>
    <row r="7474" spans="1:4" ht="13.5" customHeight="1" x14ac:dyDescent="0.25">
      <c r="A7474" s="39">
        <v>35209</v>
      </c>
      <c r="B7474" s="40">
        <v>678.51</v>
      </c>
      <c r="C7474" s="1">
        <f t="shared" si="58"/>
        <v>84.993835353517369</v>
      </c>
      <c r="D7474" s="1">
        <f t="shared" si="59"/>
        <v>85.020096387776974</v>
      </c>
    </row>
    <row r="7475" spans="1:4" ht="13.5" customHeight="1" x14ac:dyDescent="0.25">
      <c r="A7475" s="39">
        <v>35208</v>
      </c>
      <c r="B7475" s="40">
        <v>676</v>
      </c>
      <c r="C7475" s="1">
        <f t="shared" si="58"/>
        <v>84.818736750929375</v>
      </c>
      <c r="D7475" s="1">
        <f t="shared" si="59"/>
        <v>84.844959888594417</v>
      </c>
    </row>
    <row r="7476" spans="1:4" ht="13.5" customHeight="1" x14ac:dyDescent="0.25">
      <c r="A7476" s="39">
        <v>35207</v>
      </c>
      <c r="B7476" s="40">
        <v>678.42</v>
      </c>
      <c r="C7476" s="1">
        <f t="shared" si="58"/>
        <v>84.647103400380658</v>
      </c>
      <c r="D7476" s="1">
        <f t="shared" si="59"/>
        <v>84.673289666560223</v>
      </c>
    </row>
    <row r="7477" spans="1:4" ht="13.5" customHeight="1" x14ac:dyDescent="0.25">
      <c r="A7477" s="39">
        <v>35206</v>
      </c>
      <c r="B7477" s="40">
        <v>672.76</v>
      </c>
      <c r="C7477" s="1">
        <f t="shared" si="58"/>
        <v>84.470508938246283</v>
      </c>
      <c r="D7477" s="1">
        <f t="shared" si="59"/>
        <v>84.496656751576026</v>
      </c>
    </row>
    <row r="7478" spans="1:4" ht="13.5" customHeight="1" x14ac:dyDescent="0.25">
      <c r="A7478" s="39">
        <v>35205</v>
      </c>
      <c r="B7478" s="40">
        <v>673.15</v>
      </c>
      <c r="C7478" s="1">
        <f t="shared" si="58"/>
        <v>84.302752276469462</v>
      </c>
      <c r="D7478" s="1">
        <f t="shared" si="59"/>
        <v>84.328864326740003</v>
      </c>
    </row>
    <row r="7479" spans="1:4" ht="13.5" customHeight="1" x14ac:dyDescent="0.25">
      <c r="A7479" s="39">
        <v>35202</v>
      </c>
      <c r="B7479" s="40">
        <v>668.91</v>
      </c>
      <c r="C7479" s="1">
        <f t="shared" si="58"/>
        <v>84.133549943047427</v>
      </c>
      <c r="D7479" s="1">
        <f t="shared" si="59"/>
        <v>84.159625737860097</v>
      </c>
    </row>
    <row r="7480" spans="1:4" ht="13.5" customHeight="1" x14ac:dyDescent="0.25">
      <c r="A7480" s="39">
        <v>35201</v>
      </c>
      <c r="B7480" s="40">
        <v>664.85</v>
      </c>
      <c r="C7480" s="1">
        <f t="shared" si="58"/>
        <v>83.970707678906649</v>
      </c>
      <c r="D7480" s="1">
        <f t="shared" si="59"/>
        <v>83.996749145706858</v>
      </c>
    </row>
    <row r="7481" spans="1:4" ht="13.5" customHeight="1" x14ac:dyDescent="0.25">
      <c r="A7481" s="39">
        <v>35200</v>
      </c>
      <c r="B7481" s="40">
        <v>665.42</v>
      </c>
      <c r="C7481" s="1">
        <f t="shared" si="58"/>
        <v>83.813858454188448</v>
      </c>
      <c r="D7481" s="1">
        <f t="shared" si="59"/>
        <v>83.839867410114437</v>
      </c>
    </row>
    <row r="7482" spans="1:4" ht="13.5" customHeight="1" x14ac:dyDescent="0.25">
      <c r="A7482" s="39">
        <v>35199</v>
      </c>
      <c r="B7482" s="40">
        <v>665.6</v>
      </c>
      <c r="C7482" s="1">
        <f t="shared" si="58"/>
        <v>83.655349184992218</v>
      </c>
      <c r="D7482" s="1">
        <f t="shared" si="59"/>
        <v>83.681325074202306</v>
      </c>
    </row>
    <row r="7483" spans="1:4" ht="13.5" customHeight="1" x14ac:dyDescent="0.25">
      <c r="A7483" s="39">
        <v>35198</v>
      </c>
      <c r="B7483" s="40">
        <v>661.51</v>
      </c>
      <c r="C7483" s="1">
        <f t="shared" si="58"/>
        <v>83.495812310022046</v>
      </c>
      <c r="D7483" s="1">
        <f t="shared" si="59"/>
        <v>83.521754772139445</v>
      </c>
    </row>
    <row r="7484" spans="1:4" ht="13.5" customHeight="1" x14ac:dyDescent="0.25">
      <c r="A7484" s="39">
        <v>35195</v>
      </c>
      <c r="B7484" s="40">
        <v>652.09</v>
      </c>
      <c r="C7484" s="1">
        <f t="shared" si="58"/>
        <v>83.342299303382404</v>
      </c>
      <c r="D7484" s="1">
        <f t="shared" si="59"/>
        <v>83.368210169639838</v>
      </c>
    </row>
    <row r="7485" spans="1:4" ht="13.5" customHeight="1" x14ac:dyDescent="0.25">
      <c r="A7485" s="39">
        <v>35194</v>
      </c>
      <c r="B7485" s="40">
        <v>645.44000000000005</v>
      </c>
      <c r="C7485" s="1">
        <f t="shared" si="58"/>
        <v>83.203226277391465</v>
      </c>
      <c r="D7485" s="1">
        <f t="shared" si="59"/>
        <v>83.229110000611115</v>
      </c>
    </row>
    <row r="7486" spans="1:4" ht="13.5" customHeight="1" x14ac:dyDescent="0.25">
      <c r="A7486" s="39">
        <v>35193</v>
      </c>
      <c r="B7486" s="40">
        <v>644.77</v>
      </c>
      <c r="C7486" s="1">
        <f t="shared" si="58"/>
        <v>83.073856975653825</v>
      </c>
      <c r="D7486" s="1">
        <f t="shared" si="59"/>
        <v>83.099716542653766</v>
      </c>
    </row>
    <row r="7487" spans="1:4" ht="13.5" customHeight="1" x14ac:dyDescent="0.25">
      <c r="A7487" s="39">
        <v>35192</v>
      </c>
      <c r="B7487" s="40">
        <v>638.26</v>
      </c>
      <c r="C7487" s="1">
        <f t="shared" si="58"/>
        <v>82.944954254359658</v>
      </c>
      <c r="D7487" s="1">
        <f t="shared" si="59"/>
        <v>82.970789780373053</v>
      </c>
    </row>
    <row r="7488" spans="1:4" ht="13.5" customHeight="1" x14ac:dyDescent="0.25">
      <c r="A7488" s="39">
        <v>35191</v>
      </c>
      <c r="B7488" s="40">
        <v>640.80999999999995</v>
      </c>
      <c r="C7488" s="1">
        <f t="shared" si="58"/>
        <v>82.825295390405245</v>
      </c>
      <c r="D7488" s="1">
        <f t="shared" si="59"/>
        <v>82.851109726512988</v>
      </c>
    </row>
    <row r="7489" spans="1:4" ht="13.5" customHeight="1" x14ac:dyDescent="0.25">
      <c r="A7489" s="39">
        <v>35188</v>
      </c>
      <c r="B7489" s="40">
        <v>641.63</v>
      </c>
      <c r="C7489" s="1">
        <f t="shared" si="58"/>
        <v>82.701321521637652</v>
      </c>
      <c r="D7489" s="1">
        <f t="shared" si="59"/>
        <v>82.727113295700477</v>
      </c>
    </row>
    <row r="7490" spans="1:4" ht="13.5" customHeight="1" x14ac:dyDescent="0.25">
      <c r="A7490" s="39">
        <v>35187</v>
      </c>
      <c r="B7490" s="40">
        <v>643.38</v>
      </c>
      <c r="C7490" s="1">
        <f t="shared" si="58"/>
        <v>82.575579877858857</v>
      </c>
      <c r="D7490" s="1">
        <f t="shared" si="59"/>
        <v>82.601348510059793</v>
      </c>
    </row>
    <row r="7491" spans="1:4" ht="13.5" customHeight="1" x14ac:dyDescent="0.25">
      <c r="A7491" s="39">
        <v>35186</v>
      </c>
      <c r="B7491" s="40">
        <v>654.58000000000004</v>
      </c>
      <c r="C7491" s="1">
        <f t="shared" si="58"/>
        <v>82.446630329376845</v>
      </c>
      <c r="D7491" s="1">
        <f t="shared" si="59"/>
        <v>82.472374789123492</v>
      </c>
    </row>
    <row r="7492" spans="1:4" ht="13.5" customHeight="1" x14ac:dyDescent="0.25">
      <c r="A7492" s="39">
        <v>35185</v>
      </c>
      <c r="B7492" s="40">
        <v>654.16999999999996</v>
      </c>
      <c r="C7492" s="1">
        <f t="shared" si="58"/>
        <v>82.299440504251081</v>
      </c>
      <c r="D7492" s="1">
        <f t="shared" si="59"/>
        <v>82.325155062136716</v>
      </c>
    </row>
    <row r="7493" spans="1:4" ht="13.5" customHeight="1" x14ac:dyDescent="0.25">
      <c r="A7493" s="39">
        <v>35184</v>
      </c>
      <c r="B7493" s="40">
        <v>654.16</v>
      </c>
      <c r="C7493" s="1">
        <f t="shared" si="58"/>
        <v>82.152251774933333</v>
      </c>
      <c r="D7493" s="1">
        <f t="shared" si="59"/>
        <v>82.177936393905426</v>
      </c>
    </row>
    <row r="7494" spans="1:4" ht="13.5" customHeight="1" x14ac:dyDescent="0.25">
      <c r="A7494" s="39">
        <v>35181</v>
      </c>
      <c r="B7494" s="40">
        <v>653.46</v>
      </c>
      <c r="C7494" s="1">
        <f t="shared" si="58"/>
        <v>82.00441352772549</v>
      </c>
      <c r="D7494" s="1">
        <f t="shared" si="59"/>
        <v>82.030067967122775</v>
      </c>
    </row>
    <row r="7495" spans="1:4" ht="13.5" customHeight="1" x14ac:dyDescent="0.25">
      <c r="A7495" s="39">
        <v>35180</v>
      </c>
      <c r="B7495" s="40">
        <v>652.87</v>
      </c>
      <c r="C7495" s="1">
        <f t="shared" si="58"/>
        <v>81.857046184833791</v>
      </c>
      <c r="D7495" s="1">
        <f t="shared" si="59"/>
        <v>81.882670554278135</v>
      </c>
    </row>
    <row r="7496" spans="1:4" ht="13.5" customHeight="1" x14ac:dyDescent="0.25">
      <c r="A7496" s="39">
        <v>35179</v>
      </c>
      <c r="B7496" s="40">
        <v>650.16999999999996</v>
      </c>
      <c r="C7496" s="1">
        <f t="shared" si="58"/>
        <v>81.709972596944297</v>
      </c>
      <c r="D7496" s="1">
        <f t="shared" si="59"/>
        <v>81.735566950774</v>
      </c>
    </row>
    <row r="7497" spans="1:4" ht="13.5" customHeight="1" x14ac:dyDescent="0.25">
      <c r="A7497" s="39">
        <v>35178</v>
      </c>
      <c r="B7497" s="40">
        <v>651.58000000000004</v>
      </c>
      <c r="C7497" s="1">
        <f t="shared" si="58"/>
        <v>81.566613587140822</v>
      </c>
      <c r="D7497" s="1">
        <f t="shared" si="59"/>
        <v>81.59217905198652</v>
      </c>
    </row>
    <row r="7498" spans="1:4" ht="13.5" customHeight="1" x14ac:dyDescent="0.25">
      <c r="A7498" s="39">
        <v>35177</v>
      </c>
      <c r="B7498" s="40">
        <v>647.89</v>
      </c>
      <c r="C7498" s="1">
        <f t="shared" si="58"/>
        <v>81.420321227646056</v>
      </c>
      <c r="D7498" s="1">
        <f t="shared" si="59"/>
        <v>81.445856847288411</v>
      </c>
    </row>
    <row r="7499" spans="1:4" ht="13.5" customHeight="1" x14ac:dyDescent="0.25">
      <c r="A7499" s="39">
        <v>35174</v>
      </c>
      <c r="B7499" s="40">
        <v>645.07000000000005</v>
      </c>
      <c r="C7499" s="1">
        <f t="shared" si="58"/>
        <v>81.279338923526623</v>
      </c>
      <c r="D7499" s="1">
        <f t="shared" si="59"/>
        <v>81.304846326923666</v>
      </c>
    </row>
    <row r="7500" spans="1:4" ht="13.5" customHeight="1" x14ac:dyDescent="0.25">
      <c r="A7500" s="39">
        <v>35173</v>
      </c>
      <c r="B7500" s="40">
        <v>643.61</v>
      </c>
      <c r="C7500" s="1">
        <f t="shared" si="58"/>
        <v>81.142232103434623</v>
      </c>
      <c r="D7500" s="1">
        <f t="shared" si="59"/>
        <v>81.167712472127803</v>
      </c>
    </row>
    <row r="7501" spans="1:4" ht="13.5" customHeight="1" x14ac:dyDescent="0.25">
      <c r="A7501" s="39">
        <v>35172</v>
      </c>
      <c r="B7501" s="40">
        <v>641.61</v>
      </c>
      <c r="C7501" s="1">
        <f t="shared" si="58"/>
        <v>81.006831888136901</v>
      </c>
      <c r="D7501" s="1">
        <f t="shared" si="59"/>
        <v>81.032285724393603</v>
      </c>
    </row>
    <row r="7502" spans="1:4" ht="13.5" customHeight="1" x14ac:dyDescent="0.25">
      <c r="A7502" s="39">
        <v>35171</v>
      </c>
      <c r="B7502" s="40">
        <v>645</v>
      </c>
      <c r="C7502" s="1">
        <f t="shared" si="58"/>
        <v>80.873986786423345</v>
      </c>
      <c r="D7502" s="1">
        <f t="shared" si="59"/>
        <v>80.899414860243539</v>
      </c>
    </row>
    <row r="7503" spans="1:4" ht="13.5" customHeight="1" x14ac:dyDescent="0.25">
      <c r="A7503" s="39">
        <v>35170</v>
      </c>
      <c r="B7503" s="40">
        <v>642.49</v>
      </c>
      <c r="C7503" s="1">
        <f t="shared" si="58"/>
        <v>80.735173506347834</v>
      </c>
      <c r="D7503" s="1">
        <f t="shared" si="59"/>
        <v>80.7605739076389</v>
      </c>
    </row>
    <row r="7504" spans="1:4" ht="13.5" customHeight="1" x14ac:dyDescent="0.25">
      <c r="A7504" s="39">
        <v>35167</v>
      </c>
      <c r="B7504" s="40">
        <v>636.71</v>
      </c>
      <c r="C7504" s="1">
        <f t="shared" si="58"/>
        <v>80.599744299488563</v>
      </c>
      <c r="D7504" s="1">
        <f t="shared" si="59"/>
        <v>80.625118058750715</v>
      </c>
    </row>
    <row r="7505" spans="1:4" ht="13.5" customHeight="1" x14ac:dyDescent="0.25">
      <c r="A7505" s="39">
        <v>35166</v>
      </c>
      <c r="B7505" s="40">
        <v>631.17999999999995</v>
      </c>
      <c r="C7505" s="1">
        <f t="shared" si="58"/>
        <v>80.472776156124553</v>
      </c>
      <c r="D7505" s="1">
        <f t="shared" si="59"/>
        <v>80.498125905109234</v>
      </c>
    </row>
    <row r="7506" spans="1:4" ht="13.5" customHeight="1" x14ac:dyDescent="0.25">
      <c r="A7506" s="39">
        <v>35165</v>
      </c>
      <c r="B7506" s="40">
        <v>633.5</v>
      </c>
      <c r="C7506" s="1">
        <f t="shared" si="58"/>
        <v>80.353703892329406</v>
      </c>
      <c r="D7506" s="1">
        <f t="shared" si="59"/>
        <v>80.379032089614768</v>
      </c>
    </row>
    <row r="7507" spans="1:4" ht="13.5" customHeight="1" x14ac:dyDescent="0.25">
      <c r="A7507" s="39">
        <v>35164</v>
      </c>
      <c r="B7507" s="40">
        <v>642.19000000000005</v>
      </c>
      <c r="C7507" s="1">
        <f t="shared" si="58"/>
        <v>80.230596597673028</v>
      </c>
      <c r="D7507" s="1">
        <f t="shared" si="59"/>
        <v>80.255901943389162</v>
      </c>
    </row>
    <row r="7508" spans="1:4" ht="13.5" customHeight="1" x14ac:dyDescent="0.25">
      <c r="A7508" s="39">
        <v>35163</v>
      </c>
      <c r="B7508" s="40">
        <v>644.24</v>
      </c>
      <c r="C7508" s="1">
        <f t="shared" si="58"/>
        <v>80.093336794717501</v>
      </c>
      <c r="D7508" s="1">
        <f t="shared" si="59"/>
        <v>80.118614793388488</v>
      </c>
    </row>
    <row r="7509" spans="1:4" ht="13.5" customHeight="1" x14ac:dyDescent="0.25">
      <c r="A7509" s="39">
        <v>35159</v>
      </c>
      <c r="B7509" s="40">
        <v>655.86</v>
      </c>
      <c r="C7509" s="1">
        <f t="shared" si="58"/>
        <v>79.952151742536529</v>
      </c>
      <c r="D7509" s="1">
        <f t="shared" si="59"/>
        <v>79.977401119999229</v>
      </c>
    </row>
    <row r="7510" spans="1:4" ht="13.5" customHeight="1" x14ac:dyDescent="0.25">
      <c r="A7510" s="39">
        <v>35158</v>
      </c>
      <c r="B7510" s="40">
        <v>655.88</v>
      </c>
      <c r="C7510" s="1">
        <f t="shared" si="58"/>
        <v>79.790876551434138</v>
      </c>
      <c r="D7510" s="1">
        <f t="shared" si="59"/>
        <v>79.816090922912437</v>
      </c>
    </row>
    <row r="7511" spans="1:4" ht="13.5" customHeight="1" x14ac:dyDescent="0.25">
      <c r="A7511" s="39">
        <v>35157</v>
      </c>
      <c r="B7511" s="40">
        <v>655.26</v>
      </c>
      <c r="C7511" s="1">
        <f t="shared" si="58"/>
        <v>79.628798986803801</v>
      </c>
      <c r="D7511" s="1">
        <f t="shared" si="59"/>
        <v>79.65397805430635</v>
      </c>
    </row>
    <row r="7512" spans="1:4" ht="13.5" customHeight="1" x14ac:dyDescent="0.25">
      <c r="A7512" s="39">
        <v>35156</v>
      </c>
      <c r="B7512" s="40">
        <v>653.73</v>
      </c>
      <c r="C7512" s="1">
        <f t="shared" si="58"/>
        <v>79.467019452369485</v>
      </c>
      <c r="D7512" s="1">
        <f t="shared" si="59"/>
        <v>79.492163265513227</v>
      </c>
    </row>
    <row r="7513" spans="1:4" ht="13.5" customHeight="1" x14ac:dyDescent="0.25">
      <c r="A7513" s="39">
        <v>35153</v>
      </c>
      <c r="B7513" s="40">
        <v>645.5</v>
      </c>
      <c r="C7513" s="1">
        <f t="shared" si="58"/>
        <v>79.307108162752797</v>
      </c>
      <c r="D7513" s="1">
        <f t="shared" si="59"/>
        <v>79.33221726838822</v>
      </c>
    </row>
    <row r="7514" spans="1:4" ht="13.5" customHeight="1" x14ac:dyDescent="0.25">
      <c r="A7514" s="39">
        <v>35152</v>
      </c>
      <c r="B7514" s="40">
        <v>648.94000000000005</v>
      </c>
      <c r="C7514" s="1">
        <f t="shared" si="58"/>
        <v>79.160366654696944</v>
      </c>
      <c r="D7514" s="1">
        <f t="shared" si="59"/>
        <v>79.185445181115654</v>
      </c>
    </row>
    <row r="7515" spans="1:4" ht="13.5" customHeight="1" x14ac:dyDescent="0.25">
      <c r="A7515" s="39">
        <v>35151</v>
      </c>
      <c r="B7515" s="40">
        <v>648.91</v>
      </c>
      <c r="C7515" s="1">
        <f t="shared" si="58"/>
        <v>79.007172706195007</v>
      </c>
      <c r="D7515" s="1">
        <f t="shared" si="59"/>
        <v>79.03221856914989</v>
      </c>
    </row>
    <row r="7516" spans="1:4" ht="13.5" customHeight="1" x14ac:dyDescent="0.25">
      <c r="A7516" s="39">
        <v>35150</v>
      </c>
      <c r="B7516" s="40">
        <v>652.97</v>
      </c>
      <c r="C7516" s="1">
        <f t="shared" si="58"/>
        <v>78.853310293242032</v>
      </c>
      <c r="D7516" s="1">
        <f t="shared" si="59"/>
        <v>78.878323239245603</v>
      </c>
    </row>
    <row r="7517" spans="1:4" ht="13.5" customHeight="1" x14ac:dyDescent="0.25">
      <c r="A7517" s="39">
        <v>35149</v>
      </c>
      <c r="B7517" s="40">
        <v>650.04</v>
      </c>
      <c r="C7517" s="1">
        <f t="shared" si="58"/>
        <v>78.691741143945308</v>
      </c>
      <c r="D7517" s="1">
        <f t="shared" si="59"/>
        <v>78.716718685010406</v>
      </c>
    </row>
    <row r="7518" spans="1:4" ht="13.5" customHeight="1" x14ac:dyDescent="0.25">
      <c r="A7518" s="39">
        <v>35146</v>
      </c>
      <c r="B7518" s="40">
        <v>650.62</v>
      </c>
      <c r="C7518" s="1">
        <f t="shared" si="58"/>
        <v>78.534465123435339</v>
      </c>
      <c r="D7518" s="1">
        <f t="shared" si="59"/>
        <v>78.559408578129222</v>
      </c>
    </row>
    <row r="7519" spans="1:4" ht="13.5" customHeight="1" x14ac:dyDescent="0.25">
      <c r="A7519" s="39">
        <v>35145</v>
      </c>
      <c r="B7519" s="40">
        <v>649.19000000000005</v>
      </c>
      <c r="C7519" s="1">
        <f t="shared" si="58"/>
        <v>78.375439393092421</v>
      </c>
      <c r="D7519" s="1">
        <f t="shared" si="59"/>
        <v>78.400348162001293</v>
      </c>
    </row>
    <row r="7520" spans="1:4" ht="13.5" customHeight="1" x14ac:dyDescent="0.25">
      <c r="A7520" s="39">
        <v>35144</v>
      </c>
      <c r="B7520" s="40">
        <v>649.98</v>
      </c>
      <c r="C7520" s="1">
        <f t="shared" si="58"/>
        <v>78.218124421639899</v>
      </c>
      <c r="D7520" s="1">
        <f t="shared" si="59"/>
        <v>78.242999004689381</v>
      </c>
    </row>
    <row r="7521" spans="1:4" ht="13.5" customHeight="1" x14ac:dyDescent="0.25">
      <c r="A7521" s="39">
        <v>35143</v>
      </c>
      <c r="B7521" s="40">
        <v>651.69000000000005</v>
      </c>
      <c r="C7521" s="1">
        <f t="shared" si="58"/>
        <v>78.058691018028952</v>
      </c>
      <c r="D7521" s="1">
        <f t="shared" si="59"/>
        <v>78.083530697581566</v>
      </c>
    </row>
    <row r="7522" spans="1:4" ht="13.5" customHeight="1" x14ac:dyDescent="0.25">
      <c r="A7522" s="39">
        <v>35142</v>
      </c>
      <c r="B7522" s="40">
        <v>652.65</v>
      </c>
      <c r="C7522" s="1">
        <f t="shared" si="58"/>
        <v>77.895503793124803</v>
      </c>
      <c r="D7522" s="1">
        <f t="shared" si="59"/>
        <v>77.92030732943023</v>
      </c>
    </row>
    <row r="7523" spans="1:4" ht="13.5" customHeight="1" x14ac:dyDescent="0.25">
      <c r="A7523" s="39">
        <v>35139</v>
      </c>
      <c r="B7523" s="40">
        <v>641.42999999999995</v>
      </c>
      <c r="C7523" s="1">
        <f t="shared" si="58"/>
        <v>77.729831043072039</v>
      </c>
      <c r="D7523" s="1">
        <f t="shared" si="59"/>
        <v>77.754597598119261</v>
      </c>
    </row>
    <row r="7524" spans="1:4" ht="13.5" customHeight="1" x14ac:dyDescent="0.25">
      <c r="A7524" s="39">
        <v>35138</v>
      </c>
      <c r="B7524" s="40">
        <v>640.87</v>
      </c>
      <c r="C7524" s="1">
        <f t="shared" si="58"/>
        <v>77.582738912769003</v>
      </c>
      <c r="D7524" s="1">
        <f t="shared" si="59"/>
        <v>77.607474363393493</v>
      </c>
    </row>
    <row r="7525" spans="1:4" ht="13.5" customHeight="1" x14ac:dyDescent="0.25">
      <c r="A7525" s="39">
        <v>35137</v>
      </c>
      <c r="B7525" s="40">
        <v>638.54999999999995</v>
      </c>
      <c r="C7525" s="1">
        <f t="shared" si="58"/>
        <v>77.43590274802429</v>
      </c>
      <c r="D7525" s="1">
        <f t="shared" si="59"/>
        <v>77.460607136194056</v>
      </c>
    </row>
    <row r="7526" spans="1:4" ht="13.5" customHeight="1" x14ac:dyDescent="0.25">
      <c r="A7526" s="39">
        <v>35136</v>
      </c>
      <c r="B7526" s="40">
        <v>637.09</v>
      </c>
      <c r="C7526" s="1">
        <f t="shared" si="58"/>
        <v>77.292273557928993</v>
      </c>
      <c r="D7526" s="1">
        <f t="shared" si="59"/>
        <v>77.316947867754038</v>
      </c>
    </row>
    <row r="7527" spans="1:4" ht="13.5" customHeight="1" x14ac:dyDescent="0.25">
      <c r="A7527" s="39">
        <v>35135</v>
      </c>
      <c r="B7527" s="40">
        <v>640.02</v>
      </c>
      <c r="C7527" s="1">
        <f t="shared" si="58"/>
        <v>77.150412342867511</v>
      </c>
      <c r="D7527" s="1">
        <f t="shared" si="59"/>
        <v>77.175057100673357</v>
      </c>
    </row>
    <row r="7528" spans="1:4" ht="13.5" customHeight="1" x14ac:dyDescent="0.25">
      <c r="A7528" s="39">
        <v>35132</v>
      </c>
      <c r="B7528" s="40">
        <v>633.5</v>
      </c>
      <c r="C7528" s="1">
        <f t="shared" si="58"/>
        <v>77.002974328499221</v>
      </c>
      <c r="D7528" s="1">
        <f t="shared" si="59"/>
        <v>77.027587713921946</v>
      </c>
    </row>
    <row r="7529" spans="1:4" ht="13.5" customHeight="1" x14ac:dyDescent="0.25">
      <c r="A7529" s="39">
        <v>35131</v>
      </c>
      <c r="B7529" s="40">
        <v>653.65</v>
      </c>
      <c r="C7529" s="1">
        <f t="shared" si="58"/>
        <v>76.865729320302066</v>
      </c>
      <c r="D7529" s="1">
        <f t="shared" si="59"/>
        <v>76.890314553401794</v>
      </c>
    </row>
    <row r="7530" spans="1:4" ht="13.5" customHeight="1" x14ac:dyDescent="0.25">
      <c r="A7530" s="39">
        <v>35130</v>
      </c>
      <c r="B7530" s="40">
        <v>652</v>
      </c>
      <c r="C7530" s="1">
        <f t="shared" si="58"/>
        <v>76.692957854467764</v>
      </c>
      <c r="D7530" s="1">
        <f t="shared" si="59"/>
        <v>76.717503528917575</v>
      </c>
    </row>
    <row r="7531" spans="1:4" ht="13.5" customHeight="1" x14ac:dyDescent="0.25">
      <c r="A7531" s="39">
        <v>35129</v>
      </c>
      <c r="B7531" s="40">
        <v>655.79</v>
      </c>
      <c r="C7531" s="1">
        <f t="shared" si="58"/>
        <v>76.522316753417414</v>
      </c>
      <c r="D7531" s="1">
        <f t="shared" si="59"/>
        <v>76.546823500804138</v>
      </c>
    </row>
    <row r="7532" spans="1:4" ht="13.5" customHeight="1" x14ac:dyDescent="0.25">
      <c r="A7532" s="39">
        <v>35128</v>
      </c>
      <c r="B7532" s="40">
        <v>650.80999999999995</v>
      </c>
      <c r="C7532" s="1">
        <f t="shared" si="58"/>
        <v>76.34388313547619</v>
      </c>
      <c r="D7532" s="1">
        <f t="shared" si="59"/>
        <v>76.368348408700015</v>
      </c>
    </row>
    <row r="7533" spans="1:4" ht="13.5" customHeight="1" x14ac:dyDescent="0.25">
      <c r="A7533" s="39">
        <v>35125</v>
      </c>
      <c r="B7533" s="40">
        <v>644.37</v>
      </c>
      <c r="C7533" s="1">
        <f t="shared" si="58"/>
        <v>76.17366870394909</v>
      </c>
      <c r="D7533" s="1">
        <f t="shared" si="59"/>
        <v>76.198095085434389</v>
      </c>
    </row>
    <row r="7534" spans="1:4" ht="13.5" customHeight="1" x14ac:dyDescent="0.25">
      <c r="A7534" s="39">
        <v>35124</v>
      </c>
      <c r="B7534" s="40">
        <v>640.42999999999995</v>
      </c>
      <c r="C7534" s="1">
        <f t="shared" si="58"/>
        <v>76.014136890566633</v>
      </c>
      <c r="D7534" s="1">
        <f t="shared" si="59"/>
        <v>76.038527758157372</v>
      </c>
    </row>
    <row r="7535" spans="1:4" ht="13.5" customHeight="1" x14ac:dyDescent="0.25">
      <c r="A7535" s="39">
        <v>35123</v>
      </c>
      <c r="B7535" s="40">
        <v>644.75</v>
      </c>
      <c r="C7535" s="1">
        <f t="shared" si="58"/>
        <v>75.860733313483678</v>
      </c>
      <c r="D7535" s="1">
        <f t="shared" si="59"/>
        <v>75.885090589215906</v>
      </c>
    </row>
    <row r="7536" spans="1:4" ht="13.5" customHeight="1" x14ac:dyDescent="0.25">
      <c r="A7536" s="39">
        <v>35122</v>
      </c>
      <c r="B7536" s="40">
        <v>647.24</v>
      </c>
      <c r="C7536" s="1">
        <f t="shared" si="58"/>
        <v>75.698987501292507</v>
      </c>
      <c r="D7536" s="1">
        <f t="shared" si="59"/>
        <v>75.723308461759956</v>
      </c>
    </row>
    <row r="7537" spans="1:4" ht="13.5" customHeight="1" x14ac:dyDescent="0.25">
      <c r="A7537" s="39">
        <v>35121</v>
      </c>
      <c r="B7537" s="40">
        <v>650.46</v>
      </c>
      <c r="C7537" s="1">
        <f t="shared" si="58"/>
        <v>75.531975821996426</v>
      </c>
      <c r="D7537" s="1">
        <f t="shared" si="59"/>
        <v>75.556258727565691</v>
      </c>
    </row>
    <row r="7538" spans="1:4" ht="13.5" customHeight="1" x14ac:dyDescent="0.25">
      <c r="A7538" s="39">
        <v>35118</v>
      </c>
      <c r="B7538" s="40">
        <v>659.08</v>
      </c>
      <c r="C7538" s="1">
        <f t="shared" si="58"/>
        <v>75.358250662393829</v>
      </c>
      <c r="D7538" s="1">
        <f t="shared" si="59"/>
        <v>75.382493304379281</v>
      </c>
    </row>
    <row r="7539" spans="1:4" ht="13.5" customHeight="1" x14ac:dyDescent="0.25">
      <c r="A7539" s="39">
        <v>35117</v>
      </c>
      <c r="B7539" s="40">
        <v>658.86</v>
      </c>
      <c r="C7539" s="1">
        <f t="shared" si="58"/>
        <v>75.167404547424127</v>
      </c>
      <c r="D7539" s="1">
        <f t="shared" si="59"/>
        <v>75.191601362648598</v>
      </c>
    </row>
    <row r="7540" spans="1:4" ht="13.5" customHeight="1" x14ac:dyDescent="0.25">
      <c r="A7540" s="39">
        <v>35116</v>
      </c>
      <c r="B7540" s="40">
        <v>648.1</v>
      </c>
      <c r="C7540" s="1">
        <f t="shared" si="58"/>
        <v>74.975971693284336</v>
      </c>
      <c r="D7540" s="1">
        <f t="shared" si="59"/>
        <v>75.000122433705656</v>
      </c>
    </row>
    <row r="7541" spans="1:4" ht="13.5" customHeight="1" x14ac:dyDescent="0.25">
      <c r="A7541" s="39">
        <v>35115</v>
      </c>
      <c r="B7541" s="40">
        <v>640.65</v>
      </c>
      <c r="C7541" s="1">
        <f t="shared" si="58"/>
        <v>74.80382968300286</v>
      </c>
      <c r="D7541" s="1">
        <f t="shared" si="59"/>
        <v>74.827940507056169</v>
      </c>
    </row>
    <row r="7542" spans="1:4" ht="13.5" customHeight="1" x14ac:dyDescent="0.25">
      <c r="A7542" s="39">
        <v>35111</v>
      </c>
      <c r="B7542" s="40">
        <v>647.98</v>
      </c>
      <c r="C7542" s="1">
        <f t="shared" si="58"/>
        <v>74.644335310483456</v>
      </c>
      <c r="D7542" s="1">
        <f t="shared" si="59"/>
        <v>74.668410245897519</v>
      </c>
    </row>
    <row r="7543" spans="1:4" ht="13.5" customHeight="1" x14ac:dyDescent="0.25">
      <c r="A7543" s="39">
        <v>35110</v>
      </c>
      <c r="B7543" s="40">
        <v>651.32000000000005</v>
      </c>
      <c r="C7543" s="1">
        <f t="shared" si="58"/>
        <v>74.47070938570053</v>
      </c>
      <c r="D7543" s="1">
        <f t="shared" si="59"/>
        <v>74.49474382537268</v>
      </c>
    </row>
    <row r="7544" spans="1:4" ht="13.5" customHeight="1" x14ac:dyDescent="0.25">
      <c r="A7544" s="39">
        <v>35109</v>
      </c>
      <c r="B7544" s="40">
        <v>655.58</v>
      </c>
      <c r="C7544" s="1">
        <f t="shared" si="58"/>
        <v>74.289937286340816</v>
      </c>
      <c r="D7544" s="1">
        <f t="shared" si="59"/>
        <v>74.313928870136436</v>
      </c>
    </row>
    <row r="7545" spans="1:4" ht="13.5" customHeight="1" x14ac:dyDescent="0.25">
      <c r="A7545" s="39">
        <v>35108</v>
      </c>
      <c r="B7545" s="40">
        <v>660.51</v>
      </c>
      <c r="C7545" s="1">
        <f t="shared" si="58"/>
        <v>74.100068930601211</v>
      </c>
      <c r="D7545" s="1">
        <f t="shared" si="59"/>
        <v>74.124014663632366</v>
      </c>
    </row>
    <row r="7546" spans="1:4" ht="13.5" customHeight="1" x14ac:dyDescent="0.25">
      <c r="A7546" s="39">
        <v>35107</v>
      </c>
      <c r="B7546" s="40">
        <v>661.45</v>
      </c>
      <c r="C7546" s="1">
        <f t="shared" si="58"/>
        <v>73.899514841343986</v>
      </c>
      <c r="D7546" s="1">
        <f t="shared" si="59"/>
        <v>73.923411208934212</v>
      </c>
    </row>
    <row r="7547" spans="1:4" ht="13.5" customHeight="1" x14ac:dyDescent="0.25">
      <c r="A7547" s="39">
        <v>35104</v>
      </c>
      <c r="B7547" s="40">
        <v>656.37</v>
      </c>
      <c r="C7547" s="1">
        <f t="shared" si="58"/>
        <v>73.695986304407086</v>
      </c>
      <c r="D7547" s="1">
        <f t="shared" si="59"/>
        <v>73.71983228021459</v>
      </c>
    </row>
    <row r="7548" spans="1:4" ht="13.5" customHeight="1" x14ac:dyDescent="0.25">
      <c r="A7548" s="39">
        <v>35103</v>
      </c>
      <c r="B7548" s="40">
        <v>656.07</v>
      </c>
      <c r="C7548" s="1">
        <f t="shared" si="58"/>
        <v>73.501421999889246</v>
      </c>
      <c r="D7548" s="1">
        <f t="shared" si="59"/>
        <v>73.525220421105445</v>
      </c>
    </row>
    <row r="7549" spans="1:4" ht="13.5" customHeight="1" x14ac:dyDescent="0.25">
      <c r="A7549" s="39">
        <v>35102</v>
      </c>
      <c r="B7549" s="40">
        <v>649.92999999999995</v>
      </c>
      <c r="C7549" s="1">
        <f t="shared" si="58"/>
        <v>73.306394940327763</v>
      </c>
      <c r="D7549" s="1">
        <f t="shared" si="59"/>
        <v>73.330145595394498</v>
      </c>
    </row>
    <row r="7550" spans="1:4" ht="13.5" customHeight="1" x14ac:dyDescent="0.25">
      <c r="A7550" s="39">
        <v>35101</v>
      </c>
      <c r="B7550" s="40">
        <v>646.33000000000004</v>
      </c>
      <c r="C7550" s="1">
        <f t="shared" si="58"/>
        <v>73.122275322303565</v>
      </c>
      <c r="D7550" s="1">
        <f t="shared" si="59"/>
        <v>73.145981685488408</v>
      </c>
    </row>
    <row r="7551" spans="1:4" ht="13.5" customHeight="1" x14ac:dyDescent="0.25">
      <c r="A7551" s="39">
        <v>35100</v>
      </c>
      <c r="B7551" s="40">
        <v>641.42999999999995</v>
      </c>
      <c r="C7551" s="1">
        <f t="shared" si="58"/>
        <v>72.944066525452357</v>
      </c>
      <c r="D7551" s="1">
        <f t="shared" si="59"/>
        <v>72.96773045682113</v>
      </c>
    </row>
    <row r="7552" spans="1:4" ht="13.5" customHeight="1" x14ac:dyDescent="0.25">
      <c r="A7552" s="39">
        <v>35097</v>
      </c>
      <c r="B7552" s="40">
        <v>635.84</v>
      </c>
      <c r="C7552" s="1">
        <f t="shared" si="58"/>
        <v>72.774147095755822</v>
      </c>
      <c r="D7552" s="1">
        <f t="shared" si="59"/>
        <v>72.797771231127655</v>
      </c>
    </row>
    <row r="7553" spans="1:4" ht="13.5" customHeight="1" x14ac:dyDescent="0.25">
      <c r="A7553" s="39">
        <v>35096</v>
      </c>
      <c r="B7553" s="40">
        <v>638.46</v>
      </c>
      <c r="C7553" s="1">
        <f t="shared" si="58"/>
        <v>72.613650300329567</v>
      </c>
      <c r="D7553" s="1">
        <f t="shared" si="59"/>
        <v>72.637237648783554</v>
      </c>
    </row>
    <row r="7554" spans="1:4" ht="13.5" customHeight="1" x14ac:dyDescent="0.25">
      <c r="A7554" s="39">
        <v>35095</v>
      </c>
      <c r="B7554" s="40">
        <v>636.02</v>
      </c>
      <c r="C7554" s="1">
        <f t="shared" si="58"/>
        <v>72.44754169963862</v>
      </c>
      <c r="D7554" s="1">
        <f t="shared" si="59"/>
        <v>72.47109038925781</v>
      </c>
    </row>
    <row r="7555" spans="1:4" ht="13.5" customHeight="1" x14ac:dyDescent="0.25">
      <c r="A7555" s="39">
        <v>35094</v>
      </c>
      <c r="B7555" s="40">
        <v>630.15</v>
      </c>
      <c r="C7555" s="1">
        <f t="shared" si="58"/>
        <v>72.285081571062008</v>
      </c>
      <c r="D7555" s="1">
        <f t="shared" si="59"/>
        <v>72.308592738238119</v>
      </c>
    </row>
    <row r="7556" spans="1:4" ht="13.5" customHeight="1" x14ac:dyDescent="0.25">
      <c r="A7556" s="39">
        <v>35093</v>
      </c>
      <c r="B7556" s="40">
        <v>624.22</v>
      </c>
      <c r="C7556" s="1">
        <f t="shared" si="58"/>
        <v>72.132430618071311</v>
      </c>
      <c r="D7556" s="1">
        <f t="shared" si="59"/>
        <v>72.155907406526225</v>
      </c>
    </row>
    <row r="7557" spans="1:4" ht="13.5" customHeight="1" x14ac:dyDescent="0.25">
      <c r="A7557" s="39">
        <v>35090</v>
      </c>
      <c r="B7557" s="40">
        <v>621.62</v>
      </c>
      <c r="C7557" s="1">
        <f t="shared" si="58"/>
        <v>71.98948378273505</v>
      </c>
      <c r="D7557" s="1">
        <f t="shared" si="59"/>
        <v>72.012929308119084</v>
      </c>
    </row>
    <row r="7558" spans="1:4" ht="13.5" customHeight="1" x14ac:dyDescent="0.25">
      <c r="A7558" s="39">
        <v>35089</v>
      </c>
      <c r="B7558" s="40">
        <v>617.03</v>
      </c>
      <c r="C7558" s="1">
        <f t="shared" si="58"/>
        <v>71.850347181476209</v>
      </c>
      <c r="D7558" s="1">
        <f t="shared" si="59"/>
        <v>71.873762644760944</v>
      </c>
    </row>
    <row r="7559" spans="1:4" ht="13.5" customHeight="1" x14ac:dyDescent="0.25">
      <c r="A7559" s="39">
        <v>35088</v>
      </c>
      <c r="B7559" s="40">
        <v>619.96</v>
      </c>
      <c r="C7559" s="1">
        <f t="shared" si="58"/>
        <v>71.718363645154483</v>
      </c>
      <c r="D7559" s="1">
        <f t="shared" si="59"/>
        <v>71.741751339774353</v>
      </c>
    </row>
    <row r="7560" spans="1:4" ht="13.5" customHeight="1" x14ac:dyDescent="0.25">
      <c r="A7560" s="39">
        <v>35087</v>
      </c>
      <c r="B7560" s="40">
        <v>612.79</v>
      </c>
      <c r="C7560" s="1">
        <f t="shared" si="58"/>
        <v>71.580776787169413</v>
      </c>
      <c r="D7560" s="1">
        <f t="shared" si="59"/>
        <v>71.604134848416649</v>
      </c>
    </row>
    <row r="7561" spans="1:4" ht="13.5" customHeight="1" x14ac:dyDescent="0.25">
      <c r="A7561" s="39">
        <v>35086</v>
      </c>
      <c r="B7561" s="40">
        <v>613.4</v>
      </c>
      <c r="C7561" s="1">
        <f t="shared" si="58"/>
        <v>71.454629920186548</v>
      </c>
      <c r="D7561" s="1">
        <f t="shared" si="59"/>
        <v>71.477962044863929</v>
      </c>
    </row>
    <row r="7562" spans="1:4" ht="13.5" customHeight="1" x14ac:dyDescent="0.25">
      <c r="A7562" s="39">
        <v>35083</v>
      </c>
      <c r="B7562" s="40">
        <v>611.83000000000004</v>
      </c>
      <c r="C7562" s="1">
        <f t="shared" si="58"/>
        <v>71.326884908137345</v>
      </c>
      <c r="D7562" s="1">
        <f t="shared" si="59"/>
        <v>71.350190540162103</v>
      </c>
    </row>
    <row r="7563" spans="1:4" ht="13.5" customHeight="1" x14ac:dyDescent="0.25">
      <c r="A7563" s="39">
        <v>35082</v>
      </c>
      <c r="B7563" s="40">
        <v>608.24</v>
      </c>
      <c r="C7563" s="1">
        <f t="shared" si="58"/>
        <v>71.201155639255262</v>
      </c>
      <c r="D7563" s="1">
        <f t="shared" si="59"/>
        <v>71.224435403042037</v>
      </c>
    </row>
    <row r="7564" spans="1:4" ht="13.5" customHeight="1" x14ac:dyDescent="0.25">
      <c r="A7564" s="39">
        <v>35081</v>
      </c>
      <c r="B7564" s="40">
        <v>606.37</v>
      </c>
      <c r="C7564" s="1">
        <f t="shared" si="58"/>
        <v>71.080745589248394</v>
      </c>
      <c r="D7564" s="1">
        <f t="shared" si="59"/>
        <v>71.104001191241153</v>
      </c>
    </row>
    <row r="7565" spans="1:4" ht="13.5" customHeight="1" x14ac:dyDescent="0.25">
      <c r="A7565" s="39">
        <v>35080</v>
      </c>
      <c r="B7565" s="40">
        <v>608.44000000000005</v>
      </c>
      <c r="C7565" s="1">
        <f t="shared" si="58"/>
        <v>70.962820826344441</v>
      </c>
      <c r="D7565" s="1">
        <f t="shared" si="59"/>
        <v>70.986053048550176</v>
      </c>
    </row>
    <row r="7566" spans="1:4" ht="13.5" customHeight="1" x14ac:dyDescent="0.25">
      <c r="A7566" s="39">
        <v>35079</v>
      </c>
      <c r="B7566" s="40">
        <v>599.82000000000005</v>
      </c>
      <c r="C7566" s="1">
        <f t="shared" si="58"/>
        <v>70.840986399764574</v>
      </c>
      <c r="D7566" s="1">
        <f t="shared" si="59"/>
        <v>70.864193930739233</v>
      </c>
    </row>
    <row r="7567" spans="1:4" ht="13.5" customHeight="1" x14ac:dyDescent="0.25">
      <c r="A7567" s="39">
        <v>35076</v>
      </c>
      <c r="B7567" s="40">
        <v>601.80999999999995</v>
      </c>
      <c r="C7567" s="1">
        <f t="shared" si="58"/>
        <v>70.732417283276817</v>
      </c>
      <c r="D7567" s="1">
        <f t="shared" si="59"/>
        <v>70.755604439212874</v>
      </c>
    </row>
    <row r="7568" spans="1:4" ht="13.5" customHeight="1" x14ac:dyDescent="0.25">
      <c r="A7568" s="39">
        <v>35075</v>
      </c>
      <c r="B7568" s="40">
        <v>602.69000000000005</v>
      </c>
      <c r="C7568" s="1">
        <f t="shared" si="58"/>
        <v>70.620225785497581</v>
      </c>
      <c r="D7568" s="1">
        <f t="shared" si="59"/>
        <v>70.643391351410173</v>
      </c>
    </row>
    <row r="7569" spans="1:4" ht="13.5" customHeight="1" x14ac:dyDescent="0.25">
      <c r="A7569" s="39">
        <v>35074</v>
      </c>
      <c r="B7569" s="40">
        <v>598.48</v>
      </c>
      <c r="C7569" s="1">
        <f t="shared" si="58"/>
        <v>70.506125819072992</v>
      </c>
      <c r="D7569" s="1">
        <f t="shared" si="59"/>
        <v>70.529269140168566</v>
      </c>
    </row>
    <row r="7570" spans="1:4" ht="13.5" customHeight="1" x14ac:dyDescent="0.25">
      <c r="A7570" s="39">
        <v>35073</v>
      </c>
      <c r="B7570" s="40">
        <v>609.45000000000005</v>
      </c>
      <c r="C7570" s="1">
        <f t="shared" si="58"/>
        <v>70.398181468311947</v>
      </c>
      <c r="D7570" s="1">
        <f t="shared" si="59"/>
        <v>70.421304537245192</v>
      </c>
    </row>
    <row r="7571" spans="1:4" ht="13.5" customHeight="1" x14ac:dyDescent="0.25">
      <c r="A7571" s="39">
        <v>35072</v>
      </c>
      <c r="B7571" s="40">
        <v>618.46</v>
      </c>
      <c r="C7571" s="1">
        <f t="shared" si="58"/>
        <v>70.271974362172401</v>
      </c>
      <c r="D7571" s="1">
        <f t="shared" si="59"/>
        <v>70.295071149767978</v>
      </c>
    </row>
    <row r="7572" spans="1:4" ht="13.5" customHeight="1" x14ac:dyDescent="0.25">
      <c r="A7572" s="39">
        <v>35069</v>
      </c>
      <c r="B7572" s="40">
        <v>616.71</v>
      </c>
      <c r="C7572" s="1">
        <f t="shared" si="58"/>
        <v>70.129678087594996</v>
      </c>
      <c r="D7572" s="1">
        <f t="shared" si="59"/>
        <v>70.152743267658707</v>
      </c>
    </row>
    <row r="7573" spans="1:4" ht="13.5" customHeight="1" x14ac:dyDescent="0.25">
      <c r="A7573" s="39">
        <v>35068</v>
      </c>
      <c r="B7573" s="40">
        <v>617.70000000000005</v>
      </c>
      <c r="C7573" s="1">
        <f t="shared" si="58"/>
        <v>69.98976669847012</v>
      </c>
      <c r="D7573" s="1">
        <f t="shared" si="59"/>
        <v>70.012801014281663</v>
      </c>
    </row>
    <row r="7574" spans="1:4" ht="13.5" customHeight="1" x14ac:dyDescent="0.25">
      <c r="A7574" s="39">
        <v>35067</v>
      </c>
      <c r="B7574" s="40">
        <v>621.32000000000005</v>
      </c>
      <c r="C7574" s="1">
        <f t="shared" si="58"/>
        <v>69.847429981373011</v>
      </c>
      <c r="D7574" s="1">
        <f t="shared" si="59"/>
        <v>69.870432593549765</v>
      </c>
    </row>
    <row r="7575" spans="1:4" ht="13.5" customHeight="1" x14ac:dyDescent="0.25">
      <c r="A7575" s="39">
        <v>35066</v>
      </c>
      <c r="B7575" s="40">
        <v>620.73</v>
      </c>
      <c r="C7575" s="1">
        <f t="shared" si="58"/>
        <v>69.697914602307009</v>
      </c>
      <c r="D7575" s="1">
        <f t="shared" si="59"/>
        <v>69.720883103376195</v>
      </c>
    </row>
    <row r="7576" spans="1:4" ht="13.5" customHeight="1" x14ac:dyDescent="0.25">
      <c r="A7576" s="39">
        <v>35062</v>
      </c>
      <c r="B7576" s="40">
        <v>615.92999999999995</v>
      </c>
      <c r="C7576" s="1">
        <f t="shared" si="58"/>
        <v>69.548720195412358</v>
      </c>
      <c r="D7576" s="1">
        <f t="shared" si="59"/>
        <v>69.571654646224005</v>
      </c>
    </row>
    <row r="7577" spans="1:4" ht="13.5" customHeight="1" x14ac:dyDescent="0.25">
      <c r="A7577" s="39">
        <v>35061</v>
      </c>
      <c r="B7577" s="40">
        <v>614.12</v>
      </c>
      <c r="C7577" s="1">
        <f t="shared" si="58"/>
        <v>69.407379281846374</v>
      </c>
      <c r="D7577" s="1">
        <f t="shared" si="59"/>
        <v>69.430282228941351</v>
      </c>
    </row>
    <row r="7578" spans="1:4" ht="13.5" customHeight="1" x14ac:dyDescent="0.25">
      <c r="A7578" s="39">
        <v>35060</v>
      </c>
      <c r="B7578" s="40">
        <v>614.53</v>
      </c>
      <c r="C7578" s="1">
        <f t="shared" si="58"/>
        <v>69.268541497438619</v>
      </c>
      <c r="D7578" s="1">
        <f t="shared" si="59"/>
        <v>69.291413725731488</v>
      </c>
    </row>
    <row r="7579" spans="1:4" ht="13.5" customHeight="1" x14ac:dyDescent="0.25">
      <c r="A7579" s="39">
        <v>35059</v>
      </c>
      <c r="B7579" s="40">
        <v>614.29999999999995</v>
      </c>
      <c r="C7579" s="1">
        <f t="shared" si="58"/>
        <v>69.128302723672647</v>
      </c>
      <c r="D7579" s="1">
        <f t="shared" si="59"/>
        <v>69.151143729656724</v>
      </c>
    </row>
    <row r="7580" spans="1:4" ht="13.5" customHeight="1" x14ac:dyDescent="0.25">
      <c r="A7580" s="39">
        <v>35055</v>
      </c>
      <c r="B7580" s="40">
        <v>611.96</v>
      </c>
      <c r="C7580" s="1">
        <f t="shared" si="58"/>
        <v>68.987784027701096</v>
      </c>
      <c r="D7580" s="1">
        <f t="shared" si="59"/>
        <v>69.010593677531944</v>
      </c>
    </row>
    <row r="7581" spans="1:4" ht="13.5" customHeight="1" x14ac:dyDescent="0.25">
      <c r="A7581" s="39">
        <v>35054</v>
      </c>
      <c r="B7581" s="40">
        <v>610.49</v>
      </c>
      <c r="C7581" s="1">
        <f t="shared" si="58"/>
        <v>68.850706506924567</v>
      </c>
      <c r="D7581" s="1">
        <f t="shared" si="59"/>
        <v>68.87348589762469</v>
      </c>
    </row>
    <row r="7582" spans="1:4" ht="13.5" customHeight="1" x14ac:dyDescent="0.25">
      <c r="A7582" s="39">
        <v>35053</v>
      </c>
      <c r="B7582" s="40">
        <v>605.94000000000005</v>
      </c>
      <c r="C7582" s="1">
        <f t="shared" si="58"/>
        <v>68.71553795479953</v>
      </c>
      <c r="D7582" s="1">
        <f t="shared" si="59"/>
        <v>68.73828767830139</v>
      </c>
    </row>
    <row r="7583" spans="1:4" ht="13.5" customHeight="1" x14ac:dyDescent="0.25">
      <c r="A7583" s="39">
        <v>35052</v>
      </c>
      <c r="B7583" s="40">
        <v>611.92999999999995</v>
      </c>
      <c r="C7583" s="1">
        <f t="shared" si="58"/>
        <v>68.587582824426235</v>
      </c>
      <c r="D7583" s="1">
        <f t="shared" si="59"/>
        <v>68.610305231153404</v>
      </c>
    </row>
    <row r="7584" spans="1:4" ht="13.5" customHeight="1" x14ac:dyDescent="0.25">
      <c r="A7584" s="39">
        <v>35051</v>
      </c>
      <c r="B7584" s="40">
        <v>606.80999999999995</v>
      </c>
      <c r="C7584" s="1">
        <f t="shared" si="58"/>
        <v>68.448582975659306</v>
      </c>
      <c r="D7584" s="1">
        <f t="shared" si="59"/>
        <v>68.471274367953725</v>
      </c>
    </row>
    <row r="7585" spans="1:4" ht="13.5" customHeight="1" x14ac:dyDescent="0.25">
      <c r="A7585" s="39">
        <v>35048</v>
      </c>
      <c r="B7585" s="40">
        <v>616.34</v>
      </c>
      <c r="C7585" s="1">
        <f t="shared" si="58"/>
        <v>68.317871394853412</v>
      </c>
      <c r="D7585" s="1">
        <f t="shared" si="59"/>
        <v>68.340534481028428</v>
      </c>
    </row>
    <row r="7586" spans="1:4" ht="13.5" customHeight="1" x14ac:dyDescent="0.25">
      <c r="A7586" s="39">
        <v>35047</v>
      </c>
      <c r="B7586" s="40">
        <v>616.91999999999996</v>
      </c>
      <c r="C7586" s="1">
        <f t="shared" si="58"/>
        <v>68.169572448140102</v>
      </c>
      <c r="D7586" s="1">
        <f t="shared" si="59"/>
        <v>68.192201352480566</v>
      </c>
    </row>
    <row r="7587" spans="1:4" ht="13.5" customHeight="1" x14ac:dyDescent="0.25">
      <c r="A7587" s="39">
        <v>35046</v>
      </c>
      <c r="B7587" s="40">
        <v>621.69000000000005</v>
      </c>
      <c r="C7587" s="1">
        <f t="shared" si="58"/>
        <v>68.019460085805264</v>
      </c>
      <c r="D7587" s="1">
        <f t="shared" si="59"/>
        <v>68.04205416053108</v>
      </c>
    </row>
    <row r="7588" spans="1:4" ht="13.5" customHeight="1" x14ac:dyDescent="0.25">
      <c r="A7588" s="39">
        <v>35045</v>
      </c>
      <c r="B7588" s="40">
        <v>618.78</v>
      </c>
      <c r="C7588" s="1">
        <f t="shared" si="58"/>
        <v>67.859673400235053</v>
      </c>
      <c r="D7588" s="1">
        <f t="shared" si="59"/>
        <v>67.882229383374181</v>
      </c>
    </row>
    <row r="7589" spans="1:4" ht="13.5" customHeight="1" x14ac:dyDescent="0.25">
      <c r="A7589" s="39">
        <v>35044</v>
      </c>
      <c r="B7589" s="40">
        <v>619.52</v>
      </c>
      <c r="C7589" s="1">
        <f t="shared" si="58"/>
        <v>67.704536346156004</v>
      </c>
      <c r="D7589" s="1">
        <f t="shared" si="59"/>
        <v>67.727055733556284</v>
      </c>
    </row>
    <row r="7590" spans="1:4" ht="13.5" customHeight="1" x14ac:dyDescent="0.25">
      <c r="A7590" s="39">
        <v>35041</v>
      </c>
      <c r="B7590" s="40">
        <v>617.48</v>
      </c>
      <c r="C7590" s="1">
        <f t="shared" si="58"/>
        <v>67.547206812232162</v>
      </c>
      <c r="D7590" s="1">
        <f t="shared" si="59"/>
        <v>67.569688825439698</v>
      </c>
    </row>
    <row r="7591" spans="1:4" ht="13.5" customHeight="1" x14ac:dyDescent="0.25">
      <c r="A7591" s="39">
        <v>35040</v>
      </c>
      <c r="B7591" s="40">
        <v>616.16999999999996</v>
      </c>
      <c r="C7591" s="1">
        <f t="shared" si="58"/>
        <v>67.392896393552746</v>
      </c>
      <c r="D7591" s="1">
        <f t="shared" si="59"/>
        <v>67.415341988311098</v>
      </c>
    </row>
    <row r="7592" spans="1:4" ht="13.5" customHeight="1" x14ac:dyDescent="0.25">
      <c r="A7592" s="39">
        <v>35039</v>
      </c>
      <c r="B7592" s="40">
        <v>620.17999999999995</v>
      </c>
      <c r="C7592" s="1">
        <f t="shared" si="58"/>
        <v>67.240240101401696</v>
      </c>
      <c r="D7592" s="1">
        <f t="shared" si="59"/>
        <v>67.262649780444704</v>
      </c>
    </row>
    <row r="7593" spans="1:4" ht="13.5" customHeight="1" x14ac:dyDescent="0.25">
      <c r="A7593" s="39">
        <v>35038</v>
      </c>
      <c r="B7593" s="40">
        <v>617.67999999999995</v>
      </c>
      <c r="C7593" s="1">
        <f t="shared" si="58"/>
        <v>67.079213271728619</v>
      </c>
      <c r="D7593" s="1">
        <f t="shared" si="59"/>
        <v>67.101584195569487</v>
      </c>
    </row>
    <row r="7594" spans="1:4" ht="13.5" customHeight="1" x14ac:dyDescent="0.25">
      <c r="A7594" s="39">
        <v>35037</v>
      </c>
      <c r="B7594" s="40">
        <v>613.67999999999995</v>
      </c>
      <c r="C7594" s="1">
        <f t="shared" si="58"/>
        <v>66.922102697375323</v>
      </c>
      <c r="D7594" s="1">
        <f t="shared" si="59"/>
        <v>66.944436121223319</v>
      </c>
    </row>
    <row r="7595" spans="1:4" ht="13.5" customHeight="1" x14ac:dyDescent="0.25">
      <c r="A7595" s="39">
        <v>35034</v>
      </c>
      <c r="B7595" s="40">
        <v>606.98</v>
      </c>
      <c r="C7595" s="1">
        <f t="shared" si="58"/>
        <v>66.771692990989834</v>
      </c>
      <c r="D7595" s="1">
        <f t="shared" si="59"/>
        <v>66.793991102478245</v>
      </c>
    </row>
    <row r="7596" spans="1:4" ht="13.5" customHeight="1" x14ac:dyDescent="0.25">
      <c r="A7596" s="39">
        <v>35033</v>
      </c>
      <c r="B7596" s="40">
        <v>605.37</v>
      </c>
      <c r="C7596" s="1">
        <f t="shared" si="58"/>
        <v>66.632793135689482</v>
      </c>
      <c r="D7596" s="1">
        <f t="shared" si="59"/>
        <v>66.655059733850194</v>
      </c>
    </row>
    <row r="7597" spans="1:4" ht="13.5" customHeight="1" x14ac:dyDescent="0.25">
      <c r="A7597" s="39">
        <v>35032</v>
      </c>
      <c r="B7597" s="40">
        <v>607.64</v>
      </c>
      <c r="C7597" s="1">
        <f t="shared" si="58"/>
        <v>66.496094518439065</v>
      </c>
      <c r="D7597" s="1">
        <f t="shared" si="59"/>
        <v>66.518330297197423</v>
      </c>
    </row>
    <row r="7598" spans="1:4" ht="13.5" customHeight="1" x14ac:dyDescent="0.25">
      <c r="A7598" s="39">
        <v>35031</v>
      </c>
      <c r="B7598" s="40">
        <v>606.45000000000005</v>
      </c>
      <c r="C7598" s="1">
        <f t="shared" si="58"/>
        <v>66.354615462674232</v>
      </c>
      <c r="D7598" s="1">
        <f t="shared" si="59"/>
        <v>66.376818781168339</v>
      </c>
    </row>
    <row r="7599" spans="1:4" ht="13.5" customHeight="1" x14ac:dyDescent="0.25">
      <c r="A7599" s="39">
        <v>35030</v>
      </c>
      <c r="B7599" s="40">
        <v>601.32000000000005</v>
      </c>
      <c r="C7599" s="1">
        <f t="shared" si="58"/>
        <v>66.214588429599459</v>
      </c>
      <c r="D7599" s="1">
        <f t="shared" si="59"/>
        <v>66.236759730548883</v>
      </c>
    </row>
    <row r="7600" spans="1:4" ht="13.5" customHeight="1" x14ac:dyDescent="0.25">
      <c r="A7600" s="39">
        <v>35027</v>
      </c>
      <c r="B7600" s="40">
        <v>599.97</v>
      </c>
      <c r="C7600" s="1">
        <f t="shared" si="58"/>
        <v>66.083055905930209</v>
      </c>
      <c r="D7600" s="1">
        <f t="shared" si="59"/>
        <v>66.105197992631645</v>
      </c>
    </row>
    <row r="7601" spans="1:4" ht="13.5" customHeight="1" x14ac:dyDescent="0.25">
      <c r="A7601" s="39">
        <v>35025</v>
      </c>
      <c r="B7601" s="40">
        <v>598.4</v>
      </c>
      <c r="C7601" s="1">
        <f t="shared" si="58"/>
        <v>65.953261196840572</v>
      </c>
      <c r="D7601" s="1">
        <f t="shared" si="59"/>
        <v>65.975374612783511</v>
      </c>
    </row>
    <row r="7602" spans="1:4" ht="13.5" customHeight="1" x14ac:dyDescent="0.25">
      <c r="A7602" s="39">
        <v>35024</v>
      </c>
      <c r="B7602" s="40">
        <v>600.24</v>
      </c>
      <c r="C7602" s="1">
        <f t="shared" si="58"/>
        <v>65.825589371466506</v>
      </c>
      <c r="D7602" s="1">
        <f t="shared" si="59"/>
        <v>65.847674790430943</v>
      </c>
    </row>
    <row r="7603" spans="1:4" ht="13.5" customHeight="1" x14ac:dyDescent="0.25">
      <c r="A7603" s="39">
        <v>35023</v>
      </c>
      <c r="B7603" s="40">
        <v>596.85</v>
      </c>
      <c r="C7603" s="1">
        <f t="shared" si="58"/>
        <v>65.694050221599497</v>
      </c>
      <c r="D7603" s="1">
        <f t="shared" si="59"/>
        <v>65.716106307573227</v>
      </c>
    </row>
    <row r="7604" spans="1:4" ht="13.5" customHeight="1" x14ac:dyDescent="0.25">
      <c r="A7604" s="39">
        <v>35020</v>
      </c>
      <c r="B7604" s="40">
        <v>600.07000000000005</v>
      </c>
      <c r="C7604" s="1">
        <f t="shared" si="58"/>
        <v>65.567835423707606</v>
      </c>
      <c r="D7604" s="1">
        <f t="shared" si="59"/>
        <v>65.589863926067338</v>
      </c>
    </row>
    <row r="7605" spans="1:4" ht="13.5" customHeight="1" x14ac:dyDescent="0.25">
      <c r="A7605" s="39">
        <v>35019</v>
      </c>
      <c r="B7605" s="40">
        <v>597.34</v>
      </c>
      <c r="C7605" s="1">
        <f t="shared" si="58"/>
        <v>65.435318148380844</v>
      </c>
      <c r="D7605" s="1">
        <f t="shared" si="59"/>
        <v>65.457316911197239</v>
      </c>
    </row>
    <row r="7606" spans="1:4" ht="13.5" customHeight="1" x14ac:dyDescent="0.25">
      <c r="A7606" s="39">
        <v>35018</v>
      </c>
      <c r="B7606" s="40">
        <v>593.96</v>
      </c>
      <c r="C7606" s="1">
        <f t="shared" si="58"/>
        <v>65.306990982571648</v>
      </c>
      <c r="D7606" s="1">
        <f t="shared" si="59"/>
        <v>65.328961375449794</v>
      </c>
    </row>
    <row r="7607" spans="1:4" ht="13.5" customHeight="1" x14ac:dyDescent="0.25">
      <c r="A7607" s="39">
        <v>35017</v>
      </c>
      <c r="B7607" s="40">
        <v>589.29</v>
      </c>
      <c r="C7607" s="1">
        <f t="shared" si="58"/>
        <v>65.183947995564608</v>
      </c>
      <c r="D7607" s="1">
        <f t="shared" si="59"/>
        <v>65.205891759187651</v>
      </c>
    </row>
    <row r="7608" spans="1:4" ht="13.5" customHeight="1" x14ac:dyDescent="0.25">
      <c r="A7608" s="39">
        <v>35016</v>
      </c>
      <c r="B7608" s="40">
        <v>592.29999999999995</v>
      </c>
      <c r="C7608" s="1">
        <f t="shared" si="58"/>
        <v>65.068311000729452</v>
      </c>
      <c r="D7608" s="1">
        <f t="shared" si="59"/>
        <v>65.090230594075095</v>
      </c>
    </row>
    <row r="7609" spans="1:4" ht="13.5" customHeight="1" x14ac:dyDescent="0.25">
      <c r="A7609" s="39">
        <v>35013</v>
      </c>
      <c r="B7609" s="40">
        <v>592.72</v>
      </c>
      <c r="C7609" s="1">
        <f t="shared" si="58"/>
        <v>64.946978812740028</v>
      </c>
      <c r="D7609" s="1">
        <f t="shared" si="59"/>
        <v>64.968872283381188</v>
      </c>
    </row>
    <row r="7610" spans="1:4" ht="13.5" customHeight="1" x14ac:dyDescent="0.25">
      <c r="A7610" s="39">
        <v>35012</v>
      </c>
      <c r="B7610" s="40">
        <v>593.26</v>
      </c>
      <c r="C7610" s="1">
        <f t="shared" si="58"/>
        <v>64.824333500271777</v>
      </c>
      <c r="D7610" s="1">
        <f t="shared" si="59"/>
        <v>64.846200370011942</v>
      </c>
    </row>
    <row r="7611" spans="1:4" ht="13.5" customHeight="1" x14ac:dyDescent="0.25">
      <c r="A7611" s="39">
        <v>35011</v>
      </c>
      <c r="B7611" s="40">
        <v>591.71</v>
      </c>
      <c r="C7611" s="1">
        <f t="shared" si="58"/>
        <v>64.700152123300072</v>
      </c>
      <c r="D7611" s="1">
        <f t="shared" si="59"/>
        <v>64.72199183771896</v>
      </c>
    </row>
    <row r="7612" spans="1:4" ht="13.5" customHeight="1" x14ac:dyDescent="0.25">
      <c r="A7612" s="39">
        <v>35010</v>
      </c>
      <c r="B7612" s="40">
        <v>586.32000000000005</v>
      </c>
      <c r="C7612" s="1">
        <f t="shared" si="58"/>
        <v>64.57806981885895</v>
      </c>
      <c r="D7612" s="1">
        <f t="shared" si="59"/>
        <v>64.599883050292931</v>
      </c>
    </row>
    <row r="7613" spans="1:4" ht="13.5" customHeight="1" x14ac:dyDescent="0.25">
      <c r="A7613" s="39">
        <v>35009</v>
      </c>
      <c r="B7613" s="40">
        <v>588.46</v>
      </c>
      <c r="C7613" s="1">
        <f t="shared" si="58"/>
        <v>64.464632216514531</v>
      </c>
      <c r="D7613" s="1">
        <f t="shared" si="59"/>
        <v>64.486421851146162</v>
      </c>
    </row>
    <row r="7614" spans="1:4" ht="13.5" customHeight="1" x14ac:dyDescent="0.25">
      <c r="A7614" s="39">
        <v>35006</v>
      </c>
      <c r="B7614" s="40">
        <v>590.57000000000005</v>
      </c>
      <c r="C7614" s="1">
        <f t="shared" si="58"/>
        <v>64.347015392379177</v>
      </c>
      <c r="D7614" s="1">
        <f t="shared" si="59"/>
        <v>64.368779984712162</v>
      </c>
    </row>
    <row r="7615" spans="1:4" ht="13.5" customHeight="1" x14ac:dyDescent="0.25">
      <c r="A7615" s="39">
        <v>35005</v>
      </c>
      <c r="B7615" s="40">
        <v>589.72</v>
      </c>
      <c r="C7615" s="1">
        <f t="shared" si="58"/>
        <v>64.225184448077499</v>
      </c>
      <c r="D7615" s="1">
        <f t="shared" si="59"/>
        <v>64.246922537868429</v>
      </c>
    </row>
    <row r="7616" spans="1:4" ht="13.5" customHeight="1" x14ac:dyDescent="0.25">
      <c r="A7616" s="39">
        <v>35004</v>
      </c>
      <c r="B7616" s="40">
        <v>584.22</v>
      </c>
      <c r="C7616" s="1">
        <f t="shared" si="58"/>
        <v>64.104242156405718</v>
      </c>
      <c r="D7616" s="1">
        <f t="shared" si="59"/>
        <v>64.125954008732492</v>
      </c>
    </row>
    <row r="7617" spans="1:4" ht="13.5" customHeight="1" x14ac:dyDescent="0.25">
      <c r="A7617" s="39">
        <v>35003</v>
      </c>
      <c r="B7617" s="40">
        <v>581.5</v>
      </c>
      <c r="C7617" s="1">
        <f t="shared" si="58"/>
        <v>63.992139884452804</v>
      </c>
      <c r="D7617" s="1">
        <f t="shared" si="59"/>
        <v>64.013828459854238</v>
      </c>
    </row>
    <row r="7618" spans="1:4" ht="13.5" customHeight="1" x14ac:dyDescent="0.25">
      <c r="A7618" s="39">
        <v>35002</v>
      </c>
      <c r="B7618" s="40">
        <v>583.25</v>
      </c>
      <c r="C7618" s="1">
        <f t="shared" si="58"/>
        <v>63.884063761505729</v>
      </c>
      <c r="D7618" s="1">
        <f t="shared" si="59"/>
        <v>63.905730393894345</v>
      </c>
    </row>
    <row r="7619" spans="1:4" ht="13.5" customHeight="1" x14ac:dyDescent="0.25">
      <c r="A7619" s="39">
        <v>34999</v>
      </c>
      <c r="B7619" s="40">
        <v>579.70000000000005</v>
      </c>
      <c r="C7619" s="1">
        <f t="shared" si="58"/>
        <v>63.772548792046365</v>
      </c>
      <c r="D7619" s="1">
        <f t="shared" si="59"/>
        <v>63.794192284538582</v>
      </c>
    </row>
    <row r="7620" spans="1:4" ht="13.5" customHeight="1" x14ac:dyDescent="0.25">
      <c r="A7620" s="39">
        <v>34998</v>
      </c>
      <c r="B7620" s="40">
        <v>576.72</v>
      </c>
      <c r="C7620" s="1">
        <f t="shared" si="58"/>
        <v>63.666437354371809</v>
      </c>
      <c r="D7620" s="1">
        <f t="shared" si="59"/>
        <v>63.688059510659841</v>
      </c>
    </row>
    <row r="7621" spans="1:4" ht="13.5" customHeight="1" x14ac:dyDescent="0.25">
      <c r="A7621" s="39">
        <v>34997</v>
      </c>
      <c r="B7621" s="40">
        <v>582.47</v>
      </c>
      <c r="C7621" s="1">
        <f t="shared" si="58"/>
        <v>63.564720335805426</v>
      </c>
      <c r="D7621" s="1">
        <f t="shared" si="59"/>
        <v>63.586322620315471</v>
      </c>
    </row>
    <row r="7622" spans="1:4" ht="13.5" customHeight="1" x14ac:dyDescent="0.25">
      <c r="A7622" s="39">
        <v>34996</v>
      </c>
      <c r="B7622" s="40">
        <v>586.54</v>
      </c>
      <c r="C7622" s="1">
        <f t="shared" si="58"/>
        <v>63.452983793957287</v>
      </c>
      <c r="D7622" s="1">
        <f t="shared" si="59"/>
        <v>63.474562772235906</v>
      </c>
    </row>
    <row r="7623" spans="1:4" ht="13.5" customHeight="1" x14ac:dyDescent="0.25">
      <c r="A7623" s="39">
        <v>34995</v>
      </c>
      <c r="B7623" s="40">
        <v>585.05999999999995</v>
      </c>
      <c r="C7623" s="1">
        <f t="shared" si="58"/>
        <v>63.333719249574564</v>
      </c>
      <c r="D7623" s="1">
        <f t="shared" si="59"/>
        <v>63.355272328044215</v>
      </c>
    </row>
    <row r="7624" spans="1:4" ht="13.5" customHeight="1" x14ac:dyDescent="0.25">
      <c r="A7624" s="39">
        <v>34992</v>
      </c>
      <c r="B7624" s="40">
        <v>587.46</v>
      </c>
      <c r="C7624" s="1">
        <f t="shared" si="58"/>
        <v>63.216447606572657</v>
      </c>
      <c r="D7624" s="1">
        <f t="shared" si="59"/>
        <v>63.237975428619087</v>
      </c>
    </row>
    <row r="7625" spans="1:4" ht="13.5" customHeight="1" x14ac:dyDescent="0.25">
      <c r="A7625" s="39">
        <v>34991</v>
      </c>
      <c r="B7625" s="40">
        <v>590.65</v>
      </c>
      <c r="C7625" s="1">
        <f t="shared" si="58"/>
        <v>63.094409734852427</v>
      </c>
      <c r="D7625" s="1">
        <f t="shared" si="59"/>
        <v>63.115910641843712</v>
      </c>
    </row>
    <row r="7626" spans="1:4" ht="13.5" customHeight="1" x14ac:dyDescent="0.25">
      <c r="A7626" s="39">
        <v>34990</v>
      </c>
      <c r="B7626" s="40">
        <v>587.44000000000005</v>
      </c>
      <c r="C7626" s="1">
        <f t="shared" si="58"/>
        <v>62.966076333184091</v>
      </c>
      <c r="D7626" s="1">
        <f t="shared" si="59"/>
        <v>62.987548141594466</v>
      </c>
    </row>
    <row r="7627" spans="1:4" ht="13.5" customHeight="1" x14ac:dyDescent="0.25">
      <c r="A7627" s="39">
        <v>34989</v>
      </c>
      <c r="B7627" s="40">
        <v>586.78</v>
      </c>
      <c r="C7627" s="1">
        <f t="shared" si="58"/>
        <v>62.842850699796678</v>
      </c>
      <c r="D7627" s="1">
        <f t="shared" si="59"/>
        <v>62.864295112875993</v>
      </c>
    </row>
    <row r="7628" spans="1:4" ht="13.5" customHeight="1" x14ac:dyDescent="0.25">
      <c r="A7628" s="39">
        <v>34988</v>
      </c>
      <c r="B7628" s="40">
        <v>583.03</v>
      </c>
      <c r="C7628" s="1">
        <f t="shared" si="58"/>
        <v>62.72018830584539</v>
      </c>
      <c r="D7628" s="1">
        <f t="shared" si="59"/>
        <v>62.741605478505072</v>
      </c>
    </row>
    <row r="7629" spans="1:4" ht="13.5" customHeight="1" x14ac:dyDescent="0.25">
      <c r="A7629" s="39">
        <v>34985</v>
      </c>
      <c r="B7629" s="40">
        <v>584.5</v>
      </c>
      <c r="C7629" s="1">
        <f t="shared" si="58"/>
        <v>62.603512515731197</v>
      </c>
      <c r="D7629" s="1">
        <f t="shared" si="59"/>
        <v>62.624904456391533</v>
      </c>
    </row>
    <row r="7630" spans="1:4" ht="13.5" customHeight="1" x14ac:dyDescent="0.25">
      <c r="A7630" s="39">
        <v>34984</v>
      </c>
      <c r="B7630" s="40">
        <v>583.1</v>
      </c>
      <c r="C7630" s="1">
        <f t="shared" si="58"/>
        <v>62.483695185908992</v>
      </c>
      <c r="D7630" s="1">
        <f t="shared" si="59"/>
        <v>62.505060785844748</v>
      </c>
    </row>
    <row r="7631" spans="1:4" ht="13.5" customHeight="1" x14ac:dyDescent="0.25">
      <c r="A7631" s="39">
        <v>34983</v>
      </c>
      <c r="B7631" s="40">
        <v>579.46</v>
      </c>
      <c r="C7631" s="1">
        <f t="shared" si="58"/>
        <v>62.365749694964101</v>
      </c>
      <c r="D7631" s="1">
        <f t="shared" si="59"/>
        <v>62.387089558615216</v>
      </c>
    </row>
    <row r="7632" spans="1:4" ht="13.5" customHeight="1" x14ac:dyDescent="0.25">
      <c r="A7632" s="39">
        <v>34982</v>
      </c>
      <c r="B7632" s="40">
        <v>577.52</v>
      </c>
      <c r="C7632" s="1">
        <f t="shared" si="58"/>
        <v>62.253543777628984</v>
      </c>
      <c r="D7632" s="1">
        <f t="shared" si="59"/>
        <v>62.27485983501699</v>
      </c>
    </row>
    <row r="7633" spans="1:4" ht="13.5" customHeight="1" x14ac:dyDescent="0.25">
      <c r="A7633" s="39">
        <v>34981</v>
      </c>
      <c r="B7633" s="40">
        <v>578.37</v>
      </c>
      <c r="C7633" s="1">
        <f t="shared" si="58"/>
        <v>62.14411470601005</v>
      </c>
      <c r="D7633" s="1">
        <f t="shared" si="59"/>
        <v>62.165407875970459</v>
      </c>
    </row>
    <row r="7634" spans="1:4" ht="13.5" customHeight="1" x14ac:dyDescent="0.25">
      <c r="A7634" s="39">
        <v>34978</v>
      </c>
      <c r="B7634" s="40">
        <v>582.49</v>
      </c>
      <c r="C7634" s="1">
        <f t="shared" si="58"/>
        <v>62.032709521954018</v>
      </c>
      <c r="D7634" s="1">
        <f t="shared" si="59"/>
        <v>62.053979095533542</v>
      </c>
    </row>
    <row r="7635" spans="1:4" ht="13.5" customHeight="1" x14ac:dyDescent="0.25">
      <c r="A7635" s="39">
        <v>34977</v>
      </c>
      <c r="B7635" s="40">
        <v>582.63</v>
      </c>
      <c r="C7635" s="1">
        <f t="shared" si="58"/>
        <v>61.913589679752427</v>
      </c>
      <c r="D7635" s="1">
        <f t="shared" si="59"/>
        <v>61.934832977574331</v>
      </c>
    </row>
    <row r="7636" spans="1:4" ht="13.5" customHeight="1" x14ac:dyDescent="0.25">
      <c r="A7636" s="39">
        <v>34976</v>
      </c>
      <c r="B7636" s="40">
        <v>581.47</v>
      </c>
      <c r="C7636" s="1">
        <f t="shared" si="58"/>
        <v>61.793634727401205</v>
      </c>
      <c r="D7636" s="1">
        <f t="shared" si="59"/>
        <v>61.814851426645241</v>
      </c>
    </row>
    <row r="7637" spans="1:4" ht="13.5" customHeight="1" x14ac:dyDescent="0.25">
      <c r="A7637" s="39">
        <v>34975</v>
      </c>
      <c r="B7637" s="40">
        <v>582.34</v>
      </c>
      <c r="C7637" s="1">
        <f t="shared" si="58"/>
        <v>61.675142121591534</v>
      </c>
      <c r="D7637" s="1">
        <f t="shared" si="59"/>
        <v>61.6963326881406</v>
      </c>
    </row>
    <row r="7638" spans="1:4" ht="13.5" customHeight="1" x14ac:dyDescent="0.25">
      <c r="A7638" s="39">
        <v>34974</v>
      </c>
      <c r="B7638" s="40">
        <v>581.72</v>
      </c>
      <c r="C7638" s="1">
        <f t="shared" si="58"/>
        <v>61.554519927497353</v>
      </c>
      <c r="D7638" s="1">
        <f t="shared" si="59"/>
        <v>61.575683593217072</v>
      </c>
    </row>
    <row r="7639" spans="1:4" ht="13.5" customHeight="1" x14ac:dyDescent="0.25">
      <c r="A7639" s="39">
        <v>34971</v>
      </c>
      <c r="B7639" s="40">
        <v>584.41</v>
      </c>
      <c r="C7639" s="1">
        <f t="shared" si="58"/>
        <v>61.43440455701132</v>
      </c>
      <c r="D7639" s="1">
        <f t="shared" si="59"/>
        <v>61.455541459256402</v>
      </c>
    </row>
    <row r="7640" spans="1:4" ht="13.5" customHeight="1" x14ac:dyDescent="0.25">
      <c r="A7640" s="39">
        <v>34970</v>
      </c>
      <c r="B7640" s="40">
        <v>585.87</v>
      </c>
      <c r="C7640" s="1">
        <f t="shared" si="58"/>
        <v>61.308847293552681</v>
      </c>
      <c r="D7640" s="1">
        <f t="shared" si="59"/>
        <v>61.329955521856981</v>
      </c>
    </row>
    <row r="7641" spans="1:4" ht="13.5" customHeight="1" x14ac:dyDescent="0.25">
      <c r="A7641" s="39">
        <v>34969</v>
      </c>
      <c r="B7641" s="40">
        <v>581.04</v>
      </c>
      <c r="C7641" s="1">
        <f t="shared" si="58"/>
        <v>61.179982743934133</v>
      </c>
      <c r="D7641" s="1">
        <f t="shared" si="59"/>
        <v>61.201061119320499</v>
      </c>
    </row>
    <row r="7642" spans="1:4" ht="13.5" customHeight="1" x14ac:dyDescent="0.25">
      <c r="A7642" s="39">
        <v>34968</v>
      </c>
      <c r="B7642" s="40">
        <v>581.41</v>
      </c>
      <c r="C7642" s="1">
        <f t="shared" si="58"/>
        <v>61.059242918287559</v>
      </c>
      <c r="D7642" s="1">
        <f t="shared" si="59"/>
        <v>61.080294200732773</v>
      </c>
    </row>
    <row r="7643" spans="1:4" ht="13.5" customHeight="1" x14ac:dyDescent="0.25">
      <c r="A7643" s="39">
        <v>34967</v>
      </c>
      <c r="B7643" s="40">
        <v>581.80999999999995</v>
      </c>
      <c r="C7643" s="1">
        <f t="shared" si="58"/>
        <v>60.937234818400668</v>
      </c>
      <c r="D7643" s="1">
        <f t="shared" si="59"/>
        <v>60.958258532953487</v>
      </c>
    </row>
    <row r="7644" spans="1:4" ht="13.5" customHeight="1" x14ac:dyDescent="0.25">
      <c r="A7644" s="39">
        <v>34964</v>
      </c>
      <c r="B7644" s="40">
        <v>581.73</v>
      </c>
      <c r="C7644" s="1">
        <f t="shared" si="58"/>
        <v>60.81389098093193</v>
      </c>
      <c r="D7644" s="1">
        <f t="shared" si="59"/>
        <v>60.834886628365979</v>
      </c>
    </row>
    <row r="7645" spans="1:4" ht="13.5" customHeight="1" x14ac:dyDescent="0.25">
      <c r="A7645" s="39">
        <v>34963</v>
      </c>
      <c r="B7645" s="40">
        <v>583</v>
      </c>
      <c r="C7645" s="1">
        <f t="shared" si="58"/>
        <v>60.690070804528446</v>
      </c>
      <c r="D7645" s="1">
        <f t="shared" si="59"/>
        <v>60.711038181490011</v>
      </c>
    </row>
    <row r="7646" spans="1:4" ht="13.5" customHeight="1" x14ac:dyDescent="0.25">
      <c r="A7646" s="39">
        <v>34962</v>
      </c>
      <c r="B7646" s="40">
        <v>586.77</v>
      </c>
      <c r="C7646" s="1">
        <f t="shared" si="58"/>
        <v>60.563299915348615</v>
      </c>
      <c r="D7646" s="1">
        <f t="shared" si="59"/>
        <v>60.584237962617266</v>
      </c>
    </row>
    <row r="7647" spans="1:4" ht="13.5" customHeight="1" x14ac:dyDescent="0.25">
      <c r="A7647" s="39">
        <v>34961</v>
      </c>
      <c r="B7647" s="40">
        <v>584.20000000000005</v>
      </c>
      <c r="C7647" s="1">
        <f t="shared" si="58"/>
        <v>60.428846929691531</v>
      </c>
      <c r="D7647" s="1">
        <f t="shared" si="59"/>
        <v>60.449752948974691</v>
      </c>
    </row>
    <row r="7648" spans="1:4" ht="13.5" customHeight="1" x14ac:dyDescent="0.25">
      <c r="A7648" s="39">
        <v>34960</v>
      </c>
      <c r="B7648" s="40">
        <v>582.77</v>
      </c>
      <c r="C7648" s="1">
        <f t="shared" si="58"/>
        <v>60.298522492065324</v>
      </c>
      <c r="D7648" s="1">
        <f t="shared" si="59"/>
        <v>60.319397868315569</v>
      </c>
    </row>
    <row r="7649" spans="1:4" ht="13.5" customHeight="1" x14ac:dyDescent="0.25">
      <c r="A7649" s="39">
        <v>34957</v>
      </c>
      <c r="B7649" s="40">
        <v>583.35</v>
      </c>
      <c r="C7649" s="1">
        <f t="shared" si="58"/>
        <v>60.170188921665698</v>
      </c>
      <c r="D7649" s="1">
        <f t="shared" si="59"/>
        <v>60.191034302135712</v>
      </c>
    </row>
    <row r="7650" spans="1:4" ht="13.5" customHeight="1" x14ac:dyDescent="0.25">
      <c r="A7650" s="39">
        <v>34956</v>
      </c>
      <c r="B7650" s="40">
        <v>583.61</v>
      </c>
      <c r="C7650" s="1">
        <f t="shared" si="58"/>
        <v>60.040113267092572</v>
      </c>
      <c r="D7650" s="1">
        <f t="shared" si="59"/>
        <v>60.060928006239891</v>
      </c>
    </row>
    <row r="7651" spans="1:4" ht="13.5" customHeight="1" x14ac:dyDescent="0.25">
      <c r="A7651" s="39">
        <v>34955</v>
      </c>
      <c r="B7651" s="40">
        <v>578.77</v>
      </c>
      <c r="C7651" s="1">
        <f t="shared" si="58"/>
        <v>59.908876106300902</v>
      </c>
      <c r="D7651" s="1">
        <f t="shared" si="59"/>
        <v>59.92965975865431</v>
      </c>
    </row>
    <row r="7652" spans="1:4" ht="13.5" customHeight="1" x14ac:dyDescent="0.25">
      <c r="A7652" s="39">
        <v>34954</v>
      </c>
      <c r="B7652" s="40">
        <v>576.51</v>
      </c>
      <c r="C7652" s="1">
        <f t="shared" ref="C7652:C7906" si="60">_xlfn.STDEV.P($B7652:B$9092)</f>
        <v>59.785941913379617</v>
      </c>
      <c r="D7652" s="1">
        <f t="shared" ref="D7652:D7906" si="61">_xlfn.STDEV.S($B7652:B$9092)</f>
        <v>59.806697318244929</v>
      </c>
    </row>
    <row r="7653" spans="1:4" ht="13.5" customHeight="1" x14ac:dyDescent="0.25">
      <c r="A7653" s="39">
        <v>34953</v>
      </c>
      <c r="B7653" s="40">
        <v>573.91</v>
      </c>
      <c r="C7653" s="1">
        <f t="shared" si="60"/>
        <v>59.666499152911825</v>
      </c>
      <c r="D7653" s="1">
        <f t="shared" si="61"/>
        <v>59.687227483970602</v>
      </c>
    </row>
    <row r="7654" spans="1:4" ht="13.5" customHeight="1" x14ac:dyDescent="0.25">
      <c r="A7654" s="39">
        <v>34950</v>
      </c>
      <c r="B7654" s="40">
        <v>572.67999999999995</v>
      </c>
      <c r="C7654" s="1">
        <f t="shared" si="60"/>
        <v>59.55113236435664</v>
      </c>
      <c r="D7654" s="1">
        <f t="shared" si="61"/>
        <v>59.571835000950834</v>
      </c>
    </row>
    <row r="7655" spans="1:4" ht="13.5" customHeight="1" x14ac:dyDescent="0.25">
      <c r="A7655" s="39">
        <v>34949</v>
      </c>
      <c r="B7655" s="40">
        <v>570.29</v>
      </c>
      <c r="C7655" s="1">
        <f t="shared" si="60"/>
        <v>59.437383304496407</v>
      </c>
      <c r="D7655" s="1">
        <f t="shared" si="61"/>
        <v>59.458060773657181</v>
      </c>
    </row>
    <row r="7656" spans="1:4" ht="13.5" customHeight="1" x14ac:dyDescent="0.25">
      <c r="A7656" s="39">
        <v>34948</v>
      </c>
      <c r="B7656" s="40">
        <v>570.16999999999996</v>
      </c>
      <c r="C7656" s="1">
        <f t="shared" si="60"/>
        <v>59.327293053612614</v>
      </c>
      <c r="D7656" s="1">
        <f t="shared" si="61"/>
        <v>59.347946594030653</v>
      </c>
    </row>
    <row r="7657" spans="1:4" ht="13.5" customHeight="1" x14ac:dyDescent="0.25">
      <c r="A7657" s="39">
        <v>34947</v>
      </c>
      <c r="B7657" s="40">
        <v>569.16999999999996</v>
      </c>
      <c r="C7657" s="1">
        <f t="shared" si="60"/>
        <v>59.216872551304661</v>
      </c>
      <c r="D7657" s="1">
        <f t="shared" si="61"/>
        <v>59.23750201458548</v>
      </c>
    </row>
    <row r="7658" spans="1:4" ht="13.5" customHeight="1" x14ac:dyDescent="0.25">
      <c r="A7658" s="39">
        <v>34943</v>
      </c>
      <c r="B7658" s="40">
        <v>563.84</v>
      </c>
      <c r="C7658" s="1">
        <f t="shared" si="60"/>
        <v>59.107665287406974</v>
      </c>
      <c r="D7658" s="1">
        <f t="shared" si="61"/>
        <v>59.128271062928341</v>
      </c>
    </row>
    <row r="7659" spans="1:4" ht="13.5" customHeight="1" x14ac:dyDescent="0.25">
      <c r="A7659" s="39">
        <v>34942</v>
      </c>
      <c r="B7659" s="40">
        <v>561.88</v>
      </c>
      <c r="C7659" s="1">
        <f t="shared" si="60"/>
        <v>59.007117400746701</v>
      </c>
      <c r="D7659" s="1">
        <f t="shared" si="61"/>
        <v>59.027702476342562</v>
      </c>
    </row>
    <row r="7660" spans="1:4" ht="13.5" customHeight="1" x14ac:dyDescent="0.25">
      <c r="A7660" s="39">
        <v>34941</v>
      </c>
      <c r="B7660" s="40">
        <v>560.91999999999996</v>
      </c>
      <c r="C7660" s="1">
        <f t="shared" si="60"/>
        <v>58.909394603460171</v>
      </c>
      <c r="D7660" s="1">
        <f t="shared" si="61"/>
        <v>58.929959936467</v>
      </c>
    </row>
    <row r="7661" spans="1:4" ht="13.5" customHeight="1" x14ac:dyDescent="0.25">
      <c r="A7661" s="39">
        <v>34940</v>
      </c>
      <c r="B7661" s="40">
        <v>560</v>
      </c>
      <c r="C7661" s="1">
        <f t="shared" si="60"/>
        <v>58.812814846377677</v>
      </c>
      <c r="D7661" s="1">
        <f t="shared" si="61"/>
        <v>58.833360808522642</v>
      </c>
    </row>
    <row r="7662" spans="1:4" ht="13.5" customHeight="1" x14ac:dyDescent="0.25">
      <c r="A7662" s="39">
        <v>34939</v>
      </c>
      <c r="B7662" s="40">
        <v>559.04999999999995</v>
      </c>
      <c r="C7662" s="1">
        <f t="shared" si="60"/>
        <v>58.717312035072631</v>
      </c>
      <c r="D7662" s="1">
        <f t="shared" si="61"/>
        <v>58.737838975757391</v>
      </c>
    </row>
    <row r="7663" spans="1:4" ht="13.5" customHeight="1" x14ac:dyDescent="0.25">
      <c r="A7663" s="39">
        <v>34936</v>
      </c>
      <c r="B7663" s="40">
        <v>560.1</v>
      </c>
      <c r="C7663" s="1">
        <f t="shared" si="60"/>
        <v>58.62293652329592</v>
      </c>
      <c r="D7663" s="1">
        <f t="shared" si="61"/>
        <v>58.643444810270417</v>
      </c>
    </row>
    <row r="7664" spans="1:4" ht="13.5" customHeight="1" x14ac:dyDescent="0.25">
      <c r="A7664" s="39">
        <v>34935</v>
      </c>
      <c r="B7664" s="40">
        <v>557.46</v>
      </c>
      <c r="C7664" s="1">
        <f t="shared" si="60"/>
        <v>58.526363271312107</v>
      </c>
      <c r="D7664" s="1">
        <f t="shared" si="61"/>
        <v>58.546852109073022</v>
      </c>
    </row>
    <row r="7665" spans="1:4" ht="13.5" customHeight="1" x14ac:dyDescent="0.25">
      <c r="A7665" s="39">
        <v>34934</v>
      </c>
      <c r="B7665" s="40">
        <v>557.14</v>
      </c>
      <c r="C7665" s="1">
        <f t="shared" si="60"/>
        <v>58.433723066012149</v>
      </c>
      <c r="D7665" s="1">
        <f t="shared" si="61"/>
        <v>58.454193805146396</v>
      </c>
    </row>
    <row r="7666" spans="1:4" ht="13.5" customHeight="1" x14ac:dyDescent="0.25">
      <c r="A7666" s="39">
        <v>34933</v>
      </c>
      <c r="B7666" s="40">
        <v>559.52</v>
      </c>
      <c r="C7666" s="1">
        <f t="shared" si="60"/>
        <v>58.341174872300179</v>
      </c>
      <c r="D7666" s="1">
        <f t="shared" si="61"/>
        <v>58.361627519684781</v>
      </c>
    </row>
    <row r="7667" spans="1:4" ht="13.5" customHeight="1" x14ac:dyDescent="0.25">
      <c r="A7667" s="39">
        <v>34932</v>
      </c>
      <c r="B7667" s="40">
        <v>558.11</v>
      </c>
      <c r="C7667" s="1">
        <f t="shared" si="60"/>
        <v>58.244219539186119</v>
      </c>
      <c r="D7667" s="1">
        <f t="shared" si="61"/>
        <v>58.264652523340033</v>
      </c>
    </row>
    <row r="7668" spans="1:4" ht="13.5" customHeight="1" x14ac:dyDescent="0.25">
      <c r="A7668" s="39">
        <v>34929</v>
      </c>
      <c r="B7668" s="40">
        <v>559.21</v>
      </c>
      <c r="C7668" s="1">
        <f t="shared" si="60"/>
        <v>58.149168876667922</v>
      </c>
      <c r="D7668" s="1">
        <f t="shared" si="61"/>
        <v>58.169582838636821</v>
      </c>
    </row>
    <row r="7669" spans="1:4" ht="13.5" customHeight="1" x14ac:dyDescent="0.25">
      <c r="A7669" s="39">
        <v>34928</v>
      </c>
      <c r="B7669" s="40">
        <v>559.04</v>
      </c>
      <c r="C7669" s="1">
        <f t="shared" si="60"/>
        <v>58.051815014585316</v>
      </c>
      <c r="D7669" s="1">
        <f t="shared" si="61"/>
        <v>58.072209118504212</v>
      </c>
    </row>
    <row r="7670" spans="1:4" ht="13.5" customHeight="1" x14ac:dyDescent="0.25">
      <c r="A7670" s="39">
        <v>34927</v>
      </c>
      <c r="B7670" s="40">
        <v>559.97</v>
      </c>
      <c r="C7670" s="1">
        <f t="shared" si="60"/>
        <v>57.954282270007248</v>
      </c>
      <c r="D7670" s="1">
        <f t="shared" si="61"/>
        <v>57.974656425064616</v>
      </c>
    </row>
    <row r="7671" spans="1:4" ht="13.5" customHeight="1" x14ac:dyDescent="0.25">
      <c r="A7671" s="39">
        <v>34926</v>
      </c>
      <c r="B7671" s="40">
        <v>558.57000000000005</v>
      </c>
      <c r="C7671" s="1">
        <f t="shared" si="60"/>
        <v>57.854696889652821</v>
      </c>
      <c r="D7671" s="1">
        <f t="shared" si="61"/>
        <v>57.875050345652653</v>
      </c>
    </row>
    <row r="7672" spans="1:4" ht="13.5" customHeight="1" x14ac:dyDescent="0.25">
      <c r="A7672" s="39">
        <v>34925</v>
      </c>
      <c r="B7672" s="40">
        <v>559.74</v>
      </c>
      <c r="C7672" s="1">
        <f t="shared" si="60"/>
        <v>57.757018237717986</v>
      </c>
      <c r="D7672" s="1">
        <f t="shared" si="61"/>
        <v>57.777351636776835</v>
      </c>
    </row>
    <row r="7673" spans="1:4" ht="13.5" customHeight="1" x14ac:dyDescent="0.25">
      <c r="A7673" s="39">
        <v>34922</v>
      </c>
      <c r="B7673" s="40">
        <v>555.11</v>
      </c>
      <c r="C7673" s="1">
        <f t="shared" si="60"/>
        <v>57.656868804046844</v>
      </c>
      <c r="D7673" s="1">
        <f t="shared" si="61"/>
        <v>57.677181247447521</v>
      </c>
    </row>
    <row r="7674" spans="1:4" ht="13.5" customHeight="1" x14ac:dyDescent="0.25">
      <c r="A7674" s="39">
        <v>34921</v>
      </c>
      <c r="B7674" s="40">
        <v>557.45000000000005</v>
      </c>
      <c r="C7674" s="1">
        <f t="shared" si="60"/>
        <v>57.564076466800614</v>
      </c>
      <c r="D7674" s="1">
        <f t="shared" si="61"/>
        <v>57.584370518715055</v>
      </c>
    </row>
    <row r="7675" spans="1:4" ht="13.5" customHeight="1" x14ac:dyDescent="0.25">
      <c r="A7675" s="39">
        <v>34920</v>
      </c>
      <c r="B7675" s="40">
        <v>559.71</v>
      </c>
      <c r="C7675" s="1">
        <f t="shared" si="60"/>
        <v>57.466900112340937</v>
      </c>
      <c r="D7675" s="1">
        <f t="shared" si="61"/>
        <v>57.487174200151912</v>
      </c>
    </row>
    <row r="7676" spans="1:4" ht="13.5" customHeight="1" x14ac:dyDescent="0.25">
      <c r="A7676" s="39">
        <v>34919</v>
      </c>
      <c r="B7676" s="40">
        <v>560.39</v>
      </c>
      <c r="C7676" s="1">
        <f t="shared" si="60"/>
        <v>57.365370992989526</v>
      </c>
      <c r="D7676" s="1">
        <f t="shared" si="61"/>
        <v>57.385623551782231</v>
      </c>
    </row>
    <row r="7677" spans="1:4" ht="13.5" customHeight="1" x14ac:dyDescent="0.25">
      <c r="A7677" s="39">
        <v>34918</v>
      </c>
      <c r="B7677" s="40">
        <v>560.03</v>
      </c>
      <c r="C7677" s="1">
        <f t="shared" si="60"/>
        <v>57.26216057310809</v>
      </c>
      <c r="D7677" s="1">
        <f t="shared" si="61"/>
        <v>57.282390978463951</v>
      </c>
    </row>
    <row r="7678" spans="1:4" ht="13.5" customHeight="1" x14ac:dyDescent="0.25">
      <c r="A7678" s="39">
        <v>34915</v>
      </c>
      <c r="B7678" s="40">
        <v>558.94000000000005</v>
      </c>
      <c r="C7678" s="1">
        <f t="shared" si="60"/>
        <v>57.15907239719067</v>
      </c>
      <c r="D7678" s="1">
        <f t="shared" si="61"/>
        <v>57.179280660999481</v>
      </c>
    </row>
    <row r="7679" spans="1:4" ht="13.5" customHeight="1" x14ac:dyDescent="0.25">
      <c r="A7679" s="39">
        <v>34914</v>
      </c>
      <c r="B7679" s="40">
        <v>558.75</v>
      </c>
      <c r="C7679" s="1">
        <f t="shared" si="60"/>
        <v>57.057380581838693</v>
      </c>
      <c r="D7679" s="1">
        <f t="shared" si="61"/>
        <v>57.077567166790658</v>
      </c>
    </row>
    <row r="7680" spans="1:4" ht="13.5" customHeight="1" x14ac:dyDescent="0.25">
      <c r="A7680" s="39">
        <v>34913</v>
      </c>
      <c r="B7680" s="40">
        <v>558.79999999999995</v>
      </c>
      <c r="C7680" s="1">
        <f t="shared" si="60"/>
        <v>56.955521134920154</v>
      </c>
      <c r="D7680" s="1">
        <f t="shared" si="61"/>
        <v>56.975685950965236</v>
      </c>
    </row>
    <row r="7681" spans="1:4" ht="13.5" customHeight="1" x14ac:dyDescent="0.25">
      <c r="A7681" s="39">
        <v>34912</v>
      </c>
      <c r="B7681" s="40">
        <v>559.64</v>
      </c>
      <c r="C7681" s="1">
        <f t="shared" si="60"/>
        <v>56.853073589683902</v>
      </c>
      <c r="D7681" s="1">
        <f t="shared" si="61"/>
        <v>56.87321639761079</v>
      </c>
    </row>
    <row r="7682" spans="1:4" ht="13.5" customHeight="1" x14ac:dyDescent="0.25">
      <c r="A7682" s="39">
        <v>34911</v>
      </c>
      <c r="B7682" s="40">
        <v>562.05999999999995</v>
      </c>
      <c r="C7682" s="1">
        <f t="shared" si="60"/>
        <v>56.748642444064849</v>
      </c>
      <c r="D7682" s="1">
        <f t="shared" si="61"/>
        <v>56.768762509381901</v>
      </c>
    </row>
    <row r="7683" spans="1:4" ht="13.5" customHeight="1" x14ac:dyDescent="0.25">
      <c r="A7683" s="39">
        <v>34908</v>
      </c>
      <c r="B7683" s="40">
        <v>562.92999999999995</v>
      </c>
      <c r="C7683" s="1">
        <f t="shared" si="60"/>
        <v>56.639369408514959</v>
      </c>
      <c r="D7683" s="1">
        <f t="shared" si="61"/>
        <v>56.65946498105027</v>
      </c>
    </row>
    <row r="7684" spans="1:4" ht="13.5" customHeight="1" x14ac:dyDescent="0.25">
      <c r="A7684" s="39">
        <v>34907</v>
      </c>
      <c r="B7684" s="40">
        <v>565.22</v>
      </c>
      <c r="C7684" s="1">
        <f t="shared" si="60"/>
        <v>56.527967617533967</v>
      </c>
      <c r="D7684" s="1">
        <f t="shared" si="61"/>
        <v>56.548037906686595</v>
      </c>
    </row>
    <row r="7685" spans="1:4" ht="13.5" customHeight="1" x14ac:dyDescent="0.25">
      <c r="A7685" s="39">
        <v>34906</v>
      </c>
      <c r="B7685" s="40">
        <v>561.61</v>
      </c>
      <c r="C7685" s="1">
        <f t="shared" si="60"/>
        <v>56.411787116800198</v>
      </c>
      <c r="D7685" s="1">
        <f t="shared" si="61"/>
        <v>56.431830388747755</v>
      </c>
    </row>
    <row r="7686" spans="1:4" ht="13.5" customHeight="1" x14ac:dyDescent="0.25">
      <c r="A7686" s="39">
        <v>34905</v>
      </c>
      <c r="B7686" s="40">
        <v>561.1</v>
      </c>
      <c r="C7686" s="1">
        <f t="shared" si="60"/>
        <v>56.301640458480755</v>
      </c>
      <c r="D7686" s="1">
        <f t="shared" si="61"/>
        <v>56.321658820165368</v>
      </c>
    </row>
    <row r="7687" spans="1:4" ht="13.5" customHeight="1" x14ac:dyDescent="0.25">
      <c r="A7687" s="39">
        <v>34904</v>
      </c>
      <c r="B7687" s="40">
        <v>556.63</v>
      </c>
      <c r="C7687" s="1">
        <f t="shared" si="60"/>
        <v>56.19186182202904</v>
      </c>
      <c r="D7687" s="1">
        <f t="shared" si="61"/>
        <v>56.211855368942345</v>
      </c>
    </row>
    <row r="7688" spans="1:4" ht="13.5" customHeight="1" x14ac:dyDescent="0.25">
      <c r="A7688" s="39">
        <v>34901</v>
      </c>
      <c r="B7688" s="40">
        <v>553.62</v>
      </c>
      <c r="C7688" s="1">
        <f t="shared" si="60"/>
        <v>56.089536350520447</v>
      </c>
      <c r="D7688" s="1">
        <f t="shared" si="61"/>
        <v>56.109507701109088</v>
      </c>
    </row>
    <row r="7689" spans="1:4" ht="13.5" customHeight="1" x14ac:dyDescent="0.25">
      <c r="A7689" s="39">
        <v>34900</v>
      </c>
      <c r="B7689" s="40">
        <v>553.54</v>
      </c>
      <c r="C7689" s="1">
        <f t="shared" si="60"/>
        <v>55.991970347707323</v>
      </c>
      <c r="D7689" s="1">
        <f t="shared" si="61"/>
        <v>56.011921166208843</v>
      </c>
    </row>
    <row r="7690" spans="1:4" ht="13.5" customHeight="1" x14ac:dyDescent="0.25">
      <c r="A7690" s="39">
        <v>34899</v>
      </c>
      <c r="B7690" s="40">
        <v>550.98</v>
      </c>
      <c r="C7690" s="1">
        <f t="shared" si="60"/>
        <v>55.894065312480294</v>
      </c>
      <c r="D7690" s="1">
        <f t="shared" si="61"/>
        <v>55.91399544872155</v>
      </c>
    </row>
    <row r="7691" spans="1:4" ht="13.5" customHeight="1" x14ac:dyDescent="0.25">
      <c r="A7691" s="39">
        <v>34898</v>
      </c>
      <c r="B7691" s="40">
        <v>558.46</v>
      </c>
      <c r="C7691" s="1">
        <f t="shared" si="60"/>
        <v>55.80009406520432</v>
      </c>
      <c r="D7691" s="1">
        <f t="shared" si="61"/>
        <v>55.820004893336765</v>
      </c>
    </row>
    <row r="7692" spans="1:4" ht="13.5" customHeight="1" x14ac:dyDescent="0.25">
      <c r="A7692" s="39">
        <v>34897</v>
      </c>
      <c r="B7692" s="40">
        <v>562.72</v>
      </c>
      <c r="C7692" s="1">
        <f t="shared" si="60"/>
        <v>55.692491301239372</v>
      </c>
      <c r="D7692" s="1">
        <f t="shared" si="61"/>
        <v>55.712377926155035</v>
      </c>
    </row>
    <row r="7693" spans="1:4" ht="13.5" customHeight="1" x14ac:dyDescent="0.25">
      <c r="A7693" s="39">
        <v>34894</v>
      </c>
      <c r="B7693" s="40">
        <v>559.89</v>
      </c>
      <c r="C7693" s="1">
        <f t="shared" si="60"/>
        <v>55.576491101379453</v>
      </c>
      <c r="D7693" s="1">
        <f t="shared" si="61"/>
        <v>55.596350487791852</v>
      </c>
    </row>
    <row r="7694" spans="1:4" ht="13.5" customHeight="1" x14ac:dyDescent="0.25">
      <c r="A7694" s="39">
        <v>34893</v>
      </c>
      <c r="B7694" s="40">
        <v>561</v>
      </c>
      <c r="C7694" s="1">
        <f t="shared" si="60"/>
        <v>55.465147901429454</v>
      </c>
      <c r="D7694" s="1">
        <f t="shared" si="61"/>
        <v>55.484981675673929</v>
      </c>
    </row>
    <row r="7695" spans="1:4" ht="13.5" customHeight="1" x14ac:dyDescent="0.25">
      <c r="A7695" s="39">
        <v>34892</v>
      </c>
      <c r="B7695" s="40">
        <v>560.89</v>
      </c>
      <c r="C7695" s="1">
        <f t="shared" si="60"/>
        <v>55.351174304308699</v>
      </c>
      <c r="D7695" s="1">
        <f t="shared" si="61"/>
        <v>55.370981488447526</v>
      </c>
    </row>
    <row r="7696" spans="1:4" ht="13.5" customHeight="1" x14ac:dyDescent="0.25">
      <c r="A7696" s="39">
        <v>34891</v>
      </c>
      <c r="B7696" s="40">
        <v>554.78</v>
      </c>
      <c r="C7696" s="1">
        <f t="shared" si="60"/>
        <v>55.23681493513898</v>
      </c>
      <c r="D7696" s="1">
        <f t="shared" si="61"/>
        <v>55.256595352938689</v>
      </c>
    </row>
    <row r="7697" spans="1:4" ht="13.5" customHeight="1" x14ac:dyDescent="0.25">
      <c r="A7697" s="39">
        <v>34890</v>
      </c>
      <c r="B7697" s="40">
        <v>557.19000000000005</v>
      </c>
      <c r="C7697" s="1">
        <f t="shared" si="60"/>
        <v>55.133061974421601</v>
      </c>
      <c r="D7697" s="1">
        <f t="shared" si="61"/>
        <v>55.152819388413413</v>
      </c>
    </row>
    <row r="7698" spans="1:4" ht="13.5" customHeight="1" x14ac:dyDescent="0.25">
      <c r="A7698" s="39">
        <v>34887</v>
      </c>
      <c r="B7698" s="40">
        <v>556.37</v>
      </c>
      <c r="C7698" s="1">
        <f t="shared" si="60"/>
        <v>55.024412130026214</v>
      </c>
      <c r="D7698" s="1">
        <f t="shared" si="61"/>
        <v>55.044144751112242</v>
      </c>
    </row>
    <row r="7699" spans="1:4" ht="13.5" customHeight="1" x14ac:dyDescent="0.25">
      <c r="A7699" s="39">
        <v>34886</v>
      </c>
      <c r="B7699" s="40">
        <v>553.99</v>
      </c>
      <c r="C7699" s="1">
        <f t="shared" si="60"/>
        <v>54.916708065010532</v>
      </c>
      <c r="D7699" s="1">
        <f t="shared" si="61"/>
        <v>54.936416197015866</v>
      </c>
    </row>
    <row r="7700" spans="1:4" ht="13.5" customHeight="1" x14ac:dyDescent="0.25">
      <c r="A7700" s="39">
        <v>34885</v>
      </c>
      <c r="B7700" s="40">
        <v>547.26</v>
      </c>
      <c r="C7700" s="1">
        <f t="shared" si="60"/>
        <v>54.812777868820312</v>
      </c>
      <c r="D7700" s="1">
        <f t="shared" si="61"/>
        <v>54.83246283187863</v>
      </c>
    </row>
    <row r="7701" spans="1:4" ht="13.5" customHeight="1" x14ac:dyDescent="0.25">
      <c r="A7701" s="39">
        <v>34883</v>
      </c>
      <c r="B7701" s="40">
        <v>547.09</v>
      </c>
      <c r="C7701" s="1">
        <f t="shared" si="60"/>
        <v>54.720186361504169</v>
      </c>
      <c r="D7701" s="1">
        <f t="shared" si="61"/>
        <v>54.739852197309354</v>
      </c>
    </row>
    <row r="7702" spans="1:4" ht="13.5" customHeight="1" x14ac:dyDescent="0.25">
      <c r="A7702" s="39">
        <v>34880</v>
      </c>
      <c r="B7702" s="40">
        <v>544.75</v>
      </c>
      <c r="C7702" s="1">
        <f t="shared" si="60"/>
        <v>54.627435326109669</v>
      </c>
      <c r="D7702" s="1">
        <f t="shared" si="61"/>
        <v>54.647081949771696</v>
      </c>
    </row>
    <row r="7703" spans="1:4" ht="13.5" customHeight="1" x14ac:dyDescent="0.25">
      <c r="A7703" s="39">
        <v>34879</v>
      </c>
      <c r="B7703" s="40">
        <v>543.87</v>
      </c>
      <c r="C7703" s="1">
        <f t="shared" si="60"/>
        <v>54.538235465771088</v>
      </c>
      <c r="D7703" s="1">
        <f t="shared" si="61"/>
        <v>54.557864127722503</v>
      </c>
    </row>
    <row r="7704" spans="1:4" ht="13.5" customHeight="1" x14ac:dyDescent="0.25">
      <c r="A7704" s="39">
        <v>34878</v>
      </c>
      <c r="B7704" s="40">
        <v>544.73</v>
      </c>
      <c r="C7704" s="1">
        <f t="shared" si="60"/>
        <v>54.450095452863707</v>
      </c>
      <c r="D7704" s="1">
        <f t="shared" si="61"/>
        <v>54.46970650894815</v>
      </c>
    </row>
    <row r="7705" spans="1:4" ht="13.5" customHeight="1" x14ac:dyDescent="0.25">
      <c r="A7705" s="39">
        <v>34877</v>
      </c>
      <c r="B7705" s="40">
        <v>542.42999999999995</v>
      </c>
      <c r="C7705" s="1">
        <f t="shared" si="60"/>
        <v>54.36006697746194</v>
      </c>
      <c r="D7705" s="1">
        <f t="shared" si="61"/>
        <v>54.379659721647378</v>
      </c>
    </row>
    <row r="7706" spans="1:4" ht="13.5" customHeight="1" x14ac:dyDescent="0.25">
      <c r="A7706" s="39">
        <v>34876</v>
      </c>
      <c r="B7706" s="40">
        <v>544.13</v>
      </c>
      <c r="C7706" s="1">
        <f t="shared" si="60"/>
        <v>54.273501629648656</v>
      </c>
      <c r="D7706" s="1">
        <f t="shared" si="61"/>
        <v>54.293077284615073</v>
      </c>
    </row>
    <row r="7707" spans="1:4" ht="13.5" customHeight="1" x14ac:dyDescent="0.25">
      <c r="A7707" s="39">
        <v>34873</v>
      </c>
      <c r="B7707" s="40">
        <v>549.71</v>
      </c>
      <c r="C7707" s="1">
        <f t="shared" si="60"/>
        <v>54.183633595084594</v>
      </c>
      <c r="D7707" s="1">
        <f t="shared" si="61"/>
        <v>54.203190944068467</v>
      </c>
    </row>
    <row r="7708" spans="1:4" ht="13.5" customHeight="1" x14ac:dyDescent="0.25">
      <c r="A7708" s="39">
        <v>34872</v>
      </c>
      <c r="B7708" s="40">
        <v>551.07000000000005</v>
      </c>
      <c r="C7708" s="1">
        <f t="shared" si="60"/>
        <v>54.083554387345295</v>
      </c>
      <c r="D7708" s="1">
        <f t="shared" si="61"/>
        <v>54.103089715556095</v>
      </c>
    </row>
    <row r="7709" spans="1:4" ht="13.5" customHeight="1" x14ac:dyDescent="0.25">
      <c r="A7709" s="39">
        <v>34871</v>
      </c>
      <c r="B7709" s="40">
        <v>543.98</v>
      </c>
      <c r="C7709" s="1">
        <f t="shared" si="60"/>
        <v>53.98051768958252</v>
      </c>
      <c r="D7709" s="1">
        <f t="shared" si="61"/>
        <v>54.000029896144021</v>
      </c>
    </row>
    <row r="7710" spans="1:4" ht="13.5" customHeight="1" x14ac:dyDescent="0.25">
      <c r="A7710" s="39">
        <v>34870</v>
      </c>
      <c r="B7710" s="40">
        <v>544.98</v>
      </c>
      <c r="C7710" s="1">
        <f t="shared" si="60"/>
        <v>53.889515945422666</v>
      </c>
      <c r="D7710" s="1">
        <f t="shared" si="61"/>
        <v>53.909009350272846</v>
      </c>
    </row>
    <row r="7711" spans="1:4" ht="13.5" customHeight="1" x14ac:dyDescent="0.25">
      <c r="A7711" s="39">
        <v>34869</v>
      </c>
      <c r="B7711" s="40">
        <v>545.22</v>
      </c>
      <c r="C7711" s="1">
        <f t="shared" si="60"/>
        <v>53.796331952725502</v>
      </c>
      <c r="D7711" s="1">
        <f t="shared" si="61"/>
        <v>53.815805738685725</v>
      </c>
    </row>
    <row r="7712" spans="1:4" ht="13.5" customHeight="1" x14ac:dyDescent="0.25">
      <c r="A7712" s="39">
        <v>34866</v>
      </c>
      <c r="B7712" s="40">
        <v>539.83000000000004</v>
      </c>
      <c r="C7712" s="1">
        <f t="shared" si="60"/>
        <v>53.702267269732516</v>
      </c>
      <c r="D7712" s="1">
        <f t="shared" si="61"/>
        <v>53.721721089341749</v>
      </c>
    </row>
    <row r="7713" spans="1:4" ht="13.5" customHeight="1" x14ac:dyDescent="0.25">
      <c r="A7713" s="39">
        <v>34865</v>
      </c>
      <c r="B7713" s="40">
        <v>537.12</v>
      </c>
      <c r="C7713" s="1">
        <f t="shared" si="60"/>
        <v>53.617008703624769</v>
      </c>
      <c r="D7713" s="1">
        <f t="shared" si="61"/>
        <v>53.636445720287767</v>
      </c>
    </row>
    <row r="7714" spans="1:4" ht="13.5" customHeight="1" x14ac:dyDescent="0.25">
      <c r="A7714" s="39">
        <v>34864</v>
      </c>
      <c r="B7714" s="40">
        <v>536.47</v>
      </c>
      <c r="C7714" s="1">
        <f t="shared" si="60"/>
        <v>53.53586511175935</v>
      </c>
      <c r="D7714" s="1">
        <f t="shared" si="61"/>
        <v>53.555286793918796</v>
      </c>
    </row>
    <row r="7715" spans="1:4" ht="13.5" customHeight="1" x14ac:dyDescent="0.25">
      <c r="A7715" s="39">
        <v>34863</v>
      </c>
      <c r="B7715" s="40">
        <v>536.04999999999995</v>
      </c>
      <c r="C7715" s="1">
        <f t="shared" si="60"/>
        <v>53.455408024776759</v>
      </c>
      <c r="D7715" s="1">
        <f t="shared" si="61"/>
        <v>53.474814599394868</v>
      </c>
    </row>
    <row r="7716" spans="1:4" ht="13.5" customHeight="1" x14ac:dyDescent="0.25">
      <c r="A7716" s="39">
        <v>34862</v>
      </c>
      <c r="B7716" s="40">
        <v>530.88</v>
      </c>
      <c r="C7716" s="1">
        <f t="shared" si="60"/>
        <v>53.375260070780762</v>
      </c>
      <c r="D7716" s="1">
        <f t="shared" si="61"/>
        <v>53.394651628212799</v>
      </c>
    </row>
    <row r="7717" spans="1:4" ht="13.5" customHeight="1" x14ac:dyDescent="0.25">
      <c r="A7717" s="39">
        <v>34859</v>
      </c>
      <c r="B7717" s="40">
        <v>527.94000000000005</v>
      </c>
      <c r="C7717" s="1">
        <f t="shared" si="60"/>
        <v>53.303088369348657</v>
      </c>
      <c r="D7717" s="1">
        <f t="shared" si="61"/>
        <v>53.322467787683671</v>
      </c>
    </row>
    <row r="7718" spans="1:4" ht="13.5" customHeight="1" x14ac:dyDescent="0.25">
      <c r="A7718" s="39">
        <v>34858</v>
      </c>
      <c r="B7718" s="40">
        <v>532.35</v>
      </c>
      <c r="C7718" s="1">
        <f t="shared" si="60"/>
        <v>53.235183104413331</v>
      </c>
      <c r="D7718" s="1">
        <f t="shared" si="61"/>
        <v>53.25455191826326</v>
      </c>
    </row>
    <row r="7719" spans="1:4" ht="13.5" customHeight="1" x14ac:dyDescent="0.25">
      <c r="A7719" s="39">
        <v>34857</v>
      </c>
      <c r="B7719" s="40">
        <v>533.13</v>
      </c>
      <c r="C7719" s="1">
        <f t="shared" si="60"/>
        <v>53.159996661400427</v>
      </c>
      <c r="D7719" s="1">
        <f t="shared" si="61"/>
        <v>53.179352204245127</v>
      </c>
    </row>
    <row r="7720" spans="1:4" ht="13.5" customHeight="1" x14ac:dyDescent="0.25">
      <c r="A7720" s="39">
        <v>34856</v>
      </c>
      <c r="B7720" s="40">
        <v>535.54999999999995</v>
      </c>
      <c r="C7720" s="1">
        <f t="shared" si="60"/>
        <v>53.083191926464465</v>
      </c>
      <c r="D7720" s="1">
        <f t="shared" si="61"/>
        <v>53.102533589313005</v>
      </c>
    </row>
    <row r="7721" spans="1:4" ht="13.5" customHeight="1" x14ac:dyDescent="0.25">
      <c r="A7721" s="39">
        <v>34855</v>
      </c>
      <c r="B7721" s="40">
        <v>535.6</v>
      </c>
      <c r="C7721" s="1">
        <f t="shared" si="60"/>
        <v>53.002036858835829</v>
      </c>
      <c r="D7721" s="1">
        <f t="shared" si="61"/>
        <v>53.021363035178815</v>
      </c>
    </row>
    <row r="7722" spans="1:4" ht="13.5" customHeight="1" x14ac:dyDescent="0.25">
      <c r="A7722" s="39">
        <v>34852</v>
      </c>
      <c r="B7722" s="40">
        <v>532.51</v>
      </c>
      <c r="C7722" s="1">
        <f t="shared" si="60"/>
        <v>52.920408138934611</v>
      </c>
      <c r="D7722" s="1">
        <f t="shared" si="61"/>
        <v>52.939718633333484</v>
      </c>
    </row>
    <row r="7723" spans="1:4" ht="13.5" customHeight="1" x14ac:dyDescent="0.25">
      <c r="A7723" s="39">
        <v>34851</v>
      </c>
      <c r="B7723" s="40">
        <v>533.49</v>
      </c>
      <c r="C7723" s="1">
        <f t="shared" si="60"/>
        <v>52.84349440282783</v>
      </c>
      <c r="D7723" s="1">
        <f t="shared" si="61"/>
        <v>52.862790914116552</v>
      </c>
    </row>
    <row r="7724" spans="1:4" ht="13.5" customHeight="1" x14ac:dyDescent="0.25">
      <c r="A7724" s="39">
        <v>34850</v>
      </c>
      <c r="B7724" s="40">
        <v>533.4</v>
      </c>
      <c r="C7724" s="1">
        <f t="shared" si="60"/>
        <v>52.764604444020733</v>
      </c>
      <c r="D7724" s="1">
        <f t="shared" si="61"/>
        <v>52.783886229588241</v>
      </c>
    </row>
    <row r="7725" spans="1:4" ht="13.5" customHeight="1" x14ac:dyDescent="0.25">
      <c r="A7725" s="39">
        <v>34849</v>
      </c>
      <c r="B7725" s="40">
        <v>523.58000000000004</v>
      </c>
      <c r="C7725" s="1">
        <f t="shared" si="60"/>
        <v>52.685485659557322</v>
      </c>
      <c r="D7725" s="1">
        <f t="shared" si="61"/>
        <v>52.704752614182048</v>
      </c>
    </row>
    <row r="7726" spans="1:4" ht="13.5" customHeight="1" x14ac:dyDescent="0.25">
      <c r="A7726" s="39">
        <v>34845</v>
      </c>
      <c r="B7726" s="40">
        <v>523.65</v>
      </c>
      <c r="C7726" s="1">
        <f t="shared" si="60"/>
        <v>52.62160294841609</v>
      </c>
      <c r="D7726" s="1">
        <f t="shared" si="61"/>
        <v>52.640860626260562</v>
      </c>
    </row>
    <row r="7727" spans="1:4" ht="13.5" customHeight="1" x14ac:dyDescent="0.25">
      <c r="A7727" s="39">
        <v>34844</v>
      </c>
      <c r="B7727" s="40">
        <v>528.59</v>
      </c>
      <c r="C7727" s="1">
        <f t="shared" si="60"/>
        <v>52.557319975362212</v>
      </c>
      <c r="D7727" s="1">
        <f t="shared" si="61"/>
        <v>52.576568216247495</v>
      </c>
    </row>
    <row r="7728" spans="1:4" ht="13.5" customHeight="1" x14ac:dyDescent="0.25">
      <c r="A7728" s="39">
        <v>34843</v>
      </c>
      <c r="B7728" s="40">
        <v>528.61</v>
      </c>
      <c r="C7728" s="1">
        <f t="shared" si="60"/>
        <v>52.485007954603141</v>
      </c>
      <c r="D7728" s="1">
        <f t="shared" si="61"/>
        <v>52.504243802034736</v>
      </c>
    </row>
    <row r="7729" spans="1:4" ht="13.5" customHeight="1" x14ac:dyDescent="0.25">
      <c r="A7729" s="39">
        <v>34842</v>
      </c>
      <c r="B7729" s="40">
        <v>528.59</v>
      </c>
      <c r="C7729" s="1">
        <f t="shared" si="60"/>
        <v>52.412323168666056</v>
      </c>
      <c r="D7729" s="1">
        <f t="shared" si="61"/>
        <v>52.431546467741931</v>
      </c>
    </row>
    <row r="7730" spans="1:4" ht="13.5" customHeight="1" x14ac:dyDescent="0.25">
      <c r="A7730" s="39">
        <v>34841</v>
      </c>
      <c r="B7730" s="40">
        <v>523.65</v>
      </c>
      <c r="C7730" s="1">
        <f t="shared" si="60"/>
        <v>52.339327469217103</v>
      </c>
      <c r="D7730" s="1">
        <f t="shared" si="61"/>
        <v>52.358538087397264</v>
      </c>
    </row>
    <row r="7731" spans="1:4" ht="13.5" customHeight="1" x14ac:dyDescent="0.25">
      <c r="A7731" s="39">
        <v>34838</v>
      </c>
      <c r="B7731" s="40">
        <v>519.19000000000005</v>
      </c>
      <c r="C7731" s="1">
        <f t="shared" si="60"/>
        <v>52.273786832476397</v>
      </c>
      <c r="D7731" s="1">
        <f t="shared" si="61"/>
        <v>52.292987489444322</v>
      </c>
    </row>
    <row r="7732" spans="1:4" ht="13.5" customHeight="1" x14ac:dyDescent="0.25">
      <c r="A7732" s="39">
        <v>34837</v>
      </c>
      <c r="B7732" s="40">
        <v>519.58000000000004</v>
      </c>
      <c r="C7732" s="1">
        <f t="shared" si="60"/>
        <v>52.214707802431299</v>
      </c>
      <c r="D7732" s="1">
        <f t="shared" si="61"/>
        <v>52.23390085869535</v>
      </c>
    </row>
    <row r="7733" spans="1:4" ht="13.5" customHeight="1" x14ac:dyDescent="0.25">
      <c r="A7733" s="39">
        <v>34836</v>
      </c>
      <c r="B7733" s="40">
        <v>527.07000000000005</v>
      </c>
      <c r="C7733" s="1">
        <f t="shared" si="60"/>
        <v>52.154777517867714</v>
      </c>
      <c r="D7733" s="1">
        <f t="shared" si="61"/>
        <v>52.173962649109811</v>
      </c>
    </row>
    <row r="7734" spans="1:4" ht="13.5" customHeight="1" x14ac:dyDescent="0.25">
      <c r="A7734" s="39">
        <v>34835</v>
      </c>
      <c r="B7734" s="40">
        <v>528.19000000000005</v>
      </c>
      <c r="C7734" s="1">
        <f t="shared" si="60"/>
        <v>52.082950106469205</v>
      </c>
      <c r="D7734" s="1">
        <f t="shared" si="61"/>
        <v>52.102122921440909</v>
      </c>
    </row>
    <row r="7735" spans="1:4" ht="13.5" customHeight="1" x14ac:dyDescent="0.25">
      <c r="A7735" s="39">
        <v>34834</v>
      </c>
      <c r="B7735" s="40">
        <v>527.74</v>
      </c>
      <c r="C7735" s="1">
        <f t="shared" si="60"/>
        <v>52.008971465085338</v>
      </c>
      <c r="D7735" s="1">
        <f t="shared" si="61"/>
        <v>52.028131153141821</v>
      </c>
    </row>
    <row r="7736" spans="1:4" ht="13.5" customHeight="1" x14ac:dyDescent="0.25">
      <c r="A7736" s="39">
        <v>34831</v>
      </c>
      <c r="B7736" s="40">
        <v>525.54999999999995</v>
      </c>
      <c r="C7736" s="1">
        <f t="shared" si="60"/>
        <v>51.935372606739428</v>
      </c>
      <c r="D7736" s="1">
        <f t="shared" si="61"/>
        <v>51.954519288535082</v>
      </c>
    </row>
    <row r="7737" spans="1:4" ht="13.5" customHeight="1" x14ac:dyDescent="0.25">
      <c r="A7737" s="39">
        <v>34830</v>
      </c>
      <c r="B7737" s="40">
        <v>524.37</v>
      </c>
      <c r="C7737" s="1">
        <f t="shared" si="60"/>
        <v>51.864955420179015</v>
      </c>
      <c r="D7737" s="1">
        <f t="shared" si="61"/>
        <v>51.884090250352322</v>
      </c>
    </row>
    <row r="7738" spans="1:4" ht="13.5" customHeight="1" x14ac:dyDescent="0.25">
      <c r="A7738" s="39">
        <v>34829</v>
      </c>
      <c r="B7738" s="40">
        <v>524.36</v>
      </c>
      <c r="C7738" s="1">
        <f t="shared" si="60"/>
        <v>51.796085866440791</v>
      </c>
      <c r="D7738" s="1">
        <f t="shared" si="61"/>
        <v>51.81520939888734</v>
      </c>
    </row>
    <row r="7739" spans="1:4" ht="13.5" customHeight="1" x14ac:dyDescent="0.25">
      <c r="A7739" s="39">
        <v>34828</v>
      </c>
      <c r="B7739" s="40">
        <v>523.55999999999995</v>
      </c>
      <c r="C7739" s="1">
        <f t="shared" si="60"/>
        <v>51.726908209196822</v>
      </c>
      <c r="D7739" s="1">
        <f t="shared" si="61"/>
        <v>51.746020313380875</v>
      </c>
    </row>
    <row r="7740" spans="1:4" ht="13.5" customHeight="1" x14ac:dyDescent="0.25">
      <c r="A7740" s="39">
        <v>34827</v>
      </c>
      <c r="B7740" s="40">
        <v>523.96</v>
      </c>
      <c r="C7740" s="1">
        <f t="shared" si="60"/>
        <v>51.658674887166335</v>
      </c>
      <c r="D7740" s="1">
        <f t="shared" si="61"/>
        <v>51.677775895357193</v>
      </c>
    </row>
    <row r="7741" spans="1:4" ht="13.5" customHeight="1" x14ac:dyDescent="0.25">
      <c r="A7741" s="39">
        <v>34824</v>
      </c>
      <c r="B7741" s="40">
        <v>520.12</v>
      </c>
      <c r="C7741" s="1">
        <f t="shared" si="60"/>
        <v>51.589484790347001</v>
      </c>
      <c r="D7741" s="1">
        <f t="shared" si="61"/>
        <v>51.608574332088295</v>
      </c>
    </row>
    <row r="7742" spans="1:4" ht="13.5" customHeight="1" x14ac:dyDescent="0.25">
      <c r="A7742" s="39">
        <v>34823</v>
      </c>
      <c r="B7742" s="40">
        <v>520.54</v>
      </c>
      <c r="C7742" s="1">
        <f t="shared" si="60"/>
        <v>51.525993807904172</v>
      </c>
      <c r="D7742" s="1">
        <f t="shared" si="61"/>
        <v>51.54507397660398</v>
      </c>
    </row>
    <row r="7743" spans="1:4" ht="13.5" customHeight="1" x14ac:dyDescent="0.25">
      <c r="A7743" s="39">
        <v>34822</v>
      </c>
      <c r="B7743" s="40">
        <v>520.48</v>
      </c>
      <c r="C7743" s="1">
        <f t="shared" si="60"/>
        <v>51.461557103697878</v>
      </c>
      <c r="D7743" s="1">
        <f t="shared" si="61"/>
        <v>51.480627535000352</v>
      </c>
    </row>
    <row r="7744" spans="1:4" ht="13.5" customHeight="1" x14ac:dyDescent="0.25">
      <c r="A7744" s="39">
        <v>34821</v>
      </c>
      <c r="B7744" s="40">
        <v>514.86</v>
      </c>
      <c r="C7744" s="1">
        <f t="shared" si="60"/>
        <v>51.396913070101164</v>
      </c>
      <c r="D7744" s="1">
        <f t="shared" si="61"/>
        <v>51.415973672673921</v>
      </c>
    </row>
    <row r="7745" spans="1:4" ht="13.5" customHeight="1" x14ac:dyDescent="0.25">
      <c r="A7745" s="39">
        <v>34820</v>
      </c>
      <c r="B7745" s="40">
        <v>514.26</v>
      </c>
      <c r="C7745" s="1">
        <f t="shared" si="60"/>
        <v>51.340501988953847</v>
      </c>
      <c r="D7745" s="1">
        <f t="shared" si="61"/>
        <v>51.359555803671434</v>
      </c>
    </row>
    <row r="7746" spans="1:4" ht="13.5" customHeight="1" x14ac:dyDescent="0.25">
      <c r="A7746" s="39">
        <v>34817</v>
      </c>
      <c r="B7746" s="40">
        <v>514.71</v>
      </c>
      <c r="C7746" s="1">
        <f t="shared" si="60"/>
        <v>51.284719050809528</v>
      </c>
      <c r="D7746" s="1">
        <f t="shared" si="61"/>
        <v>51.303766300881463</v>
      </c>
    </row>
    <row r="7747" spans="1:4" ht="13.5" customHeight="1" x14ac:dyDescent="0.25">
      <c r="A7747" s="39">
        <v>34816</v>
      </c>
      <c r="B7747" s="40">
        <v>513.54999999999995</v>
      </c>
      <c r="C7747" s="1">
        <f t="shared" si="60"/>
        <v>51.228014811317784</v>
      </c>
      <c r="D7747" s="1">
        <f t="shared" si="61"/>
        <v>51.247055144557009</v>
      </c>
    </row>
    <row r="7748" spans="1:4" ht="13.5" customHeight="1" x14ac:dyDescent="0.25">
      <c r="A7748" s="39">
        <v>34815</v>
      </c>
      <c r="B7748" s="40">
        <v>512.66</v>
      </c>
      <c r="C7748" s="1">
        <f t="shared" si="60"/>
        <v>51.172765745026311</v>
      </c>
      <c r="D7748" s="1">
        <f t="shared" si="61"/>
        <v>51.191799692400181</v>
      </c>
    </row>
    <row r="7749" spans="1:4" ht="13.5" customHeight="1" x14ac:dyDescent="0.25">
      <c r="A7749" s="39">
        <v>34814</v>
      </c>
      <c r="B7749" s="40">
        <v>512.1</v>
      </c>
      <c r="C7749" s="1">
        <f t="shared" si="60"/>
        <v>51.118569967351391</v>
      </c>
      <c r="D7749" s="1">
        <f t="shared" si="61"/>
        <v>51.137597911418936</v>
      </c>
    </row>
    <row r="7750" spans="1:4" ht="13.5" customHeight="1" x14ac:dyDescent="0.25">
      <c r="A7750" s="39">
        <v>34813</v>
      </c>
      <c r="B7750" s="40">
        <v>512.89</v>
      </c>
      <c r="C7750" s="1">
        <f t="shared" si="60"/>
        <v>51.064944530344221</v>
      </c>
      <c r="D7750" s="1">
        <f t="shared" si="61"/>
        <v>51.083966674617557</v>
      </c>
    </row>
    <row r="7751" spans="1:4" ht="13.5" customHeight="1" x14ac:dyDescent="0.25">
      <c r="A7751" s="39">
        <v>34810</v>
      </c>
      <c r="B7751" s="40">
        <v>508.49</v>
      </c>
      <c r="C7751" s="1">
        <f t="shared" si="60"/>
        <v>51.009915853963889</v>
      </c>
      <c r="D7751" s="1">
        <f t="shared" si="61"/>
        <v>51.02893166668531</v>
      </c>
    </row>
    <row r="7752" spans="1:4" ht="13.5" customHeight="1" x14ac:dyDescent="0.25">
      <c r="A7752" s="39">
        <v>34809</v>
      </c>
      <c r="B7752" s="40">
        <v>505.29</v>
      </c>
      <c r="C7752" s="1">
        <f t="shared" si="60"/>
        <v>50.960985974086441</v>
      </c>
      <c r="D7752" s="1">
        <f t="shared" si="61"/>
        <v>50.97999772105419</v>
      </c>
    </row>
    <row r="7753" spans="1:4" ht="13.5" customHeight="1" x14ac:dyDescent="0.25">
      <c r="A7753" s="39">
        <v>34808</v>
      </c>
      <c r="B7753" s="40">
        <v>504.92</v>
      </c>
      <c r="C7753" s="1">
        <f t="shared" si="60"/>
        <v>50.916285728983276</v>
      </c>
      <c r="D7753" s="1">
        <f t="shared" si="61"/>
        <v>50.935294983231053</v>
      </c>
    </row>
    <row r="7754" spans="1:4" ht="13.5" customHeight="1" x14ac:dyDescent="0.25">
      <c r="A7754" s="39">
        <v>34807</v>
      </c>
      <c r="B7754" s="40">
        <v>505.37</v>
      </c>
      <c r="C7754" s="1">
        <f t="shared" si="60"/>
        <v>50.871890161388642</v>
      </c>
      <c r="D7754" s="1">
        <f t="shared" si="61"/>
        <v>50.89089703302588</v>
      </c>
    </row>
    <row r="7755" spans="1:4" ht="13.5" customHeight="1" x14ac:dyDescent="0.25">
      <c r="A7755" s="39">
        <v>34806</v>
      </c>
      <c r="B7755" s="40">
        <v>506.13</v>
      </c>
      <c r="C7755" s="1">
        <f t="shared" si="60"/>
        <v>50.826677019200837</v>
      </c>
      <c r="D7755" s="1">
        <f t="shared" si="61"/>
        <v>50.845681198970865</v>
      </c>
    </row>
    <row r="7756" spans="1:4" ht="13.5" customHeight="1" x14ac:dyDescent="0.25">
      <c r="A7756" s="39">
        <v>34802</v>
      </c>
      <c r="B7756" s="40">
        <v>509.23</v>
      </c>
      <c r="C7756" s="1">
        <f t="shared" si="60"/>
        <v>50.78020766956115</v>
      </c>
      <c r="D7756" s="1">
        <f t="shared" si="61"/>
        <v>50.799208683385984</v>
      </c>
    </row>
    <row r="7757" spans="1:4" ht="13.5" customHeight="1" x14ac:dyDescent="0.25">
      <c r="A7757" s="39">
        <v>34801</v>
      </c>
      <c r="B7757" s="40">
        <v>507.17</v>
      </c>
      <c r="C7757" s="1">
        <f t="shared" si="60"/>
        <v>50.729138068507325</v>
      </c>
      <c r="D7757" s="1">
        <f t="shared" si="61"/>
        <v>50.748134189026466</v>
      </c>
    </row>
    <row r="7758" spans="1:4" ht="13.5" customHeight="1" x14ac:dyDescent="0.25">
      <c r="A7758" s="39">
        <v>34800</v>
      </c>
      <c r="B7758" s="40">
        <v>505.53</v>
      </c>
      <c r="C7758" s="1">
        <f t="shared" si="60"/>
        <v>50.680775481366311</v>
      </c>
      <c r="D7758" s="1">
        <f t="shared" si="61"/>
        <v>50.69976771567778</v>
      </c>
    </row>
    <row r="7759" spans="1:4" ht="13.5" customHeight="1" x14ac:dyDescent="0.25">
      <c r="A7759" s="39">
        <v>34799</v>
      </c>
      <c r="B7759" s="40">
        <v>507.01</v>
      </c>
      <c r="C7759" s="1">
        <f t="shared" si="60"/>
        <v>50.63449437798981</v>
      </c>
      <c r="D7759" s="1">
        <f t="shared" si="61"/>
        <v>50.653483500869186</v>
      </c>
    </row>
    <row r="7760" spans="1:4" ht="13.5" customHeight="1" x14ac:dyDescent="0.25">
      <c r="A7760" s="39">
        <v>34796</v>
      </c>
      <c r="B7760" s="40">
        <v>506.42</v>
      </c>
      <c r="C7760" s="1">
        <f t="shared" si="60"/>
        <v>50.585923005394697</v>
      </c>
      <c r="D7760" s="1">
        <f t="shared" si="61"/>
        <v>50.604908152621888</v>
      </c>
    </row>
    <row r="7761" spans="1:4" ht="13.5" customHeight="1" x14ac:dyDescent="0.25">
      <c r="A7761" s="39">
        <v>34795</v>
      </c>
      <c r="B7761" s="40">
        <v>506.08</v>
      </c>
      <c r="C7761" s="1">
        <f t="shared" si="60"/>
        <v>50.537965479366207</v>
      </c>
      <c r="D7761" s="1">
        <f t="shared" si="61"/>
        <v>50.556946875520623</v>
      </c>
    </row>
    <row r="7762" spans="1:4" ht="13.5" customHeight="1" x14ac:dyDescent="0.25">
      <c r="A7762" s="39">
        <v>34794</v>
      </c>
      <c r="B7762" s="40">
        <v>505.57</v>
      </c>
      <c r="C7762" s="1">
        <f t="shared" si="60"/>
        <v>50.490269558732692</v>
      </c>
      <c r="D7762" s="1">
        <f t="shared" si="61"/>
        <v>50.509247296504405</v>
      </c>
    </row>
    <row r="7763" spans="1:4" ht="13.5" customHeight="1" x14ac:dyDescent="0.25">
      <c r="A7763" s="39">
        <v>34793</v>
      </c>
      <c r="B7763" s="40">
        <v>505.24</v>
      </c>
      <c r="C7763" s="1">
        <f t="shared" si="60"/>
        <v>50.443074962955492</v>
      </c>
      <c r="D7763" s="1">
        <f t="shared" si="61"/>
        <v>50.462049225414226</v>
      </c>
    </row>
    <row r="7764" spans="1:4" ht="13.5" customHeight="1" x14ac:dyDescent="0.25">
      <c r="A7764" s="39">
        <v>34792</v>
      </c>
      <c r="B7764" s="40">
        <v>501.85</v>
      </c>
      <c r="C7764" s="1">
        <f t="shared" si="60"/>
        <v>50.396129367720604</v>
      </c>
      <c r="D7764" s="1">
        <f t="shared" si="61"/>
        <v>50.415100243366183</v>
      </c>
    </row>
    <row r="7765" spans="1:4" ht="13.5" customHeight="1" x14ac:dyDescent="0.25">
      <c r="A7765" s="39">
        <v>34789</v>
      </c>
      <c r="B7765" s="40">
        <v>500.71</v>
      </c>
      <c r="C7765" s="1">
        <f t="shared" si="60"/>
        <v>50.353654668892517</v>
      </c>
      <c r="D7765" s="1">
        <f t="shared" si="61"/>
        <v>50.372623836892089</v>
      </c>
    </row>
    <row r="7766" spans="1:4" ht="13.5" customHeight="1" x14ac:dyDescent="0.25">
      <c r="A7766" s="39">
        <v>34788</v>
      </c>
      <c r="B7766" s="40">
        <v>502.22</v>
      </c>
      <c r="C7766" s="1">
        <f t="shared" si="60"/>
        <v>50.312527569972708</v>
      </c>
      <c r="D7766" s="1">
        <f t="shared" si="61"/>
        <v>50.331495535800208</v>
      </c>
    </row>
    <row r="7767" spans="1:4" ht="13.5" customHeight="1" x14ac:dyDescent="0.25">
      <c r="A7767" s="39">
        <v>34787</v>
      </c>
      <c r="B7767" s="40">
        <v>503.12</v>
      </c>
      <c r="C7767" s="1">
        <f t="shared" si="60"/>
        <v>50.269164610917819</v>
      </c>
      <c r="D7767" s="1">
        <f t="shared" si="61"/>
        <v>50.288130529197332</v>
      </c>
    </row>
    <row r="7768" spans="1:4" ht="13.5" customHeight="1" x14ac:dyDescent="0.25">
      <c r="A7768" s="39">
        <v>34786</v>
      </c>
      <c r="B7768" s="40">
        <v>503.9</v>
      </c>
      <c r="C7768" s="1">
        <f t="shared" si="60"/>
        <v>50.22436370155247</v>
      </c>
      <c r="D7768" s="1">
        <f t="shared" si="61"/>
        <v>50.243327026261348</v>
      </c>
    </row>
    <row r="7769" spans="1:4" ht="13.5" customHeight="1" x14ac:dyDescent="0.25">
      <c r="A7769" s="39">
        <v>34785</v>
      </c>
      <c r="B7769" s="40">
        <v>503.2</v>
      </c>
      <c r="C7769" s="1">
        <f t="shared" si="60"/>
        <v>50.178270738708818</v>
      </c>
      <c r="D7769" s="1">
        <f t="shared" si="61"/>
        <v>50.197230977714817</v>
      </c>
    </row>
    <row r="7770" spans="1:4" ht="13.5" customHeight="1" x14ac:dyDescent="0.25">
      <c r="A7770" s="39">
        <v>34782</v>
      </c>
      <c r="B7770" s="40">
        <v>500.97</v>
      </c>
      <c r="C7770" s="1">
        <f t="shared" si="60"/>
        <v>50.132946031767027</v>
      </c>
      <c r="D7770" s="1">
        <f t="shared" si="61"/>
        <v>50.151903470913823</v>
      </c>
    </row>
    <row r="7771" spans="1:4" ht="13.5" customHeight="1" x14ac:dyDescent="0.25">
      <c r="A7771" s="39">
        <v>34781</v>
      </c>
      <c r="B7771" s="40">
        <v>495.95</v>
      </c>
      <c r="C7771" s="1">
        <f t="shared" si="60"/>
        <v>50.090490989581212</v>
      </c>
      <c r="D7771" s="1">
        <f t="shared" si="61"/>
        <v>50.109446710596302</v>
      </c>
    </row>
    <row r="7772" spans="1:4" ht="13.5" customHeight="1" x14ac:dyDescent="0.25">
      <c r="A7772" s="39">
        <v>34780</v>
      </c>
      <c r="B7772" s="40">
        <v>495.67</v>
      </c>
      <c r="C7772" s="1">
        <f t="shared" si="60"/>
        <v>50.054508909967055</v>
      </c>
      <c r="D7772" s="1">
        <f t="shared" si="61"/>
        <v>50.073465361663494</v>
      </c>
    </row>
    <row r="7773" spans="1:4" ht="13.5" customHeight="1" x14ac:dyDescent="0.25">
      <c r="A7773" s="39">
        <v>34779</v>
      </c>
      <c r="B7773" s="40">
        <v>495.07</v>
      </c>
      <c r="C7773" s="1">
        <f t="shared" si="60"/>
        <v>50.018724350070606</v>
      </c>
      <c r="D7773" s="1">
        <f t="shared" si="61"/>
        <v>50.037681608416733</v>
      </c>
    </row>
    <row r="7774" spans="1:4" ht="13.5" customHeight="1" x14ac:dyDescent="0.25">
      <c r="A7774" s="39">
        <v>34778</v>
      </c>
      <c r="B7774" s="40">
        <v>496.15</v>
      </c>
      <c r="C7774" s="1">
        <f t="shared" si="60"/>
        <v>49.983548801845828</v>
      </c>
      <c r="D7774" s="1">
        <f t="shared" si="61"/>
        <v>50.002507099057766</v>
      </c>
    </row>
    <row r="7775" spans="1:4" ht="13.5" customHeight="1" x14ac:dyDescent="0.25">
      <c r="A7775" s="39">
        <v>34775</v>
      </c>
      <c r="B7775" s="40">
        <v>495.52</v>
      </c>
      <c r="C7775" s="1">
        <f t="shared" si="60"/>
        <v>49.946815880727009</v>
      </c>
      <c r="D7775" s="1">
        <f t="shared" si="61"/>
        <v>49.965774627236719</v>
      </c>
    </row>
    <row r="7776" spans="1:4" ht="13.5" customHeight="1" x14ac:dyDescent="0.25">
      <c r="A7776" s="39">
        <v>34774</v>
      </c>
      <c r="B7776" s="40">
        <v>495.41</v>
      </c>
      <c r="C7776" s="1">
        <f t="shared" si="60"/>
        <v>49.910734175822014</v>
      </c>
      <c r="D7776" s="1">
        <f t="shared" si="61"/>
        <v>49.929693619687363</v>
      </c>
    </row>
    <row r="7777" spans="1:4" ht="13.5" customHeight="1" x14ac:dyDescent="0.25">
      <c r="A7777" s="39">
        <v>34773</v>
      </c>
      <c r="B7777" s="40">
        <v>491.88</v>
      </c>
      <c r="C7777" s="1">
        <f t="shared" si="60"/>
        <v>49.874630325592761</v>
      </c>
      <c r="D7777" s="1">
        <f t="shared" si="61"/>
        <v>49.893590459455794</v>
      </c>
    </row>
    <row r="7778" spans="1:4" ht="13.5" customHeight="1" x14ac:dyDescent="0.25">
      <c r="A7778" s="39">
        <v>34772</v>
      </c>
      <c r="B7778" s="40">
        <v>492.89</v>
      </c>
      <c r="C7778" s="1">
        <f t="shared" si="60"/>
        <v>49.842851879850294</v>
      </c>
      <c r="D7778" s="1">
        <f t="shared" si="61"/>
        <v>49.86181435034046</v>
      </c>
    </row>
    <row r="7779" spans="1:4" ht="13.5" customHeight="1" x14ac:dyDescent="0.25">
      <c r="A7779" s="39">
        <v>34771</v>
      </c>
      <c r="B7779" s="40">
        <v>490.05</v>
      </c>
      <c r="C7779" s="1">
        <f t="shared" si="60"/>
        <v>49.809659307240338</v>
      </c>
      <c r="D7779" s="1">
        <f t="shared" si="61"/>
        <v>49.828623579508346</v>
      </c>
    </row>
    <row r="7780" spans="1:4" ht="13.5" customHeight="1" x14ac:dyDescent="0.25">
      <c r="A7780" s="39">
        <v>34768</v>
      </c>
      <c r="B7780" s="40">
        <v>489.57</v>
      </c>
      <c r="C7780" s="1">
        <f t="shared" si="60"/>
        <v>49.779848002701542</v>
      </c>
      <c r="D7780" s="1">
        <f t="shared" si="61"/>
        <v>49.798815367841293</v>
      </c>
    </row>
    <row r="7781" spans="1:4" ht="13.5" customHeight="1" x14ac:dyDescent="0.25">
      <c r="A7781" s="39">
        <v>34767</v>
      </c>
      <c r="B7781" s="40">
        <v>483.16</v>
      </c>
      <c r="C7781" s="1">
        <f t="shared" si="60"/>
        <v>49.750485110389967</v>
      </c>
      <c r="D7781" s="1">
        <f t="shared" si="61"/>
        <v>49.769455744105422</v>
      </c>
    </row>
    <row r="7782" spans="1:4" ht="13.5" customHeight="1" x14ac:dyDescent="0.25">
      <c r="A7782" s="39">
        <v>34766</v>
      </c>
      <c r="B7782" s="40">
        <v>483.14</v>
      </c>
      <c r="C7782" s="1">
        <f t="shared" si="60"/>
        <v>49.72849202032522</v>
      </c>
      <c r="D7782" s="1">
        <f t="shared" si="61"/>
        <v>49.747468739970415</v>
      </c>
    </row>
    <row r="7783" spans="1:4" ht="13.5" customHeight="1" x14ac:dyDescent="0.25">
      <c r="A7783" s="39">
        <v>34765</v>
      </c>
      <c r="B7783" s="40">
        <v>482.12</v>
      </c>
      <c r="C7783" s="1">
        <f t="shared" si="60"/>
        <v>49.706415432929731</v>
      </c>
      <c r="D7783" s="1">
        <f t="shared" si="61"/>
        <v>49.725398215913991</v>
      </c>
    </row>
    <row r="7784" spans="1:4" ht="13.5" customHeight="1" x14ac:dyDescent="0.25">
      <c r="A7784" s="39">
        <v>34764</v>
      </c>
      <c r="B7784" s="40">
        <v>485.63</v>
      </c>
      <c r="C7784" s="1">
        <f t="shared" si="60"/>
        <v>49.685372750788623</v>
      </c>
      <c r="D7784" s="1">
        <f t="shared" si="61"/>
        <v>49.70436200153015</v>
      </c>
    </row>
    <row r="7785" spans="1:4" ht="13.5" customHeight="1" x14ac:dyDescent="0.25">
      <c r="A7785" s="39">
        <v>34761</v>
      </c>
      <c r="B7785" s="40">
        <v>485.42</v>
      </c>
      <c r="C7785" s="1">
        <f t="shared" si="60"/>
        <v>49.660228612779363</v>
      </c>
      <c r="D7785" s="1">
        <f t="shared" si="61"/>
        <v>49.679222772438557</v>
      </c>
    </row>
    <row r="7786" spans="1:4" ht="13.5" customHeight="1" x14ac:dyDescent="0.25">
      <c r="A7786" s="39">
        <v>34760</v>
      </c>
      <c r="B7786" s="40">
        <v>485.13</v>
      </c>
      <c r="C7786" s="1">
        <f t="shared" si="60"/>
        <v>49.635210687999006</v>
      </c>
      <c r="D7786" s="1">
        <f t="shared" si="61"/>
        <v>49.654209812403067</v>
      </c>
    </row>
    <row r="7787" spans="1:4" ht="13.5" customHeight="1" x14ac:dyDescent="0.25">
      <c r="A7787" s="39">
        <v>34759</v>
      </c>
      <c r="B7787" s="40">
        <v>485.65</v>
      </c>
      <c r="C7787" s="1">
        <f t="shared" si="60"/>
        <v>49.610412338073708</v>
      </c>
      <c r="D7787" s="1">
        <f t="shared" si="61"/>
        <v>49.629416518942435</v>
      </c>
    </row>
    <row r="7788" spans="1:4" ht="13.5" customHeight="1" x14ac:dyDescent="0.25">
      <c r="A7788" s="39">
        <v>34758</v>
      </c>
      <c r="B7788" s="40">
        <v>487.39</v>
      </c>
      <c r="C7788" s="1">
        <f t="shared" si="60"/>
        <v>49.58488800026737</v>
      </c>
      <c r="D7788" s="1">
        <f t="shared" si="61"/>
        <v>49.603896967038182</v>
      </c>
    </row>
    <row r="7789" spans="1:4" ht="13.5" customHeight="1" x14ac:dyDescent="0.25">
      <c r="A7789" s="39">
        <v>34757</v>
      </c>
      <c r="B7789" s="40">
        <v>483.81</v>
      </c>
      <c r="C7789" s="1">
        <f t="shared" si="60"/>
        <v>49.557172722707648</v>
      </c>
      <c r="D7789" s="1">
        <f t="shared" si="61"/>
        <v>49.576185642157377</v>
      </c>
    </row>
    <row r="7790" spans="1:4" ht="13.5" customHeight="1" x14ac:dyDescent="0.25">
      <c r="A7790" s="39">
        <v>34754</v>
      </c>
      <c r="B7790" s="40">
        <v>488.11</v>
      </c>
      <c r="C7790" s="1">
        <f t="shared" si="60"/>
        <v>49.533544706317223</v>
      </c>
      <c r="D7790" s="1">
        <f t="shared" si="61"/>
        <v>49.552563153824025</v>
      </c>
    </row>
    <row r="7791" spans="1:4" ht="13.5" customHeight="1" x14ac:dyDescent="0.25">
      <c r="A7791" s="39">
        <v>34753</v>
      </c>
      <c r="B7791" s="40">
        <v>486.91</v>
      </c>
      <c r="C7791" s="1">
        <f t="shared" si="60"/>
        <v>49.504703934001711</v>
      </c>
      <c r="D7791" s="1">
        <f t="shared" si="61"/>
        <v>49.523725915081627</v>
      </c>
    </row>
    <row r="7792" spans="1:4" ht="13.5" customHeight="1" x14ac:dyDescent="0.25">
      <c r="A7792" s="39">
        <v>34752</v>
      </c>
      <c r="B7792" s="40">
        <v>485.07</v>
      </c>
      <c r="C7792" s="1">
        <f t="shared" si="60"/>
        <v>49.477183420837441</v>
      </c>
      <c r="D7792" s="1">
        <f t="shared" si="61"/>
        <v>49.49620944862059</v>
      </c>
    </row>
    <row r="7793" spans="1:4" ht="13.5" customHeight="1" x14ac:dyDescent="0.25">
      <c r="A7793" s="39">
        <v>34751</v>
      </c>
      <c r="B7793" s="40">
        <v>482.74</v>
      </c>
      <c r="C7793" s="1">
        <f t="shared" si="60"/>
        <v>49.451725769846888</v>
      </c>
      <c r="D7793" s="1">
        <f t="shared" si="61"/>
        <v>49.470756644428526</v>
      </c>
    </row>
    <row r="7794" spans="1:4" ht="13.5" customHeight="1" x14ac:dyDescent="0.25">
      <c r="A7794" s="39">
        <v>34747</v>
      </c>
      <c r="B7794" s="40">
        <v>481.97</v>
      </c>
      <c r="C7794" s="1">
        <f t="shared" si="60"/>
        <v>49.428853103049796</v>
      </c>
      <c r="D7794" s="1">
        <f t="shared" si="61"/>
        <v>49.44788982746168</v>
      </c>
    </row>
    <row r="7795" spans="1:4" ht="13.5" customHeight="1" x14ac:dyDescent="0.25">
      <c r="A7795" s="39">
        <v>34746</v>
      </c>
      <c r="B7795" s="40">
        <v>485.22</v>
      </c>
      <c r="C7795" s="1">
        <f t="shared" si="60"/>
        <v>49.406747267578773</v>
      </c>
      <c r="D7795" s="1">
        <f t="shared" si="61"/>
        <v>49.425790146400317</v>
      </c>
    </row>
    <row r="7796" spans="1:4" ht="13.5" customHeight="1" x14ac:dyDescent="0.25">
      <c r="A7796" s="39">
        <v>34745</v>
      </c>
      <c r="B7796" s="40">
        <v>484.54</v>
      </c>
      <c r="C7796" s="1">
        <f t="shared" si="60"/>
        <v>49.38076028852587</v>
      </c>
      <c r="D7796" s="1">
        <f t="shared" si="61"/>
        <v>49.399807834186653</v>
      </c>
    </row>
    <row r="7797" spans="1:4" ht="13.5" customHeight="1" x14ac:dyDescent="0.25">
      <c r="A7797" s="39">
        <v>34744</v>
      </c>
      <c r="B7797" s="40">
        <v>482.55</v>
      </c>
      <c r="C7797" s="1">
        <f t="shared" si="60"/>
        <v>49.355454775874868</v>
      </c>
      <c r="D7797" s="1">
        <f t="shared" si="61"/>
        <v>49.374507258644371</v>
      </c>
    </row>
    <row r="7798" spans="1:4" ht="13.5" customHeight="1" x14ac:dyDescent="0.25">
      <c r="A7798" s="39">
        <v>34743</v>
      </c>
      <c r="B7798" s="40">
        <v>481.65</v>
      </c>
      <c r="C7798" s="1">
        <f t="shared" si="60"/>
        <v>49.332347214370195</v>
      </c>
      <c r="D7798" s="1">
        <f t="shared" si="61"/>
        <v>49.351405490999518</v>
      </c>
    </row>
    <row r="7799" spans="1:4" ht="13.5" customHeight="1" x14ac:dyDescent="0.25">
      <c r="A7799" s="39">
        <v>34740</v>
      </c>
      <c r="B7799" s="40">
        <v>481.46</v>
      </c>
      <c r="C7799" s="1">
        <f t="shared" si="60"/>
        <v>49.310158125835976</v>
      </c>
      <c r="D7799" s="1">
        <f t="shared" si="61"/>
        <v>49.329222560387933</v>
      </c>
    </row>
    <row r="7800" spans="1:4" ht="13.5" customHeight="1" x14ac:dyDescent="0.25">
      <c r="A7800" s="39">
        <v>34739</v>
      </c>
      <c r="B7800" s="40">
        <v>480.19</v>
      </c>
      <c r="C7800" s="1">
        <f t="shared" si="60"/>
        <v>49.288077112706532</v>
      </c>
      <c r="D7800" s="1">
        <f t="shared" si="61"/>
        <v>49.307147756528195</v>
      </c>
    </row>
    <row r="7801" spans="1:4" ht="13.5" customHeight="1" x14ac:dyDescent="0.25">
      <c r="A7801" s="39">
        <v>34738</v>
      </c>
      <c r="B7801" s="40">
        <v>481.19</v>
      </c>
      <c r="C7801" s="1">
        <f t="shared" si="60"/>
        <v>49.267322390973604</v>
      </c>
      <c r="D7801" s="1">
        <f t="shared" si="61"/>
        <v>49.286399767251353</v>
      </c>
    </row>
    <row r="7802" spans="1:4" ht="13.5" customHeight="1" x14ac:dyDescent="0.25">
      <c r="A7802" s="39">
        <v>34737</v>
      </c>
      <c r="B7802" s="40">
        <v>480.81</v>
      </c>
      <c r="C7802" s="1">
        <f t="shared" si="60"/>
        <v>49.245335577275632</v>
      </c>
      <c r="D7802" s="1">
        <f t="shared" si="61"/>
        <v>49.264419218982773</v>
      </c>
    </row>
    <row r="7803" spans="1:4" ht="13.5" customHeight="1" x14ac:dyDescent="0.25">
      <c r="A7803" s="39">
        <v>34736</v>
      </c>
      <c r="B7803" s="40">
        <v>481.14</v>
      </c>
      <c r="C7803" s="1">
        <f t="shared" si="60"/>
        <v>49.223672945168317</v>
      </c>
      <c r="D7803" s="1">
        <f t="shared" si="61"/>
        <v>49.242762987749536</v>
      </c>
    </row>
    <row r="7804" spans="1:4" ht="13.5" customHeight="1" x14ac:dyDescent="0.25">
      <c r="A7804" s="39">
        <v>34733</v>
      </c>
      <c r="B7804" s="40">
        <v>478.64</v>
      </c>
      <c r="C7804" s="1">
        <f t="shared" si="60"/>
        <v>49.201528143162626</v>
      </c>
      <c r="D7804" s="1">
        <f t="shared" si="61"/>
        <v>49.220624409413702</v>
      </c>
    </row>
    <row r="7805" spans="1:4" ht="13.5" customHeight="1" x14ac:dyDescent="0.25">
      <c r="A7805" s="39">
        <v>34732</v>
      </c>
      <c r="B7805" s="40">
        <v>472.78</v>
      </c>
      <c r="C7805" s="1">
        <f t="shared" si="60"/>
        <v>49.182083629828369</v>
      </c>
      <c r="D7805" s="1">
        <f t="shared" si="61"/>
        <v>49.201187178278438</v>
      </c>
    </row>
    <row r="7806" spans="1:4" ht="13.5" customHeight="1" x14ac:dyDescent="0.25">
      <c r="A7806" s="39">
        <v>34731</v>
      </c>
      <c r="B7806" s="40">
        <v>470.4</v>
      </c>
      <c r="C7806" s="1">
        <f t="shared" si="60"/>
        <v>49.16874979433404</v>
      </c>
      <c r="D7806" s="1">
        <f t="shared" si="61"/>
        <v>49.187863011691171</v>
      </c>
    </row>
    <row r="7807" spans="1:4" ht="13.5" customHeight="1" x14ac:dyDescent="0.25">
      <c r="A7807" s="39">
        <v>34730</v>
      </c>
      <c r="B7807" s="40">
        <v>470.42</v>
      </c>
      <c r="C7807" s="1">
        <f t="shared" si="60"/>
        <v>49.157711728112503</v>
      </c>
      <c r="D7807" s="1">
        <f t="shared" si="61"/>
        <v>49.176835522544671</v>
      </c>
    </row>
    <row r="7808" spans="1:4" ht="13.5" customHeight="1" x14ac:dyDescent="0.25">
      <c r="A7808" s="39">
        <v>34729</v>
      </c>
      <c r="B7808" s="40">
        <v>468.51</v>
      </c>
      <c r="C7808" s="1">
        <f t="shared" si="60"/>
        <v>49.146587425375948</v>
      </c>
      <c r="D7808" s="1">
        <f t="shared" si="61"/>
        <v>49.165721779780256</v>
      </c>
    </row>
    <row r="7809" spans="1:4" ht="13.5" customHeight="1" x14ac:dyDescent="0.25">
      <c r="A7809" s="39">
        <v>34726</v>
      </c>
      <c r="B7809" s="40">
        <v>470.39</v>
      </c>
      <c r="C7809" s="1">
        <f t="shared" si="60"/>
        <v>49.137240867071576</v>
      </c>
      <c r="D7809" s="1">
        <f t="shared" si="61"/>
        <v>49.156386490579067</v>
      </c>
    </row>
    <row r="7810" spans="1:4" ht="13.5" customHeight="1" x14ac:dyDescent="0.25">
      <c r="A7810" s="39">
        <v>34725</v>
      </c>
      <c r="B7810" s="40">
        <v>468.32</v>
      </c>
      <c r="C7810" s="1">
        <f t="shared" si="60"/>
        <v>49.126014995494856</v>
      </c>
      <c r="D7810" s="1">
        <f t="shared" si="61"/>
        <v>49.145171172863776</v>
      </c>
    </row>
    <row r="7811" spans="1:4" ht="13.5" customHeight="1" x14ac:dyDescent="0.25">
      <c r="A7811" s="39">
        <v>34724</v>
      </c>
      <c r="B7811" s="40">
        <v>467.44</v>
      </c>
      <c r="C7811" s="1">
        <f t="shared" si="60"/>
        <v>49.116724369038238</v>
      </c>
      <c r="D7811" s="1">
        <f t="shared" si="61"/>
        <v>49.135891871960503</v>
      </c>
    </row>
    <row r="7812" spans="1:4" ht="13.5" customHeight="1" x14ac:dyDescent="0.25">
      <c r="A7812" s="39">
        <v>34723</v>
      </c>
      <c r="B7812" s="40">
        <v>465.86</v>
      </c>
      <c r="C7812" s="1">
        <f t="shared" si="60"/>
        <v>49.10820523346321</v>
      </c>
      <c r="D7812" s="1">
        <f t="shared" si="61"/>
        <v>49.127384380936604</v>
      </c>
    </row>
    <row r="7813" spans="1:4" ht="13.5" customHeight="1" x14ac:dyDescent="0.25">
      <c r="A7813" s="39">
        <v>34722</v>
      </c>
      <c r="B7813" s="40">
        <v>465.81</v>
      </c>
      <c r="C7813" s="1">
        <f t="shared" si="60"/>
        <v>49.101093824918493</v>
      </c>
      <c r="D7813" s="1">
        <f t="shared" si="61"/>
        <v>49.120285185363805</v>
      </c>
    </row>
    <row r="7814" spans="1:4" ht="13.5" customHeight="1" x14ac:dyDescent="0.25">
      <c r="A7814" s="39">
        <v>34719</v>
      </c>
      <c r="B7814" s="40">
        <v>464.78</v>
      </c>
      <c r="C7814" s="1">
        <f t="shared" si="60"/>
        <v>49.09397491912214</v>
      </c>
      <c r="D7814" s="1">
        <f t="shared" si="61"/>
        <v>49.113178508715968</v>
      </c>
    </row>
    <row r="7815" spans="1:4" ht="13.5" customHeight="1" x14ac:dyDescent="0.25">
      <c r="A7815" s="39">
        <v>34718</v>
      </c>
      <c r="B7815" s="40">
        <v>466.95</v>
      </c>
      <c r="C7815" s="1">
        <f t="shared" si="60"/>
        <v>49.087739152696734</v>
      </c>
      <c r="D7815" s="1">
        <f t="shared" si="61"/>
        <v>49.106955336307138</v>
      </c>
    </row>
    <row r="7816" spans="1:4" ht="13.5" customHeight="1" x14ac:dyDescent="0.25">
      <c r="A7816" s="39">
        <v>34717</v>
      </c>
      <c r="B7816" s="40">
        <v>469.72</v>
      </c>
      <c r="C7816" s="1">
        <f t="shared" si="60"/>
        <v>49.079456739344899</v>
      </c>
      <c r="D7816" s="1">
        <f t="shared" si="61"/>
        <v>49.098684734887435</v>
      </c>
    </row>
    <row r="7817" spans="1:4" ht="13.5" customHeight="1" x14ac:dyDescent="0.25">
      <c r="A7817" s="39">
        <v>34716</v>
      </c>
      <c r="B7817" s="40">
        <v>470.05</v>
      </c>
      <c r="C7817" s="1">
        <f t="shared" si="60"/>
        <v>49.068454700512014</v>
      </c>
      <c r="D7817" s="1">
        <f t="shared" si="61"/>
        <v>49.087693460200555</v>
      </c>
    </row>
    <row r="7818" spans="1:4" ht="13.5" customHeight="1" x14ac:dyDescent="0.25">
      <c r="A7818" s="39">
        <v>34715</v>
      </c>
      <c r="B7818" s="40">
        <v>469.38</v>
      </c>
      <c r="C7818" s="1">
        <f t="shared" si="60"/>
        <v>49.057059535249749</v>
      </c>
      <c r="D7818" s="1">
        <f t="shared" si="61"/>
        <v>49.076308921721406</v>
      </c>
    </row>
    <row r="7819" spans="1:4" ht="13.5" customHeight="1" x14ac:dyDescent="0.25">
      <c r="A7819" s="39">
        <v>34712</v>
      </c>
      <c r="B7819" s="40">
        <v>465.97</v>
      </c>
      <c r="C7819" s="1">
        <f t="shared" si="60"/>
        <v>49.046256743465548</v>
      </c>
      <c r="D7819" s="1">
        <f t="shared" si="61"/>
        <v>49.065517006035378</v>
      </c>
    </row>
    <row r="7820" spans="1:4" ht="13.5" customHeight="1" x14ac:dyDescent="0.25">
      <c r="A7820" s="39">
        <v>34711</v>
      </c>
      <c r="B7820" s="40">
        <v>461.64</v>
      </c>
      <c r="C7820" s="1">
        <f t="shared" si="60"/>
        <v>49.038646233275934</v>
      </c>
      <c r="D7820" s="1">
        <f t="shared" si="61"/>
        <v>49.057918643622372</v>
      </c>
    </row>
    <row r="7821" spans="1:4" ht="13.5" customHeight="1" x14ac:dyDescent="0.25">
      <c r="A7821" s="39">
        <v>34710</v>
      </c>
      <c r="B7821" s="40">
        <v>461.66</v>
      </c>
      <c r="C7821" s="1">
        <f t="shared" si="60"/>
        <v>49.034856304427365</v>
      </c>
      <c r="D7821" s="1">
        <f t="shared" si="61"/>
        <v>49.054142384348879</v>
      </c>
    </row>
    <row r="7822" spans="1:4" ht="13.5" customHeight="1" x14ac:dyDescent="0.25">
      <c r="A7822" s="39">
        <v>34709</v>
      </c>
      <c r="B7822" s="40">
        <v>461.68</v>
      </c>
      <c r="C7822" s="1">
        <f t="shared" si="60"/>
        <v>49.03100654892193</v>
      </c>
      <c r="D7822" s="1">
        <f t="shared" si="61"/>
        <v>49.050306296391931</v>
      </c>
    </row>
    <row r="7823" spans="1:4" ht="13.5" customHeight="1" x14ac:dyDescent="0.25">
      <c r="A7823" s="39">
        <v>34708</v>
      </c>
      <c r="B7823" s="40">
        <v>460.83</v>
      </c>
      <c r="C7823" s="1">
        <f t="shared" si="60"/>
        <v>49.02709667894139</v>
      </c>
      <c r="D7823" s="1">
        <f t="shared" si="61"/>
        <v>49.046410091815531</v>
      </c>
    </row>
    <row r="7824" spans="1:4" ht="13.5" customHeight="1" x14ac:dyDescent="0.25">
      <c r="A7824" s="39">
        <v>34705</v>
      </c>
      <c r="B7824" s="40">
        <v>460.68</v>
      </c>
      <c r="C7824" s="1">
        <f t="shared" si="60"/>
        <v>49.023873409072124</v>
      </c>
      <c r="D7824" s="1">
        <f t="shared" si="61"/>
        <v>49.043200779587998</v>
      </c>
    </row>
    <row r="7825" spans="1:4" ht="13.5" customHeight="1" x14ac:dyDescent="0.25">
      <c r="A7825" s="39">
        <v>34704</v>
      </c>
      <c r="B7825" s="40">
        <v>460.34</v>
      </c>
      <c r="C7825" s="1">
        <f t="shared" si="60"/>
        <v>49.020737029280539</v>
      </c>
      <c r="D7825" s="1">
        <f t="shared" si="61"/>
        <v>49.040078413749647</v>
      </c>
    </row>
    <row r="7826" spans="1:4" ht="13.5" customHeight="1" x14ac:dyDescent="0.25">
      <c r="A7826" s="39">
        <v>34703</v>
      </c>
      <c r="B7826" s="40">
        <v>460.71</v>
      </c>
      <c r="C7826" s="1">
        <f t="shared" si="60"/>
        <v>49.017848747938082</v>
      </c>
      <c r="D7826" s="1">
        <f t="shared" si="61"/>
        <v>49.037204266460471</v>
      </c>
    </row>
    <row r="7827" spans="1:4" ht="13.5" customHeight="1" x14ac:dyDescent="0.25">
      <c r="A7827" s="39">
        <v>34702</v>
      </c>
      <c r="B7827" s="40">
        <v>459.11</v>
      </c>
      <c r="C7827" s="1">
        <f t="shared" si="60"/>
        <v>49.014605746742703</v>
      </c>
      <c r="D7827" s="1">
        <f t="shared" si="61"/>
        <v>49.03397528148286</v>
      </c>
    </row>
    <row r="7828" spans="1:4" ht="13.5" customHeight="1" x14ac:dyDescent="0.25">
      <c r="A7828" s="39">
        <v>34698</v>
      </c>
      <c r="B7828" s="40">
        <v>459.27</v>
      </c>
      <c r="C7828" s="1">
        <f t="shared" si="60"/>
        <v>49.0126694159</v>
      </c>
      <c r="D7828" s="1">
        <f t="shared" si="61"/>
        <v>49.032053505807937</v>
      </c>
    </row>
    <row r="7829" spans="1:4" ht="13.5" customHeight="1" x14ac:dyDescent="0.25">
      <c r="A7829" s="39">
        <v>34697</v>
      </c>
      <c r="B7829" s="40">
        <v>461.16</v>
      </c>
      <c r="C7829" s="1">
        <f t="shared" si="60"/>
        <v>49.010563064933287</v>
      </c>
      <c r="D7829" s="1">
        <f t="shared" si="61"/>
        <v>49.029961665758272</v>
      </c>
    </row>
    <row r="7830" spans="1:4" ht="13.5" customHeight="1" x14ac:dyDescent="0.25">
      <c r="A7830" s="39">
        <v>34696</v>
      </c>
      <c r="B7830" s="40">
        <v>460.86</v>
      </c>
      <c r="C7830" s="1">
        <f t="shared" si="60"/>
        <v>49.006812680826997</v>
      </c>
      <c r="D7830" s="1">
        <f t="shared" si="61"/>
        <v>49.02622516432978</v>
      </c>
    </row>
    <row r="7831" spans="1:4" ht="13.5" customHeight="1" x14ac:dyDescent="0.25">
      <c r="A7831" s="39">
        <v>34695</v>
      </c>
      <c r="B7831" s="40">
        <v>462.47</v>
      </c>
      <c r="C7831" s="1">
        <f t="shared" si="60"/>
        <v>49.003278635946693</v>
      </c>
      <c r="D7831" s="1">
        <f t="shared" si="61"/>
        <v>49.022705109905559</v>
      </c>
    </row>
    <row r="7832" spans="1:4" ht="13.5" customHeight="1" x14ac:dyDescent="0.25">
      <c r="A7832" s="39">
        <v>34691</v>
      </c>
      <c r="B7832" s="40">
        <v>459.83</v>
      </c>
      <c r="C7832" s="1">
        <f t="shared" si="60"/>
        <v>48.998291330484498</v>
      </c>
      <c r="D7832" s="1">
        <f t="shared" si="61"/>
        <v>49.017731240525571</v>
      </c>
    </row>
    <row r="7833" spans="1:4" ht="13.5" customHeight="1" x14ac:dyDescent="0.25">
      <c r="A7833" s="39">
        <v>34690</v>
      </c>
      <c r="B7833" s="40">
        <v>459.67</v>
      </c>
      <c r="C7833" s="1">
        <f t="shared" si="60"/>
        <v>48.995552313633048</v>
      </c>
      <c r="D7833" s="1">
        <f t="shared" si="61"/>
        <v>49.015006573805501</v>
      </c>
    </row>
    <row r="7834" spans="1:4" ht="13.5" customHeight="1" x14ac:dyDescent="0.25">
      <c r="A7834" s="39">
        <v>34689</v>
      </c>
      <c r="B7834" s="40">
        <v>459.61</v>
      </c>
      <c r="C7834" s="1">
        <f t="shared" si="60"/>
        <v>48.992909231866413</v>
      </c>
      <c r="D7834" s="1">
        <f t="shared" si="61"/>
        <v>49.012377903102539</v>
      </c>
    </row>
    <row r="7835" spans="1:4" ht="13.5" customHeight="1" x14ac:dyDescent="0.25">
      <c r="A7835" s="39">
        <v>34688</v>
      </c>
      <c r="B7835" s="40">
        <v>457.1</v>
      </c>
      <c r="C7835" s="1">
        <f t="shared" si="60"/>
        <v>48.99027750418194</v>
      </c>
      <c r="D7835" s="1">
        <f t="shared" si="61"/>
        <v>49.009760613921884</v>
      </c>
    </row>
    <row r="7836" spans="1:4" ht="13.5" customHeight="1" x14ac:dyDescent="0.25">
      <c r="A7836" s="39">
        <v>34687</v>
      </c>
      <c r="B7836" s="40">
        <v>457.91</v>
      </c>
      <c r="C7836" s="1">
        <f t="shared" si="60"/>
        <v>48.989685249581832</v>
      </c>
      <c r="D7836" s="1">
        <f t="shared" si="61"/>
        <v>49.009183632542758</v>
      </c>
    </row>
    <row r="7837" spans="1:4" ht="13.5" customHeight="1" x14ac:dyDescent="0.25">
      <c r="A7837" s="39">
        <v>34684</v>
      </c>
      <c r="B7837" s="40">
        <v>458.8</v>
      </c>
      <c r="C7837" s="1">
        <f t="shared" si="60"/>
        <v>48.988399275794521</v>
      </c>
      <c r="D7837" s="1">
        <f t="shared" si="61"/>
        <v>49.00791267998423</v>
      </c>
    </row>
    <row r="7838" spans="1:4" ht="13.5" customHeight="1" x14ac:dyDescent="0.25">
      <c r="A7838" s="39">
        <v>34683</v>
      </c>
      <c r="B7838" s="40">
        <v>455.34</v>
      </c>
      <c r="C7838" s="1">
        <f t="shared" si="60"/>
        <v>48.986338524344148</v>
      </c>
      <c r="D7838" s="1">
        <f t="shared" si="61"/>
        <v>49.00586666485443</v>
      </c>
    </row>
    <row r="7839" spans="1:4" ht="13.5" customHeight="1" x14ac:dyDescent="0.25">
      <c r="A7839" s="39">
        <v>34682</v>
      </c>
      <c r="B7839" s="40">
        <v>454.97</v>
      </c>
      <c r="C7839" s="1">
        <f t="shared" si="60"/>
        <v>48.987047243911135</v>
      </c>
      <c r="D7839" s="1">
        <f t="shared" si="61"/>
        <v>49.006591249174647</v>
      </c>
    </row>
    <row r="7840" spans="1:4" ht="13.5" customHeight="1" x14ac:dyDescent="0.25">
      <c r="A7840" s="39">
        <v>34681</v>
      </c>
      <c r="B7840" s="40">
        <v>450.15</v>
      </c>
      <c r="C7840" s="1">
        <f t="shared" si="60"/>
        <v>48.988016122456706</v>
      </c>
      <c r="D7840" s="1">
        <f t="shared" si="61"/>
        <v>49.007576121687961</v>
      </c>
    </row>
    <row r="7841" spans="1:4" ht="13.5" customHeight="1" x14ac:dyDescent="0.25">
      <c r="A7841" s="39">
        <v>34680</v>
      </c>
      <c r="B7841" s="40">
        <v>449.47</v>
      </c>
      <c r="C7841" s="1">
        <f t="shared" si="60"/>
        <v>48.992524724267945</v>
      </c>
      <c r="D7841" s="1">
        <f t="shared" si="61"/>
        <v>49.012102157506618</v>
      </c>
    </row>
    <row r="7842" spans="1:4" ht="13.5" customHeight="1" x14ac:dyDescent="0.25">
      <c r="A7842" s="39">
        <v>34677</v>
      </c>
      <c r="B7842" s="40">
        <v>446.96</v>
      </c>
      <c r="C7842" s="1">
        <f t="shared" si="60"/>
        <v>48.997489573519779</v>
      </c>
      <c r="D7842" s="1">
        <f t="shared" si="61"/>
        <v>49.017084651117187</v>
      </c>
    </row>
    <row r="7843" spans="1:4" ht="13.5" customHeight="1" x14ac:dyDescent="0.25">
      <c r="A7843" s="39">
        <v>34676</v>
      </c>
      <c r="B7843" s="40">
        <v>445.45</v>
      </c>
      <c r="C7843" s="1">
        <f t="shared" si="60"/>
        <v>49.004123539324155</v>
      </c>
      <c r="D7843" s="1">
        <f t="shared" si="61"/>
        <v>49.023736957575558</v>
      </c>
    </row>
    <row r="7844" spans="1:4" ht="13.5" customHeight="1" x14ac:dyDescent="0.25">
      <c r="A7844" s="39">
        <v>34675</v>
      </c>
      <c r="B7844" s="40">
        <v>451.23</v>
      </c>
      <c r="C7844" s="1">
        <f t="shared" si="60"/>
        <v>49.01171200231078</v>
      </c>
      <c r="D7844" s="1">
        <f t="shared" si="61"/>
        <v>49.031344172936826</v>
      </c>
    </row>
    <row r="7845" spans="1:4" ht="13.5" customHeight="1" x14ac:dyDescent="0.25">
      <c r="A7845" s="39">
        <v>34674</v>
      </c>
      <c r="B7845" s="40">
        <v>453.11</v>
      </c>
      <c r="C7845" s="1">
        <f t="shared" si="60"/>
        <v>49.015388940401486</v>
      </c>
      <c r="D7845" s="1">
        <f t="shared" si="61"/>
        <v>49.035038325412131</v>
      </c>
    </row>
    <row r="7846" spans="1:4" ht="13.5" customHeight="1" x14ac:dyDescent="0.25">
      <c r="A7846" s="39">
        <v>34673</v>
      </c>
      <c r="B7846" s="40">
        <v>453.32</v>
      </c>
      <c r="C7846" s="1">
        <f t="shared" si="60"/>
        <v>49.017656353594901</v>
      </c>
      <c r="D7846" s="1">
        <f t="shared" si="61"/>
        <v>49.037322415109735</v>
      </c>
    </row>
    <row r="7847" spans="1:4" ht="13.5" customHeight="1" x14ac:dyDescent="0.25">
      <c r="A7847" s="39">
        <v>34670</v>
      </c>
      <c r="B7847" s="40">
        <v>453.3</v>
      </c>
      <c r="C7847" s="1">
        <f t="shared" si="60"/>
        <v>49.019740317900315</v>
      </c>
      <c r="D7847" s="1">
        <f t="shared" si="61"/>
        <v>49.0394230090441</v>
      </c>
    </row>
    <row r="7848" spans="1:4" ht="13.5" customHeight="1" x14ac:dyDescent="0.25">
      <c r="A7848" s="39">
        <v>34669</v>
      </c>
      <c r="B7848" s="40">
        <v>448.92</v>
      </c>
      <c r="C7848" s="1">
        <f t="shared" si="60"/>
        <v>49.02181447341912</v>
      </c>
      <c r="D7848" s="1">
        <f t="shared" si="61"/>
        <v>49.04151381698022</v>
      </c>
    </row>
    <row r="7849" spans="1:4" ht="13.5" customHeight="1" x14ac:dyDescent="0.25">
      <c r="A7849" s="39">
        <v>34668</v>
      </c>
      <c r="B7849" s="40">
        <v>453.69</v>
      </c>
      <c r="C7849" s="1">
        <f t="shared" si="60"/>
        <v>49.02704001553041</v>
      </c>
      <c r="D7849" s="1">
        <f t="shared" si="61"/>
        <v>49.046757305696282</v>
      </c>
    </row>
    <row r="7850" spans="1:4" ht="13.5" customHeight="1" x14ac:dyDescent="0.25">
      <c r="A7850" s="39">
        <v>34667</v>
      </c>
      <c r="B7850" s="40">
        <v>455.17</v>
      </c>
      <c r="C7850" s="1">
        <f t="shared" si="60"/>
        <v>49.028770438780157</v>
      </c>
      <c r="D7850" s="1">
        <f t="shared" si="61"/>
        <v>49.048504297675045</v>
      </c>
    </row>
    <row r="7851" spans="1:4" ht="13.5" customHeight="1" x14ac:dyDescent="0.25">
      <c r="A7851" s="39">
        <v>34666</v>
      </c>
      <c r="B7851" s="40">
        <v>454.16</v>
      </c>
      <c r="C7851" s="1">
        <f t="shared" si="60"/>
        <v>49.029317141417685</v>
      </c>
      <c r="D7851" s="1">
        <f t="shared" si="61"/>
        <v>49.049067118912248</v>
      </c>
    </row>
    <row r="7852" spans="1:4" ht="13.5" customHeight="1" x14ac:dyDescent="0.25">
      <c r="A7852" s="39">
        <v>34663</v>
      </c>
      <c r="B7852" s="40">
        <v>452.29</v>
      </c>
      <c r="C7852" s="1">
        <f t="shared" si="60"/>
        <v>49.030628832303037</v>
      </c>
      <c r="D7852" s="1">
        <f t="shared" si="61"/>
        <v>49.050395262790438</v>
      </c>
    </row>
    <row r="7853" spans="1:4" ht="13.5" customHeight="1" x14ac:dyDescent="0.25">
      <c r="A7853" s="39">
        <v>34661</v>
      </c>
      <c r="B7853" s="40">
        <v>449.93</v>
      </c>
      <c r="C7853" s="1">
        <f t="shared" si="60"/>
        <v>49.03334285439125</v>
      </c>
      <c r="D7853" s="1">
        <f t="shared" si="61"/>
        <v>49.053126330223066</v>
      </c>
    </row>
    <row r="7854" spans="1:4" ht="13.5" customHeight="1" x14ac:dyDescent="0.25">
      <c r="A7854" s="39">
        <v>34660</v>
      </c>
      <c r="B7854" s="40">
        <v>450.09</v>
      </c>
      <c r="C7854" s="1">
        <f t="shared" si="60"/>
        <v>49.037758792347859</v>
      </c>
      <c r="D7854" s="1">
        <f t="shared" si="61"/>
        <v>49.05756002828204</v>
      </c>
    </row>
    <row r="7855" spans="1:4" ht="13.5" customHeight="1" x14ac:dyDescent="0.25">
      <c r="A7855" s="39">
        <v>34659</v>
      </c>
      <c r="B7855" s="40">
        <v>458.3</v>
      </c>
      <c r="C7855" s="1">
        <f t="shared" si="60"/>
        <v>49.042042379451786</v>
      </c>
      <c r="D7855" s="1">
        <f t="shared" si="61"/>
        <v>49.061861350711048</v>
      </c>
    </row>
    <row r="7856" spans="1:4" ht="13.5" customHeight="1" x14ac:dyDescent="0.25">
      <c r="A7856" s="39">
        <v>34656</v>
      </c>
      <c r="B7856" s="40">
        <v>461.47</v>
      </c>
      <c r="C7856" s="1">
        <f t="shared" si="60"/>
        <v>49.039869373749198</v>
      </c>
      <c r="D7856" s="1">
        <f t="shared" si="61"/>
        <v>49.059703497663818</v>
      </c>
    </row>
    <row r="7857" spans="1:4" ht="13.5" customHeight="1" x14ac:dyDescent="0.25">
      <c r="A7857" s="39">
        <v>34655</v>
      </c>
      <c r="B7857" s="40">
        <v>463.56</v>
      </c>
      <c r="C7857" s="1">
        <f t="shared" si="60"/>
        <v>49.034868926714438</v>
      </c>
      <c r="D7857" s="1">
        <f t="shared" si="61"/>
        <v>49.054717083336548</v>
      </c>
    </row>
    <row r="7858" spans="1:4" ht="13.5" customHeight="1" x14ac:dyDescent="0.25">
      <c r="A7858" s="39">
        <v>34654</v>
      </c>
      <c r="B7858" s="40">
        <v>465.6</v>
      </c>
      <c r="C7858" s="1">
        <f t="shared" si="60"/>
        <v>49.027887172980449</v>
      </c>
      <c r="D7858" s="1">
        <f t="shared" si="61"/>
        <v>49.047748582412943</v>
      </c>
    </row>
    <row r="7859" spans="1:4" ht="13.5" customHeight="1" x14ac:dyDescent="0.25">
      <c r="A7859" s="39">
        <v>34653</v>
      </c>
      <c r="B7859" s="40">
        <v>465.03</v>
      </c>
      <c r="C7859" s="1">
        <f t="shared" si="60"/>
        <v>49.018890236474348</v>
      </c>
      <c r="D7859" s="1">
        <f t="shared" si="61"/>
        <v>49.038764103188505</v>
      </c>
    </row>
    <row r="7860" spans="1:4" ht="13.5" customHeight="1" x14ac:dyDescent="0.25">
      <c r="A7860" s="39">
        <v>34652</v>
      </c>
      <c r="B7860" s="40">
        <v>466.04</v>
      </c>
      <c r="C7860" s="1">
        <f t="shared" si="60"/>
        <v>49.010385584860963</v>
      </c>
      <c r="D7860" s="1">
        <f t="shared" si="61"/>
        <v>49.030272128826027</v>
      </c>
    </row>
    <row r="7861" spans="1:4" ht="13.5" customHeight="1" x14ac:dyDescent="0.25">
      <c r="A7861" s="39">
        <v>34649</v>
      </c>
      <c r="B7861" s="40">
        <v>462.35</v>
      </c>
      <c r="C7861" s="1">
        <f t="shared" si="60"/>
        <v>49.000829927097016</v>
      </c>
      <c r="D7861" s="1">
        <f t="shared" si="61"/>
        <v>49.020728742100943</v>
      </c>
    </row>
    <row r="7862" spans="1:4" ht="13.5" customHeight="1" x14ac:dyDescent="0.25">
      <c r="A7862" s="39">
        <v>34648</v>
      </c>
      <c r="B7862" s="40">
        <v>464.37</v>
      </c>
      <c r="C7862" s="1">
        <f t="shared" si="60"/>
        <v>48.994748886261924</v>
      </c>
      <c r="D7862" s="1">
        <f t="shared" si="61"/>
        <v>49.014661404412159</v>
      </c>
    </row>
    <row r="7863" spans="1:4" ht="13.5" customHeight="1" x14ac:dyDescent="0.25">
      <c r="A7863" s="39">
        <v>34647</v>
      </c>
      <c r="B7863" s="40">
        <v>465.4</v>
      </c>
      <c r="C7863" s="1">
        <f t="shared" si="60"/>
        <v>48.986701773576634</v>
      </c>
      <c r="D7863" s="1">
        <f t="shared" si="61"/>
        <v>49.006627217464967</v>
      </c>
    </row>
    <row r="7864" spans="1:4" ht="13.5" customHeight="1" x14ac:dyDescent="0.25">
      <c r="A7864" s="39">
        <v>34646</v>
      </c>
      <c r="B7864" s="40">
        <v>465.65</v>
      </c>
      <c r="C7864" s="1">
        <f t="shared" si="60"/>
        <v>48.977591265497864</v>
      </c>
      <c r="D7864" s="1">
        <f t="shared" si="61"/>
        <v>48.99752922328102</v>
      </c>
    </row>
    <row r="7865" spans="1:4" ht="13.5" customHeight="1" x14ac:dyDescent="0.25">
      <c r="A7865" s="39">
        <v>34645</v>
      </c>
      <c r="B7865" s="40">
        <v>463.07</v>
      </c>
      <c r="C7865" s="1">
        <f t="shared" si="60"/>
        <v>48.968170210903885</v>
      </c>
      <c r="D7865" s="1">
        <f t="shared" si="61"/>
        <v>48.988120576453959</v>
      </c>
    </row>
    <row r="7866" spans="1:4" ht="13.5" customHeight="1" x14ac:dyDescent="0.25">
      <c r="A7866" s="39">
        <v>34642</v>
      </c>
      <c r="B7866" s="40">
        <v>462.28</v>
      </c>
      <c r="C7866" s="1">
        <f t="shared" si="60"/>
        <v>48.961184094215767</v>
      </c>
      <c r="D7866" s="1">
        <f t="shared" si="61"/>
        <v>48.981147880608816</v>
      </c>
    </row>
    <row r="7867" spans="1:4" ht="13.5" customHeight="1" x14ac:dyDescent="0.25">
      <c r="A7867" s="39">
        <v>34641</v>
      </c>
      <c r="B7867" s="40">
        <v>467.91</v>
      </c>
      <c r="C7867" s="1">
        <f t="shared" si="60"/>
        <v>48.954886221142111</v>
      </c>
      <c r="D7867" s="1">
        <f t="shared" si="61"/>
        <v>48.974863731143614</v>
      </c>
    </row>
    <row r="7868" spans="1:4" ht="13.5" customHeight="1" x14ac:dyDescent="0.25">
      <c r="A7868" s="39">
        <v>34640</v>
      </c>
      <c r="B7868" s="40">
        <v>466.5</v>
      </c>
      <c r="C7868" s="1">
        <f t="shared" si="60"/>
        <v>48.942990609284585</v>
      </c>
      <c r="D7868" s="1">
        <f t="shared" si="61"/>
        <v>48.96297957912325</v>
      </c>
    </row>
    <row r="7869" spans="1:4" ht="13.5" customHeight="1" x14ac:dyDescent="0.25">
      <c r="A7869" s="39">
        <v>34639</v>
      </c>
      <c r="B7869" s="40">
        <v>468.42</v>
      </c>
      <c r="C7869" s="1">
        <f t="shared" si="60"/>
        <v>48.93246133610333</v>
      </c>
      <c r="D7869" s="1">
        <f t="shared" si="61"/>
        <v>48.952462343002779</v>
      </c>
    </row>
    <row r="7870" spans="1:4" ht="13.5" customHeight="1" x14ac:dyDescent="0.25">
      <c r="A7870" s="39">
        <v>34638</v>
      </c>
      <c r="B7870" s="40">
        <v>472.35</v>
      </c>
      <c r="C7870" s="1">
        <f t="shared" si="60"/>
        <v>48.919888802605577</v>
      </c>
      <c r="D7870" s="1">
        <f t="shared" si="61"/>
        <v>48.939901030402261</v>
      </c>
    </row>
    <row r="7871" spans="1:4" ht="13.5" customHeight="1" x14ac:dyDescent="0.25">
      <c r="A7871" s="39">
        <v>34635</v>
      </c>
      <c r="B7871" s="40">
        <v>473.77</v>
      </c>
      <c r="C7871" s="1">
        <f t="shared" si="60"/>
        <v>48.902998474393542</v>
      </c>
      <c r="D7871" s="1">
        <f t="shared" si="61"/>
        <v>48.923020173686567</v>
      </c>
    </row>
    <row r="7872" spans="1:4" ht="13.5" customHeight="1" x14ac:dyDescent="0.25">
      <c r="A7872" s="39">
        <v>34634</v>
      </c>
      <c r="B7872" s="40">
        <v>465.85</v>
      </c>
      <c r="C7872" s="1">
        <f t="shared" si="60"/>
        <v>48.884415001910625</v>
      </c>
      <c r="D7872" s="1">
        <f t="shared" si="61"/>
        <v>48.90444549445445</v>
      </c>
    </row>
    <row r="7873" spans="1:4" ht="13.5" customHeight="1" x14ac:dyDescent="0.25">
      <c r="A7873" s="39">
        <v>34633</v>
      </c>
      <c r="B7873" s="40">
        <v>462.62</v>
      </c>
      <c r="C7873" s="1">
        <f t="shared" si="60"/>
        <v>48.874234860002183</v>
      </c>
      <c r="D7873" s="1">
        <f t="shared" si="61"/>
        <v>48.894277606327584</v>
      </c>
    </row>
    <row r="7874" spans="1:4" ht="13.5" customHeight="1" x14ac:dyDescent="0.25">
      <c r="A7874" s="39">
        <v>34632</v>
      </c>
      <c r="B7874" s="40">
        <v>461.53</v>
      </c>
      <c r="C7874" s="1">
        <f t="shared" si="60"/>
        <v>48.867157818318205</v>
      </c>
      <c r="D7874" s="1">
        <f t="shared" si="61"/>
        <v>48.887214112131247</v>
      </c>
    </row>
    <row r="7875" spans="1:4" ht="13.5" customHeight="1" x14ac:dyDescent="0.25">
      <c r="A7875" s="39">
        <v>34631</v>
      </c>
      <c r="B7875" s="40">
        <v>460.83</v>
      </c>
      <c r="C7875" s="1">
        <f t="shared" si="60"/>
        <v>48.861056070567571</v>
      </c>
      <c r="D7875" s="1">
        <f t="shared" si="61"/>
        <v>48.881126334741367</v>
      </c>
    </row>
    <row r="7876" spans="1:4" ht="13.5" customHeight="1" x14ac:dyDescent="0.25">
      <c r="A7876" s="39">
        <v>34628</v>
      </c>
      <c r="B7876" s="40">
        <v>464.89</v>
      </c>
      <c r="C7876" s="1">
        <f t="shared" si="60"/>
        <v>48.855554194998291</v>
      </c>
      <c r="D7876" s="1">
        <f t="shared" si="61"/>
        <v>48.875638699112969</v>
      </c>
    </row>
    <row r="7877" spans="1:4" ht="13.5" customHeight="1" x14ac:dyDescent="0.25">
      <c r="A7877" s="39">
        <v>34627</v>
      </c>
      <c r="B7877" s="40">
        <v>466.85</v>
      </c>
      <c r="C7877" s="1">
        <f t="shared" si="60"/>
        <v>48.846087356541652</v>
      </c>
      <c r="D7877" s="1">
        <f t="shared" si="61"/>
        <v>48.866184492696078</v>
      </c>
    </row>
    <row r="7878" spans="1:4" ht="13.5" customHeight="1" x14ac:dyDescent="0.25">
      <c r="A7878" s="39">
        <v>34626</v>
      </c>
      <c r="B7878" s="40">
        <v>470.28</v>
      </c>
      <c r="C7878" s="1">
        <f t="shared" si="60"/>
        <v>48.834562103943114</v>
      </c>
      <c r="D7878" s="1">
        <f t="shared" si="61"/>
        <v>48.854671045336502</v>
      </c>
    </row>
    <row r="7879" spans="1:4" ht="13.5" customHeight="1" x14ac:dyDescent="0.25">
      <c r="A7879" s="39">
        <v>34625</v>
      </c>
      <c r="B7879" s="40">
        <v>467.66</v>
      </c>
      <c r="C7879" s="1">
        <f t="shared" si="60"/>
        <v>48.819313555939864</v>
      </c>
      <c r="D7879" s="1">
        <f t="shared" si="61"/>
        <v>48.839432787602185</v>
      </c>
    </row>
    <row r="7880" spans="1:4" ht="13.5" customHeight="1" x14ac:dyDescent="0.25">
      <c r="A7880" s="39">
        <v>34624</v>
      </c>
      <c r="B7880" s="40">
        <v>468.96</v>
      </c>
      <c r="C7880" s="1">
        <f t="shared" si="60"/>
        <v>48.806787803249868</v>
      </c>
      <c r="D7880" s="1">
        <f t="shared" si="61"/>
        <v>48.82691846519208</v>
      </c>
    </row>
    <row r="7881" spans="1:4" ht="13.5" customHeight="1" x14ac:dyDescent="0.25">
      <c r="A7881" s="39">
        <v>34621</v>
      </c>
      <c r="B7881" s="40">
        <v>469.1</v>
      </c>
      <c r="C7881" s="1">
        <f t="shared" si="60"/>
        <v>48.792801292975135</v>
      </c>
      <c r="D7881" s="1">
        <f t="shared" si="61"/>
        <v>48.812942801074634</v>
      </c>
    </row>
    <row r="7882" spans="1:4" ht="13.5" customHeight="1" x14ac:dyDescent="0.25">
      <c r="A7882" s="39">
        <v>34620</v>
      </c>
      <c r="B7882" s="40">
        <v>467.77</v>
      </c>
      <c r="C7882" s="1">
        <f t="shared" si="60"/>
        <v>48.778580305074364</v>
      </c>
      <c r="D7882" s="1">
        <f t="shared" si="61"/>
        <v>48.798732580383515</v>
      </c>
    </row>
    <row r="7883" spans="1:4" ht="13.5" customHeight="1" x14ac:dyDescent="0.25">
      <c r="A7883" s="39">
        <v>34619</v>
      </c>
      <c r="B7883" s="40">
        <v>465.47</v>
      </c>
      <c r="C7883" s="1">
        <f t="shared" si="60"/>
        <v>48.765697962399621</v>
      </c>
      <c r="D7883" s="1">
        <f t="shared" si="61"/>
        <v>48.785861576229145</v>
      </c>
    </row>
    <row r="7884" spans="1:4" ht="13.5" customHeight="1" x14ac:dyDescent="0.25">
      <c r="A7884" s="39">
        <v>34618</v>
      </c>
      <c r="B7884" s="40">
        <v>465.79</v>
      </c>
      <c r="C7884" s="1">
        <f t="shared" si="60"/>
        <v>48.755131055301803</v>
      </c>
      <c r="D7884" s="1">
        <f t="shared" si="61"/>
        <v>48.775306984597016</v>
      </c>
    </row>
    <row r="7885" spans="1:4" ht="13.5" customHeight="1" x14ac:dyDescent="0.25">
      <c r="A7885" s="39">
        <v>34617</v>
      </c>
      <c r="B7885" s="40">
        <v>459.04</v>
      </c>
      <c r="C7885" s="1">
        <f t="shared" si="60"/>
        <v>48.744164980078466</v>
      </c>
      <c r="D7885" s="1">
        <f t="shared" si="61"/>
        <v>48.764353079921072</v>
      </c>
    </row>
    <row r="7886" spans="1:4" ht="13.5" customHeight="1" x14ac:dyDescent="0.25">
      <c r="A7886" s="39">
        <v>34614</v>
      </c>
      <c r="B7886" s="40">
        <v>455.1</v>
      </c>
      <c r="C7886" s="1">
        <f t="shared" si="60"/>
        <v>48.739697799408837</v>
      </c>
      <c r="D7886" s="1">
        <f t="shared" si="61"/>
        <v>48.759900783820356</v>
      </c>
    </row>
    <row r="7887" spans="1:4" ht="13.5" customHeight="1" x14ac:dyDescent="0.25">
      <c r="A7887" s="39">
        <v>34613</v>
      </c>
      <c r="B7887" s="40">
        <v>452.36</v>
      </c>
      <c r="C7887" s="1">
        <f t="shared" si="60"/>
        <v>48.738665050674044</v>
      </c>
      <c r="D7887" s="1">
        <f t="shared" si="61"/>
        <v>48.758884369133689</v>
      </c>
    </row>
    <row r="7888" spans="1:4" ht="13.5" customHeight="1" x14ac:dyDescent="0.25">
      <c r="A7888" s="39">
        <v>34612</v>
      </c>
      <c r="B7888" s="40">
        <v>453.52</v>
      </c>
      <c r="C7888" s="1">
        <f t="shared" si="60"/>
        <v>48.739865501681983</v>
      </c>
      <c r="D7888" s="1">
        <f t="shared" si="61"/>
        <v>48.760102108533317</v>
      </c>
    </row>
    <row r="7889" spans="1:4" ht="13.5" customHeight="1" x14ac:dyDescent="0.25">
      <c r="A7889" s="39">
        <v>34611</v>
      </c>
      <c r="B7889" s="40">
        <v>454.59</v>
      </c>
      <c r="C7889" s="1">
        <f t="shared" si="60"/>
        <v>48.740089268275483</v>
      </c>
      <c r="D7889" s="1">
        <f t="shared" si="61"/>
        <v>48.76034278640229</v>
      </c>
    </row>
    <row r="7890" spans="1:4" ht="13.5" customHeight="1" x14ac:dyDescent="0.25">
      <c r="A7890" s="39">
        <v>34610</v>
      </c>
      <c r="B7890" s="40">
        <v>461.74</v>
      </c>
      <c r="C7890" s="1">
        <f t="shared" si="60"/>
        <v>48.739384712429903</v>
      </c>
      <c r="D7890" s="1">
        <f t="shared" si="61"/>
        <v>48.759654783887441</v>
      </c>
    </row>
    <row r="7891" spans="1:4" ht="13.5" customHeight="1" x14ac:dyDescent="0.25">
      <c r="A7891" s="39">
        <v>34607</v>
      </c>
      <c r="B7891" s="40">
        <v>462.69</v>
      </c>
      <c r="C7891" s="1">
        <f t="shared" si="60"/>
        <v>48.732148243532549</v>
      </c>
      <c r="D7891" s="1">
        <f t="shared" si="61"/>
        <v>48.752432177082689</v>
      </c>
    </row>
    <row r="7892" spans="1:4" ht="13.5" customHeight="1" x14ac:dyDescent="0.25">
      <c r="A7892" s="39">
        <v>34606</v>
      </c>
      <c r="B7892" s="40">
        <v>462.24</v>
      </c>
      <c r="C7892" s="1">
        <f t="shared" si="60"/>
        <v>48.723922216031625</v>
      </c>
      <c r="D7892" s="1">
        <f t="shared" si="61"/>
        <v>48.744219622542573</v>
      </c>
    </row>
    <row r="7893" spans="1:4" ht="13.5" customHeight="1" x14ac:dyDescent="0.25">
      <c r="A7893" s="39">
        <v>34605</v>
      </c>
      <c r="B7893" s="40">
        <v>464.84</v>
      </c>
      <c r="C7893" s="1">
        <f t="shared" si="60"/>
        <v>48.716077043804468</v>
      </c>
      <c r="D7893" s="1">
        <f t="shared" si="61"/>
        <v>48.73638810453442</v>
      </c>
    </row>
    <row r="7894" spans="1:4" ht="13.5" customHeight="1" x14ac:dyDescent="0.25">
      <c r="A7894" s="39">
        <v>34604</v>
      </c>
      <c r="B7894" s="40">
        <v>462.05</v>
      </c>
      <c r="C7894" s="1">
        <f t="shared" si="60"/>
        <v>48.705555220526506</v>
      </c>
      <c r="D7894" s="1">
        <f t="shared" si="61"/>
        <v>48.725878841365343</v>
      </c>
    </row>
    <row r="7895" spans="1:4" ht="13.5" customHeight="1" x14ac:dyDescent="0.25">
      <c r="A7895" s="39">
        <v>34603</v>
      </c>
      <c r="B7895" s="40">
        <v>460.82</v>
      </c>
      <c r="C7895" s="1">
        <f t="shared" si="60"/>
        <v>48.697769217904536</v>
      </c>
      <c r="D7895" s="1">
        <f t="shared" si="61"/>
        <v>48.718106562377784</v>
      </c>
    </row>
    <row r="7896" spans="1:4" ht="13.5" customHeight="1" x14ac:dyDescent="0.25">
      <c r="A7896" s="39">
        <v>34600</v>
      </c>
      <c r="B7896" s="40">
        <v>459.67</v>
      </c>
      <c r="C7896" s="1">
        <f t="shared" si="60"/>
        <v>48.691119256167561</v>
      </c>
      <c r="D7896" s="1">
        <f t="shared" si="61"/>
        <v>48.711470822053712</v>
      </c>
    </row>
    <row r="7897" spans="1:4" ht="13.5" customHeight="1" x14ac:dyDescent="0.25">
      <c r="A7897" s="39">
        <v>34599</v>
      </c>
      <c r="B7897" s="40">
        <v>461.27</v>
      </c>
      <c r="C7897" s="1">
        <f t="shared" si="60"/>
        <v>48.68550999659027</v>
      </c>
      <c r="D7897" s="1">
        <f t="shared" si="61"/>
        <v>48.705876243034794</v>
      </c>
    </row>
    <row r="7898" spans="1:4" ht="13.5" customHeight="1" x14ac:dyDescent="0.25">
      <c r="A7898" s="39">
        <v>34598</v>
      </c>
      <c r="B7898" s="40">
        <v>461.46</v>
      </c>
      <c r="C7898" s="1">
        <f t="shared" si="60"/>
        <v>48.678310736782059</v>
      </c>
      <c r="D7898" s="1">
        <f t="shared" si="61"/>
        <v>48.69869102268084</v>
      </c>
    </row>
    <row r="7899" spans="1:4" ht="13.5" customHeight="1" x14ac:dyDescent="0.25">
      <c r="A7899" s="39">
        <v>34597</v>
      </c>
      <c r="B7899" s="40">
        <v>463.36</v>
      </c>
      <c r="C7899" s="1">
        <f t="shared" si="60"/>
        <v>48.670866396374294</v>
      </c>
      <c r="D7899" s="1">
        <f t="shared" si="61"/>
        <v>48.691260642564394</v>
      </c>
    </row>
    <row r="7900" spans="1:4" ht="13.5" customHeight="1" x14ac:dyDescent="0.25">
      <c r="A7900" s="39">
        <v>34596</v>
      </c>
      <c r="B7900" s="40">
        <v>470.85</v>
      </c>
      <c r="C7900" s="1">
        <f t="shared" si="60"/>
        <v>48.661466834942296</v>
      </c>
      <c r="D7900" s="1">
        <f t="shared" si="61"/>
        <v>48.681874244870578</v>
      </c>
    </row>
    <row r="7901" spans="1:4" ht="13.5" customHeight="1" x14ac:dyDescent="0.25">
      <c r="A7901" s="39">
        <v>34593</v>
      </c>
      <c r="B7901" s="40">
        <v>471.19</v>
      </c>
      <c r="C7901" s="1">
        <f t="shared" si="60"/>
        <v>48.643907958101408</v>
      </c>
      <c r="D7901" s="1">
        <f t="shared" si="61"/>
        <v>48.664325129182217</v>
      </c>
    </row>
    <row r="7902" spans="1:4" ht="13.5" customHeight="1" x14ac:dyDescent="0.25">
      <c r="A7902" s="39">
        <v>34592</v>
      </c>
      <c r="B7902" s="40">
        <v>474.81</v>
      </c>
      <c r="C7902" s="1">
        <f t="shared" si="60"/>
        <v>48.625858265222682</v>
      </c>
      <c r="D7902" s="1">
        <f t="shared" si="61"/>
        <v>48.646285007675985</v>
      </c>
    </row>
    <row r="7903" spans="1:4" ht="13.5" customHeight="1" x14ac:dyDescent="0.25">
      <c r="A7903" s="39">
        <v>34591</v>
      </c>
      <c r="B7903" s="40">
        <v>468.8</v>
      </c>
      <c r="C7903" s="1">
        <f t="shared" si="60"/>
        <v>48.603409726505646</v>
      </c>
      <c r="D7903" s="1">
        <f t="shared" si="61"/>
        <v>48.623844207007622</v>
      </c>
    </row>
    <row r="7904" spans="1:4" ht="13.5" customHeight="1" x14ac:dyDescent="0.25">
      <c r="A7904" s="39">
        <v>34590</v>
      </c>
      <c r="B7904" s="40">
        <v>467.51</v>
      </c>
      <c r="C7904" s="1">
        <f t="shared" si="60"/>
        <v>48.587865663849186</v>
      </c>
      <c r="D7904" s="1">
        <f t="shared" si="61"/>
        <v>48.608310800737051</v>
      </c>
    </row>
    <row r="7905" spans="1:4" ht="13.5" customHeight="1" x14ac:dyDescent="0.25">
      <c r="A7905" s="39">
        <v>34589</v>
      </c>
      <c r="B7905" s="40">
        <v>466.21</v>
      </c>
      <c r="C7905" s="1">
        <f t="shared" si="60"/>
        <v>48.573658791925425</v>
      </c>
      <c r="D7905" s="1">
        <f t="shared" si="61"/>
        <v>48.594115166296788</v>
      </c>
    </row>
    <row r="7906" spans="1:4" ht="13.5" customHeight="1" x14ac:dyDescent="0.25">
      <c r="A7906" s="39">
        <v>34586</v>
      </c>
      <c r="B7906" s="40">
        <v>468.18</v>
      </c>
      <c r="C7906" s="1">
        <f t="shared" si="60"/>
        <v>48.560778995348429</v>
      </c>
      <c r="D7906" s="1">
        <f t="shared" si="61"/>
        <v>48.581247185507323</v>
      </c>
    </row>
    <row r="7907" spans="1:4" ht="13.5" customHeight="1" x14ac:dyDescent="0.25">
      <c r="A7907" s="39">
        <v>34585</v>
      </c>
      <c r="B7907" s="40">
        <v>473.14</v>
      </c>
      <c r="C7907" s="1">
        <f t="shared" ref="C7907:C8161" si="62">_xlfn.STDEV.P($B7907:B$9092)</f>
        <v>48.545659871321796</v>
      </c>
      <c r="D7907" s="1">
        <f t="shared" ref="D7907:D8161" si="63">_xlfn.STDEV.S($B7907:B$9092)</f>
        <v>48.566138952541351</v>
      </c>
    </row>
    <row r="7908" spans="1:4" ht="13.5" customHeight="1" x14ac:dyDescent="0.25">
      <c r="A7908" s="39">
        <v>34584</v>
      </c>
      <c r="B7908" s="40">
        <v>470.96</v>
      </c>
      <c r="C7908" s="1">
        <f t="shared" si="62"/>
        <v>48.524706791364196</v>
      </c>
      <c r="D7908" s="1">
        <f t="shared" si="63"/>
        <v>48.545194318893472</v>
      </c>
    </row>
    <row r="7909" spans="1:4" ht="13.5" customHeight="1" x14ac:dyDescent="0.25">
      <c r="A7909" s="39">
        <v>34583</v>
      </c>
      <c r="B7909" s="40">
        <v>471.86</v>
      </c>
      <c r="C7909" s="1">
        <f t="shared" si="62"/>
        <v>48.506221859369155</v>
      </c>
      <c r="D7909" s="1">
        <f t="shared" si="63"/>
        <v>48.526718890437927</v>
      </c>
    </row>
    <row r="7910" spans="1:4" ht="13.5" customHeight="1" x14ac:dyDescent="0.25">
      <c r="A7910" s="39">
        <v>34579</v>
      </c>
      <c r="B7910" s="40">
        <v>470.99</v>
      </c>
      <c r="C7910" s="1">
        <f t="shared" si="62"/>
        <v>48.486574223770013</v>
      </c>
      <c r="D7910" s="1">
        <f t="shared" si="63"/>
        <v>48.507080282721944</v>
      </c>
    </row>
    <row r="7911" spans="1:4" ht="13.5" customHeight="1" x14ac:dyDescent="0.25">
      <c r="A7911" s="39">
        <v>34578</v>
      </c>
      <c r="B7911" s="40">
        <v>473.17</v>
      </c>
      <c r="C7911" s="1">
        <f t="shared" si="62"/>
        <v>48.467842815288002</v>
      </c>
      <c r="D7911" s="1">
        <f t="shared" si="63"/>
        <v>48.488358305229042</v>
      </c>
    </row>
    <row r="7912" spans="1:4" ht="13.5" customHeight="1" x14ac:dyDescent="0.25">
      <c r="A7912" s="39">
        <v>34577</v>
      </c>
      <c r="B7912" s="40">
        <v>475.49</v>
      </c>
      <c r="C7912" s="1">
        <f t="shared" si="62"/>
        <v>48.44640587335536</v>
      </c>
      <c r="D7912" s="1">
        <f t="shared" si="63"/>
        <v>48.466929664097314</v>
      </c>
    </row>
    <row r="7913" spans="1:4" ht="13.5" customHeight="1" x14ac:dyDescent="0.25">
      <c r="A7913" s="39">
        <v>34576</v>
      </c>
      <c r="B7913" s="40">
        <v>476.07</v>
      </c>
      <c r="C7913" s="1">
        <f t="shared" si="62"/>
        <v>48.42198733612188</v>
      </c>
      <c r="D7913" s="1">
        <f t="shared" si="63"/>
        <v>48.44251817755169</v>
      </c>
    </row>
    <row r="7914" spans="1:4" ht="13.5" customHeight="1" x14ac:dyDescent="0.25">
      <c r="A7914" s="39">
        <v>34575</v>
      </c>
      <c r="B7914" s="40">
        <v>474.59</v>
      </c>
      <c r="C7914" s="1">
        <f t="shared" si="62"/>
        <v>48.396706151192582</v>
      </c>
      <c r="D7914" s="1">
        <f t="shared" si="63"/>
        <v>48.417243689206323</v>
      </c>
    </row>
    <row r="7915" spans="1:4" ht="13.5" customHeight="1" x14ac:dyDescent="0.25">
      <c r="A7915" s="39">
        <v>34572</v>
      </c>
      <c r="B7915" s="40">
        <v>473.8</v>
      </c>
      <c r="C7915" s="1">
        <f t="shared" si="62"/>
        <v>48.373152449577745</v>
      </c>
      <c r="D7915" s="1">
        <f t="shared" si="63"/>
        <v>48.393697429246629</v>
      </c>
    </row>
    <row r="7916" spans="1:4" ht="13.5" customHeight="1" x14ac:dyDescent="0.25">
      <c r="A7916" s="39">
        <v>34571</v>
      </c>
      <c r="B7916" s="40">
        <v>468.08</v>
      </c>
      <c r="C7916" s="1">
        <f t="shared" si="62"/>
        <v>48.350452213176183</v>
      </c>
      <c r="D7916" s="1">
        <f t="shared" si="63"/>
        <v>48.371005009944305</v>
      </c>
    </row>
    <row r="7917" spans="1:4" ht="13.5" customHeight="1" x14ac:dyDescent="0.25">
      <c r="A7917" s="39">
        <v>34570</v>
      </c>
      <c r="B7917" s="40">
        <v>469.03</v>
      </c>
      <c r="C7917" s="1">
        <f t="shared" si="62"/>
        <v>48.334412017438467</v>
      </c>
      <c r="D7917" s="1">
        <f t="shared" si="63"/>
        <v>48.35497547806564</v>
      </c>
    </row>
    <row r="7918" spans="1:4" ht="13.5" customHeight="1" x14ac:dyDescent="0.25">
      <c r="A7918" s="39">
        <v>34569</v>
      </c>
      <c r="B7918" s="40">
        <v>464.51</v>
      </c>
      <c r="C7918" s="1">
        <f t="shared" si="62"/>
        <v>48.317188002819215</v>
      </c>
      <c r="D7918" s="1">
        <f t="shared" si="63"/>
        <v>48.337761641393911</v>
      </c>
    </row>
    <row r="7919" spans="1:4" ht="13.5" customHeight="1" x14ac:dyDescent="0.25">
      <c r="A7919" s="39">
        <v>34568</v>
      </c>
      <c r="B7919" s="40">
        <v>462.32</v>
      </c>
      <c r="C7919" s="1">
        <f t="shared" si="62"/>
        <v>48.304912490830652</v>
      </c>
      <c r="D7919" s="1">
        <f t="shared" si="63"/>
        <v>48.32549843358953</v>
      </c>
    </row>
    <row r="7920" spans="1:4" ht="13.5" customHeight="1" x14ac:dyDescent="0.25">
      <c r="A7920" s="39">
        <v>34565</v>
      </c>
      <c r="B7920" s="40">
        <v>463.68</v>
      </c>
      <c r="C7920" s="1">
        <f t="shared" si="62"/>
        <v>48.294877610929724</v>
      </c>
      <c r="D7920" s="1">
        <f t="shared" si="63"/>
        <v>48.315476834562361</v>
      </c>
    </row>
    <row r="7921" spans="1:4" ht="13.5" customHeight="1" x14ac:dyDescent="0.25">
      <c r="A7921" s="39">
        <v>34564</v>
      </c>
      <c r="B7921" s="40">
        <v>463.17</v>
      </c>
      <c r="C7921" s="1">
        <f t="shared" si="62"/>
        <v>48.283337229789851</v>
      </c>
      <c r="D7921" s="1">
        <f t="shared" si="63"/>
        <v>48.303949114284855</v>
      </c>
    </row>
    <row r="7922" spans="1:4" ht="13.5" customHeight="1" x14ac:dyDescent="0.25">
      <c r="A7922" s="39">
        <v>34563</v>
      </c>
      <c r="B7922" s="40">
        <v>465.17</v>
      </c>
      <c r="C7922" s="1">
        <f t="shared" si="62"/>
        <v>48.272262032780439</v>
      </c>
      <c r="D7922" s="1">
        <f t="shared" si="63"/>
        <v>48.292886798529317</v>
      </c>
    </row>
    <row r="7923" spans="1:4" ht="13.5" customHeight="1" x14ac:dyDescent="0.25">
      <c r="A7923" s="39">
        <v>34562</v>
      </c>
      <c r="B7923" s="40">
        <v>465.01</v>
      </c>
      <c r="C7923" s="1">
        <f t="shared" si="62"/>
        <v>48.258952576314016</v>
      </c>
      <c r="D7923" s="1">
        <f t="shared" si="63"/>
        <v>48.279589289926264</v>
      </c>
    </row>
    <row r="7924" spans="1:4" ht="13.5" customHeight="1" x14ac:dyDescent="0.25">
      <c r="A7924" s="39">
        <v>34561</v>
      </c>
      <c r="B7924" s="40">
        <v>461.23</v>
      </c>
      <c r="C7924" s="1">
        <f t="shared" si="62"/>
        <v>48.245734169768468</v>
      </c>
      <c r="D7924" s="1">
        <f t="shared" si="63"/>
        <v>48.266382890666748</v>
      </c>
    </row>
    <row r="7925" spans="1:4" ht="13.5" customHeight="1" x14ac:dyDescent="0.25">
      <c r="A7925" s="39">
        <v>34558</v>
      </c>
      <c r="B7925" s="40">
        <v>461.94</v>
      </c>
      <c r="C7925" s="1">
        <f t="shared" si="62"/>
        <v>48.236456824961877</v>
      </c>
      <c r="D7925" s="1">
        <f t="shared" si="63"/>
        <v>48.257119261902425</v>
      </c>
    </row>
    <row r="7926" spans="1:4" ht="13.5" customHeight="1" x14ac:dyDescent="0.25">
      <c r="A7926" s="39">
        <v>34557</v>
      </c>
      <c r="B7926" s="40">
        <v>458.88</v>
      </c>
      <c r="C7926" s="1">
        <f t="shared" si="62"/>
        <v>48.226372327924409</v>
      </c>
      <c r="D7926" s="1">
        <f t="shared" si="63"/>
        <v>48.247048158382334</v>
      </c>
    </row>
    <row r="7927" spans="1:4" ht="13.5" customHeight="1" x14ac:dyDescent="0.25">
      <c r="A7927" s="39">
        <v>34556</v>
      </c>
      <c r="B7927" s="40">
        <v>460.3</v>
      </c>
      <c r="C7927" s="1">
        <f t="shared" si="62"/>
        <v>48.219338802628457</v>
      </c>
      <c r="D7927" s="1">
        <f t="shared" si="63"/>
        <v>48.240029358741673</v>
      </c>
    </row>
    <row r="7928" spans="1:4" ht="13.5" customHeight="1" x14ac:dyDescent="0.25">
      <c r="A7928" s="39">
        <v>34555</v>
      </c>
      <c r="B7928" s="40">
        <v>457.93</v>
      </c>
      <c r="C7928" s="1">
        <f t="shared" si="62"/>
        <v>48.210813321195083</v>
      </c>
      <c r="D7928" s="1">
        <f t="shared" si="63"/>
        <v>48.231517987522679</v>
      </c>
    </row>
    <row r="7929" spans="1:4" ht="13.5" customHeight="1" x14ac:dyDescent="0.25">
      <c r="A7929" s="39">
        <v>34554</v>
      </c>
      <c r="B7929" s="40">
        <v>457.89</v>
      </c>
      <c r="C7929" s="1">
        <f t="shared" si="62"/>
        <v>48.204594595571457</v>
      </c>
      <c r="D7929" s="1">
        <f t="shared" si="63"/>
        <v>48.225314387886989</v>
      </c>
    </row>
    <row r="7930" spans="1:4" ht="13.5" customHeight="1" x14ac:dyDescent="0.25">
      <c r="A7930" s="39">
        <v>34551</v>
      </c>
      <c r="B7930" s="40">
        <v>457.09</v>
      </c>
      <c r="C7930" s="1">
        <f t="shared" si="62"/>
        <v>48.198357278073019</v>
      </c>
      <c r="D7930" s="1">
        <f t="shared" si="63"/>
        <v>48.219092214406643</v>
      </c>
    </row>
    <row r="7931" spans="1:4" ht="13.5" customHeight="1" x14ac:dyDescent="0.25">
      <c r="A7931" s="39">
        <v>34550</v>
      </c>
      <c r="B7931" s="40">
        <v>458.4</v>
      </c>
      <c r="C7931" s="1">
        <f t="shared" si="62"/>
        <v>48.192842712004179</v>
      </c>
      <c r="D7931" s="1">
        <f t="shared" si="63"/>
        <v>48.213593129634027</v>
      </c>
    </row>
    <row r="7932" spans="1:4" ht="13.5" customHeight="1" x14ac:dyDescent="0.25">
      <c r="A7932" s="39">
        <v>34549</v>
      </c>
      <c r="B7932" s="40">
        <v>461.45</v>
      </c>
      <c r="C7932" s="1">
        <f t="shared" si="62"/>
        <v>48.185985928962225</v>
      </c>
      <c r="D7932" s="1">
        <f t="shared" si="63"/>
        <v>48.206751276157163</v>
      </c>
    </row>
    <row r="7933" spans="1:4" ht="13.5" customHeight="1" x14ac:dyDescent="0.25">
      <c r="A7933" s="39">
        <v>34548</v>
      </c>
      <c r="B7933" s="40">
        <v>460.56</v>
      </c>
      <c r="C7933" s="1">
        <f t="shared" si="62"/>
        <v>48.175947835137158</v>
      </c>
      <c r="D7933" s="1">
        <f t="shared" si="63"/>
        <v>48.196726765512409</v>
      </c>
    </row>
    <row r="7934" spans="1:4" ht="13.5" customHeight="1" x14ac:dyDescent="0.25">
      <c r="A7934" s="39">
        <v>34547</v>
      </c>
      <c r="B7934" s="40">
        <v>461.01</v>
      </c>
      <c r="C7934" s="1">
        <f t="shared" si="62"/>
        <v>48.166766805421382</v>
      </c>
      <c r="D7934" s="1">
        <f t="shared" si="63"/>
        <v>48.187559712414441</v>
      </c>
    </row>
    <row r="7935" spans="1:4" ht="13.5" customHeight="1" x14ac:dyDescent="0.25">
      <c r="A7935" s="39">
        <v>34544</v>
      </c>
      <c r="B7935" s="40">
        <v>458.26</v>
      </c>
      <c r="C7935" s="1">
        <f t="shared" si="62"/>
        <v>48.157047149107527</v>
      </c>
      <c r="D7935" s="1">
        <f t="shared" si="63"/>
        <v>48.177853824154489</v>
      </c>
    </row>
    <row r="7936" spans="1:4" ht="13.5" customHeight="1" x14ac:dyDescent="0.25">
      <c r="A7936" s="39">
        <v>34543</v>
      </c>
      <c r="B7936" s="40">
        <v>454.23</v>
      </c>
      <c r="C7936" s="1">
        <f t="shared" si="62"/>
        <v>48.15007190420063</v>
      </c>
      <c r="D7936" s="1">
        <f t="shared" si="63"/>
        <v>48.170893557889251</v>
      </c>
    </row>
    <row r="7937" spans="1:4" ht="13.5" customHeight="1" x14ac:dyDescent="0.25">
      <c r="A7937" s="39">
        <v>34542</v>
      </c>
      <c r="B7937" s="40">
        <v>452.57</v>
      </c>
      <c r="C7937" s="1">
        <f t="shared" si="62"/>
        <v>48.146923858323291</v>
      </c>
      <c r="D7937" s="1">
        <f t="shared" si="63"/>
        <v>48.167762173022474</v>
      </c>
    </row>
    <row r="7938" spans="1:4" ht="13.5" customHeight="1" x14ac:dyDescent="0.25">
      <c r="A7938" s="39">
        <v>34541</v>
      </c>
      <c r="B7938" s="40">
        <v>453.36</v>
      </c>
      <c r="C7938" s="1">
        <f t="shared" si="62"/>
        <v>48.145248012051283</v>
      </c>
      <c r="D7938" s="1">
        <f t="shared" si="63"/>
        <v>48.16610365436015</v>
      </c>
    </row>
    <row r="7939" spans="1:4" ht="13.5" customHeight="1" x14ac:dyDescent="0.25">
      <c r="A7939" s="39">
        <v>34540</v>
      </c>
      <c r="B7939" s="40">
        <v>454.25</v>
      </c>
      <c r="C7939" s="1">
        <f t="shared" si="62"/>
        <v>48.142811973031989</v>
      </c>
      <c r="D7939" s="1">
        <f t="shared" si="63"/>
        <v>48.163684643413532</v>
      </c>
    </row>
    <row r="7940" spans="1:4" ht="13.5" customHeight="1" x14ac:dyDescent="0.25">
      <c r="A7940" s="39">
        <v>34537</v>
      </c>
      <c r="B7940" s="40">
        <v>453.11</v>
      </c>
      <c r="C7940" s="1">
        <f t="shared" si="62"/>
        <v>48.139507117861065</v>
      </c>
      <c r="D7940" s="1">
        <f t="shared" si="63"/>
        <v>48.160396468862842</v>
      </c>
    </row>
    <row r="7941" spans="1:4" ht="13.5" customHeight="1" x14ac:dyDescent="0.25">
      <c r="A7941" s="39">
        <v>34536</v>
      </c>
      <c r="B7941" s="40">
        <v>452.61</v>
      </c>
      <c r="C7941" s="1">
        <f t="shared" si="62"/>
        <v>48.137209097191096</v>
      </c>
      <c r="D7941" s="1">
        <f t="shared" si="63"/>
        <v>48.158115595070342</v>
      </c>
    </row>
    <row r="7942" spans="1:4" ht="13.5" customHeight="1" x14ac:dyDescent="0.25">
      <c r="A7942" s="39">
        <v>34535</v>
      </c>
      <c r="B7942" s="40">
        <v>451.6</v>
      </c>
      <c r="C7942" s="1">
        <f t="shared" si="62"/>
        <v>48.135322686580864</v>
      </c>
      <c r="D7942" s="1">
        <f t="shared" si="63"/>
        <v>48.156246540073603</v>
      </c>
    </row>
    <row r="7943" spans="1:4" ht="13.5" customHeight="1" x14ac:dyDescent="0.25">
      <c r="A7943" s="39">
        <v>34534</v>
      </c>
      <c r="B7943" s="40">
        <v>453.86</v>
      </c>
      <c r="C7943" s="1">
        <f t="shared" si="62"/>
        <v>48.134302293016255</v>
      </c>
      <c r="D7943" s="1">
        <f t="shared" si="63"/>
        <v>48.155243909100761</v>
      </c>
    </row>
    <row r="7944" spans="1:4" ht="13.5" customHeight="1" x14ac:dyDescent="0.25">
      <c r="A7944" s="39">
        <v>34533</v>
      </c>
      <c r="B7944" s="40">
        <v>455.22</v>
      </c>
      <c r="C7944" s="1">
        <f t="shared" si="62"/>
        <v>48.131178577290143</v>
      </c>
      <c r="D7944" s="1">
        <f t="shared" si="63"/>
        <v>48.152137071023503</v>
      </c>
    </row>
    <row r="7945" spans="1:4" ht="13.5" customHeight="1" x14ac:dyDescent="0.25">
      <c r="A7945" s="39">
        <v>34530</v>
      </c>
      <c r="B7945" s="40">
        <v>454.16</v>
      </c>
      <c r="C7945" s="1">
        <f t="shared" si="62"/>
        <v>48.12671871233939</v>
      </c>
      <c r="D7945" s="1">
        <f t="shared" si="63"/>
        <v>48.147693530817222</v>
      </c>
    </row>
    <row r="7946" spans="1:4" ht="13.5" customHeight="1" x14ac:dyDescent="0.25">
      <c r="A7946" s="39">
        <v>34529</v>
      </c>
      <c r="B7946" s="40">
        <v>453.41</v>
      </c>
      <c r="C7946" s="1">
        <f t="shared" si="62"/>
        <v>48.123215318417358</v>
      </c>
      <c r="D7946" s="1">
        <f t="shared" si="63"/>
        <v>48.144206907340617</v>
      </c>
    </row>
    <row r="7947" spans="1:4" ht="13.5" customHeight="1" x14ac:dyDescent="0.25">
      <c r="A7947" s="39">
        <v>34528</v>
      </c>
      <c r="B7947" s="40">
        <v>448.73</v>
      </c>
      <c r="C7947" s="1">
        <f t="shared" si="62"/>
        <v>48.120365687137586</v>
      </c>
      <c r="D7947" s="1">
        <f t="shared" si="63"/>
        <v>48.14137436121716</v>
      </c>
    </row>
    <row r="7948" spans="1:4" ht="13.5" customHeight="1" x14ac:dyDescent="0.25">
      <c r="A7948" s="39">
        <v>34527</v>
      </c>
      <c r="B7948" s="40">
        <v>447.95</v>
      </c>
      <c r="C7948" s="1">
        <f t="shared" si="62"/>
        <v>48.121632193973454</v>
      </c>
      <c r="D7948" s="1">
        <f t="shared" si="63"/>
        <v>48.142659781690647</v>
      </c>
    </row>
    <row r="7949" spans="1:4" ht="13.5" customHeight="1" x14ac:dyDescent="0.25">
      <c r="A7949" s="39">
        <v>34526</v>
      </c>
      <c r="B7949" s="40">
        <v>448.06</v>
      </c>
      <c r="C7949" s="1">
        <f t="shared" si="62"/>
        <v>48.123522579571883</v>
      </c>
      <c r="D7949" s="1">
        <f t="shared" si="63"/>
        <v>48.144569386866962</v>
      </c>
    </row>
    <row r="7950" spans="1:4" ht="13.5" customHeight="1" x14ac:dyDescent="0.25">
      <c r="A7950" s="39">
        <v>34523</v>
      </c>
      <c r="B7950" s="40">
        <v>449.55</v>
      </c>
      <c r="C7950" s="1">
        <f t="shared" si="62"/>
        <v>48.125290643322266</v>
      </c>
      <c r="D7950" s="1">
        <f t="shared" si="63"/>
        <v>48.146356650303247</v>
      </c>
    </row>
    <row r="7951" spans="1:4" ht="13.5" customHeight="1" x14ac:dyDescent="0.25">
      <c r="A7951" s="39">
        <v>34522</v>
      </c>
      <c r="B7951" s="40">
        <v>448.38</v>
      </c>
      <c r="C7951" s="1">
        <f t="shared" si="62"/>
        <v>48.125757424330324</v>
      </c>
      <c r="D7951" s="1">
        <f t="shared" si="63"/>
        <v>48.146842094531031</v>
      </c>
    </row>
    <row r="7952" spans="1:4" ht="13.5" customHeight="1" x14ac:dyDescent="0.25">
      <c r="A7952" s="39">
        <v>34521</v>
      </c>
      <c r="B7952" s="40">
        <v>446.13</v>
      </c>
      <c r="C7952" s="1">
        <f t="shared" si="62"/>
        <v>48.127191695278725</v>
      </c>
      <c r="D7952" s="1">
        <f t="shared" si="63"/>
        <v>48.14829548567932</v>
      </c>
    </row>
    <row r="7953" spans="1:4" ht="13.5" customHeight="1" x14ac:dyDescent="0.25">
      <c r="A7953" s="39">
        <v>34520</v>
      </c>
      <c r="B7953" s="40">
        <v>446.37</v>
      </c>
      <c r="C7953" s="1">
        <f t="shared" si="62"/>
        <v>48.130455499292147</v>
      </c>
      <c r="D7953" s="1">
        <f t="shared" si="63"/>
        <v>48.15157924641376</v>
      </c>
    </row>
    <row r="7954" spans="1:4" ht="13.5" customHeight="1" x14ac:dyDescent="0.25">
      <c r="A7954" s="39">
        <v>34516</v>
      </c>
      <c r="B7954" s="40">
        <v>446.2</v>
      </c>
      <c r="C7954" s="1">
        <f t="shared" si="62"/>
        <v>48.133498963727533</v>
      </c>
      <c r="D7954" s="1">
        <f t="shared" si="63"/>
        <v>48.154642605847101</v>
      </c>
    </row>
    <row r="7955" spans="1:4" ht="13.5" customHeight="1" x14ac:dyDescent="0.25">
      <c r="A7955" s="39">
        <v>34515</v>
      </c>
      <c r="B7955" s="40">
        <v>444.27</v>
      </c>
      <c r="C7955" s="1">
        <f t="shared" si="62"/>
        <v>48.136653884308082</v>
      </c>
      <c r="D7955" s="1">
        <f t="shared" si="63"/>
        <v>48.157817505416119</v>
      </c>
    </row>
    <row r="7956" spans="1:4" ht="13.5" customHeight="1" x14ac:dyDescent="0.25">
      <c r="A7956" s="39">
        <v>34514</v>
      </c>
      <c r="B7956" s="40">
        <v>447.63</v>
      </c>
      <c r="C7956" s="1">
        <f t="shared" si="62"/>
        <v>48.141315973159273</v>
      </c>
      <c r="D7956" s="1">
        <f t="shared" si="63"/>
        <v>48.1625002716425</v>
      </c>
    </row>
    <row r="7957" spans="1:4" ht="13.5" customHeight="1" x14ac:dyDescent="0.25">
      <c r="A7957" s="39">
        <v>34513</v>
      </c>
      <c r="B7957" s="40">
        <v>446.07</v>
      </c>
      <c r="C7957" s="1">
        <f t="shared" si="62"/>
        <v>48.143238627453982</v>
      </c>
      <c r="D7957" s="1">
        <f t="shared" si="63"/>
        <v>48.164442433206659</v>
      </c>
    </row>
    <row r="7958" spans="1:4" ht="13.5" customHeight="1" x14ac:dyDescent="0.25">
      <c r="A7958" s="39">
        <v>34512</v>
      </c>
      <c r="B7958" s="40">
        <v>447.31</v>
      </c>
      <c r="C7958" s="1">
        <f t="shared" si="62"/>
        <v>48.146420547400872</v>
      </c>
      <c r="D7958" s="1">
        <f t="shared" si="63"/>
        <v>48.167644449929512</v>
      </c>
    </row>
    <row r="7959" spans="1:4" ht="13.5" customHeight="1" x14ac:dyDescent="0.25">
      <c r="A7959" s="39">
        <v>34509</v>
      </c>
      <c r="B7959" s="40">
        <v>442.8</v>
      </c>
      <c r="C7959" s="1">
        <f t="shared" si="62"/>
        <v>48.148552635337921</v>
      </c>
      <c r="D7959" s="1">
        <f t="shared" si="63"/>
        <v>48.16979620691427</v>
      </c>
    </row>
    <row r="7960" spans="1:4" ht="13.5" customHeight="1" x14ac:dyDescent="0.25">
      <c r="A7960" s="39">
        <v>34508</v>
      </c>
      <c r="B7960" s="40">
        <v>449.63</v>
      </c>
      <c r="C7960" s="1">
        <f t="shared" si="62"/>
        <v>48.154247998713281</v>
      </c>
      <c r="D7960" s="1">
        <f t="shared" si="63"/>
        <v>48.175512847618357</v>
      </c>
    </row>
    <row r="7961" spans="1:4" ht="13.5" customHeight="1" x14ac:dyDescent="0.25">
      <c r="A7961" s="39">
        <v>34507</v>
      </c>
      <c r="B7961" s="40">
        <v>453.09</v>
      </c>
      <c r="C7961" s="1">
        <f t="shared" si="62"/>
        <v>48.154329146811563</v>
      </c>
      <c r="D7961" s="1">
        <f t="shared" si="63"/>
        <v>48.175612829241821</v>
      </c>
    </row>
    <row r="7962" spans="1:4" ht="13.5" customHeight="1" x14ac:dyDescent="0.25">
      <c r="A7962" s="39">
        <v>34506</v>
      </c>
      <c r="B7962" s="40">
        <v>451.34</v>
      </c>
      <c r="C7962" s="1">
        <f t="shared" si="62"/>
        <v>48.151205389292784</v>
      </c>
      <c r="D7962" s="1">
        <f t="shared" si="63"/>
        <v>48.172506520788012</v>
      </c>
    </row>
    <row r="7963" spans="1:4" ht="13.5" customHeight="1" x14ac:dyDescent="0.25">
      <c r="A7963" s="39">
        <v>34505</v>
      </c>
      <c r="B7963" s="40">
        <v>455.48</v>
      </c>
      <c r="C7963" s="1">
        <f t="shared" si="62"/>
        <v>48.149665274227694</v>
      </c>
      <c r="D7963" s="1">
        <f t="shared" si="63"/>
        <v>48.170984586883627</v>
      </c>
    </row>
    <row r="7964" spans="1:4" ht="13.5" customHeight="1" x14ac:dyDescent="0.25">
      <c r="A7964" s="39">
        <v>34502</v>
      </c>
      <c r="B7964" s="40">
        <v>458.45</v>
      </c>
      <c r="C7964" s="1">
        <f t="shared" si="62"/>
        <v>48.144121444095774</v>
      </c>
      <c r="D7964" s="1">
        <f t="shared" si="63"/>
        <v>48.165457195838378</v>
      </c>
    </row>
    <row r="7965" spans="1:4" ht="13.5" customHeight="1" x14ac:dyDescent="0.25">
      <c r="A7965" s="39">
        <v>34501</v>
      </c>
      <c r="B7965" s="40">
        <v>461.93</v>
      </c>
      <c r="C7965" s="1">
        <f t="shared" si="62"/>
        <v>48.13547797632792</v>
      </c>
      <c r="D7965" s="1">
        <f t="shared" si="63"/>
        <v>48.156828821456834</v>
      </c>
    </row>
    <row r="7966" spans="1:4" ht="13.5" customHeight="1" x14ac:dyDescent="0.25">
      <c r="A7966" s="39">
        <v>34500</v>
      </c>
      <c r="B7966" s="40">
        <v>460.61</v>
      </c>
      <c r="C7966" s="1">
        <f t="shared" si="62"/>
        <v>48.122986166019125</v>
      </c>
      <c r="D7966" s="1">
        <f t="shared" si="63"/>
        <v>48.144350422861102</v>
      </c>
    </row>
    <row r="7967" spans="1:4" ht="13.5" customHeight="1" x14ac:dyDescent="0.25">
      <c r="A7967" s="39">
        <v>34499</v>
      </c>
      <c r="B7967" s="40">
        <v>462.37</v>
      </c>
      <c r="C7967" s="1">
        <f t="shared" si="62"/>
        <v>48.111871146936828</v>
      </c>
      <c r="D7967" s="1">
        <f t="shared" si="63"/>
        <v>48.133249451100987</v>
      </c>
    </row>
    <row r="7968" spans="1:4" ht="13.5" customHeight="1" x14ac:dyDescent="0.25">
      <c r="A7968" s="39">
        <v>34498</v>
      </c>
      <c r="B7968" s="40">
        <v>459.1</v>
      </c>
      <c r="C7968" s="1">
        <f t="shared" si="62"/>
        <v>48.098714981312298</v>
      </c>
      <c r="D7968" s="1">
        <f t="shared" si="63"/>
        <v>48.120106450006823</v>
      </c>
    </row>
    <row r="7969" spans="1:4" ht="13.5" customHeight="1" x14ac:dyDescent="0.25">
      <c r="A7969" s="39">
        <v>34495</v>
      </c>
      <c r="B7969" s="40">
        <v>458.67</v>
      </c>
      <c r="C7969" s="1">
        <f t="shared" si="62"/>
        <v>48.089075435427013</v>
      </c>
      <c r="D7969" s="1">
        <f t="shared" si="63"/>
        <v>48.110481657468888</v>
      </c>
    </row>
    <row r="7970" spans="1:4" ht="13.5" customHeight="1" x14ac:dyDescent="0.25">
      <c r="A7970" s="39">
        <v>34494</v>
      </c>
      <c r="B7970" s="40">
        <v>457.86</v>
      </c>
      <c r="C7970" s="1">
        <f t="shared" si="62"/>
        <v>48.079821679910353</v>
      </c>
      <c r="D7970" s="1">
        <f t="shared" si="63"/>
        <v>48.101242853474943</v>
      </c>
    </row>
    <row r="7971" spans="1:4" ht="13.5" customHeight="1" x14ac:dyDescent="0.25">
      <c r="A7971" s="39">
        <v>34493</v>
      </c>
      <c r="B7971" s="40">
        <v>457.06</v>
      </c>
      <c r="C7971" s="1">
        <f t="shared" si="62"/>
        <v>48.071354255081154</v>
      </c>
      <c r="D7971" s="1">
        <f t="shared" si="63"/>
        <v>48.092790757486505</v>
      </c>
    </row>
    <row r="7972" spans="1:4" ht="13.5" customHeight="1" x14ac:dyDescent="0.25">
      <c r="A7972" s="39">
        <v>34492</v>
      </c>
      <c r="B7972" s="40">
        <v>458.21</v>
      </c>
      <c r="C7972" s="1">
        <f t="shared" si="62"/>
        <v>48.063655243168895</v>
      </c>
      <c r="D7972" s="1">
        <f t="shared" si="63"/>
        <v>48.085107444747365</v>
      </c>
    </row>
    <row r="7973" spans="1:4" ht="13.5" customHeight="1" x14ac:dyDescent="0.25">
      <c r="A7973" s="39">
        <v>34491</v>
      </c>
      <c r="B7973" s="40">
        <v>458.88</v>
      </c>
      <c r="C7973" s="1">
        <f t="shared" si="62"/>
        <v>48.054677839877208</v>
      </c>
      <c r="D7973" s="1">
        <f t="shared" si="63"/>
        <v>48.07614519758863</v>
      </c>
    </row>
    <row r="7974" spans="1:4" ht="13.5" customHeight="1" x14ac:dyDescent="0.25">
      <c r="A7974" s="39">
        <v>34488</v>
      </c>
      <c r="B7974" s="40">
        <v>460.13</v>
      </c>
      <c r="C7974" s="1">
        <f t="shared" si="62"/>
        <v>48.044909761046078</v>
      </c>
      <c r="D7974" s="1">
        <f t="shared" si="63"/>
        <v>48.066391948464762</v>
      </c>
    </row>
    <row r="7975" spans="1:4" ht="13.5" customHeight="1" x14ac:dyDescent="0.25">
      <c r="A7975" s="39">
        <v>34487</v>
      </c>
      <c r="B7975" s="40">
        <v>457.65</v>
      </c>
      <c r="C7975" s="1">
        <f t="shared" si="62"/>
        <v>48.033700726640632</v>
      </c>
      <c r="D7975" s="1">
        <f t="shared" si="63"/>
        <v>48.055197125446149</v>
      </c>
    </row>
    <row r="7976" spans="1:4" ht="13.5" customHeight="1" x14ac:dyDescent="0.25">
      <c r="A7976" s="39">
        <v>34486</v>
      </c>
      <c r="B7976" s="40">
        <v>457.63</v>
      </c>
      <c r="C7976" s="1">
        <f t="shared" si="62"/>
        <v>48.025096617439374</v>
      </c>
      <c r="D7976" s="1">
        <f t="shared" si="63"/>
        <v>48.046608419914627</v>
      </c>
    </row>
    <row r="7977" spans="1:4" ht="13.5" customHeight="1" x14ac:dyDescent="0.25">
      <c r="A7977" s="39">
        <v>34485</v>
      </c>
      <c r="B7977" s="40">
        <v>456.5</v>
      </c>
      <c r="C7977" s="1">
        <f t="shared" si="62"/>
        <v>48.016442762210708</v>
      </c>
      <c r="D7977" s="1">
        <f t="shared" si="63"/>
        <v>48.03796997367651</v>
      </c>
    </row>
    <row r="7978" spans="1:4" ht="13.5" customHeight="1" x14ac:dyDescent="0.25">
      <c r="A7978" s="39">
        <v>34481</v>
      </c>
      <c r="B7978" s="40">
        <v>457.33</v>
      </c>
      <c r="C7978" s="1">
        <f t="shared" si="62"/>
        <v>48.008907790058167</v>
      </c>
      <c r="D7978" s="1">
        <f t="shared" si="63"/>
        <v>48.030450940251541</v>
      </c>
    </row>
    <row r="7979" spans="1:4" ht="13.5" customHeight="1" x14ac:dyDescent="0.25">
      <c r="A7979" s="39">
        <v>34480</v>
      </c>
      <c r="B7979" s="40">
        <v>457.06</v>
      </c>
      <c r="C7979" s="1">
        <f t="shared" si="62"/>
        <v>48.000432305367219</v>
      </c>
      <c r="D7979" s="1">
        <f t="shared" si="63"/>
        <v>48.02199100050548</v>
      </c>
    </row>
    <row r="7980" spans="1:4" ht="13.5" customHeight="1" x14ac:dyDescent="0.25">
      <c r="A7980" s="39">
        <v>34479</v>
      </c>
      <c r="B7980" s="40">
        <v>456.34</v>
      </c>
      <c r="C7980" s="1">
        <f t="shared" si="62"/>
        <v>47.992172222270575</v>
      </c>
      <c r="D7980" s="1">
        <f t="shared" si="63"/>
        <v>48.013746587137355</v>
      </c>
    </row>
    <row r="7981" spans="1:4" ht="13.5" customHeight="1" x14ac:dyDescent="0.25">
      <c r="A7981" s="39">
        <v>34478</v>
      </c>
      <c r="B7981" s="40">
        <v>454.81</v>
      </c>
      <c r="C7981" s="1">
        <f t="shared" si="62"/>
        <v>47.984600026967293</v>
      </c>
      <c r="D7981" s="1">
        <f t="shared" si="63"/>
        <v>48.006190399275447</v>
      </c>
    </row>
    <row r="7982" spans="1:4" ht="13.5" customHeight="1" x14ac:dyDescent="0.25">
      <c r="A7982" s="39">
        <v>34477</v>
      </c>
      <c r="B7982" s="40">
        <v>453.2</v>
      </c>
      <c r="C7982" s="1">
        <f t="shared" si="62"/>
        <v>47.978541733644946</v>
      </c>
      <c r="D7982" s="1">
        <f t="shared" si="63"/>
        <v>48.000148824014502</v>
      </c>
    </row>
    <row r="7983" spans="1:4" ht="13.5" customHeight="1" x14ac:dyDescent="0.25">
      <c r="A7983" s="39">
        <v>34474</v>
      </c>
      <c r="B7983" s="40">
        <v>454.92</v>
      </c>
      <c r="C7983" s="1">
        <f t="shared" si="62"/>
        <v>47.974041452049924</v>
      </c>
      <c r="D7983" s="1">
        <f t="shared" si="63"/>
        <v>47.995665992905643</v>
      </c>
    </row>
    <row r="7984" spans="1:4" ht="13.5" customHeight="1" x14ac:dyDescent="0.25">
      <c r="A7984" s="39">
        <v>34473</v>
      </c>
      <c r="B7984" s="40">
        <v>456.48</v>
      </c>
      <c r="C7984" s="1">
        <f t="shared" si="62"/>
        <v>47.967750211731712</v>
      </c>
      <c r="D7984" s="1">
        <f t="shared" si="63"/>
        <v>47.989391426553254</v>
      </c>
    </row>
    <row r="7985" spans="1:4" ht="13.5" customHeight="1" x14ac:dyDescent="0.25">
      <c r="A7985" s="39">
        <v>34472</v>
      </c>
      <c r="B7985" s="40">
        <v>453.69</v>
      </c>
      <c r="C7985" s="1">
        <f t="shared" si="62"/>
        <v>47.959771158956336</v>
      </c>
      <c r="D7985" s="1">
        <f t="shared" si="63"/>
        <v>47.981428315697435</v>
      </c>
    </row>
    <row r="7986" spans="1:4" ht="13.5" customHeight="1" x14ac:dyDescent="0.25">
      <c r="A7986" s="39">
        <v>34471</v>
      </c>
      <c r="B7986" s="40">
        <v>449.37</v>
      </c>
      <c r="C7986" s="1">
        <f t="shared" si="62"/>
        <v>47.954602718544848</v>
      </c>
      <c r="D7986" s="1">
        <f t="shared" si="63"/>
        <v>47.976277116360698</v>
      </c>
    </row>
    <row r="7987" spans="1:4" ht="13.5" customHeight="1" x14ac:dyDescent="0.25">
      <c r="A7987" s="39">
        <v>34470</v>
      </c>
      <c r="B7987" s="40">
        <v>444.49</v>
      </c>
      <c r="C7987" s="1">
        <f t="shared" si="62"/>
        <v>47.953553357688975</v>
      </c>
      <c r="D7987" s="1">
        <f t="shared" si="63"/>
        <v>47.975246891192967</v>
      </c>
    </row>
    <row r="7988" spans="1:4" ht="13.5" customHeight="1" x14ac:dyDescent="0.25">
      <c r="A7988" s="39">
        <v>34467</v>
      </c>
      <c r="B7988" s="40">
        <v>444.14</v>
      </c>
      <c r="C7988" s="1">
        <f t="shared" si="62"/>
        <v>47.956764032153224</v>
      </c>
      <c r="D7988" s="1">
        <f t="shared" si="63"/>
        <v>47.978478664930932</v>
      </c>
    </row>
    <row r="7989" spans="1:4" ht="13.5" customHeight="1" x14ac:dyDescent="0.25">
      <c r="A7989" s="39">
        <v>34466</v>
      </c>
      <c r="B7989" s="40">
        <v>443.75</v>
      </c>
      <c r="C7989" s="1">
        <f t="shared" si="62"/>
        <v>47.960238623908118</v>
      </c>
      <c r="D7989" s="1">
        <f t="shared" si="63"/>
        <v>47.98197451381801</v>
      </c>
    </row>
    <row r="7990" spans="1:4" ht="13.5" customHeight="1" x14ac:dyDescent="0.25">
      <c r="A7990" s="39">
        <v>34465</v>
      </c>
      <c r="B7990" s="40">
        <v>441.49</v>
      </c>
      <c r="C7990" s="1">
        <f t="shared" si="62"/>
        <v>47.964009176180653</v>
      </c>
      <c r="D7990" s="1">
        <f t="shared" si="63"/>
        <v>47.985766496046011</v>
      </c>
    </row>
    <row r="7991" spans="1:4" ht="13.5" customHeight="1" x14ac:dyDescent="0.25">
      <c r="A7991" s="39">
        <v>34464</v>
      </c>
      <c r="B7991" s="40">
        <v>446.01</v>
      </c>
      <c r="C7991" s="1">
        <f t="shared" si="62"/>
        <v>47.969571999507899</v>
      </c>
      <c r="D7991" s="1">
        <f t="shared" si="63"/>
        <v>47.991351601991965</v>
      </c>
    </row>
    <row r="7992" spans="1:4" ht="13.5" customHeight="1" x14ac:dyDescent="0.25">
      <c r="A7992" s="39">
        <v>34463</v>
      </c>
      <c r="B7992" s="40">
        <v>442.32</v>
      </c>
      <c r="C7992" s="1">
        <f t="shared" si="62"/>
        <v>47.971375146399737</v>
      </c>
      <c r="D7992" s="1">
        <f t="shared" si="63"/>
        <v>47.993175363451485</v>
      </c>
    </row>
    <row r="7993" spans="1:4" ht="13.5" customHeight="1" x14ac:dyDescent="0.25">
      <c r="A7993" s="39">
        <v>34460</v>
      </c>
      <c r="B7993" s="40">
        <v>447.82</v>
      </c>
      <c r="C7993" s="1">
        <f t="shared" si="62"/>
        <v>47.976232769121111</v>
      </c>
      <c r="D7993" s="1">
        <f t="shared" si="63"/>
        <v>47.99805502759272</v>
      </c>
    </row>
    <row r="7994" spans="1:4" ht="13.5" customHeight="1" x14ac:dyDescent="0.25">
      <c r="A7994" s="39">
        <v>34459</v>
      </c>
      <c r="B7994" s="40">
        <v>451.38</v>
      </c>
      <c r="C7994" s="1">
        <f t="shared" si="62"/>
        <v>47.976363422697325</v>
      </c>
      <c r="D7994" s="1">
        <f t="shared" si="63"/>
        <v>47.998205610681687</v>
      </c>
    </row>
    <row r="7995" spans="1:4" ht="13.5" customHeight="1" x14ac:dyDescent="0.25">
      <c r="A7995" s="39">
        <v>34458</v>
      </c>
      <c r="B7995" s="40">
        <v>451.72</v>
      </c>
      <c r="C7995" s="1">
        <f t="shared" si="62"/>
        <v>47.973097297115515</v>
      </c>
      <c r="D7995" s="1">
        <f t="shared" si="63"/>
        <v>47.994957903079133</v>
      </c>
    </row>
    <row r="7996" spans="1:4" ht="13.5" customHeight="1" x14ac:dyDescent="0.25">
      <c r="A7996" s="39">
        <v>34457</v>
      </c>
      <c r="B7996" s="40">
        <v>453.03</v>
      </c>
      <c r="C7996" s="1">
        <f t="shared" si="62"/>
        <v>47.969445263776542</v>
      </c>
      <c r="D7996" s="1">
        <f t="shared" si="63"/>
        <v>47.991324145307949</v>
      </c>
    </row>
    <row r="7997" spans="1:4" ht="13.5" customHeight="1" x14ac:dyDescent="0.25">
      <c r="A7997" s="39">
        <v>34456</v>
      </c>
      <c r="B7997" s="40">
        <v>453.02</v>
      </c>
      <c r="C7997" s="1">
        <f t="shared" si="62"/>
        <v>47.964430136388792</v>
      </c>
      <c r="D7997" s="1">
        <f t="shared" si="63"/>
        <v>47.986326704585615</v>
      </c>
    </row>
    <row r="7998" spans="1:4" ht="13.5" customHeight="1" x14ac:dyDescent="0.25">
      <c r="A7998" s="39">
        <v>34453</v>
      </c>
      <c r="B7998" s="40">
        <v>450.91</v>
      </c>
      <c r="C7998" s="1">
        <f t="shared" si="62"/>
        <v>47.959366277705548</v>
      </c>
      <c r="D7998" s="1">
        <f t="shared" si="63"/>
        <v>47.98128054262682</v>
      </c>
    </row>
    <row r="7999" spans="1:4" ht="13.5" customHeight="1" x14ac:dyDescent="0.25">
      <c r="A7999" s="39">
        <v>34452</v>
      </c>
      <c r="B7999" s="40">
        <v>449.1</v>
      </c>
      <c r="C7999" s="1">
        <f t="shared" si="62"/>
        <v>47.956344221299169</v>
      </c>
      <c r="D7999" s="1">
        <f t="shared" si="63"/>
        <v>47.978277149142215</v>
      </c>
    </row>
    <row r="8000" spans="1:4" ht="13.5" customHeight="1" x14ac:dyDescent="0.25">
      <c r="A8000" s="39">
        <v>34450</v>
      </c>
      <c r="B8000" s="40">
        <v>451.87</v>
      </c>
      <c r="C8000" s="1">
        <f t="shared" si="62"/>
        <v>47.955008556503948</v>
      </c>
      <c r="D8000" s="1">
        <f t="shared" si="63"/>
        <v>47.976960953422335</v>
      </c>
    </row>
    <row r="8001" spans="1:4" ht="13.5" customHeight="1" x14ac:dyDescent="0.25">
      <c r="A8001" s="39">
        <v>34449</v>
      </c>
      <c r="B8001" s="40">
        <v>452.71</v>
      </c>
      <c r="C8001" s="1">
        <f t="shared" si="62"/>
        <v>47.950937890688628</v>
      </c>
      <c r="D8001" s="1">
        <f t="shared" si="63"/>
        <v>47.972908539214181</v>
      </c>
    </row>
    <row r="8002" spans="1:4" ht="13.5" customHeight="1" x14ac:dyDescent="0.25">
      <c r="A8002" s="39">
        <v>34446</v>
      </c>
      <c r="B8002" s="40">
        <v>447.63</v>
      </c>
      <c r="C8002" s="1">
        <f t="shared" si="62"/>
        <v>47.945965327029661</v>
      </c>
      <c r="D8002" s="1">
        <f t="shared" si="63"/>
        <v>47.967953847023828</v>
      </c>
    </row>
    <row r="8003" spans="1:4" ht="13.5" customHeight="1" x14ac:dyDescent="0.25">
      <c r="A8003" s="39">
        <v>34445</v>
      </c>
      <c r="B8003" s="40">
        <v>448.73</v>
      </c>
      <c r="C8003" s="1">
        <f t="shared" si="62"/>
        <v>47.945855341705041</v>
      </c>
      <c r="D8003" s="1">
        <f t="shared" si="63"/>
        <v>47.967863998058718</v>
      </c>
    </row>
    <row r="8004" spans="1:4" ht="13.5" customHeight="1" x14ac:dyDescent="0.25">
      <c r="A8004" s="39">
        <v>34444</v>
      </c>
      <c r="B8004" s="40">
        <v>441.96</v>
      </c>
      <c r="C8004" s="1">
        <f t="shared" si="62"/>
        <v>47.944678889933783</v>
      </c>
      <c r="D8004" s="1">
        <f t="shared" si="63"/>
        <v>47.966707229662688</v>
      </c>
    </row>
    <row r="8005" spans="1:4" ht="13.5" customHeight="1" x14ac:dyDescent="0.25">
      <c r="A8005" s="39">
        <v>34443</v>
      </c>
      <c r="B8005" s="40">
        <v>442.54</v>
      </c>
      <c r="C8005" s="1">
        <f t="shared" si="62"/>
        <v>47.949413127887325</v>
      </c>
      <c r="D8005" s="1">
        <f t="shared" si="63"/>
        <v>47.971463905382166</v>
      </c>
    </row>
    <row r="8006" spans="1:4" ht="13.5" customHeight="1" x14ac:dyDescent="0.25">
      <c r="A8006" s="39">
        <v>34442</v>
      </c>
      <c r="B8006" s="40">
        <v>442.46</v>
      </c>
      <c r="C8006" s="1">
        <f t="shared" si="62"/>
        <v>47.953647175893288</v>
      </c>
      <c r="D8006" s="1">
        <f t="shared" si="63"/>
        <v>47.975720202229461</v>
      </c>
    </row>
    <row r="8007" spans="1:4" ht="13.5" customHeight="1" x14ac:dyDescent="0.25">
      <c r="A8007" s="39">
        <v>34439</v>
      </c>
      <c r="B8007" s="40">
        <v>446.18</v>
      </c>
      <c r="C8007" s="1">
        <f t="shared" si="62"/>
        <v>47.957922037073565</v>
      </c>
      <c r="D8007" s="1">
        <f t="shared" si="63"/>
        <v>47.98001737205675</v>
      </c>
    </row>
    <row r="8008" spans="1:4" ht="13.5" customHeight="1" x14ac:dyDescent="0.25">
      <c r="A8008" s="39">
        <v>34438</v>
      </c>
      <c r="B8008" s="40">
        <v>446.38</v>
      </c>
      <c r="C8008" s="1">
        <f t="shared" si="62"/>
        <v>47.9589558682827</v>
      </c>
      <c r="D8008" s="1">
        <f t="shared" si="63"/>
        <v>47.981072058468449</v>
      </c>
    </row>
    <row r="8009" spans="1:4" ht="13.5" customHeight="1" x14ac:dyDescent="0.25">
      <c r="A8009" s="39">
        <v>34437</v>
      </c>
      <c r="B8009" s="40">
        <v>446.26</v>
      </c>
      <c r="C8009" s="1">
        <f t="shared" si="62"/>
        <v>47.959771920426562</v>
      </c>
      <c r="D8009" s="1">
        <f t="shared" si="63"/>
        <v>47.981908903797986</v>
      </c>
    </row>
    <row r="8010" spans="1:4" ht="13.5" customHeight="1" x14ac:dyDescent="0.25">
      <c r="A8010" s="39">
        <v>34436</v>
      </c>
      <c r="B8010" s="40">
        <v>447.57</v>
      </c>
      <c r="C8010" s="1">
        <f t="shared" si="62"/>
        <v>47.960658834274085</v>
      </c>
      <c r="D8010" s="1">
        <f t="shared" si="63"/>
        <v>47.982816681995253</v>
      </c>
    </row>
    <row r="8011" spans="1:4" ht="13.5" customHeight="1" x14ac:dyDescent="0.25">
      <c r="A8011" s="39">
        <v>34435</v>
      </c>
      <c r="B8011" s="40">
        <v>449.87</v>
      </c>
      <c r="C8011" s="1">
        <f t="shared" si="62"/>
        <v>47.960303656405209</v>
      </c>
      <c r="D8011" s="1">
        <f t="shared" si="63"/>
        <v>47.982481832691739</v>
      </c>
    </row>
    <row r="8012" spans="1:4" ht="13.5" customHeight="1" x14ac:dyDescent="0.25">
      <c r="A8012" s="39">
        <v>34432</v>
      </c>
      <c r="B8012" s="40">
        <v>447.1</v>
      </c>
      <c r="C8012" s="1">
        <f t="shared" si="62"/>
        <v>47.957707352722011</v>
      </c>
      <c r="D8012" s="1">
        <f t="shared" si="63"/>
        <v>47.979904857892414</v>
      </c>
    </row>
    <row r="8013" spans="1:4" ht="13.5" customHeight="1" x14ac:dyDescent="0.25">
      <c r="A8013" s="39">
        <v>34431</v>
      </c>
      <c r="B8013" s="40">
        <v>450.88</v>
      </c>
      <c r="C8013" s="1">
        <f t="shared" si="62"/>
        <v>47.957700759986949</v>
      </c>
      <c r="D8013" s="1">
        <f t="shared" si="63"/>
        <v>47.979918829633775</v>
      </c>
    </row>
    <row r="8014" spans="1:4" ht="13.5" customHeight="1" x14ac:dyDescent="0.25">
      <c r="A8014" s="39">
        <v>34430</v>
      </c>
      <c r="B8014" s="40">
        <v>448.05</v>
      </c>
      <c r="C8014" s="1">
        <f t="shared" si="62"/>
        <v>47.954005983596936</v>
      </c>
      <c r="D8014" s="1">
        <f t="shared" si="63"/>
        <v>47.976242945600568</v>
      </c>
    </row>
    <row r="8015" spans="1:4" ht="13.5" customHeight="1" x14ac:dyDescent="0.25">
      <c r="A8015" s="39">
        <v>34429</v>
      </c>
      <c r="B8015" s="40">
        <v>448.29</v>
      </c>
      <c r="C8015" s="1">
        <f t="shared" si="62"/>
        <v>47.953017763256724</v>
      </c>
      <c r="D8015" s="1">
        <f t="shared" si="63"/>
        <v>47.975274908926366</v>
      </c>
    </row>
    <row r="8016" spans="1:4" ht="13.5" customHeight="1" x14ac:dyDescent="0.25">
      <c r="A8016" s="39">
        <v>34428</v>
      </c>
      <c r="B8016" s="40">
        <v>438.92</v>
      </c>
      <c r="C8016" s="1">
        <f t="shared" si="62"/>
        <v>47.951755883240061</v>
      </c>
      <c r="D8016" s="1">
        <f t="shared" si="63"/>
        <v>47.974033122947489</v>
      </c>
    </row>
    <row r="8017" spans="1:4" ht="13.5" customHeight="1" x14ac:dyDescent="0.25">
      <c r="A8017" s="39">
        <v>34424</v>
      </c>
      <c r="B8017" s="40">
        <v>445.77</v>
      </c>
      <c r="C8017" s="1">
        <f t="shared" si="62"/>
        <v>47.958560078569533</v>
      </c>
      <c r="D8017" s="1">
        <f t="shared" si="63"/>
        <v>47.980861200481073</v>
      </c>
    </row>
    <row r="8018" spans="1:4" ht="13.5" customHeight="1" x14ac:dyDescent="0.25">
      <c r="A8018" s="39">
        <v>34423</v>
      </c>
      <c r="B8018" s="40">
        <v>445.55</v>
      </c>
      <c r="C8018" s="1">
        <f t="shared" si="62"/>
        <v>47.959574737339857</v>
      </c>
      <c r="D8018" s="1">
        <f t="shared" si="63"/>
        <v>47.981897091230778</v>
      </c>
    </row>
    <row r="8019" spans="1:4" ht="13.5" customHeight="1" x14ac:dyDescent="0.25">
      <c r="A8019" s="39">
        <v>34422</v>
      </c>
      <c r="B8019" s="40">
        <v>452.48</v>
      </c>
      <c r="C8019" s="1">
        <f t="shared" si="62"/>
        <v>47.960751508661254</v>
      </c>
      <c r="D8019" s="1">
        <f t="shared" si="63"/>
        <v>47.983095209621183</v>
      </c>
    </row>
    <row r="8020" spans="1:4" ht="13.5" customHeight="1" x14ac:dyDescent="0.25">
      <c r="A8020" s="39">
        <v>34421</v>
      </c>
      <c r="B8020" s="40">
        <v>460</v>
      </c>
      <c r="C8020" s="1">
        <f t="shared" si="62"/>
        <v>47.955128972609074</v>
      </c>
      <c r="D8020" s="1">
        <f t="shared" si="63"/>
        <v>47.977490889875888</v>
      </c>
    </row>
    <row r="8021" spans="1:4" ht="13.5" customHeight="1" x14ac:dyDescent="0.25">
      <c r="A8021" s="39">
        <v>34418</v>
      </c>
      <c r="B8021" s="40">
        <v>460.58</v>
      </c>
      <c r="C8021" s="1">
        <f t="shared" si="62"/>
        <v>47.941031039451737</v>
      </c>
      <c r="D8021" s="1">
        <f t="shared" si="63"/>
        <v>47.963407251190112</v>
      </c>
    </row>
    <row r="8022" spans="1:4" ht="13.5" customHeight="1" x14ac:dyDescent="0.25">
      <c r="A8022" s="39">
        <v>34417</v>
      </c>
      <c r="B8022" s="40">
        <v>464.35</v>
      </c>
      <c r="C8022" s="1">
        <f t="shared" si="62"/>
        <v>47.926138315660957</v>
      </c>
      <c r="D8022" s="1">
        <f t="shared" si="63"/>
        <v>47.948528477272937</v>
      </c>
    </row>
    <row r="8023" spans="1:4" ht="13.5" customHeight="1" x14ac:dyDescent="0.25">
      <c r="A8023" s="39">
        <v>34416</v>
      </c>
      <c r="B8023" s="40">
        <v>468.54</v>
      </c>
      <c r="C8023" s="1">
        <f t="shared" si="62"/>
        <v>47.906448360441644</v>
      </c>
      <c r="D8023" s="1">
        <f t="shared" si="63"/>
        <v>47.928850254750095</v>
      </c>
    </row>
    <row r="8024" spans="1:4" ht="13.5" customHeight="1" x14ac:dyDescent="0.25">
      <c r="A8024" s="39">
        <v>34415</v>
      </c>
      <c r="B8024" s="40">
        <v>468.8</v>
      </c>
      <c r="C8024" s="1">
        <f t="shared" si="62"/>
        <v>47.881077831634606</v>
      </c>
      <c r="D8024" s="1">
        <f t="shared" si="63"/>
        <v>47.903488821783661</v>
      </c>
    </row>
    <row r="8025" spans="1:4" ht="13.5" customHeight="1" x14ac:dyDescent="0.25">
      <c r="A8025" s="39">
        <v>34414</v>
      </c>
      <c r="B8025" s="40">
        <v>468.54</v>
      </c>
      <c r="C8025" s="1">
        <f t="shared" si="62"/>
        <v>47.855199665838803</v>
      </c>
      <c r="D8025" s="1">
        <f t="shared" si="63"/>
        <v>47.877619531049127</v>
      </c>
    </row>
    <row r="8026" spans="1:4" ht="13.5" customHeight="1" x14ac:dyDescent="0.25">
      <c r="A8026" s="39">
        <v>34411</v>
      </c>
      <c r="B8026" s="40">
        <v>471.06</v>
      </c>
      <c r="C8026" s="1">
        <f t="shared" si="62"/>
        <v>47.82952612500867</v>
      </c>
      <c r="D8026" s="1">
        <f t="shared" si="63"/>
        <v>47.851954977882805</v>
      </c>
    </row>
    <row r="8027" spans="1:4" ht="13.5" customHeight="1" x14ac:dyDescent="0.25">
      <c r="A8027" s="39">
        <v>34410</v>
      </c>
      <c r="B8027" s="40">
        <v>470.9</v>
      </c>
      <c r="C8027" s="1">
        <f t="shared" si="62"/>
        <v>47.800167200021363</v>
      </c>
      <c r="D8027" s="1">
        <f t="shared" si="63"/>
        <v>47.822603327612143</v>
      </c>
    </row>
    <row r="8028" spans="1:4" ht="13.5" customHeight="1" x14ac:dyDescent="0.25">
      <c r="A8028" s="39">
        <v>34409</v>
      </c>
      <c r="B8028" s="40">
        <v>469.42</v>
      </c>
      <c r="C8028" s="1">
        <f t="shared" si="62"/>
        <v>47.770866190901216</v>
      </c>
      <c r="D8028" s="1">
        <f t="shared" si="63"/>
        <v>47.793309634089539</v>
      </c>
    </row>
    <row r="8029" spans="1:4" ht="13.5" customHeight="1" x14ac:dyDescent="0.25">
      <c r="A8029" s="39">
        <v>34408</v>
      </c>
      <c r="B8029" s="40">
        <v>467.01</v>
      </c>
      <c r="C8029" s="1">
        <f t="shared" si="62"/>
        <v>47.743490506467715</v>
      </c>
      <c r="D8029" s="1">
        <f t="shared" si="63"/>
        <v>47.765942184410584</v>
      </c>
    </row>
    <row r="8030" spans="1:4" ht="13.5" customHeight="1" x14ac:dyDescent="0.25">
      <c r="A8030" s="39">
        <v>34407</v>
      </c>
      <c r="B8030" s="40">
        <v>467.39</v>
      </c>
      <c r="C8030" s="1">
        <f t="shared" si="62"/>
        <v>47.719282215154323</v>
      </c>
      <c r="D8030" s="1">
        <f t="shared" si="63"/>
        <v>47.741743634244557</v>
      </c>
    </row>
    <row r="8031" spans="1:4" ht="13.5" customHeight="1" x14ac:dyDescent="0.25">
      <c r="A8031" s="39">
        <v>34404</v>
      </c>
      <c r="B8031" s="40">
        <v>466.44</v>
      </c>
      <c r="C8031" s="1">
        <f t="shared" si="62"/>
        <v>47.694409520493288</v>
      </c>
      <c r="D8031" s="1">
        <f t="shared" si="63"/>
        <v>47.716880386060396</v>
      </c>
    </row>
    <row r="8032" spans="1:4" ht="13.5" customHeight="1" x14ac:dyDescent="0.25">
      <c r="A8032" s="39">
        <v>34403</v>
      </c>
      <c r="B8032" s="40">
        <v>463.9</v>
      </c>
      <c r="C8032" s="1">
        <f t="shared" si="62"/>
        <v>47.67068140788853</v>
      </c>
      <c r="D8032" s="1">
        <f t="shared" si="63"/>
        <v>47.693162277522042</v>
      </c>
    </row>
    <row r="8033" spans="1:4" ht="13.5" customHeight="1" x14ac:dyDescent="0.25">
      <c r="A8033" s="39">
        <v>34402</v>
      </c>
      <c r="B8033" s="40">
        <v>467.06</v>
      </c>
      <c r="C8033" s="1">
        <f t="shared" si="62"/>
        <v>47.650189009172514</v>
      </c>
      <c r="D8033" s="1">
        <f t="shared" si="63"/>
        <v>47.672681429121738</v>
      </c>
    </row>
    <row r="8034" spans="1:4" ht="13.5" customHeight="1" x14ac:dyDescent="0.25">
      <c r="A8034" s="39">
        <v>34401</v>
      </c>
      <c r="B8034" s="40">
        <v>465.88</v>
      </c>
      <c r="C8034" s="1">
        <f t="shared" si="62"/>
        <v>47.625333960428378</v>
      </c>
      <c r="D8034" s="1">
        <f t="shared" si="63"/>
        <v>47.647835891266013</v>
      </c>
    </row>
    <row r="8035" spans="1:4" ht="13.5" customHeight="1" x14ac:dyDescent="0.25">
      <c r="A8035" s="39">
        <v>34400</v>
      </c>
      <c r="B8035" s="40">
        <v>466.91</v>
      </c>
      <c r="C8035" s="1">
        <f t="shared" si="62"/>
        <v>47.601937326519391</v>
      </c>
      <c r="D8035" s="1">
        <f t="shared" si="63"/>
        <v>47.624449475957761</v>
      </c>
    </row>
    <row r="8036" spans="1:4" ht="13.5" customHeight="1" x14ac:dyDescent="0.25">
      <c r="A8036" s="39">
        <v>34397</v>
      </c>
      <c r="B8036" s="40">
        <v>464.74</v>
      </c>
      <c r="C8036" s="1">
        <f t="shared" si="62"/>
        <v>47.576992393922033</v>
      </c>
      <c r="D8036" s="1">
        <f t="shared" si="63"/>
        <v>47.599514048387583</v>
      </c>
    </row>
    <row r="8037" spans="1:4" ht="13.5" customHeight="1" x14ac:dyDescent="0.25">
      <c r="A8037" s="39">
        <v>34396</v>
      </c>
      <c r="B8037" s="40">
        <v>463.01</v>
      </c>
      <c r="C8037" s="1">
        <f t="shared" si="62"/>
        <v>47.554840584175189</v>
      </c>
      <c r="D8037" s="1">
        <f t="shared" si="63"/>
        <v>47.577373085124016</v>
      </c>
    </row>
    <row r="8038" spans="1:4" ht="13.5" customHeight="1" x14ac:dyDescent="0.25">
      <c r="A8038" s="39">
        <v>34395</v>
      </c>
      <c r="B8038" s="40">
        <v>464.81</v>
      </c>
      <c r="C8038" s="1">
        <f t="shared" si="62"/>
        <v>47.534836332419054</v>
      </c>
      <c r="D8038" s="1">
        <f t="shared" si="63"/>
        <v>47.557380718951904</v>
      </c>
    </row>
    <row r="8039" spans="1:4" ht="13.5" customHeight="1" x14ac:dyDescent="0.25">
      <c r="A8039" s="39">
        <v>34394</v>
      </c>
      <c r="B8039" s="40">
        <v>464.44</v>
      </c>
      <c r="C8039" s="1">
        <f t="shared" si="62"/>
        <v>47.512320859549718</v>
      </c>
      <c r="D8039" s="1">
        <f t="shared" si="63"/>
        <v>47.534875962106526</v>
      </c>
    </row>
    <row r="8040" spans="1:4" ht="13.5" customHeight="1" x14ac:dyDescent="0.25">
      <c r="A8040" s="39">
        <v>34393</v>
      </c>
      <c r="B8040" s="40">
        <v>467.14</v>
      </c>
      <c r="C8040" s="1">
        <f t="shared" si="62"/>
        <v>47.490162682351077</v>
      </c>
      <c r="D8040" s="1">
        <f t="shared" si="63"/>
        <v>47.512728691076454</v>
      </c>
    </row>
    <row r="8041" spans="1:4" ht="13.5" customHeight="1" x14ac:dyDescent="0.25">
      <c r="A8041" s="39">
        <v>34390</v>
      </c>
      <c r="B8041" s="40">
        <v>466.07</v>
      </c>
      <c r="C8041" s="1">
        <f t="shared" si="62"/>
        <v>47.464171882414881</v>
      </c>
      <c r="D8041" s="1">
        <f t="shared" si="63"/>
        <v>47.486746995169227</v>
      </c>
    </row>
    <row r="8042" spans="1:4" ht="13.5" customHeight="1" x14ac:dyDescent="0.25">
      <c r="A8042" s="39">
        <v>34389</v>
      </c>
      <c r="B8042" s="40">
        <v>464.26</v>
      </c>
      <c r="C8042" s="1">
        <f t="shared" si="62"/>
        <v>47.439510218433398</v>
      </c>
      <c r="D8042" s="1">
        <f t="shared" si="63"/>
        <v>47.462095085325181</v>
      </c>
    </row>
    <row r="8043" spans="1:4" ht="13.5" customHeight="1" x14ac:dyDescent="0.25">
      <c r="A8043" s="39">
        <v>34388</v>
      </c>
      <c r="B8043" s="40">
        <v>470.69</v>
      </c>
      <c r="C8043" s="1">
        <f t="shared" si="62"/>
        <v>47.417164937784165</v>
      </c>
      <c r="D8043" s="1">
        <f t="shared" si="63"/>
        <v>47.439760681233885</v>
      </c>
    </row>
    <row r="8044" spans="1:4" ht="13.5" customHeight="1" x14ac:dyDescent="0.25">
      <c r="A8044" s="39">
        <v>34387</v>
      </c>
      <c r="B8044" s="40">
        <v>471.46</v>
      </c>
      <c r="C8044" s="1">
        <f t="shared" si="62"/>
        <v>47.385598453526512</v>
      </c>
      <c r="D8044" s="1">
        <f t="shared" si="63"/>
        <v>47.408200695905784</v>
      </c>
    </row>
    <row r="8045" spans="1:4" ht="13.5" customHeight="1" x14ac:dyDescent="0.25">
      <c r="A8045" s="39">
        <v>34383</v>
      </c>
      <c r="B8045" s="40">
        <v>467.69</v>
      </c>
      <c r="C8045" s="1">
        <f t="shared" si="62"/>
        <v>47.35270054652203</v>
      </c>
      <c r="D8045" s="1">
        <f t="shared" si="63"/>
        <v>47.375308664566518</v>
      </c>
    </row>
    <row r="8046" spans="1:4" ht="13.5" customHeight="1" x14ac:dyDescent="0.25">
      <c r="A8046" s="39">
        <v>34382</v>
      </c>
      <c r="B8046" s="40">
        <v>470.34</v>
      </c>
      <c r="C8046" s="1">
        <f t="shared" si="62"/>
        <v>47.325124116998943</v>
      </c>
      <c r="D8046" s="1">
        <f t="shared" si="63"/>
        <v>47.347740665060257</v>
      </c>
    </row>
    <row r="8047" spans="1:4" ht="13.5" customHeight="1" x14ac:dyDescent="0.25">
      <c r="A8047" s="39">
        <v>34381</v>
      </c>
      <c r="B8047" s="40">
        <v>472.79</v>
      </c>
      <c r="C8047" s="1">
        <f t="shared" si="62"/>
        <v>47.293527635480778</v>
      </c>
      <c r="D8047" s="1">
        <f t="shared" si="63"/>
        <v>47.316150706679295</v>
      </c>
    </row>
    <row r="8048" spans="1:4" ht="13.5" customHeight="1" x14ac:dyDescent="0.25">
      <c r="A8048" s="39">
        <v>34380</v>
      </c>
      <c r="B8048" s="40">
        <v>472.52</v>
      </c>
      <c r="C8048" s="1">
        <f t="shared" si="62"/>
        <v>47.258045215883172</v>
      </c>
      <c r="D8048" s="1">
        <f t="shared" si="63"/>
        <v>47.280672962075961</v>
      </c>
    </row>
    <row r="8049" spans="1:4" ht="13.5" customHeight="1" x14ac:dyDescent="0.25">
      <c r="A8049" s="39">
        <v>34379</v>
      </c>
      <c r="B8049" s="40">
        <v>470.23</v>
      </c>
      <c r="C8049" s="1">
        <f t="shared" si="62"/>
        <v>47.222771386145247</v>
      </c>
      <c r="D8049" s="1">
        <f t="shared" si="63"/>
        <v>47.245403916266149</v>
      </c>
    </row>
    <row r="8050" spans="1:4" ht="13.5" customHeight="1" x14ac:dyDescent="0.25">
      <c r="A8050" s="39">
        <v>34376</v>
      </c>
      <c r="B8050" s="40">
        <v>470.18</v>
      </c>
      <c r="C8050" s="1">
        <f t="shared" si="62"/>
        <v>47.190760570428878</v>
      </c>
      <c r="D8050" s="1">
        <f t="shared" si="63"/>
        <v>47.213399459027976</v>
      </c>
    </row>
    <row r="8051" spans="1:4" ht="13.5" customHeight="1" x14ac:dyDescent="0.25">
      <c r="A8051" s="39">
        <v>34375</v>
      </c>
      <c r="B8051" s="40">
        <v>468.93</v>
      </c>
      <c r="C8051" s="1">
        <f t="shared" si="62"/>
        <v>47.158636138237625</v>
      </c>
      <c r="D8051" s="1">
        <f t="shared" si="63"/>
        <v>47.18128134297055</v>
      </c>
    </row>
    <row r="8052" spans="1:4" ht="13.5" customHeight="1" x14ac:dyDescent="0.25">
      <c r="A8052" s="39">
        <v>34374</v>
      </c>
      <c r="B8052" s="40">
        <v>472.77</v>
      </c>
      <c r="C8052" s="1">
        <f t="shared" si="62"/>
        <v>47.128179100668497</v>
      </c>
      <c r="D8052" s="1">
        <f t="shared" si="63"/>
        <v>47.150831435118022</v>
      </c>
    </row>
    <row r="8053" spans="1:4" ht="13.5" customHeight="1" x14ac:dyDescent="0.25">
      <c r="A8053" s="39">
        <v>34373</v>
      </c>
      <c r="B8053" s="40">
        <v>471.05</v>
      </c>
      <c r="C8053" s="1">
        <f t="shared" si="62"/>
        <v>47.091721651226464</v>
      </c>
      <c r="D8053" s="1">
        <f t="shared" si="63"/>
        <v>47.114378242217811</v>
      </c>
    </row>
    <row r="8054" spans="1:4" ht="13.5" customHeight="1" x14ac:dyDescent="0.25">
      <c r="A8054" s="39">
        <v>34372</v>
      </c>
      <c r="B8054" s="40">
        <v>471.76</v>
      </c>
      <c r="C8054" s="1">
        <f t="shared" si="62"/>
        <v>47.057702940231067</v>
      </c>
      <c r="D8054" s="1">
        <f t="shared" si="63"/>
        <v>47.080364970410692</v>
      </c>
    </row>
    <row r="8055" spans="1:4" ht="13.5" customHeight="1" x14ac:dyDescent="0.25">
      <c r="A8055" s="39">
        <v>34369</v>
      </c>
      <c r="B8055" s="40">
        <v>469.81</v>
      </c>
      <c r="C8055" s="1">
        <f t="shared" si="62"/>
        <v>47.022394594555081</v>
      </c>
      <c r="D8055" s="1">
        <f t="shared" si="63"/>
        <v>47.045061452749856</v>
      </c>
    </row>
    <row r="8056" spans="1:4" ht="13.5" customHeight="1" x14ac:dyDescent="0.25">
      <c r="A8056" s="39">
        <v>34368</v>
      </c>
      <c r="B8056" s="40">
        <v>480.71</v>
      </c>
      <c r="C8056" s="1">
        <f t="shared" si="62"/>
        <v>46.989856176479897</v>
      </c>
      <c r="D8056" s="1">
        <f t="shared" si="63"/>
        <v>47.012529208523759</v>
      </c>
    </row>
    <row r="8057" spans="1:4" ht="13.5" customHeight="1" x14ac:dyDescent="0.25">
      <c r="A8057" s="39">
        <v>34367</v>
      </c>
      <c r="B8057" s="40">
        <v>482</v>
      </c>
      <c r="C8057" s="1">
        <f t="shared" si="62"/>
        <v>46.939436542968721</v>
      </c>
      <c r="D8057" s="1">
        <f t="shared" si="63"/>
        <v>46.962107124605915</v>
      </c>
    </row>
    <row r="8058" spans="1:4" ht="13.5" customHeight="1" x14ac:dyDescent="0.25">
      <c r="A8058" s="39">
        <v>34366</v>
      </c>
      <c r="B8058" s="40">
        <v>479.62</v>
      </c>
      <c r="C8058" s="1">
        <f t="shared" si="62"/>
        <v>46.886460922368769</v>
      </c>
      <c r="D8058" s="1">
        <f t="shared" si="63"/>
        <v>46.909127813188718</v>
      </c>
    </row>
    <row r="8059" spans="1:4" ht="13.5" customHeight="1" x14ac:dyDescent="0.25">
      <c r="A8059" s="39">
        <v>34365</v>
      </c>
      <c r="B8059" s="40">
        <v>481.61</v>
      </c>
      <c r="C8059" s="1">
        <f t="shared" si="62"/>
        <v>46.837336269643671</v>
      </c>
      <c r="D8059" s="1">
        <f t="shared" si="63"/>
        <v>46.860001326024268</v>
      </c>
    </row>
    <row r="8060" spans="1:4" ht="13.5" customHeight="1" x14ac:dyDescent="0.25">
      <c r="A8060" s="39">
        <v>34362</v>
      </c>
      <c r="B8060" s="40">
        <v>478.7</v>
      </c>
      <c r="C8060" s="1">
        <f t="shared" si="62"/>
        <v>46.784444534506946</v>
      </c>
      <c r="D8060" s="1">
        <f t="shared" si="63"/>
        <v>46.807105928199327</v>
      </c>
    </row>
    <row r="8061" spans="1:4" ht="13.5" customHeight="1" x14ac:dyDescent="0.25">
      <c r="A8061" s="39">
        <v>34361</v>
      </c>
      <c r="B8061" s="40">
        <v>477.05</v>
      </c>
      <c r="C8061" s="1">
        <f t="shared" si="62"/>
        <v>46.736321368528735</v>
      </c>
      <c r="D8061" s="1">
        <f t="shared" si="63"/>
        <v>46.758981404463178</v>
      </c>
    </row>
    <row r="8062" spans="1:4" ht="13.5" customHeight="1" x14ac:dyDescent="0.25">
      <c r="A8062" s="39">
        <v>34360</v>
      </c>
      <c r="B8062" s="40">
        <v>473.2</v>
      </c>
      <c r="C8062" s="1">
        <f t="shared" si="62"/>
        <v>46.690726728725721</v>
      </c>
      <c r="D8062" s="1">
        <f t="shared" si="63"/>
        <v>46.713386631408021</v>
      </c>
    </row>
    <row r="8063" spans="1:4" ht="13.5" customHeight="1" x14ac:dyDescent="0.25">
      <c r="A8063" s="39">
        <v>34359</v>
      </c>
      <c r="B8063" s="40">
        <v>470.92</v>
      </c>
      <c r="C8063" s="1">
        <f t="shared" si="62"/>
        <v>46.651218956002964</v>
      </c>
      <c r="D8063" s="1">
        <f t="shared" si="63"/>
        <v>46.673881682117766</v>
      </c>
    </row>
    <row r="8064" spans="1:4" ht="13.5" customHeight="1" x14ac:dyDescent="0.25">
      <c r="A8064" s="39">
        <v>34358</v>
      </c>
      <c r="B8064" s="40">
        <v>471.97</v>
      </c>
      <c r="C8064" s="1">
        <f t="shared" si="62"/>
        <v>46.615106168980411</v>
      </c>
      <c r="D8064" s="1">
        <f t="shared" si="63"/>
        <v>46.637773374875714</v>
      </c>
    </row>
    <row r="8065" spans="1:4" ht="13.5" customHeight="1" x14ac:dyDescent="0.25">
      <c r="A8065" s="39">
        <v>34355</v>
      </c>
      <c r="B8065" s="40">
        <v>474.72</v>
      </c>
      <c r="C8065" s="1">
        <f t="shared" si="62"/>
        <v>46.577119330319192</v>
      </c>
      <c r="D8065" s="1">
        <f t="shared" si="63"/>
        <v>46.59979011254768</v>
      </c>
    </row>
    <row r="8066" spans="1:4" ht="13.5" customHeight="1" x14ac:dyDescent="0.25">
      <c r="A8066" s="39">
        <v>34354</v>
      </c>
      <c r="B8066" s="40">
        <v>474.98</v>
      </c>
      <c r="C8066" s="1">
        <f t="shared" si="62"/>
        <v>46.534436729526234</v>
      </c>
      <c r="D8066" s="1">
        <f t="shared" si="63"/>
        <v>46.557108807231934</v>
      </c>
    </row>
    <row r="8067" spans="1:4" ht="13.5" customHeight="1" x14ac:dyDescent="0.25">
      <c r="A8067" s="39">
        <v>34353</v>
      </c>
      <c r="B8067" s="40">
        <v>474.3</v>
      </c>
      <c r="C8067" s="1">
        <f t="shared" si="62"/>
        <v>46.491071609910747</v>
      </c>
      <c r="D8067" s="1">
        <f t="shared" si="63"/>
        <v>46.513744652765425</v>
      </c>
    </row>
    <row r="8068" spans="1:4" ht="13.5" customHeight="1" x14ac:dyDescent="0.25">
      <c r="A8068" s="39">
        <v>34352</v>
      </c>
      <c r="B8068" s="40">
        <v>474.25</v>
      </c>
      <c r="C8068" s="1">
        <f t="shared" si="62"/>
        <v>46.448582946620554</v>
      </c>
      <c r="D8068" s="1">
        <f t="shared" si="63"/>
        <v>46.471257384362026</v>
      </c>
    </row>
    <row r="8069" spans="1:4" ht="13.5" customHeight="1" x14ac:dyDescent="0.25">
      <c r="A8069" s="39">
        <v>34351</v>
      </c>
      <c r="B8069" s="40">
        <v>473.3</v>
      </c>
      <c r="C8069" s="1">
        <f t="shared" si="62"/>
        <v>46.405927687205903</v>
      </c>
      <c r="D8069" s="1">
        <f t="shared" si="63"/>
        <v>46.428603441154884</v>
      </c>
    </row>
    <row r="8070" spans="1:4" ht="13.5" customHeight="1" x14ac:dyDescent="0.25">
      <c r="A8070" s="39">
        <v>34348</v>
      </c>
      <c r="B8070" s="40">
        <v>474.91</v>
      </c>
      <c r="C8070" s="1">
        <f t="shared" si="62"/>
        <v>46.364593218642035</v>
      </c>
      <c r="D8070" s="1">
        <f t="shared" si="63"/>
        <v>46.38727093739552</v>
      </c>
    </row>
    <row r="8071" spans="1:4" ht="13.5" customHeight="1" x14ac:dyDescent="0.25">
      <c r="A8071" s="39">
        <v>34347</v>
      </c>
      <c r="B8071" s="40">
        <v>472.47</v>
      </c>
      <c r="C8071" s="1">
        <f t="shared" si="62"/>
        <v>46.320332979199598</v>
      </c>
      <c r="D8071" s="1">
        <f t="shared" si="63"/>
        <v>46.343011234158652</v>
      </c>
    </row>
    <row r="8072" spans="1:4" ht="13.5" customHeight="1" x14ac:dyDescent="0.25">
      <c r="A8072" s="39">
        <v>34346</v>
      </c>
      <c r="B8072" s="40">
        <v>474.17</v>
      </c>
      <c r="C8072" s="1">
        <f t="shared" si="62"/>
        <v>46.279867631794573</v>
      </c>
      <c r="D8072" s="1">
        <f t="shared" si="63"/>
        <v>46.302548283796384</v>
      </c>
    </row>
    <row r="8073" spans="1:4" ht="13.5" customHeight="1" x14ac:dyDescent="0.25">
      <c r="A8073" s="39">
        <v>34345</v>
      </c>
      <c r="B8073" s="40">
        <v>474.13</v>
      </c>
      <c r="C8073" s="1">
        <f t="shared" si="62"/>
        <v>46.236343126079774</v>
      </c>
      <c r="D8073" s="1">
        <f t="shared" si="63"/>
        <v>46.259024679136886</v>
      </c>
    </row>
    <row r="8074" spans="1:4" ht="13.5" customHeight="1" x14ac:dyDescent="0.25">
      <c r="A8074" s="39">
        <v>34344</v>
      </c>
      <c r="B8074" s="40">
        <v>475.27</v>
      </c>
      <c r="C8074" s="1">
        <f t="shared" si="62"/>
        <v>46.192629036974509</v>
      </c>
      <c r="D8074" s="1">
        <f t="shared" si="63"/>
        <v>46.215311399763749</v>
      </c>
    </row>
    <row r="8075" spans="1:4" ht="13.5" customHeight="1" x14ac:dyDescent="0.25">
      <c r="A8075" s="39">
        <v>34341</v>
      </c>
      <c r="B8075" s="40">
        <v>469.9</v>
      </c>
      <c r="C8075" s="1">
        <f t="shared" si="62"/>
        <v>46.146720867997701</v>
      </c>
      <c r="D8075" s="1">
        <f t="shared" si="63"/>
        <v>46.169402963674472</v>
      </c>
    </row>
    <row r="8076" spans="1:4" ht="13.5" customHeight="1" x14ac:dyDescent="0.25">
      <c r="A8076" s="39">
        <v>34340</v>
      </c>
      <c r="B8076" s="40">
        <v>467.12</v>
      </c>
      <c r="C8076" s="1">
        <f t="shared" si="62"/>
        <v>46.109444320603195</v>
      </c>
      <c r="D8076" s="1">
        <f t="shared" si="63"/>
        <v>46.132130395442154</v>
      </c>
    </row>
    <row r="8077" spans="1:4" ht="13.5" customHeight="1" x14ac:dyDescent="0.25">
      <c r="A8077" s="39">
        <v>34339</v>
      </c>
      <c r="B8077" s="40">
        <v>467.55</v>
      </c>
      <c r="C8077" s="1">
        <f t="shared" si="62"/>
        <v>46.076324606053952</v>
      </c>
      <c r="D8077" s="1">
        <f t="shared" si="63"/>
        <v>46.099016715091025</v>
      </c>
    </row>
    <row r="8078" spans="1:4" ht="13.5" customHeight="1" x14ac:dyDescent="0.25">
      <c r="A8078" s="39">
        <v>34338</v>
      </c>
      <c r="B8078" s="40">
        <v>466.89</v>
      </c>
      <c r="C8078" s="1">
        <f t="shared" si="62"/>
        <v>46.042337262625487</v>
      </c>
      <c r="D8078" s="1">
        <f t="shared" si="63"/>
        <v>46.065034990039564</v>
      </c>
    </row>
    <row r="8079" spans="1:4" ht="13.5" customHeight="1" x14ac:dyDescent="0.25">
      <c r="A8079" s="39">
        <v>34337</v>
      </c>
      <c r="B8079" s="40">
        <v>465.44</v>
      </c>
      <c r="C8079" s="1">
        <f t="shared" si="62"/>
        <v>46.009172501389813</v>
      </c>
      <c r="D8079" s="1">
        <f t="shared" si="63"/>
        <v>46.031876264183623</v>
      </c>
    </row>
    <row r="8080" spans="1:4" ht="13.5" customHeight="1" x14ac:dyDescent="0.25">
      <c r="A8080" s="39">
        <v>34334</v>
      </c>
      <c r="B8080" s="40">
        <v>466.45</v>
      </c>
      <c r="C8080" s="1">
        <f t="shared" si="62"/>
        <v>45.978036820595165</v>
      </c>
      <c r="D8080" s="1">
        <f t="shared" si="63"/>
        <v>46.000747632955992</v>
      </c>
    </row>
    <row r="8081" spans="1:4" ht="13.5" customHeight="1" x14ac:dyDescent="0.25">
      <c r="A8081" s="39">
        <v>34333</v>
      </c>
      <c r="B8081" s="40">
        <v>468.64</v>
      </c>
      <c r="C8081" s="1">
        <f t="shared" si="62"/>
        <v>45.945159799389522</v>
      </c>
      <c r="D8081" s="1">
        <f t="shared" si="63"/>
        <v>45.967876814275492</v>
      </c>
    </row>
    <row r="8082" spans="1:4" ht="13.5" customHeight="1" x14ac:dyDescent="0.25">
      <c r="A8082" s="39">
        <v>34332</v>
      </c>
      <c r="B8082" s="40">
        <v>470.58</v>
      </c>
      <c r="C8082" s="1">
        <f t="shared" si="62"/>
        <v>45.908633806401362</v>
      </c>
      <c r="D8082" s="1">
        <f t="shared" si="63"/>
        <v>45.931355230116814</v>
      </c>
    </row>
    <row r="8083" spans="1:4" ht="13.5" customHeight="1" x14ac:dyDescent="0.25">
      <c r="A8083" s="39">
        <v>34331</v>
      </c>
      <c r="B8083" s="40">
        <v>470.94</v>
      </c>
      <c r="C8083" s="1">
        <f t="shared" si="62"/>
        <v>45.868737132340726</v>
      </c>
      <c r="D8083" s="1">
        <f t="shared" si="63"/>
        <v>45.891461303728271</v>
      </c>
    </row>
    <row r="8084" spans="1:4" ht="13.5" customHeight="1" x14ac:dyDescent="0.25">
      <c r="A8084" s="39">
        <v>34330</v>
      </c>
      <c r="B8084" s="40">
        <v>470.54</v>
      </c>
      <c r="C8084" s="1">
        <f t="shared" si="62"/>
        <v>45.828006608942999</v>
      </c>
      <c r="D8084" s="1">
        <f t="shared" si="63"/>
        <v>45.850733119940159</v>
      </c>
    </row>
    <row r="8085" spans="1:4" ht="13.5" customHeight="1" x14ac:dyDescent="0.25">
      <c r="A8085" s="39">
        <v>34326</v>
      </c>
      <c r="B8085" s="40">
        <v>467.38</v>
      </c>
      <c r="C8085" s="1">
        <f t="shared" si="62"/>
        <v>45.787696100624032</v>
      </c>
      <c r="D8085" s="1">
        <f t="shared" si="63"/>
        <v>45.81042516437239</v>
      </c>
    </row>
    <row r="8086" spans="1:4" ht="13.5" customHeight="1" x14ac:dyDescent="0.25">
      <c r="A8086" s="39">
        <v>34325</v>
      </c>
      <c r="B8086" s="40">
        <v>467.32</v>
      </c>
      <c r="C8086" s="1">
        <f t="shared" si="62"/>
        <v>45.752277730232954</v>
      </c>
      <c r="D8086" s="1">
        <f t="shared" si="63"/>
        <v>45.775011782682014</v>
      </c>
    </row>
    <row r="8087" spans="1:4" ht="13.5" customHeight="1" x14ac:dyDescent="0.25">
      <c r="A8087" s="39">
        <v>34324</v>
      </c>
      <c r="B8087" s="40">
        <v>465.3</v>
      </c>
      <c r="C8087" s="1">
        <f t="shared" si="62"/>
        <v>45.716741172461589</v>
      </c>
      <c r="D8087" s="1">
        <f t="shared" si="63"/>
        <v>45.739480164751562</v>
      </c>
    </row>
    <row r="8088" spans="1:4" ht="13.5" customHeight="1" x14ac:dyDescent="0.25">
      <c r="A8088" s="39">
        <v>34323</v>
      </c>
      <c r="B8088" s="40">
        <v>465.85</v>
      </c>
      <c r="C8088" s="1">
        <f t="shared" si="62"/>
        <v>45.684172429885109</v>
      </c>
      <c r="D8088" s="1">
        <f t="shared" si="63"/>
        <v>45.706917849482011</v>
      </c>
    </row>
    <row r="8089" spans="1:4" ht="13.5" customHeight="1" x14ac:dyDescent="0.25">
      <c r="A8089" s="39">
        <v>34320</v>
      </c>
      <c r="B8089" s="40">
        <v>466.38</v>
      </c>
      <c r="C8089" s="1">
        <f t="shared" si="62"/>
        <v>45.650545063718567</v>
      </c>
      <c r="D8089" s="1">
        <f t="shared" si="63"/>
        <v>45.67329639583798</v>
      </c>
    </row>
    <row r="8090" spans="1:4" ht="13.5" customHeight="1" x14ac:dyDescent="0.25">
      <c r="A8090" s="39">
        <v>34319</v>
      </c>
      <c r="B8090" s="40">
        <v>463.34</v>
      </c>
      <c r="C8090" s="1">
        <f t="shared" si="62"/>
        <v>45.615875820584058</v>
      </c>
      <c r="D8090" s="1">
        <f t="shared" si="63"/>
        <v>45.638632557255534</v>
      </c>
    </row>
    <row r="8091" spans="1:4" ht="13.5" customHeight="1" x14ac:dyDescent="0.25">
      <c r="A8091" s="39">
        <v>34318</v>
      </c>
      <c r="B8091" s="40">
        <v>461.84</v>
      </c>
      <c r="C8091" s="1">
        <f t="shared" si="62"/>
        <v>45.585728064986633</v>
      </c>
      <c r="D8091" s="1">
        <f t="shared" si="63"/>
        <v>45.608492474927388</v>
      </c>
    </row>
    <row r="8092" spans="1:4" ht="13.5" customHeight="1" x14ac:dyDescent="0.25">
      <c r="A8092" s="39">
        <v>34317</v>
      </c>
      <c r="B8092" s="40">
        <v>463.06</v>
      </c>
      <c r="C8092" s="1">
        <f t="shared" si="62"/>
        <v>45.557660255271003</v>
      </c>
      <c r="D8092" s="1">
        <f t="shared" si="63"/>
        <v>45.580433393536964</v>
      </c>
    </row>
    <row r="8093" spans="1:4" ht="13.5" customHeight="1" x14ac:dyDescent="0.25">
      <c r="A8093" s="39">
        <v>34316</v>
      </c>
      <c r="B8093" s="40">
        <v>465.7</v>
      </c>
      <c r="C8093" s="1">
        <f t="shared" si="62"/>
        <v>45.527572897753245</v>
      </c>
      <c r="D8093" s="1">
        <f t="shared" si="63"/>
        <v>45.550353771281806</v>
      </c>
    </row>
    <row r="8094" spans="1:4" ht="13.5" customHeight="1" x14ac:dyDescent="0.25">
      <c r="A8094" s="39">
        <v>34313</v>
      </c>
      <c r="B8094" s="40">
        <v>463.93</v>
      </c>
      <c r="C8094" s="1">
        <f t="shared" si="62"/>
        <v>45.493185448680663</v>
      </c>
      <c r="D8094" s="1">
        <f t="shared" si="63"/>
        <v>45.515971919154737</v>
      </c>
    </row>
    <row r="8095" spans="1:4" ht="13.5" customHeight="1" x14ac:dyDescent="0.25">
      <c r="A8095" s="39">
        <v>34312</v>
      </c>
      <c r="B8095" s="40">
        <v>464.18</v>
      </c>
      <c r="C8095" s="1">
        <f t="shared" si="62"/>
        <v>45.461371009227236</v>
      </c>
      <c r="D8095" s="1">
        <f t="shared" si="63"/>
        <v>45.484164377923918</v>
      </c>
    </row>
    <row r="8096" spans="1:4" ht="13.5" customHeight="1" x14ac:dyDescent="0.25">
      <c r="A8096" s="39">
        <v>34311</v>
      </c>
      <c r="B8096" s="40">
        <v>466.29</v>
      </c>
      <c r="C8096" s="1">
        <f t="shared" si="62"/>
        <v>45.428970708978788</v>
      </c>
      <c r="D8096" s="1">
        <f t="shared" si="63"/>
        <v>45.451770695713584</v>
      </c>
    </row>
    <row r="8097" spans="1:4" ht="13.5" customHeight="1" x14ac:dyDescent="0.25">
      <c r="A8097" s="39">
        <v>34310</v>
      </c>
      <c r="B8097" s="40">
        <v>466.76</v>
      </c>
      <c r="C8097" s="1">
        <f t="shared" si="62"/>
        <v>45.393015976800093</v>
      </c>
      <c r="D8097" s="1">
        <f t="shared" si="63"/>
        <v>45.415820809174051</v>
      </c>
    </row>
    <row r="8098" spans="1:4" ht="13.5" customHeight="1" x14ac:dyDescent="0.25">
      <c r="A8098" s="39">
        <v>34309</v>
      </c>
      <c r="B8098" s="40">
        <v>466.43</v>
      </c>
      <c r="C8098" s="1">
        <f t="shared" si="62"/>
        <v>45.356079061781166</v>
      </c>
      <c r="D8098" s="1">
        <f t="shared" si="63"/>
        <v>45.378888255610129</v>
      </c>
    </row>
    <row r="8099" spans="1:4" ht="13.5" customHeight="1" x14ac:dyDescent="0.25">
      <c r="A8099" s="39">
        <v>34306</v>
      </c>
      <c r="B8099" s="40">
        <v>464.89</v>
      </c>
      <c r="C8099" s="1">
        <f t="shared" si="62"/>
        <v>45.319454840272329</v>
      </c>
      <c r="D8099" s="1">
        <f t="shared" si="63"/>
        <v>45.342268561747453</v>
      </c>
    </row>
    <row r="8100" spans="1:4" ht="13.5" customHeight="1" x14ac:dyDescent="0.25">
      <c r="A8100" s="39">
        <v>34305</v>
      </c>
      <c r="B8100" s="40">
        <v>463.11</v>
      </c>
      <c r="C8100" s="1">
        <f t="shared" si="62"/>
        <v>45.285091427452905</v>
      </c>
      <c r="D8100" s="1">
        <f t="shared" si="63"/>
        <v>45.307910824934005</v>
      </c>
    </row>
    <row r="8101" spans="1:4" ht="13.5" customHeight="1" x14ac:dyDescent="0.25">
      <c r="A8101" s="39">
        <v>34304</v>
      </c>
      <c r="B8101" s="40">
        <v>461.89</v>
      </c>
      <c r="C8101" s="1">
        <f t="shared" si="62"/>
        <v>45.25333035402479</v>
      </c>
      <c r="D8101" s="1">
        <f t="shared" si="63"/>
        <v>45.276156751619567</v>
      </c>
    </row>
    <row r="8102" spans="1:4" ht="13.5" customHeight="1" x14ac:dyDescent="0.25">
      <c r="A8102" s="39">
        <v>34303</v>
      </c>
      <c r="B8102" s="40">
        <v>461.79</v>
      </c>
      <c r="C8102" s="1">
        <f t="shared" si="62"/>
        <v>45.223264907655619</v>
      </c>
      <c r="D8102" s="1">
        <f t="shared" si="63"/>
        <v>45.246099175663261</v>
      </c>
    </row>
    <row r="8103" spans="1:4" ht="13.5" customHeight="1" x14ac:dyDescent="0.25">
      <c r="A8103" s="39">
        <v>34302</v>
      </c>
      <c r="B8103" s="40">
        <v>461.9</v>
      </c>
      <c r="C8103" s="1">
        <f t="shared" si="62"/>
        <v>45.193165626354059</v>
      </c>
      <c r="D8103" s="1">
        <f t="shared" si="63"/>
        <v>45.21600776358521</v>
      </c>
    </row>
    <row r="8104" spans="1:4" ht="13.5" customHeight="1" x14ac:dyDescent="0.25">
      <c r="A8104" s="39">
        <v>34299</v>
      </c>
      <c r="B8104" s="40">
        <v>463.06</v>
      </c>
      <c r="C8104" s="1">
        <f t="shared" si="62"/>
        <v>45.162708134090281</v>
      </c>
      <c r="D8104" s="1">
        <f t="shared" si="63"/>
        <v>45.185557975235668</v>
      </c>
    </row>
    <row r="8105" spans="1:4" ht="13.5" customHeight="1" x14ac:dyDescent="0.25">
      <c r="A8105" s="39">
        <v>34297</v>
      </c>
      <c r="B8105" s="40">
        <v>462.36</v>
      </c>
      <c r="C8105" s="1">
        <f t="shared" si="62"/>
        <v>45.130246765675253</v>
      </c>
      <c r="D8105" s="1">
        <f t="shared" si="63"/>
        <v>45.153103311463482</v>
      </c>
    </row>
    <row r="8106" spans="1:4" ht="13.5" customHeight="1" x14ac:dyDescent="0.25">
      <c r="A8106" s="39">
        <v>34296</v>
      </c>
      <c r="B8106" s="40">
        <v>461.03</v>
      </c>
      <c r="C8106" s="1">
        <f t="shared" si="62"/>
        <v>45.09868482305523</v>
      </c>
      <c r="D8106" s="1">
        <f t="shared" si="63"/>
        <v>45.121548543065252</v>
      </c>
    </row>
    <row r="8107" spans="1:4" ht="13.5" customHeight="1" x14ac:dyDescent="0.25">
      <c r="A8107" s="39">
        <v>34295</v>
      </c>
      <c r="B8107" s="40">
        <v>459.13</v>
      </c>
      <c r="C8107" s="1">
        <f t="shared" si="62"/>
        <v>45.068993147089039</v>
      </c>
      <c r="D8107" s="1">
        <f t="shared" si="63"/>
        <v>45.09186500501751</v>
      </c>
    </row>
    <row r="8108" spans="1:4" ht="13.5" customHeight="1" x14ac:dyDescent="0.25">
      <c r="A8108" s="39">
        <v>34292</v>
      </c>
      <c r="B8108" s="40">
        <v>462.6</v>
      </c>
      <c r="C8108" s="1">
        <f t="shared" si="62"/>
        <v>45.042006127204324</v>
      </c>
      <c r="D8108" s="1">
        <f t="shared" si="63"/>
        <v>45.064887513555576</v>
      </c>
    </row>
    <row r="8109" spans="1:4" ht="13.5" customHeight="1" x14ac:dyDescent="0.25">
      <c r="A8109" s="39">
        <v>34291</v>
      </c>
      <c r="B8109" s="40">
        <v>463.62</v>
      </c>
      <c r="C8109" s="1">
        <f t="shared" si="62"/>
        <v>45.009490057169643</v>
      </c>
      <c r="D8109" s="1">
        <f t="shared" si="63"/>
        <v>45.032378179705162</v>
      </c>
    </row>
    <row r="8110" spans="1:4" ht="13.5" customHeight="1" x14ac:dyDescent="0.25">
      <c r="A8110" s="39">
        <v>34290</v>
      </c>
      <c r="B8110" s="40">
        <v>464.81</v>
      </c>
      <c r="C8110" s="1">
        <f t="shared" si="62"/>
        <v>44.97514040389548</v>
      </c>
      <c r="D8110" s="1">
        <f t="shared" si="63"/>
        <v>44.998034342972296</v>
      </c>
    </row>
    <row r="8111" spans="1:4" ht="13.5" customHeight="1" x14ac:dyDescent="0.25">
      <c r="A8111" s="39">
        <v>34289</v>
      </c>
      <c r="B8111" s="40">
        <v>466.74</v>
      </c>
      <c r="C8111" s="1">
        <f t="shared" si="62"/>
        <v>44.938639658821792</v>
      </c>
      <c r="D8111" s="1">
        <f t="shared" si="63"/>
        <v>44.961538330197676</v>
      </c>
    </row>
    <row r="8112" spans="1:4" ht="13.5" customHeight="1" x14ac:dyDescent="0.25">
      <c r="A8112" s="39">
        <v>34288</v>
      </c>
      <c r="B8112" s="40">
        <v>463.75</v>
      </c>
      <c r="C8112" s="1">
        <f t="shared" si="62"/>
        <v>44.898692676554376</v>
      </c>
      <c r="D8112" s="1">
        <f t="shared" si="63"/>
        <v>44.921594332048549</v>
      </c>
    </row>
    <row r="8113" spans="1:4" ht="13.5" customHeight="1" x14ac:dyDescent="0.25">
      <c r="A8113" s="39">
        <v>34285</v>
      </c>
      <c r="B8113" s="40">
        <v>465.39</v>
      </c>
      <c r="C8113" s="1">
        <f t="shared" si="62"/>
        <v>44.86346798098576</v>
      </c>
      <c r="D8113" s="1">
        <f t="shared" si="63"/>
        <v>44.886375037868056</v>
      </c>
    </row>
    <row r="8114" spans="1:4" ht="13.5" customHeight="1" x14ac:dyDescent="0.25">
      <c r="A8114" s="39">
        <v>34284</v>
      </c>
      <c r="B8114" s="40">
        <v>462.64</v>
      </c>
      <c r="C8114" s="1">
        <f t="shared" si="62"/>
        <v>44.825317200841567</v>
      </c>
      <c r="D8114" s="1">
        <f t="shared" si="63"/>
        <v>44.848228174584193</v>
      </c>
    </row>
    <row r="8115" spans="1:4" ht="13.5" customHeight="1" x14ac:dyDescent="0.25">
      <c r="A8115" s="39">
        <v>34283</v>
      </c>
      <c r="B8115" s="40">
        <v>463.72</v>
      </c>
      <c r="C8115" s="1">
        <f t="shared" si="62"/>
        <v>44.791448608843638</v>
      </c>
      <c r="D8115" s="1">
        <f t="shared" si="63"/>
        <v>44.814365698400962</v>
      </c>
    </row>
    <row r="8116" spans="1:4" ht="13.5" customHeight="1" x14ac:dyDescent="0.25">
      <c r="A8116" s="39">
        <v>34282</v>
      </c>
      <c r="B8116" s="40">
        <v>460.33</v>
      </c>
      <c r="C8116" s="1">
        <f t="shared" si="62"/>
        <v>44.755609873523746</v>
      </c>
      <c r="D8116" s="1">
        <f t="shared" si="63"/>
        <v>44.778532082388033</v>
      </c>
    </row>
    <row r="8117" spans="1:4" ht="13.5" customHeight="1" x14ac:dyDescent="0.25">
      <c r="A8117" s="39">
        <v>34281</v>
      </c>
      <c r="B8117" s="40">
        <v>460.21</v>
      </c>
      <c r="C8117" s="1">
        <f t="shared" si="62"/>
        <v>44.724994004220903</v>
      </c>
      <c r="D8117" s="1">
        <f t="shared" si="63"/>
        <v>44.747924020597409</v>
      </c>
    </row>
    <row r="8118" spans="1:4" ht="13.5" customHeight="1" x14ac:dyDescent="0.25">
      <c r="A8118" s="39">
        <v>34278</v>
      </c>
      <c r="B8118" s="40">
        <v>459.57</v>
      </c>
      <c r="C8118" s="1">
        <f t="shared" si="62"/>
        <v>44.694372666991264</v>
      </c>
      <c r="D8118" s="1">
        <f t="shared" si="63"/>
        <v>44.717310504101142</v>
      </c>
    </row>
    <row r="8119" spans="1:4" ht="13.5" customHeight="1" x14ac:dyDescent="0.25">
      <c r="A8119" s="39">
        <v>34277</v>
      </c>
      <c r="B8119" s="40">
        <v>457.49</v>
      </c>
      <c r="C8119" s="1">
        <f t="shared" si="62"/>
        <v>44.664559373363737</v>
      </c>
      <c r="D8119" s="1">
        <f t="shared" si="63"/>
        <v>44.687505462405625</v>
      </c>
    </row>
    <row r="8120" spans="1:4" ht="13.5" customHeight="1" x14ac:dyDescent="0.25">
      <c r="A8120" s="39">
        <v>34276</v>
      </c>
      <c r="B8120" s="40">
        <v>463.02</v>
      </c>
      <c r="C8120" s="1">
        <f t="shared" si="62"/>
        <v>44.637756805567442</v>
      </c>
      <c r="D8120" s="1">
        <f t="shared" si="63"/>
        <v>44.660712711844688</v>
      </c>
    </row>
    <row r="8121" spans="1:4" ht="13.5" customHeight="1" x14ac:dyDescent="0.25">
      <c r="A8121" s="39">
        <v>34275</v>
      </c>
      <c r="B8121" s="40">
        <v>468.44</v>
      </c>
      <c r="C8121" s="1">
        <f t="shared" si="62"/>
        <v>44.60202759037908</v>
      </c>
      <c r="D8121" s="1">
        <f t="shared" si="63"/>
        <v>44.624988738664648</v>
      </c>
    </row>
    <row r="8122" spans="1:4" ht="13.5" customHeight="1" x14ac:dyDescent="0.25">
      <c r="A8122" s="39">
        <v>34274</v>
      </c>
      <c r="B8122" s="40">
        <v>469.1</v>
      </c>
      <c r="C8122" s="1">
        <f t="shared" si="62"/>
        <v>44.556782990467809</v>
      </c>
      <c r="D8122" s="1">
        <f t="shared" si="63"/>
        <v>44.579744487993196</v>
      </c>
    </row>
    <row r="8123" spans="1:4" ht="13.5" customHeight="1" x14ac:dyDescent="0.25">
      <c r="A8123" s="39">
        <v>34271</v>
      </c>
      <c r="B8123" s="40">
        <v>467.83</v>
      </c>
      <c r="C8123" s="1">
        <f t="shared" si="62"/>
        <v>44.510076270975773</v>
      </c>
      <c r="D8123" s="1">
        <f t="shared" si="63"/>
        <v>44.533037364208454</v>
      </c>
    </row>
    <row r="8124" spans="1:4" ht="13.5" customHeight="1" x14ac:dyDescent="0.25">
      <c r="A8124" s="39">
        <v>34270</v>
      </c>
      <c r="B8124" s="40">
        <v>467.73</v>
      </c>
      <c r="C8124" s="1">
        <f t="shared" si="62"/>
        <v>44.465351638004876</v>
      </c>
      <c r="D8124" s="1">
        <f t="shared" si="63"/>
        <v>44.488313349650319</v>
      </c>
    </row>
    <row r="8125" spans="1:4" ht="13.5" customHeight="1" x14ac:dyDescent="0.25">
      <c r="A8125" s="39">
        <v>34269</v>
      </c>
      <c r="B8125" s="40">
        <v>464.61</v>
      </c>
      <c r="C8125" s="1">
        <f t="shared" si="62"/>
        <v>44.420527029864132</v>
      </c>
      <c r="D8125" s="1">
        <f t="shared" si="63"/>
        <v>44.443489309521233</v>
      </c>
    </row>
    <row r="8126" spans="1:4" ht="13.5" customHeight="1" x14ac:dyDescent="0.25">
      <c r="A8126" s="39">
        <v>34268</v>
      </c>
      <c r="B8126" s="40">
        <v>464.3</v>
      </c>
      <c r="C8126" s="1">
        <f t="shared" si="62"/>
        <v>44.3808719373706</v>
      </c>
      <c r="D8126" s="1">
        <f t="shared" si="63"/>
        <v>44.403837461255627</v>
      </c>
    </row>
    <row r="8127" spans="1:4" ht="13.5" customHeight="1" x14ac:dyDescent="0.25">
      <c r="A8127" s="39">
        <v>34267</v>
      </c>
      <c r="B8127" s="40">
        <v>464.2</v>
      </c>
      <c r="C8127" s="1">
        <f t="shared" si="62"/>
        <v>44.341499651343547</v>
      </c>
      <c r="D8127" s="1">
        <f t="shared" si="63"/>
        <v>44.364468572672351</v>
      </c>
    </row>
    <row r="8128" spans="1:4" ht="13.5" customHeight="1" x14ac:dyDescent="0.25">
      <c r="A8128" s="39">
        <v>34264</v>
      </c>
      <c r="B8128" s="40">
        <v>463.27</v>
      </c>
      <c r="C8128" s="1">
        <f t="shared" si="62"/>
        <v>44.302052271910405</v>
      </c>
      <c r="D8128" s="1">
        <f t="shared" si="63"/>
        <v>44.32502455879105</v>
      </c>
    </row>
    <row r="8129" spans="1:4" ht="13.5" customHeight="1" x14ac:dyDescent="0.25">
      <c r="A8129" s="39">
        <v>34263</v>
      </c>
      <c r="B8129" s="40">
        <v>465.36</v>
      </c>
      <c r="C8129" s="1">
        <f t="shared" si="62"/>
        <v>44.263943063641712</v>
      </c>
      <c r="D8129" s="1">
        <f t="shared" si="63"/>
        <v>44.286919417674774</v>
      </c>
    </row>
    <row r="8130" spans="1:4" ht="13.5" customHeight="1" x14ac:dyDescent="0.25">
      <c r="A8130" s="39">
        <v>34262</v>
      </c>
      <c r="B8130" s="40">
        <v>466.07</v>
      </c>
      <c r="C8130" s="1">
        <f t="shared" si="62"/>
        <v>44.221993287744553</v>
      </c>
      <c r="D8130" s="1">
        <f t="shared" si="63"/>
        <v>44.244971721764813</v>
      </c>
    </row>
    <row r="8131" spans="1:4" ht="13.5" customHeight="1" x14ac:dyDescent="0.25">
      <c r="A8131" s="39">
        <v>34261</v>
      </c>
      <c r="B8131" s="40">
        <v>466.21</v>
      </c>
      <c r="C8131" s="1">
        <f t="shared" si="62"/>
        <v>44.178530371633251</v>
      </c>
      <c r="D8131" s="1">
        <f t="shared" si="63"/>
        <v>44.201510102899192</v>
      </c>
    </row>
    <row r="8132" spans="1:4" ht="13.5" customHeight="1" x14ac:dyDescent="0.25">
      <c r="A8132" s="39">
        <v>34260</v>
      </c>
      <c r="B8132" s="40">
        <v>468.45</v>
      </c>
      <c r="C8132" s="1">
        <f t="shared" si="62"/>
        <v>44.1345466374975</v>
      </c>
      <c r="D8132" s="1">
        <f t="shared" si="63"/>
        <v>44.157527397522664</v>
      </c>
    </row>
    <row r="8133" spans="1:4" ht="13.5" customHeight="1" x14ac:dyDescent="0.25">
      <c r="A8133" s="39">
        <v>34257</v>
      </c>
      <c r="B8133" s="40">
        <v>469.5</v>
      </c>
      <c r="C8133" s="1">
        <f t="shared" si="62"/>
        <v>44.086231505387666</v>
      </c>
      <c r="D8133" s="1">
        <f t="shared" si="63"/>
        <v>44.109211038616216</v>
      </c>
    </row>
    <row r="8134" spans="1:4" ht="13.5" customHeight="1" x14ac:dyDescent="0.25">
      <c r="A8134" s="39">
        <v>34256</v>
      </c>
      <c r="B8134" s="40">
        <v>466.83</v>
      </c>
      <c r="C8134" s="1">
        <f t="shared" si="62"/>
        <v>44.035664957802865</v>
      </c>
      <c r="D8134" s="1">
        <f t="shared" si="63"/>
        <v>44.058642086920713</v>
      </c>
    </row>
    <row r="8135" spans="1:4" ht="13.5" customHeight="1" x14ac:dyDescent="0.25">
      <c r="A8135" s="39">
        <v>34255</v>
      </c>
      <c r="B8135" s="40">
        <v>461.49</v>
      </c>
      <c r="C8135" s="1">
        <f t="shared" si="62"/>
        <v>43.989699486363534</v>
      </c>
      <c r="D8135" s="1">
        <f t="shared" si="63"/>
        <v>44.012676609626034</v>
      </c>
    </row>
    <row r="8136" spans="1:4" ht="13.5" customHeight="1" x14ac:dyDescent="0.25">
      <c r="A8136" s="39">
        <v>34254</v>
      </c>
      <c r="B8136" s="40">
        <v>461.12</v>
      </c>
      <c r="C8136" s="1">
        <f t="shared" si="62"/>
        <v>43.952803293017745</v>
      </c>
      <c r="D8136" s="1">
        <f t="shared" si="63"/>
        <v>43.975785152519208</v>
      </c>
    </row>
    <row r="8137" spans="1:4" ht="13.5" customHeight="1" x14ac:dyDescent="0.25">
      <c r="A8137" s="39">
        <v>34253</v>
      </c>
      <c r="B8137" s="40">
        <v>460.88</v>
      </c>
      <c r="C8137" s="1">
        <f t="shared" si="62"/>
        <v>43.916298260906913</v>
      </c>
      <c r="D8137" s="1">
        <f t="shared" si="63"/>
        <v>43.939285071306124</v>
      </c>
    </row>
    <row r="8138" spans="1:4" ht="13.5" customHeight="1" x14ac:dyDescent="0.25">
      <c r="A8138" s="39">
        <v>34250</v>
      </c>
      <c r="B8138" s="40">
        <v>460.31</v>
      </c>
      <c r="C8138" s="1">
        <f t="shared" si="62"/>
        <v>43.879966271635965</v>
      </c>
      <c r="D8138" s="1">
        <f t="shared" si="63"/>
        <v>43.902958133979489</v>
      </c>
    </row>
    <row r="8139" spans="1:4" ht="13.5" customHeight="1" x14ac:dyDescent="0.25">
      <c r="A8139" s="39">
        <v>34249</v>
      </c>
      <c r="B8139" s="40">
        <v>459.18</v>
      </c>
      <c r="C8139" s="1">
        <f t="shared" si="62"/>
        <v>43.844362051666288</v>
      </c>
      <c r="D8139" s="1">
        <f t="shared" si="63"/>
        <v>43.867359358283601</v>
      </c>
    </row>
    <row r="8140" spans="1:4" ht="13.5" customHeight="1" x14ac:dyDescent="0.25">
      <c r="A8140" s="39">
        <v>34248</v>
      </c>
      <c r="B8140" s="40">
        <v>460.74</v>
      </c>
      <c r="C8140" s="1">
        <f t="shared" si="62"/>
        <v>43.810414059014924</v>
      </c>
      <c r="D8140" s="1">
        <f t="shared" si="63"/>
        <v>43.833417690980149</v>
      </c>
    </row>
    <row r="8141" spans="1:4" ht="13.5" customHeight="1" x14ac:dyDescent="0.25">
      <c r="A8141" s="39">
        <v>34247</v>
      </c>
      <c r="B8141" s="40">
        <v>461.2</v>
      </c>
      <c r="C8141" s="1">
        <f t="shared" si="62"/>
        <v>43.773632956369958</v>
      </c>
      <c r="D8141" s="1">
        <f t="shared" si="63"/>
        <v>43.796641437830743</v>
      </c>
    </row>
    <row r="8142" spans="1:4" ht="13.5" customHeight="1" x14ac:dyDescent="0.25">
      <c r="A8142" s="39">
        <v>34246</v>
      </c>
      <c r="B8142" s="40">
        <v>461.34</v>
      </c>
      <c r="C8142" s="1">
        <f t="shared" si="62"/>
        <v>43.735832696408309</v>
      </c>
      <c r="D8142" s="1">
        <f t="shared" si="63"/>
        <v>43.758845501313871</v>
      </c>
    </row>
    <row r="8143" spans="1:4" ht="13.5" customHeight="1" x14ac:dyDescent="0.25">
      <c r="A8143" s="39">
        <v>34243</v>
      </c>
      <c r="B8143" s="40">
        <v>461.29</v>
      </c>
      <c r="C8143" s="1">
        <f t="shared" si="62"/>
        <v>43.697551145471841</v>
      </c>
      <c r="D8143" s="1">
        <f t="shared" si="63"/>
        <v>43.720568029420114</v>
      </c>
    </row>
    <row r="8144" spans="1:4" ht="13.5" customHeight="1" x14ac:dyDescent="0.25">
      <c r="A8144" s="39">
        <v>34242</v>
      </c>
      <c r="B8144" s="40">
        <v>458.93</v>
      </c>
      <c r="C8144" s="1">
        <f t="shared" si="62"/>
        <v>43.659111951394891</v>
      </c>
      <c r="D8144" s="1">
        <f t="shared" si="63"/>
        <v>43.682132839866071</v>
      </c>
    </row>
    <row r="8145" spans="1:4" ht="13.5" customHeight="1" x14ac:dyDescent="0.25">
      <c r="A8145" s="39">
        <v>34241</v>
      </c>
      <c r="B8145" s="40">
        <v>460.11</v>
      </c>
      <c r="C8145" s="1">
        <f t="shared" si="62"/>
        <v>43.62444065723929</v>
      </c>
      <c r="D8145" s="1">
        <f t="shared" si="63"/>
        <v>43.647467547550796</v>
      </c>
    </row>
    <row r="8146" spans="1:4" ht="13.5" customHeight="1" x14ac:dyDescent="0.25">
      <c r="A8146" s="39">
        <v>34240</v>
      </c>
      <c r="B8146" s="40">
        <v>461.53</v>
      </c>
      <c r="C8146" s="1">
        <f t="shared" si="62"/>
        <v>43.587550955733199</v>
      </c>
      <c r="D8146" s="1">
        <f t="shared" si="63"/>
        <v>43.610582688360957</v>
      </c>
    </row>
    <row r="8147" spans="1:4" ht="13.5" customHeight="1" x14ac:dyDescent="0.25">
      <c r="A8147" s="39">
        <v>34239</v>
      </c>
      <c r="B8147" s="40">
        <v>461.8</v>
      </c>
      <c r="C8147" s="1">
        <f t="shared" si="62"/>
        <v>43.547971575036001</v>
      </c>
      <c r="D8147" s="1">
        <f t="shared" si="63"/>
        <v>43.571006737490649</v>
      </c>
    </row>
    <row r="8148" spans="1:4" ht="13.5" customHeight="1" x14ac:dyDescent="0.25">
      <c r="A8148" s="39">
        <v>34236</v>
      </c>
      <c r="B8148" s="40">
        <v>457.63</v>
      </c>
      <c r="C8148" s="1">
        <f t="shared" si="62"/>
        <v>43.507665970314314</v>
      </c>
      <c r="D8148" s="1">
        <f t="shared" si="63"/>
        <v>43.53070418531005</v>
      </c>
    </row>
    <row r="8149" spans="1:4" ht="13.5" customHeight="1" x14ac:dyDescent="0.25">
      <c r="A8149" s="39">
        <v>34235</v>
      </c>
      <c r="B8149" s="40">
        <v>457.74</v>
      </c>
      <c r="C8149" s="1">
        <f t="shared" si="62"/>
        <v>43.474238846902175</v>
      </c>
      <c r="D8149" s="1">
        <f t="shared" si="63"/>
        <v>43.49728376707175</v>
      </c>
    </row>
    <row r="8150" spans="1:4" ht="13.5" customHeight="1" x14ac:dyDescent="0.25">
      <c r="A8150" s="39">
        <v>34234</v>
      </c>
      <c r="B8150" s="40">
        <v>456.2</v>
      </c>
      <c r="C8150" s="1">
        <f t="shared" si="62"/>
        <v>43.440411664555917</v>
      </c>
      <c r="D8150" s="1">
        <f t="shared" si="63"/>
        <v>43.463463091842797</v>
      </c>
    </row>
    <row r="8151" spans="1:4" ht="13.5" customHeight="1" x14ac:dyDescent="0.25">
      <c r="A8151" s="39">
        <v>34233</v>
      </c>
      <c r="B8151" s="40">
        <v>452.95</v>
      </c>
      <c r="C8151" s="1">
        <f t="shared" si="62"/>
        <v>43.408911888858484</v>
      </c>
      <c r="D8151" s="1">
        <f t="shared" si="63"/>
        <v>43.431971073427135</v>
      </c>
    </row>
    <row r="8152" spans="1:4" ht="13.5" customHeight="1" x14ac:dyDescent="0.25">
      <c r="A8152" s="39">
        <v>34232</v>
      </c>
      <c r="B8152" s="40">
        <v>455.05</v>
      </c>
      <c r="C8152" s="1">
        <f t="shared" si="62"/>
        <v>43.382404502253053</v>
      </c>
      <c r="D8152" s="1">
        <f t="shared" si="63"/>
        <v>43.40547411542429</v>
      </c>
    </row>
    <row r="8153" spans="1:4" ht="13.5" customHeight="1" x14ac:dyDescent="0.25">
      <c r="A8153" s="39">
        <v>34229</v>
      </c>
      <c r="B8153" s="40">
        <v>458.83</v>
      </c>
      <c r="C8153" s="1">
        <f t="shared" si="62"/>
        <v>43.352380323324859</v>
      </c>
      <c r="D8153" s="1">
        <f t="shared" si="63"/>
        <v>43.375458515176646</v>
      </c>
    </row>
    <row r="8154" spans="1:4" ht="13.5" customHeight="1" x14ac:dyDescent="0.25">
      <c r="A8154" s="39">
        <v>34228</v>
      </c>
      <c r="B8154" s="40">
        <v>459.43</v>
      </c>
      <c r="C8154" s="1">
        <f t="shared" si="62"/>
        <v>43.315857497829171</v>
      </c>
      <c r="D8154" s="1">
        <f t="shared" si="63"/>
        <v>43.338940823473926</v>
      </c>
    </row>
    <row r="8155" spans="1:4" ht="13.5" customHeight="1" x14ac:dyDescent="0.25">
      <c r="A8155" s="39">
        <v>34227</v>
      </c>
      <c r="B8155" s="40">
        <v>461.6</v>
      </c>
      <c r="C8155" s="1">
        <f t="shared" si="62"/>
        <v>43.278062890130606</v>
      </c>
      <c r="D8155" s="1">
        <f t="shared" si="63"/>
        <v>43.301150682058307</v>
      </c>
    </row>
    <row r="8156" spans="1:4" ht="13.5" customHeight="1" x14ac:dyDescent="0.25">
      <c r="A8156" s="39">
        <v>34226</v>
      </c>
      <c r="B8156" s="40">
        <v>459.9</v>
      </c>
      <c r="C8156" s="1">
        <f t="shared" si="62"/>
        <v>43.236193057361056</v>
      </c>
      <c r="D8156" s="1">
        <f t="shared" si="63"/>
        <v>43.259283148757213</v>
      </c>
    </row>
    <row r="8157" spans="1:4" ht="13.5" customHeight="1" x14ac:dyDescent="0.25">
      <c r="A8157" s="39">
        <v>34225</v>
      </c>
      <c r="B8157" s="40">
        <v>462.06</v>
      </c>
      <c r="C8157" s="1">
        <f t="shared" si="62"/>
        <v>43.197074518816208</v>
      </c>
      <c r="D8157" s="1">
        <f t="shared" si="63"/>
        <v>43.220168385485252</v>
      </c>
    </row>
    <row r="8158" spans="1:4" ht="13.5" customHeight="1" x14ac:dyDescent="0.25">
      <c r="A8158" s="39">
        <v>34222</v>
      </c>
      <c r="B8158" s="40">
        <v>461.72</v>
      </c>
      <c r="C8158" s="1">
        <f t="shared" si="62"/>
        <v>43.153841251791846</v>
      </c>
      <c r="D8158" s="1">
        <f t="shared" si="63"/>
        <v>43.176936699659819</v>
      </c>
    </row>
    <row r="8159" spans="1:4" ht="13.5" customHeight="1" x14ac:dyDescent="0.25">
      <c r="A8159" s="39">
        <v>34221</v>
      </c>
      <c r="B8159" s="40">
        <v>457.5</v>
      </c>
      <c r="C8159" s="1">
        <f t="shared" si="62"/>
        <v>43.110947037955249</v>
      </c>
      <c r="D8159" s="1">
        <f t="shared" si="63"/>
        <v>43.13404425206236</v>
      </c>
    </row>
    <row r="8160" spans="1:4" ht="13.5" customHeight="1" x14ac:dyDescent="0.25">
      <c r="A8160" s="39">
        <v>34220</v>
      </c>
      <c r="B8160" s="40">
        <v>456.65</v>
      </c>
      <c r="C8160" s="1">
        <f t="shared" si="62"/>
        <v>43.075224862105351</v>
      </c>
      <c r="D8160" s="1">
        <f t="shared" si="63"/>
        <v>43.098327692868857</v>
      </c>
    </row>
    <row r="8161" spans="1:4" ht="13.5" customHeight="1" x14ac:dyDescent="0.25">
      <c r="A8161" s="39">
        <v>34219</v>
      </c>
      <c r="B8161" s="40">
        <v>458.52</v>
      </c>
      <c r="C8161" s="1">
        <f t="shared" si="62"/>
        <v>43.040720566887963</v>
      </c>
      <c r="D8161" s="1">
        <f t="shared" si="63"/>
        <v>43.063829680266643</v>
      </c>
    </row>
    <row r="8162" spans="1:4" ht="13.5" customHeight="1" x14ac:dyDescent="0.25">
      <c r="A8162" s="39">
        <v>34215</v>
      </c>
      <c r="B8162" s="40">
        <v>461.34</v>
      </c>
      <c r="C8162" s="1">
        <f t="shared" ref="C8162:C8416" si="64">_xlfn.STDEV.P($B8162:B$9092)</f>
        <v>43.002765144247412</v>
      </c>
      <c r="D8162" s="1">
        <f t="shared" ref="D8162:D8416" si="65">_xlfn.STDEV.S($B8162:B$9092)</f>
        <v>43.025878698802309</v>
      </c>
    </row>
    <row r="8163" spans="1:4" ht="13.5" customHeight="1" x14ac:dyDescent="0.25">
      <c r="A8163" s="39">
        <v>34214</v>
      </c>
      <c r="B8163" s="40">
        <v>461.3</v>
      </c>
      <c r="C8163" s="1">
        <f t="shared" si="64"/>
        <v>42.959518144004363</v>
      </c>
      <c r="D8163" s="1">
        <f t="shared" si="65"/>
        <v>42.98263330206327</v>
      </c>
    </row>
    <row r="8164" spans="1:4" ht="13.5" customHeight="1" x14ac:dyDescent="0.25">
      <c r="A8164" s="39">
        <v>34213</v>
      </c>
      <c r="B8164" s="40">
        <v>463.15</v>
      </c>
      <c r="C8164" s="1">
        <f t="shared" si="64"/>
        <v>42.916064228265448</v>
      </c>
      <c r="D8164" s="1">
        <f t="shared" si="65"/>
        <v>42.939180881828875</v>
      </c>
    </row>
    <row r="8165" spans="1:4" ht="13.5" customHeight="1" x14ac:dyDescent="0.25">
      <c r="A8165" s="39">
        <v>34212</v>
      </c>
      <c r="B8165" s="40">
        <v>463.56</v>
      </c>
      <c r="C8165" s="1">
        <f t="shared" si="64"/>
        <v>42.868890824643046</v>
      </c>
      <c r="D8165" s="1">
        <f t="shared" si="65"/>
        <v>42.892006971281162</v>
      </c>
    </row>
    <row r="8166" spans="1:4" ht="13.5" customHeight="1" x14ac:dyDescent="0.25">
      <c r="A8166" s="39">
        <v>34211</v>
      </c>
      <c r="B8166" s="40">
        <v>461.9</v>
      </c>
      <c r="C8166" s="1">
        <f t="shared" si="64"/>
        <v>42.820635294268847</v>
      </c>
      <c r="D8166" s="1">
        <f t="shared" si="65"/>
        <v>42.843750348742944</v>
      </c>
    </row>
    <row r="8167" spans="1:4" ht="13.5" customHeight="1" x14ac:dyDescent="0.25">
      <c r="A8167" s="39">
        <v>34208</v>
      </c>
      <c r="B8167" s="40">
        <v>460.54</v>
      </c>
      <c r="C8167" s="1">
        <f t="shared" si="64"/>
        <v>42.775192657510324</v>
      </c>
      <c r="D8167" s="1">
        <f t="shared" si="65"/>
        <v>42.798308137531691</v>
      </c>
    </row>
    <row r="8168" spans="1:4" ht="13.5" customHeight="1" x14ac:dyDescent="0.25">
      <c r="A8168" s="39">
        <v>34207</v>
      </c>
      <c r="B8168" s="40">
        <v>461.04</v>
      </c>
      <c r="C8168" s="1">
        <f t="shared" si="64"/>
        <v>42.731972039193082</v>
      </c>
      <c r="D8168" s="1">
        <f t="shared" si="65"/>
        <v>42.755089147748699</v>
      </c>
    </row>
    <row r="8169" spans="1:4" ht="13.5" customHeight="1" x14ac:dyDescent="0.25">
      <c r="A8169" s="39">
        <v>34206</v>
      </c>
      <c r="B8169" s="40">
        <v>460.13</v>
      </c>
      <c r="C8169" s="1">
        <f t="shared" si="64"/>
        <v>42.687546979054467</v>
      </c>
      <c r="D8169" s="1">
        <f t="shared" si="65"/>
        <v>42.710665067387922</v>
      </c>
    </row>
    <row r="8170" spans="1:4" ht="13.5" customHeight="1" x14ac:dyDescent="0.25">
      <c r="A8170" s="39">
        <v>34205</v>
      </c>
      <c r="B8170" s="40">
        <v>459.77</v>
      </c>
      <c r="C8170" s="1">
        <f t="shared" si="64"/>
        <v>42.644512940972938</v>
      </c>
      <c r="D8170" s="1">
        <f t="shared" si="65"/>
        <v>42.667632765355513</v>
      </c>
    </row>
    <row r="8171" spans="1:4" ht="13.5" customHeight="1" x14ac:dyDescent="0.25">
      <c r="A8171" s="39">
        <v>34204</v>
      </c>
      <c r="B8171" s="40">
        <v>455.23</v>
      </c>
      <c r="C8171" s="1">
        <f t="shared" si="64"/>
        <v>42.601859114511115</v>
      </c>
      <c r="D8171" s="1">
        <f t="shared" si="65"/>
        <v>42.624980885067913</v>
      </c>
    </row>
    <row r="8172" spans="1:4" ht="13.5" customHeight="1" x14ac:dyDescent="0.25">
      <c r="A8172" s="39">
        <v>34201</v>
      </c>
      <c r="B8172" s="40">
        <v>456.16</v>
      </c>
      <c r="C8172" s="1">
        <f t="shared" si="64"/>
        <v>42.567005139947767</v>
      </c>
      <c r="D8172" s="1">
        <f t="shared" si="65"/>
        <v>42.590133098807165</v>
      </c>
    </row>
    <row r="8173" spans="1:4" ht="13.5" customHeight="1" x14ac:dyDescent="0.25">
      <c r="A8173" s="39">
        <v>34200</v>
      </c>
      <c r="B8173" s="40">
        <v>456.43</v>
      </c>
      <c r="C8173" s="1">
        <f t="shared" si="64"/>
        <v>42.530303675535514</v>
      </c>
      <c r="D8173" s="1">
        <f t="shared" si="65"/>
        <v>42.553436831271327</v>
      </c>
    </row>
    <row r="8174" spans="1:4" ht="13.5" customHeight="1" x14ac:dyDescent="0.25">
      <c r="A8174" s="39">
        <v>34199</v>
      </c>
      <c r="B8174" s="40">
        <v>456.04</v>
      </c>
      <c r="C8174" s="1">
        <f t="shared" si="64"/>
        <v>42.492885019329947</v>
      </c>
      <c r="D8174" s="1">
        <f t="shared" si="65"/>
        <v>42.516022992740197</v>
      </c>
    </row>
    <row r="8175" spans="1:4" ht="13.5" customHeight="1" x14ac:dyDescent="0.25">
      <c r="A8175" s="39">
        <v>34198</v>
      </c>
      <c r="B8175" s="40">
        <v>453.13</v>
      </c>
      <c r="C8175" s="1">
        <f t="shared" si="64"/>
        <v>42.455907041921151</v>
      </c>
      <c r="D8175" s="1">
        <f t="shared" si="65"/>
        <v>42.479050083728325</v>
      </c>
    </row>
    <row r="8176" spans="1:4" ht="13.5" customHeight="1" x14ac:dyDescent="0.25">
      <c r="A8176" s="39">
        <v>34197</v>
      </c>
      <c r="B8176" s="40">
        <v>452.38</v>
      </c>
      <c r="C8176" s="1">
        <f t="shared" si="64"/>
        <v>42.42370667500564</v>
      </c>
      <c r="D8176" s="1">
        <f t="shared" si="65"/>
        <v>42.446857403427089</v>
      </c>
    </row>
    <row r="8177" spans="1:4" ht="13.5" customHeight="1" x14ac:dyDescent="0.25">
      <c r="A8177" s="39">
        <v>34194</v>
      </c>
      <c r="B8177" s="40">
        <v>450.14</v>
      </c>
      <c r="C8177" s="1">
        <f t="shared" si="64"/>
        <v>42.392552977457846</v>
      </c>
      <c r="D8177" s="1">
        <f t="shared" si="65"/>
        <v>42.415711981084996</v>
      </c>
    </row>
    <row r="8178" spans="1:4" ht="13.5" customHeight="1" x14ac:dyDescent="0.25">
      <c r="A8178" s="39">
        <v>34193</v>
      </c>
      <c r="B8178" s="40">
        <v>448.96</v>
      </c>
      <c r="C8178" s="1">
        <f t="shared" si="64"/>
        <v>42.364884650281837</v>
      </c>
      <c r="D8178" s="1">
        <f t="shared" si="65"/>
        <v>42.388053853353995</v>
      </c>
    </row>
    <row r="8179" spans="1:4" ht="13.5" customHeight="1" x14ac:dyDescent="0.25">
      <c r="A8179" s="39">
        <v>34192</v>
      </c>
      <c r="B8179" s="40">
        <v>450.46</v>
      </c>
      <c r="C8179" s="1">
        <f t="shared" si="64"/>
        <v>42.338926043277937</v>
      </c>
      <c r="D8179" s="1">
        <f t="shared" si="65"/>
        <v>42.362106404195018</v>
      </c>
    </row>
    <row r="8180" spans="1:4" ht="13.5" customHeight="1" x14ac:dyDescent="0.25">
      <c r="A8180" s="39">
        <v>34191</v>
      </c>
      <c r="B8180" s="40">
        <v>449.45</v>
      </c>
      <c r="C8180" s="1">
        <f t="shared" si="64"/>
        <v>42.310358621272734</v>
      </c>
      <c r="D8180" s="1">
        <f t="shared" si="65"/>
        <v>42.333548734617921</v>
      </c>
    </row>
    <row r="8181" spans="1:4" ht="13.5" customHeight="1" x14ac:dyDescent="0.25">
      <c r="A8181" s="39">
        <v>34190</v>
      </c>
      <c r="B8181" s="40">
        <v>450.72</v>
      </c>
      <c r="C8181" s="1">
        <f t="shared" si="64"/>
        <v>42.283241521835528</v>
      </c>
      <c r="D8181" s="1">
        <f t="shared" si="65"/>
        <v>42.306442204800426</v>
      </c>
    </row>
    <row r="8182" spans="1:4" ht="13.5" customHeight="1" x14ac:dyDescent="0.25">
      <c r="A8182" s="39">
        <v>34187</v>
      </c>
      <c r="B8182" s="40">
        <v>448.68</v>
      </c>
      <c r="C8182" s="1">
        <f t="shared" si="64"/>
        <v>42.253856721173001</v>
      </c>
      <c r="D8182" s="1">
        <f t="shared" si="65"/>
        <v>42.277066751333962</v>
      </c>
    </row>
    <row r="8183" spans="1:4" ht="13.5" customHeight="1" x14ac:dyDescent="0.25">
      <c r="A8183" s="39">
        <v>34186</v>
      </c>
      <c r="B8183" s="40">
        <v>448.13</v>
      </c>
      <c r="C8183" s="1">
        <f t="shared" si="64"/>
        <v>42.227601301613916</v>
      </c>
      <c r="D8183" s="1">
        <f t="shared" si="65"/>
        <v>42.250822420389341</v>
      </c>
    </row>
    <row r="8184" spans="1:4" ht="13.5" customHeight="1" x14ac:dyDescent="0.25">
      <c r="A8184" s="39">
        <v>34185</v>
      </c>
      <c r="B8184" s="40">
        <v>448.54</v>
      </c>
      <c r="C8184" s="1">
        <f t="shared" si="64"/>
        <v>42.202044414884909</v>
      </c>
      <c r="D8184" s="1">
        <f t="shared" si="65"/>
        <v>42.225277031241419</v>
      </c>
    </row>
    <row r="8185" spans="1:4" ht="13.5" customHeight="1" x14ac:dyDescent="0.25">
      <c r="A8185" s="39">
        <v>34184</v>
      </c>
      <c r="B8185" s="40">
        <v>449.27</v>
      </c>
      <c r="C8185" s="1">
        <f t="shared" si="64"/>
        <v>42.175649592268677</v>
      </c>
      <c r="D8185" s="1">
        <f t="shared" si="65"/>
        <v>42.198893269752233</v>
      </c>
    </row>
    <row r="8186" spans="1:4" ht="13.5" customHeight="1" x14ac:dyDescent="0.25">
      <c r="A8186" s="39">
        <v>34183</v>
      </c>
      <c r="B8186" s="40">
        <v>450.15</v>
      </c>
      <c r="C8186" s="1">
        <f t="shared" si="64"/>
        <v>42.14788373605856</v>
      </c>
      <c r="D8186" s="1">
        <f t="shared" si="65"/>
        <v>42.171137742647367</v>
      </c>
    </row>
    <row r="8187" spans="1:4" ht="13.5" customHeight="1" x14ac:dyDescent="0.25">
      <c r="A8187" s="39">
        <v>34180</v>
      </c>
      <c r="B8187" s="40">
        <v>448.13</v>
      </c>
      <c r="C8187" s="1">
        <f t="shared" si="64"/>
        <v>42.118472226746611</v>
      </c>
      <c r="D8187" s="1">
        <f t="shared" si="65"/>
        <v>42.141735676312102</v>
      </c>
    </row>
    <row r="8188" spans="1:4" ht="13.5" customHeight="1" x14ac:dyDescent="0.25">
      <c r="A8188" s="39">
        <v>34179</v>
      </c>
      <c r="B8188" s="40">
        <v>450.24</v>
      </c>
      <c r="C8188" s="1">
        <f t="shared" si="64"/>
        <v>42.092173428363651</v>
      </c>
      <c r="D8188" s="1">
        <f t="shared" si="65"/>
        <v>42.115448062947536</v>
      </c>
    </row>
    <row r="8189" spans="1:4" ht="13.5" customHeight="1" x14ac:dyDescent="0.25">
      <c r="A8189" s="39">
        <v>34178</v>
      </c>
      <c r="B8189" s="40">
        <v>447.19</v>
      </c>
      <c r="C8189" s="1">
        <f t="shared" si="64"/>
        <v>42.06221505162226</v>
      </c>
      <c r="D8189" s="1">
        <f t="shared" si="65"/>
        <v>42.085498870206848</v>
      </c>
    </row>
    <row r="8190" spans="1:4" ht="13.5" customHeight="1" x14ac:dyDescent="0.25">
      <c r="A8190" s="39">
        <v>34177</v>
      </c>
      <c r="B8190" s="40">
        <v>448.24</v>
      </c>
      <c r="C8190" s="1">
        <f t="shared" si="64"/>
        <v>42.037050738610922</v>
      </c>
      <c r="D8190" s="1">
        <f t="shared" si="65"/>
        <v>42.060346418281426</v>
      </c>
    </row>
    <row r="8191" spans="1:4" ht="13.5" customHeight="1" x14ac:dyDescent="0.25">
      <c r="A8191" s="39">
        <v>34176</v>
      </c>
      <c r="B8191" s="40">
        <v>449.09</v>
      </c>
      <c r="C8191" s="1">
        <f t="shared" si="64"/>
        <v>42.010009508217117</v>
      </c>
      <c r="D8191" s="1">
        <f t="shared" si="65"/>
        <v>42.033316034009168</v>
      </c>
    </row>
    <row r="8192" spans="1:4" ht="13.5" customHeight="1" x14ac:dyDescent="0.25">
      <c r="A8192" s="39">
        <v>34173</v>
      </c>
      <c r="B8192" s="40">
        <v>447.1</v>
      </c>
      <c r="C8192" s="1">
        <f t="shared" si="64"/>
        <v>41.981378558861451</v>
      </c>
      <c r="D8192" s="1">
        <f t="shared" si="65"/>
        <v>42.004695071938542</v>
      </c>
    </row>
    <row r="8193" spans="1:4" ht="13.5" customHeight="1" x14ac:dyDescent="0.25">
      <c r="A8193" s="39">
        <v>34172</v>
      </c>
      <c r="B8193" s="40">
        <v>444.51</v>
      </c>
      <c r="C8193" s="1">
        <f t="shared" si="64"/>
        <v>41.955806270693934</v>
      </c>
      <c r="D8193" s="1">
        <f t="shared" si="65"/>
        <v>41.979134493942659</v>
      </c>
    </row>
    <row r="8194" spans="1:4" ht="13.5" customHeight="1" x14ac:dyDescent="0.25">
      <c r="A8194" s="39">
        <v>34171</v>
      </c>
      <c r="B8194" s="40">
        <v>447.18</v>
      </c>
      <c r="C8194" s="1">
        <f t="shared" si="64"/>
        <v>41.934146289909201</v>
      </c>
      <c r="D8194" s="1">
        <f t="shared" si="65"/>
        <v>41.957488427141257</v>
      </c>
    </row>
    <row r="8195" spans="1:4" ht="13.5" customHeight="1" x14ac:dyDescent="0.25">
      <c r="A8195" s="39">
        <v>34170</v>
      </c>
      <c r="B8195" s="40">
        <v>447.31</v>
      </c>
      <c r="C8195" s="1">
        <f t="shared" si="64"/>
        <v>41.9080917600756</v>
      </c>
      <c r="D8195" s="1">
        <f t="shared" si="65"/>
        <v>41.931445393406662</v>
      </c>
    </row>
    <row r="8196" spans="1:4" ht="13.5" customHeight="1" x14ac:dyDescent="0.25">
      <c r="A8196" s="39">
        <v>34169</v>
      </c>
      <c r="B8196" s="40">
        <v>446.03</v>
      </c>
      <c r="C8196" s="1">
        <f t="shared" si="64"/>
        <v>41.881640843158422</v>
      </c>
      <c r="D8196" s="1">
        <f t="shared" si="65"/>
        <v>41.905005777106084</v>
      </c>
    </row>
    <row r="8197" spans="1:4" ht="13.5" customHeight="1" x14ac:dyDescent="0.25">
      <c r="A8197" s="39">
        <v>34166</v>
      </c>
      <c r="B8197" s="40">
        <v>445.75</v>
      </c>
      <c r="C8197" s="1">
        <f t="shared" si="64"/>
        <v>41.857072789038938</v>
      </c>
      <c r="D8197" s="1">
        <f t="shared" si="65"/>
        <v>41.88045010043372</v>
      </c>
    </row>
    <row r="8198" spans="1:4" ht="13.5" customHeight="1" x14ac:dyDescent="0.25">
      <c r="A8198" s="39">
        <v>34165</v>
      </c>
      <c r="B8198" s="40">
        <v>449.22</v>
      </c>
      <c r="C8198" s="1">
        <f t="shared" si="64"/>
        <v>41.832776258305458</v>
      </c>
      <c r="D8198" s="1">
        <f t="shared" si="65"/>
        <v>41.856166126645817</v>
      </c>
    </row>
    <row r="8199" spans="1:4" ht="13.5" customHeight="1" x14ac:dyDescent="0.25">
      <c r="A8199" s="39">
        <v>34164</v>
      </c>
      <c r="B8199" s="40">
        <v>450.08</v>
      </c>
      <c r="C8199" s="1">
        <f t="shared" si="64"/>
        <v>41.802584823716444</v>
      </c>
      <c r="D8199" s="1">
        <f t="shared" si="65"/>
        <v>41.825983977423213</v>
      </c>
    </row>
    <row r="8200" spans="1:4" ht="13.5" customHeight="1" x14ac:dyDescent="0.25">
      <c r="A8200" s="39">
        <v>34163</v>
      </c>
      <c r="B8200" s="40">
        <v>448.09</v>
      </c>
      <c r="C8200" s="1">
        <f t="shared" si="64"/>
        <v>41.770711717484403</v>
      </c>
      <c r="D8200" s="1">
        <f t="shared" si="65"/>
        <v>41.794119234994021</v>
      </c>
    </row>
    <row r="8201" spans="1:4" ht="13.5" customHeight="1" x14ac:dyDescent="0.25">
      <c r="A8201" s="39">
        <v>34162</v>
      </c>
      <c r="B8201" s="40">
        <v>448.98</v>
      </c>
      <c r="C8201" s="1">
        <f t="shared" si="64"/>
        <v>41.742004270783447</v>
      </c>
      <c r="D8201" s="1">
        <f t="shared" si="65"/>
        <v>41.765421946830685</v>
      </c>
    </row>
    <row r="8202" spans="1:4" ht="13.5" customHeight="1" x14ac:dyDescent="0.25">
      <c r="A8202" s="39">
        <v>34159</v>
      </c>
      <c r="B8202" s="40">
        <v>448.13</v>
      </c>
      <c r="C8202" s="1">
        <f t="shared" si="64"/>
        <v>41.711589841608507</v>
      </c>
      <c r="D8202" s="1">
        <f t="shared" si="65"/>
        <v>41.735016740305568</v>
      </c>
    </row>
    <row r="8203" spans="1:4" ht="13.5" customHeight="1" x14ac:dyDescent="0.25">
      <c r="A8203" s="39">
        <v>34158</v>
      </c>
      <c r="B8203" s="40">
        <v>448.64</v>
      </c>
      <c r="C8203" s="1">
        <f t="shared" si="64"/>
        <v>41.682406079606857</v>
      </c>
      <c r="D8203" s="1">
        <f t="shared" si="65"/>
        <v>41.705842913665272</v>
      </c>
    </row>
    <row r="8204" spans="1:4" ht="13.5" customHeight="1" x14ac:dyDescent="0.25">
      <c r="A8204" s="39">
        <v>34157</v>
      </c>
      <c r="B8204" s="40">
        <v>442.83</v>
      </c>
      <c r="C8204" s="1">
        <f t="shared" si="64"/>
        <v>41.65215175796623</v>
      </c>
      <c r="D8204" s="1">
        <f t="shared" si="65"/>
        <v>41.675597947133987</v>
      </c>
    </row>
    <row r="8205" spans="1:4" ht="13.5" customHeight="1" x14ac:dyDescent="0.25">
      <c r="A8205" s="39">
        <v>34156</v>
      </c>
      <c r="B8205" s="40">
        <v>441.43</v>
      </c>
      <c r="C8205" s="1">
        <f t="shared" si="64"/>
        <v>41.631160108987409</v>
      </c>
      <c r="D8205" s="1">
        <f t="shared" si="65"/>
        <v>41.654620894230156</v>
      </c>
    </row>
    <row r="8206" spans="1:4" ht="13.5" customHeight="1" x14ac:dyDescent="0.25">
      <c r="A8206" s="39">
        <v>34152</v>
      </c>
      <c r="B8206" s="40">
        <v>445.84</v>
      </c>
      <c r="C8206" s="1">
        <f t="shared" si="64"/>
        <v>41.612161978208071</v>
      </c>
      <c r="D8206" s="1">
        <f t="shared" si="65"/>
        <v>41.635638517157858</v>
      </c>
    </row>
    <row r="8207" spans="1:4" ht="13.5" customHeight="1" x14ac:dyDescent="0.25">
      <c r="A8207" s="39">
        <v>34151</v>
      </c>
      <c r="B8207" s="40">
        <v>449.02</v>
      </c>
      <c r="C8207" s="1">
        <f t="shared" si="64"/>
        <v>41.586038694172053</v>
      </c>
      <c r="D8207" s="1">
        <f t="shared" si="65"/>
        <v>41.609526998046661</v>
      </c>
    </row>
    <row r="8208" spans="1:4" ht="13.5" customHeight="1" x14ac:dyDescent="0.25">
      <c r="A8208" s="39">
        <v>34150</v>
      </c>
      <c r="B8208" s="40">
        <v>450.53</v>
      </c>
      <c r="C8208" s="1">
        <f t="shared" si="64"/>
        <v>41.554352098859667</v>
      </c>
      <c r="D8208" s="1">
        <f t="shared" si="65"/>
        <v>41.577849048488858</v>
      </c>
    </row>
    <row r="8209" spans="1:4" ht="13.5" customHeight="1" x14ac:dyDescent="0.25">
      <c r="A8209" s="39">
        <v>34149</v>
      </c>
      <c r="B8209" s="40">
        <v>450.69</v>
      </c>
      <c r="C8209" s="1">
        <f t="shared" si="64"/>
        <v>41.519787264264856</v>
      </c>
      <c r="D8209" s="1">
        <f t="shared" si="65"/>
        <v>41.54329124988022</v>
      </c>
    </row>
    <row r="8210" spans="1:4" ht="13.5" customHeight="1" x14ac:dyDescent="0.25">
      <c r="A8210" s="39">
        <v>34148</v>
      </c>
      <c r="B8210" s="40">
        <v>451.85</v>
      </c>
      <c r="C8210" s="1">
        <f t="shared" si="64"/>
        <v>41.484697290842931</v>
      </c>
      <c r="D8210" s="1">
        <f t="shared" si="65"/>
        <v>41.508208030781056</v>
      </c>
    </row>
    <row r="8211" spans="1:4" ht="13.5" customHeight="1" x14ac:dyDescent="0.25">
      <c r="A8211" s="39">
        <v>34145</v>
      </c>
      <c r="B8211" s="40">
        <v>447.6</v>
      </c>
      <c r="C8211" s="1">
        <f t="shared" si="64"/>
        <v>41.447263051513353</v>
      </c>
      <c r="D8211" s="1">
        <f t="shared" si="65"/>
        <v>41.470779231023037</v>
      </c>
    </row>
    <row r="8212" spans="1:4" ht="13.5" customHeight="1" x14ac:dyDescent="0.25">
      <c r="A8212" s="39">
        <v>34144</v>
      </c>
      <c r="B8212" s="40">
        <v>446.62</v>
      </c>
      <c r="C8212" s="1">
        <f t="shared" si="64"/>
        <v>41.417115113218706</v>
      </c>
      <c r="D8212" s="1">
        <f t="shared" si="65"/>
        <v>41.44064088342779</v>
      </c>
    </row>
    <row r="8213" spans="1:4" ht="13.5" customHeight="1" x14ac:dyDescent="0.25">
      <c r="A8213" s="39">
        <v>34143</v>
      </c>
      <c r="B8213" s="40">
        <v>443.19</v>
      </c>
      <c r="C8213" s="1">
        <f t="shared" si="64"/>
        <v>41.388428434785546</v>
      </c>
      <c r="D8213" s="1">
        <f t="shared" si="65"/>
        <v>41.4119646484789</v>
      </c>
    </row>
    <row r="8214" spans="1:4" ht="13.5" customHeight="1" x14ac:dyDescent="0.25">
      <c r="A8214" s="39">
        <v>34142</v>
      </c>
      <c r="B8214" s="40">
        <v>445.93</v>
      </c>
      <c r="C8214" s="1">
        <f t="shared" si="64"/>
        <v>41.365205333986658</v>
      </c>
      <c r="D8214" s="1">
        <f t="shared" si="65"/>
        <v>41.388755125438273</v>
      </c>
    </row>
    <row r="8215" spans="1:4" ht="13.5" customHeight="1" x14ac:dyDescent="0.25">
      <c r="A8215" s="39">
        <v>34141</v>
      </c>
      <c r="B8215" s="40">
        <v>446.22</v>
      </c>
      <c r="C8215" s="1">
        <f t="shared" si="64"/>
        <v>41.337295169741104</v>
      </c>
      <c r="D8215" s="1">
        <f t="shared" si="65"/>
        <v>41.360855898453465</v>
      </c>
    </row>
    <row r="8216" spans="1:4" ht="13.5" customHeight="1" x14ac:dyDescent="0.25">
      <c r="A8216" s="39">
        <v>34138</v>
      </c>
      <c r="B8216" s="40">
        <v>443.68</v>
      </c>
      <c r="C8216" s="1">
        <f t="shared" si="64"/>
        <v>41.308693401612466</v>
      </c>
      <c r="D8216" s="1">
        <f t="shared" si="65"/>
        <v>41.332264697910972</v>
      </c>
    </row>
    <row r="8217" spans="1:4" ht="13.5" customHeight="1" x14ac:dyDescent="0.25">
      <c r="A8217" s="39">
        <v>34137</v>
      </c>
      <c r="B8217" s="40">
        <v>448.54</v>
      </c>
      <c r="C8217" s="1">
        <f t="shared" si="64"/>
        <v>41.284124524455173</v>
      </c>
      <c r="D8217" s="1">
        <f t="shared" si="65"/>
        <v>41.307708716338382</v>
      </c>
    </row>
    <row r="8218" spans="1:4" ht="13.5" customHeight="1" x14ac:dyDescent="0.25">
      <c r="A8218" s="39">
        <v>34136</v>
      </c>
      <c r="B8218" s="40">
        <v>447.43</v>
      </c>
      <c r="C8218" s="1">
        <f t="shared" si="64"/>
        <v>41.251086642016858</v>
      </c>
      <c r="D8218" s="1">
        <f t="shared" si="65"/>
        <v>41.274678915402262</v>
      </c>
    </row>
    <row r="8219" spans="1:4" ht="13.5" customHeight="1" x14ac:dyDescent="0.25">
      <c r="A8219" s="39">
        <v>34135</v>
      </c>
      <c r="B8219" s="40">
        <v>446.27</v>
      </c>
      <c r="C8219" s="1">
        <f t="shared" si="64"/>
        <v>41.21977351912399</v>
      </c>
      <c r="D8219" s="1">
        <f t="shared" si="65"/>
        <v>41.243374880072388</v>
      </c>
    </row>
    <row r="8220" spans="1:4" ht="13.5" customHeight="1" x14ac:dyDescent="0.25">
      <c r="A8220" s="39">
        <v>34134</v>
      </c>
      <c r="B8220" s="40">
        <v>447.71</v>
      </c>
      <c r="C8220" s="1">
        <f t="shared" si="64"/>
        <v>41.190253134401246</v>
      </c>
      <c r="D8220" s="1">
        <f t="shared" si="65"/>
        <v>41.213864631401769</v>
      </c>
    </row>
    <row r="8221" spans="1:4" ht="13.5" customHeight="1" x14ac:dyDescent="0.25">
      <c r="A8221" s="39">
        <v>34131</v>
      </c>
      <c r="B8221" s="40">
        <v>447.26</v>
      </c>
      <c r="C8221" s="1">
        <f t="shared" si="64"/>
        <v>41.158007766711684</v>
      </c>
      <c r="D8221" s="1">
        <f t="shared" si="65"/>
        <v>41.181627859196425</v>
      </c>
    </row>
    <row r="8222" spans="1:4" ht="13.5" customHeight="1" x14ac:dyDescent="0.25">
      <c r="A8222" s="39">
        <v>34130</v>
      </c>
      <c r="B8222" s="40">
        <v>445.38</v>
      </c>
      <c r="C8222" s="1">
        <f t="shared" si="64"/>
        <v>41.126328660635366</v>
      </c>
      <c r="D8222" s="1">
        <f t="shared" si="65"/>
        <v>41.149957693702603</v>
      </c>
    </row>
    <row r="8223" spans="1:4" ht="13.5" customHeight="1" x14ac:dyDescent="0.25">
      <c r="A8223" s="39">
        <v>34129</v>
      </c>
      <c r="B8223" s="40">
        <v>445.78</v>
      </c>
      <c r="C8223" s="1">
        <f t="shared" si="64"/>
        <v>41.097691753555004</v>
      </c>
      <c r="D8223" s="1">
        <f t="shared" si="65"/>
        <v>41.121331497674568</v>
      </c>
    </row>
    <row r="8224" spans="1:4" ht="13.5" customHeight="1" x14ac:dyDescent="0.25">
      <c r="A8224" s="39">
        <v>34128</v>
      </c>
      <c r="B8224" s="40">
        <v>444.71</v>
      </c>
      <c r="C8224" s="1">
        <f t="shared" si="64"/>
        <v>41.06815945667266</v>
      </c>
      <c r="D8224" s="1">
        <f t="shared" si="65"/>
        <v>41.091809420888325</v>
      </c>
    </row>
    <row r="8225" spans="1:4" ht="13.5" customHeight="1" x14ac:dyDescent="0.25">
      <c r="A8225" s="39">
        <v>34127</v>
      </c>
      <c r="B8225" s="40">
        <v>447.69</v>
      </c>
      <c r="C8225" s="1">
        <f t="shared" si="64"/>
        <v>41.040253144386355</v>
      </c>
      <c r="D8225" s="1">
        <f t="shared" si="65"/>
        <v>41.063914289704108</v>
      </c>
    </row>
    <row r="8226" spans="1:4" ht="13.5" customHeight="1" x14ac:dyDescent="0.25">
      <c r="A8226" s="39">
        <v>34124</v>
      </c>
      <c r="B8226" s="40">
        <v>450.06</v>
      </c>
      <c r="C8226" s="1">
        <f t="shared" si="64"/>
        <v>41.006929128519481</v>
      </c>
      <c r="D8226" s="1">
        <f t="shared" si="65"/>
        <v>41.030598353652465</v>
      </c>
    </row>
    <row r="8227" spans="1:4" ht="13.5" customHeight="1" x14ac:dyDescent="0.25">
      <c r="A8227" s="39">
        <v>34123</v>
      </c>
      <c r="B8227" s="40">
        <v>452.49</v>
      </c>
      <c r="C8227" s="1">
        <f t="shared" si="64"/>
        <v>40.969028982686787</v>
      </c>
      <c r="D8227" s="1">
        <f t="shared" si="65"/>
        <v>40.992703661913481</v>
      </c>
    </row>
    <row r="8228" spans="1:4" ht="13.5" customHeight="1" x14ac:dyDescent="0.25">
      <c r="A8228" s="39">
        <v>34122</v>
      </c>
      <c r="B8228" s="40">
        <v>453.85</v>
      </c>
      <c r="C8228" s="1">
        <f t="shared" si="64"/>
        <v>40.926233382017578</v>
      </c>
      <c r="D8228" s="1">
        <f t="shared" si="65"/>
        <v>40.949910695760906</v>
      </c>
    </row>
    <row r="8229" spans="1:4" ht="13.5" customHeight="1" x14ac:dyDescent="0.25">
      <c r="A8229" s="39">
        <v>34121</v>
      </c>
      <c r="B8229" s="40">
        <v>453.83</v>
      </c>
      <c r="C8229" s="1">
        <f t="shared" si="64"/>
        <v>40.880466169072683</v>
      </c>
      <c r="D8229" s="1">
        <f t="shared" si="65"/>
        <v>40.90414440225932</v>
      </c>
    </row>
    <row r="8230" spans="1:4" ht="13.5" customHeight="1" x14ac:dyDescent="0.25">
      <c r="A8230" s="39">
        <v>34117</v>
      </c>
      <c r="B8230" s="40">
        <v>450.19</v>
      </c>
      <c r="C8230" s="1">
        <f t="shared" si="64"/>
        <v>40.834419804817898</v>
      </c>
      <c r="D8230" s="1">
        <f t="shared" si="65"/>
        <v>40.858098797706639</v>
      </c>
    </row>
    <row r="8231" spans="1:4" ht="13.5" customHeight="1" x14ac:dyDescent="0.25">
      <c r="A8231" s="39">
        <v>34116</v>
      </c>
      <c r="B8231" s="40">
        <v>452.41</v>
      </c>
      <c r="C8231" s="1">
        <f t="shared" si="64"/>
        <v>40.795136143428813</v>
      </c>
      <c r="D8231" s="1">
        <f t="shared" si="65"/>
        <v>40.818819823881519</v>
      </c>
    </row>
    <row r="8232" spans="1:4" ht="13.5" customHeight="1" x14ac:dyDescent="0.25">
      <c r="A8232" s="39">
        <v>34115</v>
      </c>
      <c r="B8232" s="40">
        <v>453.44</v>
      </c>
      <c r="C8232" s="1">
        <f t="shared" si="64"/>
        <v>40.751287110761673</v>
      </c>
      <c r="D8232" s="1">
        <f t="shared" si="65"/>
        <v>40.774972836162</v>
      </c>
    </row>
    <row r="8233" spans="1:4" ht="13.5" customHeight="1" x14ac:dyDescent="0.25">
      <c r="A8233" s="39">
        <v>34114</v>
      </c>
      <c r="B8233" s="40">
        <v>448.85</v>
      </c>
      <c r="C8233" s="1">
        <f t="shared" si="64"/>
        <v>40.705086166984572</v>
      </c>
      <c r="D8233" s="1">
        <f t="shared" si="65"/>
        <v>40.728772573508792</v>
      </c>
    </row>
    <row r="8234" spans="1:4" ht="13.5" customHeight="1" x14ac:dyDescent="0.25">
      <c r="A8234" s="39">
        <v>34113</v>
      </c>
      <c r="B8234" s="40">
        <v>448</v>
      </c>
      <c r="C8234" s="1">
        <f t="shared" si="64"/>
        <v>40.667471717767022</v>
      </c>
      <c r="D8234" s="1">
        <f t="shared" si="65"/>
        <v>40.691163809329744</v>
      </c>
    </row>
    <row r="8235" spans="1:4" ht="13.5" customHeight="1" x14ac:dyDescent="0.25">
      <c r="A8235" s="39">
        <v>34110</v>
      </c>
      <c r="B8235" s="40">
        <v>445.84</v>
      </c>
      <c r="C8235" s="1">
        <f t="shared" si="64"/>
        <v>40.631180053560477</v>
      </c>
      <c r="D8235" s="1">
        <f t="shared" si="65"/>
        <v>40.654878614953503</v>
      </c>
    </row>
    <row r="8236" spans="1:4" ht="13.5" customHeight="1" x14ac:dyDescent="0.25">
      <c r="A8236" s="39">
        <v>34109</v>
      </c>
      <c r="B8236" s="40">
        <v>450.59</v>
      </c>
      <c r="C8236" s="1">
        <f t="shared" si="64"/>
        <v>40.598587165502742</v>
      </c>
      <c r="D8236" s="1">
        <f t="shared" si="65"/>
        <v>40.622294371707383</v>
      </c>
    </row>
    <row r="8237" spans="1:4" ht="13.5" customHeight="1" x14ac:dyDescent="0.25">
      <c r="A8237" s="39">
        <v>34108</v>
      </c>
      <c r="B8237" s="40">
        <v>447.57</v>
      </c>
      <c r="C8237" s="1">
        <f t="shared" si="64"/>
        <v>40.55685441146079</v>
      </c>
      <c r="D8237" s="1">
        <f t="shared" si="65"/>
        <v>40.580564939304111</v>
      </c>
    </row>
    <row r="8238" spans="1:4" ht="13.5" customHeight="1" x14ac:dyDescent="0.25">
      <c r="A8238" s="39">
        <v>34107</v>
      </c>
      <c r="B8238" s="40">
        <v>440.32</v>
      </c>
      <c r="C8238" s="1">
        <f t="shared" si="64"/>
        <v>40.520584521140393</v>
      </c>
      <c r="D8238" s="1">
        <f t="shared" si="65"/>
        <v>40.544301575861347</v>
      </c>
    </row>
    <row r="8239" spans="1:4" ht="13.5" customHeight="1" x14ac:dyDescent="0.25">
      <c r="A8239" s="39">
        <v>34106</v>
      </c>
      <c r="B8239" s="40">
        <v>440.37</v>
      </c>
      <c r="C8239" s="1">
        <f t="shared" si="64"/>
        <v>40.496840659658972</v>
      </c>
      <c r="D8239" s="1">
        <f t="shared" si="65"/>
        <v>40.520571596743871</v>
      </c>
    </row>
    <row r="8240" spans="1:4" ht="13.5" customHeight="1" x14ac:dyDescent="0.25">
      <c r="A8240" s="39">
        <v>34103</v>
      </c>
      <c r="B8240" s="40">
        <v>439.56</v>
      </c>
      <c r="C8240" s="1">
        <f t="shared" si="64"/>
        <v>40.472832419037914</v>
      </c>
      <c r="D8240" s="1">
        <f t="shared" si="65"/>
        <v>40.496577115958317</v>
      </c>
    </row>
    <row r="8241" spans="1:4" ht="13.5" customHeight="1" x14ac:dyDescent="0.25">
      <c r="A8241" s="39">
        <v>34102</v>
      </c>
      <c r="B8241" s="40">
        <v>439.23</v>
      </c>
      <c r="C8241" s="1">
        <f t="shared" si="64"/>
        <v>40.449983843557177</v>
      </c>
      <c r="D8241" s="1">
        <f t="shared" si="65"/>
        <v>40.473743013795868</v>
      </c>
    </row>
    <row r="8242" spans="1:4" ht="13.5" customHeight="1" x14ac:dyDescent="0.25">
      <c r="A8242" s="39">
        <v>34101</v>
      </c>
      <c r="B8242" s="40">
        <v>444.8</v>
      </c>
      <c r="C8242" s="1">
        <f t="shared" si="64"/>
        <v>40.427501967649015</v>
      </c>
      <c r="D8242" s="1">
        <f t="shared" si="65"/>
        <v>40.451275860893148</v>
      </c>
    </row>
    <row r="8243" spans="1:4" ht="13.5" customHeight="1" x14ac:dyDescent="0.25">
      <c r="A8243" s="39">
        <v>34100</v>
      </c>
      <c r="B8243" s="40">
        <v>444.36</v>
      </c>
      <c r="C8243" s="1">
        <f t="shared" si="64"/>
        <v>40.395225286255986</v>
      </c>
      <c r="D8243" s="1">
        <f t="shared" si="65"/>
        <v>40.419008170439632</v>
      </c>
    </row>
    <row r="8244" spans="1:4" ht="13.5" customHeight="1" x14ac:dyDescent="0.25">
      <c r="A8244" s="39">
        <v>34099</v>
      </c>
      <c r="B8244" s="40">
        <v>442.8</v>
      </c>
      <c r="C8244" s="1">
        <f t="shared" si="64"/>
        <v>40.363509731059267</v>
      </c>
      <c r="D8244" s="1">
        <f t="shared" si="65"/>
        <v>40.387301958136256</v>
      </c>
    </row>
    <row r="8245" spans="1:4" ht="13.5" customHeight="1" x14ac:dyDescent="0.25">
      <c r="A8245" s="39">
        <v>34096</v>
      </c>
      <c r="B8245" s="40">
        <v>442.31</v>
      </c>
      <c r="C8245" s="1">
        <f t="shared" si="64"/>
        <v>40.33434644863749</v>
      </c>
      <c r="D8245" s="1">
        <f t="shared" si="65"/>
        <v>40.358149546872589</v>
      </c>
    </row>
    <row r="8246" spans="1:4" ht="13.5" customHeight="1" x14ac:dyDescent="0.25">
      <c r="A8246" s="39">
        <v>34095</v>
      </c>
      <c r="B8246" s="40">
        <v>443.26</v>
      </c>
      <c r="C8246" s="1">
        <f t="shared" si="64"/>
        <v>40.305829941077342</v>
      </c>
      <c r="D8246" s="1">
        <f t="shared" si="65"/>
        <v>40.329644318304695</v>
      </c>
    </row>
    <row r="8247" spans="1:4" ht="13.5" customHeight="1" x14ac:dyDescent="0.25">
      <c r="A8247" s="39">
        <v>34094</v>
      </c>
      <c r="B8247" s="40">
        <v>444.52</v>
      </c>
      <c r="C8247" s="1">
        <f t="shared" si="64"/>
        <v>40.275418609148957</v>
      </c>
      <c r="D8247" s="1">
        <f t="shared" si="65"/>
        <v>40.299243171190561</v>
      </c>
    </row>
    <row r="8248" spans="1:4" ht="13.5" customHeight="1" x14ac:dyDescent="0.25">
      <c r="A8248" s="39">
        <v>34093</v>
      </c>
      <c r="B8248" s="40">
        <v>444.05</v>
      </c>
      <c r="C8248" s="1">
        <f t="shared" si="64"/>
        <v>40.24250305859762</v>
      </c>
      <c r="D8248" s="1">
        <f t="shared" si="65"/>
        <v>40.266336346478312</v>
      </c>
    </row>
    <row r="8249" spans="1:4" ht="13.5" customHeight="1" x14ac:dyDescent="0.25">
      <c r="A8249" s="39">
        <v>34092</v>
      </c>
      <c r="B8249" s="40">
        <v>442.46</v>
      </c>
      <c r="C8249" s="1">
        <f t="shared" si="64"/>
        <v>40.210206531839681</v>
      </c>
      <c r="D8249" s="1">
        <f t="shared" si="65"/>
        <v>40.234048933301324</v>
      </c>
    </row>
    <row r="8250" spans="1:4" ht="13.5" customHeight="1" x14ac:dyDescent="0.25">
      <c r="A8250" s="39">
        <v>34089</v>
      </c>
      <c r="B8250" s="40">
        <v>440.19</v>
      </c>
      <c r="C8250" s="1">
        <f t="shared" si="64"/>
        <v>40.180540087007252</v>
      </c>
      <c r="D8250" s="1">
        <f t="shared" si="65"/>
        <v>40.204393185034036</v>
      </c>
    </row>
    <row r="8251" spans="1:4" ht="13.5" customHeight="1" x14ac:dyDescent="0.25">
      <c r="A8251" s="39">
        <v>34088</v>
      </c>
      <c r="B8251" s="40">
        <v>438.89</v>
      </c>
      <c r="C8251" s="1">
        <f t="shared" si="64"/>
        <v>40.154628490684757</v>
      </c>
      <c r="D8251" s="1">
        <f t="shared" si="65"/>
        <v>40.178494542414725</v>
      </c>
    </row>
    <row r="8252" spans="1:4" ht="13.5" customHeight="1" x14ac:dyDescent="0.25">
      <c r="A8252" s="39">
        <v>34087</v>
      </c>
      <c r="B8252" s="40">
        <v>438.02</v>
      </c>
      <c r="C8252" s="1">
        <f t="shared" si="64"/>
        <v>40.130733962811703</v>
      </c>
      <c r="D8252" s="1">
        <f t="shared" si="65"/>
        <v>40.154614199356836</v>
      </c>
    </row>
    <row r="8253" spans="1:4" ht="13.5" customHeight="1" x14ac:dyDescent="0.25">
      <c r="A8253" s="39">
        <v>34086</v>
      </c>
      <c r="B8253" s="40">
        <v>438.01</v>
      </c>
      <c r="C8253" s="1">
        <f t="shared" si="64"/>
        <v>40.108112307539102</v>
      </c>
      <c r="D8253" s="1">
        <f t="shared" si="65"/>
        <v>40.132007521042446</v>
      </c>
    </row>
    <row r="8254" spans="1:4" ht="13.5" customHeight="1" x14ac:dyDescent="0.25">
      <c r="A8254" s="39">
        <v>34085</v>
      </c>
      <c r="B8254" s="40">
        <v>433.54</v>
      </c>
      <c r="C8254" s="1">
        <f t="shared" si="64"/>
        <v>40.085329481998969</v>
      </c>
      <c r="D8254" s="1">
        <f t="shared" si="65"/>
        <v>40.109239612059461</v>
      </c>
    </row>
    <row r="8255" spans="1:4" ht="13.5" customHeight="1" x14ac:dyDescent="0.25">
      <c r="A8255" s="39">
        <v>34082</v>
      </c>
      <c r="B8255" s="40">
        <v>437.03</v>
      </c>
      <c r="C8255" s="1">
        <f t="shared" si="64"/>
        <v>40.069545132431003</v>
      </c>
      <c r="D8255" s="1">
        <f t="shared" si="65"/>
        <v>40.093474394123568</v>
      </c>
    </row>
    <row r="8256" spans="1:4" ht="13.5" customHeight="1" x14ac:dyDescent="0.25">
      <c r="A8256" s="39">
        <v>34081</v>
      </c>
      <c r="B8256" s="40">
        <v>439.46</v>
      </c>
      <c r="C8256" s="1">
        <f t="shared" si="64"/>
        <v>40.048053686312677</v>
      </c>
      <c r="D8256" s="1">
        <f t="shared" si="65"/>
        <v>40.071998713077811</v>
      </c>
    </row>
    <row r="8257" spans="1:4" ht="13.5" customHeight="1" x14ac:dyDescent="0.25">
      <c r="A8257" s="39">
        <v>34080</v>
      </c>
      <c r="B8257" s="40">
        <v>443.63</v>
      </c>
      <c r="C8257" s="1">
        <f t="shared" si="64"/>
        <v>40.022286182598215</v>
      </c>
      <c r="D8257" s="1">
        <f t="shared" si="65"/>
        <v>40.046244452437698</v>
      </c>
    </row>
    <row r="8258" spans="1:4" ht="13.5" customHeight="1" x14ac:dyDescent="0.25">
      <c r="A8258" s="39">
        <v>34079</v>
      </c>
      <c r="B8258" s="40">
        <v>445.1</v>
      </c>
      <c r="C8258" s="1">
        <f t="shared" si="64"/>
        <v>39.988842768305418</v>
      </c>
      <c r="D8258" s="1">
        <f t="shared" si="65"/>
        <v>40.01280971248169</v>
      </c>
    </row>
    <row r="8259" spans="1:4" ht="13.5" customHeight="1" x14ac:dyDescent="0.25">
      <c r="A8259" s="39">
        <v>34078</v>
      </c>
      <c r="B8259" s="40">
        <v>447.46</v>
      </c>
      <c r="C8259" s="1">
        <f t="shared" si="64"/>
        <v>39.952383279926892</v>
      </c>
      <c r="D8259" s="1">
        <f t="shared" si="65"/>
        <v>39.976357109435057</v>
      </c>
    </row>
    <row r="8260" spans="1:4" ht="13.5" customHeight="1" x14ac:dyDescent="0.25">
      <c r="A8260" s="39">
        <v>34075</v>
      </c>
      <c r="B8260" s="40">
        <v>448.94</v>
      </c>
      <c r="C8260" s="1">
        <f t="shared" si="64"/>
        <v>39.911059312475444</v>
      </c>
      <c r="D8260" s="1">
        <f t="shared" si="65"/>
        <v>39.935037121374769</v>
      </c>
    </row>
    <row r="8261" spans="1:4" ht="13.5" customHeight="1" x14ac:dyDescent="0.25">
      <c r="A8261" s="39">
        <v>34074</v>
      </c>
      <c r="B8261" s="40">
        <v>448.4</v>
      </c>
      <c r="C8261" s="1">
        <f t="shared" si="64"/>
        <v>39.866456009918529</v>
      </c>
      <c r="D8261" s="1">
        <f t="shared" si="65"/>
        <v>39.890435835250756</v>
      </c>
    </row>
    <row r="8262" spans="1:4" ht="13.5" customHeight="1" x14ac:dyDescent="0.25">
      <c r="A8262" s="39">
        <v>34073</v>
      </c>
      <c r="B8262" s="40">
        <v>448.66</v>
      </c>
      <c r="C8262" s="1">
        <f t="shared" si="64"/>
        <v>39.822628340790182</v>
      </c>
      <c r="D8262" s="1">
        <f t="shared" si="65"/>
        <v>39.846610654521108</v>
      </c>
    </row>
    <row r="8263" spans="1:4" ht="13.5" customHeight="1" x14ac:dyDescent="0.25">
      <c r="A8263" s="39">
        <v>34072</v>
      </c>
      <c r="B8263" s="40">
        <v>449.22</v>
      </c>
      <c r="C8263" s="1">
        <f t="shared" si="64"/>
        <v>39.777952930216529</v>
      </c>
      <c r="D8263" s="1">
        <f t="shared" si="65"/>
        <v>39.80193722719855</v>
      </c>
    </row>
    <row r="8264" spans="1:4" ht="13.5" customHeight="1" x14ac:dyDescent="0.25">
      <c r="A8264" s="39">
        <v>34071</v>
      </c>
      <c r="B8264" s="40">
        <v>448.37</v>
      </c>
      <c r="C8264" s="1">
        <f t="shared" si="64"/>
        <v>39.731801075966644</v>
      </c>
      <c r="D8264" s="1">
        <f t="shared" si="65"/>
        <v>39.755786469685297</v>
      </c>
    </row>
    <row r="8265" spans="1:4" ht="13.5" customHeight="1" x14ac:dyDescent="0.25">
      <c r="A8265" s="39">
        <v>34067</v>
      </c>
      <c r="B8265" s="40">
        <v>441.84</v>
      </c>
      <c r="C8265" s="1">
        <f t="shared" si="64"/>
        <v>39.687065122532061</v>
      </c>
      <c r="D8265" s="1">
        <f t="shared" si="65"/>
        <v>39.711052471426555</v>
      </c>
    </row>
    <row r="8266" spans="1:4" ht="13.5" customHeight="1" x14ac:dyDescent="0.25">
      <c r="A8266" s="39">
        <v>34066</v>
      </c>
      <c r="B8266" s="40">
        <v>442.73</v>
      </c>
      <c r="C8266" s="1">
        <f t="shared" si="64"/>
        <v>39.654766546416937</v>
      </c>
      <c r="D8266" s="1">
        <f t="shared" si="65"/>
        <v>39.678763381621678</v>
      </c>
    </row>
    <row r="8267" spans="1:4" ht="13.5" customHeight="1" x14ac:dyDescent="0.25">
      <c r="A8267" s="39">
        <v>34065</v>
      </c>
      <c r="B8267" s="40">
        <v>441.16</v>
      </c>
      <c r="C8267" s="1">
        <f t="shared" si="64"/>
        <v>39.620558652887226</v>
      </c>
      <c r="D8267" s="1">
        <f t="shared" si="65"/>
        <v>39.644563840580368</v>
      </c>
    </row>
    <row r="8268" spans="1:4" ht="13.5" customHeight="1" x14ac:dyDescent="0.25">
      <c r="A8268" s="39">
        <v>34064</v>
      </c>
      <c r="B8268" s="40">
        <v>442.29</v>
      </c>
      <c r="C8268" s="1">
        <f t="shared" si="64"/>
        <v>39.589032461609349</v>
      </c>
      <c r="D8268" s="1">
        <f t="shared" si="65"/>
        <v>39.613047648811452</v>
      </c>
    </row>
    <row r="8269" spans="1:4" ht="13.5" customHeight="1" x14ac:dyDescent="0.25">
      <c r="A8269" s="39">
        <v>34061</v>
      </c>
      <c r="B8269" s="40">
        <v>441.39</v>
      </c>
      <c r="C8269" s="1">
        <f t="shared" si="64"/>
        <v>39.555157214001355</v>
      </c>
      <c r="D8269" s="1">
        <f t="shared" si="65"/>
        <v>39.579180998307834</v>
      </c>
    </row>
    <row r="8270" spans="1:4" ht="13.5" customHeight="1" x14ac:dyDescent="0.25">
      <c r="A8270" s="39">
        <v>34060</v>
      </c>
      <c r="B8270" s="40">
        <v>450.3</v>
      </c>
      <c r="C8270" s="1">
        <f t="shared" si="64"/>
        <v>39.522720444627765</v>
      </c>
      <c r="D8270" s="1">
        <f t="shared" si="65"/>
        <v>39.546753721670704</v>
      </c>
    </row>
    <row r="8271" spans="1:4" ht="13.5" customHeight="1" x14ac:dyDescent="0.25">
      <c r="A8271" s="39">
        <v>34059</v>
      </c>
      <c r="B8271" s="40">
        <v>451.67</v>
      </c>
      <c r="C8271" s="1">
        <f t="shared" si="64"/>
        <v>39.472140336980075</v>
      </c>
      <c r="D8271" s="1">
        <f t="shared" si="65"/>
        <v>39.49617208370379</v>
      </c>
    </row>
    <row r="8272" spans="1:4" ht="13.5" customHeight="1" x14ac:dyDescent="0.25">
      <c r="A8272" s="39">
        <v>34058</v>
      </c>
      <c r="B8272" s="40">
        <v>451.97</v>
      </c>
      <c r="C8272" s="1">
        <f t="shared" si="64"/>
        <v>39.418208114610358</v>
      </c>
      <c r="D8272" s="1">
        <f t="shared" si="65"/>
        <v>39.442236283933845</v>
      </c>
    </row>
    <row r="8273" spans="1:4" ht="13.5" customHeight="1" x14ac:dyDescent="0.25">
      <c r="A8273" s="39">
        <v>34057</v>
      </c>
      <c r="B8273" s="40">
        <v>450.77</v>
      </c>
      <c r="C8273" s="1">
        <f t="shared" si="64"/>
        <v>39.363216188842564</v>
      </c>
      <c r="D8273" s="1">
        <f t="shared" si="65"/>
        <v>39.387240125280478</v>
      </c>
    </row>
    <row r="8274" spans="1:4" ht="13.5" customHeight="1" x14ac:dyDescent="0.25">
      <c r="A8274" s="39">
        <v>34054</v>
      </c>
      <c r="B8274" s="40">
        <v>447.78</v>
      </c>
      <c r="C8274" s="1">
        <f t="shared" si="64"/>
        <v>39.310465104379418</v>
      </c>
      <c r="D8274" s="1">
        <f t="shared" si="65"/>
        <v>39.334486166874299</v>
      </c>
    </row>
    <row r="8275" spans="1:4" ht="13.5" customHeight="1" x14ac:dyDescent="0.25">
      <c r="A8275" s="39">
        <v>34053</v>
      </c>
      <c r="B8275" s="40">
        <v>450.88</v>
      </c>
      <c r="C8275" s="1">
        <f t="shared" si="64"/>
        <v>39.263747466079522</v>
      </c>
      <c r="D8275" s="1">
        <f t="shared" si="65"/>
        <v>39.287769338908575</v>
      </c>
    </row>
    <row r="8276" spans="1:4" ht="13.5" customHeight="1" x14ac:dyDescent="0.25">
      <c r="A8276" s="39">
        <v>34052</v>
      </c>
      <c r="B8276" s="40">
        <v>448.07</v>
      </c>
      <c r="C8276" s="1">
        <f t="shared" si="64"/>
        <v>39.209998165179137</v>
      </c>
      <c r="D8276" s="1">
        <f t="shared" si="65"/>
        <v>39.234016543030208</v>
      </c>
    </row>
    <row r="8277" spans="1:4" ht="13.5" customHeight="1" x14ac:dyDescent="0.25">
      <c r="A8277" s="39">
        <v>34051</v>
      </c>
      <c r="B8277" s="40">
        <v>448.76</v>
      </c>
      <c r="C8277" s="1">
        <f t="shared" si="64"/>
        <v>39.161950095275856</v>
      </c>
      <c r="D8277" s="1">
        <f t="shared" si="65"/>
        <v>39.185968466190864</v>
      </c>
    </row>
    <row r="8278" spans="1:4" ht="13.5" customHeight="1" x14ac:dyDescent="0.25">
      <c r="A8278" s="39">
        <v>34050</v>
      </c>
      <c r="B8278" s="40">
        <v>448.88</v>
      </c>
      <c r="C8278" s="1">
        <f t="shared" si="64"/>
        <v>39.11206753697958</v>
      </c>
      <c r="D8278" s="1">
        <f t="shared" si="65"/>
        <v>39.136084774451419</v>
      </c>
    </row>
    <row r="8279" spans="1:4" ht="13.5" customHeight="1" x14ac:dyDescent="0.25">
      <c r="A8279" s="39">
        <v>34047</v>
      </c>
      <c r="B8279" s="40">
        <v>450.18</v>
      </c>
      <c r="C8279" s="1">
        <f t="shared" si="64"/>
        <v>39.061556403991105</v>
      </c>
      <c r="D8279" s="1">
        <f t="shared" si="65"/>
        <v>39.085572118773968</v>
      </c>
    </row>
    <row r="8280" spans="1:4" ht="13.5" customHeight="1" x14ac:dyDescent="0.25">
      <c r="A8280" s="39">
        <v>34046</v>
      </c>
      <c r="B8280" s="40">
        <v>451.89</v>
      </c>
      <c r="C8280" s="1">
        <f t="shared" si="64"/>
        <v>39.007816214962794</v>
      </c>
      <c r="D8280" s="1">
        <f t="shared" si="65"/>
        <v>39.031828415583867</v>
      </c>
    </row>
    <row r="8281" spans="1:4" ht="13.5" customHeight="1" x14ac:dyDescent="0.25">
      <c r="A8281" s="39">
        <v>34045</v>
      </c>
      <c r="B8281" s="40">
        <v>448.31</v>
      </c>
      <c r="C8281" s="1">
        <f t="shared" si="64"/>
        <v>38.949825063269977</v>
      </c>
      <c r="D8281" s="1">
        <f t="shared" si="65"/>
        <v>38.973831121058026</v>
      </c>
    </row>
    <row r="8282" spans="1:4" ht="13.5" customHeight="1" x14ac:dyDescent="0.25">
      <c r="A8282" s="39">
        <v>34044</v>
      </c>
      <c r="B8282" s="40">
        <v>451.37</v>
      </c>
      <c r="C8282" s="1">
        <f t="shared" si="64"/>
        <v>38.89939096936763</v>
      </c>
      <c r="D8282" s="1">
        <f t="shared" si="65"/>
        <v>38.923395532571249</v>
      </c>
    </row>
    <row r="8283" spans="1:4" ht="13.5" customHeight="1" x14ac:dyDescent="0.25">
      <c r="A8283" s="39">
        <v>34043</v>
      </c>
      <c r="B8283" s="40">
        <v>451.43</v>
      </c>
      <c r="C8283" s="1">
        <f t="shared" si="64"/>
        <v>38.841752673373591</v>
      </c>
      <c r="D8283" s="1">
        <f t="shared" si="65"/>
        <v>38.865751287139105</v>
      </c>
    </row>
    <row r="8284" spans="1:4" ht="13.5" customHeight="1" x14ac:dyDescent="0.25">
      <c r="A8284" s="39">
        <v>34040</v>
      </c>
      <c r="B8284" s="40">
        <v>449.83</v>
      </c>
      <c r="C8284" s="1">
        <f t="shared" si="64"/>
        <v>38.783545860789737</v>
      </c>
      <c r="D8284" s="1">
        <f t="shared" si="65"/>
        <v>38.80753815869879</v>
      </c>
    </row>
    <row r="8285" spans="1:4" ht="13.5" customHeight="1" x14ac:dyDescent="0.25">
      <c r="A8285" s="39">
        <v>34039</v>
      </c>
      <c r="B8285" s="40">
        <v>453.72</v>
      </c>
      <c r="C8285" s="1">
        <f t="shared" si="64"/>
        <v>38.728543206575196</v>
      </c>
      <c r="D8285" s="1">
        <f t="shared" si="65"/>
        <v>38.752531157594184</v>
      </c>
    </row>
    <row r="8286" spans="1:4" ht="13.5" customHeight="1" x14ac:dyDescent="0.25">
      <c r="A8286" s="39">
        <v>34038</v>
      </c>
      <c r="B8286" s="40">
        <v>456.33</v>
      </c>
      <c r="C8286" s="1">
        <f t="shared" si="64"/>
        <v>38.664100668083421</v>
      </c>
      <c r="D8286" s="1">
        <f t="shared" si="65"/>
        <v>38.688078407236404</v>
      </c>
    </row>
    <row r="8287" spans="1:4" ht="13.5" customHeight="1" x14ac:dyDescent="0.25">
      <c r="A8287" s="39">
        <v>34037</v>
      </c>
      <c r="B8287" s="40">
        <v>454.4</v>
      </c>
      <c r="C8287" s="1">
        <f t="shared" si="64"/>
        <v>38.592812506614251</v>
      </c>
      <c r="D8287" s="1">
        <f t="shared" si="65"/>
        <v>38.61677575791829</v>
      </c>
    </row>
    <row r="8288" spans="1:4" ht="13.5" customHeight="1" x14ac:dyDescent="0.25">
      <c r="A8288" s="39">
        <v>34036</v>
      </c>
      <c r="B8288" s="40">
        <v>454.71</v>
      </c>
      <c r="C8288" s="1">
        <f t="shared" si="64"/>
        <v>38.525720028303098</v>
      </c>
      <c r="D8288" s="1">
        <f t="shared" si="65"/>
        <v>38.549671364174905</v>
      </c>
    </row>
    <row r="8289" spans="1:4" ht="13.5" customHeight="1" x14ac:dyDescent="0.25">
      <c r="A8289" s="39">
        <v>34033</v>
      </c>
      <c r="B8289" s="40">
        <v>446.11</v>
      </c>
      <c r="C8289" s="1">
        <f t="shared" si="64"/>
        <v>38.457358841433482</v>
      </c>
      <c r="D8289" s="1">
        <f t="shared" si="65"/>
        <v>38.481297442470215</v>
      </c>
    </row>
    <row r="8290" spans="1:4" ht="13.5" customHeight="1" x14ac:dyDescent="0.25">
      <c r="A8290" s="39">
        <v>34032</v>
      </c>
      <c r="B8290" s="40">
        <v>447.34</v>
      </c>
      <c r="C8290" s="1">
        <f t="shared" si="64"/>
        <v>38.408398804717542</v>
      </c>
      <c r="D8290" s="1">
        <f t="shared" si="65"/>
        <v>38.432336730883364</v>
      </c>
    </row>
    <row r="8291" spans="1:4" ht="13.5" customHeight="1" x14ac:dyDescent="0.25">
      <c r="A8291" s="39">
        <v>34031</v>
      </c>
      <c r="B8291" s="40">
        <v>449.26</v>
      </c>
      <c r="C8291" s="1">
        <f t="shared" si="64"/>
        <v>38.356359449423124</v>
      </c>
      <c r="D8291" s="1">
        <f t="shared" si="65"/>
        <v>38.380294777461906</v>
      </c>
    </row>
    <row r="8292" spans="1:4" ht="13.5" customHeight="1" x14ac:dyDescent="0.25">
      <c r="A8292" s="39">
        <v>34030</v>
      </c>
      <c r="B8292" s="40">
        <v>447.9</v>
      </c>
      <c r="C8292" s="1">
        <f t="shared" si="64"/>
        <v>38.299579805328563</v>
      </c>
      <c r="D8292" s="1">
        <f t="shared" si="65"/>
        <v>38.323509566991824</v>
      </c>
    </row>
    <row r="8293" spans="1:4" ht="13.5" customHeight="1" x14ac:dyDescent="0.25">
      <c r="A8293" s="39">
        <v>34029</v>
      </c>
      <c r="B8293" s="40">
        <v>442.01</v>
      </c>
      <c r="C8293" s="1">
        <f t="shared" si="64"/>
        <v>38.245476470264123</v>
      </c>
      <c r="D8293" s="1">
        <f t="shared" si="65"/>
        <v>38.26940232588575</v>
      </c>
    </row>
    <row r="8294" spans="1:4" ht="13.5" customHeight="1" x14ac:dyDescent="0.25">
      <c r="A8294" s="39">
        <v>34026</v>
      </c>
      <c r="B8294" s="40">
        <v>443.38</v>
      </c>
      <c r="C8294" s="1">
        <f t="shared" si="64"/>
        <v>38.203763473185845</v>
      </c>
      <c r="D8294" s="1">
        <f t="shared" si="65"/>
        <v>38.227693173918048</v>
      </c>
    </row>
    <row r="8295" spans="1:4" ht="13.5" customHeight="1" x14ac:dyDescent="0.25">
      <c r="A8295" s="39">
        <v>34025</v>
      </c>
      <c r="B8295" s="40">
        <v>442.34</v>
      </c>
      <c r="C8295" s="1">
        <f t="shared" si="64"/>
        <v>38.158849773926839</v>
      </c>
      <c r="D8295" s="1">
        <f t="shared" si="65"/>
        <v>38.182781322076721</v>
      </c>
    </row>
    <row r="8296" spans="1:4" ht="13.5" customHeight="1" x14ac:dyDescent="0.25">
      <c r="A8296" s="39">
        <v>34024</v>
      </c>
      <c r="B8296" s="40">
        <v>440.87</v>
      </c>
      <c r="C8296" s="1">
        <f t="shared" si="64"/>
        <v>38.1158010618703</v>
      </c>
      <c r="D8296" s="1">
        <f t="shared" si="65"/>
        <v>38.139735633184593</v>
      </c>
    </row>
    <row r="8297" spans="1:4" ht="13.5" customHeight="1" x14ac:dyDescent="0.25">
      <c r="A8297" s="39">
        <v>34023</v>
      </c>
      <c r="B8297" s="40">
        <v>434.8</v>
      </c>
      <c r="C8297" s="1">
        <f t="shared" si="64"/>
        <v>38.0754921670584</v>
      </c>
      <c r="D8297" s="1">
        <f t="shared" si="65"/>
        <v>38.099431491754117</v>
      </c>
    </row>
    <row r="8298" spans="1:4" ht="13.5" customHeight="1" x14ac:dyDescent="0.25">
      <c r="A8298" s="39">
        <v>34022</v>
      </c>
      <c r="B8298" s="40">
        <v>435.24</v>
      </c>
      <c r="C8298" s="1">
        <f t="shared" si="64"/>
        <v>38.046820921860323</v>
      </c>
      <c r="D8298" s="1">
        <f t="shared" si="65"/>
        <v>38.070772338095807</v>
      </c>
    </row>
    <row r="8299" spans="1:4" ht="13.5" customHeight="1" x14ac:dyDescent="0.25">
      <c r="A8299" s="39">
        <v>34019</v>
      </c>
      <c r="B8299" s="40">
        <v>434.22</v>
      </c>
      <c r="C8299" s="1">
        <f t="shared" si="64"/>
        <v>38.017095500548614</v>
      </c>
      <c r="D8299" s="1">
        <f t="shared" si="65"/>
        <v>38.041058374343493</v>
      </c>
    </row>
    <row r="8300" spans="1:4" ht="13.5" customHeight="1" x14ac:dyDescent="0.25">
      <c r="A8300" s="39">
        <v>34018</v>
      </c>
      <c r="B8300" s="40">
        <v>431.9</v>
      </c>
      <c r="C8300" s="1">
        <f t="shared" si="64"/>
        <v>37.98905051855337</v>
      </c>
      <c r="D8300" s="1">
        <f t="shared" si="65"/>
        <v>38.013025939380235</v>
      </c>
    </row>
    <row r="8301" spans="1:4" ht="13.5" customHeight="1" x14ac:dyDescent="0.25">
      <c r="A8301" s="39">
        <v>34017</v>
      </c>
      <c r="B8301" s="40">
        <v>433.3</v>
      </c>
      <c r="C8301" s="1">
        <f t="shared" si="64"/>
        <v>37.96502162411069</v>
      </c>
      <c r="D8301" s="1">
        <f t="shared" si="65"/>
        <v>37.989012161496404</v>
      </c>
    </row>
    <row r="8302" spans="1:4" ht="13.5" customHeight="1" x14ac:dyDescent="0.25">
      <c r="A8302" s="39">
        <v>34016</v>
      </c>
      <c r="B8302" s="40">
        <v>433.91</v>
      </c>
      <c r="C8302" s="1">
        <f t="shared" si="64"/>
        <v>37.938250261952099</v>
      </c>
      <c r="D8302" s="1">
        <f t="shared" si="65"/>
        <v>37.962254218964212</v>
      </c>
    </row>
    <row r="8303" spans="1:4" ht="13.5" customHeight="1" x14ac:dyDescent="0.25">
      <c r="A8303" s="39">
        <v>34012</v>
      </c>
      <c r="B8303" s="40">
        <v>444.58</v>
      </c>
      <c r="C8303" s="1">
        <f t="shared" si="64"/>
        <v>37.910130343907234</v>
      </c>
      <c r="D8303" s="1">
        <f t="shared" si="65"/>
        <v>37.934146900224249</v>
      </c>
    </row>
    <row r="8304" spans="1:4" ht="13.5" customHeight="1" x14ac:dyDescent="0.25">
      <c r="A8304" s="39">
        <v>34011</v>
      </c>
      <c r="B8304" s="40">
        <v>447.66</v>
      </c>
      <c r="C8304" s="1">
        <f t="shared" si="64"/>
        <v>37.859880449790751</v>
      </c>
      <c r="D8304" s="1">
        <f t="shared" si="65"/>
        <v>37.883895599969556</v>
      </c>
    </row>
    <row r="8305" spans="1:4" ht="13.5" customHeight="1" x14ac:dyDescent="0.25">
      <c r="A8305" s="39">
        <v>34010</v>
      </c>
      <c r="B8305" s="40">
        <v>446.23</v>
      </c>
      <c r="C8305" s="1">
        <f t="shared" si="64"/>
        <v>37.802184274661265</v>
      </c>
      <c r="D8305" s="1">
        <f t="shared" si="65"/>
        <v>37.826193285830286</v>
      </c>
    </row>
    <row r="8306" spans="1:4" ht="13.5" customHeight="1" x14ac:dyDescent="0.25">
      <c r="A8306" s="39">
        <v>34009</v>
      </c>
      <c r="B8306" s="40">
        <v>445.33</v>
      </c>
      <c r="C8306" s="1">
        <f t="shared" si="64"/>
        <v>37.747376941280528</v>
      </c>
      <c r="D8306" s="1">
        <f t="shared" si="65"/>
        <v>37.771381634925291</v>
      </c>
    </row>
    <row r="8307" spans="1:4" ht="13.5" customHeight="1" x14ac:dyDescent="0.25">
      <c r="A8307" s="39">
        <v>34008</v>
      </c>
      <c r="B8307" s="40">
        <v>447.85</v>
      </c>
      <c r="C8307" s="1">
        <f t="shared" si="64"/>
        <v>37.694218999904479</v>
      </c>
      <c r="D8307" s="1">
        <f t="shared" si="65"/>
        <v>37.71822041526223</v>
      </c>
    </row>
    <row r="8308" spans="1:4" ht="13.5" customHeight="1" x14ac:dyDescent="0.25">
      <c r="A8308" s="39">
        <v>34005</v>
      </c>
      <c r="B8308" s="40">
        <v>448.93</v>
      </c>
      <c r="C8308" s="1">
        <f t="shared" si="64"/>
        <v>37.634764029558482</v>
      </c>
      <c r="D8308" s="1">
        <f t="shared" si="65"/>
        <v>37.658758143586354</v>
      </c>
    </row>
    <row r="8309" spans="1:4" ht="13.5" customHeight="1" x14ac:dyDescent="0.25">
      <c r="A8309" s="39">
        <v>34004</v>
      </c>
      <c r="B8309" s="40">
        <v>449.56</v>
      </c>
      <c r="C8309" s="1">
        <f t="shared" si="64"/>
        <v>37.572248487858104</v>
      </c>
      <c r="D8309" s="1">
        <f t="shared" si="65"/>
        <v>37.59623332814818</v>
      </c>
    </row>
    <row r="8310" spans="1:4" ht="13.5" customHeight="1" x14ac:dyDescent="0.25">
      <c r="A8310" s="39">
        <v>34003</v>
      </c>
      <c r="B8310" s="40">
        <v>447.2</v>
      </c>
      <c r="C8310" s="1">
        <f t="shared" si="64"/>
        <v>37.507704813621764</v>
      </c>
      <c r="D8310" s="1">
        <f t="shared" si="65"/>
        <v>37.531679060118009</v>
      </c>
    </row>
    <row r="8311" spans="1:4" ht="13.5" customHeight="1" x14ac:dyDescent="0.25">
      <c r="A8311" s="39">
        <v>34002</v>
      </c>
      <c r="B8311" s="40">
        <v>442.56</v>
      </c>
      <c r="C8311" s="1">
        <f t="shared" si="64"/>
        <v>37.448388069643627</v>
      </c>
      <c r="D8311" s="1">
        <f t="shared" si="65"/>
        <v>37.472355040461629</v>
      </c>
    </row>
    <row r="8312" spans="1:4" ht="13.5" customHeight="1" x14ac:dyDescent="0.25">
      <c r="A8312" s="39">
        <v>34001</v>
      </c>
      <c r="B8312" s="40">
        <v>442.52</v>
      </c>
      <c r="C8312" s="1">
        <f t="shared" si="64"/>
        <v>37.399366069772405</v>
      </c>
      <c r="D8312" s="1">
        <f t="shared" si="65"/>
        <v>37.423332343343738</v>
      </c>
    </row>
    <row r="8313" spans="1:4" ht="13.5" customHeight="1" x14ac:dyDescent="0.25">
      <c r="A8313" s="39">
        <v>33998</v>
      </c>
      <c r="B8313" s="40">
        <v>438.78</v>
      </c>
      <c r="C8313" s="1">
        <f t="shared" si="64"/>
        <v>37.35005580595459</v>
      </c>
      <c r="D8313" s="1">
        <f t="shared" si="65"/>
        <v>37.374021195527277</v>
      </c>
    </row>
    <row r="8314" spans="1:4" ht="13.5" customHeight="1" x14ac:dyDescent="0.25">
      <c r="A8314" s="39">
        <v>33997</v>
      </c>
      <c r="B8314" s="40">
        <v>438.66</v>
      </c>
      <c r="C8314" s="1">
        <f t="shared" si="64"/>
        <v>37.308553422303874</v>
      </c>
      <c r="D8314" s="1">
        <f t="shared" si="65"/>
        <v>37.3325229419126</v>
      </c>
    </row>
    <row r="8315" spans="1:4" ht="13.5" customHeight="1" x14ac:dyDescent="0.25">
      <c r="A8315" s="39">
        <v>33996</v>
      </c>
      <c r="B8315" s="40">
        <v>438.11</v>
      </c>
      <c r="C8315" s="1">
        <f t="shared" si="64"/>
        <v>37.266984773695583</v>
      </c>
      <c r="D8315" s="1">
        <f t="shared" si="65"/>
        <v>37.290958391339821</v>
      </c>
    </row>
    <row r="8316" spans="1:4" ht="13.5" customHeight="1" x14ac:dyDescent="0.25">
      <c r="A8316" s="39">
        <v>33995</v>
      </c>
      <c r="B8316" s="40">
        <v>439.95</v>
      </c>
      <c r="C8316" s="1">
        <f t="shared" si="64"/>
        <v>37.226263052111115</v>
      </c>
      <c r="D8316" s="1">
        <f t="shared" si="65"/>
        <v>37.250241323874143</v>
      </c>
    </row>
    <row r="8317" spans="1:4" ht="13.5" customHeight="1" x14ac:dyDescent="0.25">
      <c r="A8317" s="39">
        <v>33994</v>
      </c>
      <c r="B8317" s="40">
        <v>440.01</v>
      </c>
      <c r="C8317" s="1">
        <f t="shared" si="64"/>
        <v>37.181255168721208</v>
      </c>
      <c r="D8317" s="1">
        <f t="shared" si="65"/>
        <v>37.205235342235561</v>
      </c>
    </row>
    <row r="8318" spans="1:4" ht="13.5" customHeight="1" x14ac:dyDescent="0.25">
      <c r="A8318" s="39">
        <v>33991</v>
      </c>
      <c r="B8318" s="40">
        <v>436.11</v>
      </c>
      <c r="C8318" s="1">
        <f t="shared" si="64"/>
        <v>37.135765820512752</v>
      </c>
      <c r="D8318" s="1">
        <f t="shared" si="65"/>
        <v>37.159747589767541</v>
      </c>
    </row>
    <row r="8319" spans="1:4" ht="13.5" customHeight="1" x14ac:dyDescent="0.25">
      <c r="A8319" s="39">
        <v>33990</v>
      </c>
      <c r="B8319" s="40">
        <v>435.49</v>
      </c>
      <c r="C8319" s="1">
        <f t="shared" si="64"/>
        <v>37.098267937260545</v>
      </c>
      <c r="D8319" s="1">
        <f t="shared" si="65"/>
        <v>37.122256473835961</v>
      </c>
    </row>
    <row r="8320" spans="1:4" ht="13.5" customHeight="1" x14ac:dyDescent="0.25">
      <c r="A8320" s="39">
        <v>33989</v>
      </c>
      <c r="B8320" s="40">
        <v>433.37</v>
      </c>
      <c r="C8320" s="1">
        <f t="shared" si="64"/>
        <v>37.061757633701973</v>
      </c>
      <c r="D8320" s="1">
        <f t="shared" si="65"/>
        <v>37.08575359454143</v>
      </c>
    </row>
    <row r="8321" spans="1:4" ht="13.5" customHeight="1" x14ac:dyDescent="0.25">
      <c r="A8321" s="39">
        <v>33988</v>
      </c>
      <c r="B8321" s="40">
        <v>435.13</v>
      </c>
      <c r="C8321" s="1">
        <f t="shared" si="64"/>
        <v>37.029257499395008</v>
      </c>
      <c r="D8321" s="1">
        <f t="shared" si="65"/>
        <v>37.053263503536925</v>
      </c>
    </row>
    <row r="8322" spans="1:4" ht="13.5" customHeight="1" x14ac:dyDescent="0.25">
      <c r="A8322" s="39">
        <v>33987</v>
      </c>
      <c r="B8322" s="40">
        <v>436.84</v>
      </c>
      <c r="C8322" s="1">
        <f t="shared" si="64"/>
        <v>36.99292797520615</v>
      </c>
      <c r="D8322" s="1">
        <f t="shared" si="65"/>
        <v>37.016941562918568</v>
      </c>
    </row>
    <row r="8323" spans="1:4" ht="13.5" customHeight="1" x14ac:dyDescent="0.25">
      <c r="A8323" s="39">
        <v>33984</v>
      </c>
      <c r="B8323" s="40">
        <v>437.15</v>
      </c>
      <c r="C8323" s="1">
        <f t="shared" si="64"/>
        <v>36.952725736217928</v>
      </c>
      <c r="D8323" s="1">
        <f t="shared" si="65"/>
        <v>36.976744410015712</v>
      </c>
    </row>
    <row r="8324" spans="1:4" ht="13.5" customHeight="1" x14ac:dyDescent="0.25">
      <c r="A8324" s="39">
        <v>33983</v>
      </c>
      <c r="B8324" s="40">
        <v>435.94</v>
      </c>
      <c r="C8324" s="1">
        <f t="shared" si="64"/>
        <v>36.911543959271803</v>
      </c>
      <c r="D8324" s="1">
        <f t="shared" si="65"/>
        <v>36.935567094883091</v>
      </c>
    </row>
    <row r="8325" spans="1:4" ht="13.5" customHeight="1" x14ac:dyDescent="0.25">
      <c r="A8325" s="39">
        <v>33982</v>
      </c>
      <c r="B8325" s="40">
        <v>433.03</v>
      </c>
      <c r="C8325" s="1">
        <f t="shared" si="64"/>
        <v>36.872618427294924</v>
      </c>
      <c r="D8325" s="1">
        <f t="shared" si="65"/>
        <v>36.896647506695913</v>
      </c>
    </row>
    <row r="8326" spans="1:4" ht="13.5" customHeight="1" x14ac:dyDescent="0.25">
      <c r="A8326" s="39">
        <v>33981</v>
      </c>
      <c r="B8326" s="40">
        <v>431.04</v>
      </c>
      <c r="C8326" s="1">
        <f t="shared" si="64"/>
        <v>36.839399831690656</v>
      </c>
      <c r="D8326" s="1">
        <f t="shared" si="65"/>
        <v>36.863438594334639</v>
      </c>
    </row>
    <row r="8327" spans="1:4" ht="13.5" customHeight="1" x14ac:dyDescent="0.25">
      <c r="A8327" s="39">
        <v>33980</v>
      </c>
      <c r="B8327" s="40">
        <v>430.95</v>
      </c>
      <c r="C8327" s="1">
        <f t="shared" si="64"/>
        <v>36.80986808780051</v>
      </c>
      <c r="D8327" s="1">
        <f t="shared" si="65"/>
        <v>36.833918967914926</v>
      </c>
    </row>
    <row r="8328" spans="1:4" ht="13.5" customHeight="1" x14ac:dyDescent="0.25">
      <c r="A8328" s="39">
        <v>33977</v>
      </c>
      <c r="B8328" s="40">
        <v>429.05</v>
      </c>
      <c r="C8328" s="1">
        <f t="shared" si="64"/>
        <v>36.780270953683512</v>
      </c>
      <c r="D8328" s="1">
        <f t="shared" si="65"/>
        <v>36.804333940198475</v>
      </c>
    </row>
    <row r="8329" spans="1:4" ht="13.5" customHeight="1" x14ac:dyDescent="0.25">
      <c r="A8329" s="39">
        <v>33976</v>
      </c>
      <c r="B8329" s="40">
        <v>430.73</v>
      </c>
      <c r="C8329" s="1">
        <f t="shared" si="64"/>
        <v>36.75409383199495</v>
      </c>
      <c r="D8329" s="1">
        <f t="shared" si="65"/>
        <v>36.778171197061404</v>
      </c>
    </row>
    <row r="8330" spans="1:4" ht="13.5" customHeight="1" x14ac:dyDescent="0.25">
      <c r="A8330" s="39">
        <v>33975</v>
      </c>
      <c r="B8330" s="40">
        <v>434.52</v>
      </c>
      <c r="C8330" s="1">
        <f t="shared" si="64"/>
        <v>36.724454974023857</v>
      </c>
      <c r="D8330" s="1">
        <f t="shared" si="65"/>
        <v>36.748544484632667</v>
      </c>
    </row>
    <row r="8331" spans="1:4" ht="13.5" customHeight="1" x14ac:dyDescent="0.25">
      <c r="A8331" s="39">
        <v>33974</v>
      </c>
      <c r="B8331" s="40">
        <v>434.34</v>
      </c>
      <c r="C8331" s="1">
        <f t="shared" si="64"/>
        <v>36.686860664183556</v>
      </c>
      <c r="D8331" s="1">
        <f t="shared" si="65"/>
        <v>36.7109571269879</v>
      </c>
    </row>
    <row r="8332" spans="1:4" ht="13.5" customHeight="1" x14ac:dyDescent="0.25">
      <c r="A8332" s="39">
        <v>33973</v>
      </c>
      <c r="B8332" s="40">
        <v>435.38</v>
      </c>
      <c r="C8332" s="1">
        <f t="shared" si="64"/>
        <v>36.649345547024367</v>
      </c>
      <c r="D8332" s="1">
        <f t="shared" si="65"/>
        <v>36.673449032396817</v>
      </c>
    </row>
    <row r="8333" spans="1:4" ht="13.5" customHeight="1" x14ac:dyDescent="0.25">
      <c r="A8333" s="39">
        <v>33969</v>
      </c>
      <c r="B8333" s="40">
        <v>435.71</v>
      </c>
      <c r="C8333" s="1">
        <f t="shared" si="64"/>
        <v>36.609314528042241</v>
      </c>
      <c r="D8333" s="1">
        <f t="shared" si="65"/>
        <v>36.633423397647725</v>
      </c>
    </row>
    <row r="8334" spans="1:4" ht="13.5" customHeight="1" x14ac:dyDescent="0.25">
      <c r="A8334" s="39">
        <v>33968</v>
      </c>
      <c r="B8334" s="40">
        <v>438.82</v>
      </c>
      <c r="C8334" s="1">
        <f t="shared" si="64"/>
        <v>36.568250521137415</v>
      </c>
      <c r="D8334" s="1">
        <f t="shared" si="65"/>
        <v>36.592364108011822</v>
      </c>
    </row>
    <row r="8335" spans="1:4" ht="13.5" customHeight="1" x14ac:dyDescent="0.25">
      <c r="A8335" s="39">
        <v>33967</v>
      </c>
      <c r="B8335" s="40">
        <v>437.98</v>
      </c>
      <c r="C8335" s="1">
        <f t="shared" si="64"/>
        <v>36.519911176476086</v>
      </c>
      <c r="D8335" s="1">
        <f t="shared" si="65"/>
        <v>36.544024689289294</v>
      </c>
    </row>
    <row r="8336" spans="1:4" ht="13.5" customHeight="1" x14ac:dyDescent="0.25">
      <c r="A8336" s="39">
        <v>33966</v>
      </c>
      <c r="B8336" s="40">
        <v>439.15</v>
      </c>
      <c r="C8336" s="1">
        <f t="shared" si="64"/>
        <v>36.47310657928692</v>
      </c>
      <c r="D8336" s="1">
        <f t="shared" si="65"/>
        <v>36.497221032552261</v>
      </c>
    </row>
    <row r="8337" spans="1:4" ht="13.5" customHeight="1" x14ac:dyDescent="0.25">
      <c r="A8337" s="39">
        <v>33962</v>
      </c>
      <c r="B8337" s="40">
        <v>439.77</v>
      </c>
      <c r="C8337" s="1">
        <f t="shared" si="64"/>
        <v>36.423239163837444</v>
      </c>
      <c r="D8337" s="1">
        <f t="shared" si="65"/>
        <v>36.4473525323601</v>
      </c>
    </row>
    <row r="8338" spans="1:4" ht="13.5" customHeight="1" x14ac:dyDescent="0.25">
      <c r="A8338" s="39">
        <v>33961</v>
      </c>
      <c r="B8338" s="40">
        <v>439.03</v>
      </c>
      <c r="C8338" s="1">
        <f t="shared" si="64"/>
        <v>36.371522569504101</v>
      </c>
      <c r="D8338" s="1">
        <f t="shared" si="65"/>
        <v>36.395633624568099</v>
      </c>
    </row>
    <row r="8339" spans="1:4" ht="13.5" customHeight="1" x14ac:dyDescent="0.25">
      <c r="A8339" s="39">
        <v>33960</v>
      </c>
      <c r="B8339" s="40">
        <v>440.31</v>
      </c>
      <c r="C8339" s="1">
        <f t="shared" si="64"/>
        <v>36.32113114129745</v>
      </c>
      <c r="D8339" s="1">
        <f t="shared" si="65"/>
        <v>36.345240756392641</v>
      </c>
    </row>
    <row r="8340" spans="1:4" ht="13.5" customHeight="1" x14ac:dyDescent="0.25">
      <c r="A8340" s="39">
        <v>33959</v>
      </c>
      <c r="B8340" s="40">
        <v>440.7</v>
      </c>
      <c r="C8340" s="1">
        <f t="shared" si="64"/>
        <v>36.267305451341137</v>
      </c>
      <c r="D8340" s="1">
        <f t="shared" si="65"/>
        <v>36.291411339978985</v>
      </c>
    </row>
    <row r="8341" spans="1:4" ht="13.5" customHeight="1" x14ac:dyDescent="0.25">
      <c r="A8341" s="39">
        <v>33956</v>
      </c>
      <c r="B8341" s="40">
        <v>441.28</v>
      </c>
      <c r="C8341" s="1">
        <f t="shared" si="64"/>
        <v>36.212108655465485</v>
      </c>
      <c r="D8341" s="1">
        <f t="shared" si="65"/>
        <v>36.236209895175513</v>
      </c>
    </row>
    <row r="8342" spans="1:4" ht="13.5" customHeight="1" x14ac:dyDescent="0.25">
      <c r="A8342" s="39">
        <v>33955</v>
      </c>
      <c r="B8342" s="40">
        <v>435.43</v>
      </c>
      <c r="C8342" s="1">
        <f t="shared" si="64"/>
        <v>36.155054657241557</v>
      </c>
      <c r="D8342" s="1">
        <f t="shared" si="65"/>
        <v>36.179149997908304</v>
      </c>
    </row>
    <row r="8343" spans="1:4" ht="13.5" customHeight="1" x14ac:dyDescent="0.25">
      <c r="A8343" s="39">
        <v>33954</v>
      </c>
      <c r="B8343" s="40">
        <v>431.52</v>
      </c>
      <c r="C8343" s="1">
        <f t="shared" si="64"/>
        <v>36.111286747805345</v>
      </c>
      <c r="D8343" s="1">
        <f t="shared" si="65"/>
        <v>36.135385039942058</v>
      </c>
    </row>
    <row r="8344" spans="1:4" ht="13.5" customHeight="1" x14ac:dyDescent="0.25">
      <c r="A8344" s="39">
        <v>33953</v>
      </c>
      <c r="B8344" s="40">
        <v>432.57</v>
      </c>
      <c r="C8344" s="1">
        <f t="shared" si="64"/>
        <v>36.075679563917767</v>
      </c>
      <c r="D8344" s="1">
        <f t="shared" si="65"/>
        <v>36.099786268621912</v>
      </c>
    </row>
    <row r="8345" spans="1:4" ht="13.5" customHeight="1" x14ac:dyDescent="0.25">
      <c r="A8345" s="39">
        <v>33952</v>
      </c>
      <c r="B8345" s="40">
        <v>432.84</v>
      </c>
      <c r="C8345" s="1">
        <f t="shared" si="64"/>
        <v>36.037543347100538</v>
      </c>
      <c r="D8345" s="1">
        <f t="shared" si="65"/>
        <v>36.061656794661225</v>
      </c>
    </row>
    <row r="8346" spans="1:4" ht="13.5" customHeight="1" x14ac:dyDescent="0.25">
      <c r="A8346" s="39">
        <v>33949</v>
      </c>
      <c r="B8346" s="40">
        <v>433.73</v>
      </c>
      <c r="C8346" s="1">
        <f t="shared" si="64"/>
        <v>35.998512867826335</v>
      </c>
      <c r="D8346" s="1">
        <f t="shared" si="65"/>
        <v>36.022632477144001</v>
      </c>
    </row>
    <row r="8347" spans="1:4" ht="13.5" customHeight="1" x14ac:dyDescent="0.25">
      <c r="A8347" s="39">
        <v>33948</v>
      </c>
      <c r="B8347" s="40">
        <v>434.64</v>
      </c>
      <c r="C8347" s="1">
        <f t="shared" si="64"/>
        <v>35.957212379655161</v>
      </c>
      <c r="D8347" s="1">
        <f t="shared" si="65"/>
        <v>35.981336644280887</v>
      </c>
    </row>
    <row r="8348" spans="1:4" ht="13.5" customHeight="1" x14ac:dyDescent="0.25">
      <c r="A8348" s="39">
        <v>33947</v>
      </c>
      <c r="B8348" s="40">
        <v>435.65</v>
      </c>
      <c r="C8348" s="1">
        <f t="shared" si="64"/>
        <v>35.913541767380359</v>
      </c>
      <c r="D8348" s="1">
        <f t="shared" si="65"/>
        <v>35.937669107533743</v>
      </c>
    </row>
    <row r="8349" spans="1:4" ht="13.5" customHeight="1" x14ac:dyDescent="0.25">
      <c r="A8349" s="39">
        <v>33946</v>
      </c>
      <c r="B8349" s="40">
        <v>436.99</v>
      </c>
      <c r="C8349" s="1">
        <f t="shared" si="64"/>
        <v>35.867213087135205</v>
      </c>
      <c r="D8349" s="1">
        <f t="shared" si="65"/>
        <v>35.891341722953392</v>
      </c>
    </row>
    <row r="8350" spans="1:4" ht="13.5" customHeight="1" x14ac:dyDescent="0.25">
      <c r="A8350" s="39">
        <v>33945</v>
      </c>
      <c r="B8350" s="40">
        <v>435.31</v>
      </c>
      <c r="C8350" s="1">
        <f t="shared" si="64"/>
        <v>35.817380125314095</v>
      </c>
      <c r="D8350" s="1">
        <f t="shared" si="65"/>
        <v>35.841507699707627</v>
      </c>
    </row>
    <row r="8351" spans="1:4" ht="13.5" customHeight="1" x14ac:dyDescent="0.25">
      <c r="A8351" s="39">
        <v>33942</v>
      </c>
      <c r="B8351" s="40">
        <v>432.06</v>
      </c>
      <c r="C8351" s="1">
        <f t="shared" si="64"/>
        <v>35.771071378276979</v>
      </c>
      <c r="D8351" s="1">
        <f t="shared" si="65"/>
        <v>35.795200265592904</v>
      </c>
    </row>
    <row r="8352" spans="1:4" ht="13.5" customHeight="1" x14ac:dyDescent="0.25">
      <c r="A8352" s="39">
        <v>33941</v>
      </c>
      <c r="B8352" s="40">
        <v>429.91</v>
      </c>
      <c r="C8352" s="1">
        <f t="shared" si="64"/>
        <v>35.731712200493178</v>
      </c>
      <c r="D8352" s="1">
        <f t="shared" si="65"/>
        <v>35.755847098348355</v>
      </c>
    </row>
    <row r="8353" spans="1:4" ht="13.5" customHeight="1" x14ac:dyDescent="0.25">
      <c r="A8353" s="39">
        <v>33940</v>
      </c>
      <c r="B8353" s="40">
        <v>429.89</v>
      </c>
      <c r="C8353" s="1">
        <f t="shared" si="64"/>
        <v>35.696674539200394</v>
      </c>
      <c r="D8353" s="1">
        <f t="shared" si="65"/>
        <v>35.720818386762318</v>
      </c>
    </row>
    <row r="8354" spans="1:4" ht="13.5" customHeight="1" x14ac:dyDescent="0.25">
      <c r="A8354" s="39">
        <v>33939</v>
      </c>
      <c r="B8354" s="40">
        <v>430.78</v>
      </c>
      <c r="C8354" s="1">
        <f t="shared" si="64"/>
        <v>35.661389366348601</v>
      </c>
      <c r="D8354" s="1">
        <f t="shared" si="65"/>
        <v>35.685542020229043</v>
      </c>
    </row>
    <row r="8355" spans="1:4" ht="13.5" customHeight="1" x14ac:dyDescent="0.25">
      <c r="A8355" s="39">
        <v>33938</v>
      </c>
      <c r="B8355" s="40">
        <v>431.35</v>
      </c>
      <c r="C8355" s="1">
        <f t="shared" si="64"/>
        <v>35.623897592599498</v>
      </c>
      <c r="D8355" s="1">
        <f t="shared" si="65"/>
        <v>35.648057580180044</v>
      </c>
    </row>
    <row r="8356" spans="1:4" ht="13.5" customHeight="1" x14ac:dyDescent="0.25">
      <c r="A8356" s="39">
        <v>33935</v>
      </c>
      <c r="B8356" s="40">
        <v>430.16</v>
      </c>
      <c r="C8356" s="1">
        <f t="shared" si="64"/>
        <v>35.584849967654456</v>
      </c>
      <c r="D8356" s="1">
        <f t="shared" si="65"/>
        <v>35.609016252251536</v>
      </c>
    </row>
    <row r="8357" spans="1:4" ht="13.5" customHeight="1" x14ac:dyDescent="0.25">
      <c r="A8357" s="39">
        <v>33933</v>
      </c>
      <c r="B8357" s="40">
        <v>429.19</v>
      </c>
      <c r="C8357" s="1">
        <f t="shared" si="64"/>
        <v>35.548079227309273</v>
      </c>
      <c r="D8357" s="1">
        <f t="shared" si="65"/>
        <v>35.572253374426424</v>
      </c>
    </row>
    <row r="8358" spans="1:4" ht="13.5" customHeight="1" x14ac:dyDescent="0.25">
      <c r="A8358" s="39">
        <v>33932</v>
      </c>
      <c r="B8358" s="40">
        <v>427.59</v>
      </c>
      <c r="C8358" s="1">
        <f t="shared" si="64"/>
        <v>35.513089489814519</v>
      </c>
      <c r="D8358" s="1">
        <f t="shared" si="65"/>
        <v>35.537272733672474</v>
      </c>
    </row>
    <row r="8359" spans="1:4" ht="13.5" customHeight="1" x14ac:dyDescent="0.25">
      <c r="A8359" s="39">
        <v>33931</v>
      </c>
      <c r="B8359" s="40">
        <v>425.12</v>
      </c>
      <c r="C8359" s="1">
        <f t="shared" si="64"/>
        <v>35.48118172736396</v>
      </c>
      <c r="D8359" s="1">
        <f t="shared" si="65"/>
        <v>35.505376194360537</v>
      </c>
    </row>
    <row r="8360" spans="1:4" ht="13.5" customHeight="1" x14ac:dyDescent="0.25">
      <c r="A8360" s="39">
        <v>33928</v>
      </c>
      <c r="B8360" s="40">
        <v>426.65</v>
      </c>
      <c r="C8360" s="1">
        <f t="shared" si="64"/>
        <v>35.454037227624546</v>
      </c>
      <c r="D8360" s="1">
        <f t="shared" si="65"/>
        <v>35.478246200897921</v>
      </c>
    </row>
    <row r="8361" spans="1:4" ht="13.5" customHeight="1" x14ac:dyDescent="0.25">
      <c r="A8361" s="39">
        <v>33927</v>
      </c>
      <c r="B8361" s="40">
        <v>423.61</v>
      </c>
      <c r="C8361" s="1">
        <f t="shared" si="64"/>
        <v>35.423556615080557</v>
      </c>
      <c r="D8361" s="1">
        <f t="shared" si="65"/>
        <v>35.447777853202986</v>
      </c>
    </row>
    <row r="8362" spans="1:4" ht="13.5" customHeight="1" x14ac:dyDescent="0.25">
      <c r="A8362" s="39">
        <v>33926</v>
      </c>
      <c r="B8362" s="40">
        <v>422.85</v>
      </c>
      <c r="C8362" s="1">
        <f t="shared" si="64"/>
        <v>35.398909691269097</v>
      </c>
      <c r="D8362" s="1">
        <f t="shared" si="65"/>
        <v>35.423147222141189</v>
      </c>
    </row>
    <row r="8363" spans="1:4" ht="13.5" customHeight="1" x14ac:dyDescent="0.25">
      <c r="A8363" s="39">
        <v>33925</v>
      </c>
      <c r="B8363" s="40">
        <v>419.27</v>
      </c>
      <c r="C8363" s="1">
        <f t="shared" si="64"/>
        <v>35.375516154249709</v>
      </c>
      <c r="D8363" s="1">
        <f t="shared" si="65"/>
        <v>35.399770881922187</v>
      </c>
    </row>
    <row r="8364" spans="1:4" ht="13.5" customHeight="1" x14ac:dyDescent="0.25">
      <c r="A8364" s="39">
        <v>33924</v>
      </c>
      <c r="B8364" s="40">
        <v>420.68</v>
      </c>
      <c r="C8364" s="1">
        <f t="shared" si="64"/>
        <v>35.358568682821371</v>
      </c>
      <c r="D8364" s="1">
        <f t="shared" si="65"/>
        <v>35.382845080245538</v>
      </c>
    </row>
    <row r="8365" spans="1:4" ht="13.5" customHeight="1" x14ac:dyDescent="0.25">
      <c r="A8365" s="39">
        <v>33921</v>
      </c>
      <c r="B8365" s="40">
        <v>422.43</v>
      </c>
      <c r="C8365" s="1">
        <f t="shared" si="64"/>
        <v>35.338882553801305</v>
      </c>
      <c r="D8365" s="1">
        <f t="shared" si="65"/>
        <v>35.363178797684711</v>
      </c>
    </row>
    <row r="8366" spans="1:4" ht="13.5" customHeight="1" x14ac:dyDescent="0.25">
      <c r="A8366" s="39">
        <v>33920</v>
      </c>
      <c r="B8366" s="40">
        <v>422.87</v>
      </c>
      <c r="C8366" s="1">
        <f t="shared" si="64"/>
        <v>35.315700946670319</v>
      </c>
      <c r="D8366" s="1">
        <f t="shared" si="65"/>
        <v>35.340014685141952</v>
      </c>
    </row>
    <row r="8367" spans="1:4" ht="13.5" customHeight="1" x14ac:dyDescent="0.25">
      <c r="A8367" s="39">
        <v>33919</v>
      </c>
      <c r="B8367" s="40">
        <v>422.2</v>
      </c>
      <c r="C8367" s="1">
        <f t="shared" si="64"/>
        <v>35.291455304372349</v>
      </c>
      <c r="D8367" s="1">
        <f t="shared" si="65"/>
        <v>35.315785852112029</v>
      </c>
    </row>
    <row r="8368" spans="1:4" ht="13.5" customHeight="1" x14ac:dyDescent="0.25">
      <c r="A8368" s="39">
        <v>33918</v>
      </c>
      <c r="B8368" s="40">
        <v>418.62</v>
      </c>
      <c r="C8368" s="1">
        <f t="shared" si="64"/>
        <v>35.268293196116417</v>
      </c>
      <c r="D8368" s="1">
        <f t="shared" si="65"/>
        <v>35.292641347581359</v>
      </c>
    </row>
    <row r="8369" spans="1:4" ht="13.5" customHeight="1" x14ac:dyDescent="0.25">
      <c r="A8369" s="39">
        <v>33917</v>
      </c>
      <c r="B8369" s="40">
        <v>418.59</v>
      </c>
      <c r="C8369" s="1">
        <f t="shared" si="64"/>
        <v>35.2515989394117</v>
      </c>
      <c r="D8369" s="1">
        <f t="shared" si="65"/>
        <v>35.275969214662226</v>
      </c>
    </row>
    <row r="8370" spans="1:4" ht="13.5" customHeight="1" x14ac:dyDescent="0.25">
      <c r="A8370" s="39">
        <v>33914</v>
      </c>
      <c r="B8370" s="40">
        <v>417.58</v>
      </c>
      <c r="C8370" s="1">
        <f t="shared" si="64"/>
        <v>35.234790759957647</v>
      </c>
      <c r="D8370" s="1">
        <f t="shared" si="65"/>
        <v>35.259183141390736</v>
      </c>
    </row>
    <row r="8371" spans="1:4" ht="13.5" customHeight="1" x14ac:dyDescent="0.25">
      <c r="A8371" s="39">
        <v>33913</v>
      </c>
      <c r="B8371" s="40">
        <v>418.34</v>
      </c>
      <c r="C8371" s="1">
        <f t="shared" si="64"/>
        <v>35.219617190908885</v>
      </c>
      <c r="D8371" s="1">
        <f t="shared" si="65"/>
        <v>35.244032873003121</v>
      </c>
    </row>
    <row r="8372" spans="1:4" ht="13.5" customHeight="1" x14ac:dyDescent="0.25">
      <c r="A8372" s="39">
        <v>33912</v>
      </c>
      <c r="B8372" s="40">
        <v>417.11</v>
      </c>
      <c r="C8372" s="1">
        <f t="shared" si="64"/>
        <v>35.202927223154404</v>
      </c>
      <c r="D8372" s="1">
        <f t="shared" si="65"/>
        <v>35.227365217922134</v>
      </c>
    </row>
    <row r="8373" spans="1:4" ht="13.5" customHeight="1" x14ac:dyDescent="0.25">
      <c r="A8373" s="39">
        <v>33911</v>
      </c>
      <c r="B8373" s="40">
        <v>419.92</v>
      </c>
      <c r="C8373" s="1">
        <f t="shared" si="64"/>
        <v>35.188261593667505</v>
      </c>
      <c r="D8373" s="1">
        <f t="shared" si="65"/>
        <v>35.21272337040957</v>
      </c>
    </row>
    <row r="8374" spans="1:4" ht="13.5" customHeight="1" x14ac:dyDescent="0.25">
      <c r="A8374" s="39">
        <v>33910</v>
      </c>
      <c r="B8374" s="40">
        <v>422.75</v>
      </c>
      <c r="C8374" s="1">
        <f t="shared" si="64"/>
        <v>35.168325636276421</v>
      </c>
      <c r="D8374" s="1">
        <f t="shared" si="65"/>
        <v>35.192807592347073</v>
      </c>
    </row>
    <row r="8375" spans="1:4" ht="13.5" customHeight="1" x14ac:dyDescent="0.25">
      <c r="A8375" s="39">
        <v>33907</v>
      </c>
      <c r="B8375" s="40">
        <v>418.68</v>
      </c>
      <c r="C8375" s="1">
        <f t="shared" si="64"/>
        <v>35.14271302343839</v>
      </c>
      <c r="D8375" s="1">
        <f t="shared" si="65"/>
        <v>35.167211257869496</v>
      </c>
    </row>
    <row r="8376" spans="1:4" ht="13.5" customHeight="1" x14ac:dyDescent="0.25">
      <c r="A8376" s="39">
        <v>33906</v>
      </c>
      <c r="B8376" s="40">
        <v>420.86</v>
      </c>
      <c r="C8376" s="1">
        <f t="shared" si="64"/>
        <v>35.124687067885986</v>
      </c>
      <c r="D8376" s="1">
        <f t="shared" si="65"/>
        <v>35.149206922228466</v>
      </c>
    </row>
    <row r="8377" spans="1:4" ht="13.5" customHeight="1" x14ac:dyDescent="0.25">
      <c r="A8377" s="39">
        <v>33905</v>
      </c>
      <c r="B8377" s="40">
        <v>420.13</v>
      </c>
      <c r="C8377" s="1">
        <f t="shared" si="64"/>
        <v>35.102364059370245</v>
      </c>
      <c r="D8377" s="1">
        <f t="shared" si="65"/>
        <v>35.12690259019606</v>
      </c>
    </row>
    <row r="8378" spans="1:4" ht="13.5" customHeight="1" x14ac:dyDescent="0.25">
      <c r="A8378" s="39">
        <v>33904</v>
      </c>
      <c r="B8378" s="40">
        <v>418.49</v>
      </c>
      <c r="C8378" s="1">
        <f t="shared" si="64"/>
        <v>35.081238008278127</v>
      </c>
      <c r="D8378" s="1">
        <f t="shared" si="65"/>
        <v>35.105796105796259</v>
      </c>
    </row>
    <row r="8379" spans="1:4" ht="13.5" customHeight="1" x14ac:dyDescent="0.25">
      <c r="A8379" s="39">
        <v>33903</v>
      </c>
      <c r="B8379" s="40">
        <v>418.16</v>
      </c>
      <c r="C8379" s="1">
        <f t="shared" si="64"/>
        <v>35.063001088876234</v>
      </c>
      <c r="D8379" s="1">
        <f t="shared" si="65"/>
        <v>35.087580833282168</v>
      </c>
    </row>
    <row r="8380" spans="1:4" ht="13.5" customHeight="1" x14ac:dyDescent="0.25">
      <c r="A8380" s="39">
        <v>33900</v>
      </c>
      <c r="B8380" s="40">
        <v>414.1</v>
      </c>
      <c r="C8380" s="1">
        <f t="shared" si="64"/>
        <v>35.045193770628885</v>
      </c>
      <c r="D8380" s="1">
        <f t="shared" si="65"/>
        <v>35.069795524287521</v>
      </c>
    </row>
    <row r="8381" spans="1:4" ht="13.5" customHeight="1" x14ac:dyDescent="0.25">
      <c r="A8381" s="39">
        <v>33899</v>
      </c>
      <c r="B8381" s="40">
        <v>414.9</v>
      </c>
      <c r="C8381" s="1">
        <f t="shared" si="64"/>
        <v>35.034386931654794</v>
      </c>
      <c r="D8381" s="1">
        <f t="shared" si="65"/>
        <v>35.059015677706505</v>
      </c>
    </row>
    <row r="8382" spans="1:4" ht="13.5" customHeight="1" x14ac:dyDescent="0.25">
      <c r="A8382" s="39">
        <v>33898</v>
      </c>
      <c r="B8382" s="40">
        <v>415.67</v>
      </c>
      <c r="C8382" s="1">
        <f t="shared" si="64"/>
        <v>35.02208017372427</v>
      </c>
      <c r="D8382" s="1">
        <f t="shared" si="65"/>
        <v>35.046734932267945</v>
      </c>
    </row>
    <row r="8383" spans="1:4" ht="13.5" customHeight="1" x14ac:dyDescent="0.25">
      <c r="A8383" s="39">
        <v>33897</v>
      </c>
      <c r="B8383" s="40">
        <v>415.48</v>
      </c>
      <c r="C8383" s="1">
        <f t="shared" si="64"/>
        <v>35.008286416216407</v>
      </c>
      <c r="D8383" s="1">
        <f t="shared" si="65"/>
        <v>35.032966212313916</v>
      </c>
    </row>
    <row r="8384" spans="1:4" ht="13.5" customHeight="1" x14ac:dyDescent="0.25">
      <c r="A8384" s="39">
        <v>33896</v>
      </c>
      <c r="B8384" s="40">
        <v>414.98</v>
      </c>
      <c r="C8384" s="1">
        <f t="shared" si="64"/>
        <v>34.994674439141981</v>
      </c>
      <c r="D8384" s="1">
        <f t="shared" si="65"/>
        <v>35.019379471826653</v>
      </c>
    </row>
    <row r="8385" spans="1:4" ht="13.5" customHeight="1" x14ac:dyDescent="0.25">
      <c r="A8385" s="39">
        <v>33893</v>
      </c>
      <c r="B8385" s="40">
        <v>411.73</v>
      </c>
      <c r="C8385" s="1">
        <f t="shared" si="64"/>
        <v>34.981787337750099</v>
      </c>
      <c r="D8385" s="1">
        <f t="shared" si="65"/>
        <v>35.006518190848126</v>
      </c>
    </row>
    <row r="8386" spans="1:4" ht="13.5" customHeight="1" x14ac:dyDescent="0.25">
      <c r="A8386" s="39">
        <v>33892</v>
      </c>
      <c r="B8386" s="40">
        <v>409.6</v>
      </c>
      <c r="C8386" s="1">
        <f t="shared" si="64"/>
        <v>34.974224270352579</v>
      </c>
      <c r="D8386" s="1">
        <f t="shared" si="65"/>
        <v>34.998984786211828</v>
      </c>
    </row>
    <row r="8387" spans="1:4" ht="13.5" customHeight="1" x14ac:dyDescent="0.25">
      <c r="A8387" s="39">
        <v>33891</v>
      </c>
      <c r="B8387" s="40">
        <v>409.37</v>
      </c>
      <c r="C8387" s="1">
        <f t="shared" si="64"/>
        <v>34.969910510422871</v>
      </c>
      <c r="D8387" s="1">
        <f t="shared" si="65"/>
        <v>34.994703076820002</v>
      </c>
    </row>
    <row r="8388" spans="1:4" ht="13.5" customHeight="1" x14ac:dyDescent="0.25">
      <c r="A8388" s="39">
        <v>33890</v>
      </c>
      <c r="B8388" s="40">
        <v>409.3</v>
      </c>
      <c r="C8388" s="1">
        <f t="shared" si="64"/>
        <v>34.965854609248488</v>
      </c>
      <c r="D8388" s="1">
        <f t="shared" si="65"/>
        <v>34.99067950027721</v>
      </c>
    </row>
    <row r="8389" spans="1:4" ht="13.5" customHeight="1" x14ac:dyDescent="0.25">
      <c r="A8389" s="39">
        <v>33889</v>
      </c>
      <c r="B8389" s="40">
        <v>407.44</v>
      </c>
      <c r="C8389" s="1">
        <f t="shared" si="64"/>
        <v>34.961812005161633</v>
      </c>
      <c r="D8389" s="1">
        <f t="shared" si="65"/>
        <v>34.986669322205273</v>
      </c>
    </row>
    <row r="8390" spans="1:4" ht="13.5" customHeight="1" x14ac:dyDescent="0.25">
      <c r="A8390" s="39">
        <v>33886</v>
      </c>
      <c r="B8390" s="40">
        <v>402.66</v>
      </c>
      <c r="C8390" s="1">
        <f t="shared" si="64"/>
        <v>34.96046432749344</v>
      </c>
      <c r="D8390" s="1">
        <f t="shared" si="65"/>
        <v>34.985356081681147</v>
      </c>
    </row>
    <row r="8391" spans="1:4" ht="13.5" customHeight="1" x14ac:dyDescent="0.25">
      <c r="A8391" s="39">
        <v>33885</v>
      </c>
      <c r="B8391" s="40">
        <v>407.75</v>
      </c>
      <c r="C8391" s="1">
        <f t="shared" si="64"/>
        <v>34.965577866810371</v>
      </c>
      <c r="D8391" s="1">
        <f t="shared" si="65"/>
        <v>34.990508763287544</v>
      </c>
    </row>
    <row r="8392" spans="1:4" ht="13.5" customHeight="1" x14ac:dyDescent="0.25">
      <c r="A8392" s="39">
        <v>33884</v>
      </c>
      <c r="B8392" s="40">
        <v>404.25</v>
      </c>
      <c r="C8392" s="1">
        <f t="shared" si="64"/>
        <v>34.963634245574113</v>
      </c>
      <c r="D8392" s="1">
        <f t="shared" si="65"/>
        <v>34.988599357106033</v>
      </c>
    </row>
    <row r="8393" spans="1:4" ht="13.5" customHeight="1" x14ac:dyDescent="0.25">
      <c r="A8393" s="39">
        <v>33883</v>
      </c>
      <c r="B8393" s="40">
        <v>407.18</v>
      </c>
      <c r="C8393" s="1">
        <f t="shared" si="64"/>
        <v>34.966559936576004</v>
      </c>
      <c r="D8393" s="1">
        <f t="shared" si="65"/>
        <v>34.991562842835975</v>
      </c>
    </row>
    <row r="8394" spans="1:4" ht="13.5" customHeight="1" x14ac:dyDescent="0.25">
      <c r="A8394" s="39">
        <v>33882</v>
      </c>
      <c r="B8394" s="40">
        <v>407.57</v>
      </c>
      <c r="C8394" s="1">
        <f t="shared" si="64"/>
        <v>34.965308173093923</v>
      </c>
      <c r="D8394" s="1">
        <f t="shared" si="65"/>
        <v>34.990345990962687</v>
      </c>
    </row>
    <row r="8395" spans="1:4" ht="13.5" customHeight="1" x14ac:dyDescent="0.25">
      <c r="A8395" s="39">
        <v>33879</v>
      </c>
      <c r="B8395" s="40">
        <v>410.47</v>
      </c>
      <c r="C8395" s="1">
        <f t="shared" si="64"/>
        <v>34.963400462825071</v>
      </c>
      <c r="D8395" s="1">
        <f t="shared" si="65"/>
        <v>34.988472822062128</v>
      </c>
    </row>
    <row r="8396" spans="1:4" ht="13.5" customHeight="1" x14ac:dyDescent="0.25">
      <c r="A8396" s="39">
        <v>33878</v>
      </c>
      <c r="B8396" s="40">
        <v>416.29</v>
      </c>
      <c r="C8396" s="1">
        <f t="shared" si="64"/>
        <v>34.956910613140202</v>
      </c>
      <c r="D8396" s="1">
        <f t="shared" si="65"/>
        <v>34.982014322381481</v>
      </c>
    </row>
    <row r="8397" spans="1:4" ht="13.5" customHeight="1" x14ac:dyDescent="0.25">
      <c r="A8397" s="39">
        <v>33877</v>
      </c>
      <c r="B8397" s="40">
        <v>417.8</v>
      </c>
      <c r="C8397" s="1">
        <f t="shared" si="64"/>
        <v>34.940205926025854</v>
      </c>
      <c r="D8397" s="1">
        <f t="shared" si="65"/>
        <v>34.965333729292425</v>
      </c>
    </row>
    <row r="8398" spans="1:4" ht="13.5" customHeight="1" x14ac:dyDescent="0.25">
      <c r="A8398" s="39">
        <v>33876</v>
      </c>
      <c r="B8398" s="40">
        <v>416.8</v>
      </c>
      <c r="C8398" s="1">
        <f t="shared" si="64"/>
        <v>34.920465104682876</v>
      </c>
      <c r="D8398" s="1">
        <f t="shared" si="65"/>
        <v>34.94561488475582</v>
      </c>
    </row>
    <row r="8399" spans="1:4" ht="13.5" customHeight="1" x14ac:dyDescent="0.25">
      <c r="A8399" s="39">
        <v>33875</v>
      </c>
      <c r="B8399" s="40">
        <v>416.62</v>
      </c>
      <c r="C8399" s="1">
        <f t="shared" si="64"/>
        <v>34.902437348921339</v>
      </c>
      <c r="D8399" s="1">
        <f t="shared" si="65"/>
        <v>34.927610404735432</v>
      </c>
    </row>
    <row r="8400" spans="1:4" ht="13.5" customHeight="1" x14ac:dyDescent="0.25">
      <c r="A8400" s="39">
        <v>33872</v>
      </c>
      <c r="B8400" s="40">
        <v>414.35</v>
      </c>
      <c r="C8400" s="1">
        <f t="shared" si="64"/>
        <v>34.884563980445371</v>
      </c>
      <c r="D8400" s="1">
        <f t="shared" si="65"/>
        <v>34.909760490758515</v>
      </c>
    </row>
    <row r="8401" spans="1:4" ht="13.5" customHeight="1" x14ac:dyDescent="0.25">
      <c r="A8401" s="39">
        <v>33871</v>
      </c>
      <c r="B8401" s="40">
        <v>418.47</v>
      </c>
      <c r="C8401" s="1">
        <f t="shared" si="64"/>
        <v>34.870700640917796</v>
      </c>
      <c r="D8401" s="1">
        <f t="shared" si="65"/>
        <v>34.895923574154963</v>
      </c>
    </row>
    <row r="8402" spans="1:4" ht="13.5" customHeight="1" x14ac:dyDescent="0.25">
      <c r="A8402" s="39">
        <v>33870</v>
      </c>
      <c r="B8402" s="40">
        <v>417.44</v>
      </c>
      <c r="C8402" s="1">
        <f t="shared" si="64"/>
        <v>34.848879639131574</v>
      </c>
      <c r="D8402" s="1">
        <f t="shared" si="65"/>
        <v>34.874123307519078</v>
      </c>
    </row>
    <row r="8403" spans="1:4" ht="13.5" customHeight="1" x14ac:dyDescent="0.25">
      <c r="A8403" s="39">
        <v>33869</v>
      </c>
      <c r="B8403" s="40">
        <v>417.14</v>
      </c>
      <c r="C8403" s="1">
        <f t="shared" si="64"/>
        <v>34.828868088256591</v>
      </c>
      <c r="D8403" s="1">
        <f t="shared" si="65"/>
        <v>34.854133864584995</v>
      </c>
    </row>
    <row r="8404" spans="1:4" ht="13.5" customHeight="1" x14ac:dyDescent="0.25">
      <c r="A8404" s="39">
        <v>33868</v>
      </c>
      <c r="B8404" s="40">
        <v>422.14</v>
      </c>
      <c r="C8404" s="1">
        <f t="shared" si="64"/>
        <v>34.809238141720876</v>
      </c>
      <c r="D8404" s="1">
        <f t="shared" si="65"/>
        <v>34.834526367462182</v>
      </c>
    </row>
    <row r="8405" spans="1:4" ht="13.5" customHeight="1" x14ac:dyDescent="0.25">
      <c r="A8405" s="39">
        <v>33865</v>
      </c>
      <c r="B8405" s="40">
        <v>422.93</v>
      </c>
      <c r="C8405" s="1">
        <f t="shared" si="64"/>
        <v>34.779166239950307</v>
      </c>
      <c r="D8405" s="1">
        <f t="shared" si="65"/>
        <v>34.804469383522893</v>
      </c>
    </row>
    <row r="8406" spans="1:4" ht="13.5" customHeight="1" x14ac:dyDescent="0.25">
      <c r="A8406" s="39">
        <v>33864</v>
      </c>
      <c r="B8406" s="40">
        <v>419.93</v>
      </c>
      <c r="C8406" s="1">
        <f t="shared" si="64"/>
        <v>34.747098129479284</v>
      </c>
      <c r="D8406" s="1">
        <f t="shared" si="65"/>
        <v>34.772414779926798</v>
      </c>
    </row>
    <row r="8407" spans="1:4" ht="13.5" customHeight="1" x14ac:dyDescent="0.25">
      <c r="A8407" s="39">
        <v>33863</v>
      </c>
      <c r="B8407" s="40">
        <v>419.92</v>
      </c>
      <c r="C8407" s="1">
        <f t="shared" si="64"/>
        <v>34.721159281695485</v>
      </c>
      <c r="D8407" s="1">
        <f t="shared" si="65"/>
        <v>34.746493950722439</v>
      </c>
    </row>
    <row r="8408" spans="1:4" ht="13.5" customHeight="1" x14ac:dyDescent="0.25">
      <c r="A8408" s="39">
        <v>33862</v>
      </c>
      <c r="B8408" s="40">
        <v>419.77</v>
      </c>
      <c r="C8408" s="1">
        <f t="shared" si="64"/>
        <v>34.694995972206527</v>
      </c>
      <c r="D8408" s="1">
        <f t="shared" si="65"/>
        <v>34.720348548459334</v>
      </c>
    </row>
    <row r="8409" spans="1:4" ht="13.5" customHeight="1" x14ac:dyDescent="0.25">
      <c r="A8409" s="39">
        <v>33861</v>
      </c>
      <c r="B8409" s="40">
        <v>425.27</v>
      </c>
      <c r="C8409" s="1">
        <f t="shared" si="64"/>
        <v>34.668898590347908</v>
      </c>
      <c r="D8409" s="1">
        <f t="shared" si="65"/>
        <v>34.69426917449001</v>
      </c>
    </row>
    <row r="8410" spans="1:4" ht="13.5" customHeight="1" x14ac:dyDescent="0.25">
      <c r="A8410" s="39">
        <v>33858</v>
      </c>
      <c r="B8410" s="40">
        <v>419.58</v>
      </c>
      <c r="C8410" s="1">
        <f t="shared" si="64"/>
        <v>34.630399611593099</v>
      </c>
      <c r="D8410" s="1">
        <f t="shared" si="65"/>
        <v>34.655779167664818</v>
      </c>
    </row>
    <row r="8411" spans="1:4" ht="13.5" customHeight="1" x14ac:dyDescent="0.25">
      <c r="A8411" s="39">
        <v>33857</v>
      </c>
      <c r="B8411" s="40">
        <v>419.95</v>
      </c>
      <c r="C8411" s="1">
        <f t="shared" si="64"/>
        <v>34.604159947432322</v>
      </c>
      <c r="D8411" s="1">
        <f t="shared" si="65"/>
        <v>34.629557499436594</v>
      </c>
    </row>
    <row r="8412" spans="1:4" ht="13.5" customHeight="1" x14ac:dyDescent="0.25">
      <c r="A8412" s="39">
        <v>33856</v>
      </c>
      <c r="B8412" s="40">
        <v>416.36</v>
      </c>
      <c r="C8412" s="1">
        <f t="shared" si="64"/>
        <v>34.576890656307427</v>
      </c>
      <c r="D8412" s="1">
        <f t="shared" si="65"/>
        <v>34.60230550035353</v>
      </c>
    </row>
    <row r="8413" spans="1:4" ht="13.5" customHeight="1" x14ac:dyDescent="0.25">
      <c r="A8413" s="39">
        <v>33855</v>
      </c>
      <c r="B8413" s="40">
        <v>414.44</v>
      </c>
      <c r="C8413" s="1">
        <f t="shared" si="64"/>
        <v>34.556718576742384</v>
      </c>
      <c r="D8413" s="1">
        <f t="shared" si="65"/>
        <v>34.582155988046161</v>
      </c>
    </row>
    <row r="8414" spans="1:4" ht="13.5" customHeight="1" x14ac:dyDescent="0.25">
      <c r="A8414" s="39">
        <v>33851</v>
      </c>
      <c r="B8414" s="40">
        <v>417.08</v>
      </c>
      <c r="C8414" s="1">
        <f t="shared" si="64"/>
        <v>34.540061063940776</v>
      </c>
      <c r="D8414" s="1">
        <f t="shared" si="65"/>
        <v>34.565523699956202</v>
      </c>
    </row>
    <row r="8415" spans="1:4" ht="13.5" customHeight="1" x14ac:dyDescent="0.25">
      <c r="A8415" s="39">
        <v>33850</v>
      </c>
      <c r="B8415" s="40">
        <v>417.98</v>
      </c>
      <c r="C8415" s="1">
        <f t="shared" si="64"/>
        <v>34.518047995843148</v>
      </c>
      <c r="D8415" s="1">
        <f t="shared" si="65"/>
        <v>34.543531977162957</v>
      </c>
    </row>
    <row r="8416" spans="1:4" ht="13.5" customHeight="1" x14ac:dyDescent="0.25">
      <c r="A8416" s="39">
        <v>33849</v>
      </c>
      <c r="B8416" s="40">
        <v>417.98</v>
      </c>
      <c r="C8416" s="1">
        <f t="shared" si="64"/>
        <v>34.493976402240577</v>
      </c>
      <c r="D8416" s="1">
        <f t="shared" si="65"/>
        <v>34.519480269977883</v>
      </c>
    </row>
    <row r="8417" spans="1:4" ht="13.5" customHeight="1" x14ac:dyDescent="0.25">
      <c r="A8417" s="39">
        <v>33848</v>
      </c>
      <c r="B8417" s="40">
        <v>416.07</v>
      </c>
      <c r="C8417" s="1">
        <f t="shared" ref="C8417:C8671" si="66">_xlfn.STDEV.P($B8417:B$9092)</f>
        <v>34.469669666334575</v>
      </c>
      <c r="D8417" s="1">
        <f t="shared" ref="D8417:D8671" si="67">_xlfn.STDEV.S($B8417:B$9092)</f>
        <v>34.495193305275293</v>
      </c>
    </row>
    <row r="8418" spans="1:4" ht="13.5" customHeight="1" x14ac:dyDescent="0.25">
      <c r="A8418" s="39">
        <v>33847</v>
      </c>
      <c r="B8418" s="40">
        <v>414.03</v>
      </c>
      <c r="C8418" s="1">
        <f t="shared" si="66"/>
        <v>34.449015047289727</v>
      </c>
      <c r="D8418" s="1">
        <f t="shared" si="67"/>
        <v>34.474561224361707</v>
      </c>
    </row>
    <row r="8419" spans="1:4" ht="13.5" customHeight="1" x14ac:dyDescent="0.25">
      <c r="A8419" s="39">
        <v>33844</v>
      </c>
      <c r="B8419" s="40">
        <v>414.84</v>
      </c>
      <c r="C8419" s="1">
        <f t="shared" si="66"/>
        <v>34.432143773856424</v>
      </c>
      <c r="D8419" s="1">
        <f t="shared" si="67"/>
        <v>34.457715365776131</v>
      </c>
    </row>
    <row r="8420" spans="1:4" ht="13.5" customHeight="1" x14ac:dyDescent="0.25">
      <c r="A8420" s="39">
        <v>33843</v>
      </c>
      <c r="B8420" s="40">
        <v>413.53</v>
      </c>
      <c r="C8420" s="1">
        <f t="shared" si="66"/>
        <v>34.413517770491154</v>
      </c>
      <c r="D8420" s="1">
        <f t="shared" si="67"/>
        <v>34.43911354775264</v>
      </c>
    </row>
    <row r="8421" spans="1:4" ht="13.5" customHeight="1" x14ac:dyDescent="0.25">
      <c r="A8421" s="39">
        <v>33842</v>
      </c>
      <c r="B8421" s="40">
        <v>413.51</v>
      </c>
      <c r="C8421" s="1">
        <f t="shared" si="66"/>
        <v>34.397228050561829</v>
      </c>
      <c r="D8421" s="1">
        <f t="shared" si="67"/>
        <v>34.422849825474351</v>
      </c>
    </row>
    <row r="8422" spans="1:4" ht="13.5" customHeight="1" x14ac:dyDescent="0.25">
      <c r="A8422" s="39">
        <v>33841</v>
      </c>
      <c r="B8422" s="40">
        <v>411.61</v>
      </c>
      <c r="C8422" s="1">
        <f t="shared" si="66"/>
        <v>34.380795094929987</v>
      </c>
      <c r="D8422" s="1">
        <f t="shared" si="67"/>
        <v>34.40644283821711</v>
      </c>
    </row>
    <row r="8423" spans="1:4" ht="13.5" customHeight="1" x14ac:dyDescent="0.25">
      <c r="A8423" s="39">
        <v>33840</v>
      </c>
      <c r="B8423" s="40">
        <v>410.72</v>
      </c>
      <c r="C8423" s="1">
        <f t="shared" si="66"/>
        <v>34.367744967732094</v>
      </c>
      <c r="D8423" s="1">
        <f t="shared" si="67"/>
        <v>34.393421284326543</v>
      </c>
    </row>
    <row r="8424" spans="1:4" ht="13.5" customHeight="1" x14ac:dyDescent="0.25">
      <c r="A8424" s="39">
        <v>33837</v>
      </c>
      <c r="B8424" s="40">
        <v>414.85</v>
      </c>
      <c r="C8424" s="1">
        <f t="shared" si="66"/>
        <v>34.356156455482441</v>
      </c>
      <c r="D8424" s="1">
        <f t="shared" si="67"/>
        <v>34.381862524515107</v>
      </c>
    </row>
    <row r="8425" spans="1:4" ht="13.5" customHeight="1" x14ac:dyDescent="0.25">
      <c r="A8425" s="39">
        <v>33836</v>
      </c>
      <c r="B8425" s="40">
        <v>418.26</v>
      </c>
      <c r="C8425" s="1">
        <f t="shared" si="66"/>
        <v>34.336574834194096</v>
      </c>
      <c r="D8425" s="1">
        <f t="shared" si="67"/>
        <v>34.362304755252566</v>
      </c>
    </row>
    <row r="8426" spans="1:4" ht="13.5" customHeight="1" x14ac:dyDescent="0.25">
      <c r="A8426" s="39">
        <v>33835</v>
      </c>
      <c r="B8426" s="40">
        <v>418.18</v>
      </c>
      <c r="C8426" s="1">
        <f t="shared" si="66"/>
        <v>34.309724104964758</v>
      </c>
      <c r="D8426" s="1">
        <f t="shared" si="67"/>
        <v>34.335472494408656</v>
      </c>
    </row>
    <row r="8427" spans="1:4" ht="13.5" customHeight="1" x14ac:dyDescent="0.25">
      <c r="A8427" s="39">
        <v>33834</v>
      </c>
      <c r="B8427" s="40">
        <v>421.34</v>
      </c>
      <c r="C8427" s="1">
        <f t="shared" si="66"/>
        <v>34.282785433956057</v>
      </c>
      <c r="D8427" s="1">
        <f t="shared" si="67"/>
        <v>34.30855228121176</v>
      </c>
    </row>
    <row r="8428" spans="1:4" ht="13.5" customHeight="1" x14ac:dyDescent="0.25">
      <c r="A8428" s="39">
        <v>33833</v>
      </c>
      <c r="B8428" s="40">
        <v>420.74</v>
      </c>
      <c r="C8428" s="1">
        <f t="shared" si="66"/>
        <v>34.248543140679374</v>
      </c>
      <c r="D8428" s="1">
        <f t="shared" si="67"/>
        <v>34.274323003675356</v>
      </c>
    </row>
    <row r="8429" spans="1:4" ht="13.5" customHeight="1" x14ac:dyDescent="0.25">
      <c r="A8429" s="39">
        <v>33830</v>
      </c>
      <c r="B8429" s="40">
        <v>419.91</v>
      </c>
      <c r="C8429" s="1">
        <f t="shared" si="66"/>
        <v>34.215358494770562</v>
      </c>
      <c r="D8429" s="1">
        <f t="shared" si="67"/>
        <v>34.241152210077139</v>
      </c>
    </row>
    <row r="8430" spans="1:4" ht="13.5" customHeight="1" x14ac:dyDescent="0.25">
      <c r="A8430" s="39">
        <v>33829</v>
      </c>
      <c r="B8430" s="40">
        <v>417.73</v>
      </c>
      <c r="C8430" s="1">
        <f t="shared" si="66"/>
        <v>34.183748465199265</v>
      </c>
      <c r="D8430" s="1">
        <f t="shared" si="67"/>
        <v>34.209557263489025</v>
      </c>
    </row>
    <row r="8431" spans="1:4" ht="13.5" customHeight="1" x14ac:dyDescent="0.25">
      <c r="A8431" s="39">
        <v>33828</v>
      </c>
      <c r="B8431" s="40">
        <v>417.78</v>
      </c>
      <c r="C8431" s="1">
        <f t="shared" si="66"/>
        <v>34.156665701818206</v>
      </c>
      <c r="D8431" s="1">
        <f t="shared" si="67"/>
        <v>34.182493051974937</v>
      </c>
    </row>
    <row r="8432" spans="1:4" ht="13.5" customHeight="1" x14ac:dyDescent="0.25">
      <c r="A8432" s="39">
        <v>33827</v>
      </c>
      <c r="B8432" s="40">
        <v>418.9</v>
      </c>
      <c r="C8432" s="1">
        <f t="shared" si="66"/>
        <v>34.129210135353183</v>
      </c>
      <c r="D8432" s="1">
        <f t="shared" si="67"/>
        <v>34.155055811253725</v>
      </c>
    </row>
    <row r="8433" spans="1:4" ht="13.5" customHeight="1" x14ac:dyDescent="0.25">
      <c r="A8433" s="39">
        <v>33826</v>
      </c>
      <c r="B8433" s="40">
        <v>419.42</v>
      </c>
      <c r="C8433" s="1">
        <f t="shared" si="66"/>
        <v>34.099012792836859</v>
      </c>
      <c r="D8433" s="1">
        <f t="shared" si="67"/>
        <v>34.124874770610575</v>
      </c>
    </row>
    <row r="8434" spans="1:4" ht="13.5" customHeight="1" x14ac:dyDescent="0.25">
      <c r="A8434" s="39">
        <v>33823</v>
      </c>
      <c r="B8434" s="40">
        <v>418.88</v>
      </c>
      <c r="C8434" s="1">
        <f t="shared" si="66"/>
        <v>34.067353826350626</v>
      </c>
      <c r="D8434" s="1">
        <f t="shared" si="67"/>
        <v>34.093231045293663</v>
      </c>
    </row>
    <row r="8435" spans="1:4" ht="13.5" customHeight="1" x14ac:dyDescent="0.25">
      <c r="A8435" s="39">
        <v>33822</v>
      </c>
      <c r="B8435" s="40">
        <v>420.59</v>
      </c>
      <c r="C8435" s="1">
        <f t="shared" si="66"/>
        <v>34.036615802777632</v>
      </c>
      <c r="D8435" s="1">
        <f t="shared" si="67"/>
        <v>34.062509009871924</v>
      </c>
    </row>
    <row r="8436" spans="1:4" ht="13.5" customHeight="1" x14ac:dyDescent="0.25">
      <c r="A8436" s="39">
        <v>33821</v>
      </c>
      <c r="B8436" s="40">
        <v>422.19</v>
      </c>
      <c r="C8436" s="1">
        <f t="shared" si="66"/>
        <v>34.001652892216221</v>
      </c>
      <c r="D8436" s="1">
        <f t="shared" si="67"/>
        <v>34.027558917225612</v>
      </c>
    </row>
    <row r="8437" spans="1:4" ht="13.5" customHeight="1" x14ac:dyDescent="0.25">
      <c r="A8437" s="39">
        <v>33820</v>
      </c>
      <c r="B8437" s="40">
        <v>424.36</v>
      </c>
      <c r="C8437" s="1">
        <f t="shared" si="66"/>
        <v>33.962548800784191</v>
      </c>
      <c r="D8437" s="1">
        <f t="shared" si="67"/>
        <v>33.988464522831315</v>
      </c>
    </row>
    <row r="8438" spans="1:4" ht="13.5" customHeight="1" x14ac:dyDescent="0.25">
      <c r="A8438" s="39">
        <v>33819</v>
      </c>
      <c r="B8438" s="40">
        <v>425.09</v>
      </c>
      <c r="C8438" s="1">
        <f t="shared" si="66"/>
        <v>33.917703382935557</v>
      </c>
      <c r="D8438" s="1">
        <f t="shared" si="67"/>
        <v>33.943624443947009</v>
      </c>
    </row>
    <row r="8439" spans="1:4" ht="13.5" customHeight="1" x14ac:dyDescent="0.25">
      <c r="A8439" s="39">
        <v>33816</v>
      </c>
      <c r="B8439" s="40">
        <v>424.21</v>
      </c>
      <c r="C8439" s="1">
        <f t="shared" si="66"/>
        <v>33.870578878988887</v>
      </c>
      <c r="D8439" s="1">
        <f t="shared" si="67"/>
        <v>33.896503550889236</v>
      </c>
    </row>
    <row r="8440" spans="1:4" ht="13.5" customHeight="1" x14ac:dyDescent="0.25">
      <c r="A8440" s="39">
        <v>33815</v>
      </c>
      <c r="B8440" s="40">
        <v>423.92</v>
      </c>
      <c r="C8440" s="1">
        <f t="shared" si="66"/>
        <v>33.825274829994839</v>
      </c>
      <c r="D8440" s="1">
        <f t="shared" si="67"/>
        <v>33.851204519375727</v>
      </c>
    </row>
    <row r="8441" spans="1:4" ht="13.5" customHeight="1" x14ac:dyDescent="0.25">
      <c r="A8441" s="39">
        <v>33814</v>
      </c>
      <c r="B8441" s="40">
        <v>422.23</v>
      </c>
      <c r="C8441" s="1">
        <f t="shared" si="66"/>
        <v>33.780290197858115</v>
      </c>
      <c r="D8441" s="1">
        <f t="shared" si="67"/>
        <v>33.806225165362044</v>
      </c>
    </row>
    <row r="8442" spans="1:4" ht="13.5" customHeight="1" x14ac:dyDescent="0.25">
      <c r="A8442" s="39">
        <v>33813</v>
      </c>
      <c r="B8442" s="40">
        <v>417.52</v>
      </c>
      <c r="C8442" s="1">
        <f t="shared" si="66"/>
        <v>33.7391361051871</v>
      </c>
      <c r="D8442" s="1">
        <f t="shared" si="67"/>
        <v>33.76507931248463</v>
      </c>
    </row>
    <row r="8443" spans="1:4" ht="13.5" customHeight="1" x14ac:dyDescent="0.25">
      <c r="A8443" s="39">
        <v>33812</v>
      </c>
      <c r="B8443" s="40">
        <v>411.54</v>
      </c>
      <c r="C8443" s="1">
        <f t="shared" si="66"/>
        <v>33.70879504843677</v>
      </c>
      <c r="D8443" s="1">
        <f t="shared" si="67"/>
        <v>33.734754848240044</v>
      </c>
    </row>
    <row r="8444" spans="1:4" ht="13.5" customHeight="1" x14ac:dyDescent="0.25">
      <c r="A8444" s="39">
        <v>33809</v>
      </c>
      <c r="B8444" s="40">
        <v>411.6</v>
      </c>
      <c r="C8444" s="1">
        <f t="shared" si="66"/>
        <v>33.690962019900809</v>
      </c>
      <c r="D8444" s="1">
        <f t="shared" si="67"/>
        <v>33.716948110937281</v>
      </c>
    </row>
    <row r="8445" spans="1:4" ht="13.5" customHeight="1" x14ac:dyDescent="0.25">
      <c r="A8445" s="39">
        <v>33808</v>
      </c>
      <c r="B8445" s="40">
        <v>412.08</v>
      </c>
      <c r="C8445" s="1">
        <f t="shared" si="66"/>
        <v>33.672808195999963</v>
      </c>
      <c r="D8445" s="1">
        <f t="shared" si="67"/>
        <v>33.69882041169533</v>
      </c>
    </row>
    <row r="8446" spans="1:4" ht="13.5" customHeight="1" x14ac:dyDescent="0.25">
      <c r="A8446" s="39">
        <v>33807</v>
      </c>
      <c r="B8446" s="40">
        <v>410.93</v>
      </c>
      <c r="C8446" s="1">
        <f t="shared" si="66"/>
        <v>33.653476221127463</v>
      </c>
      <c r="D8446" s="1">
        <f t="shared" si="67"/>
        <v>33.679513730802853</v>
      </c>
    </row>
    <row r="8447" spans="1:4" ht="13.5" customHeight="1" x14ac:dyDescent="0.25">
      <c r="A8447" s="39">
        <v>33806</v>
      </c>
      <c r="B8447" s="40">
        <v>413.76</v>
      </c>
      <c r="C8447" s="1">
        <f t="shared" si="66"/>
        <v>33.636260110502846</v>
      </c>
      <c r="D8447" s="1">
        <f t="shared" si="67"/>
        <v>33.662324632128453</v>
      </c>
    </row>
    <row r="8448" spans="1:4" ht="13.5" customHeight="1" x14ac:dyDescent="0.25">
      <c r="A8448" s="39">
        <v>33805</v>
      </c>
      <c r="B8448" s="40">
        <v>413.75</v>
      </c>
      <c r="C8448" s="1">
        <f t="shared" si="66"/>
        <v>33.612988471403845</v>
      </c>
      <c r="D8448" s="1">
        <f t="shared" si="67"/>
        <v>33.639075389161654</v>
      </c>
    </row>
    <row r="8449" spans="1:4" ht="13.5" customHeight="1" x14ac:dyDescent="0.25">
      <c r="A8449" s="39">
        <v>33802</v>
      </c>
      <c r="B8449" s="40">
        <v>415.62</v>
      </c>
      <c r="C8449" s="1">
        <f t="shared" si="66"/>
        <v>33.58949612329355</v>
      </c>
      <c r="D8449" s="1">
        <f t="shared" si="67"/>
        <v>33.615605335260135</v>
      </c>
    </row>
    <row r="8450" spans="1:4" ht="13.5" customHeight="1" x14ac:dyDescent="0.25">
      <c r="A8450" s="39">
        <v>33801</v>
      </c>
      <c r="B8450" s="40">
        <v>417.54</v>
      </c>
      <c r="C8450" s="1">
        <f t="shared" si="66"/>
        <v>33.561654511755862</v>
      </c>
      <c r="D8450" s="1">
        <f t="shared" si="67"/>
        <v>33.587782701397799</v>
      </c>
    </row>
    <row r="8451" spans="1:4" ht="13.5" customHeight="1" x14ac:dyDescent="0.25">
      <c r="A8451" s="39">
        <v>33800</v>
      </c>
      <c r="B8451" s="40">
        <v>417.1</v>
      </c>
      <c r="C8451" s="1">
        <f t="shared" si="66"/>
        <v>33.529132945452041</v>
      </c>
      <c r="D8451" s="1">
        <f t="shared" si="67"/>
        <v>33.555276522870898</v>
      </c>
    </row>
    <row r="8452" spans="1:4" ht="13.5" customHeight="1" x14ac:dyDescent="0.25">
      <c r="A8452" s="39">
        <v>33799</v>
      </c>
      <c r="B8452" s="40">
        <v>417.68</v>
      </c>
      <c r="C8452" s="1">
        <f t="shared" si="66"/>
        <v>33.497322627678507</v>
      </c>
      <c r="D8452" s="1">
        <f t="shared" si="67"/>
        <v>33.523482196388372</v>
      </c>
    </row>
    <row r="8453" spans="1:4" ht="13.5" customHeight="1" x14ac:dyDescent="0.25">
      <c r="A8453" s="39">
        <v>33798</v>
      </c>
      <c r="B8453" s="40">
        <v>414.87</v>
      </c>
      <c r="C8453" s="1">
        <f t="shared" si="66"/>
        <v>33.463838191615856</v>
      </c>
      <c r="D8453" s="1">
        <f t="shared" si="67"/>
        <v>33.490012492208571</v>
      </c>
    </row>
    <row r="8454" spans="1:4" ht="13.5" customHeight="1" x14ac:dyDescent="0.25">
      <c r="A8454" s="39">
        <v>33795</v>
      </c>
      <c r="B8454" s="40">
        <v>414.62</v>
      </c>
      <c r="C8454" s="1">
        <f t="shared" si="66"/>
        <v>33.436509594618997</v>
      </c>
      <c r="D8454" s="1">
        <f t="shared" si="67"/>
        <v>33.462703495694313</v>
      </c>
    </row>
    <row r="8455" spans="1:4" ht="13.5" customHeight="1" x14ac:dyDescent="0.25">
      <c r="A8455" s="39">
        <v>33794</v>
      </c>
      <c r="B8455" s="40">
        <v>414.23</v>
      </c>
      <c r="C8455" s="1">
        <f t="shared" si="66"/>
        <v>33.409465499276223</v>
      </c>
      <c r="D8455" s="1">
        <f t="shared" si="67"/>
        <v>33.435679285576128</v>
      </c>
    </row>
    <row r="8456" spans="1:4" ht="13.5" customHeight="1" x14ac:dyDescent="0.25">
      <c r="A8456" s="39">
        <v>33793</v>
      </c>
      <c r="B8456" s="40">
        <v>410.28</v>
      </c>
      <c r="C8456" s="1">
        <f t="shared" si="66"/>
        <v>33.383019347684453</v>
      </c>
      <c r="D8456" s="1">
        <f t="shared" si="67"/>
        <v>33.409253551613517</v>
      </c>
    </row>
    <row r="8457" spans="1:4" ht="13.5" customHeight="1" x14ac:dyDescent="0.25">
      <c r="A8457" s="39">
        <v>33792</v>
      </c>
      <c r="B8457" s="40">
        <v>409.16</v>
      </c>
      <c r="C8457" s="1">
        <f t="shared" si="66"/>
        <v>33.364769221822378</v>
      </c>
      <c r="D8457" s="1">
        <f t="shared" si="67"/>
        <v>33.391030358687608</v>
      </c>
    </row>
    <row r="8458" spans="1:4" ht="13.5" customHeight="1" x14ac:dyDescent="0.25">
      <c r="A8458" s="39">
        <v>33791</v>
      </c>
      <c r="B8458" s="40">
        <v>413.84</v>
      </c>
      <c r="C8458" s="1">
        <f t="shared" si="66"/>
        <v>33.348585730880103</v>
      </c>
      <c r="D8458" s="1">
        <f t="shared" si="67"/>
        <v>33.374875514806085</v>
      </c>
    </row>
    <row r="8459" spans="1:4" ht="13.5" customHeight="1" x14ac:dyDescent="0.25">
      <c r="A8459" s="39">
        <v>33787</v>
      </c>
      <c r="B8459" s="40">
        <v>411.77</v>
      </c>
      <c r="C8459" s="1">
        <f t="shared" si="66"/>
        <v>33.322273776381444</v>
      </c>
      <c r="D8459" s="1">
        <f t="shared" si="67"/>
        <v>33.348584300635594</v>
      </c>
    </row>
    <row r="8460" spans="1:4" ht="13.5" customHeight="1" x14ac:dyDescent="0.25">
      <c r="A8460" s="39">
        <v>33786</v>
      </c>
      <c r="B8460" s="40">
        <v>412.88</v>
      </c>
      <c r="C8460" s="1">
        <f t="shared" si="66"/>
        <v>33.300232012746598</v>
      </c>
      <c r="D8460" s="1">
        <f t="shared" si="67"/>
        <v>33.32656671991721</v>
      </c>
    </row>
    <row r="8461" spans="1:4" ht="13.5" customHeight="1" x14ac:dyDescent="0.25">
      <c r="A8461" s="39">
        <v>33785</v>
      </c>
      <c r="B8461" s="40">
        <v>408.14</v>
      </c>
      <c r="C8461" s="1">
        <f t="shared" si="66"/>
        <v>33.275533552470073</v>
      </c>
      <c r="D8461" s="1">
        <f t="shared" si="67"/>
        <v>33.301890414861823</v>
      </c>
    </row>
    <row r="8462" spans="1:4" ht="13.5" customHeight="1" x14ac:dyDescent="0.25">
      <c r="A8462" s="39">
        <v>33784</v>
      </c>
      <c r="B8462" s="40">
        <v>408.94</v>
      </c>
      <c r="C8462" s="1">
        <f t="shared" si="66"/>
        <v>33.260534012694656</v>
      </c>
      <c r="D8462" s="1">
        <f t="shared" si="67"/>
        <v>33.286920795117517</v>
      </c>
    </row>
    <row r="8463" spans="1:4" ht="13.5" customHeight="1" x14ac:dyDescent="0.25">
      <c r="A8463" s="39">
        <v>33781</v>
      </c>
      <c r="B8463" s="40">
        <v>403.45</v>
      </c>
      <c r="C8463" s="1">
        <f t="shared" si="66"/>
        <v>33.243737371602784</v>
      </c>
      <c r="D8463" s="1">
        <f t="shared" si="67"/>
        <v>33.270152741183161</v>
      </c>
    </row>
    <row r="8464" spans="1:4" ht="13.5" customHeight="1" x14ac:dyDescent="0.25">
      <c r="A8464" s="39">
        <v>33780</v>
      </c>
      <c r="B8464" s="40">
        <v>403.12</v>
      </c>
      <c r="C8464" s="1">
        <f t="shared" si="66"/>
        <v>33.237219559070887</v>
      </c>
      <c r="D8464" s="1">
        <f t="shared" si="67"/>
        <v>33.263671787339938</v>
      </c>
    </row>
    <row r="8465" spans="1:4" ht="13.5" customHeight="1" x14ac:dyDescent="0.25">
      <c r="A8465" s="39">
        <v>33779</v>
      </c>
      <c r="B8465" s="40">
        <v>403.83</v>
      </c>
      <c r="C8465" s="1">
        <f t="shared" si="66"/>
        <v>33.231160305015756</v>
      </c>
      <c r="D8465" s="1">
        <f t="shared" si="67"/>
        <v>33.257649875029166</v>
      </c>
    </row>
    <row r="8466" spans="1:4" ht="13.5" customHeight="1" x14ac:dyDescent="0.25">
      <c r="A8466" s="39">
        <v>33778</v>
      </c>
      <c r="B8466" s="40">
        <v>404.04</v>
      </c>
      <c r="C8466" s="1">
        <f t="shared" si="66"/>
        <v>33.22370573233087</v>
      </c>
      <c r="D8466" s="1">
        <f t="shared" si="67"/>
        <v>33.250231649316746</v>
      </c>
    </row>
    <row r="8467" spans="1:4" ht="13.5" customHeight="1" x14ac:dyDescent="0.25">
      <c r="A8467" s="39">
        <v>33777</v>
      </c>
      <c r="B8467" s="40">
        <v>403.4</v>
      </c>
      <c r="C8467" s="1">
        <f t="shared" si="66"/>
        <v>33.215735092664637</v>
      </c>
      <c r="D8467" s="1">
        <f t="shared" si="67"/>
        <v>33.242297060198275</v>
      </c>
    </row>
    <row r="8468" spans="1:4" ht="13.5" customHeight="1" x14ac:dyDescent="0.25">
      <c r="A8468" s="39">
        <v>33774</v>
      </c>
      <c r="B8468" s="40">
        <v>403.67</v>
      </c>
      <c r="C8468" s="1">
        <f t="shared" si="66"/>
        <v>33.20878752729017</v>
      </c>
      <c r="D8468" s="1">
        <f t="shared" si="67"/>
        <v>33.235386480314872</v>
      </c>
    </row>
    <row r="8469" spans="1:4" ht="13.5" customHeight="1" x14ac:dyDescent="0.25">
      <c r="A8469" s="39">
        <v>33773</v>
      </c>
      <c r="B8469" s="40">
        <v>400.96</v>
      </c>
      <c r="C8469" s="1">
        <f t="shared" si="66"/>
        <v>33.201219470946356</v>
      </c>
      <c r="D8469" s="1">
        <f t="shared" si="67"/>
        <v>33.227855030361418</v>
      </c>
    </row>
    <row r="8470" spans="1:4" ht="13.5" customHeight="1" x14ac:dyDescent="0.25">
      <c r="A8470" s="39">
        <v>33772</v>
      </c>
      <c r="B8470" s="40">
        <v>402.26</v>
      </c>
      <c r="C8470" s="1">
        <f t="shared" si="66"/>
        <v>33.198281169293239</v>
      </c>
      <c r="D8470" s="1">
        <f t="shared" si="67"/>
        <v>33.224957172929976</v>
      </c>
    </row>
    <row r="8471" spans="1:4" ht="13.5" customHeight="1" x14ac:dyDescent="0.25">
      <c r="A8471" s="39">
        <v>33771</v>
      </c>
      <c r="B8471" s="40">
        <v>408.32</v>
      </c>
      <c r="C8471" s="1">
        <f t="shared" si="66"/>
        <v>33.192988837325849</v>
      </c>
      <c r="D8471" s="1">
        <f t="shared" si="67"/>
        <v>33.219703520794944</v>
      </c>
    </row>
    <row r="8472" spans="1:4" ht="13.5" customHeight="1" x14ac:dyDescent="0.25">
      <c r="A8472" s="39">
        <v>33770</v>
      </c>
      <c r="B8472" s="40">
        <v>410.29</v>
      </c>
      <c r="C8472" s="1">
        <f t="shared" si="66"/>
        <v>33.175969501274047</v>
      </c>
      <c r="D8472" s="1">
        <f t="shared" si="67"/>
        <v>33.202713535847913</v>
      </c>
    </row>
    <row r="8473" spans="1:4" ht="13.5" customHeight="1" x14ac:dyDescent="0.25">
      <c r="A8473" s="39">
        <v>33767</v>
      </c>
      <c r="B8473" s="40">
        <v>409.76</v>
      </c>
      <c r="C8473" s="1">
        <f t="shared" si="66"/>
        <v>33.154571237124046</v>
      </c>
      <c r="D8473" s="1">
        <f t="shared" si="67"/>
        <v>33.181341181927152</v>
      </c>
    </row>
    <row r="8474" spans="1:4" ht="13.5" customHeight="1" x14ac:dyDescent="0.25">
      <c r="A8474" s="39">
        <v>33766</v>
      </c>
      <c r="B8474" s="40">
        <v>409.05</v>
      </c>
      <c r="C8474" s="1">
        <f t="shared" si="66"/>
        <v>33.134079923477181</v>
      </c>
      <c r="D8474" s="1">
        <f t="shared" si="67"/>
        <v>33.160876595809682</v>
      </c>
    </row>
    <row r="8475" spans="1:4" ht="13.5" customHeight="1" x14ac:dyDescent="0.25">
      <c r="A8475" s="39">
        <v>33765</v>
      </c>
      <c r="B8475" s="40">
        <v>407.25</v>
      </c>
      <c r="C8475" s="1">
        <f t="shared" si="66"/>
        <v>33.114875659411922</v>
      </c>
      <c r="D8475" s="1">
        <f t="shared" si="67"/>
        <v>33.141700188443494</v>
      </c>
    </row>
    <row r="8476" spans="1:4" ht="13.5" customHeight="1" x14ac:dyDescent="0.25">
      <c r="A8476" s="39">
        <v>33764</v>
      </c>
      <c r="B8476" s="40">
        <v>410.06</v>
      </c>
      <c r="C8476" s="1">
        <f t="shared" si="66"/>
        <v>33.099204282956251</v>
      </c>
      <c r="D8476" s="1">
        <f t="shared" si="67"/>
        <v>33.126059625534815</v>
      </c>
    </row>
    <row r="8477" spans="1:4" ht="13.5" customHeight="1" x14ac:dyDescent="0.25">
      <c r="A8477" s="39">
        <v>33763</v>
      </c>
      <c r="B8477" s="40">
        <v>413.36</v>
      </c>
      <c r="C8477" s="1">
        <f t="shared" si="66"/>
        <v>33.077381247709859</v>
      </c>
      <c r="D8477" s="1">
        <f t="shared" si="67"/>
        <v>33.104262504684215</v>
      </c>
    </row>
    <row r="8478" spans="1:4" ht="13.5" customHeight="1" x14ac:dyDescent="0.25">
      <c r="A8478" s="39">
        <v>33760</v>
      </c>
      <c r="B8478" s="40">
        <v>413.48</v>
      </c>
      <c r="C8478" s="1">
        <f t="shared" si="66"/>
        <v>33.047794579896191</v>
      </c>
      <c r="D8478" s="1">
        <f t="shared" si="67"/>
        <v>33.074695516039469</v>
      </c>
    </row>
    <row r="8479" spans="1:4" ht="13.5" customHeight="1" x14ac:dyDescent="0.25">
      <c r="A8479" s="39">
        <v>33759</v>
      </c>
      <c r="B8479" s="40">
        <v>413.26</v>
      </c>
      <c r="C8479" s="1">
        <f t="shared" si="66"/>
        <v>33.017615579772212</v>
      </c>
      <c r="D8479" s="1">
        <f t="shared" si="67"/>
        <v>33.044535776319087</v>
      </c>
    </row>
    <row r="8480" spans="1:4" ht="13.5" customHeight="1" x14ac:dyDescent="0.25">
      <c r="A8480" s="39">
        <v>33758</v>
      </c>
      <c r="B8480" s="40">
        <v>414.59</v>
      </c>
      <c r="C8480" s="1">
        <f t="shared" si="66"/>
        <v>32.987647204573861</v>
      </c>
      <c r="D8480" s="1">
        <f t="shared" si="67"/>
        <v>33.014586896450112</v>
      </c>
    </row>
    <row r="8481" spans="1:4" ht="13.5" customHeight="1" x14ac:dyDescent="0.25">
      <c r="A8481" s="39">
        <v>33757</v>
      </c>
      <c r="B8481" s="40">
        <v>413.5</v>
      </c>
      <c r="C8481" s="1">
        <f t="shared" si="66"/>
        <v>32.954150899310264</v>
      </c>
      <c r="D8481" s="1">
        <f t="shared" si="67"/>
        <v>32.981107264471497</v>
      </c>
    </row>
    <row r="8482" spans="1:4" ht="13.5" customHeight="1" x14ac:dyDescent="0.25">
      <c r="A8482" s="39">
        <v>33756</v>
      </c>
      <c r="B8482" s="40">
        <v>417.3</v>
      </c>
      <c r="C8482" s="1">
        <f t="shared" si="66"/>
        <v>32.922965834591146</v>
      </c>
      <c r="D8482" s="1">
        <f t="shared" si="67"/>
        <v>32.949940821365196</v>
      </c>
    </row>
    <row r="8483" spans="1:4" ht="13.5" customHeight="1" x14ac:dyDescent="0.25">
      <c r="A8483" s="39">
        <v>33753</v>
      </c>
      <c r="B8483" s="40">
        <v>415.35</v>
      </c>
      <c r="C8483" s="1">
        <f t="shared" si="66"/>
        <v>32.881909051469641</v>
      </c>
      <c r="D8483" s="1">
        <f t="shared" si="67"/>
        <v>32.908894619451452</v>
      </c>
    </row>
    <row r="8484" spans="1:4" ht="13.5" customHeight="1" x14ac:dyDescent="0.25">
      <c r="A8484" s="39">
        <v>33752</v>
      </c>
      <c r="B8484" s="40">
        <v>416.74</v>
      </c>
      <c r="C8484" s="1">
        <f t="shared" si="66"/>
        <v>32.845454708364208</v>
      </c>
      <c r="D8484" s="1">
        <f t="shared" si="67"/>
        <v>32.872454675692431</v>
      </c>
    </row>
    <row r="8485" spans="1:4" ht="13.5" customHeight="1" x14ac:dyDescent="0.25">
      <c r="A8485" s="39">
        <v>33751</v>
      </c>
      <c r="B8485" s="40">
        <v>412.17</v>
      </c>
      <c r="C8485" s="1">
        <f t="shared" si="66"/>
        <v>32.805060746610501</v>
      </c>
      <c r="D8485" s="1">
        <f t="shared" si="67"/>
        <v>32.832071916890015</v>
      </c>
    </row>
    <row r="8486" spans="1:4" ht="13.5" customHeight="1" x14ac:dyDescent="0.25">
      <c r="A8486" s="39">
        <v>33750</v>
      </c>
      <c r="B8486" s="40">
        <v>411.41</v>
      </c>
      <c r="C8486" s="1">
        <f t="shared" si="66"/>
        <v>32.77568283838729</v>
      </c>
      <c r="D8486" s="1">
        <f t="shared" si="67"/>
        <v>32.802714333982834</v>
      </c>
    </row>
    <row r="8487" spans="1:4" ht="13.5" customHeight="1" x14ac:dyDescent="0.25">
      <c r="A8487" s="39">
        <v>33746</v>
      </c>
      <c r="B8487" s="40">
        <v>414.02</v>
      </c>
      <c r="C8487" s="1">
        <f t="shared" si="66"/>
        <v>32.747799510479169</v>
      </c>
      <c r="D8487" s="1">
        <f t="shared" si="67"/>
        <v>32.774852633234524</v>
      </c>
    </row>
    <row r="8488" spans="1:4" ht="13.5" customHeight="1" x14ac:dyDescent="0.25">
      <c r="A8488" s="39">
        <v>33745</v>
      </c>
      <c r="B8488" s="40">
        <v>412.6</v>
      </c>
      <c r="C8488" s="1">
        <f t="shared" si="66"/>
        <v>32.713271661974353</v>
      </c>
      <c r="D8488" s="1">
        <f t="shared" si="67"/>
        <v>32.740340985316877</v>
      </c>
    </row>
    <row r="8489" spans="1:4" ht="13.5" customHeight="1" x14ac:dyDescent="0.25">
      <c r="A8489" s="39">
        <v>33744</v>
      </c>
      <c r="B8489" s="40">
        <v>415.39</v>
      </c>
      <c r="C8489" s="1">
        <f t="shared" si="66"/>
        <v>32.681899269386683</v>
      </c>
      <c r="D8489" s="1">
        <f t="shared" si="67"/>
        <v>32.70898746240784</v>
      </c>
    </row>
    <row r="8490" spans="1:4" ht="13.5" customHeight="1" x14ac:dyDescent="0.25">
      <c r="A8490" s="39">
        <v>33743</v>
      </c>
      <c r="B8490" s="40">
        <v>416.37</v>
      </c>
      <c r="C8490" s="1">
        <f t="shared" si="66"/>
        <v>32.643172354017985</v>
      </c>
      <c r="D8490" s="1">
        <f t="shared" si="67"/>
        <v>32.670273373508763</v>
      </c>
    </row>
    <row r="8491" spans="1:4" ht="13.5" customHeight="1" x14ac:dyDescent="0.25">
      <c r="A8491" s="39">
        <v>33742</v>
      </c>
      <c r="B8491" s="40">
        <v>412.81</v>
      </c>
      <c r="C8491" s="1">
        <f t="shared" si="66"/>
        <v>32.601477321295157</v>
      </c>
      <c r="D8491" s="1">
        <f t="shared" si="67"/>
        <v>32.628588741632306</v>
      </c>
    </row>
    <row r="8492" spans="1:4" ht="13.5" customHeight="1" x14ac:dyDescent="0.25">
      <c r="A8492" s="39">
        <v>33739</v>
      </c>
      <c r="B8492" s="40">
        <v>410.09</v>
      </c>
      <c r="C8492" s="1">
        <f t="shared" si="66"/>
        <v>32.568516900969811</v>
      </c>
      <c r="D8492" s="1">
        <f t="shared" si="67"/>
        <v>32.595646032621765</v>
      </c>
    </row>
    <row r="8493" spans="1:4" ht="13.5" customHeight="1" x14ac:dyDescent="0.25">
      <c r="A8493" s="39">
        <v>33738</v>
      </c>
      <c r="B8493" s="40">
        <v>413.14</v>
      </c>
      <c r="C8493" s="1">
        <f t="shared" si="66"/>
        <v>32.541798574512853</v>
      </c>
      <c r="D8493" s="1">
        <f t="shared" si="67"/>
        <v>32.568950684847373</v>
      </c>
    </row>
    <row r="8494" spans="1:4" ht="13.5" customHeight="1" x14ac:dyDescent="0.25">
      <c r="A8494" s="39">
        <v>33737</v>
      </c>
      <c r="B8494" s="40">
        <v>416.45</v>
      </c>
      <c r="C8494" s="1">
        <f t="shared" si="66"/>
        <v>32.507346541385211</v>
      </c>
      <c r="D8494" s="1">
        <f t="shared" si="67"/>
        <v>32.534515243613143</v>
      </c>
    </row>
    <row r="8495" spans="1:4" ht="13.5" customHeight="1" x14ac:dyDescent="0.25">
      <c r="A8495" s="39">
        <v>33736</v>
      </c>
      <c r="B8495" s="40">
        <v>416.29</v>
      </c>
      <c r="C8495" s="1">
        <f t="shared" si="66"/>
        <v>32.463878115064645</v>
      </c>
      <c r="D8495" s="1">
        <f t="shared" si="67"/>
        <v>32.491055916488499</v>
      </c>
    </row>
    <row r="8496" spans="1:4" ht="13.5" customHeight="1" x14ac:dyDescent="0.25">
      <c r="A8496" s="39">
        <v>33735</v>
      </c>
      <c r="B8496" s="40">
        <v>418.49</v>
      </c>
      <c r="C8496" s="1">
        <f t="shared" si="66"/>
        <v>32.420401461954853</v>
      </c>
      <c r="D8496" s="1">
        <f t="shared" si="67"/>
        <v>32.44758838619731</v>
      </c>
    </row>
    <row r="8497" spans="1:4" ht="13.5" customHeight="1" x14ac:dyDescent="0.25">
      <c r="A8497" s="39">
        <v>33732</v>
      </c>
      <c r="B8497" s="40">
        <v>416.05</v>
      </c>
      <c r="C8497" s="1">
        <f t="shared" si="66"/>
        <v>32.370375212463266</v>
      </c>
      <c r="D8497" s="1">
        <f t="shared" si="67"/>
        <v>32.397565788624519</v>
      </c>
    </row>
    <row r="8498" spans="1:4" ht="13.5" customHeight="1" x14ac:dyDescent="0.25">
      <c r="A8498" s="39">
        <v>33731</v>
      </c>
      <c r="B8498" s="40">
        <v>415.85</v>
      </c>
      <c r="C8498" s="1">
        <f t="shared" si="66"/>
        <v>32.326633779814024</v>
      </c>
      <c r="D8498" s="1">
        <f t="shared" si="67"/>
        <v>32.353833308210156</v>
      </c>
    </row>
    <row r="8499" spans="1:4" ht="13.5" customHeight="1" x14ac:dyDescent="0.25">
      <c r="A8499" s="39">
        <v>33730</v>
      </c>
      <c r="B8499" s="40">
        <v>416.79</v>
      </c>
      <c r="C8499" s="1">
        <f t="shared" si="66"/>
        <v>32.28299112722987</v>
      </c>
      <c r="D8499" s="1">
        <f t="shared" si="67"/>
        <v>32.310199721294573</v>
      </c>
    </row>
    <row r="8500" spans="1:4" ht="13.5" customHeight="1" x14ac:dyDescent="0.25">
      <c r="A8500" s="39">
        <v>33729</v>
      </c>
      <c r="B8500" s="40">
        <v>416.84</v>
      </c>
      <c r="C8500" s="1">
        <f t="shared" si="66"/>
        <v>32.236307924819357</v>
      </c>
      <c r="D8500" s="1">
        <f t="shared" si="67"/>
        <v>32.263523048218602</v>
      </c>
    </row>
    <row r="8501" spans="1:4" ht="13.5" customHeight="1" x14ac:dyDescent="0.25">
      <c r="A8501" s="39">
        <v>33728</v>
      </c>
      <c r="B8501" s="40">
        <v>416.91</v>
      </c>
      <c r="C8501" s="1">
        <f t="shared" si="66"/>
        <v>32.189008293746603</v>
      </c>
      <c r="D8501" s="1">
        <f t="shared" si="67"/>
        <v>32.216229447274145</v>
      </c>
    </row>
    <row r="8502" spans="1:4" ht="13.5" customHeight="1" x14ac:dyDescent="0.25">
      <c r="A8502" s="39">
        <v>33725</v>
      </c>
      <c r="B8502" s="40">
        <v>412.53</v>
      </c>
      <c r="C8502" s="1">
        <f t="shared" si="66"/>
        <v>32.141028254309781</v>
      </c>
      <c r="D8502" s="1">
        <f t="shared" si="67"/>
        <v>32.168254882024968</v>
      </c>
    </row>
    <row r="8503" spans="1:4" ht="13.5" customHeight="1" x14ac:dyDescent="0.25">
      <c r="A8503" s="39">
        <v>33724</v>
      </c>
      <c r="B8503" s="40">
        <v>414.95</v>
      </c>
      <c r="C8503" s="1">
        <f t="shared" si="66"/>
        <v>32.104450736368079</v>
      </c>
      <c r="D8503" s="1">
        <f t="shared" si="67"/>
        <v>32.131692532305991</v>
      </c>
    </row>
    <row r="8504" spans="1:4" ht="13.5" customHeight="1" x14ac:dyDescent="0.25">
      <c r="A8504" s="39">
        <v>33723</v>
      </c>
      <c r="B8504" s="40">
        <v>412.02</v>
      </c>
      <c r="C8504" s="1">
        <f t="shared" si="66"/>
        <v>32.061015303437649</v>
      </c>
      <c r="D8504" s="1">
        <f t="shared" si="67"/>
        <v>32.088266490085935</v>
      </c>
    </row>
    <row r="8505" spans="1:4" ht="13.5" customHeight="1" x14ac:dyDescent="0.25">
      <c r="A8505" s="39">
        <v>33722</v>
      </c>
      <c r="B8505" s="40">
        <v>409.11</v>
      </c>
      <c r="C8505" s="1">
        <f t="shared" si="66"/>
        <v>32.024968079772293</v>
      </c>
      <c r="D8505" s="1">
        <f t="shared" si="67"/>
        <v>32.052234979628615</v>
      </c>
    </row>
    <row r="8506" spans="1:4" ht="13.5" customHeight="1" x14ac:dyDescent="0.25">
      <c r="A8506" s="39">
        <v>33721</v>
      </c>
      <c r="B8506" s="40">
        <v>408.45</v>
      </c>
      <c r="C8506" s="1">
        <f t="shared" si="66"/>
        <v>31.99590374760658</v>
      </c>
      <c r="D8506" s="1">
        <f t="shared" si="67"/>
        <v>32.023192369835662</v>
      </c>
    </row>
    <row r="8507" spans="1:4" ht="13.5" customHeight="1" x14ac:dyDescent="0.25">
      <c r="A8507" s="39">
        <v>33718</v>
      </c>
      <c r="B8507" s="40">
        <v>409.02</v>
      </c>
      <c r="C8507" s="1">
        <f t="shared" si="66"/>
        <v>31.968134619016805</v>
      </c>
      <c r="D8507" s="1">
        <f t="shared" si="67"/>
        <v>31.995446144390431</v>
      </c>
    </row>
    <row r="8508" spans="1:4" ht="13.5" customHeight="1" x14ac:dyDescent="0.25">
      <c r="A8508" s="39">
        <v>33717</v>
      </c>
      <c r="B8508" s="40">
        <v>411.6</v>
      </c>
      <c r="C8508" s="1">
        <f t="shared" si="66"/>
        <v>31.938658988771305</v>
      </c>
      <c r="D8508" s="1">
        <f t="shared" si="67"/>
        <v>31.965992035270379</v>
      </c>
    </row>
    <row r="8509" spans="1:4" ht="13.5" customHeight="1" x14ac:dyDescent="0.25">
      <c r="A8509" s="39">
        <v>33716</v>
      </c>
      <c r="B8509" s="40">
        <v>409.81</v>
      </c>
      <c r="C8509" s="1">
        <f t="shared" si="66"/>
        <v>31.902283262023865</v>
      </c>
      <c r="D8509" s="1">
        <f t="shared" si="67"/>
        <v>31.929631988231144</v>
      </c>
    </row>
    <row r="8510" spans="1:4" ht="13.5" customHeight="1" x14ac:dyDescent="0.25">
      <c r="A8510" s="39">
        <v>33715</v>
      </c>
      <c r="B8510" s="40">
        <v>410.26</v>
      </c>
      <c r="C8510" s="1">
        <f t="shared" si="66"/>
        <v>31.870143881302923</v>
      </c>
      <c r="D8510" s="1">
        <f t="shared" si="67"/>
        <v>31.897511978988014</v>
      </c>
    </row>
    <row r="8511" spans="1:4" ht="13.5" customHeight="1" x14ac:dyDescent="0.25">
      <c r="A8511" s="39">
        <v>33714</v>
      </c>
      <c r="B8511" s="40">
        <v>410.16</v>
      </c>
      <c r="C8511" s="1">
        <f t="shared" si="66"/>
        <v>31.836505457667375</v>
      </c>
      <c r="D8511" s="1">
        <f t="shared" si="67"/>
        <v>31.863891703985352</v>
      </c>
    </row>
    <row r="8512" spans="1:4" ht="13.5" customHeight="1" x14ac:dyDescent="0.25">
      <c r="A8512" s="39">
        <v>33710</v>
      </c>
      <c r="B8512" s="40">
        <v>416.05</v>
      </c>
      <c r="C8512" s="1">
        <f t="shared" si="66"/>
        <v>31.802762527825777</v>
      </c>
      <c r="D8512" s="1">
        <f t="shared" si="67"/>
        <v>31.830166895278474</v>
      </c>
    </row>
    <row r="8513" spans="1:4" ht="13.5" customHeight="1" x14ac:dyDescent="0.25">
      <c r="A8513" s="39">
        <v>33709</v>
      </c>
      <c r="B8513" s="40">
        <v>416.28</v>
      </c>
      <c r="C8513" s="1">
        <f t="shared" si="66"/>
        <v>31.752468720129929</v>
      </c>
      <c r="D8513" s="1">
        <f t="shared" si="67"/>
        <v>31.779876984810279</v>
      </c>
    </row>
    <row r="8514" spans="1:4" ht="13.5" customHeight="1" x14ac:dyDescent="0.25">
      <c r="A8514" s="39">
        <v>33708</v>
      </c>
      <c r="B8514" s="40">
        <v>412.39</v>
      </c>
      <c r="C8514" s="1">
        <f t="shared" si="66"/>
        <v>31.700977441875214</v>
      </c>
      <c r="D8514" s="1">
        <f t="shared" si="67"/>
        <v>31.728388581836104</v>
      </c>
    </row>
    <row r="8515" spans="1:4" ht="13.5" customHeight="1" x14ac:dyDescent="0.25">
      <c r="A8515" s="39">
        <v>33707</v>
      </c>
      <c r="B8515" s="40">
        <v>406.08</v>
      </c>
      <c r="C8515" s="1">
        <f t="shared" si="66"/>
        <v>31.66001442429619</v>
      </c>
      <c r="D8515" s="1">
        <f t="shared" si="67"/>
        <v>31.687437568826322</v>
      </c>
    </row>
    <row r="8516" spans="1:4" ht="13.5" customHeight="1" x14ac:dyDescent="0.25">
      <c r="A8516" s="39">
        <v>33704</v>
      </c>
      <c r="B8516" s="40">
        <v>404.29</v>
      </c>
      <c r="C8516" s="1">
        <f t="shared" si="66"/>
        <v>31.634876942743567</v>
      </c>
      <c r="D8516" s="1">
        <f t="shared" si="67"/>
        <v>31.662325864994653</v>
      </c>
    </row>
    <row r="8517" spans="1:4" ht="13.5" customHeight="1" x14ac:dyDescent="0.25">
      <c r="A8517" s="39">
        <v>33703</v>
      </c>
      <c r="B8517" s="40">
        <v>400.64</v>
      </c>
      <c r="C8517" s="1">
        <f t="shared" si="66"/>
        <v>31.613680099501135</v>
      </c>
      <c r="D8517" s="1">
        <f t="shared" si="67"/>
        <v>31.641158314249367</v>
      </c>
    </row>
    <row r="8518" spans="1:4" ht="13.5" customHeight="1" x14ac:dyDescent="0.25">
      <c r="A8518" s="39">
        <v>33702</v>
      </c>
      <c r="B8518" s="40">
        <v>394.5</v>
      </c>
      <c r="C8518" s="1">
        <f t="shared" si="66"/>
        <v>31.600339720678747</v>
      </c>
      <c r="D8518" s="1">
        <f t="shared" si="67"/>
        <v>31.627854170576253</v>
      </c>
    </row>
    <row r="8519" spans="1:4" ht="13.5" customHeight="1" x14ac:dyDescent="0.25">
      <c r="A8519" s="39">
        <v>33701</v>
      </c>
      <c r="B8519" s="40">
        <v>398.06</v>
      </c>
      <c r="C8519" s="1">
        <f t="shared" si="66"/>
        <v>31.59884202536389</v>
      </c>
      <c r="D8519" s="1">
        <f t="shared" si="67"/>
        <v>31.626403166255809</v>
      </c>
    </row>
    <row r="8520" spans="1:4" ht="13.5" customHeight="1" x14ac:dyDescent="0.25">
      <c r="A8520" s="39">
        <v>33700</v>
      </c>
      <c r="B8520" s="40">
        <v>405.59</v>
      </c>
      <c r="C8520" s="1">
        <f t="shared" si="66"/>
        <v>31.590489190105075</v>
      </c>
      <c r="D8520" s="1">
        <f t="shared" si="67"/>
        <v>31.618091195536916</v>
      </c>
    </row>
    <row r="8521" spans="1:4" ht="13.5" customHeight="1" x14ac:dyDescent="0.25">
      <c r="A8521" s="39">
        <v>33697</v>
      </c>
      <c r="B8521" s="40">
        <v>401.55</v>
      </c>
      <c r="C8521" s="1">
        <f t="shared" si="66"/>
        <v>31.565328740273369</v>
      </c>
      <c r="D8521" s="1">
        <f t="shared" si="67"/>
        <v>31.592957042052983</v>
      </c>
    </row>
    <row r="8522" spans="1:4" ht="13.5" customHeight="1" x14ac:dyDescent="0.25">
      <c r="A8522" s="39">
        <v>33696</v>
      </c>
      <c r="B8522" s="40">
        <v>400.5</v>
      </c>
      <c r="C8522" s="1">
        <f t="shared" si="66"/>
        <v>31.549240920889432</v>
      </c>
      <c r="D8522" s="1">
        <f t="shared" si="67"/>
        <v>31.576903566204596</v>
      </c>
    </row>
    <row r="8523" spans="1:4" ht="13.5" customHeight="1" x14ac:dyDescent="0.25">
      <c r="A8523" s="39">
        <v>33695</v>
      </c>
      <c r="B8523" s="40">
        <v>404.23</v>
      </c>
      <c r="C8523" s="1">
        <f t="shared" si="66"/>
        <v>31.535229109196745</v>
      </c>
      <c r="D8523" s="1">
        <f t="shared" si="67"/>
        <v>31.562928042168952</v>
      </c>
    </row>
    <row r="8524" spans="1:4" ht="13.5" customHeight="1" x14ac:dyDescent="0.25">
      <c r="A8524" s="39">
        <v>33694</v>
      </c>
      <c r="B8524" s="40">
        <v>403.69</v>
      </c>
      <c r="C8524" s="1">
        <f t="shared" si="66"/>
        <v>31.512551581831527</v>
      </c>
      <c r="D8524" s="1">
        <f t="shared" si="67"/>
        <v>31.540279305261812</v>
      </c>
    </row>
    <row r="8525" spans="1:4" ht="13.5" customHeight="1" x14ac:dyDescent="0.25">
      <c r="A8525" s="39">
        <v>33693</v>
      </c>
      <c r="B8525" s="40">
        <v>403</v>
      </c>
      <c r="C8525" s="1">
        <f t="shared" si="66"/>
        <v>31.490878763025258</v>
      </c>
      <c r="D8525" s="1">
        <f t="shared" si="67"/>
        <v>31.518636264018657</v>
      </c>
    </row>
    <row r="8526" spans="1:4" ht="13.5" customHeight="1" x14ac:dyDescent="0.25">
      <c r="A8526" s="39">
        <v>33690</v>
      </c>
      <c r="B8526" s="40">
        <v>403.5</v>
      </c>
      <c r="C8526" s="1">
        <f t="shared" si="66"/>
        <v>31.470556872528078</v>
      </c>
      <c r="D8526" s="1">
        <f t="shared" si="67"/>
        <v>31.498345449132199</v>
      </c>
    </row>
    <row r="8527" spans="1:4" ht="13.5" customHeight="1" x14ac:dyDescent="0.25">
      <c r="A8527" s="39">
        <v>33689</v>
      </c>
      <c r="B8527" s="40">
        <v>407.86</v>
      </c>
      <c r="C8527" s="1">
        <f t="shared" si="66"/>
        <v>31.448805440754626</v>
      </c>
      <c r="D8527" s="1">
        <f t="shared" si="67"/>
        <v>31.476623938401548</v>
      </c>
    </row>
    <row r="8528" spans="1:4" ht="13.5" customHeight="1" x14ac:dyDescent="0.25">
      <c r="A8528" s="39">
        <v>33688</v>
      </c>
      <c r="B8528" s="40">
        <v>407.52</v>
      </c>
      <c r="C8528" s="1">
        <f t="shared" si="66"/>
        <v>31.415904407518582</v>
      </c>
      <c r="D8528" s="1">
        <f t="shared" si="67"/>
        <v>31.443743052243409</v>
      </c>
    </row>
    <row r="8529" spans="1:4" ht="13.5" customHeight="1" x14ac:dyDescent="0.25">
      <c r="A8529" s="39">
        <v>33687</v>
      </c>
      <c r="B8529" s="40">
        <v>408.88</v>
      </c>
      <c r="C8529" s="1">
        <f t="shared" si="66"/>
        <v>31.383527254712558</v>
      </c>
      <c r="D8529" s="1">
        <f t="shared" si="67"/>
        <v>31.411386583105532</v>
      </c>
    </row>
    <row r="8530" spans="1:4" ht="13.5" customHeight="1" x14ac:dyDescent="0.25">
      <c r="A8530" s="39">
        <v>33686</v>
      </c>
      <c r="B8530" s="40">
        <v>409.91</v>
      </c>
      <c r="C8530" s="1">
        <f t="shared" si="66"/>
        <v>31.347165384077996</v>
      </c>
      <c r="D8530" s="1">
        <f t="shared" si="67"/>
        <v>31.375041926166805</v>
      </c>
    </row>
    <row r="8531" spans="1:4" ht="13.5" customHeight="1" x14ac:dyDescent="0.25">
      <c r="A8531" s="39">
        <v>33683</v>
      </c>
      <c r="B8531" s="40">
        <v>411.3</v>
      </c>
      <c r="C8531" s="1">
        <f t="shared" si="66"/>
        <v>31.307576119119169</v>
      </c>
      <c r="D8531" s="1">
        <f t="shared" si="67"/>
        <v>31.33546706105961</v>
      </c>
    </row>
    <row r="8532" spans="1:4" ht="13.5" customHeight="1" x14ac:dyDescent="0.25">
      <c r="A8532" s="39">
        <v>33682</v>
      </c>
      <c r="B8532" s="40">
        <v>409.8</v>
      </c>
      <c r="C8532" s="1">
        <f t="shared" si="66"/>
        <v>31.26362490962455</v>
      </c>
      <c r="D8532" s="1">
        <f t="shared" si="67"/>
        <v>31.291526409965545</v>
      </c>
    </row>
    <row r="8533" spans="1:4" ht="13.5" customHeight="1" x14ac:dyDescent="0.25">
      <c r="A8533" s="39">
        <v>33681</v>
      </c>
      <c r="B8533" s="40">
        <v>409.15</v>
      </c>
      <c r="C8533" s="1">
        <f t="shared" si="66"/>
        <v>31.2234532110175</v>
      </c>
      <c r="D8533" s="1">
        <f t="shared" si="67"/>
        <v>31.251368686607773</v>
      </c>
    </row>
    <row r="8534" spans="1:4" ht="13.5" customHeight="1" x14ac:dyDescent="0.25">
      <c r="A8534" s="39">
        <v>33680</v>
      </c>
      <c r="B8534" s="40">
        <v>409.58</v>
      </c>
      <c r="C8534" s="1">
        <f t="shared" si="66"/>
        <v>31.184654245715066</v>
      </c>
      <c r="D8534" s="1">
        <f t="shared" si="67"/>
        <v>31.212584976119899</v>
      </c>
    </row>
    <row r="8535" spans="1:4" ht="13.5" customHeight="1" x14ac:dyDescent="0.25">
      <c r="A8535" s="39">
        <v>33679</v>
      </c>
      <c r="B8535" s="40">
        <v>406.39</v>
      </c>
      <c r="C8535" s="1">
        <f t="shared" si="66"/>
        <v>31.144225040988449</v>
      </c>
      <c r="D8535" s="1">
        <f t="shared" si="67"/>
        <v>31.172169618203874</v>
      </c>
    </row>
    <row r="8536" spans="1:4" ht="13.5" customHeight="1" x14ac:dyDescent="0.25">
      <c r="A8536" s="39">
        <v>33676</v>
      </c>
      <c r="B8536" s="40">
        <v>405.84</v>
      </c>
      <c r="C8536" s="1">
        <f t="shared" si="66"/>
        <v>31.112060332111362</v>
      </c>
      <c r="D8536" s="1">
        <f t="shared" si="67"/>
        <v>31.140026234685529</v>
      </c>
    </row>
    <row r="8537" spans="1:4" ht="13.5" customHeight="1" x14ac:dyDescent="0.25">
      <c r="A8537" s="39">
        <v>33675</v>
      </c>
      <c r="B8537" s="40">
        <v>403.89</v>
      </c>
      <c r="C8537" s="1">
        <f t="shared" si="66"/>
        <v>31.08097798170941</v>
      </c>
      <c r="D8537" s="1">
        <f t="shared" si="67"/>
        <v>31.108966261114816</v>
      </c>
    </row>
    <row r="8538" spans="1:4" ht="13.5" customHeight="1" x14ac:dyDescent="0.25">
      <c r="A8538" s="39">
        <v>33674</v>
      </c>
      <c r="B8538" s="40">
        <v>404.03</v>
      </c>
      <c r="C8538" s="1">
        <f t="shared" si="66"/>
        <v>31.05455605322172</v>
      </c>
      <c r="D8538" s="1">
        <f t="shared" si="67"/>
        <v>31.082570994465367</v>
      </c>
    </row>
    <row r="8539" spans="1:4" ht="13.5" customHeight="1" x14ac:dyDescent="0.25">
      <c r="A8539" s="39">
        <v>33673</v>
      </c>
      <c r="B8539" s="40">
        <v>406.89</v>
      </c>
      <c r="C8539" s="1">
        <f t="shared" si="66"/>
        <v>31.027464590364868</v>
      </c>
      <c r="D8539" s="1">
        <f t="shared" si="67"/>
        <v>31.055505684737255</v>
      </c>
    </row>
    <row r="8540" spans="1:4" ht="13.5" customHeight="1" x14ac:dyDescent="0.25">
      <c r="A8540" s="39">
        <v>33672</v>
      </c>
      <c r="B8540" s="40">
        <v>405.21</v>
      </c>
      <c r="C8540" s="1">
        <f t="shared" si="66"/>
        <v>30.992527053662688</v>
      </c>
      <c r="D8540" s="1">
        <f t="shared" si="67"/>
        <v>31.020587292143567</v>
      </c>
    </row>
    <row r="8541" spans="1:4" ht="13.5" customHeight="1" x14ac:dyDescent="0.25">
      <c r="A8541" s="39">
        <v>33669</v>
      </c>
      <c r="B8541" s="40">
        <v>404.44</v>
      </c>
      <c r="C8541" s="1">
        <f t="shared" si="66"/>
        <v>30.961693720466908</v>
      </c>
      <c r="D8541" s="1">
        <f t="shared" si="67"/>
        <v>30.989776895147767</v>
      </c>
    </row>
    <row r="8542" spans="1:4" ht="13.5" customHeight="1" x14ac:dyDescent="0.25">
      <c r="A8542" s="39">
        <v>33668</v>
      </c>
      <c r="B8542" s="40">
        <v>406.51</v>
      </c>
      <c r="C8542" s="1">
        <f t="shared" si="66"/>
        <v>30.932519117610411</v>
      </c>
      <c r="D8542" s="1">
        <f t="shared" si="67"/>
        <v>30.96062681910966</v>
      </c>
    </row>
    <row r="8543" spans="1:4" ht="13.5" customHeight="1" x14ac:dyDescent="0.25">
      <c r="A8543" s="39">
        <v>33667</v>
      </c>
      <c r="B8543" s="40">
        <v>409.33</v>
      </c>
      <c r="C8543" s="1">
        <f t="shared" si="66"/>
        <v>30.897477309010629</v>
      </c>
      <c r="D8543" s="1">
        <f t="shared" si="67"/>
        <v>30.925604285530721</v>
      </c>
    </row>
    <row r="8544" spans="1:4" ht="13.5" customHeight="1" x14ac:dyDescent="0.25">
      <c r="A8544" s="39">
        <v>33666</v>
      </c>
      <c r="B8544" s="40">
        <v>412.85</v>
      </c>
      <c r="C8544" s="1">
        <f t="shared" si="66"/>
        <v>30.854064996955277</v>
      </c>
      <c r="D8544" s="1">
        <f t="shared" si="67"/>
        <v>30.88220368497133</v>
      </c>
    </row>
    <row r="8545" spans="1:4" ht="13.5" customHeight="1" x14ac:dyDescent="0.25">
      <c r="A8545" s="39">
        <v>33665</v>
      </c>
      <c r="B8545" s="40">
        <v>412.45</v>
      </c>
      <c r="C8545" s="1">
        <f t="shared" si="66"/>
        <v>30.799503449056697</v>
      </c>
      <c r="D8545" s="1">
        <f t="shared" si="67"/>
        <v>30.827643704765947</v>
      </c>
    </row>
    <row r="8546" spans="1:4" ht="13.5" customHeight="1" x14ac:dyDescent="0.25">
      <c r="A8546" s="39">
        <v>33662</v>
      </c>
      <c r="B8546" s="40">
        <v>412.7</v>
      </c>
      <c r="C8546" s="1">
        <f t="shared" si="66"/>
        <v>30.745597385818836</v>
      </c>
      <c r="D8546" s="1">
        <f t="shared" si="67"/>
        <v>30.773739814947248</v>
      </c>
    </row>
    <row r="8547" spans="1:4" ht="13.5" customHeight="1" x14ac:dyDescent="0.25">
      <c r="A8547" s="39">
        <v>33661</v>
      </c>
      <c r="B8547" s="40">
        <v>413.86</v>
      </c>
      <c r="C8547" s="1">
        <f t="shared" si="66"/>
        <v>30.690308359707036</v>
      </c>
      <c r="D8547" s="1">
        <f t="shared" si="67"/>
        <v>30.718451702035036</v>
      </c>
    </row>
    <row r="8548" spans="1:4" ht="13.5" customHeight="1" x14ac:dyDescent="0.25">
      <c r="A8548" s="39">
        <v>33660</v>
      </c>
      <c r="B8548" s="40">
        <v>415.35</v>
      </c>
      <c r="C8548" s="1">
        <f t="shared" si="66"/>
        <v>30.630681271297938</v>
      </c>
      <c r="D8548" s="1">
        <f t="shared" si="67"/>
        <v>30.658821544822437</v>
      </c>
    </row>
    <row r="8549" spans="1:4" ht="13.5" customHeight="1" x14ac:dyDescent="0.25">
      <c r="A8549" s="39">
        <v>33659</v>
      </c>
      <c r="B8549" s="40">
        <v>410.45</v>
      </c>
      <c r="C8549" s="1">
        <f t="shared" si="66"/>
        <v>30.565459406055616</v>
      </c>
      <c r="D8549" s="1">
        <f t="shared" si="67"/>
        <v>30.593591450120197</v>
      </c>
    </row>
    <row r="8550" spans="1:4" ht="13.5" customHeight="1" x14ac:dyDescent="0.25">
      <c r="A8550" s="39">
        <v>33658</v>
      </c>
      <c r="B8550" s="40">
        <v>412.27</v>
      </c>
      <c r="C8550" s="1">
        <f t="shared" si="66"/>
        <v>30.515325252507516</v>
      </c>
      <c r="D8550" s="1">
        <f t="shared" si="67"/>
        <v>30.543462948898341</v>
      </c>
    </row>
    <row r="8551" spans="1:4" ht="13.5" customHeight="1" x14ac:dyDescent="0.25">
      <c r="A8551" s="39">
        <v>33655</v>
      </c>
      <c r="B8551" s="40">
        <v>411.46</v>
      </c>
      <c r="C8551" s="1">
        <f t="shared" si="66"/>
        <v>30.458899238069925</v>
      </c>
      <c r="D8551" s="1">
        <f t="shared" si="67"/>
        <v>30.48703679532937</v>
      </c>
    </row>
    <row r="8552" spans="1:4" ht="13.5" customHeight="1" x14ac:dyDescent="0.25">
      <c r="A8552" s="39">
        <v>33654</v>
      </c>
      <c r="B8552" s="40">
        <v>413.9</v>
      </c>
      <c r="C8552" s="1">
        <f t="shared" si="66"/>
        <v>30.404436295090463</v>
      </c>
      <c r="D8552" s="1">
        <f t="shared" si="67"/>
        <v>30.432575529521536</v>
      </c>
    </row>
    <row r="8553" spans="1:4" ht="13.5" customHeight="1" x14ac:dyDescent="0.25">
      <c r="A8553" s="39">
        <v>33653</v>
      </c>
      <c r="B8553" s="40">
        <v>408.26</v>
      </c>
      <c r="C8553" s="1">
        <f t="shared" si="66"/>
        <v>30.341394993963245</v>
      </c>
      <c r="D8553" s="1">
        <f t="shared" si="67"/>
        <v>30.369527957813276</v>
      </c>
    </row>
    <row r="8554" spans="1:4" ht="13.5" customHeight="1" x14ac:dyDescent="0.25">
      <c r="A8554" s="39">
        <v>33652</v>
      </c>
      <c r="B8554" s="40">
        <v>407.38</v>
      </c>
      <c r="C8554" s="1">
        <f t="shared" si="66"/>
        <v>30.29562340722714</v>
      </c>
      <c r="D8554" s="1">
        <f t="shared" si="67"/>
        <v>30.323766119665496</v>
      </c>
    </row>
    <row r="8555" spans="1:4" ht="13.5" customHeight="1" x14ac:dyDescent="0.25">
      <c r="A8555" s="39">
        <v>33648</v>
      </c>
      <c r="B8555" s="40">
        <v>412.48</v>
      </c>
      <c r="C8555" s="1">
        <f t="shared" si="66"/>
        <v>30.251977652883447</v>
      </c>
      <c r="D8555" s="1">
        <f t="shared" si="67"/>
        <v>30.28013212864002</v>
      </c>
    </row>
    <row r="8556" spans="1:4" ht="13.5" customHeight="1" x14ac:dyDescent="0.25">
      <c r="A8556" s="39">
        <v>33647</v>
      </c>
      <c r="B8556" s="40">
        <v>413.69</v>
      </c>
      <c r="C8556" s="1">
        <f t="shared" si="66"/>
        <v>30.191780396125878</v>
      </c>
      <c r="D8556" s="1">
        <f t="shared" si="67"/>
        <v>30.219931246433607</v>
      </c>
    </row>
    <row r="8557" spans="1:4" ht="13.5" customHeight="1" x14ac:dyDescent="0.25">
      <c r="A8557" s="39">
        <v>33646</v>
      </c>
      <c r="B8557" s="40">
        <v>417.13</v>
      </c>
      <c r="C8557" s="1">
        <f t="shared" si="66"/>
        <v>30.126836133884787</v>
      </c>
      <c r="D8557" s="1">
        <f t="shared" si="67"/>
        <v>30.15497891081441</v>
      </c>
    </row>
    <row r="8558" spans="1:4" ht="13.5" customHeight="1" x14ac:dyDescent="0.25">
      <c r="A8558" s="39">
        <v>33645</v>
      </c>
      <c r="B8558" s="40">
        <v>413.76</v>
      </c>
      <c r="C8558" s="1">
        <f t="shared" si="66"/>
        <v>30.049016690454891</v>
      </c>
      <c r="D8558" s="1">
        <f t="shared" si="67"/>
        <v>30.077139314008758</v>
      </c>
    </row>
    <row r="8559" spans="1:4" ht="13.5" customHeight="1" x14ac:dyDescent="0.25">
      <c r="A8559" s="39">
        <v>33644</v>
      </c>
      <c r="B8559" s="40">
        <v>413.77</v>
      </c>
      <c r="C8559" s="1">
        <f t="shared" si="66"/>
        <v>29.982281551171255</v>
      </c>
      <c r="D8559" s="1">
        <f t="shared" si="67"/>
        <v>30.01039433892376</v>
      </c>
    </row>
    <row r="8560" spans="1:4" ht="13.5" customHeight="1" x14ac:dyDescent="0.25">
      <c r="A8560" s="39">
        <v>33641</v>
      </c>
      <c r="B8560" s="40">
        <v>411.09</v>
      </c>
      <c r="C8560" s="1">
        <f t="shared" si="66"/>
        <v>29.914753618390566</v>
      </c>
      <c r="D8560" s="1">
        <f t="shared" si="67"/>
        <v>29.942855788625554</v>
      </c>
    </row>
    <row r="8561" spans="1:4" ht="13.5" customHeight="1" x14ac:dyDescent="0.25">
      <c r="A8561" s="39">
        <v>33640</v>
      </c>
      <c r="B8561" s="40">
        <v>413.82</v>
      </c>
      <c r="C8561" s="1">
        <f t="shared" si="66"/>
        <v>29.855583534302635</v>
      </c>
      <c r="D8561" s="1">
        <f t="shared" si="67"/>
        <v>29.883682913260575</v>
      </c>
    </row>
    <row r="8562" spans="1:4" ht="13.5" customHeight="1" x14ac:dyDescent="0.25">
      <c r="A8562" s="39">
        <v>33639</v>
      </c>
      <c r="B8562" s="40">
        <v>413.84</v>
      </c>
      <c r="C8562" s="1">
        <f t="shared" si="66"/>
        <v>29.786386968952389</v>
      </c>
      <c r="D8562" s="1">
        <f t="shared" si="67"/>
        <v>29.814474091618145</v>
      </c>
    </row>
    <row r="8563" spans="1:4" ht="13.5" customHeight="1" x14ac:dyDescent="0.25">
      <c r="A8563" s="39">
        <v>33638</v>
      </c>
      <c r="B8563" s="40">
        <v>413.85</v>
      </c>
      <c r="C8563" s="1">
        <f t="shared" si="66"/>
        <v>29.716327212427917</v>
      </c>
      <c r="D8563" s="1">
        <f t="shared" si="67"/>
        <v>29.744401217000341</v>
      </c>
    </row>
    <row r="8564" spans="1:4" ht="13.5" customHeight="1" x14ac:dyDescent="0.25">
      <c r="A8564" s="39">
        <v>33637</v>
      </c>
      <c r="B8564" s="40">
        <v>409.53</v>
      </c>
      <c r="C8564" s="1">
        <f t="shared" si="66"/>
        <v>29.645427216388939</v>
      </c>
      <c r="D8564" s="1">
        <f t="shared" si="67"/>
        <v>29.673487257896848</v>
      </c>
    </row>
    <row r="8565" spans="1:4" ht="13.5" customHeight="1" x14ac:dyDescent="0.25">
      <c r="A8565" s="39">
        <v>33634</v>
      </c>
      <c r="B8565" s="40">
        <v>408.79</v>
      </c>
      <c r="C8565" s="1">
        <f t="shared" si="66"/>
        <v>29.588579187215554</v>
      </c>
      <c r="D8565" s="1">
        <f t="shared" si="67"/>
        <v>29.616638538411713</v>
      </c>
    </row>
    <row r="8566" spans="1:4" ht="13.5" customHeight="1" x14ac:dyDescent="0.25">
      <c r="A8566" s="39">
        <v>33633</v>
      </c>
      <c r="B8566" s="40">
        <v>411.63</v>
      </c>
      <c r="C8566" s="1">
        <f t="shared" si="66"/>
        <v>29.533521550662289</v>
      </c>
      <c r="D8566" s="1">
        <f t="shared" si="67"/>
        <v>29.561581910009242</v>
      </c>
    </row>
    <row r="8567" spans="1:4" ht="13.5" customHeight="1" x14ac:dyDescent="0.25">
      <c r="A8567" s="39">
        <v>33632</v>
      </c>
      <c r="B8567" s="40">
        <v>410.34</v>
      </c>
      <c r="C8567" s="1">
        <f t="shared" si="66"/>
        <v>29.468221531181499</v>
      </c>
      <c r="D8567" s="1">
        <f t="shared" si="67"/>
        <v>29.496273152508284</v>
      </c>
    </row>
    <row r="8568" spans="1:4" ht="13.5" customHeight="1" x14ac:dyDescent="0.25">
      <c r="A8568" s="39">
        <v>33631</v>
      </c>
      <c r="B8568" s="40">
        <v>414.96</v>
      </c>
      <c r="C8568" s="1">
        <f t="shared" si="66"/>
        <v>29.406627170735508</v>
      </c>
      <c r="D8568" s="1">
        <f t="shared" si="67"/>
        <v>29.434673554955644</v>
      </c>
    </row>
    <row r="8569" spans="1:4" ht="13.5" customHeight="1" x14ac:dyDescent="0.25">
      <c r="A8569" s="39">
        <v>33630</v>
      </c>
      <c r="B8569" s="40">
        <v>414.99</v>
      </c>
      <c r="C8569" s="1">
        <f t="shared" si="66"/>
        <v>29.327758522791274</v>
      </c>
      <c r="D8569" s="1">
        <f t="shared" si="67"/>
        <v>29.355783143158636</v>
      </c>
    </row>
    <row r="8570" spans="1:4" ht="13.5" customHeight="1" x14ac:dyDescent="0.25">
      <c r="A8570" s="39">
        <v>33627</v>
      </c>
      <c r="B8570" s="40">
        <v>415.48</v>
      </c>
      <c r="C8570" s="1">
        <f t="shared" si="66"/>
        <v>29.247850004855373</v>
      </c>
      <c r="D8570" s="1">
        <f t="shared" si="67"/>
        <v>29.275851782455995</v>
      </c>
    </row>
    <row r="8571" spans="1:4" ht="13.5" customHeight="1" x14ac:dyDescent="0.25">
      <c r="A8571" s="39">
        <v>33626</v>
      </c>
      <c r="B8571" s="40">
        <v>414.96</v>
      </c>
      <c r="C8571" s="1">
        <f t="shared" si="66"/>
        <v>29.165134547941445</v>
      </c>
      <c r="D8571" s="1">
        <f t="shared" si="67"/>
        <v>29.19311070262119</v>
      </c>
    </row>
    <row r="8572" spans="1:4" ht="13.5" customHeight="1" x14ac:dyDescent="0.25">
      <c r="A8572" s="39">
        <v>33625</v>
      </c>
      <c r="B8572" s="40">
        <v>418.13</v>
      </c>
      <c r="C8572" s="1">
        <f t="shared" si="66"/>
        <v>29.083428394005601</v>
      </c>
      <c r="D8572" s="1">
        <f t="shared" si="67"/>
        <v>29.111379797279643</v>
      </c>
    </row>
    <row r="8573" spans="1:4" ht="13.5" customHeight="1" x14ac:dyDescent="0.25">
      <c r="A8573" s="39">
        <v>33624</v>
      </c>
      <c r="B8573" s="40">
        <v>412.64</v>
      </c>
      <c r="C8573" s="1">
        <f t="shared" si="66"/>
        <v>28.988249740272998</v>
      </c>
      <c r="D8573" s="1">
        <f t="shared" si="67"/>
        <v>29.016163323765277</v>
      </c>
    </row>
    <row r="8574" spans="1:4" ht="13.5" customHeight="1" x14ac:dyDescent="0.25">
      <c r="A8574" s="39">
        <v>33623</v>
      </c>
      <c r="B8574" s="40">
        <v>416.36</v>
      </c>
      <c r="C8574" s="1">
        <f t="shared" si="66"/>
        <v>28.913291160581139</v>
      </c>
      <c r="D8574" s="1">
        <f t="shared" si="67"/>
        <v>28.941186286375196</v>
      </c>
    </row>
    <row r="8575" spans="1:4" ht="13.5" customHeight="1" x14ac:dyDescent="0.25">
      <c r="A8575" s="39">
        <v>33620</v>
      </c>
      <c r="B8575" s="40">
        <v>418.86</v>
      </c>
      <c r="C8575" s="1">
        <f t="shared" si="66"/>
        <v>28.823090070620847</v>
      </c>
      <c r="D8575" s="1">
        <f t="shared" si="67"/>
        <v>28.85095193316366</v>
      </c>
    </row>
    <row r="8576" spans="1:4" ht="13.5" customHeight="1" x14ac:dyDescent="0.25">
      <c r="A8576" s="39">
        <v>33619</v>
      </c>
      <c r="B8576" s="40">
        <v>418.21</v>
      </c>
      <c r="C8576" s="1">
        <f t="shared" si="66"/>
        <v>28.721548873875673</v>
      </c>
      <c r="D8576" s="1">
        <f t="shared" si="67"/>
        <v>28.749366361145491</v>
      </c>
    </row>
    <row r="8577" spans="1:4" ht="13.5" customHeight="1" x14ac:dyDescent="0.25">
      <c r="A8577" s="39">
        <v>33618</v>
      </c>
      <c r="B8577" s="40">
        <v>420.77</v>
      </c>
      <c r="C8577" s="1">
        <f t="shared" si="66"/>
        <v>28.621471481371355</v>
      </c>
      <c r="D8577" s="1">
        <f t="shared" si="67"/>
        <v>28.64924584160055</v>
      </c>
    </row>
    <row r="8578" spans="1:4" ht="13.5" customHeight="1" x14ac:dyDescent="0.25">
      <c r="A8578" s="39">
        <v>33617</v>
      </c>
      <c r="B8578" s="40">
        <v>420.44</v>
      </c>
      <c r="C8578" s="1">
        <f t="shared" si="66"/>
        <v>28.509170307807125</v>
      </c>
      <c r="D8578" s="1">
        <f t="shared" si="67"/>
        <v>28.536889488208004</v>
      </c>
    </row>
    <row r="8579" spans="1:4" ht="13.5" customHeight="1" x14ac:dyDescent="0.25">
      <c r="A8579" s="39">
        <v>33616</v>
      </c>
      <c r="B8579" s="40">
        <v>414.34</v>
      </c>
      <c r="C8579" s="1">
        <f t="shared" si="66"/>
        <v>28.396888139919984</v>
      </c>
      <c r="D8579" s="1">
        <f t="shared" si="67"/>
        <v>28.42455194398628</v>
      </c>
    </row>
    <row r="8580" spans="1:4" ht="13.5" customHeight="1" x14ac:dyDescent="0.25">
      <c r="A8580" s="39">
        <v>33613</v>
      </c>
      <c r="B8580" s="40">
        <v>415.1</v>
      </c>
      <c r="C8580" s="1">
        <f t="shared" si="66"/>
        <v>28.308861877049644</v>
      </c>
      <c r="D8580" s="1">
        <f t="shared" si="67"/>
        <v>28.336493764425473</v>
      </c>
    </row>
    <row r="8581" spans="1:4" ht="13.5" customHeight="1" x14ac:dyDescent="0.25">
      <c r="A8581" s="39">
        <v>33612</v>
      </c>
      <c r="B8581" s="40">
        <v>417.61</v>
      </c>
      <c r="C8581" s="1">
        <f t="shared" si="66"/>
        <v>28.216679063178784</v>
      </c>
      <c r="D8581" s="1">
        <f t="shared" si="67"/>
        <v>28.244274843919143</v>
      </c>
    </row>
    <row r="8582" spans="1:4" ht="13.5" customHeight="1" x14ac:dyDescent="0.25">
      <c r="A8582" s="39">
        <v>33611</v>
      </c>
      <c r="B8582" s="40">
        <v>418.1</v>
      </c>
      <c r="C8582" s="1">
        <f t="shared" si="66"/>
        <v>28.11281995723742</v>
      </c>
      <c r="D8582" s="1">
        <f t="shared" si="67"/>
        <v>28.1403680480778</v>
      </c>
    </row>
    <row r="8583" spans="1:4" ht="13.5" customHeight="1" x14ac:dyDescent="0.25">
      <c r="A8583" s="39">
        <v>33610</v>
      </c>
      <c r="B8583" s="40">
        <v>417.4</v>
      </c>
      <c r="C8583" s="1">
        <f t="shared" si="66"/>
        <v>28.005521111767202</v>
      </c>
      <c r="D8583" s="1">
        <f t="shared" si="67"/>
        <v>28.033017948151887</v>
      </c>
    </row>
    <row r="8584" spans="1:4" ht="13.5" customHeight="1" x14ac:dyDescent="0.25">
      <c r="A8584" s="39">
        <v>33609</v>
      </c>
      <c r="B8584" s="40">
        <v>417.96</v>
      </c>
      <c r="C8584" s="1">
        <f t="shared" si="66"/>
        <v>27.899906169124129</v>
      </c>
      <c r="D8584" s="1">
        <f t="shared" si="67"/>
        <v>27.92735320593297</v>
      </c>
    </row>
    <row r="8585" spans="1:4" ht="13.5" customHeight="1" x14ac:dyDescent="0.25">
      <c r="A8585" s="39">
        <v>33606</v>
      </c>
      <c r="B8585" s="40">
        <v>419.34</v>
      </c>
      <c r="C8585" s="1">
        <f t="shared" si="66"/>
        <v>27.79048321065283</v>
      </c>
      <c r="D8585" s="1">
        <f t="shared" si="67"/>
        <v>27.817876497944866</v>
      </c>
    </row>
    <row r="8586" spans="1:4" ht="13.5" customHeight="1" x14ac:dyDescent="0.25">
      <c r="A8586" s="39">
        <v>33605</v>
      </c>
      <c r="B8586" s="40">
        <v>417.26</v>
      </c>
      <c r="C8586" s="1">
        <f t="shared" si="66"/>
        <v>27.673441616307013</v>
      </c>
      <c r="D8586" s="1">
        <f t="shared" si="67"/>
        <v>27.700773417157947</v>
      </c>
    </row>
    <row r="8587" spans="1:4" ht="13.5" customHeight="1" x14ac:dyDescent="0.25">
      <c r="A8587" s="39">
        <v>33603</v>
      </c>
      <c r="B8587" s="40">
        <v>417.09</v>
      </c>
      <c r="C8587" s="1">
        <f t="shared" si="66"/>
        <v>27.564242195730966</v>
      </c>
      <c r="D8587" s="1">
        <f t="shared" si="67"/>
        <v>27.591520027439021</v>
      </c>
    </row>
    <row r="8588" spans="1:4" ht="13.5" customHeight="1" x14ac:dyDescent="0.25">
      <c r="A8588" s="39">
        <v>33602</v>
      </c>
      <c r="B8588" s="40">
        <v>415.14</v>
      </c>
      <c r="C8588" s="1">
        <f t="shared" si="66"/>
        <v>27.454386921395329</v>
      </c>
      <c r="D8588" s="1">
        <f t="shared" si="67"/>
        <v>27.48160991957722</v>
      </c>
    </row>
    <row r="8589" spans="1:4" ht="13.5" customHeight="1" x14ac:dyDescent="0.25">
      <c r="A8589" s="39">
        <v>33599</v>
      </c>
      <c r="B8589" s="40">
        <v>406.46</v>
      </c>
      <c r="C8589" s="1">
        <f t="shared" si="66"/>
        <v>27.351725758791286</v>
      </c>
      <c r="D8589" s="1">
        <f t="shared" si="67"/>
        <v>27.37890085318308</v>
      </c>
    </row>
    <row r="8590" spans="1:4" ht="13.5" customHeight="1" x14ac:dyDescent="0.25">
      <c r="A8590" s="39">
        <v>33598</v>
      </c>
      <c r="B8590" s="40">
        <v>404.84</v>
      </c>
      <c r="C8590" s="1">
        <f t="shared" si="66"/>
        <v>27.283026322831205</v>
      </c>
      <c r="D8590" s="1">
        <f t="shared" si="67"/>
        <v>27.310187132267991</v>
      </c>
    </row>
    <row r="8591" spans="1:4" ht="13.5" customHeight="1" x14ac:dyDescent="0.25">
      <c r="A8591" s="39">
        <v>33596</v>
      </c>
      <c r="B8591" s="40">
        <v>399.33</v>
      </c>
      <c r="C8591" s="1">
        <f t="shared" si="66"/>
        <v>27.219504047445099</v>
      </c>
      <c r="D8591" s="1">
        <f t="shared" si="67"/>
        <v>27.246655679180812</v>
      </c>
    </row>
    <row r="8592" spans="1:4" ht="13.5" customHeight="1" x14ac:dyDescent="0.25">
      <c r="A8592" s="39">
        <v>33595</v>
      </c>
      <c r="B8592" s="40">
        <v>396.82</v>
      </c>
      <c r="C8592" s="1">
        <f t="shared" si="66"/>
        <v>27.174328829123965</v>
      </c>
      <c r="D8592" s="1">
        <f t="shared" si="67"/>
        <v>27.201489584358882</v>
      </c>
    </row>
    <row r="8593" spans="1:4" ht="13.5" customHeight="1" x14ac:dyDescent="0.25">
      <c r="A8593" s="39">
        <v>33592</v>
      </c>
      <c r="B8593" s="40">
        <v>387.04</v>
      </c>
      <c r="C8593" s="1">
        <f t="shared" si="66"/>
        <v>27.136614522662914</v>
      </c>
      <c r="D8593" s="1">
        <f t="shared" si="67"/>
        <v>27.163791910067832</v>
      </c>
    </row>
    <row r="8594" spans="1:4" ht="13.5" customHeight="1" x14ac:dyDescent="0.25">
      <c r="A8594" s="39">
        <v>33591</v>
      </c>
      <c r="B8594" s="40">
        <v>382.52</v>
      </c>
      <c r="C8594" s="1">
        <f t="shared" si="66"/>
        <v>27.125333904917298</v>
      </c>
      <c r="D8594" s="1">
        <f t="shared" si="67"/>
        <v>27.152554517792911</v>
      </c>
    </row>
    <row r="8595" spans="1:4" ht="13.5" customHeight="1" x14ac:dyDescent="0.25">
      <c r="A8595" s="39">
        <v>33590</v>
      </c>
      <c r="B8595" s="40">
        <v>383.48</v>
      </c>
      <c r="C8595" s="1">
        <f t="shared" si="66"/>
        <v>27.123925775718771</v>
      </c>
      <c r="D8595" s="1">
        <f t="shared" si="67"/>
        <v>27.151199715013362</v>
      </c>
    </row>
    <row r="8596" spans="1:4" ht="13.5" customHeight="1" x14ac:dyDescent="0.25">
      <c r="A8596" s="39">
        <v>33589</v>
      </c>
      <c r="B8596" s="40">
        <v>382.74</v>
      </c>
      <c r="C8596" s="1">
        <f t="shared" si="66"/>
        <v>27.120374985281646</v>
      </c>
      <c r="D8596" s="1">
        <f t="shared" si="67"/>
        <v>27.14770030705975</v>
      </c>
    </row>
    <row r="8597" spans="1:4" ht="13.5" customHeight="1" x14ac:dyDescent="0.25">
      <c r="A8597" s="39">
        <v>33588</v>
      </c>
      <c r="B8597" s="40">
        <v>384.46</v>
      </c>
      <c r="C8597" s="1">
        <f t="shared" si="66"/>
        <v>27.118255585440114</v>
      </c>
      <c r="D8597" s="1">
        <f t="shared" si="67"/>
        <v>27.145633942322689</v>
      </c>
    </row>
    <row r="8598" spans="1:4" ht="13.5" customHeight="1" x14ac:dyDescent="0.25">
      <c r="A8598" s="39">
        <v>33585</v>
      </c>
      <c r="B8598" s="40">
        <v>384.47</v>
      </c>
      <c r="C8598" s="1">
        <f t="shared" si="66"/>
        <v>27.112279064396397</v>
      </c>
      <c r="D8598" s="1">
        <f t="shared" si="67"/>
        <v>27.139706768996888</v>
      </c>
    </row>
    <row r="8599" spans="1:4" ht="13.5" customHeight="1" x14ac:dyDescent="0.25">
      <c r="A8599" s="39">
        <v>33584</v>
      </c>
      <c r="B8599" s="40">
        <v>381.55</v>
      </c>
      <c r="C8599" s="1">
        <f t="shared" si="66"/>
        <v>27.106119170507693</v>
      </c>
      <c r="D8599" s="1">
        <f t="shared" si="67"/>
        <v>27.133596237036077</v>
      </c>
    </row>
    <row r="8600" spans="1:4" ht="13.5" customHeight="1" x14ac:dyDescent="0.25">
      <c r="A8600" s="39">
        <v>33583</v>
      </c>
      <c r="B8600" s="40">
        <v>377.7</v>
      </c>
      <c r="C8600" s="1">
        <f t="shared" si="66"/>
        <v>27.10605272110443</v>
      </c>
      <c r="D8600" s="1">
        <f t="shared" si="67"/>
        <v>27.133585539498672</v>
      </c>
    </row>
    <row r="8601" spans="1:4" ht="13.5" customHeight="1" x14ac:dyDescent="0.25">
      <c r="A8601" s="39">
        <v>33582</v>
      </c>
      <c r="B8601" s="40">
        <v>377.9</v>
      </c>
      <c r="C8601" s="1">
        <f t="shared" si="66"/>
        <v>27.113174517306007</v>
      </c>
      <c r="D8601" s="1">
        <f t="shared" si="67"/>
        <v>27.140770630828293</v>
      </c>
    </row>
    <row r="8602" spans="1:4" ht="13.5" customHeight="1" x14ac:dyDescent="0.25">
      <c r="A8602" s="39">
        <v>33581</v>
      </c>
      <c r="B8602" s="40">
        <v>378.26</v>
      </c>
      <c r="C8602" s="1">
        <f t="shared" si="66"/>
        <v>27.11988698818466</v>
      </c>
      <c r="D8602" s="1">
        <f t="shared" si="67"/>
        <v>27.147546237584891</v>
      </c>
    </row>
    <row r="8603" spans="1:4" ht="13.5" customHeight="1" x14ac:dyDescent="0.25">
      <c r="A8603" s="39">
        <v>33578</v>
      </c>
      <c r="B8603" s="40">
        <v>379.09</v>
      </c>
      <c r="C8603" s="1">
        <f t="shared" si="66"/>
        <v>27.125894063239866</v>
      </c>
      <c r="D8603" s="1">
        <f t="shared" si="67"/>
        <v>27.153615985715476</v>
      </c>
    </row>
    <row r="8604" spans="1:4" ht="13.5" customHeight="1" x14ac:dyDescent="0.25">
      <c r="A8604" s="39">
        <v>33577</v>
      </c>
      <c r="B8604" s="40">
        <v>377.4</v>
      </c>
      <c r="C8604" s="1">
        <f t="shared" si="66"/>
        <v>27.130303773511191</v>
      </c>
      <c r="D8604" s="1">
        <f t="shared" si="67"/>
        <v>27.158086989981065</v>
      </c>
    </row>
    <row r="8605" spans="1:4" ht="13.5" customHeight="1" x14ac:dyDescent="0.25">
      <c r="A8605" s="39">
        <v>33576</v>
      </c>
      <c r="B8605" s="40">
        <v>380.07</v>
      </c>
      <c r="C8605" s="1">
        <f t="shared" si="66"/>
        <v>27.137711449531242</v>
      </c>
      <c r="D8605" s="1">
        <f t="shared" si="67"/>
        <v>27.16555928800226</v>
      </c>
    </row>
    <row r="8606" spans="1:4" ht="13.5" customHeight="1" x14ac:dyDescent="0.25">
      <c r="A8606" s="39">
        <v>33575</v>
      </c>
      <c r="B8606" s="40">
        <v>380.96</v>
      </c>
      <c r="C8606" s="1">
        <f t="shared" si="66"/>
        <v>27.140085684716954</v>
      </c>
      <c r="D8606" s="1">
        <f t="shared" si="67"/>
        <v>27.167993235210748</v>
      </c>
    </row>
    <row r="8607" spans="1:4" ht="13.5" customHeight="1" x14ac:dyDescent="0.25">
      <c r="A8607" s="39">
        <v>33574</v>
      </c>
      <c r="B8607" s="40">
        <v>381.4</v>
      </c>
      <c r="C8607" s="1">
        <f t="shared" si="66"/>
        <v>27.140577637413227</v>
      </c>
      <c r="D8607" s="1">
        <f t="shared" si="67"/>
        <v>27.168543206540079</v>
      </c>
    </row>
    <row r="8608" spans="1:4" ht="13.5" customHeight="1" x14ac:dyDescent="0.25">
      <c r="A8608" s="39">
        <v>33571</v>
      </c>
      <c r="B8608" s="40">
        <v>375.22</v>
      </c>
      <c r="C8608" s="1">
        <f t="shared" si="66"/>
        <v>27.140048942810164</v>
      </c>
      <c r="D8608" s="1">
        <f t="shared" si="67"/>
        <v>27.168071716349278</v>
      </c>
    </row>
    <row r="8609" spans="1:4" ht="13.5" customHeight="1" x14ac:dyDescent="0.25">
      <c r="A8609" s="39">
        <v>33569</v>
      </c>
      <c r="B8609" s="40">
        <v>376.55</v>
      </c>
      <c r="C8609" s="1">
        <f t="shared" si="66"/>
        <v>27.150869946047418</v>
      </c>
      <c r="D8609" s="1">
        <f t="shared" si="67"/>
        <v>27.17896190384225</v>
      </c>
    </row>
    <row r="8610" spans="1:4" ht="13.5" customHeight="1" x14ac:dyDescent="0.25">
      <c r="A8610" s="39">
        <v>33568</v>
      </c>
      <c r="B8610" s="40">
        <v>377.96</v>
      </c>
      <c r="C8610" s="1">
        <f t="shared" si="66"/>
        <v>27.159429783691298</v>
      </c>
      <c r="D8610" s="1">
        <f t="shared" si="67"/>
        <v>27.18758886827273</v>
      </c>
    </row>
    <row r="8611" spans="1:4" ht="13.5" customHeight="1" x14ac:dyDescent="0.25">
      <c r="A8611" s="39">
        <v>33567</v>
      </c>
      <c r="B8611" s="40">
        <v>375.34</v>
      </c>
      <c r="C8611" s="1">
        <f t="shared" si="66"/>
        <v>27.165419530427794</v>
      </c>
      <c r="D8611" s="1">
        <f t="shared" si="67"/>
        <v>27.193643350539467</v>
      </c>
    </row>
    <row r="8612" spans="1:4" ht="13.5" customHeight="1" x14ac:dyDescent="0.25">
      <c r="A8612" s="39">
        <v>33564</v>
      </c>
      <c r="B8612" s="40">
        <v>376.14</v>
      </c>
      <c r="C8612" s="1">
        <f t="shared" si="66"/>
        <v>27.175923202780091</v>
      </c>
      <c r="D8612" s="1">
        <f t="shared" si="67"/>
        <v>27.204216727572618</v>
      </c>
    </row>
    <row r="8613" spans="1:4" ht="13.5" customHeight="1" x14ac:dyDescent="0.25">
      <c r="A8613" s="39">
        <v>33563</v>
      </c>
      <c r="B8613" s="40">
        <v>380.06</v>
      </c>
      <c r="C8613" s="1">
        <f t="shared" si="66"/>
        <v>27.185044125062532</v>
      </c>
      <c r="D8613" s="1">
        <f t="shared" si="67"/>
        <v>27.213406202807679</v>
      </c>
    </row>
    <row r="8614" spans="1:4" ht="13.5" customHeight="1" x14ac:dyDescent="0.25">
      <c r="A8614" s="39">
        <v>33562</v>
      </c>
      <c r="B8614" s="40">
        <v>378.53</v>
      </c>
      <c r="C8614" s="1">
        <f t="shared" si="66"/>
        <v>27.186773928643237</v>
      </c>
      <c r="D8614" s="1">
        <f t="shared" si="67"/>
        <v>27.215197118767357</v>
      </c>
    </row>
    <row r="8615" spans="1:4" ht="13.5" customHeight="1" x14ac:dyDescent="0.25">
      <c r="A8615" s="39">
        <v>33561</v>
      </c>
      <c r="B8615" s="40">
        <v>379.42</v>
      </c>
      <c r="C8615" s="1">
        <f t="shared" si="66"/>
        <v>27.191419816918319</v>
      </c>
      <c r="D8615" s="1">
        <f t="shared" si="67"/>
        <v>27.219907430615976</v>
      </c>
    </row>
    <row r="8616" spans="1:4" ht="13.5" customHeight="1" x14ac:dyDescent="0.25">
      <c r="A8616" s="39">
        <v>33560</v>
      </c>
      <c r="B8616" s="40">
        <v>385.24</v>
      </c>
      <c r="C8616" s="1">
        <f t="shared" si="66"/>
        <v>27.194242406481862</v>
      </c>
      <c r="D8616" s="1">
        <f t="shared" si="67"/>
        <v>27.22279280007356</v>
      </c>
    </row>
    <row r="8617" spans="1:4" ht="13.5" customHeight="1" x14ac:dyDescent="0.25">
      <c r="A8617" s="39">
        <v>33557</v>
      </c>
      <c r="B8617" s="40">
        <v>382.62</v>
      </c>
      <c r="C8617" s="1">
        <f t="shared" si="66"/>
        <v>27.184014523734948</v>
      </c>
      <c r="D8617" s="1">
        <f t="shared" si="67"/>
        <v>27.212614231301558</v>
      </c>
    </row>
    <row r="8618" spans="1:4" ht="13.5" customHeight="1" x14ac:dyDescent="0.25">
      <c r="A8618" s="39">
        <v>33556</v>
      </c>
      <c r="B8618" s="40">
        <v>397.15</v>
      </c>
      <c r="C8618" s="1">
        <f t="shared" si="66"/>
        <v>27.179761620531529</v>
      </c>
      <c r="D8618" s="1">
        <f t="shared" si="67"/>
        <v>27.208417149439708</v>
      </c>
    </row>
    <row r="8619" spans="1:4" ht="13.5" customHeight="1" x14ac:dyDescent="0.25">
      <c r="A8619" s="39">
        <v>33555</v>
      </c>
      <c r="B8619" s="40">
        <v>397.41</v>
      </c>
      <c r="C8619" s="1">
        <f t="shared" si="66"/>
        <v>27.134140163320993</v>
      </c>
      <c r="D8619" s="1">
        <f t="shared" si="67"/>
        <v>27.162808042593468</v>
      </c>
    </row>
    <row r="8620" spans="1:4" ht="13.5" customHeight="1" x14ac:dyDescent="0.25">
      <c r="A8620" s="39">
        <v>33554</v>
      </c>
      <c r="B8620" s="40">
        <v>396.74</v>
      </c>
      <c r="C8620" s="1">
        <f t="shared" si="66"/>
        <v>27.087039699120577</v>
      </c>
      <c r="D8620" s="1">
        <f t="shared" si="67"/>
        <v>27.115718415146077</v>
      </c>
    </row>
    <row r="8621" spans="1:4" ht="13.5" customHeight="1" x14ac:dyDescent="0.25">
      <c r="A8621" s="39">
        <v>33553</v>
      </c>
      <c r="B8621" s="40">
        <v>393.12</v>
      </c>
      <c r="C8621" s="1">
        <f t="shared" si="66"/>
        <v>27.041638758491292</v>
      </c>
      <c r="D8621" s="1">
        <f t="shared" si="67"/>
        <v>27.070330160469972</v>
      </c>
    </row>
    <row r="8622" spans="1:4" ht="13.5" customHeight="1" x14ac:dyDescent="0.25">
      <c r="A8622" s="39">
        <v>33550</v>
      </c>
      <c r="B8622" s="40">
        <v>392.89</v>
      </c>
      <c r="C8622" s="1">
        <f t="shared" si="66"/>
        <v>27.007561600360393</v>
      </c>
      <c r="D8622" s="1">
        <f t="shared" si="67"/>
        <v>27.036277782422626</v>
      </c>
    </row>
    <row r="8623" spans="1:4" ht="13.5" customHeight="1" x14ac:dyDescent="0.25">
      <c r="A8623" s="39">
        <v>33549</v>
      </c>
      <c r="B8623" s="40">
        <v>393.72</v>
      </c>
      <c r="C8623" s="1">
        <f t="shared" si="66"/>
        <v>26.973753422378252</v>
      </c>
      <c r="D8623" s="1">
        <f t="shared" si="67"/>
        <v>27.002494776746389</v>
      </c>
    </row>
    <row r="8624" spans="1:4" ht="13.5" customHeight="1" x14ac:dyDescent="0.25">
      <c r="A8624" s="39">
        <v>33548</v>
      </c>
      <c r="B8624" s="40">
        <v>389.97</v>
      </c>
      <c r="C8624" s="1">
        <f t="shared" si="66"/>
        <v>26.93683756994503</v>
      </c>
      <c r="D8624" s="1">
        <f t="shared" si="67"/>
        <v>26.965600885742422</v>
      </c>
    </row>
    <row r="8625" spans="1:4" ht="13.5" customHeight="1" x14ac:dyDescent="0.25">
      <c r="A8625" s="39">
        <v>33547</v>
      </c>
      <c r="B8625" s="40">
        <v>388.71</v>
      </c>
      <c r="C8625" s="1">
        <f t="shared" si="66"/>
        <v>26.911047840708942</v>
      </c>
      <c r="D8625" s="1">
        <f t="shared" si="67"/>
        <v>26.939845117905858</v>
      </c>
    </row>
    <row r="8626" spans="1:4" ht="13.5" customHeight="1" x14ac:dyDescent="0.25">
      <c r="A8626" s="39">
        <v>33546</v>
      </c>
      <c r="B8626" s="40">
        <v>390.28</v>
      </c>
      <c r="C8626" s="1">
        <f t="shared" si="66"/>
        <v>26.888558525989716</v>
      </c>
      <c r="D8626" s="1">
        <f t="shared" si="67"/>
        <v>26.917393449584775</v>
      </c>
    </row>
    <row r="8627" spans="1:4" ht="13.5" customHeight="1" x14ac:dyDescent="0.25">
      <c r="A8627" s="39">
        <v>33543</v>
      </c>
      <c r="B8627" s="40">
        <v>391.32</v>
      </c>
      <c r="C8627" s="1">
        <f t="shared" si="66"/>
        <v>26.861116433432123</v>
      </c>
      <c r="D8627" s="1">
        <f t="shared" si="67"/>
        <v>26.889983842551043</v>
      </c>
    </row>
    <row r="8628" spans="1:4" ht="13.5" customHeight="1" x14ac:dyDescent="0.25">
      <c r="A8628" s="39">
        <v>33542</v>
      </c>
      <c r="B8628" s="40">
        <v>392.46</v>
      </c>
      <c r="C8628" s="1">
        <f t="shared" si="66"/>
        <v>26.830101087023948</v>
      </c>
      <c r="D8628" s="1">
        <f t="shared" si="67"/>
        <v>26.858997273198618</v>
      </c>
    </row>
    <row r="8629" spans="1:4" ht="13.5" customHeight="1" x14ac:dyDescent="0.25">
      <c r="A8629" s="39">
        <v>33541</v>
      </c>
      <c r="B8629" s="40">
        <v>392.96</v>
      </c>
      <c r="C8629" s="1">
        <f t="shared" si="66"/>
        <v>26.795046745827918</v>
      </c>
      <c r="D8629" s="1">
        <f t="shared" si="67"/>
        <v>26.823967473885531</v>
      </c>
    </row>
    <row r="8630" spans="1:4" ht="13.5" customHeight="1" x14ac:dyDescent="0.25">
      <c r="A8630" s="39">
        <v>33540</v>
      </c>
      <c r="B8630" s="40">
        <v>391.48</v>
      </c>
      <c r="C8630" s="1">
        <f t="shared" si="66"/>
        <v>26.757891601389918</v>
      </c>
      <c r="D8630" s="1">
        <f t="shared" si="67"/>
        <v>26.786834705147466</v>
      </c>
    </row>
    <row r="8631" spans="1:4" ht="13.5" customHeight="1" x14ac:dyDescent="0.25">
      <c r="A8631" s="39">
        <v>33539</v>
      </c>
      <c r="B8631" s="40">
        <v>389.52</v>
      </c>
      <c r="C8631" s="1">
        <f t="shared" si="66"/>
        <v>26.725016618037579</v>
      </c>
      <c r="D8631" s="1">
        <f t="shared" si="67"/>
        <v>26.753986834259578</v>
      </c>
    </row>
    <row r="8632" spans="1:4" ht="13.5" customHeight="1" x14ac:dyDescent="0.25">
      <c r="A8632" s="39">
        <v>33536</v>
      </c>
      <c r="B8632" s="40">
        <v>384.2</v>
      </c>
      <c r="C8632" s="1">
        <f t="shared" si="66"/>
        <v>26.697779018241359</v>
      </c>
      <c r="D8632" s="1">
        <f t="shared" si="67"/>
        <v>26.726782589008433</v>
      </c>
    </row>
    <row r="8633" spans="1:4" ht="13.5" customHeight="1" x14ac:dyDescent="0.25">
      <c r="A8633" s="39">
        <v>33535</v>
      </c>
      <c r="B8633" s="40">
        <v>385.07</v>
      </c>
      <c r="C8633" s="1">
        <f t="shared" si="66"/>
        <v>26.685180279725223</v>
      </c>
      <c r="D8633" s="1">
        <f t="shared" si="67"/>
        <v>26.714233288090121</v>
      </c>
    </row>
    <row r="8634" spans="1:4" ht="13.5" customHeight="1" x14ac:dyDescent="0.25">
      <c r="A8634" s="39">
        <v>33534</v>
      </c>
      <c r="B8634" s="40">
        <v>387.94</v>
      </c>
      <c r="C8634" s="1">
        <f t="shared" si="66"/>
        <v>26.670028285453185</v>
      </c>
      <c r="D8634" s="1">
        <f t="shared" si="67"/>
        <v>26.699128161305776</v>
      </c>
    </row>
    <row r="8635" spans="1:4" ht="13.5" customHeight="1" x14ac:dyDescent="0.25">
      <c r="A8635" s="39">
        <v>33533</v>
      </c>
      <c r="B8635" s="40">
        <v>387.83</v>
      </c>
      <c r="C8635" s="1">
        <f t="shared" si="66"/>
        <v>26.646505701704374</v>
      </c>
      <c r="D8635" s="1">
        <f t="shared" si="67"/>
        <v>26.675643496852381</v>
      </c>
    </row>
    <row r="8636" spans="1:4" ht="13.5" customHeight="1" x14ac:dyDescent="0.25">
      <c r="A8636" s="39">
        <v>33532</v>
      </c>
      <c r="B8636" s="40">
        <v>390.02</v>
      </c>
      <c r="C8636" s="1">
        <f t="shared" si="66"/>
        <v>26.622952770096241</v>
      </c>
      <c r="D8636" s="1">
        <f t="shared" si="67"/>
        <v>26.652128617503479</v>
      </c>
    </row>
    <row r="8637" spans="1:4" ht="13.5" customHeight="1" x14ac:dyDescent="0.25">
      <c r="A8637" s="39">
        <v>33529</v>
      </c>
      <c r="B8637" s="40">
        <v>392.5</v>
      </c>
      <c r="C8637" s="1">
        <f t="shared" si="66"/>
        <v>26.592354850517548</v>
      </c>
      <c r="D8637" s="1">
        <f t="shared" si="67"/>
        <v>26.621561179859039</v>
      </c>
    </row>
    <row r="8638" spans="1:4" ht="13.5" customHeight="1" x14ac:dyDescent="0.25">
      <c r="A8638" s="39">
        <v>33528</v>
      </c>
      <c r="B8638" s="40">
        <v>391.92</v>
      </c>
      <c r="C8638" s="1">
        <f t="shared" si="66"/>
        <v>26.553223556098473</v>
      </c>
      <c r="D8638" s="1">
        <f t="shared" si="67"/>
        <v>26.582451108761632</v>
      </c>
    </row>
    <row r="8639" spans="1:4" ht="13.5" customHeight="1" x14ac:dyDescent="0.25">
      <c r="A8639" s="39">
        <v>33527</v>
      </c>
      <c r="B8639" s="40">
        <v>392.8</v>
      </c>
      <c r="C8639" s="1">
        <f t="shared" si="66"/>
        <v>26.515510852110953</v>
      </c>
      <c r="D8639" s="1">
        <f t="shared" si="67"/>
        <v>26.544761286655383</v>
      </c>
    </row>
    <row r="8640" spans="1:4" ht="13.5" customHeight="1" x14ac:dyDescent="0.25">
      <c r="A8640" s="39">
        <v>33526</v>
      </c>
      <c r="B8640" s="40">
        <v>391.01</v>
      </c>
      <c r="C8640" s="1">
        <f t="shared" si="66"/>
        <v>26.474291018623507</v>
      </c>
      <c r="D8640" s="1">
        <f t="shared" si="67"/>
        <v>26.50356055881603</v>
      </c>
    </row>
    <row r="8641" spans="1:4" ht="13.5" customHeight="1" x14ac:dyDescent="0.25">
      <c r="A8641" s="39">
        <v>33525</v>
      </c>
      <c r="B8641" s="40">
        <v>386.47</v>
      </c>
      <c r="C8641" s="1">
        <f t="shared" si="66"/>
        <v>26.438559786633846</v>
      </c>
      <c r="D8641" s="1">
        <f t="shared" si="67"/>
        <v>26.46785459870814</v>
      </c>
    </row>
    <row r="8642" spans="1:4" ht="13.5" customHeight="1" x14ac:dyDescent="0.25">
      <c r="A8642" s="39">
        <v>33522</v>
      </c>
      <c r="B8642" s="40">
        <v>381.45</v>
      </c>
      <c r="C8642" s="1">
        <f t="shared" si="66"/>
        <v>26.416547719710877</v>
      </c>
      <c r="D8642" s="1">
        <f t="shared" si="67"/>
        <v>26.445883150981729</v>
      </c>
    </row>
    <row r="8643" spans="1:4" ht="13.5" customHeight="1" x14ac:dyDescent="0.25">
      <c r="A8643" s="39">
        <v>33521</v>
      </c>
      <c r="B8643" s="40">
        <v>380.55</v>
      </c>
      <c r="C8643" s="1">
        <f t="shared" si="66"/>
        <v>26.407957907044729</v>
      </c>
      <c r="D8643" s="1">
        <f t="shared" si="67"/>
        <v>26.437349076861469</v>
      </c>
    </row>
    <row r="8644" spans="1:4" ht="13.5" customHeight="1" x14ac:dyDescent="0.25">
      <c r="A8644" s="39">
        <v>33520</v>
      </c>
      <c r="B8644" s="40">
        <v>376.8</v>
      </c>
      <c r="C8644" s="1">
        <f t="shared" si="66"/>
        <v>26.401411229574848</v>
      </c>
      <c r="D8644" s="1">
        <f t="shared" si="67"/>
        <v>26.430860665645493</v>
      </c>
    </row>
    <row r="8645" spans="1:4" ht="13.5" customHeight="1" x14ac:dyDescent="0.25">
      <c r="A8645" s="39">
        <v>33519</v>
      </c>
      <c r="B8645" s="40">
        <v>380.67</v>
      </c>
      <c r="C8645" s="1">
        <f t="shared" si="66"/>
        <v>26.403366399694704</v>
      </c>
      <c r="D8645" s="1">
        <f t="shared" si="67"/>
        <v>26.43288386715675</v>
      </c>
    </row>
    <row r="8646" spans="1:4" ht="13.5" customHeight="1" x14ac:dyDescent="0.25">
      <c r="A8646" s="39">
        <v>33518</v>
      </c>
      <c r="B8646" s="40">
        <v>379.5</v>
      </c>
      <c r="C8646" s="1">
        <f t="shared" si="66"/>
        <v>26.396177013209176</v>
      </c>
      <c r="D8646" s="1">
        <f t="shared" si="67"/>
        <v>26.425752570960487</v>
      </c>
    </row>
    <row r="8647" spans="1:4" ht="13.5" customHeight="1" x14ac:dyDescent="0.25">
      <c r="A8647" s="39">
        <v>33515</v>
      </c>
      <c r="B8647" s="40">
        <v>381.24</v>
      </c>
      <c r="C8647" s="1">
        <f t="shared" si="66"/>
        <v>26.391666496037633</v>
      </c>
      <c r="D8647" s="1">
        <f t="shared" si="67"/>
        <v>26.421303413288246</v>
      </c>
    </row>
    <row r="8648" spans="1:4" ht="13.5" customHeight="1" x14ac:dyDescent="0.25">
      <c r="A8648" s="39">
        <v>33514</v>
      </c>
      <c r="B8648" s="40">
        <v>384.47</v>
      </c>
      <c r="C8648" s="1">
        <f t="shared" si="66"/>
        <v>26.38263856444264</v>
      </c>
      <c r="D8648" s="1">
        <f t="shared" si="67"/>
        <v>26.412332033114211</v>
      </c>
    </row>
    <row r="8649" spans="1:4" ht="13.5" customHeight="1" x14ac:dyDescent="0.25">
      <c r="A8649" s="39">
        <v>33513</v>
      </c>
      <c r="B8649" s="40">
        <v>388.26</v>
      </c>
      <c r="C8649" s="1">
        <f t="shared" si="66"/>
        <v>26.364601793986147</v>
      </c>
      <c r="D8649" s="1">
        <f t="shared" si="67"/>
        <v>26.394341906988075</v>
      </c>
    </row>
    <row r="8650" spans="1:4" ht="13.5" customHeight="1" x14ac:dyDescent="0.25">
      <c r="A8650" s="39">
        <v>33512</v>
      </c>
      <c r="B8650" s="40">
        <v>389.2</v>
      </c>
      <c r="C8650" s="1">
        <f t="shared" si="66"/>
        <v>26.334738889447909</v>
      </c>
      <c r="D8650" s="1">
        <f t="shared" si="67"/>
        <v>26.364512487299884</v>
      </c>
    </row>
    <row r="8651" spans="1:4" ht="13.5" customHeight="1" x14ac:dyDescent="0.25">
      <c r="A8651" s="39">
        <v>33511</v>
      </c>
      <c r="B8651" s="40">
        <v>387.86</v>
      </c>
      <c r="C8651" s="1">
        <f t="shared" si="66"/>
        <v>26.301370564224275</v>
      </c>
      <c r="D8651" s="1">
        <f t="shared" si="67"/>
        <v>26.331173826549822</v>
      </c>
    </row>
    <row r="8652" spans="1:4" ht="13.5" customHeight="1" x14ac:dyDescent="0.25">
      <c r="A8652" s="39">
        <v>33508</v>
      </c>
      <c r="B8652" s="40">
        <v>385.9</v>
      </c>
      <c r="C8652" s="1">
        <f t="shared" si="66"/>
        <v>26.271892429647799</v>
      </c>
      <c r="D8652" s="1">
        <f t="shared" si="67"/>
        <v>26.30172990937135</v>
      </c>
    </row>
    <row r="8653" spans="1:4" ht="13.5" customHeight="1" x14ac:dyDescent="0.25">
      <c r="A8653" s="39">
        <v>33507</v>
      </c>
      <c r="B8653" s="40">
        <v>386.49</v>
      </c>
      <c r="C8653" s="1">
        <f t="shared" si="66"/>
        <v>26.248125213019446</v>
      </c>
      <c r="D8653" s="1">
        <f t="shared" si="67"/>
        <v>26.278003566702825</v>
      </c>
    </row>
    <row r="8654" spans="1:4" ht="13.5" customHeight="1" x14ac:dyDescent="0.25">
      <c r="A8654" s="39">
        <v>33506</v>
      </c>
      <c r="B8654" s="40">
        <v>386.88</v>
      </c>
      <c r="C8654" s="1">
        <f t="shared" si="66"/>
        <v>26.2221571324854</v>
      </c>
      <c r="D8654" s="1">
        <f t="shared" si="67"/>
        <v>26.252074035692111</v>
      </c>
    </row>
    <row r="8655" spans="1:4" ht="13.5" customHeight="1" x14ac:dyDescent="0.25">
      <c r="A8655" s="39">
        <v>33505</v>
      </c>
      <c r="B8655" s="40">
        <v>387.71</v>
      </c>
      <c r="C8655" s="1">
        <f t="shared" si="66"/>
        <v>26.194558127742951</v>
      </c>
      <c r="D8655" s="1">
        <f t="shared" si="67"/>
        <v>26.224511891820669</v>
      </c>
    </row>
    <row r="8656" spans="1:4" ht="13.5" customHeight="1" x14ac:dyDescent="0.25">
      <c r="A8656" s="39">
        <v>33504</v>
      </c>
      <c r="B8656" s="40">
        <v>385.92</v>
      </c>
      <c r="C8656" s="1">
        <f t="shared" si="66"/>
        <v>26.163861316870374</v>
      </c>
      <c r="D8656" s="1">
        <f t="shared" si="67"/>
        <v>26.193848560313683</v>
      </c>
    </row>
    <row r="8657" spans="1:4" ht="13.5" customHeight="1" x14ac:dyDescent="0.25">
      <c r="A8657" s="39">
        <v>33501</v>
      </c>
      <c r="B8657" s="40">
        <v>387.92</v>
      </c>
      <c r="C8657" s="1">
        <f t="shared" si="66"/>
        <v>26.138440529184255</v>
      </c>
      <c r="D8657" s="1">
        <f t="shared" si="67"/>
        <v>26.168467466746247</v>
      </c>
    </row>
    <row r="8658" spans="1:4" ht="13.5" customHeight="1" x14ac:dyDescent="0.25">
      <c r="A8658" s="39">
        <v>33500</v>
      </c>
      <c r="B8658" s="40">
        <v>387.56</v>
      </c>
      <c r="C8658" s="1">
        <f t="shared" si="66"/>
        <v>26.106162791729542</v>
      </c>
      <c r="D8658" s="1">
        <f t="shared" si="67"/>
        <v>26.136221711060909</v>
      </c>
    </row>
    <row r="8659" spans="1:4" ht="13.5" customHeight="1" x14ac:dyDescent="0.25">
      <c r="A8659" s="39">
        <v>33499</v>
      </c>
      <c r="B8659" s="40">
        <v>386.94</v>
      </c>
      <c r="C8659" s="1">
        <f t="shared" si="66"/>
        <v>26.074603433660183</v>
      </c>
      <c r="D8659" s="1">
        <f t="shared" si="67"/>
        <v>26.104695311456691</v>
      </c>
    </row>
    <row r="8660" spans="1:4" ht="13.5" customHeight="1" x14ac:dyDescent="0.25">
      <c r="A8660" s="39">
        <v>33498</v>
      </c>
      <c r="B8660" s="40">
        <v>385.5</v>
      </c>
      <c r="C8660" s="1">
        <f t="shared" si="66"/>
        <v>26.044618261861778</v>
      </c>
      <c r="D8660" s="1">
        <f t="shared" si="67"/>
        <v>26.074745071542559</v>
      </c>
    </row>
    <row r="8661" spans="1:4" ht="13.5" customHeight="1" x14ac:dyDescent="0.25">
      <c r="A8661" s="39">
        <v>33497</v>
      </c>
      <c r="B8661" s="40">
        <v>385.78</v>
      </c>
      <c r="C8661" s="1">
        <f t="shared" si="66"/>
        <v>26.018822988530918</v>
      </c>
      <c r="D8661" s="1">
        <f t="shared" si="67"/>
        <v>26.048989749954057</v>
      </c>
    </row>
    <row r="8662" spans="1:4" ht="13.5" customHeight="1" x14ac:dyDescent="0.25">
      <c r="A8662" s="39">
        <v>33494</v>
      </c>
      <c r="B8662" s="40">
        <v>383.59</v>
      </c>
      <c r="C8662" s="1">
        <f t="shared" si="66"/>
        <v>25.991728329861239</v>
      </c>
      <c r="D8662" s="1">
        <f t="shared" si="67"/>
        <v>26.021933718705284</v>
      </c>
    </row>
    <row r="8663" spans="1:4" ht="13.5" customHeight="1" x14ac:dyDescent="0.25">
      <c r="A8663" s="39">
        <v>33493</v>
      </c>
      <c r="B8663" s="40">
        <v>387.34</v>
      </c>
      <c r="C8663" s="1">
        <f t="shared" si="66"/>
        <v>25.971049759867793</v>
      </c>
      <c r="D8663" s="1">
        <f t="shared" si="67"/>
        <v>26.001301429715433</v>
      </c>
    </row>
    <row r="8664" spans="1:4" ht="13.5" customHeight="1" x14ac:dyDescent="0.25">
      <c r="A8664" s="39">
        <v>33492</v>
      </c>
      <c r="B8664" s="40">
        <v>385.09</v>
      </c>
      <c r="C8664" s="1">
        <f t="shared" si="66"/>
        <v>25.937982980709592</v>
      </c>
      <c r="D8664" s="1">
        <f t="shared" si="67"/>
        <v>25.968266683937767</v>
      </c>
    </row>
    <row r="8665" spans="1:4" ht="13.5" customHeight="1" x14ac:dyDescent="0.25">
      <c r="A8665" s="39">
        <v>33491</v>
      </c>
      <c r="B8665" s="40">
        <v>384.56</v>
      </c>
      <c r="C8665" s="1">
        <f t="shared" si="66"/>
        <v>25.911841330504057</v>
      </c>
      <c r="D8665" s="1">
        <f t="shared" si="67"/>
        <v>25.942165321372599</v>
      </c>
    </row>
    <row r="8666" spans="1:4" ht="13.5" customHeight="1" x14ac:dyDescent="0.25">
      <c r="A8666" s="39">
        <v>33490</v>
      </c>
      <c r="B8666" s="40">
        <v>388.57</v>
      </c>
      <c r="C8666" s="1">
        <f t="shared" si="66"/>
        <v>25.886975638738853</v>
      </c>
      <c r="D8666" s="1">
        <f t="shared" si="67"/>
        <v>25.917341603006886</v>
      </c>
    </row>
    <row r="8667" spans="1:4" ht="13.5" customHeight="1" x14ac:dyDescent="0.25">
      <c r="A8667" s="39">
        <v>33487</v>
      </c>
      <c r="B8667" s="40">
        <v>389.1</v>
      </c>
      <c r="C8667" s="1">
        <f t="shared" si="66"/>
        <v>25.848208491450283</v>
      </c>
      <c r="D8667" s="1">
        <f t="shared" si="67"/>
        <v>25.878600281479336</v>
      </c>
    </row>
    <row r="8668" spans="1:4" ht="13.5" customHeight="1" x14ac:dyDescent="0.25">
      <c r="A8668" s="39">
        <v>33486</v>
      </c>
      <c r="B8668" s="40">
        <v>389.14</v>
      </c>
      <c r="C8668" s="1">
        <f t="shared" si="66"/>
        <v>25.806967048641912</v>
      </c>
      <c r="D8668" s="1">
        <f t="shared" si="67"/>
        <v>25.837381870097087</v>
      </c>
    </row>
    <row r="8669" spans="1:4" ht="13.5" customHeight="1" x14ac:dyDescent="0.25">
      <c r="A8669" s="39">
        <v>33485</v>
      </c>
      <c r="B8669" s="40">
        <v>389.97</v>
      </c>
      <c r="C8669" s="1">
        <f t="shared" si="66"/>
        <v>25.764979050262429</v>
      </c>
      <c r="D8669" s="1">
        <f t="shared" si="67"/>
        <v>25.795416130042767</v>
      </c>
    </row>
    <row r="8670" spans="1:4" ht="13.5" customHeight="1" x14ac:dyDescent="0.25">
      <c r="A8670" s="39">
        <v>33484</v>
      </c>
      <c r="B8670" s="40">
        <v>392.15</v>
      </c>
      <c r="C8670" s="1">
        <f t="shared" si="66"/>
        <v>25.719300491137215</v>
      </c>
      <c r="D8670" s="1">
        <f t="shared" si="67"/>
        <v>25.749755564555233</v>
      </c>
    </row>
    <row r="8671" spans="1:4" ht="13.5" customHeight="1" x14ac:dyDescent="0.25">
      <c r="A8671" s="39">
        <v>33480</v>
      </c>
      <c r="B8671" s="40">
        <v>395.43</v>
      </c>
      <c r="C8671" s="1">
        <f t="shared" si="66"/>
        <v>25.664515609109294</v>
      </c>
      <c r="D8671" s="1">
        <f t="shared" si="67"/>
        <v>25.694977952899229</v>
      </c>
    </row>
    <row r="8672" spans="1:4" ht="13.5" customHeight="1" x14ac:dyDescent="0.25">
      <c r="A8672" s="39">
        <v>33479</v>
      </c>
      <c r="B8672" s="40">
        <v>396.47</v>
      </c>
      <c r="C8672" s="1">
        <f t="shared" ref="C8672:C8926" si="68">_xlfn.STDEV.P($B8672:B$9092)</f>
        <v>25.595311247364855</v>
      </c>
      <c r="D8672" s="1">
        <f t="shared" ref="D8672:D8926" si="69">_xlfn.STDEV.S($B8672:B$9092)</f>
        <v>25.625763740285535</v>
      </c>
    </row>
    <row r="8673" spans="1:4" ht="13.5" customHeight="1" x14ac:dyDescent="0.25">
      <c r="A8673" s="39">
        <v>33478</v>
      </c>
      <c r="B8673" s="40">
        <v>396.64</v>
      </c>
      <c r="C8673" s="1">
        <f t="shared" si="68"/>
        <v>25.520542975174568</v>
      </c>
      <c r="D8673" s="1">
        <f t="shared" si="69"/>
        <v>25.550978934678795</v>
      </c>
    </row>
    <row r="8674" spans="1:4" ht="13.5" customHeight="1" x14ac:dyDescent="0.25">
      <c r="A8674" s="39">
        <v>33477</v>
      </c>
      <c r="B8674" s="40">
        <v>393.06</v>
      </c>
      <c r="C8674" s="1">
        <f t="shared" si="68"/>
        <v>25.443928384921833</v>
      </c>
      <c r="D8674" s="1">
        <f t="shared" si="69"/>
        <v>25.474345524754579</v>
      </c>
    </row>
    <row r="8675" spans="1:4" ht="13.5" customHeight="1" x14ac:dyDescent="0.25">
      <c r="A8675" s="39">
        <v>33476</v>
      </c>
      <c r="B8675" s="40">
        <v>393.85</v>
      </c>
      <c r="C8675" s="1">
        <f t="shared" si="68"/>
        <v>25.38179330766701</v>
      </c>
      <c r="D8675" s="1">
        <f t="shared" si="69"/>
        <v>25.412208888750452</v>
      </c>
    </row>
    <row r="8676" spans="1:4" ht="13.5" customHeight="1" x14ac:dyDescent="0.25">
      <c r="A8676" s="39">
        <v>33473</v>
      </c>
      <c r="B8676" s="40">
        <v>394.17</v>
      </c>
      <c r="C8676" s="1">
        <f t="shared" si="68"/>
        <v>25.315399016272327</v>
      </c>
      <c r="D8676" s="1">
        <f t="shared" si="69"/>
        <v>25.345807914942114</v>
      </c>
    </row>
    <row r="8677" spans="1:4" ht="13.5" customHeight="1" x14ac:dyDescent="0.25">
      <c r="A8677" s="39">
        <v>33472</v>
      </c>
      <c r="B8677" s="40">
        <v>391.33</v>
      </c>
      <c r="C8677" s="1">
        <f t="shared" si="68"/>
        <v>25.246652358500882</v>
      </c>
      <c r="D8677" s="1">
        <f t="shared" si="69"/>
        <v>25.27705171010102</v>
      </c>
    </row>
    <row r="8678" spans="1:4" ht="13.5" customHeight="1" x14ac:dyDescent="0.25">
      <c r="A8678" s="39">
        <v>33471</v>
      </c>
      <c r="B8678" s="40">
        <v>390.59</v>
      </c>
      <c r="C8678" s="1">
        <f t="shared" si="68"/>
        <v>25.188976101506043</v>
      </c>
      <c r="D8678" s="1">
        <f t="shared" si="69"/>
        <v>25.219379221928641</v>
      </c>
    </row>
    <row r="8679" spans="1:4" ht="13.5" customHeight="1" x14ac:dyDescent="0.25">
      <c r="A8679" s="39">
        <v>33470</v>
      </c>
      <c r="B8679" s="40">
        <v>379.43</v>
      </c>
      <c r="C8679" s="1">
        <f t="shared" si="68"/>
        <v>25.133498934130998</v>
      </c>
      <c r="D8679" s="1">
        <f t="shared" si="69"/>
        <v>25.163908502342576</v>
      </c>
    </row>
    <row r="8680" spans="1:4" ht="13.5" customHeight="1" x14ac:dyDescent="0.25">
      <c r="A8680" s="39">
        <v>33469</v>
      </c>
      <c r="B8680" s="40">
        <v>376.47</v>
      </c>
      <c r="C8680" s="1">
        <f t="shared" si="68"/>
        <v>25.116910394062732</v>
      </c>
      <c r="D8680" s="1">
        <f t="shared" si="69"/>
        <v>25.147373607677462</v>
      </c>
    </row>
    <row r="8681" spans="1:4" ht="13.5" customHeight="1" x14ac:dyDescent="0.25">
      <c r="A8681" s="39">
        <v>33466</v>
      </c>
      <c r="B8681" s="40">
        <v>385.58</v>
      </c>
      <c r="C8681" s="1">
        <f t="shared" si="68"/>
        <v>25.108549707433632</v>
      </c>
      <c r="D8681" s="1">
        <f t="shared" si="69"/>
        <v>25.13907683081425</v>
      </c>
    </row>
    <row r="8682" spans="1:4" ht="13.5" customHeight="1" x14ac:dyDescent="0.25">
      <c r="A8682" s="39">
        <v>33465</v>
      </c>
      <c r="B8682" s="40">
        <v>389.33</v>
      </c>
      <c r="C8682" s="1">
        <f t="shared" si="68"/>
        <v>25.070777610822272</v>
      </c>
      <c r="D8682" s="1">
        <f t="shared" si="69"/>
        <v>25.10133310980482</v>
      </c>
    </row>
    <row r="8683" spans="1:4" ht="13.5" customHeight="1" x14ac:dyDescent="0.25">
      <c r="A8683" s="39">
        <v>33464</v>
      </c>
      <c r="B8683" s="40">
        <v>389.9</v>
      </c>
      <c r="C8683" s="1">
        <f t="shared" si="68"/>
        <v>25.017970525095095</v>
      </c>
      <c r="D8683" s="1">
        <f t="shared" si="69"/>
        <v>25.048536169389866</v>
      </c>
    </row>
    <row r="8684" spans="1:4" ht="13.5" customHeight="1" x14ac:dyDescent="0.25">
      <c r="A8684" s="39">
        <v>33463</v>
      </c>
      <c r="B8684" s="40">
        <v>389.62</v>
      </c>
      <c r="C8684" s="1">
        <f t="shared" si="68"/>
        <v>24.962047443214946</v>
      </c>
      <c r="D8684" s="1">
        <f t="shared" si="69"/>
        <v>24.992619466237826</v>
      </c>
    </row>
    <row r="8685" spans="1:4" ht="13.5" customHeight="1" x14ac:dyDescent="0.25">
      <c r="A8685" s="39">
        <v>33462</v>
      </c>
      <c r="B8685" s="40">
        <v>388.02</v>
      </c>
      <c r="C8685" s="1">
        <f t="shared" si="68"/>
        <v>24.906456381486539</v>
      </c>
      <c r="D8685" s="1">
        <f t="shared" si="69"/>
        <v>24.937035222200475</v>
      </c>
    </row>
    <row r="8686" spans="1:4" ht="13.5" customHeight="1" x14ac:dyDescent="0.25">
      <c r="A8686" s="39">
        <v>33459</v>
      </c>
      <c r="B8686" s="40">
        <v>387.12</v>
      </c>
      <c r="C8686" s="1">
        <f t="shared" si="68"/>
        <v>24.856563172177783</v>
      </c>
      <c r="D8686" s="1">
        <f t="shared" si="69"/>
        <v>24.887155876891054</v>
      </c>
    </row>
    <row r="8687" spans="1:4" ht="13.5" customHeight="1" x14ac:dyDescent="0.25">
      <c r="A8687" s="39">
        <v>33458</v>
      </c>
      <c r="B8687" s="40">
        <v>389.32</v>
      </c>
      <c r="C8687" s="1">
        <f t="shared" si="68"/>
        <v>24.809505845795339</v>
      </c>
      <c r="D8687" s="1">
        <f t="shared" si="69"/>
        <v>24.840115981861622</v>
      </c>
    </row>
    <row r="8688" spans="1:4" ht="13.5" customHeight="1" x14ac:dyDescent="0.25">
      <c r="A8688" s="39">
        <v>33457</v>
      </c>
      <c r="B8688" s="40">
        <v>390.56</v>
      </c>
      <c r="C8688" s="1">
        <f t="shared" si="68"/>
        <v>24.752781337659972</v>
      </c>
      <c r="D8688" s="1">
        <f t="shared" si="69"/>
        <v>24.783397034380606</v>
      </c>
    </row>
    <row r="8689" spans="1:4" ht="13.5" customHeight="1" x14ac:dyDescent="0.25">
      <c r="A8689" s="39">
        <v>33456</v>
      </c>
      <c r="B8689" s="40">
        <v>390.62</v>
      </c>
      <c r="C8689" s="1">
        <f t="shared" si="68"/>
        <v>24.689906970712329</v>
      </c>
      <c r="D8689" s="1">
        <f t="shared" si="69"/>
        <v>24.720520630296335</v>
      </c>
    </row>
    <row r="8690" spans="1:4" ht="13.5" customHeight="1" x14ac:dyDescent="0.25">
      <c r="A8690" s="39">
        <v>33455</v>
      </c>
      <c r="B8690" s="40">
        <v>385.06</v>
      </c>
      <c r="C8690" s="1">
        <f t="shared" si="68"/>
        <v>24.625829146858283</v>
      </c>
      <c r="D8690" s="1">
        <f t="shared" si="69"/>
        <v>24.656439263269856</v>
      </c>
    </row>
    <row r="8691" spans="1:4" ht="13.5" customHeight="1" x14ac:dyDescent="0.25">
      <c r="A8691" s="39">
        <v>33452</v>
      </c>
      <c r="B8691" s="40">
        <v>387.18</v>
      </c>
      <c r="C8691" s="1">
        <f t="shared" si="68"/>
        <v>24.583737394688033</v>
      </c>
      <c r="D8691" s="1">
        <f t="shared" si="69"/>
        <v>24.614371347251321</v>
      </c>
    </row>
    <row r="8692" spans="1:4" ht="13.5" customHeight="1" x14ac:dyDescent="0.25">
      <c r="A8692" s="39">
        <v>33451</v>
      </c>
      <c r="B8692" s="40">
        <v>387.12</v>
      </c>
      <c r="C8692" s="1">
        <f t="shared" si="68"/>
        <v>24.532565053917633</v>
      </c>
      <c r="D8692" s="1">
        <f t="shared" si="69"/>
        <v>24.563211618088797</v>
      </c>
    </row>
    <row r="8693" spans="1:4" ht="13.5" customHeight="1" x14ac:dyDescent="0.25">
      <c r="A8693" s="39">
        <v>33450</v>
      </c>
      <c r="B8693" s="40">
        <v>387.81</v>
      </c>
      <c r="C8693" s="1">
        <f t="shared" si="68"/>
        <v>24.480864241280365</v>
      </c>
      <c r="D8693" s="1">
        <f t="shared" si="69"/>
        <v>24.511522818405073</v>
      </c>
    </row>
    <row r="8694" spans="1:4" ht="13.5" customHeight="1" x14ac:dyDescent="0.25">
      <c r="A8694" s="39">
        <v>33449</v>
      </c>
      <c r="B8694" s="40">
        <v>386.69</v>
      </c>
      <c r="C8694" s="1">
        <f t="shared" si="68"/>
        <v>24.42549798819682</v>
      </c>
      <c r="D8694" s="1">
        <f t="shared" si="69"/>
        <v>24.456164036668149</v>
      </c>
    </row>
    <row r="8695" spans="1:4" ht="13.5" customHeight="1" x14ac:dyDescent="0.25">
      <c r="A8695" s="39">
        <v>33448</v>
      </c>
      <c r="B8695" s="40">
        <v>383.15</v>
      </c>
      <c r="C8695" s="1">
        <f t="shared" si="68"/>
        <v>24.373976898626996</v>
      </c>
      <c r="D8695" s="1">
        <f t="shared" si="69"/>
        <v>24.404655295789897</v>
      </c>
    </row>
    <row r="8696" spans="1:4" ht="13.5" customHeight="1" x14ac:dyDescent="0.25">
      <c r="A8696" s="39">
        <v>33445</v>
      </c>
      <c r="B8696" s="40">
        <v>380.93</v>
      </c>
      <c r="C8696" s="1">
        <f t="shared" si="68"/>
        <v>24.335722688110359</v>
      </c>
      <c r="D8696" s="1">
        <f t="shared" si="69"/>
        <v>24.36643023684087</v>
      </c>
    </row>
    <row r="8697" spans="1:4" ht="13.5" customHeight="1" x14ac:dyDescent="0.25">
      <c r="A8697" s="39">
        <v>33444</v>
      </c>
      <c r="B8697" s="40">
        <v>380.96</v>
      </c>
      <c r="C8697" s="1">
        <f t="shared" si="68"/>
        <v>24.305065024723451</v>
      </c>
      <c r="D8697" s="1">
        <f t="shared" si="69"/>
        <v>24.33581148233549</v>
      </c>
    </row>
    <row r="8698" spans="1:4" ht="13.5" customHeight="1" x14ac:dyDescent="0.25">
      <c r="A8698" s="39">
        <v>33443</v>
      </c>
      <c r="B8698" s="40">
        <v>378.64</v>
      </c>
      <c r="C8698" s="1">
        <f t="shared" si="68"/>
        <v>24.273792769766704</v>
      </c>
      <c r="D8698" s="1">
        <f t="shared" si="69"/>
        <v>24.30457755419808</v>
      </c>
    </row>
    <row r="8699" spans="1:4" ht="13.5" customHeight="1" x14ac:dyDescent="0.25">
      <c r="A8699" s="39">
        <v>33442</v>
      </c>
      <c r="B8699" s="40">
        <v>379.42</v>
      </c>
      <c r="C8699" s="1">
        <f t="shared" si="68"/>
        <v>24.250134691414143</v>
      </c>
      <c r="D8699" s="1">
        <f t="shared" si="69"/>
        <v>24.280967678681641</v>
      </c>
    </row>
    <row r="8700" spans="1:4" ht="13.5" customHeight="1" x14ac:dyDescent="0.25">
      <c r="A8700" s="39">
        <v>33441</v>
      </c>
      <c r="B8700" s="40">
        <v>382.88</v>
      </c>
      <c r="C8700" s="1">
        <f t="shared" si="68"/>
        <v>24.223368358463549</v>
      </c>
      <c r="D8700" s="1">
        <f t="shared" si="69"/>
        <v>24.254245832258398</v>
      </c>
    </row>
    <row r="8701" spans="1:4" ht="13.5" customHeight="1" x14ac:dyDescent="0.25">
      <c r="A8701" s="39">
        <v>33438</v>
      </c>
      <c r="B8701" s="40">
        <v>384.22</v>
      </c>
      <c r="C8701" s="1">
        <f t="shared" si="68"/>
        <v>24.183370435972783</v>
      </c>
      <c r="D8701" s="1">
        <f t="shared" si="69"/>
        <v>24.214275714315992</v>
      </c>
    </row>
    <row r="8702" spans="1:4" ht="13.5" customHeight="1" x14ac:dyDescent="0.25">
      <c r="A8702" s="39">
        <v>33437</v>
      </c>
      <c r="B8702" s="40">
        <v>385.37</v>
      </c>
      <c r="C8702" s="1">
        <f t="shared" si="68"/>
        <v>24.137413198687</v>
      </c>
      <c r="D8702" s="1">
        <f t="shared" si="69"/>
        <v>24.168338788819028</v>
      </c>
    </row>
    <row r="8703" spans="1:4" ht="13.5" customHeight="1" x14ac:dyDescent="0.25">
      <c r="A8703" s="39">
        <v>33436</v>
      </c>
      <c r="B8703" s="40">
        <v>381.18</v>
      </c>
      <c r="C8703" s="1">
        <f t="shared" si="68"/>
        <v>24.08598050384682</v>
      </c>
      <c r="D8703" s="1">
        <f t="shared" si="69"/>
        <v>24.1169194767857</v>
      </c>
    </row>
    <row r="8704" spans="1:4" ht="13.5" customHeight="1" x14ac:dyDescent="0.25">
      <c r="A8704" s="39">
        <v>33435</v>
      </c>
      <c r="B8704" s="40">
        <v>381.54</v>
      </c>
      <c r="C8704" s="1">
        <f t="shared" si="68"/>
        <v>24.050511129775433</v>
      </c>
      <c r="D8704" s="1">
        <f t="shared" si="69"/>
        <v>24.08148411251252</v>
      </c>
    </row>
    <row r="8705" spans="1:4" ht="13.5" customHeight="1" x14ac:dyDescent="0.25">
      <c r="A8705" s="39">
        <v>33434</v>
      </c>
      <c r="B8705" s="40">
        <v>382.39</v>
      </c>
      <c r="C8705" s="1">
        <f t="shared" si="68"/>
        <v>24.013086780492607</v>
      </c>
      <c r="D8705" s="1">
        <f t="shared" si="69"/>
        <v>24.044091424497765</v>
      </c>
    </row>
    <row r="8706" spans="1:4" ht="13.5" customHeight="1" x14ac:dyDescent="0.25">
      <c r="A8706" s="39">
        <v>33431</v>
      </c>
      <c r="B8706" s="40">
        <v>380.25</v>
      </c>
      <c r="C8706" s="1">
        <f t="shared" si="68"/>
        <v>23.971729857796895</v>
      </c>
      <c r="D8706" s="1">
        <f t="shared" si="69"/>
        <v>24.002761236300223</v>
      </c>
    </row>
    <row r="8707" spans="1:4" ht="13.5" customHeight="1" x14ac:dyDescent="0.25">
      <c r="A8707" s="39">
        <v>33430</v>
      </c>
      <c r="B8707" s="40">
        <v>376.97</v>
      </c>
      <c r="C8707" s="1">
        <f t="shared" si="68"/>
        <v>23.937988060931509</v>
      </c>
      <c r="D8707" s="1">
        <f t="shared" si="69"/>
        <v>23.969056196083891</v>
      </c>
    </row>
    <row r="8708" spans="1:4" ht="13.5" customHeight="1" x14ac:dyDescent="0.25">
      <c r="A8708" s="39">
        <v>33429</v>
      </c>
      <c r="B8708" s="40">
        <v>375.74</v>
      </c>
      <c r="C8708" s="1">
        <f t="shared" si="68"/>
        <v>23.915483149532932</v>
      </c>
      <c r="D8708" s="1">
        <f t="shared" si="69"/>
        <v>23.946602854499069</v>
      </c>
    </row>
    <row r="8709" spans="1:4" ht="13.5" customHeight="1" x14ac:dyDescent="0.25">
      <c r="A8709" s="39">
        <v>33428</v>
      </c>
      <c r="B8709" s="40">
        <v>376.11</v>
      </c>
      <c r="C8709" s="1">
        <f t="shared" si="68"/>
        <v>23.896705962014117</v>
      </c>
      <c r="D8709" s="1">
        <f t="shared" si="69"/>
        <v>23.927882369220665</v>
      </c>
    </row>
    <row r="8710" spans="1:4" ht="13.5" customHeight="1" x14ac:dyDescent="0.25">
      <c r="A8710" s="39">
        <v>33427</v>
      </c>
      <c r="B8710" s="40">
        <v>377.94</v>
      </c>
      <c r="C8710" s="1">
        <f t="shared" si="68"/>
        <v>23.876316815022737</v>
      </c>
      <c r="D8710" s="1">
        <f t="shared" si="69"/>
        <v>23.90754811263076</v>
      </c>
    </row>
    <row r="8711" spans="1:4" ht="13.5" customHeight="1" x14ac:dyDescent="0.25">
      <c r="A8711" s="39">
        <v>33424</v>
      </c>
      <c r="B8711" s="40">
        <v>374.08</v>
      </c>
      <c r="C8711" s="1">
        <f t="shared" si="68"/>
        <v>23.849152474890865</v>
      </c>
      <c r="D8711" s="1">
        <f t="shared" si="69"/>
        <v>23.880430065347419</v>
      </c>
    </row>
    <row r="8712" spans="1:4" ht="13.5" customHeight="1" x14ac:dyDescent="0.25">
      <c r="A8712" s="39">
        <v>33422</v>
      </c>
      <c r="B8712" s="40">
        <v>373.33</v>
      </c>
      <c r="C8712" s="1">
        <f t="shared" si="68"/>
        <v>23.834615662026479</v>
      </c>
      <c r="D8712" s="1">
        <f t="shared" si="69"/>
        <v>23.865956393069126</v>
      </c>
    </row>
    <row r="8713" spans="1:4" ht="13.5" customHeight="1" x14ac:dyDescent="0.25">
      <c r="A8713" s="39">
        <v>33421</v>
      </c>
      <c r="B8713" s="40">
        <v>377.47</v>
      </c>
      <c r="C8713" s="1">
        <f t="shared" si="68"/>
        <v>23.82212070482699</v>
      </c>
      <c r="D8713" s="1">
        <f t="shared" si="69"/>
        <v>23.853527601398721</v>
      </c>
    </row>
    <row r="8714" spans="1:4" ht="13.5" customHeight="1" x14ac:dyDescent="0.25">
      <c r="A8714" s="39">
        <v>33420</v>
      </c>
      <c r="B8714" s="40">
        <v>377.92</v>
      </c>
      <c r="C8714" s="1">
        <f t="shared" si="68"/>
        <v>23.795382703847615</v>
      </c>
      <c r="D8714" s="1">
        <f t="shared" si="69"/>
        <v>23.826837288238572</v>
      </c>
    </row>
    <row r="8715" spans="1:4" ht="13.5" customHeight="1" x14ac:dyDescent="0.25">
      <c r="A8715" s="39">
        <v>33417</v>
      </c>
      <c r="B8715" s="40">
        <v>371.16</v>
      </c>
      <c r="C8715" s="1">
        <f t="shared" si="68"/>
        <v>23.766522900118908</v>
      </c>
      <c r="D8715" s="1">
        <f t="shared" si="69"/>
        <v>23.798022612949246</v>
      </c>
    </row>
    <row r="8716" spans="1:4" ht="13.5" customHeight="1" x14ac:dyDescent="0.25">
      <c r="A8716" s="39">
        <v>33416</v>
      </c>
      <c r="B8716" s="40">
        <v>374.4</v>
      </c>
      <c r="C8716" s="1">
        <f t="shared" si="68"/>
        <v>23.759564587389256</v>
      </c>
      <c r="D8716" s="1">
        <f t="shared" si="69"/>
        <v>23.791138773529045</v>
      </c>
    </row>
    <row r="8717" spans="1:4" ht="13.5" customHeight="1" x14ac:dyDescent="0.25">
      <c r="A8717" s="39">
        <v>33415</v>
      </c>
      <c r="B8717" s="40">
        <v>371.59</v>
      </c>
      <c r="C8717" s="1">
        <f t="shared" si="68"/>
        <v>23.742206125433086</v>
      </c>
      <c r="D8717" s="1">
        <f t="shared" si="69"/>
        <v>23.773841324175873</v>
      </c>
    </row>
    <row r="8718" spans="1:4" ht="13.5" customHeight="1" x14ac:dyDescent="0.25">
      <c r="A8718" s="39">
        <v>33414</v>
      </c>
      <c r="B8718" s="40">
        <v>370.65</v>
      </c>
      <c r="C8718" s="1">
        <f t="shared" si="68"/>
        <v>23.733411386298613</v>
      </c>
      <c r="D8718" s="1">
        <f t="shared" si="69"/>
        <v>23.7651193648821</v>
      </c>
    </row>
    <row r="8719" spans="1:4" ht="13.5" customHeight="1" x14ac:dyDescent="0.25">
      <c r="A8719" s="39">
        <v>33413</v>
      </c>
      <c r="B8719" s="40">
        <v>370.94</v>
      </c>
      <c r="C8719" s="1">
        <f t="shared" si="68"/>
        <v>23.727153803233644</v>
      </c>
      <c r="D8719" s="1">
        <f t="shared" si="69"/>
        <v>23.758938350374482</v>
      </c>
    </row>
    <row r="8720" spans="1:4" ht="13.5" customHeight="1" x14ac:dyDescent="0.25">
      <c r="A8720" s="39">
        <v>33410</v>
      </c>
      <c r="B8720" s="40">
        <v>377.75</v>
      </c>
      <c r="C8720" s="1">
        <f t="shared" si="68"/>
        <v>23.719797320422177</v>
      </c>
      <c r="D8720" s="1">
        <f t="shared" si="69"/>
        <v>23.751657371478885</v>
      </c>
    </row>
    <row r="8721" spans="1:4" ht="13.5" customHeight="1" x14ac:dyDescent="0.25">
      <c r="A8721" s="39">
        <v>33409</v>
      </c>
      <c r="B8721" s="40">
        <v>375.42</v>
      </c>
      <c r="C8721" s="1">
        <f t="shared" si="68"/>
        <v>23.689132740709113</v>
      </c>
      <c r="D8721" s="1">
        <f t="shared" si="69"/>
        <v>23.721037311046842</v>
      </c>
    </row>
    <row r="8722" spans="1:4" ht="13.5" customHeight="1" x14ac:dyDescent="0.25">
      <c r="A8722" s="39">
        <v>33408</v>
      </c>
      <c r="B8722" s="40">
        <v>375.09</v>
      </c>
      <c r="C8722" s="1">
        <f t="shared" si="68"/>
        <v>23.666466099005795</v>
      </c>
      <c r="D8722" s="1">
        <f t="shared" si="69"/>
        <v>23.69842622983872</v>
      </c>
    </row>
    <row r="8723" spans="1:4" ht="13.5" customHeight="1" x14ac:dyDescent="0.25">
      <c r="A8723" s="39">
        <v>33407</v>
      </c>
      <c r="B8723" s="40">
        <v>378.59</v>
      </c>
      <c r="C8723" s="1">
        <f t="shared" si="68"/>
        <v>23.644525521787788</v>
      </c>
      <c r="D8723" s="1">
        <f t="shared" si="69"/>
        <v>23.676542497214971</v>
      </c>
    </row>
    <row r="8724" spans="1:4" ht="13.5" customHeight="1" x14ac:dyDescent="0.25">
      <c r="A8724" s="39">
        <v>33406</v>
      </c>
      <c r="B8724" s="40">
        <v>380.13</v>
      </c>
      <c r="C8724" s="1">
        <f t="shared" si="68"/>
        <v>23.609055480706846</v>
      </c>
      <c r="D8724" s="1">
        <f t="shared" si="69"/>
        <v>23.641111239504458</v>
      </c>
    </row>
    <row r="8725" spans="1:4" ht="13.5" customHeight="1" x14ac:dyDescent="0.25">
      <c r="A8725" s="39">
        <v>33403</v>
      </c>
      <c r="B8725" s="40">
        <v>382.29</v>
      </c>
      <c r="C8725" s="1">
        <f t="shared" si="68"/>
        <v>23.566715470576195</v>
      </c>
      <c r="D8725" s="1">
        <f t="shared" si="69"/>
        <v>23.598800870690539</v>
      </c>
    </row>
    <row r="8726" spans="1:4" ht="13.5" customHeight="1" x14ac:dyDescent="0.25">
      <c r="A8726" s="39">
        <v>33402</v>
      </c>
      <c r="B8726" s="40">
        <v>377.63</v>
      </c>
      <c r="C8726" s="1">
        <f t="shared" si="68"/>
        <v>23.514355712035069</v>
      </c>
      <c r="D8726" s="1">
        <f t="shared" si="69"/>
        <v>23.546457236486564</v>
      </c>
    </row>
    <row r="8727" spans="1:4" ht="13.5" customHeight="1" x14ac:dyDescent="0.25">
      <c r="A8727" s="39">
        <v>33401</v>
      </c>
      <c r="B8727" s="40">
        <v>376.65</v>
      </c>
      <c r="C8727" s="1">
        <f t="shared" si="68"/>
        <v>23.480673400665307</v>
      </c>
      <c r="D8727" s="1">
        <f t="shared" si="69"/>
        <v>23.512816705790005</v>
      </c>
    </row>
    <row r="8728" spans="1:4" ht="13.5" customHeight="1" x14ac:dyDescent="0.25">
      <c r="A8728" s="39">
        <v>33400</v>
      </c>
      <c r="B8728" s="40">
        <v>381.05</v>
      </c>
      <c r="C8728" s="1">
        <f t="shared" si="68"/>
        <v>23.450207809358972</v>
      </c>
      <c r="D8728" s="1">
        <f t="shared" si="69"/>
        <v>23.482397540104841</v>
      </c>
    </row>
    <row r="8729" spans="1:4" ht="13.5" customHeight="1" x14ac:dyDescent="0.25">
      <c r="A8729" s="39">
        <v>33399</v>
      </c>
      <c r="B8729" s="40">
        <v>378.57</v>
      </c>
      <c r="C8729" s="1">
        <f t="shared" si="68"/>
        <v>23.40106450776236</v>
      </c>
      <c r="D8729" s="1">
        <f t="shared" si="69"/>
        <v>23.433275210562567</v>
      </c>
    </row>
    <row r="8730" spans="1:4" ht="13.5" customHeight="1" x14ac:dyDescent="0.25">
      <c r="A8730" s="39">
        <v>33396</v>
      </c>
      <c r="B8730" s="40">
        <v>379.43</v>
      </c>
      <c r="C8730" s="1">
        <f t="shared" si="68"/>
        <v>23.361674051704835</v>
      </c>
      <c r="D8730" s="1">
        <f t="shared" si="69"/>
        <v>23.393919303838391</v>
      </c>
    </row>
    <row r="8731" spans="1:4" ht="13.5" customHeight="1" x14ac:dyDescent="0.25">
      <c r="A8731" s="39">
        <v>33395</v>
      </c>
      <c r="B8731" s="40">
        <v>383.63</v>
      </c>
      <c r="C8731" s="1">
        <f t="shared" si="68"/>
        <v>23.317989415827885</v>
      </c>
      <c r="D8731" s="1">
        <f t="shared" si="69"/>
        <v>23.350263465067471</v>
      </c>
    </row>
    <row r="8732" spans="1:4" ht="13.5" customHeight="1" x14ac:dyDescent="0.25">
      <c r="A8732" s="39">
        <v>33394</v>
      </c>
      <c r="B8732" s="40">
        <v>385.09</v>
      </c>
      <c r="C8732" s="1">
        <f t="shared" si="68"/>
        <v>23.254509468255574</v>
      </c>
      <c r="D8732" s="1">
        <f t="shared" si="69"/>
        <v>23.286785000052241</v>
      </c>
    </row>
    <row r="8733" spans="1:4" ht="13.5" customHeight="1" x14ac:dyDescent="0.25">
      <c r="A8733" s="39">
        <v>33393</v>
      </c>
      <c r="B8733" s="40">
        <v>387.74</v>
      </c>
      <c r="C8733" s="1">
        <f t="shared" si="68"/>
        <v>23.182787883573969</v>
      </c>
      <c r="D8733" s="1">
        <f t="shared" si="69"/>
        <v>23.215053435560712</v>
      </c>
    </row>
    <row r="8734" spans="1:4" ht="13.5" customHeight="1" x14ac:dyDescent="0.25">
      <c r="A8734" s="39">
        <v>33392</v>
      </c>
      <c r="B8734" s="40">
        <v>388.06</v>
      </c>
      <c r="C8734" s="1">
        <f t="shared" si="68"/>
        <v>23.096051041446024</v>
      </c>
      <c r="D8734" s="1">
        <f t="shared" si="69"/>
        <v>23.12828560150302</v>
      </c>
    </row>
    <row r="8735" spans="1:4" ht="13.5" customHeight="1" x14ac:dyDescent="0.25">
      <c r="A8735" s="39">
        <v>33389</v>
      </c>
      <c r="B8735" s="40">
        <v>389.83</v>
      </c>
      <c r="C8735" s="1">
        <f t="shared" si="68"/>
        <v>23.006087370740378</v>
      </c>
      <c r="D8735" s="1">
        <f t="shared" si="69"/>
        <v>23.03828624915759</v>
      </c>
    </row>
    <row r="8736" spans="1:4" ht="13.5" customHeight="1" x14ac:dyDescent="0.25">
      <c r="A8736" s="39">
        <v>33388</v>
      </c>
      <c r="B8736" s="40">
        <v>386.96</v>
      </c>
      <c r="C8736" s="1">
        <f t="shared" si="68"/>
        <v>22.904617162220362</v>
      </c>
      <c r="D8736" s="1">
        <f t="shared" si="69"/>
        <v>22.936764009145151</v>
      </c>
    </row>
    <row r="8737" spans="1:4" ht="13.5" customHeight="1" x14ac:dyDescent="0.25">
      <c r="A8737" s="39">
        <v>33387</v>
      </c>
      <c r="B8737" s="40">
        <v>382.79</v>
      </c>
      <c r="C8737" s="1">
        <f t="shared" si="68"/>
        <v>22.817473159785926</v>
      </c>
      <c r="D8737" s="1">
        <f t="shared" si="69"/>
        <v>22.849587845854714</v>
      </c>
    </row>
    <row r="8738" spans="1:4" ht="13.5" customHeight="1" x14ac:dyDescent="0.25">
      <c r="A8738" s="39">
        <v>33386</v>
      </c>
      <c r="B8738" s="40">
        <v>381.94</v>
      </c>
      <c r="C8738" s="1">
        <f t="shared" si="68"/>
        <v>22.750609256635425</v>
      </c>
      <c r="D8738" s="1">
        <f t="shared" si="69"/>
        <v>22.782720224284354</v>
      </c>
    </row>
    <row r="8739" spans="1:4" ht="13.5" customHeight="1" x14ac:dyDescent="0.25">
      <c r="A8739" s="39">
        <v>33382</v>
      </c>
      <c r="B8739" s="40">
        <v>377.49</v>
      </c>
      <c r="C8739" s="1">
        <f t="shared" si="68"/>
        <v>22.686814903011818</v>
      </c>
      <c r="D8739" s="1">
        <f t="shared" si="69"/>
        <v>22.718926475917534</v>
      </c>
    </row>
    <row r="8740" spans="1:4" ht="13.5" customHeight="1" x14ac:dyDescent="0.25">
      <c r="A8740" s="39">
        <v>33381</v>
      </c>
      <c r="B8740" s="40">
        <v>374.97</v>
      </c>
      <c r="C8740" s="1">
        <f t="shared" si="68"/>
        <v>22.642664853948627</v>
      </c>
      <c r="D8740" s="1">
        <f t="shared" si="69"/>
        <v>22.674804919599641</v>
      </c>
    </row>
    <row r="8741" spans="1:4" ht="13.5" customHeight="1" x14ac:dyDescent="0.25">
      <c r="A8741" s="39">
        <v>33380</v>
      </c>
      <c r="B8741" s="40">
        <v>376.19</v>
      </c>
      <c r="C8741" s="1">
        <f t="shared" si="68"/>
        <v>22.608455905712947</v>
      </c>
      <c r="D8741" s="1">
        <f t="shared" si="69"/>
        <v>22.640638777386329</v>
      </c>
    </row>
    <row r="8742" spans="1:4" ht="13.5" customHeight="1" x14ac:dyDescent="0.25">
      <c r="A8742" s="39">
        <v>33379</v>
      </c>
      <c r="B8742" s="40">
        <v>375.35</v>
      </c>
      <c r="C8742" s="1">
        <f t="shared" si="68"/>
        <v>22.568495947616615</v>
      </c>
      <c r="D8742" s="1">
        <f t="shared" si="69"/>
        <v>22.600713659875762</v>
      </c>
    </row>
    <row r="8743" spans="1:4" ht="13.5" customHeight="1" x14ac:dyDescent="0.25">
      <c r="A8743" s="39">
        <v>33378</v>
      </c>
      <c r="B8743" s="40">
        <v>372.28</v>
      </c>
      <c r="C8743" s="1">
        <f t="shared" si="68"/>
        <v>22.531396204842508</v>
      </c>
      <c r="D8743" s="1">
        <f t="shared" si="69"/>
        <v>22.563653052003041</v>
      </c>
    </row>
    <row r="8744" spans="1:4" ht="13.5" customHeight="1" x14ac:dyDescent="0.25">
      <c r="A8744" s="39">
        <v>33375</v>
      </c>
      <c r="B8744" s="40">
        <v>372.39</v>
      </c>
      <c r="C8744" s="1">
        <f t="shared" si="68"/>
        <v>22.506013187898876</v>
      </c>
      <c r="D8744" s="1">
        <f t="shared" si="69"/>
        <v>22.538326217012937</v>
      </c>
    </row>
    <row r="8745" spans="1:4" ht="13.5" customHeight="1" x14ac:dyDescent="0.25">
      <c r="A8745" s="39">
        <v>33374</v>
      </c>
      <c r="B8745" s="40">
        <v>372.19</v>
      </c>
      <c r="C8745" s="1">
        <f t="shared" si="68"/>
        <v>22.479696377262275</v>
      </c>
      <c r="D8745" s="1">
        <f t="shared" si="69"/>
        <v>22.512064567356592</v>
      </c>
    </row>
    <row r="8746" spans="1:4" ht="13.5" customHeight="1" x14ac:dyDescent="0.25">
      <c r="A8746" s="39">
        <v>33373</v>
      </c>
      <c r="B8746" s="40">
        <v>368.57</v>
      </c>
      <c r="C8746" s="1">
        <f t="shared" si="68"/>
        <v>22.453635788388475</v>
      </c>
      <c r="D8746" s="1">
        <f t="shared" si="69"/>
        <v>22.486059828078549</v>
      </c>
    </row>
    <row r="8747" spans="1:4" ht="13.5" customHeight="1" x14ac:dyDescent="0.25">
      <c r="A8747" s="39">
        <v>33372</v>
      </c>
      <c r="B8747" s="40">
        <v>371.62</v>
      </c>
      <c r="C8747" s="1">
        <f t="shared" si="68"/>
        <v>22.440350467455008</v>
      </c>
      <c r="D8747" s="1">
        <f t="shared" si="69"/>
        <v>22.4728491817567</v>
      </c>
    </row>
    <row r="8748" spans="1:4" ht="13.5" customHeight="1" x14ac:dyDescent="0.25">
      <c r="A8748" s="39">
        <v>33371</v>
      </c>
      <c r="B8748" s="40">
        <v>376.76</v>
      </c>
      <c r="C8748" s="1">
        <f t="shared" si="68"/>
        <v>22.415554990994444</v>
      </c>
      <c r="D8748" s="1">
        <f t="shared" si="69"/>
        <v>22.4481120960114</v>
      </c>
    </row>
    <row r="8749" spans="1:4" ht="13.5" customHeight="1" x14ac:dyDescent="0.25">
      <c r="A8749" s="39">
        <v>33368</v>
      </c>
      <c r="B8749" s="40">
        <v>375.74</v>
      </c>
      <c r="C8749" s="1">
        <f t="shared" si="68"/>
        <v>22.368557342434951</v>
      </c>
      <c r="D8749" s="1">
        <f t="shared" si="69"/>
        <v>22.40114083726322</v>
      </c>
    </row>
    <row r="8750" spans="1:4" ht="13.5" customHeight="1" x14ac:dyDescent="0.25">
      <c r="A8750" s="39">
        <v>33367</v>
      </c>
      <c r="B8750" s="40">
        <v>383.25</v>
      </c>
      <c r="C8750" s="1">
        <f t="shared" si="68"/>
        <v>22.325336402416184</v>
      </c>
      <c r="D8750" s="1">
        <f t="shared" si="69"/>
        <v>22.3579519587433</v>
      </c>
    </row>
    <row r="8751" spans="1:4" ht="13.5" customHeight="1" x14ac:dyDescent="0.25">
      <c r="A8751" s="39">
        <v>33366</v>
      </c>
      <c r="B8751" s="40">
        <v>378.51</v>
      </c>
      <c r="C8751" s="1">
        <f t="shared" si="68"/>
        <v>22.243832951590655</v>
      </c>
      <c r="D8751" s="1">
        <f t="shared" si="69"/>
        <v>22.276424665702326</v>
      </c>
    </row>
    <row r="8752" spans="1:4" ht="13.5" customHeight="1" x14ac:dyDescent="0.25">
      <c r="A8752" s="39">
        <v>33365</v>
      </c>
      <c r="B8752" s="40">
        <v>377.32</v>
      </c>
      <c r="C8752" s="1">
        <f t="shared" si="68"/>
        <v>22.185653973351766</v>
      </c>
      <c r="D8752" s="1">
        <f t="shared" si="69"/>
        <v>22.218255980613765</v>
      </c>
    </row>
    <row r="8753" spans="1:4" ht="13.5" customHeight="1" x14ac:dyDescent="0.25">
      <c r="A8753" s="39">
        <v>33364</v>
      </c>
      <c r="B8753" s="40">
        <v>380.08</v>
      </c>
      <c r="C8753" s="1">
        <f t="shared" si="68"/>
        <v>22.132239282100173</v>
      </c>
      <c r="D8753" s="1">
        <f t="shared" si="69"/>
        <v>22.164858664992124</v>
      </c>
    </row>
    <row r="8754" spans="1:4" ht="13.5" customHeight="1" x14ac:dyDescent="0.25">
      <c r="A8754" s="39">
        <v>33361</v>
      </c>
      <c r="B8754" s="40">
        <v>380.8</v>
      </c>
      <c r="C8754" s="1">
        <f t="shared" si="68"/>
        <v>22.064013332132781</v>
      </c>
      <c r="D8754" s="1">
        <f t="shared" si="69"/>
        <v>22.096628299429263</v>
      </c>
    </row>
    <row r="8755" spans="1:4" ht="13.5" customHeight="1" x14ac:dyDescent="0.25">
      <c r="A8755" s="39">
        <v>33360</v>
      </c>
      <c r="B8755" s="40">
        <v>380.52</v>
      </c>
      <c r="C8755" s="1">
        <f t="shared" si="68"/>
        <v>21.990750417344334</v>
      </c>
      <c r="D8755" s="1">
        <f t="shared" si="69"/>
        <v>22.023353475153908</v>
      </c>
    </row>
    <row r="8756" spans="1:4" ht="13.5" customHeight="1" x14ac:dyDescent="0.25">
      <c r="A8756" s="39">
        <v>33359</v>
      </c>
      <c r="B8756" s="40">
        <v>380.29</v>
      </c>
      <c r="C8756" s="1">
        <f t="shared" si="68"/>
        <v>21.917678921052218</v>
      </c>
      <c r="D8756" s="1">
        <f t="shared" si="69"/>
        <v>21.95027028317535</v>
      </c>
    </row>
    <row r="8757" spans="1:4" ht="13.5" customHeight="1" x14ac:dyDescent="0.25">
      <c r="A8757" s="39">
        <v>33358</v>
      </c>
      <c r="B8757" s="40">
        <v>375.35</v>
      </c>
      <c r="C8757" s="1">
        <f t="shared" si="68"/>
        <v>21.84453285336167</v>
      </c>
      <c r="D8757" s="1">
        <f t="shared" si="69"/>
        <v>21.877112338808018</v>
      </c>
    </row>
    <row r="8758" spans="1:4" ht="13.5" customHeight="1" x14ac:dyDescent="0.25">
      <c r="A8758" s="39">
        <v>33357</v>
      </c>
      <c r="B8758" s="40">
        <v>373.66</v>
      </c>
      <c r="C8758" s="1">
        <f t="shared" si="68"/>
        <v>21.795211130104629</v>
      </c>
      <c r="D8758" s="1">
        <f t="shared" si="69"/>
        <v>21.827814306340471</v>
      </c>
    </row>
    <row r="8759" spans="1:4" ht="13.5" customHeight="1" x14ac:dyDescent="0.25">
      <c r="A8759" s="39">
        <v>33354</v>
      </c>
      <c r="B8759" s="40">
        <v>379.02</v>
      </c>
      <c r="C8759" s="1">
        <f t="shared" si="68"/>
        <v>21.752879505046874</v>
      </c>
      <c r="D8759" s="1">
        <f t="shared" si="69"/>
        <v>21.785517002028115</v>
      </c>
    </row>
    <row r="8760" spans="1:4" ht="13.5" customHeight="1" x14ac:dyDescent="0.25">
      <c r="A8760" s="39">
        <v>33353</v>
      </c>
      <c r="B8760" s="40">
        <v>379.25</v>
      </c>
      <c r="C8760" s="1">
        <f t="shared" si="68"/>
        <v>21.683151161178426</v>
      </c>
      <c r="D8760" s="1">
        <f t="shared" si="69"/>
        <v>21.715781956405515</v>
      </c>
    </row>
    <row r="8761" spans="1:4" ht="13.5" customHeight="1" x14ac:dyDescent="0.25">
      <c r="A8761" s="39">
        <v>33352</v>
      </c>
      <c r="B8761" s="40">
        <v>382.76</v>
      </c>
      <c r="C8761" s="1">
        <f t="shared" si="68"/>
        <v>21.61091055772733</v>
      </c>
      <c r="D8761" s="1">
        <f t="shared" si="69"/>
        <v>21.64353081864504</v>
      </c>
    </row>
    <row r="8762" spans="1:4" ht="13.5" customHeight="1" x14ac:dyDescent="0.25">
      <c r="A8762" s="39">
        <v>33351</v>
      </c>
      <c r="B8762" s="40">
        <v>381.76</v>
      </c>
      <c r="C8762" s="1">
        <f t="shared" si="68"/>
        <v>21.517263678072791</v>
      </c>
      <c r="D8762" s="1">
        <f t="shared" si="69"/>
        <v>21.549840931667465</v>
      </c>
    </row>
    <row r="8763" spans="1:4" ht="13.5" customHeight="1" x14ac:dyDescent="0.25">
      <c r="A8763" s="39">
        <v>33350</v>
      </c>
      <c r="B8763" s="40">
        <v>380.95</v>
      </c>
      <c r="C8763" s="1">
        <f t="shared" si="68"/>
        <v>21.427826475083307</v>
      </c>
      <c r="D8763" s="1">
        <f t="shared" si="69"/>
        <v>21.460366852941615</v>
      </c>
    </row>
    <row r="8764" spans="1:4" ht="13.5" customHeight="1" x14ac:dyDescent="0.25">
      <c r="A8764" s="39">
        <v>33347</v>
      </c>
      <c r="B8764" s="40">
        <v>384.2</v>
      </c>
      <c r="C8764" s="1">
        <f t="shared" si="68"/>
        <v>21.341492521474059</v>
      </c>
      <c r="D8764" s="1">
        <f t="shared" si="69"/>
        <v>21.374000525878245</v>
      </c>
    </row>
    <row r="8765" spans="1:4" ht="13.5" customHeight="1" x14ac:dyDescent="0.25">
      <c r="A8765" s="39">
        <v>33346</v>
      </c>
      <c r="B8765" s="40">
        <v>388.46</v>
      </c>
      <c r="C8765" s="1">
        <f t="shared" si="68"/>
        <v>21.233615290561207</v>
      </c>
      <c r="D8765" s="1">
        <f t="shared" si="69"/>
        <v>21.266057808014544</v>
      </c>
    </row>
    <row r="8766" spans="1:4" ht="13.5" customHeight="1" x14ac:dyDescent="0.25">
      <c r="A8766" s="39">
        <v>33345</v>
      </c>
      <c r="B8766" s="40">
        <v>390.45</v>
      </c>
      <c r="C8766" s="1">
        <f t="shared" si="68"/>
        <v>21.094874131719163</v>
      </c>
      <c r="D8766" s="1">
        <f t="shared" si="69"/>
        <v>21.12720345970224</v>
      </c>
    </row>
    <row r="8767" spans="1:4" ht="13.5" customHeight="1" x14ac:dyDescent="0.25">
      <c r="A8767" s="39">
        <v>33344</v>
      </c>
      <c r="B8767" s="40">
        <v>387.62</v>
      </c>
      <c r="C8767" s="1">
        <f t="shared" si="68"/>
        <v>20.938742474550853</v>
      </c>
      <c r="D8767" s="1">
        <f t="shared" si="69"/>
        <v>20.970931182984078</v>
      </c>
    </row>
    <row r="8768" spans="1:4" ht="13.5" customHeight="1" x14ac:dyDescent="0.25">
      <c r="A8768" s="39">
        <v>33343</v>
      </c>
      <c r="B8768" s="40">
        <v>381.19</v>
      </c>
      <c r="C8768" s="1">
        <f t="shared" si="68"/>
        <v>20.800085527953435</v>
      </c>
      <c r="D8768" s="1">
        <f t="shared" si="69"/>
        <v>20.832159695853495</v>
      </c>
    </row>
    <row r="8769" spans="1:4" ht="13.5" customHeight="1" x14ac:dyDescent="0.25">
      <c r="A8769" s="39">
        <v>33340</v>
      </c>
      <c r="B8769" s="40">
        <v>380.4</v>
      </c>
      <c r="C8769" s="1">
        <f t="shared" si="68"/>
        <v>20.701899076771912</v>
      </c>
      <c r="D8769" s="1">
        <f t="shared" si="69"/>
        <v>20.733920594869137</v>
      </c>
    </row>
    <row r="8770" spans="1:4" ht="13.5" customHeight="1" x14ac:dyDescent="0.25">
      <c r="A8770" s="39">
        <v>33339</v>
      </c>
      <c r="B8770" s="40">
        <v>377.63</v>
      </c>
      <c r="C8770" s="1">
        <f t="shared" si="68"/>
        <v>20.606762791167743</v>
      </c>
      <c r="D8770" s="1">
        <f t="shared" si="69"/>
        <v>20.638736065308809</v>
      </c>
    </row>
    <row r="8771" spans="1:4" ht="13.5" customHeight="1" x14ac:dyDescent="0.25">
      <c r="A8771" s="39">
        <v>33338</v>
      </c>
      <c r="B8771" s="40">
        <v>373.15</v>
      </c>
      <c r="C8771" s="1">
        <f t="shared" si="68"/>
        <v>20.526565879237662</v>
      </c>
      <c r="D8771" s="1">
        <f t="shared" si="69"/>
        <v>20.558513861028633</v>
      </c>
    </row>
    <row r="8772" spans="1:4" ht="13.5" customHeight="1" x14ac:dyDescent="0.25">
      <c r="A8772" s="39">
        <v>33337</v>
      </c>
      <c r="B8772" s="40">
        <v>373.56</v>
      </c>
      <c r="C8772" s="1">
        <f t="shared" si="68"/>
        <v>20.46974211304271</v>
      </c>
      <c r="D8772" s="1">
        <f t="shared" si="69"/>
        <v>20.501701136583019</v>
      </c>
    </row>
    <row r="8773" spans="1:4" ht="13.5" customHeight="1" x14ac:dyDescent="0.25">
      <c r="A8773" s="39">
        <v>33336</v>
      </c>
      <c r="B8773" s="40">
        <v>378.66</v>
      </c>
      <c r="C8773" s="1">
        <f t="shared" si="68"/>
        <v>20.409674844203021</v>
      </c>
      <c r="D8773" s="1">
        <f t="shared" si="69"/>
        <v>20.441639898784228</v>
      </c>
    </row>
    <row r="8774" spans="1:4" ht="13.5" customHeight="1" x14ac:dyDescent="0.25">
      <c r="A8774" s="39">
        <v>33333</v>
      </c>
      <c r="B8774" s="40">
        <v>375.36</v>
      </c>
      <c r="C8774" s="1">
        <f t="shared" si="68"/>
        <v>20.319039945875591</v>
      </c>
      <c r="D8774" s="1">
        <f t="shared" si="69"/>
        <v>20.350963044814431</v>
      </c>
    </row>
    <row r="8775" spans="1:4" ht="13.5" customHeight="1" x14ac:dyDescent="0.25">
      <c r="A8775" s="39">
        <v>33332</v>
      </c>
      <c r="B8775" s="40">
        <v>379.77</v>
      </c>
      <c r="C8775" s="1">
        <f t="shared" si="68"/>
        <v>20.24636793551177</v>
      </c>
      <c r="D8775" s="1">
        <f t="shared" si="69"/>
        <v>20.278277124634219</v>
      </c>
    </row>
    <row r="8776" spans="1:4" ht="13.5" customHeight="1" x14ac:dyDescent="0.25">
      <c r="A8776" s="39">
        <v>33331</v>
      </c>
      <c r="B8776" s="40">
        <v>378.94</v>
      </c>
      <c r="C8776" s="1">
        <f t="shared" si="68"/>
        <v>20.145301556867899</v>
      </c>
      <c r="D8776" s="1">
        <f t="shared" si="69"/>
        <v>20.177151855897119</v>
      </c>
    </row>
    <row r="8777" spans="1:4" ht="13.5" customHeight="1" x14ac:dyDescent="0.25">
      <c r="A8777" s="39">
        <v>33330</v>
      </c>
      <c r="B8777" s="40">
        <v>379.5</v>
      </c>
      <c r="C8777" s="1">
        <f t="shared" si="68"/>
        <v>20.047609797863561</v>
      </c>
      <c r="D8777" s="1">
        <f t="shared" si="69"/>
        <v>20.079406185485272</v>
      </c>
    </row>
    <row r="8778" spans="1:4" ht="13.5" customHeight="1" x14ac:dyDescent="0.25">
      <c r="A8778" s="39">
        <v>33329</v>
      </c>
      <c r="B8778" s="40">
        <v>371.3</v>
      </c>
      <c r="C8778" s="1">
        <f t="shared" si="68"/>
        <v>19.944323956609004</v>
      </c>
      <c r="D8778" s="1">
        <f t="shared" si="69"/>
        <v>19.976057189018217</v>
      </c>
    </row>
    <row r="8779" spans="1:4" ht="13.5" customHeight="1" x14ac:dyDescent="0.25">
      <c r="A8779" s="39">
        <v>33325</v>
      </c>
      <c r="B8779" s="40">
        <v>375.22</v>
      </c>
      <c r="C8779" s="1">
        <f t="shared" si="68"/>
        <v>19.888073591690226</v>
      </c>
      <c r="D8779" s="1">
        <f t="shared" si="69"/>
        <v>19.919818342287346</v>
      </c>
    </row>
    <row r="8780" spans="1:4" ht="13.5" customHeight="1" x14ac:dyDescent="0.25">
      <c r="A8780" s="39">
        <v>33324</v>
      </c>
      <c r="B8780" s="40">
        <v>375.35</v>
      </c>
      <c r="C8780" s="1">
        <f t="shared" si="68"/>
        <v>19.808422628280834</v>
      </c>
      <c r="D8780" s="1">
        <f t="shared" si="69"/>
        <v>19.840141499883455</v>
      </c>
    </row>
    <row r="8781" spans="1:4" ht="13.5" customHeight="1" x14ac:dyDescent="0.25">
      <c r="A8781" s="39">
        <v>33323</v>
      </c>
      <c r="B8781" s="40">
        <v>376.3</v>
      </c>
      <c r="C8781" s="1">
        <f t="shared" si="68"/>
        <v>19.726423801324977</v>
      </c>
      <c r="D8781" s="1">
        <f t="shared" si="69"/>
        <v>19.758112855971799</v>
      </c>
    </row>
    <row r="8782" spans="1:4" ht="13.5" customHeight="1" x14ac:dyDescent="0.25">
      <c r="A8782" s="39">
        <v>33322</v>
      </c>
      <c r="B8782" s="40">
        <v>369.83</v>
      </c>
      <c r="C8782" s="1">
        <f t="shared" si="68"/>
        <v>19.636883473656809</v>
      </c>
      <c r="D8782" s="1">
        <f t="shared" si="69"/>
        <v>19.668530365218388</v>
      </c>
    </row>
    <row r="8783" spans="1:4" ht="13.5" customHeight="1" x14ac:dyDescent="0.25">
      <c r="A8783" s="39">
        <v>33319</v>
      </c>
      <c r="B8783" s="40">
        <v>367.48</v>
      </c>
      <c r="C8783" s="1">
        <f t="shared" si="68"/>
        <v>19.583410272449061</v>
      </c>
      <c r="D8783" s="1">
        <f t="shared" si="69"/>
        <v>19.615073042150481</v>
      </c>
    </row>
    <row r="8784" spans="1:4" ht="13.5" customHeight="1" x14ac:dyDescent="0.25">
      <c r="A8784" s="39">
        <v>33318</v>
      </c>
      <c r="B8784" s="40">
        <v>366.58</v>
      </c>
      <c r="C8784" s="1">
        <f t="shared" si="68"/>
        <v>19.541018782940935</v>
      </c>
      <c r="D8784" s="1">
        <f t="shared" si="69"/>
        <v>19.572715509017222</v>
      </c>
    </row>
    <row r="8785" spans="1:4" ht="13.5" customHeight="1" x14ac:dyDescent="0.25">
      <c r="A8785" s="39">
        <v>33317</v>
      </c>
      <c r="B8785" s="40">
        <v>367.92</v>
      </c>
      <c r="C8785" s="1">
        <f t="shared" si="68"/>
        <v>19.502214238790359</v>
      </c>
      <c r="D8785" s="1">
        <f t="shared" si="69"/>
        <v>19.533950979457426</v>
      </c>
    </row>
    <row r="8786" spans="1:4" ht="13.5" customHeight="1" x14ac:dyDescent="0.25">
      <c r="A8786" s="39">
        <v>33316</v>
      </c>
      <c r="B8786" s="40">
        <v>366.59</v>
      </c>
      <c r="C8786" s="1">
        <f t="shared" si="68"/>
        <v>19.455899769782913</v>
      </c>
      <c r="D8786" s="1">
        <f t="shared" si="69"/>
        <v>19.487664525251358</v>
      </c>
    </row>
    <row r="8787" spans="1:4" ht="13.5" customHeight="1" x14ac:dyDescent="0.25">
      <c r="A8787" s="39">
        <v>33315</v>
      </c>
      <c r="B8787" s="40">
        <v>372.11</v>
      </c>
      <c r="C8787" s="1">
        <f t="shared" si="68"/>
        <v>19.415384824848637</v>
      </c>
      <c r="D8787" s="1">
        <f t="shared" si="69"/>
        <v>19.447187278308618</v>
      </c>
    </row>
    <row r="8788" spans="1:4" ht="13.5" customHeight="1" x14ac:dyDescent="0.25">
      <c r="A8788" s="39">
        <v>33312</v>
      </c>
      <c r="B8788" s="40">
        <v>373.59</v>
      </c>
      <c r="C8788" s="1">
        <f t="shared" si="68"/>
        <v>19.34389449258563</v>
      </c>
      <c r="D8788" s="1">
        <f t="shared" si="69"/>
        <v>19.375683987314421</v>
      </c>
    </row>
    <row r="8789" spans="1:4" ht="13.5" customHeight="1" x14ac:dyDescent="0.25">
      <c r="A8789" s="39">
        <v>33311</v>
      </c>
      <c r="B8789" s="40">
        <v>373.5</v>
      </c>
      <c r="C8789" s="1">
        <f t="shared" si="68"/>
        <v>19.261915046996268</v>
      </c>
      <c r="D8789" s="1">
        <f t="shared" si="69"/>
        <v>19.293674203018334</v>
      </c>
    </row>
    <row r="8790" spans="1:4" ht="13.5" customHeight="1" x14ac:dyDescent="0.25">
      <c r="A8790" s="39">
        <v>33310</v>
      </c>
      <c r="B8790" s="40">
        <v>374.57</v>
      </c>
      <c r="C8790" s="1">
        <f t="shared" si="68"/>
        <v>19.178849920549503</v>
      </c>
      <c r="D8790" s="1">
        <f t="shared" si="69"/>
        <v>19.2105767411133</v>
      </c>
    </row>
    <row r="8791" spans="1:4" ht="13.5" customHeight="1" x14ac:dyDescent="0.25">
      <c r="A8791" s="39">
        <v>33309</v>
      </c>
      <c r="B8791" s="40">
        <v>370.03</v>
      </c>
      <c r="C8791" s="1">
        <f t="shared" si="68"/>
        <v>19.087177810063825</v>
      </c>
      <c r="D8791" s="1">
        <f t="shared" si="69"/>
        <v>19.118857795033772</v>
      </c>
    </row>
    <row r="8792" spans="1:4" ht="13.5" customHeight="1" x14ac:dyDescent="0.25">
      <c r="A8792" s="39">
        <v>33308</v>
      </c>
      <c r="B8792" s="40">
        <v>372.96</v>
      </c>
      <c r="C8792" s="1">
        <f t="shared" si="68"/>
        <v>19.021940531927942</v>
      </c>
      <c r="D8792" s="1">
        <f t="shared" si="69"/>
        <v>19.053617390726721</v>
      </c>
    </row>
    <row r="8793" spans="1:4" ht="13.5" customHeight="1" x14ac:dyDescent="0.25">
      <c r="A8793" s="39">
        <v>33305</v>
      </c>
      <c r="B8793" s="40">
        <v>374.95</v>
      </c>
      <c r="C8793" s="1">
        <f t="shared" si="68"/>
        <v>18.937350847348085</v>
      </c>
      <c r="D8793" s="1">
        <f t="shared" si="69"/>
        <v>18.968992224212371</v>
      </c>
    </row>
    <row r="8794" spans="1:4" ht="13.5" customHeight="1" x14ac:dyDescent="0.25">
      <c r="A8794" s="39">
        <v>33304</v>
      </c>
      <c r="B8794" s="40">
        <v>375.91</v>
      </c>
      <c r="C8794" s="1">
        <f t="shared" si="68"/>
        <v>18.837751975931649</v>
      </c>
      <c r="D8794" s="1">
        <f t="shared" si="69"/>
        <v>18.869332470819501</v>
      </c>
    </row>
    <row r="8795" spans="1:4" ht="13.5" customHeight="1" x14ac:dyDescent="0.25">
      <c r="A8795" s="39">
        <v>33303</v>
      </c>
      <c r="B8795" s="40">
        <v>376.17</v>
      </c>
      <c r="C8795" s="1">
        <f t="shared" si="68"/>
        <v>18.729318279701939</v>
      </c>
      <c r="D8795" s="1">
        <f t="shared" si="69"/>
        <v>18.760822622034706</v>
      </c>
    </row>
    <row r="8796" spans="1:4" ht="13.5" customHeight="1" x14ac:dyDescent="0.25">
      <c r="A8796" s="39">
        <v>33302</v>
      </c>
      <c r="B8796" s="40">
        <v>376.72</v>
      </c>
      <c r="C8796" s="1">
        <f t="shared" si="68"/>
        <v>18.616683399249752</v>
      </c>
      <c r="D8796" s="1">
        <f t="shared" si="69"/>
        <v>18.648103984305806</v>
      </c>
    </row>
    <row r="8797" spans="1:4" ht="13.5" customHeight="1" x14ac:dyDescent="0.25">
      <c r="A8797" s="39">
        <v>33301</v>
      </c>
      <c r="B8797" s="40">
        <v>369.33</v>
      </c>
      <c r="C8797" s="1">
        <f t="shared" si="68"/>
        <v>18.497541964977923</v>
      </c>
      <c r="D8797" s="1">
        <f t="shared" si="69"/>
        <v>18.528867206664522</v>
      </c>
    </row>
    <row r="8798" spans="1:4" ht="13.5" customHeight="1" x14ac:dyDescent="0.25">
      <c r="A8798" s="39">
        <v>33298</v>
      </c>
      <c r="B8798" s="40">
        <v>370.47</v>
      </c>
      <c r="C8798" s="1">
        <f t="shared" si="68"/>
        <v>18.426402204927406</v>
      </c>
      <c r="D8798" s="1">
        <f t="shared" si="69"/>
        <v>18.45771302140108</v>
      </c>
    </row>
    <row r="8799" spans="1:4" ht="13.5" customHeight="1" x14ac:dyDescent="0.25">
      <c r="A8799" s="39">
        <v>33297</v>
      </c>
      <c r="B8799" s="40">
        <v>367.07</v>
      </c>
      <c r="C8799" s="1">
        <f t="shared" si="68"/>
        <v>18.346576530977281</v>
      </c>
      <c r="D8799" s="1">
        <f t="shared" si="69"/>
        <v>18.377858014103612</v>
      </c>
    </row>
    <row r="8800" spans="1:4" ht="13.5" customHeight="1" x14ac:dyDescent="0.25">
      <c r="A8800" s="39">
        <v>33296</v>
      </c>
      <c r="B8800" s="40">
        <v>367.74</v>
      </c>
      <c r="C8800" s="1">
        <f t="shared" si="68"/>
        <v>18.28613488369297</v>
      </c>
      <c r="D8800" s="1">
        <f t="shared" si="69"/>
        <v>18.317419996188107</v>
      </c>
    </row>
    <row r="8801" spans="1:4" ht="13.5" customHeight="1" x14ac:dyDescent="0.25">
      <c r="A8801" s="39">
        <v>33295</v>
      </c>
      <c r="B8801" s="40">
        <v>362.81</v>
      </c>
      <c r="C8801" s="1">
        <f t="shared" si="68"/>
        <v>18.22042745239894</v>
      </c>
      <c r="D8801" s="1">
        <f t="shared" si="69"/>
        <v>18.25170717920696</v>
      </c>
    </row>
    <row r="8802" spans="1:4" ht="13.5" customHeight="1" x14ac:dyDescent="0.25">
      <c r="A8802" s="39">
        <v>33294</v>
      </c>
      <c r="B8802" s="40">
        <v>367.26</v>
      </c>
      <c r="C8802" s="1">
        <f t="shared" si="68"/>
        <v>18.181201250864426</v>
      </c>
      <c r="D8802" s="1">
        <f t="shared" si="69"/>
        <v>18.212521172875803</v>
      </c>
    </row>
    <row r="8803" spans="1:4" ht="13.5" customHeight="1" x14ac:dyDescent="0.25">
      <c r="A8803" s="39">
        <v>33291</v>
      </c>
      <c r="B8803" s="40">
        <v>365.65</v>
      </c>
      <c r="C8803" s="1">
        <f t="shared" si="68"/>
        <v>18.11597715844966</v>
      </c>
      <c r="D8803" s="1">
        <f t="shared" si="69"/>
        <v>18.147292613384515</v>
      </c>
    </row>
    <row r="8804" spans="1:4" ht="13.5" customHeight="1" x14ac:dyDescent="0.25">
      <c r="A8804" s="39">
        <v>33290</v>
      </c>
      <c r="B8804" s="40">
        <v>364.97</v>
      </c>
      <c r="C8804" s="1">
        <f t="shared" si="68"/>
        <v>18.059031568704306</v>
      </c>
      <c r="D8804" s="1">
        <f t="shared" si="69"/>
        <v>18.09035688551473</v>
      </c>
    </row>
    <row r="8805" spans="1:4" ht="13.5" customHeight="1" x14ac:dyDescent="0.25">
      <c r="A8805" s="39">
        <v>33289</v>
      </c>
      <c r="B8805" s="40">
        <v>365.14</v>
      </c>
      <c r="C8805" s="1">
        <f t="shared" si="68"/>
        <v>18.00485163414632</v>
      </c>
      <c r="D8805" s="1">
        <f t="shared" si="69"/>
        <v>18.0361916955219</v>
      </c>
    </row>
    <row r="8806" spans="1:4" ht="13.5" customHeight="1" x14ac:dyDescent="0.25">
      <c r="A8806" s="39">
        <v>33288</v>
      </c>
      <c r="B8806" s="40">
        <v>369.39</v>
      </c>
      <c r="C8806" s="1">
        <f t="shared" si="68"/>
        <v>17.94853586482483</v>
      </c>
      <c r="D8806" s="1">
        <f t="shared" si="69"/>
        <v>17.979887043066508</v>
      </c>
    </row>
    <row r="8807" spans="1:4" ht="13.5" customHeight="1" x14ac:dyDescent="0.25">
      <c r="A8807" s="39">
        <v>33284</v>
      </c>
      <c r="B8807" s="40">
        <v>369.06</v>
      </c>
      <c r="C8807" s="1">
        <f t="shared" si="68"/>
        <v>17.864115430204556</v>
      </c>
      <c r="D8807" s="1">
        <f t="shared" si="69"/>
        <v>17.89542854000295</v>
      </c>
    </row>
    <row r="8808" spans="1:4" ht="13.5" customHeight="1" x14ac:dyDescent="0.25">
      <c r="A8808" s="39">
        <v>33283</v>
      </c>
      <c r="B8808" s="40">
        <v>364.22</v>
      </c>
      <c r="C8808" s="1">
        <f t="shared" si="68"/>
        <v>17.780120277148512</v>
      </c>
      <c r="D8808" s="1">
        <f t="shared" si="69"/>
        <v>17.811395798729166</v>
      </c>
    </row>
    <row r="8809" spans="1:4" ht="13.5" customHeight="1" x14ac:dyDescent="0.25">
      <c r="A8809" s="39">
        <v>33282</v>
      </c>
      <c r="B8809" s="40">
        <v>369.02</v>
      </c>
      <c r="C8809" s="1">
        <f t="shared" si="68"/>
        <v>17.725096064616999</v>
      </c>
      <c r="D8809" s="1">
        <f t="shared" si="69"/>
        <v>17.75638487284365</v>
      </c>
    </row>
    <row r="8810" spans="1:4" ht="13.5" customHeight="1" x14ac:dyDescent="0.25">
      <c r="A8810" s="39">
        <v>33281</v>
      </c>
      <c r="B8810" s="40">
        <v>365.5</v>
      </c>
      <c r="C8810" s="1">
        <f t="shared" si="68"/>
        <v>17.6380753419777</v>
      </c>
      <c r="D8810" s="1">
        <f t="shared" si="69"/>
        <v>17.669320849803096</v>
      </c>
    </row>
    <row r="8811" spans="1:4" ht="13.5" customHeight="1" x14ac:dyDescent="0.25">
      <c r="A8811" s="39">
        <v>33280</v>
      </c>
      <c r="B8811" s="40">
        <v>368.58</v>
      </c>
      <c r="C8811" s="1">
        <f t="shared" si="68"/>
        <v>17.572496080954604</v>
      </c>
      <c r="D8811" s="1">
        <f t="shared" si="69"/>
        <v>17.60373609864898</v>
      </c>
    </row>
    <row r="8812" spans="1:4" ht="13.5" customHeight="1" x14ac:dyDescent="0.25">
      <c r="A8812" s="39">
        <v>33277</v>
      </c>
      <c r="B8812" s="40">
        <v>359.35</v>
      </c>
      <c r="C8812" s="1">
        <f t="shared" si="68"/>
        <v>17.484999269239218</v>
      </c>
      <c r="D8812" s="1">
        <f t="shared" si="69"/>
        <v>17.516194654022335</v>
      </c>
    </row>
    <row r="8813" spans="1:4" ht="13.5" customHeight="1" x14ac:dyDescent="0.25">
      <c r="A8813" s="39">
        <v>33276</v>
      </c>
      <c r="B8813" s="40">
        <v>356.52</v>
      </c>
      <c r="C8813" s="1">
        <f t="shared" si="68"/>
        <v>17.451892540748315</v>
      </c>
      <c r="D8813" s="1">
        <f t="shared" si="69"/>
        <v>17.48314035903951</v>
      </c>
    </row>
    <row r="8814" spans="1:4" ht="13.5" customHeight="1" x14ac:dyDescent="0.25">
      <c r="A8814" s="39">
        <v>33275</v>
      </c>
      <c r="B8814" s="40">
        <v>358.07</v>
      </c>
      <c r="C8814" s="1">
        <f t="shared" si="68"/>
        <v>17.431878629586137</v>
      </c>
      <c r="D8814" s="1">
        <f t="shared" si="69"/>
        <v>17.463202785361361</v>
      </c>
    </row>
    <row r="8815" spans="1:4" ht="13.5" customHeight="1" x14ac:dyDescent="0.25">
      <c r="A8815" s="39">
        <v>33274</v>
      </c>
      <c r="B8815" s="40">
        <v>351.26</v>
      </c>
      <c r="C8815" s="1">
        <f t="shared" si="68"/>
        <v>17.403881299632655</v>
      </c>
      <c r="D8815" s="1">
        <f t="shared" si="69"/>
        <v>17.435267946048839</v>
      </c>
    </row>
    <row r="8816" spans="1:4" ht="13.5" customHeight="1" x14ac:dyDescent="0.25">
      <c r="A8816" s="39">
        <v>33273</v>
      </c>
      <c r="B8816" s="40">
        <v>348.34</v>
      </c>
      <c r="C8816" s="1">
        <f t="shared" si="68"/>
        <v>17.404457918832069</v>
      </c>
      <c r="D8816" s="1">
        <f t="shared" si="69"/>
        <v>17.435959225908885</v>
      </c>
    </row>
    <row r="8817" spans="1:4" ht="13.5" customHeight="1" x14ac:dyDescent="0.25">
      <c r="A8817" s="39">
        <v>33270</v>
      </c>
      <c r="B8817" s="40">
        <v>343.05</v>
      </c>
      <c r="C8817" s="1">
        <f t="shared" si="68"/>
        <v>17.41445961963019</v>
      </c>
      <c r="D8817" s="1">
        <f t="shared" si="69"/>
        <v>17.446093541469608</v>
      </c>
    </row>
    <row r="8818" spans="1:4" ht="13.5" customHeight="1" x14ac:dyDescent="0.25">
      <c r="A8818" s="39">
        <v>33269</v>
      </c>
      <c r="B8818" s="40">
        <v>343.93</v>
      </c>
      <c r="C8818" s="1">
        <f t="shared" si="68"/>
        <v>17.437398291190682</v>
      </c>
      <c r="D8818" s="1">
        <f t="shared" si="69"/>
        <v>17.469189381013873</v>
      </c>
    </row>
    <row r="8819" spans="1:4" ht="13.5" customHeight="1" x14ac:dyDescent="0.25">
      <c r="A8819" s="39">
        <v>33268</v>
      </c>
      <c r="B8819" s="40">
        <v>340.91</v>
      </c>
      <c r="C8819" s="1">
        <f t="shared" si="68"/>
        <v>17.45863984164129</v>
      </c>
      <c r="D8819" s="1">
        <f t="shared" si="69"/>
        <v>17.490586144372013</v>
      </c>
    </row>
    <row r="8820" spans="1:4" ht="13.5" customHeight="1" x14ac:dyDescent="0.25">
      <c r="A8820" s="39">
        <v>33267</v>
      </c>
      <c r="B8820" s="40">
        <v>335.84</v>
      </c>
      <c r="C8820" s="1">
        <f t="shared" si="68"/>
        <v>17.485367290022722</v>
      </c>
      <c r="D8820" s="1">
        <f t="shared" si="69"/>
        <v>17.517480021006463</v>
      </c>
    </row>
    <row r="8821" spans="1:4" ht="13.5" customHeight="1" x14ac:dyDescent="0.25">
      <c r="A8821" s="39">
        <v>33266</v>
      </c>
      <c r="B8821" s="40">
        <v>336.03</v>
      </c>
      <c r="C8821" s="1">
        <f t="shared" si="68"/>
        <v>17.517057843847631</v>
      </c>
      <c r="D8821" s="1">
        <f t="shared" si="69"/>
        <v>17.549347378797176</v>
      </c>
    </row>
    <row r="8822" spans="1:4" ht="13.5" customHeight="1" x14ac:dyDescent="0.25">
      <c r="A8822" s="39">
        <v>33263</v>
      </c>
      <c r="B8822" s="40">
        <v>336.07</v>
      </c>
      <c r="C8822" s="1">
        <f t="shared" si="68"/>
        <v>17.548836905206425</v>
      </c>
      <c r="D8822" s="1">
        <f t="shared" si="69"/>
        <v>17.58130471632359</v>
      </c>
    </row>
    <row r="8823" spans="1:4" ht="13.5" customHeight="1" x14ac:dyDescent="0.25">
      <c r="A8823" s="39">
        <v>33262</v>
      </c>
      <c r="B8823" s="40">
        <v>334.78</v>
      </c>
      <c r="C8823" s="1">
        <f t="shared" si="68"/>
        <v>17.580770654395931</v>
      </c>
      <c r="D8823" s="1">
        <f t="shared" si="69"/>
        <v>17.613418353183537</v>
      </c>
    </row>
    <row r="8824" spans="1:4" ht="13.5" customHeight="1" x14ac:dyDescent="0.25">
      <c r="A8824" s="39">
        <v>33261</v>
      </c>
      <c r="B8824" s="40">
        <v>330.21</v>
      </c>
      <c r="C8824" s="1">
        <f t="shared" si="68"/>
        <v>17.613319534032936</v>
      </c>
      <c r="D8824" s="1">
        <f t="shared" si="69"/>
        <v>17.64614960825114</v>
      </c>
    </row>
    <row r="8825" spans="1:4" ht="13.5" customHeight="1" x14ac:dyDescent="0.25">
      <c r="A8825" s="39">
        <v>33260</v>
      </c>
      <c r="B8825" s="40">
        <v>328.31</v>
      </c>
      <c r="C8825" s="1">
        <f t="shared" si="68"/>
        <v>17.644773824320552</v>
      </c>
      <c r="D8825" s="1">
        <f t="shared" si="69"/>
        <v>17.677785590925591</v>
      </c>
    </row>
    <row r="8826" spans="1:4" ht="13.5" customHeight="1" x14ac:dyDescent="0.25">
      <c r="A8826" s="39">
        <v>33259</v>
      </c>
      <c r="B8826" s="40">
        <v>331.06</v>
      </c>
      <c r="C8826" s="1">
        <f t="shared" si="68"/>
        <v>17.67455248004012</v>
      </c>
      <c r="D8826" s="1">
        <f t="shared" si="69"/>
        <v>17.707744157126285</v>
      </c>
    </row>
    <row r="8827" spans="1:4" ht="13.5" customHeight="1" x14ac:dyDescent="0.25">
      <c r="A8827" s="39">
        <v>33256</v>
      </c>
      <c r="B8827" s="40">
        <v>332.23</v>
      </c>
      <c r="C8827" s="1">
        <f t="shared" si="68"/>
        <v>17.706917942980933</v>
      </c>
      <c r="D8827" s="1">
        <f t="shared" si="69"/>
        <v>17.740295763259162</v>
      </c>
    </row>
    <row r="8828" spans="1:4" ht="13.5" customHeight="1" x14ac:dyDescent="0.25">
      <c r="A8828" s="39">
        <v>33255</v>
      </c>
      <c r="B8828" s="40">
        <v>327.97</v>
      </c>
      <c r="C8828" s="1">
        <f t="shared" si="68"/>
        <v>17.740013827990705</v>
      </c>
      <c r="D8828" s="1">
        <f t="shared" si="69"/>
        <v>17.773580582373508</v>
      </c>
    </row>
    <row r="8829" spans="1:4" ht="13.5" customHeight="1" x14ac:dyDescent="0.25">
      <c r="A8829" s="39">
        <v>33254</v>
      </c>
      <c r="B8829" s="40">
        <v>316.17</v>
      </c>
      <c r="C8829" s="1">
        <f t="shared" si="68"/>
        <v>17.769867905908107</v>
      </c>
      <c r="D8829" s="1">
        <f t="shared" si="69"/>
        <v>17.803618872511748</v>
      </c>
    </row>
    <row r="8830" spans="1:4" ht="13.5" customHeight="1" x14ac:dyDescent="0.25">
      <c r="A8830" s="39">
        <v>33253</v>
      </c>
      <c r="B8830" s="40">
        <v>313.73</v>
      </c>
      <c r="C8830" s="1">
        <f t="shared" si="68"/>
        <v>17.769954167029372</v>
      </c>
      <c r="D8830" s="1">
        <f t="shared" si="69"/>
        <v>17.803833996009917</v>
      </c>
    </row>
    <row r="8831" spans="1:4" ht="13.5" customHeight="1" x14ac:dyDescent="0.25">
      <c r="A8831" s="39">
        <v>33252</v>
      </c>
      <c r="B8831" s="40">
        <v>312.49</v>
      </c>
      <c r="C8831" s="1">
        <f t="shared" si="68"/>
        <v>17.759783875659124</v>
      </c>
      <c r="D8831" s="1">
        <f t="shared" si="69"/>
        <v>17.793773923742009</v>
      </c>
    </row>
    <row r="8832" spans="1:4" ht="13.5" customHeight="1" x14ac:dyDescent="0.25">
      <c r="A8832" s="39">
        <v>33249</v>
      </c>
      <c r="B8832" s="40">
        <v>315.23</v>
      </c>
      <c r="C8832" s="1">
        <f t="shared" si="68"/>
        <v>17.743568778660016</v>
      </c>
      <c r="D8832" s="1">
        <f t="shared" si="69"/>
        <v>17.777658279402385</v>
      </c>
    </row>
    <row r="8833" spans="1:4" ht="13.5" customHeight="1" x14ac:dyDescent="0.25">
      <c r="A8833" s="39">
        <v>33248</v>
      </c>
      <c r="B8833" s="40">
        <v>314.52999999999997</v>
      </c>
      <c r="C8833" s="1">
        <f t="shared" si="68"/>
        <v>17.738906354545236</v>
      </c>
      <c r="D8833" s="1">
        <f t="shared" si="69"/>
        <v>17.77311835615436</v>
      </c>
    </row>
    <row r="8834" spans="1:4" ht="13.5" customHeight="1" x14ac:dyDescent="0.25">
      <c r="A8834" s="39">
        <v>33247</v>
      </c>
      <c r="B8834" s="40">
        <v>311.49</v>
      </c>
      <c r="C8834" s="1">
        <f t="shared" si="68"/>
        <v>17.730952407375383</v>
      </c>
      <c r="D8834" s="1">
        <f t="shared" si="69"/>
        <v>17.765281485802344</v>
      </c>
    </row>
    <row r="8835" spans="1:4" ht="13.5" customHeight="1" x14ac:dyDescent="0.25">
      <c r="A8835" s="39">
        <v>33246</v>
      </c>
      <c r="B8835" s="40">
        <v>314.89999999999998</v>
      </c>
      <c r="C8835" s="1">
        <f t="shared" si="68"/>
        <v>17.708416543861166</v>
      </c>
      <c r="D8835" s="1">
        <f t="shared" si="69"/>
        <v>17.742835267383022</v>
      </c>
    </row>
    <row r="8836" spans="1:4" ht="13.5" customHeight="1" x14ac:dyDescent="0.25">
      <c r="A8836" s="39">
        <v>33245</v>
      </c>
      <c r="B8836" s="40">
        <v>315.44</v>
      </c>
      <c r="C8836" s="1">
        <f t="shared" si="68"/>
        <v>17.701154988036532</v>
      </c>
      <c r="D8836" s="1">
        <f t="shared" si="69"/>
        <v>17.735693859880165</v>
      </c>
    </row>
    <row r="8837" spans="1:4" ht="13.5" customHeight="1" x14ac:dyDescent="0.25">
      <c r="A8837" s="39">
        <v>33242</v>
      </c>
      <c r="B8837" s="40">
        <v>321</v>
      </c>
      <c r="C8837" s="1">
        <f t="shared" si="68"/>
        <v>17.695810373057697</v>
      </c>
      <c r="D8837" s="1">
        <f t="shared" si="69"/>
        <v>17.730474089672466</v>
      </c>
    </row>
    <row r="8838" spans="1:4" ht="13.5" customHeight="1" x14ac:dyDescent="0.25">
      <c r="A8838" s="39">
        <v>33241</v>
      </c>
      <c r="B8838" s="40">
        <v>321.91000000000003</v>
      </c>
      <c r="C8838" s="1">
        <f t="shared" si="68"/>
        <v>17.710237318460798</v>
      </c>
      <c r="D8838" s="1">
        <f t="shared" si="69"/>
        <v>17.74506574407491</v>
      </c>
    </row>
    <row r="8839" spans="1:4" ht="13.5" customHeight="1" x14ac:dyDescent="0.25">
      <c r="A8839" s="39">
        <v>33240</v>
      </c>
      <c r="B8839" s="40">
        <v>326.45</v>
      </c>
      <c r="C8839" s="1">
        <f t="shared" si="68"/>
        <v>17.727263179005369</v>
      </c>
      <c r="D8839" s="1">
        <f t="shared" si="69"/>
        <v>17.762262745515123</v>
      </c>
    </row>
    <row r="8840" spans="1:4" ht="13.5" customHeight="1" x14ac:dyDescent="0.25">
      <c r="A8840" s="39">
        <v>33238</v>
      </c>
      <c r="B8840" s="40">
        <v>330.22</v>
      </c>
      <c r="C8840" s="1">
        <f t="shared" si="68"/>
        <v>17.7548418972222</v>
      </c>
      <c r="D8840" s="1">
        <f t="shared" si="69"/>
        <v>17.79003487902499</v>
      </c>
    </row>
    <row r="8841" spans="1:4" ht="13.5" customHeight="1" x14ac:dyDescent="0.25">
      <c r="A8841" s="39">
        <v>33235</v>
      </c>
      <c r="B8841" s="40">
        <v>328.72</v>
      </c>
      <c r="C8841" s="1">
        <f t="shared" si="68"/>
        <v>17.787855056410635</v>
      </c>
      <c r="D8841" s="1">
        <f t="shared" si="69"/>
        <v>17.823253807953403</v>
      </c>
    </row>
    <row r="8842" spans="1:4" ht="13.5" customHeight="1" x14ac:dyDescent="0.25">
      <c r="A8842" s="39">
        <v>33234</v>
      </c>
      <c r="B8842" s="40">
        <v>328.29</v>
      </c>
      <c r="C8842" s="1">
        <f t="shared" si="68"/>
        <v>17.819308057335672</v>
      </c>
      <c r="D8842" s="1">
        <f t="shared" si="69"/>
        <v>17.854911105933766</v>
      </c>
    </row>
    <row r="8843" spans="1:4" ht="13.5" customHeight="1" x14ac:dyDescent="0.25">
      <c r="A8843" s="39">
        <v>33233</v>
      </c>
      <c r="B8843" s="40">
        <v>330.85</v>
      </c>
      <c r="C8843" s="1">
        <f t="shared" si="68"/>
        <v>17.850328242404963</v>
      </c>
      <c r="D8843" s="1">
        <f t="shared" si="69"/>
        <v>17.886136359119831</v>
      </c>
    </row>
    <row r="8844" spans="1:4" ht="13.5" customHeight="1" x14ac:dyDescent="0.25">
      <c r="A8844" s="39">
        <v>33231</v>
      </c>
      <c r="B8844" s="40">
        <v>329.9</v>
      </c>
      <c r="C8844" s="1">
        <f t="shared" si="68"/>
        <v>17.884466623596634</v>
      </c>
      <c r="D8844" s="1">
        <f t="shared" si="69"/>
        <v>17.92048774090356</v>
      </c>
    </row>
    <row r="8845" spans="1:4" ht="13.5" customHeight="1" x14ac:dyDescent="0.25">
      <c r="A8845" s="39">
        <v>33228</v>
      </c>
      <c r="B8845" s="40">
        <v>331.75</v>
      </c>
      <c r="C8845" s="1">
        <f t="shared" si="68"/>
        <v>17.917869606458972</v>
      </c>
      <c r="D8845" s="1">
        <f t="shared" si="69"/>
        <v>17.954103960163028</v>
      </c>
    </row>
    <row r="8846" spans="1:4" ht="13.5" customHeight="1" x14ac:dyDescent="0.25">
      <c r="A8846" s="39">
        <v>33227</v>
      </c>
      <c r="B8846" s="40">
        <v>330.12</v>
      </c>
      <c r="C8846" s="1">
        <f t="shared" si="68"/>
        <v>17.953096207065535</v>
      </c>
      <c r="D8846" s="1">
        <f t="shared" si="69"/>
        <v>17.989549231821659</v>
      </c>
    </row>
    <row r="8847" spans="1:4" ht="13.5" customHeight="1" x14ac:dyDescent="0.25">
      <c r="A8847" s="39">
        <v>33226</v>
      </c>
      <c r="B8847" s="40">
        <v>330.2</v>
      </c>
      <c r="C8847" s="1">
        <f t="shared" si="68"/>
        <v>17.987121757273425</v>
      </c>
      <c r="D8847" s="1">
        <f t="shared" si="69"/>
        <v>18.023792787709507</v>
      </c>
    </row>
    <row r="8848" spans="1:4" ht="13.5" customHeight="1" x14ac:dyDescent="0.25">
      <c r="A8848" s="39">
        <v>33225</v>
      </c>
      <c r="B8848" s="40">
        <v>330.05</v>
      </c>
      <c r="C8848" s="1">
        <f t="shared" si="68"/>
        <v>18.021423944560748</v>
      </c>
      <c r="D8848" s="1">
        <f t="shared" si="69"/>
        <v>18.058315332084206</v>
      </c>
    </row>
    <row r="8849" spans="1:4" ht="13.5" customHeight="1" x14ac:dyDescent="0.25">
      <c r="A8849" s="39">
        <v>33224</v>
      </c>
      <c r="B8849" s="40">
        <v>326.02</v>
      </c>
      <c r="C8849" s="1">
        <f t="shared" si="68"/>
        <v>18.055762621168</v>
      </c>
      <c r="D8849" s="1">
        <f t="shared" si="69"/>
        <v>18.09287625256237</v>
      </c>
    </row>
    <row r="8850" spans="1:4" ht="13.5" customHeight="1" x14ac:dyDescent="0.25">
      <c r="A8850" s="39">
        <v>33221</v>
      </c>
      <c r="B8850" s="40">
        <v>326.82</v>
      </c>
      <c r="C8850" s="1">
        <f t="shared" si="68"/>
        <v>18.084066134307509</v>
      </c>
      <c r="D8850" s="1">
        <f t="shared" si="69"/>
        <v>18.121391387917726</v>
      </c>
    </row>
    <row r="8851" spans="1:4" ht="13.5" customHeight="1" x14ac:dyDescent="0.25">
      <c r="A8851" s="39">
        <v>33220</v>
      </c>
      <c r="B8851" s="40">
        <v>329.34</v>
      </c>
      <c r="C8851" s="1">
        <f t="shared" si="68"/>
        <v>18.11402857291251</v>
      </c>
      <c r="D8851" s="1">
        <f t="shared" si="69"/>
        <v>18.151570641315921</v>
      </c>
    </row>
    <row r="8852" spans="1:4" ht="13.5" customHeight="1" x14ac:dyDescent="0.25">
      <c r="A8852" s="39">
        <v>33219</v>
      </c>
      <c r="B8852" s="40">
        <v>330.19</v>
      </c>
      <c r="C8852" s="1">
        <f t="shared" si="68"/>
        <v>18.148058205452777</v>
      </c>
      <c r="D8852" s="1">
        <f t="shared" si="69"/>
        <v>18.185827358077148</v>
      </c>
    </row>
    <row r="8853" spans="1:4" ht="13.5" customHeight="1" x14ac:dyDescent="0.25">
      <c r="A8853" s="39">
        <v>33218</v>
      </c>
      <c r="B8853" s="40">
        <v>326.44</v>
      </c>
      <c r="C8853" s="1">
        <f t="shared" si="68"/>
        <v>18.183280930263628</v>
      </c>
      <c r="D8853" s="1">
        <f t="shared" si="69"/>
        <v>18.221281558818692</v>
      </c>
    </row>
    <row r="8854" spans="1:4" ht="13.5" customHeight="1" x14ac:dyDescent="0.25">
      <c r="A8854" s="39">
        <v>33217</v>
      </c>
      <c r="B8854" s="40">
        <v>328.89</v>
      </c>
      <c r="C8854" s="1">
        <f t="shared" si="68"/>
        <v>18.212999919426231</v>
      </c>
      <c r="D8854" s="1">
        <f t="shared" si="69"/>
        <v>18.251222416702628</v>
      </c>
    </row>
    <row r="8855" spans="1:4" ht="13.5" customHeight="1" x14ac:dyDescent="0.25">
      <c r="A8855" s="39">
        <v>33214</v>
      </c>
      <c r="B8855" s="40">
        <v>327.75</v>
      </c>
      <c r="C8855" s="1">
        <f t="shared" si="68"/>
        <v>18.246977317872854</v>
      </c>
      <c r="D8855" s="1">
        <f t="shared" si="69"/>
        <v>18.285432528742145</v>
      </c>
    </row>
    <row r="8856" spans="1:4" ht="13.5" customHeight="1" x14ac:dyDescent="0.25">
      <c r="A8856" s="39">
        <v>33213</v>
      </c>
      <c r="B8856" s="40">
        <v>329.07</v>
      </c>
      <c r="C8856" s="1">
        <f t="shared" si="68"/>
        <v>18.279382981279465</v>
      </c>
      <c r="D8856" s="1">
        <f t="shared" si="69"/>
        <v>18.318069549382638</v>
      </c>
    </row>
    <row r="8857" spans="1:4" ht="13.5" customHeight="1" x14ac:dyDescent="0.25">
      <c r="A8857" s="39">
        <v>33212</v>
      </c>
      <c r="B8857" s="40">
        <v>329.92</v>
      </c>
      <c r="C8857" s="1">
        <f t="shared" si="68"/>
        <v>18.313976823441646</v>
      </c>
      <c r="D8857" s="1">
        <f t="shared" si="69"/>
        <v>18.352901366447067</v>
      </c>
    </row>
    <row r="8858" spans="1:4" ht="13.5" customHeight="1" x14ac:dyDescent="0.25">
      <c r="A8858" s="39">
        <v>33211</v>
      </c>
      <c r="B8858" s="40">
        <v>326.35000000000002</v>
      </c>
      <c r="C8858" s="1">
        <f t="shared" si="68"/>
        <v>18.349859987204884</v>
      </c>
      <c r="D8858" s="1">
        <f t="shared" si="69"/>
        <v>18.389027288945165</v>
      </c>
    </row>
    <row r="8859" spans="1:4" ht="13.5" customHeight="1" x14ac:dyDescent="0.25">
      <c r="A8859" s="39">
        <v>33210</v>
      </c>
      <c r="B8859" s="40">
        <v>324.10000000000002</v>
      </c>
      <c r="C8859" s="1">
        <f t="shared" si="68"/>
        <v>18.380187260511331</v>
      </c>
      <c r="D8859" s="1">
        <f t="shared" si="69"/>
        <v>18.419587492778721</v>
      </c>
    </row>
    <row r="8860" spans="1:4" ht="13.5" customHeight="1" x14ac:dyDescent="0.25">
      <c r="A8860" s="39">
        <v>33207</v>
      </c>
      <c r="B8860" s="40">
        <v>322.22000000000003</v>
      </c>
      <c r="C8860" s="1">
        <f t="shared" si="68"/>
        <v>18.405450967281254</v>
      </c>
      <c r="D8860" s="1">
        <f t="shared" si="69"/>
        <v>18.44507523481769</v>
      </c>
    </row>
    <row r="8861" spans="1:4" ht="13.5" customHeight="1" x14ac:dyDescent="0.25">
      <c r="A8861" s="39">
        <v>33206</v>
      </c>
      <c r="B8861" s="40">
        <v>316.42</v>
      </c>
      <c r="C8861" s="1">
        <f t="shared" si="68"/>
        <v>18.425485739994915</v>
      </c>
      <c r="D8861" s="1">
        <f t="shared" si="69"/>
        <v>18.46532467459237</v>
      </c>
    </row>
    <row r="8862" spans="1:4" ht="13.5" customHeight="1" x14ac:dyDescent="0.25">
      <c r="A8862" s="39">
        <v>33205</v>
      </c>
      <c r="B8862" s="40">
        <v>317.95</v>
      </c>
      <c r="C8862" s="1">
        <f t="shared" si="68"/>
        <v>18.423789312182869</v>
      </c>
      <c r="D8862" s="1">
        <f t="shared" si="69"/>
        <v>18.463797587988886</v>
      </c>
    </row>
    <row r="8863" spans="1:4" ht="13.5" customHeight="1" x14ac:dyDescent="0.25">
      <c r="A8863" s="39">
        <v>33204</v>
      </c>
      <c r="B8863" s="40">
        <v>318.10000000000002</v>
      </c>
      <c r="C8863" s="1">
        <f t="shared" si="68"/>
        <v>18.428274020285507</v>
      </c>
      <c r="D8863" s="1">
        <f t="shared" si="69"/>
        <v>18.468466595883527</v>
      </c>
    </row>
    <row r="8864" spans="1:4" ht="13.5" customHeight="1" x14ac:dyDescent="0.25">
      <c r="A8864" s="39">
        <v>33203</v>
      </c>
      <c r="B8864" s="40">
        <v>316.51</v>
      </c>
      <c r="C8864" s="1">
        <f t="shared" si="68"/>
        <v>18.433103277625893</v>
      </c>
      <c r="D8864" s="1">
        <f t="shared" si="69"/>
        <v>18.473482522679461</v>
      </c>
    </row>
    <row r="8865" spans="1:4" ht="13.5" customHeight="1" x14ac:dyDescent="0.25">
      <c r="A8865" s="39">
        <v>33200</v>
      </c>
      <c r="B8865" s="40">
        <v>315.10000000000002</v>
      </c>
      <c r="C8865" s="1">
        <f t="shared" si="68"/>
        <v>18.430777109079468</v>
      </c>
      <c r="D8865" s="1">
        <f t="shared" si="69"/>
        <v>18.471328922919561</v>
      </c>
    </row>
    <row r="8866" spans="1:4" ht="13.5" customHeight="1" x14ac:dyDescent="0.25">
      <c r="A8866" s="39">
        <v>33198</v>
      </c>
      <c r="B8866" s="40">
        <v>316.02999999999997</v>
      </c>
      <c r="C8866" s="1">
        <f t="shared" si="68"/>
        <v>18.421380237628846</v>
      </c>
      <c r="D8866" s="1">
        <f t="shared" si="69"/>
        <v>18.462090519849177</v>
      </c>
    </row>
    <row r="8867" spans="1:4" ht="13.5" customHeight="1" x14ac:dyDescent="0.25">
      <c r="A8867" s="39">
        <v>33197</v>
      </c>
      <c r="B8867" s="40">
        <v>315.31</v>
      </c>
      <c r="C8867" s="1">
        <f t="shared" si="68"/>
        <v>18.41594713850321</v>
      </c>
      <c r="D8867" s="1">
        <f t="shared" si="69"/>
        <v>18.456826094771149</v>
      </c>
    </row>
    <row r="8868" spans="1:4" ht="13.5" customHeight="1" x14ac:dyDescent="0.25">
      <c r="A8868" s="39">
        <v>33196</v>
      </c>
      <c r="B8868" s="40">
        <v>319.33999999999997</v>
      </c>
      <c r="C8868" s="1">
        <f t="shared" si="68"/>
        <v>18.406556897522364</v>
      </c>
      <c r="D8868" s="1">
        <f t="shared" si="69"/>
        <v>18.447597209113233</v>
      </c>
    </row>
    <row r="8869" spans="1:4" ht="13.5" customHeight="1" x14ac:dyDescent="0.25">
      <c r="A8869" s="39">
        <v>33193</v>
      </c>
      <c r="B8869" s="40">
        <v>317.12</v>
      </c>
      <c r="C8869" s="1">
        <f t="shared" si="68"/>
        <v>18.414740753886392</v>
      </c>
      <c r="D8869" s="1">
        <f t="shared" si="69"/>
        <v>18.455983226048037</v>
      </c>
    </row>
    <row r="8870" spans="1:4" ht="13.5" customHeight="1" x14ac:dyDescent="0.25">
      <c r="A8870" s="39">
        <v>33192</v>
      </c>
      <c r="B8870" s="40">
        <v>317.02</v>
      </c>
      <c r="C8870" s="1">
        <f t="shared" si="68"/>
        <v>18.413132726941505</v>
      </c>
      <c r="D8870" s="1">
        <f t="shared" si="69"/>
        <v>18.454557149886654</v>
      </c>
    </row>
    <row r="8871" spans="1:4" ht="13.5" customHeight="1" x14ac:dyDescent="0.25">
      <c r="A8871" s="39">
        <v>33191</v>
      </c>
      <c r="B8871" s="40">
        <v>320.39999999999998</v>
      </c>
      <c r="C8871" s="1">
        <f t="shared" si="68"/>
        <v>18.410658237391491</v>
      </c>
      <c r="D8871" s="1">
        <f t="shared" si="69"/>
        <v>18.452264297769208</v>
      </c>
    </row>
    <row r="8872" spans="1:4" ht="13.5" customHeight="1" x14ac:dyDescent="0.25">
      <c r="A8872" s="39">
        <v>33190</v>
      </c>
      <c r="B8872" s="40">
        <v>317.67</v>
      </c>
      <c r="C8872" s="1">
        <f t="shared" si="68"/>
        <v>18.422200458812778</v>
      </c>
      <c r="D8872" s="1">
        <f t="shared" si="69"/>
        <v>18.46402162604771</v>
      </c>
    </row>
    <row r="8873" spans="1:4" ht="13.5" customHeight="1" x14ac:dyDescent="0.25">
      <c r="A8873" s="39">
        <v>33189</v>
      </c>
      <c r="B8873" s="40">
        <v>319.48</v>
      </c>
      <c r="C8873" s="1">
        <f t="shared" si="68"/>
        <v>18.422030315136766</v>
      </c>
      <c r="D8873" s="1">
        <f t="shared" si="69"/>
        <v>18.464041841339107</v>
      </c>
    </row>
    <row r="8874" spans="1:4" ht="13.5" customHeight="1" x14ac:dyDescent="0.25">
      <c r="A8874" s="39">
        <v>33186</v>
      </c>
      <c r="B8874" s="40">
        <v>313.74</v>
      </c>
      <c r="C8874" s="1">
        <f t="shared" si="68"/>
        <v>18.429401992499113</v>
      </c>
      <c r="D8874" s="1">
        <f t="shared" si="69"/>
        <v>18.471622900050928</v>
      </c>
    </row>
    <row r="8875" spans="1:4" ht="13.5" customHeight="1" x14ac:dyDescent="0.25">
      <c r="A8875" s="39">
        <v>33185</v>
      </c>
      <c r="B8875" s="40">
        <v>307.61</v>
      </c>
      <c r="C8875" s="1">
        <f t="shared" si="68"/>
        <v>18.408322895482399</v>
      </c>
      <c r="D8875" s="1">
        <f t="shared" si="69"/>
        <v>18.450689632523165</v>
      </c>
    </row>
    <row r="8876" spans="1:4" ht="13.5" customHeight="1" x14ac:dyDescent="0.25">
      <c r="A8876" s="39">
        <v>33184</v>
      </c>
      <c r="B8876" s="40">
        <v>306.01</v>
      </c>
      <c r="C8876" s="1">
        <f t="shared" si="68"/>
        <v>18.346764186441501</v>
      </c>
      <c r="D8876" s="1">
        <f t="shared" si="69"/>
        <v>18.389184507085609</v>
      </c>
    </row>
    <row r="8877" spans="1:4" ht="13.5" customHeight="1" x14ac:dyDescent="0.25">
      <c r="A8877" s="39">
        <v>33183</v>
      </c>
      <c r="B8877" s="40">
        <v>311.62</v>
      </c>
      <c r="C8877" s="1">
        <f t="shared" si="68"/>
        <v>18.271370940270224</v>
      </c>
      <c r="D8877" s="1">
        <f t="shared" si="69"/>
        <v>18.313813206376583</v>
      </c>
    </row>
    <row r="8878" spans="1:4" ht="13.5" customHeight="1" x14ac:dyDescent="0.25">
      <c r="A8878" s="39">
        <v>33182</v>
      </c>
      <c r="B8878" s="40">
        <v>314.58999999999997</v>
      </c>
      <c r="C8878" s="1">
        <f t="shared" si="68"/>
        <v>18.233875267802333</v>
      </c>
      <c r="D8878" s="1">
        <f t="shared" si="69"/>
        <v>18.276428126765087</v>
      </c>
    </row>
    <row r="8879" spans="1:4" ht="13.5" customHeight="1" x14ac:dyDescent="0.25">
      <c r="A8879" s="39">
        <v>33179</v>
      </c>
      <c r="B8879" s="40">
        <v>311.85000000000002</v>
      </c>
      <c r="C8879" s="1">
        <f t="shared" si="68"/>
        <v>18.213300604262098</v>
      </c>
      <c r="D8879" s="1">
        <f t="shared" si="69"/>
        <v>18.256004767466631</v>
      </c>
    </row>
    <row r="8880" spans="1:4" ht="13.5" customHeight="1" x14ac:dyDescent="0.25">
      <c r="A8880" s="39">
        <v>33178</v>
      </c>
      <c r="B8880" s="40">
        <v>307.02</v>
      </c>
      <c r="C8880" s="1">
        <f t="shared" si="68"/>
        <v>18.175120528351563</v>
      </c>
      <c r="D8880" s="1">
        <f t="shared" si="69"/>
        <v>18.217935948172357</v>
      </c>
    </row>
    <row r="8881" spans="1:4" ht="13.5" customHeight="1" x14ac:dyDescent="0.25">
      <c r="A8881" s="39">
        <v>33177</v>
      </c>
      <c r="B8881" s="40">
        <v>304</v>
      </c>
      <c r="C8881" s="1">
        <f t="shared" si="68"/>
        <v>18.100951911903266</v>
      </c>
      <c r="D8881" s="1">
        <f t="shared" si="69"/>
        <v>18.143794461566209</v>
      </c>
    </row>
    <row r="8882" spans="1:4" ht="13.5" customHeight="1" x14ac:dyDescent="0.25">
      <c r="A8882" s="39">
        <v>33176</v>
      </c>
      <c r="B8882" s="40">
        <v>304.06</v>
      </c>
      <c r="C8882" s="1">
        <f t="shared" si="68"/>
        <v>17.999424910264352</v>
      </c>
      <c r="D8882" s="1">
        <f t="shared" si="69"/>
        <v>18.042229786195087</v>
      </c>
    </row>
    <row r="8883" spans="1:4" ht="13.5" customHeight="1" x14ac:dyDescent="0.25">
      <c r="A8883" s="39">
        <v>33175</v>
      </c>
      <c r="B8883" s="40">
        <v>301.88</v>
      </c>
      <c r="C8883" s="1">
        <f t="shared" si="68"/>
        <v>17.895484763816064</v>
      </c>
      <c r="D8883" s="1">
        <f t="shared" si="69"/>
        <v>17.938245839748252</v>
      </c>
    </row>
    <row r="8884" spans="1:4" ht="13.5" customHeight="1" x14ac:dyDescent="0.25">
      <c r="A8884" s="39">
        <v>33172</v>
      </c>
      <c r="B8884" s="40">
        <v>304.70999999999998</v>
      </c>
      <c r="C8884" s="1">
        <f t="shared" si="68"/>
        <v>17.768201352413939</v>
      </c>
      <c r="D8884" s="1">
        <f t="shared" si="69"/>
        <v>17.810862161365861</v>
      </c>
    </row>
    <row r="8885" spans="1:4" ht="13.5" customHeight="1" x14ac:dyDescent="0.25">
      <c r="A8885" s="39">
        <v>33171</v>
      </c>
      <c r="B8885" s="40">
        <v>310.17</v>
      </c>
      <c r="C8885" s="1">
        <f t="shared" si="68"/>
        <v>17.663661063108265</v>
      </c>
      <c r="D8885" s="1">
        <f t="shared" si="69"/>
        <v>17.706275506376048</v>
      </c>
    </row>
    <row r="8886" spans="1:4" ht="13.5" customHeight="1" x14ac:dyDescent="0.25">
      <c r="A8886" s="39">
        <v>33170</v>
      </c>
      <c r="B8886" s="40">
        <v>312.60000000000002</v>
      </c>
      <c r="C8886" s="1">
        <f t="shared" si="68"/>
        <v>17.601728692055413</v>
      </c>
      <c r="D8886" s="1">
        <f t="shared" si="69"/>
        <v>17.644399612108622</v>
      </c>
    </row>
    <row r="8887" spans="1:4" ht="13.5" customHeight="1" x14ac:dyDescent="0.25">
      <c r="A8887" s="39">
        <v>33169</v>
      </c>
      <c r="B8887" s="40">
        <v>312.36</v>
      </c>
      <c r="C8887" s="1">
        <f t="shared" si="68"/>
        <v>17.555843986156418</v>
      </c>
      <c r="D8887" s="1">
        <f t="shared" si="69"/>
        <v>17.598611026351815</v>
      </c>
    </row>
    <row r="8888" spans="1:4" ht="13.5" customHeight="1" x14ac:dyDescent="0.25">
      <c r="A8888" s="39">
        <v>33168</v>
      </c>
      <c r="B8888" s="40">
        <v>314.76</v>
      </c>
      <c r="C8888" s="1">
        <f t="shared" si="68"/>
        <v>17.506801956825317</v>
      </c>
      <c r="D8888" s="1">
        <f t="shared" si="69"/>
        <v>17.549658329292125</v>
      </c>
    </row>
    <row r="8889" spans="1:4" ht="13.5" customHeight="1" x14ac:dyDescent="0.25">
      <c r="A8889" s="39">
        <v>33165</v>
      </c>
      <c r="B8889" s="40">
        <v>312.48</v>
      </c>
      <c r="C8889" s="1">
        <f t="shared" si="68"/>
        <v>17.472860107545383</v>
      </c>
      <c r="D8889" s="1">
        <f t="shared" si="69"/>
        <v>17.515843838198197</v>
      </c>
    </row>
    <row r="8890" spans="1:4" ht="13.5" customHeight="1" x14ac:dyDescent="0.25">
      <c r="A8890" s="39">
        <v>33164</v>
      </c>
      <c r="B8890" s="40">
        <v>305.74</v>
      </c>
      <c r="C8890" s="1">
        <f t="shared" si="68"/>
        <v>17.421809317049654</v>
      </c>
      <c r="D8890" s="1">
        <f t="shared" si="69"/>
        <v>17.464879368727136</v>
      </c>
    </row>
    <row r="8891" spans="1:4" ht="13.5" customHeight="1" x14ac:dyDescent="0.25">
      <c r="A8891" s="39">
        <v>33163</v>
      </c>
      <c r="B8891" s="40">
        <v>298.76</v>
      </c>
      <c r="C8891" s="1">
        <f t="shared" si="68"/>
        <v>17.31258368811384</v>
      </c>
      <c r="D8891" s="1">
        <f t="shared" si="69"/>
        <v>17.355596384687672</v>
      </c>
    </row>
    <row r="8892" spans="1:4" ht="13.5" customHeight="1" x14ac:dyDescent="0.25">
      <c r="A8892" s="39">
        <v>33162</v>
      </c>
      <c r="B8892" s="40">
        <v>298.92</v>
      </c>
      <c r="C8892" s="1">
        <f t="shared" si="68"/>
        <v>17.126256940735168</v>
      </c>
      <c r="D8892" s="1">
        <f t="shared" si="69"/>
        <v>17.169019196916285</v>
      </c>
    </row>
    <row r="8893" spans="1:4" ht="13.5" customHeight="1" x14ac:dyDescent="0.25">
      <c r="A8893" s="39">
        <v>33161</v>
      </c>
      <c r="B8893" s="40">
        <v>303.23</v>
      </c>
      <c r="C8893" s="1">
        <f t="shared" si="68"/>
        <v>16.935533489604044</v>
      </c>
      <c r="D8893" s="1">
        <f t="shared" si="69"/>
        <v>16.978031758406136</v>
      </c>
    </row>
    <row r="8894" spans="1:4" ht="13.5" customHeight="1" x14ac:dyDescent="0.25">
      <c r="A8894" s="39">
        <v>33158</v>
      </c>
      <c r="B8894" s="40">
        <v>300.02999999999997</v>
      </c>
      <c r="C8894" s="1">
        <f t="shared" si="68"/>
        <v>16.787437046188227</v>
      </c>
      <c r="D8894" s="1">
        <f t="shared" si="69"/>
        <v>16.829776172816597</v>
      </c>
    </row>
    <row r="8895" spans="1:4" ht="13.5" customHeight="1" x14ac:dyDescent="0.25">
      <c r="A8895" s="39">
        <v>33157</v>
      </c>
      <c r="B8895" s="40">
        <v>295.45999999999998</v>
      </c>
      <c r="C8895" s="1">
        <f t="shared" si="68"/>
        <v>16.59790767421666</v>
      </c>
      <c r="D8895" s="1">
        <f t="shared" si="69"/>
        <v>16.639981018457366</v>
      </c>
    </row>
    <row r="8896" spans="1:4" ht="13.5" customHeight="1" x14ac:dyDescent="0.25">
      <c r="A8896" s="39">
        <v>33156</v>
      </c>
      <c r="B8896" s="40">
        <v>300.39</v>
      </c>
      <c r="C8896" s="1">
        <f t="shared" si="68"/>
        <v>16.342636626899733</v>
      </c>
      <c r="D8896" s="1">
        <f t="shared" si="69"/>
        <v>16.384273985151484</v>
      </c>
    </row>
    <row r="8897" spans="1:4" ht="13.5" customHeight="1" x14ac:dyDescent="0.25">
      <c r="A8897" s="39">
        <v>33155</v>
      </c>
      <c r="B8897" s="40">
        <v>305.10000000000002</v>
      </c>
      <c r="C8897" s="1">
        <f t="shared" si="68"/>
        <v>16.142802934388715</v>
      </c>
      <c r="D8897" s="1">
        <f t="shared" si="69"/>
        <v>16.184141806004426</v>
      </c>
    </row>
    <row r="8898" spans="1:4" ht="13.5" customHeight="1" x14ac:dyDescent="0.25">
      <c r="A8898" s="39">
        <v>33154</v>
      </c>
      <c r="B8898" s="40">
        <v>313.48</v>
      </c>
      <c r="C8898" s="1">
        <f t="shared" si="68"/>
        <v>15.992075179424919</v>
      </c>
      <c r="D8898" s="1">
        <f t="shared" si="69"/>
        <v>16.033238890195307</v>
      </c>
    </row>
    <row r="8899" spans="1:4" ht="13.5" customHeight="1" x14ac:dyDescent="0.25">
      <c r="A8899" s="39">
        <v>33151</v>
      </c>
      <c r="B8899" s="40">
        <v>311.5</v>
      </c>
      <c r="C8899" s="1">
        <f t="shared" si="68"/>
        <v>15.920026803940928</v>
      </c>
      <c r="D8899" s="1">
        <f t="shared" si="69"/>
        <v>15.961217110312754</v>
      </c>
    </row>
    <row r="8900" spans="1:4" ht="13.5" customHeight="1" x14ac:dyDescent="0.25">
      <c r="A8900" s="39">
        <v>33150</v>
      </c>
      <c r="B8900" s="40">
        <v>312.69</v>
      </c>
      <c r="C8900" s="1">
        <f t="shared" si="68"/>
        <v>15.827771038312246</v>
      </c>
      <c r="D8900" s="1">
        <f t="shared" si="69"/>
        <v>15.868935661897765</v>
      </c>
    </row>
    <row r="8901" spans="1:4" ht="13.5" customHeight="1" x14ac:dyDescent="0.25">
      <c r="A8901" s="39">
        <v>33149</v>
      </c>
      <c r="B8901" s="40">
        <v>311.39999999999998</v>
      </c>
      <c r="C8901" s="1">
        <f t="shared" si="68"/>
        <v>15.743714091526332</v>
      </c>
      <c r="D8901" s="1">
        <f t="shared" si="69"/>
        <v>15.784874198607334</v>
      </c>
    </row>
    <row r="8902" spans="1:4" ht="13.5" customHeight="1" x14ac:dyDescent="0.25">
      <c r="A8902" s="39">
        <v>33148</v>
      </c>
      <c r="B8902" s="40">
        <v>315.20999999999998</v>
      </c>
      <c r="C8902" s="1">
        <f t="shared" si="68"/>
        <v>15.644717794468578</v>
      </c>
      <c r="D8902" s="1">
        <f t="shared" si="69"/>
        <v>15.685834075082775</v>
      </c>
    </row>
    <row r="8903" spans="1:4" ht="13.5" customHeight="1" x14ac:dyDescent="0.25">
      <c r="A8903" s="39">
        <v>33147</v>
      </c>
      <c r="B8903" s="40">
        <v>314.94</v>
      </c>
      <c r="C8903" s="1">
        <f t="shared" si="68"/>
        <v>15.577747513894565</v>
      </c>
      <c r="D8903" s="1">
        <f t="shared" si="69"/>
        <v>15.618904118021637</v>
      </c>
    </row>
    <row r="8904" spans="1:4" ht="13.5" customHeight="1" x14ac:dyDescent="0.25">
      <c r="A8904" s="39">
        <v>33144</v>
      </c>
      <c r="B8904" s="40">
        <v>306.05</v>
      </c>
      <c r="C8904" s="1">
        <f t="shared" si="68"/>
        <v>15.506250610128127</v>
      </c>
      <c r="D8904" s="1">
        <f t="shared" si="69"/>
        <v>15.547435943252708</v>
      </c>
    </row>
    <row r="8905" spans="1:4" ht="13.5" customHeight="1" x14ac:dyDescent="0.25">
      <c r="A8905" s="39">
        <v>33143</v>
      </c>
      <c r="B8905" s="40">
        <v>300.97000000000003</v>
      </c>
      <c r="C8905" s="1">
        <f t="shared" si="68"/>
        <v>15.338956599171524</v>
      </c>
      <c r="D8905" s="1">
        <f t="shared" si="69"/>
        <v>15.379915167676018</v>
      </c>
    </row>
    <row r="8906" spans="1:4" ht="13.5" customHeight="1" x14ac:dyDescent="0.25">
      <c r="A8906" s="39">
        <v>33142</v>
      </c>
      <c r="B8906" s="40">
        <v>305.06</v>
      </c>
      <c r="C8906" s="1">
        <f t="shared" si="68"/>
        <v>15.098168145006753</v>
      </c>
      <c r="D8906" s="1">
        <f t="shared" si="69"/>
        <v>15.138700212956609</v>
      </c>
    </row>
    <row r="8907" spans="1:4" ht="13.5" customHeight="1" x14ac:dyDescent="0.25">
      <c r="A8907" s="39">
        <v>33141</v>
      </c>
      <c r="B8907" s="40">
        <v>308.26</v>
      </c>
      <c r="C8907" s="1">
        <f t="shared" si="68"/>
        <v>14.904369917991497</v>
      </c>
      <c r="D8907" s="1">
        <f t="shared" si="69"/>
        <v>14.94459771023365</v>
      </c>
    </row>
    <row r="8908" spans="1:4" ht="13.5" customHeight="1" x14ac:dyDescent="0.25">
      <c r="A8908" s="39">
        <v>33140</v>
      </c>
      <c r="B8908" s="40">
        <v>304.58999999999997</v>
      </c>
      <c r="C8908" s="1">
        <f t="shared" si="68"/>
        <v>14.744245223711742</v>
      </c>
      <c r="D8908" s="1">
        <f t="shared" si="69"/>
        <v>14.784256817556757</v>
      </c>
    </row>
    <row r="8909" spans="1:4" ht="13.5" customHeight="1" x14ac:dyDescent="0.25">
      <c r="A8909" s="39">
        <v>33137</v>
      </c>
      <c r="B8909" s="40">
        <v>311.32</v>
      </c>
      <c r="C8909" s="1">
        <f t="shared" si="68"/>
        <v>14.530003510983143</v>
      </c>
      <c r="D8909" s="1">
        <f t="shared" si="69"/>
        <v>14.569648887565464</v>
      </c>
    </row>
    <row r="8910" spans="1:4" ht="13.5" customHeight="1" x14ac:dyDescent="0.25">
      <c r="A8910" s="39">
        <v>33136</v>
      </c>
      <c r="B8910" s="40">
        <v>311.48</v>
      </c>
      <c r="C8910" s="1">
        <f t="shared" si="68"/>
        <v>14.394306369642106</v>
      </c>
      <c r="D8910" s="1">
        <f t="shared" si="69"/>
        <v>14.433796996303471</v>
      </c>
    </row>
    <row r="8911" spans="1:4" ht="13.5" customHeight="1" x14ac:dyDescent="0.25">
      <c r="A8911" s="39">
        <v>33135</v>
      </c>
      <c r="B8911" s="40">
        <v>316.60000000000002</v>
      </c>
      <c r="C8911" s="1">
        <f t="shared" si="68"/>
        <v>14.255727426257739</v>
      </c>
      <c r="D8911" s="1">
        <f t="shared" si="69"/>
        <v>14.295053645596999</v>
      </c>
    </row>
    <row r="8912" spans="1:4" ht="13.5" customHeight="1" x14ac:dyDescent="0.25">
      <c r="A8912" s="39">
        <v>33134</v>
      </c>
      <c r="B8912" s="40">
        <v>318.60000000000002</v>
      </c>
      <c r="C8912" s="1">
        <f t="shared" si="68"/>
        <v>14.168577788786056</v>
      </c>
      <c r="D8912" s="1">
        <f t="shared" si="69"/>
        <v>14.207880437903226</v>
      </c>
    </row>
    <row r="8913" spans="1:4" ht="13.5" customHeight="1" x14ac:dyDescent="0.25">
      <c r="A8913" s="39">
        <v>33133</v>
      </c>
      <c r="B8913" s="40">
        <v>317.77</v>
      </c>
      <c r="C8913" s="1">
        <f t="shared" si="68"/>
        <v>14.097989702042234</v>
      </c>
      <c r="D8913" s="1">
        <f t="shared" si="69"/>
        <v>14.137314714837776</v>
      </c>
    </row>
    <row r="8914" spans="1:4" ht="13.5" customHeight="1" x14ac:dyDescent="0.25">
      <c r="A8914" s="39">
        <v>33130</v>
      </c>
      <c r="B8914" s="40">
        <v>316.83</v>
      </c>
      <c r="C8914" s="1">
        <f t="shared" si="68"/>
        <v>14.016976952121837</v>
      </c>
      <c r="D8914" s="1">
        <f t="shared" si="69"/>
        <v>14.056295337776984</v>
      </c>
    </row>
    <row r="8915" spans="1:4" ht="13.5" customHeight="1" x14ac:dyDescent="0.25">
      <c r="A8915" s="39">
        <v>33129</v>
      </c>
      <c r="B8915" s="40">
        <v>318.64999999999998</v>
      </c>
      <c r="C8915" s="1">
        <f t="shared" si="68"/>
        <v>13.923606487803141</v>
      </c>
      <c r="D8915" s="1">
        <f t="shared" si="69"/>
        <v>13.96288331191483</v>
      </c>
    </row>
    <row r="8916" spans="1:4" ht="13.5" customHeight="1" x14ac:dyDescent="0.25">
      <c r="A8916" s="39">
        <v>33128</v>
      </c>
      <c r="B8916" s="40">
        <v>322.54000000000002</v>
      </c>
      <c r="C8916" s="1">
        <f t="shared" si="68"/>
        <v>13.84560028481827</v>
      </c>
      <c r="D8916" s="1">
        <f t="shared" si="69"/>
        <v>13.884878662413794</v>
      </c>
    </row>
    <row r="8917" spans="1:4" ht="13.5" customHeight="1" x14ac:dyDescent="0.25">
      <c r="A8917" s="39">
        <v>33127</v>
      </c>
      <c r="B8917" s="40">
        <v>321.04000000000002</v>
      </c>
      <c r="C8917" s="1">
        <f t="shared" si="68"/>
        <v>13.800625209947333</v>
      </c>
      <c r="D8917" s="1">
        <f t="shared" si="69"/>
        <v>13.839999398975289</v>
      </c>
    </row>
    <row r="8918" spans="1:4" ht="13.5" customHeight="1" x14ac:dyDescent="0.25">
      <c r="A8918" s="39">
        <v>33126</v>
      </c>
      <c r="B8918" s="40">
        <v>321.63</v>
      </c>
      <c r="C8918" s="1">
        <f t="shared" si="68"/>
        <v>13.740800342195561</v>
      </c>
      <c r="D8918" s="1">
        <f t="shared" si="69"/>
        <v>13.780228831682381</v>
      </c>
    </row>
    <row r="8919" spans="1:4" ht="13.5" customHeight="1" x14ac:dyDescent="0.25">
      <c r="A8919" s="39">
        <v>33123</v>
      </c>
      <c r="B8919" s="40">
        <v>323.39999999999998</v>
      </c>
      <c r="C8919" s="1">
        <f t="shared" si="68"/>
        <v>13.684261851137242</v>
      </c>
      <c r="D8919" s="1">
        <f t="shared" si="69"/>
        <v>13.72375475244834</v>
      </c>
    </row>
    <row r="8920" spans="1:4" ht="13.5" customHeight="1" x14ac:dyDescent="0.25">
      <c r="A8920" s="39">
        <v>33122</v>
      </c>
      <c r="B8920" s="40">
        <v>320.45999999999998</v>
      </c>
      <c r="C8920" s="1">
        <f t="shared" si="68"/>
        <v>13.64124878871017</v>
      </c>
      <c r="D8920" s="1">
        <f t="shared" si="69"/>
        <v>13.680846110865415</v>
      </c>
    </row>
    <row r="8921" spans="1:4" ht="13.5" customHeight="1" x14ac:dyDescent="0.25">
      <c r="A8921" s="39">
        <v>33121</v>
      </c>
      <c r="B8921" s="40">
        <v>324.39</v>
      </c>
      <c r="C8921" s="1">
        <f t="shared" si="68"/>
        <v>13.569678387319627</v>
      </c>
      <c r="D8921" s="1">
        <f t="shared" si="69"/>
        <v>13.609297970574017</v>
      </c>
    </row>
    <row r="8922" spans="1:4" ht="13.5" customHeight="1" x14ac:dyDescent="0.25">
      <c r="A8922" s="39">
        <v>33120</v>
      </c>
      <c r="B8922" s="40">
        <v>323.08999999999997</v>
      </c>
      <c r="C8922" s="1">
        <f t="shared" si="68"/>
        <v>13.531364692325591</v>
      </c>
      <c r="D8922" s="1">
        <f t="shared" si="69"/>
        <v>13.571104468616696</v>
      </c>
    </row>
    <row r="8923" spans="1:4" ht="13.5" customHeight="1" x14ac:dyDescent="0.25">
      <c r="A8923" s="39">
        <v>33116</v>
      </c>
      <c r="B8923" s="40">
        <v>322.56</v>
      </c>
      <c r="C8923" s="1">
        <f t="shared" si="68"/>
        <v>13.480311986086024</v>
      </c>
      <c r="D8923" s="1">
        <f t="shared" si="69"/>
        <v>13.520135741934478</v>
      </c>
    </row>
    <row r="8924" spans="1:4" ht="13.5" customHeight="1" x14ac:dyDescent="0.25">
      <c r="A8924" s="39">
        <v>33115</v>
      </c>
      <c r="B8924" s="40">
        <v>318.70999999999998</v>
      </c>
      <c r="C8924" s="1">
        <f t="shared" si="68"/>
        <v>13.422490909839057</v>
      </c>
      <c r="D8924" s="1">
        <f t="shared" si="69"/>
        <v>13.462379529455307</v>
      </c>
    </row>
    <row r="8925" spans="1:4" ht="13.5" customHeight="1" x14ac:dyDescent="0.25">
      <c r="A8925" s="39">
        <v>33114</v>
      </c>
      <c r="B8925" s="40">
        <v>324.19</v>
      </c>
      <c r="C8925" s="1">
        <f t="shared" si="68"/>
        <v>13.322683007769504</v>
      </c>
      <c r="D8925" s="1">
        <f t="shared" si="69"/>
        <v>13.362511745380189</v>
      </c>
    </row>
    <row r="8926" spans="1:4" ht="13.5" customHeight="1" x14ac:dyDescent="0.25">
      <c r="A8926" s="39">
        <v>33113</v>
      </c>
      <c r="B8926" s="40">
        <v>321.33999999999997</v>
      </c>
      <c r="C8926" s="1">
        <f t="shared" si="68"/>
        <v>13.275043836845283</v>
      </c>
      <c r="D8926" s="1">
        <f t="shared" si="69"/>
        <v>13.314968870862312</v>
      </c>
    </row>
    <row r="8927" spans="1:4" ht="13.5" customHeight="1" x14ac:dyDescent="0.25">
      <c r="A8927" s="39">
        <v>33112</v>
      </c>
      <c r="B8927" s="40">
        <v>321.44</v>
      </c>
      <c r="C8927" s="1">
        <f t="shared" ref="C8927:C9092" si="70">_xlfn.STDEV.P($B8927:B$9092)</f>
        <v>13.197860488451814</v>
      </c>
      <c r="D8927" s="1">
        <f t="shared" ref="D8927:D9092" si="71">_xlfn.STDEV.S($B8927:B$9092)</f>
        <v>13.237793591778516</v>
      </c>
    </row>
    <row r="8928" spans="1:4" ht="13.5" customHeight="1" x14ac:dyDescent="0.25">
      <c r="A8928" s="39">
        <v>33109</v>
      </c>
      <c r="B8928" s="40">
        <v>311.51</v>
      </c>
      <c r="C8928" s="1">
        <f t="shared" si="70"/>
        <v>13.11889216609956</v>
      </c>
      <c r="D8928" s="1">
        <f t="shared" si="71"/>
        <v>13.158828003276273</v>
      </c>
    </row>
    <row r="8929" spans="1:4" ht="13.5" customHeight="1" x14ac:dyDescent="0.25">
      <c r="A8929" s="39">
        <v>33108</v>
      </c>
      <c r="B8929" s="40">
        <v>307.06</v>
      </c>
      <c r="C8929" s="1">
        <f t="shared" si="70"/>
        <v>12.90657043277219</v>
      </c>
      <c r="D8929" s="1">
        <f t="shared" si="71"/>
        <v>12.946100603230645</v>
      </c>
    </row>
    <row r="8930" spans="1:4" ht="13.5" customHeight="1" x14ac:dyDescent="0.25">
      <c r="A8930" s="39">
        <v>33107</v>
      </c>
      <c r="B8930" s="40">
        <v>316.55</v>
      </c>
      <c r="C8930" s="1">
        <f t="shared" si="70"/>
        <v>12.608453443415842</v>
      </c>
      <c r="D8930" s="1">
        <f t="shared" si="71"/>
        <v>12.647308553838132</v>
      </c>
    </row>
    <row r="8931" spans="1:4" ht="13.5" customHeight="1" x14ac:dyDescent="0.25">
      <c r="A8931" s="39">
        <v>33106</v>
      </c>
      <c r="B8931" s="40">
        <v>321.86</v>
      </c>
      <c r="C8931" s="1">
        <f t="shared" si="70"/>
        <v>12.451532297274449</v>
      </c>
      <c r="D8931" s="1">
        <f t="shared" si="71"/>
        <v>12.490141792408888</v>
      </c>
    </row>
    <row r="8932" spans="1:4" ht="13.5" customHeight="1" x14ac:dyDescent="0.25">
      <c r="A8932" s="39">
        <v>33105</v>
      </c>
      <c r="B8932" s="40">
        <v>328.51</v>
      </c>
      <c r="C8932" s="1">
        <f t="shared" si="70"/>
        <v>12.35718931337356</v>
      </c>
      <c r="D8932" s="1">
        <f t="shared" si="71"/>
        <v>12.395745379961815</v>
      </c>
    </row>
    <row r="8933" spans="1:4" ht="13.5" customHeight="1" x14ac:dyDescent="0.25">
      <c r="A8933" s="39">
        <v>33102</v>
      </c>
      <c r="B8933" s="40">
        <v>327.83</v>
      </c>
      <c r="C8933" s="1">
        <f t="shared" si="70"/>
        <v>12.326624920776164</v>
      </c>
      <c r="D8933" s="1">
        <f t="shared" si="71"/>
        <v>12.365327135067339</v>
      </c>
    </row>
    <row r="8934" spans="1:4" ht="13.5" customHeight="1" x14ac:dyDescent="0.25">
      <c r="A8934" s="39">
        <v>33101</v>
      </c>
      <c r="B8934" s="40">
        <v>332.39</v>
      </c>
      <c r="C8934" s="1">
        <f t="shared" si="70"/>
        <v>12.288792602305699</v>
      </c>
      <c r="D8934" s="1">
        <f t="shared" si="71"/>
        <v>12.327619847876752</v>
      </c>
    </row>
    <row r="8935" spans="1:4" ht="13.5" customHeight="1" x14ac:dyDescent="0.25">
      <c r="A8935" s="39">
        <v>33100</v>
      </c>
      <c r="B8935" s="40">
        <v>340.06</v>
      </c>
      <c r="C8935" s="1">
        <f t="shared" si="70"/>
        <v>12.285120364677731</v>
      </c>
      <c r="D8935" s="1">
        <f t="shared" si="71"/>
        <v>12.324182849150633</v>
      </c>
    </row>
    <row r="8936" spans="1:4" ht="13.5" customHeight="1" x14ac:dyDescent="0.25">
      <c r="A8936" s="39">
        <v>33099</v>
      </c>
      <c r="B8936" s="40">
        <v>339.39</v>
      </c>
      <c r="C8936" s="1">
        <f t="shared" si="70"/>
        <v>12.317077107419623</v>
      </c>
      <c r="D8936" s="1">
        <f t="shared" si="71"/>
        <v>12.35649185490419</v>
      </c>
    </row>
    <row r="8937" spans="1:4" ht="13.5" customHeight="1" x14ac:dyDescent="0.25">
      <c r="A8937" s="39">
        <v>33098</v>
      </c>
      <c r="B8937" s="40">
        <v>338.84</v>
      </c>
      <c r="C8937" s="1">
        <f t="shared" si="70"/>
        <v>12.347309401383143</v>
      </c>
      <c r="D8937" s="1">
        <f t="shared" si="71"/>
        <v>12.387075396126138</v>
      </c>
    </row>
    <row r="8938" spans="1:4" ht="13.5" customHeight="1" x14ac:dyDescent="0.25">
      <c r="A8938" s="39">
        <v>33095</v>
      </c>
      <c r="B8938" s="40">
        <v>335.52</v>
      </c>
      <c r="C8938" s="1">
        <f t="shared" si="70"/>
        <v>12.3759361963745</v>
      </c>
      <c r="D8938" s="1">
        <f t="shared" si="71"/>
        <v>12.416052788443379</v>
      </c>
    </row>
    <row r="8939" spans="1:4" ht="13.5" customHeight="1" x14ac:dyDescent="0.25">
      <c r="A8939" s="39">
        <v>33094</v>
      </c>
      <c r="B8939" s="40">
        <v>339.94</v>
      </c>
      <c r="C8939" s="1">
        <f t="shared" si="70"/>
        <v>12.390335593855079</v>
      </c>
      <c r="D8939" s="1">
        <f t="shared" si="71"/>
        <v>12.430760939739599</v>
      </c>
    </row>
    <row r="8940" spans="1:4" ht="13.5" customHeight="1" x14ac:dyDescent="0.25">
      <c r="A8940" s="39">
        <v>33093</v>
      </c>
      <c r="B8940" s="40">
        <v>338.35</v>
      </c>
      <c r="C8940" s="1">
        <f t="shared" si="70"/>
        <v>12.422683895162383</v>
      </c>
      <c r="D8940" s="1">
        <f t="shared" si="71"/>
        <v>12.463480996428391</v>
      </c>
    </row>
    <row r="8941" spans="1:4" ht="13.5" customHeight="1" x14ac:dyDescent="0.25">
      <c r="A8941" s="39">
        <v>33092</v>
      </c>
      <c r="B8941" s="40">
        <v>334.83</v>
      </c>
      <c r="C8941" s="1">
        <f t="shared" si="70"/>
        <v>12.449891863384689</v>
      </c>
      <c r="D8941" s="1">
        <f t="shared" si="71"/>
        <v>12.491048642958956</v>
      </c>
    </row>
    <row r="8942" spans="1:4" ht="13.5" customHeight="1" x14ac:dyDescent="0.25">
      <c r="A8942" s="39">
        <v>33091</v>
      </c>
      <c r="B8942" s="40">
        <v>334.43</v>
      </c>
      <c r="C8942" s="1">
        <f t="shared" si="70"/>
        <v>12.460361985707982</v>
      </c>
      <c r="D8942" s="1">
        <f t="shared" si="71"/>
        <v>12.501827531217549</v>
      </c>
    </row>
    <row r="8943" spans="1:4" ht="13.5" customHeight="1" x14ac:dyDescent="0.25">
      <c r="A8943" s="39">
        <v>33088</v>
      </c>
      <c r="B8943" s="40">
        <v>344.86</v>
      </c>
      <c r="C8943" s="1">
        <f t="shared" si="70"/>
        <v>12.468185148163659</v>
      </c>
      <c r="D8943" s="1">
        <f t="shared" si="71"/>
        <v>12.50995472964661</v>
      </c>
    </row>
    <row r="8944" spans="1:4" ht="13.5" customHeight="1" x14ac:dyDescent="0.25">
      <c r="A8944" s="39">
        <v>33087</v>
      </c>
      <c r="B8944" s="40">
        <v>351.48</v>
      </c>
      <c r="C8944" s="1">
        <f t="shared" si="70"/>
        <v>12.509767498284386</v>
      </c>
      <c r="D8944" s="1">
        <f t="shared" si="71"/>
        <v>12.551959076743683</v>
      </c>
    </row>
    <row r="8945" spans="1:4" ht="13.5" customHeight="1" x14ac:dyDescent="0.25">
      <c r="A8945" s="39">
        <v>33086</v>
      </c>
      <c r="B8945" s="40">
        <v>355.52</v>
      </c>
      <c r="C8945" s="1">
        <f t="shared" si="70"/>
        <v>12.542897662622391</v>
      </c>
      <c r="D8945" s="1">
        <f t="shared" si="71"/>
        <v>12.585488269605278</v>
      </c>
    </row>
    <row r="8946" spans="1:4" ht="13.5" customHeight="1" x14ac:dyDescent="0.25">
      <c r="A8946" s="39">
        <v>33085</v>
      </c>
      <c r="B8946" s="40">
        <v>356.15</v>
      </c>
      <c r="C8946" s="1">
        <f t="shared" si="70"/>
        <v>12.559002691854293</v>
      </c>
      <c r="D8946" s="1">
        <f t="shared" si="71"/>
        <v>12.601939578444139</v>
      </c>
    </row>
    <row r="8947" spans="1:4" ht="13.5" customHeight="1" x14ac:dyDescent="0.25">
      <c r="A8947" s="39">
        <v>33084</v>
      </c>
      <c r="B8947" s="40">
        <v>355.55</v>
      </c>
      <c r="C8947" s="1">
        <f t="shared" si="70"/>
        <v>12.571402667414297</v>
      </c>
      <c r="D8947" s="1">
        <f t="shared" si="71"/>
        <v>12.614677847605394</v>
      </c>
    </row>
    <row r="8948" spans="1:4" ht="13.5" customHeight="1" x14ac:dyDescent="0.25">
      <c r="A8948" s="39">
        <v>33081</v>
      </c>
      <c r="B8948" s="40">
        <v>353.44</v>
      </c>
      <c r="C8948" s="1">
        <f t="shared" si="70"/>
        <v>12.586956917473366</v>
      </c>
      <c r="D8948" s="1">
        <f t="shared" si="71"/>
        <v>12.630586015078288</v>
      </c>
    </row>
    <row r="8949" spans="1:4" ht="13.5" customHeight="1" x14ac:dyDescent="0.25">
      <c r="A8949" s="39">
        <v>33080</v>
      </c>
      <c r="B8949" s="40">
        <v>355.91</v>
      </c>
      <c r="C8949" s="1">
        <f t="shared" si="70"/>
        <v>12.61290449115239</v>
      </c>
      <c r="D8949" s="1">
        <f t="shared" si="71"/>
        <v>12.656928724450484</v>
      </c>
    </row>
    <row r="8950" spans="1:4" ht="13.5" customHeight="1" x14ac:dyDescent="0.25">
      <c r="A8950" s="39">
        <v>33079</v>
      </c>
      <c r="B8950" s="40">
        <v>357.09</v>
      </c>
      <c r="C8950" s="1">
        <f t="shared" si="70"/>
        <v>12.626134603886261</v>
      </c>
      <c r="D8950" s="1">
        <f t="shared" si="71"/>
        <v>12.670514827204457</v>
      </c>
    </row>
    <row r="8951" spans="1:4" ht="13.5" customHeight="1" x14ac:dyDescent="0.25">
      <c r="A8951" s="39">
        <v>33078</v>
      </c>
      <c r="B8951" s="40">
        <v>355.79</v>
      </c>
      <c r="C8951" s="1">
        <f t="shared" si="70"/>
        <v>12.631696654250645</v>
      </c>
      <c r="D8951" s="1">
        <f t="shared" si="71"/>
        <v>12.676410764531958</v>
      </c>
    </row>
    <row r="8952" spans="1:4" ht="13.5" customHeight="1" x14ac:dyDescent="0.25">
      <c r="A8952" s="39">
        <v>33077</v>
      </c>
      <c r="B8952" s="40">
        <v>355.31</v>
      </c>
      <c r="C8952" s="1">
        <f t="shared" si="70"/>
        <v>12.645007748304479</v>
      </c>
      <c r="D8952" s="1">
        <f t="shared" si="71"/>
        <v>12.690088132816191</v>
      </c>
    </row>
    <row r="8953" spans="1:4" ht="13.5" customHeight="1" x14ac:dyDescent="0.25">
      <c r="A8953" s="39">
        <v>33074</v>
      </c>
      <c r="B8953" s="40">
        <v>361.61</v>
      </c>
      <c r="C8953" s="1">
        <f t="shared" si="70"/>
        <v>12.660875763628709</v>
      </c>
      <c r="D8953" s="1">
        <f t="shared" si="71"/>
        <v>12.706336864165559</v>
      </c>
    </row>
    <row r="8954" spans="1:4" ht="13.5" customHeight="1" x14ac:dyDescent="0.25">
      <c r="A8954" s="39">
        <v>33073</v>
      </c>
      <c r="B8954" s="40">
        <v>365.32</v>
      </c>
      <c r="C8954" s="1">
        <f t="shared" si="70"/>
        <v>12.628294788430294</v>
      </c>
      <c r="D8954" s="1">
        <f t="shared" si="71"/>
        <v>12.673966889728206</v>
      </c>
    </row>
    <row r="8955" spans="1:4" ht="13.5" customHeight="1" x14ac:dyDescent="0.25">
      <c r="A8955" s="39">
        <v>33072</v>
      </c>
      <c r="B8955" s="40">
        <v>364.22</v>
      </c>
      <c r="C8955" s="1">
        <f t="shared" si="70"/>
        <v>12.554185469598691</v>
      </c>
      <c r="D8955" s="1">
        <f t="shared" si="71"/>
        <v>12.599920358658466</v>
      </c>
    </row>
    <row r="8956" spans="1:4" ht="13.5" customHeight="1" x14ac:dyDescent="0.25">
      <c r="A8956" s="39">
        <v>33071</v>
      </c>
      <c r="B8956" s="40">
        <v>367.52</v>
      </c>
      <c r="C8956" s="1">
        <f t="shared" si="70"/>
        <v>12.489685948447271</v>
      </c>
      <c r="D8956" s="1">
        <f t="shared" si="71"/>
        <v>12.535519812377514</v>
      </c>
    </row>
    <row r="8957" spans="1:4" ht="13.5" customHeight="1" x14ac:dyDescent="0.25">
      <c r="A8957" s="39">
        <v>33070</v>
      </c>
      <c r="B8957" s="40">
        <v>368.95</v>
      </c>
      <c r="C8957" s="1">
        <f t="shared" si="70"/>
        <v>12.380488129584126</v>
      </c>
      <c r="D8957" s="1">
        <f t="shared" si="71"/>
        <v>12.426257188187108</v>
      </c>
    </row>
    <row r="8958" spans="1:4" ht="13.5" customHeight="1" x14ac:dyDescent="0.25">
      <c r="A8958" s="39">
        <v>33067</v>
      </c>
      <c r="B8958" s="40">
        <v>367.31</v>
      </c>
      <c r="C8958" s="1">
        <f t="shared" si="70"/>
        <v>12.245677320468522</v>
      </c>
      <c r="D8958" s="1">
        <f t="shared" si="71"/>
        <v>12.291285215094719</v>
      </c>
    </row>
    <row r="8959" spans="1:4" ht="13.5" customHeight="1" x14ac:dyDescent="0.25">
      <c r="A8959" s="39">
        <v>33066</v>
      </c>
      <c r="B8959" s="40">
        <v>365.44</v>
      </c>
      <c r="C8959" s="1">
        <f t="shared" si="70"/>
        <v>12.128767308305667</v>
      </c>
      <c r="D8959" s="1">
        <f t="shared" si="71"/>
        <v>12.174278790190103</v>
      </c>
    </row>
    <row r="8960" spans="1:4" ht="13.5" customHeight="1" x14ac:dyDescent="0.25">
      <c r="A8960" s="39">
        <v>33065</v>
      </c>
      <c r="B8960" s="40">
        <v>361.23</v>
      </c>
      <c r="C8960" s="1">
        <f t="shared" si="70"/>
        <v>12.0326097987815</v>
      </c>
      <c r="D8960" s="1">
        <f t="shared" si="71"/>
        <v>12.078101869541358</v>
      </c>
    </row>
    <row r="8961" spans="1:4" ht="13.5" customHeight="1" x14ac:dyDescent="0.25">
      <c r="A8961" s="39">
        <v>33064</v>
      </c>
      <c r="B8961" s="40">
        <v>356.49</v>
      </c>
      <c r="C8961" s="1">
        <f t="shared" si="70"/>
        <v>11.983960940970681</v>
      </c>
      <c r="D8961" s="1">
        <f t="shared" si="71"/>
        <v>12.02961429082915</v>
      </c>
    </row>
    <row r="8962" spans="1:4" ht="13.5" customHeight="1" x14ac:dyDescent="0.25">
      <c r="A8962" s="39">
        <v>33063</v>
      </c>
      <c r="B8962" s="40">
        <v>359.52</v>
      </c>
      <c r="C8962" s="1">
        <f t="shared" si="70"/>
        <v>11.978610521615316</v>
      </c>
      <c r="D8962" s="1">
        <f t="shared" si="71"/>
        <v>12.024593840490946</v>
      </c>
    </row>
    <row r="8963" spans="1:4" ht="13.5" customHeight="1" x14ac:dyDescent="0.25">
      <c r="A8963" s="39">
        <v>33060</v>
      </c>
      <c r="B8963" s="40">
        <v>358.42</v>
      </c>
      <c r="C8963" s="1">
        <f t="shared" si="70"/>
        <v>11.944436824696737</v>
      </c>
      <c r="D8963" s="1">
        <f t="shared" si="71"/>
        <v>11.990643716093679</v>
      </c>
    </row>
    <row r="8964" spans="1:4" ht="13.5" customHeight="1" x14ac:dyDescent="0.25">
      <c r="A8964" s="39">
        <v>33059</v>
      </c>
      <c r="B8964" s="40">
        <v>355.68</v>
      </c>
      <c r="C8964" s="1">
        <f t="shared" si="70"/>
        <v>11.919418787597005</v>
      </c>
      <c r="D8964" s="1">
        <f t="shared" si="71"/>
        <v>11.96588843278883</v>
      </c>
    </row>
    <row r="8965" spans="1:4" ht="13.5" customHeight="1" x14ac:dyDescent="0.25">
      <c r="A8965" s="39">
        <v>33057</v>
      </c>
      <c r="B8965" s="40">
        <v>360.16</v>
      </c>
      <c r="C8965" s="1">
        <f t="shared" si="70"/>
        <v>11.91730886278466</v>
      </c>
      <c r="D8965" s="1">
        <f t="shared" si="71"/>
        <v>11.964135404125859</v>
      </c>
    </row>
    <row r="8966" spans="1:4" ht="13.5" customHeight="1" x14ac:dyDescent="0.25">
      <c r="A8966" s="39">
        <v>33056</v>
      </c>
      <c r="B8966" s="40">
        <v>359.54</v>
      </c>
      <c r="C8966" s="1">
        <f t="shared" si="70"/>
        <v>11.871122617945803</v>
      </c>
      <c r="D8966" s="1">
        <f t="shared" si="71"/>
        <v>11.918137148936589</v>
      </c>
    </row>
    <row r="8967" spans="1:4" ht="13.5" customHeight="1" x14ac:dyDescent="0.25">
      <c r="A8967" s="39">
        <v>33053</v>
      </c>
      <c r="B8967" s="40">
        <v>358.02</v>
      </c>
      <c r="C8967" s="1">
        <f t="shared" si="70"/>
        <v>11.829453387795173</v>
      </c>
      <c r="D8967" s="1">
        <f t="shared" si="71"/>
        <v>11.876676942379582</v>
      </c>
    </row>
    <row r="8968" spans="1:4" ht="13.5" customHeight="1" x14ac:dyDescent="0.25">
      <c r="A8968" s="39">
        <v>33052</v>
      </c>
      <c r="B8968" s="40">
        <v>357.63</v>
      </c>
      <c r="C8968" s="1">
        <f t="shared" si="70"/>
        <v>11.801733108251515</v>
      </c>
      <c r="D8968" s="1">
        <f t="shared" si="71"/>
        <v>11.84922518387023</v>
      </c>
    </row>
    <row r="8969" spans="1:4" ht="13.5" customHeight="1" x14ac:dyDescent="0.25">
      <c r="A8969" s="39">
        <v>33051</v>
      </c>
      <c r="B8969" s="40">
        <v>355.14</v>
      </c>
      <c r="C8969" s="1">
        <f t="shared" si="70"/>
        <v>11.776247475515214</v>
      </c>
      <c r="D8969" s="1">
        <f t="shared" si="71"/>
        <v>11.82402149510947</v>
      </c>
    </row>
    <row r="8970" spans="1:4" ht="13.5" customHeight="1" x14ac:dyDescent="0.25">
      <c r="A8970" s="39">
        <v>33050</v>
      </c>
      <c r="B8970" s="40">
        <v>352.06</v>
      </c>
      <c r="C8970" s="1">
        <f t="shared" si="70"/>
        <v>11.77240278424202</v>
      </c>
      <c r="D8970" s="1">
        <f t="shared" si="71"/>
        <v>11.820551871833713</v>
      </c>
    </row>
    <row r="8971" spans="1:4" ht="13.5" customHeight="1" x14ac:dyDescent="0.25">
      <c r="A8971" s="39">
        <v>33049</v>
      </c>
      <c r="B8971" s="40">
        <v>352.31</v>
      </c>
      <c r="C8971" s="1">
        <f t="shared" si="70"/>
        <v>11.790866376620256</v>
      </c>
      <c r="D8971" s="1">
        <f t="shared" si="71"/>
        <v>11.83948871228958</v>
      </c>
    </row>
    <row r="8972" spans="1:4" ht="13.5" customHeight="1" x14ac:dyDescent="0.25">
      <c r="A8972" s="39">
        <v>33046</v>
      </c>
      <c r="B8972" s="40">
        <v>355.43</v>
      </c>
      <c r="C8972" s="1">
        <f t="shared" si="70"/>
        <v>11.807450888421284</v>
      </c>
      <c r="D8972" s="1">
        <f t="shared" si="71"/>
        <v>11.856546530075045</v>
      </c>
    </row>
    <row r="8973" spans="1:4" ht="13.5" customHeight="1" x14ac:dyDescent="0.25">
      <c r="A8973" s="39">
        <v>33045</v>
      </c>
      <c r="B8973" s="40">
        <v>360.47</v>
      </c>
      <c r="C8973" s="1">
        <f t="shared" si="70"/>
        <v>11.798947834446931</v>
      </c>
      <c r="D8973" s="1">
        <f t="shared" si="71"/>
        <v>11.848419530813011</v>
      </c>
    </row>
    <row r="8974" spans="1:4" ht="13.5" customHeight="1" x14ac:dyDescent="0.25">
      <c r="A8974" s="39">
        <v>33044</v>
      </c>
      <c r="B8974" s="40">
        <v>359.1</v>
      </c>
      <c r="C8974" s="1">
        <f t="shared" si="70"/>
        <v>11.733540050697364</v>
      </c>
      <c r="D8974" s="1">
        <f t="shared" si="71"/>
        <v>11.783153549157593</v>
      </c>
    </row>
    <row r="8975" spans="1:4" ht="13.5" customHeight="1" x14ac:dyDescent="0.25">
      <c r="A8975" s="39">
        <v>33043</v>
      </c>
      <c r="B8975" s="40">
        <v>358.47</v>
      </c>
      <c r="C8975" s="1">
        <f t="shared" si="70"/>
        <v>11.682060437270477</v>
      </c>
      <c r="D8975" s="1">
        <f t="shared" si="71"/>
        <v>11.731877552129502</v>
      </c>
    </row>
    <row r="8976" spans="1:4" ht="13.5" customHeight="1" x14ac:dyDescent="0.25">
      <c r="A8976" s="39">
        <v>33042</v>
      </c>
      <c r="B8976" s="40">
        <v>356.88</v>
      </c>
      <c r="C8976" s="1">
        <f t="shared" si="70"/>
        <v>11.635405952436281</v>
      </c>
      <c r="D8976" s="1">
        <f t="shared" si="71"/>
        <v>11.685450940174011</v>
      </c>
    </row>
    <row r="8977" spans="1:4" ht="13.5" customHeight="1" x14ac:dyDescent="0.25">
      <c r="A8977" s="39">
        <v>33039</v>
      </c>
      <c r="B8977" s="40">
        <v>362.91</v>
      </c>
      <c r="C8977" s="1">
        <f t="shared" si="70"/>
        <v>11.604560793620832</v>
      </c>
      <c r="D8977" s="1">
        <f t="shared" si="71"/>
        <v>11.654906196138153</v>
      </c>
    </row>
    <row r="8978" spans="1:4" ht="13.5" customHeight="1" x14ac:dyDescent="0.25">
      <c r="A8978" s="39">
        <v>33038</v>
      </c>
      <c r="B8978" s="40">
        <v>362.9</v>
      </c>
      <c r="C8978" s="1">
        <f t="shared" si="70"/>
        <v>11.489736886959983</v>
      </c>
      <c r="D8978" s="1">
        <f t="shared" si="71"/>
        <v>11.540020439616132</v>
      </c>
    </row>
    <row r="8979" spans="1:4" ht="13.5" customHeight="1" x14ac:dyDescent="0.25">
      <c r="A8979" s="39">
        <v>33037</v>
      </c>
      <c r="B8979" s="40">
        <v>364.9</v>
      </c>
      <c r="C8979" s="1">
        <f t="shared" si="70"/>
        <v>11.368897266734244</v>
      </c>
      <c r="D8979" s="1">
        <f t="shared" si="71"/>
        <v>11.419091317713468</v>
      </c>
    </row>
    <row r="8980" spans="1:4" ht="13.5" customHeight="1" x14ac:dyDescent="0.25">
      <c r="A8980" s="39">
        <v>33036</v>
      </c>
      <c r="B8980" s="40">
        <v>366.25</v>
      </c>
      <c r="C8980" s="1">
        <f t="shared" si="70"/>
        <v>11.206103022926881</v>
      </c>
      <c r="D8980" s="1">
        <f t="shared" si="71"/>
        <v>11.256019096358973</v>
      </c>
    </row>
    <row r="8981" spans="1:4" ht="13.5" customHeight="1" x14ac:dyDescent="0.25">
      <c r="A8981" s="39">
        <v>33035</v>
      </c>
      <c r="B8981" s="40">
        <v>361.63</v>
      </c>
      <c r="C8981" s="1">
        <f t="shared" si="70"/>
        <v>11.007394099987923</v>
      </c>
      <c r="D8981" s="1">
        <f t="shared" si="71"/>
        <v>11.056865783411723</v>
      </c>
    </row>
    <row r="8982" spans="1:4" ht="13.5" customHeight="1" x14ac:dyDescent="0.25">
      <c r="A8982" s="39">
        <v>33032</v>
      </c>
      <c r="B8982" s="40">
        <v>358.71</v>
      </c>
      <c r="C8982" s="1">
        <f t="shared" si="70"/>
        <v>10.884629325592835</v>
      </c>
      <c r="D8982" s="1">
        <f t="shared" si="71"/>
        <v>10.933992977144371</v>
      </c>
    </row>
    <row r="8983" spans="1:4" ht="13.5" customHeight="1" x14ac:dyDescent="0.25">
      <c r="A8983" s="39">
        <v>33031</v>
      </c>
      <c r="B8983" s="40">
        <v>363.15</v>
      </c>
      <c r="C8983" s="1">
        <f t="shared" si="70"/>
        <v>10.802469833903574</v>
      </c>
      <c r="D8983" s="1">
        <f t="shared" si="71"/>
        <v>10.851909313409111</v>
      </c>
    </row>
    <row r="8984" spans="1:4" ht="13.5" customHeight="1" x14ac:dyDescent="0.25">
      <c r="A8984" s="39">
        <v>33030</v>
      </c>
      <c r="B8984" s="40">
        <v>364.96</v>
      </c>
      <c r="C8984" s="1">
        <f t="shared" si="70"/>
        <v>10.638554238863538</v>
      </c>
      <c r="D8984" s="1">
        <f t="shared" si="71"/>
        <v>10.68769331900676</v>
      </c>
    </row>
    <row r="8985" spans="1:4" ht="13.5" customHeight="1" x14ac:dyDescent="0.25">
      <c r="A8985" s="39">
        <v>33029</v>
      </c>
      <c r="B8985" s="40">
        <v>366.64</v>
      </c>
      <c r="C8985" s="1">
        <f t="shared" si="70"/>
        <v>10.427041553938411</v>
      </c>
      <c r="D8985" s="1">
        <f t="shared" si="71"/>
        <v>10.475652733793291</v>
      </c>
    </row>
    <row r="8986" spans="1:4" ht="13.5" customHeight="1" x14ac:dyDescent="0.25">
      <c r="A8986" s="39">
        <v>33028</v>
      </c>
      <c r="B8986" s="40">
        <v>367.4</v>
      </c>
      <c r="C8986" s="1">
        <f t="shared" si="70"/>
        <v>10.162554371119944</v>
      </c>
      <c r="D8986" s="1">
        <f t="shared" si="71"/>
        <v>10.210378420545558</v>
      </c>
    </row>
    <row r="8987" spans="1:4" ht="13.5" customHeight="1" x14ac:dyDescent="0.25">
      <c r="A8987" s="39">
        <v>33025</v>
      </c>
      <c r="B8987" s="40">
        <v>363.16</v>
      </c>
      <c r="C8987" s="1">
        <f t="shared" si="70"/>
        <v>9.8599249227376013</v>
      </c>
      <c r="D8987" s="1">
        <f t="shared" si="71"/>
        <v>9.9067656848353813</v>
      </c>
    </row>
    <row r="8988" spans="1:4" ht="13.5" customHeight="1" x14ac:dyDescent="0.25">
      <c r="A8988" s="39">
        <v>33024</v>
      </c>
      <c r="B8988" s="40">
        <v>361.23</v>
      </c>
      <c r="C8988" s="1">
        <f t="shared" si="70"/>
        <v>9.6421942798624567</v>
      </c>
      <c r="D8988" s="1">
        <f t="shared" si="71"/>
        <v>9.6884400812923044</v>
      </c>
    </row>
    <row r="8989" spans="1:4" ht="13.5" customHeight="1" x14ac:dyDescent="0.25">
      <c r="A8989" s="39">
        <v>33023</v>
      </c>
      <c r="B8989" s="40">
        <v>360.86</v>
      </c>
      <c r="C8989" s="1">
        <f t="shared" si="70"/>
        <v>9.4543566786482387</v>
      </c>
      <c r="D8989" s="1">
        <f t="shared" si="71"/>
        <v>9.5001407560029616</v>
      </c>
    </row>
    <row r="8990" spans="1:4" ht="13.5" customHeight="1" x14ac:dyDescent="0.25">
      <c r="A8990" s="39">
        <v>33022</v>
      </c>
      <c r="B8990" s="40">
        <v>360.65</v>
      </c>
      <c r="C8990" s="1">
        <f t="shared" si="70"/>
        <v>9.2626299760357949</v>
      </c>
      <c r="D8990" s="1">
        <f t="shared" si="71"/>
        <v>9.3079242802574118</v>
      </c>
    </row>
    <row r="8991" spans="1:4" ht="13.5" customHeight="1" x14ac:dyDescent="0.25">
      <c r="A8991" s="39">
        <v>33018</v>
      </c>
      <c r="B8991" s="40">
        <v>354.58</v>
      </c>
      <c r="C8991" s="1">
        <f t="shared" si="70"/>
        <v>9.0630152729728515</v>
      </c>
      <c r="D8991" s="1">
        <f t="shared" si="71"/>
        <v>9.1077711761403304</v>
      </c>
    </row>
    <row r="8992" spans="1:4" ht="13.5" customHeight="1" x14ac:dyDescent="0.25">
      <c r="A8992" s="39">
        <v>33017</v>
      </c>
      <c r="B8992" s="40">
        <v>358.41</v>
      </c>
      <c r="C8992" s="1">
        <f t="shared" si="70"/>
        <v>8.975661147241194</v>
      </c>
      <c r="D8992" s="1">
        <f t="shared" si="71"/>
        <v>9.0204278147101231</v>
      </c>
    </row>
    <row r="8993" spans="1:4" ht="13.5" customHeight="1" x14ac:dyDescent="0.25">
      <c r="A8993" s="39">
        <v>33016</v>
      </c>
      <c r="B8993" s="40">
        <v>359.29</v>
      </c>
      <c r="C8993" s="1">
        <f t="shared" si="70"/>
        <v>8.8063109665739141</v>
      </c>
      <c r="D8993" s="1">
        <f t="shared" si="71"/>
        <v>8.850675534338686</v>
      </c>
    </row>
    <row r="8994" spans="1:4" ht="13.5" customHeight="1" x14ac:dyDescent="0.25">
      <c r="A8994" s="39">
        <v>33015</v>
      </c>
      <c r="B8994" s="40">
        <v>358.43</v>
      </c>
      <c r="C8994" s="1">
        <f t="shared" si="70"/>
        <v>8.6046801176184395</v>
      </c>
      <c r="D8994" s="1">
        <f t="shared" si="71"/>
        <v>8.6484701211250385</v>
      </c>
    </row>
    <row r="8995" spans="1:4" ht="13.5" customHeight="1" x14ac:dyDescent="0.25">
      <c r="A8995" s="39">
        <v>33014</v>
      </c>
      <c r="B8995" s="40">
        <v>358</v>
      </c>
      <c r="C8995" s="1">
        <f t="shared" si="70"/>
        <v>8.4100851899940405</v>
      </c>
      <c r="D8995" s="1">
        <f t="shared" si="71"/>
        <v>8.4533249875570036</v>
      </c>
    </row>
    <row r="8996" spans="1:4" ht="13.5" customHeight="1" x14ac:dyDescent="0.25">
      <c r="A8996" s="39">
        <v>33011</v>
      </c>
      <c r="B8996" s="40">
        <v>354.64</v>
      </c>
      <c r="C8996" s="1">
        <f t="shared" si="70"/>
        <v>8.2123911106496745</v>
      </c>
      <c r="D8996" s="1">
        <f t="shared" si="71"/>
        <v>8.2550531697289227</v>
      </c>
    </row>
    <row r="8997" spans="1:4" ht="13.5" customHeight="1" x14ac:dyDescent="0.25">
      <c r="A8997" s="39">
        <v>33010</v>
      </c>
      <c r="B8997" s="40">
        <v>354.47</v>
      </c>
      <c r="C8997" s="1">
        <f t="shared" si="70"/>
        <v>8.0801262081684424</v>
      </c>
      <c r="D8997" s="1">
        <f t="shared" si="71"/>
        <v>8.122541860275625</v>
      </c>
    </row>
    <row r="8998" spans="1:4" ht="13.5" customHeight="1" x14ac:dyDescent="0.25">
      <c r="A8998" s="39">
        <v>33009</v>
      </c>
      <c r="B8998" s="40">
        <v>354</v>
      </c>
      <c r="C8998" s="1">
        <f t="shared" si="70"/>
        <v>7.9427487751573214</v>
      </c>
      <c r="D8998" s="1">
        <f t="shared" si="71"/>
        <v>7.9848856691211392</v>
      </c>
    </row>
    <row r="8999" spans="1:4" ht="13.5" customHeight="1" x14ac:dyDescent="0.25">
      <c r="A8999" s="39">
        <v>33008</v>
      </c>
      <c r="B8999" s="40">
        <v>354.28</v>
      </c>
      <c r="C8999" s="1">
        <f t="shared" si="70"/>
        <v>7.8066029620831392</v>
      </c>
      <c r="D8999" s="1">
        <f t="shared" si="71"/>
        <v>7.8484617230664826</v>
      </c>
    </row>
    <row r="9000" spans="1:4" ht="13.5" customHeight="1" x14ac:dyDescent="0.25">
      <c r="A9000" s="39">
        <v>33007</v>
      </c>
      <c r="B9000" s="40">
        <v>354.75</v>
      </c>
      <c r="C9000" s="1">
        <f t="shared" si="70"/>
        <v>7.654485336982356</v>
      </c>
      <c r="D9000" s="1">
        <f t="shared" si="71"/>
        <v>7.6959733662630949</v>
      </c>
    </row>
    <row r="9001" spans="1:4" ht="13.5" customHeight="1" x14ac:dyDescent="0.25">
      <c r="A9001" s="39">
        <v>33004</v>
      </c>
      <c r="B9001" s="40">
        <v>352</v>
      </c>
      <c r="C9001" s="1">
        <f t="shared" si="70"/>
        <v>7.4797024836457453</v>
      </c>
      <c r="D9001" s="1">
        <f t="shared" si="71"/>
        <v>7.520687461588051</v>
      </c>
    </row>
    <row r="9002" spans="1:4" ht="13.5" customHeight="1" x14ac:dyDescent="0.25">
      <c r="A9002" s="39">
        <v>33003</v>
      </c>
      <c r="B9002" s="40">
        <v>343.82</v>
      </c>
      <c r="C9002" s="1">
        <f t="shared" si="70"/>
        <v>7.3588863579303689</v>
      </c>
      <c r="D9002" s="1">
        <f t="shared" si="71"/>
        <v>7.3996561234161913</v>
      </c>
    </row>
    <row r="9003" spans="1:4" ht="13.5" customHeight="1" x14ac:dyDescent="0.25">
      <c r="A9003" s="39">
        <v>33002</v>
      </c>
      <c r="B9003" s="40">
        <v>342.86</v>
      </c>
      <c r="C9003" s="1">
        <f t="shared" si="70"/>
        <v>7.3654730925136915</v>
      </c>
      <c r="D9003" s="1">
        <f t="shared" si="71"/>
        <v>7.4067365699563723</v>
      </c>
    </row>
    <row r="9004" spans="1:4" ht="13.5" customHeight="1" x14ac:dyDescent="0.25">
      <c r="A9004" s="39">
        <v>33001</v>
      </c>
      <c r="B9004" s="40">
        <v>342.01</v>
      </c>
      <c r="C9004" s="1">
        <f t="shared" si="70"/>
        <v>7.3807359763496292</v>
      </c>
      <c r="D9004" s="1">
        <f t="shared" si="71"/>
        <v>7.4225535119934634</v>
      </c>
    </row>
    <row r="9005" spans="1:4" ht="13.5" customHeight="1" x14ac:dyDescent="0.25">
      <c r="A9005" s="39">
        <v>33000</v>
      </c>
      <c r="B9005" s="40">
        <v>340.53</v>
      </c>
      <c r="C9005" s="1">
        <f t="shared" si="70"/>
        <v>7.4029208683992413</v>
      </c>
      <c r="D9005" s="1">
        <f t="shared" si="71"/>
        <v>7.4453448310041397</v>
      </c>
    </row>
    <row r="9006" spans="1:4" ht="13.5" customHeight="1" x14ac:dyDescent="0.25">
      <c r="A9006" s="39">
        <v>32997</v>
      </c>
      <c r="B9006" s="40">
        <v>338.39</v>
      </c>
      <c r="C9006" s="1">
        <f t="shared" si="70"/>
        <v>7.4351645739714387</v>
      </c>
      <c r="D9006" s="1">
        <f t="shared" si="71"/>
        <v>7.4782673383872273</v>
      </c>
    </row>
    <row r="9007" spans="1:4" ht="13.5" customHeight="1" x14ac:dyDescent="0.25">
      <c r="A9007" s="39">
        <v>32996</v>
      </c>
      <c r="B9007" s="40">
        <v>335.57</v>
      </c>
      <c r="C9007" s="1">
        <f t="shared" si="70"/>
        <v>7.476471123264222</v>
      </c>
      <c r="D9007" s="1">
        <f t="shared" si="71"/>
        <v>7.5203217697917566</v>
      </c>
    </row>
    <row r="9008" spans="1:4" ht="13.5" customHeight="1" x14ac:dyDescent="0.25">
      <c r="A9008" s="39">
        <v>32995</v>
      </c>
      <c r="B9008" s="40">
        <v>334.48</v>
      </c>
      <c r="C9008" s="1">
        <f t="shared" si="70"/>
        <v>7.5190020780110798</v>
      </c>
      <c r="D9008" s="1">
        <f t="shared" si="71"/>
        <v>7.5636256275051847</v>
      </c>
    </row>
    <row r="9009" spans="1:4" ht="13.5" customHeight="1" x14ac:dyDescent="0.25">
      <c r="A9009" s="39">
        <v>32994</v>
      </c>
      <c r="B9009" s="40">
        <v>332.25</v>
      </c>
      <c r="C9009" s="1">
        <f t="shared" si="70"/>
        <v>7.559050787600504</v>
      </c>
      <c r="D9009" s="1">
        <f t="shared" si="71"/>
        <v>7.6044509002278327</v>
      </c>
    </row>
    <row r="9010" spans="1:4" ht="13.5" customHeight="1" x14ac:dyDescent="0.25">
      <c r="A9010" s="39">
        <v>32993</v>
      </c>
      <c r="B9010" s="40">
        <v>330.8</v>
      </c>
      <c r="C9010" s="1">
        <f t="shared" si="70"/>
        <v>7.5870584188286383</v>
      </c>
      <c r="D9010" s="1">
        <f t="shared" si="71"/>
        <v>7.6331807793261142</v>
      </c>
    </row>
    <row r="9011" spans="1:4" ht="13.5" customHeight="1" x14ac:dyDescent="0.25">
      <c r="A9011" s="39">
        <v>32990</v>
      </c>
      <c r="B9011" s="40">
        <v>329.11</v>
      </c>
      <c r="C9011" s="1">
        <f t="shared" si="70"/>
        <v>7.6024265446269546</v>
      </c>
      <c r="D9011" s="1">
        <f t="shared" si="71"/>
        <v>7.6492111495551471</v>
      </c>
    </row>
    <row r="9012" spans="1:4" ht="13.5" customHeight="1" x14ac:dyDescent="0.25">
      <c r="A9012" s="39">
        <v>32989</v>
      </c>
      <c r="B9012" s="40">
        <v>332.92</v>
      </c>
      <c r="C9012" s="1">
        <f t="shared" si="70"/>
        <v>7.5977127451277058</v>
      </c>
      <c r="D9012" s="1">
        <f t="shared" si="71"/>
        <v>7.6450509772299373</v>
      </c>
    </row>
    <row r="9013" spans="1:4" ht="13.5" customHeight="1" x14ac:dyDescent="0.25">
      <c r="A9013" s="39">
        <v>32988</v>
      </c>
      <c r="B9013" s="40">
        <v>332.03</v>
      </c>
      <c r="C9013" s="1">
        <f t="shared" si="70"/>
        <v>7.630337439294542</v>
      </c>
      <c r="D9013" s="1">
        <f t="shared" si="71"/>
        <v>7.6784788470805392</v>
      </c>
    </row>
    <row r="9014" spans="1:4" ht="13.5" customHeight="1" x14ac:dyDescent="0.25">
      <c r="A9014" s="39">
        <v>32987</v>
      </c>
      <c r="B9014" s="40">
        <v>330.36</v>
      </c>
      <c r="C9014" s="1">
        <f t="shared" si="70"/>
        <v>7.656250260407635</v>
      </c>
      <c r="D9014" s="1">
        <f t="shared" si="71"/>
        <v>7.7051724850902517</v>
      </c>
    </row>
    <row r="9015" spans="1:4" ht="13.5" customHeight="1" x14ac:dyDescent="0.25">
      <c r="A9015" s="39">
        <v>32986</v>
      </c>
      <c r="B9015" s="40">
        <v>331.05</v>
      </c>
      <c r="C9015" s="1">
        <f t="shared" si="70"/>
        <v>7.6650441051648412</v>
      </c>
      <c r="D9015" s="1">
        <f t="shared" si="71"/>
        <v>7.7146565590553546</v>
      </c>
    </row>
    <row r="9016" spans="1:4" ht="13.5" customHeight="1" x14ac:dyDescent="0.25">
      <c r="A9016" s="39">
        <v>32983</v>
      </c>
      <c r="B9016" s="40">
        <v>335.12</v>
      </c>
      <c r="C9016" s="1">
        <f t="shared" si="70"/>
        <v>7.680844335632238</v>
      </c>
      <c r="D9016" s="1">
        <f t="shared" si="71"/>
        <v>7.731211067665634</v>
      </c>
    </row>
    <row r="9017" spans="1:4" ht="13.5" customHeight="1" x14ac:dyDescent="0.25">
      <c r="A9017" s="39">
        <v>32982</v>
      </c>
      <c r="B9017" s="40">
        <v>338.09</v>
      </c>
      <c r="C9017" s="1">
        <f t="shared" si="70"/>
        <v>7.7266406652263226</v>
      </c>
      <c r="D9017" s="1">
        <f t="shared" si="71"/>
        <v>7.7779810351051983</v>
      </c>
    </row>
    <row r="9018" spans="1:4" ht="13.5" customHeight="1" x14ac:dyDescent="0.25">
      <c r="A9018" s="39">
        <v>32981</v>
      </c>
      <c r="B9018" s="40">
        <v>340.72</v>
      </c>
      <c r="C9018" s="1">
        <f t="shared" si="70"/>
        <v>7.7776278977304871</v>
      </c>
      <c r="D9018" s="1">
        <f t="shared" si="71"/>
        <v>7.8300030881450073</v>
      </c>
    </row>
    <row r="9019" spans="1:4" ht="13.5" customHeight="1" x14ac:dyDescent="0.25">
      <c r="A9019" s="39">
        <v>32980</v>
      </c>
      <c r="B9019" s="40">
        <v>344.68</v>
      </c>
      <c r="C9019" s="1">
        <f t="shared" si="70"/>
        <v>7.8206104066718316</v>
      </c>
      <c r="D9019" s="1">
        <f t="shared" si="71"/>
        <v>7.8739940325844708</v>
      </c>
    </row>
    <row r="9020" spans="1:4" ht="13.5" customHeight="1" x14ac:dyDescent="0.25">
      <c r="A9020" s="39">
        <v>32979</v>
      </c>
      <c r="B9020" s="40">
        <v>344.74</v>
      </c>
      <c r="C9020" s="1">
        <f t="shared" si="70"/>
        <v>7.8271162822781184</v>
      </c>
      <c r="D9020" s="1">
        <f t="shared" si="71"/>
        <v>7.8812838232864282</v>
      </c>
    </row>
    <row r="9021" spans="1:4" ht="13.5" customHeight="1" x14ac:dyDescent="0.25">
      <c r="A9021" s="39">
        <v>32975</v>
      </c>
      <c r="B9021" s="40">
        <v>344.34</v>
      </c>
      <c r="C9021" s="1">
        <f t="shared" si="70"/>
        <v>7.8316746754095075</v>
      </c>
      <c r="D9021" s="1">
        <f t="shared" si="71"/>
        <v>7.8866344702175182</v>
      </c>
    </row>
    <row r="9022" spans="1:4" ht="13.5" customHeight="1" x14ac:dyDescent="0.25">
      <c r="A9022" s="39">
        <v>32974</v>
      </c>
      <c r="B9022" s="40">
        <v>341.92</v>
      </c>
      <c r="C9022" s="1">
        <f t="shared" si="70"/>
        <v>7.8402907709561536</v>
      </c>
      <c r="D9022" s="1">
        <f t="shared" si="71"/>
        <v>7.8960942564689685</v>
      </c>
    </row>
    <row r="9023" spans="1:4" ht="13.5" customHeight="1" x14ac:dyDescent="0.25">
      <c r="A9023" s="39">
        <v>32973</v>
      </c>
      <c r="B9023" s="40">
        <v>342.07</v>
      </c>
      <c r="C9023" s="1">
        <f t="shared" si="70"/>
        <v>7.8747127566661126</v>
      </c>
      <c r="D9023" s="1">
        <f t="shared" si="71"/>
        <v>7.9315706268491146</v>
      </c>
    </row>
    <row r="9024" spans="1:4" ht="13.5" customHeight="1" x14ac:dyDescent="0.25">
      <c r="A9024" s="39">
        <v>32972</v>
      </c>
      <c r="B9024" s="40">
        <v>341.37</v>
      </c>
      <c r="C9024" s="1">
        <f t="shared" si="70"/>
        <v>7.9079639214998254</v>
      </c>
      <c r="D9024" s="1">
        <f t="shared" si="71"/>
        <v>7.9658984976385616</v>
      </c>
    </row>
    <row r="9025" spans="1:4" ht="13.5" customHeight="1" x14ac:dyDescent="0.25">
      <c r="A9025" s="39">
        <v>32969</v>
      </c>
      <c r="B9025" s="40">
        <v>340.08</v>
      </c>
      <c r="C9025" s="1">
        <f t="shared" si="70"/>
        <v>7.9476115797555398</v>
      </c>
      <c r="D9025" s="1">
        <f t="shared" si="71"/>
        <v>8.0067024422743494</v>
      </c>
    </row>
    <row r="9026" spans="1:4" ht="13.5" customHeight="1" x14ac:dyDescent="0.25">
      <c r="A9026" s="39">
        <v>32968</v>
      </c>
      <c r="B9026" s="40">
        <v>340.73</v>
      </c>
      <c r="C9026" s="1">
        <f t="shared" si="70"/>
        <v>7.9970641806241645</v>
      </c>
      <c r="D9026" s="1">
        <f t="shared" si="71"/>
        <v>8.0574202382352116</v>
      </c>
    </row>
    <row r="9027" spans="1:4" ht="13.5" customHeight="1" x14ac:dyDescent="0.25">
      <c r="A9027" s="39">
        <v>32967</v>
      </c>
      <c r="B9027" s="40">
        <v>341.09</v>
      </c>
      <c r="C9027" s="1">
        <f t="shared" si="70"/>
        <v>8.0429741711003917</v>
      </c>
      <c r="D9027" s="1">
        <f t="shared" si="71"/>
        <v>8.104607058401756</v>
      </c>
    </row>
    <row r="9028" spans="1:4" ht="13.5" customHeight="1" x14ac:dyDescent="0.25">
      <c r="A9028" s="39">
        <v>32966</v>
      </c>
      <c r="B9028" s="40">
        <v>343.64</v>
      </c>
      <c r="C9028" s="1">
        <f t="shared" si="70"/>
        <v>8.086705080145709</v>
      </c>
      <c r="D9028" s="1">
        <f t="shared" si="71"/>
        <v>8.1496375863262482</v>
      </c>
    </row>
    <row r="9029" spans="1:4" ht="13.5" customHeight="1" x14ac:dyDescent="0.25">
      <c r="A9029" s="39">
        <v>32965</v>
      </c>
      <c r="B9029" s="40">
        <v>338.7</v>
      </c>
      <c r="C9029" s="1">
        <f t="shared" si="70"/>
        <v>8.1028286302700145</v>
      </c>
      <c r="D9029" s="1">
        <f t="shared" si="71"/>
        <v>8.1668836083308918</v>
      </c>
    </row>
    <row r="9030" spans="1:4" ht="13.5" customHeight="1" x14ac:dyDescent="0.25">
      <c r="A9030" s="39">
        <v>32962</v>
      </c>
      <c r="B9030" s="40">
        <v>339.94</v>
      </c>
      <c r="C9030" s="1">
        <f t="shared" si="70"/>
        <v>8.1625618171932484</v>
      </c>
      <c r="D9030" s="1">
        <f t="shared" si="71"/>
        <v>8.2281256159634406</v>
      </c>
    </row>
    <row r="9031" spans="1:4" ht="13.5" customHeight="1" x14ac:dyDescent="0.25">
      <c r="A9031" s="39">
        <v>32961</v>
      </c>
      <c r="B9031" s="40">
        <v>340.79</v>
      </c>
      <c r="C9031" s="1">
        <f t="shared" si="70"/>
        <v>8.2168392061706079</v>
      </c>
      <c r="D9031" s="1">
        <f t="shared" si="71"/>
        <v>8.2839165575543099</v>
      </c>
    </row>
    <row r="9032" spans="1:4" ht="13.5" customHeight="1" x14ac:dyDescent="0.25">
      <c r="A9032" s="39">
        <v>32960</v>
      </c>
      <c r="B9032" s="40">
        <v>342</v>
      </c>
      <c r="C9032" s="1">
        <f t="shared" si="70"/>
        <v>8.2655636456977533</v>
      </c>
      <c r="D9032" s="1">
        <f t="shared" si="71"/>
        <v>8.3341587110376665</v>
      </c>
    </row>
    <row r="9033" spans="1:4" ht="13.5" customHeight="1" x14ac:dyDescent="0.25">
      <c r="A9033" s="39">
        <v>32959</v>
      </c>
      <c r="B9033" s="40">
        <v>341.5</v>
      </c>
      <c r="C9033" s="1">
        <f t="shared" si="70"/>
        <v>8.3027924619772744</v>
      </c>
      <c r="D9033" s="1">
        <f t="shared" si="71"/>
        <v>8.3728594633625804</v>
      </c>
    </row>
    <row r="9034" spans="1:4" ht="13.5" customHeight="1" x14ac:dyDescent="0.25">
      <c r="A9034" s="39">
        <v>32958</v>
      </c>
      <c r="B9034" s="40">
        <v>337.63</v>
      </c>
      <c r="C9034" s="1">
        <f t="shared" si="70"/>
        <v>8.345600137479444</v>
      </c>
      <c r="D9034" s="1">
        <f t="shared" si="71"/>
        <v>8.4172375041023724</v>
      </c>
    </row>
    <row r="9035" spans="1:4" ht="13.5" customHeight="1" x14ac:dyDescent="0.25">
      <c r="A9035" s="39">
        <v>32955</v>
      </c>
      <c r="B9035" s="40">
        <v>337.22</v>
      </c>
      <c r="C9035" s="1">
        <f t="shared" si="70"/>
        <v>8.4153127178447793</v>
      </c>
      <c r="D9035" s="1">
        <f t="shared" si="71"/>
        <v>8.488810294248319</v>
      </c>
    </row>
    <row r="9036" spans="1:4" ht="13.5" customHeight="1" x14ac:dyDescent="0.25">
      <c r="A9036" s="39">
        <v>32954</v>
      </c>
      <c r="B9036" s="40">
        <v>335.69</v>
      </c>
      <c r="C9036" s="1">
        <f t="shared" si="70"/>
        <v>8.4878156148665784</v>
      </c>
      <c r="D9036" s="1">
        <f t="shared" si="71"/>
        <v>8.5632643485564621</v>
      </c>
    </row>
    <row r="9037" spans="1:4" ht="13.5" customHeight="1" x14ac:dyDescent="0.25">
      <c r="A9037" s="39">
        <v>32953</v>
      </c>
      <c r="B9037" s="40">
        <v>339.74</v>
      </c>
      <c r="C9037" s="1">
        <f t="shared" si="70"/>
        <v>8.5629544717763313</v>
      </c>
      <c r="D9037" s="1">
        <f t="shared" si="71"/>
        <v>8.6404488519773306</v>
      </c>
    </row>
    <row r="9038" spans="1:4" ht="13.5" customHeight="1" x14ac:dyDescent="0.25">
      <c r="A9038" s="39">
        <v>32952</v>
      </c>
      <c r="B9038" s="40">
        <v>341.57</v>
      </c>
      <c r="C9038" s="1">
        <f t="shared" si="70"/>
        <v>8.6273158922188671</v>
      </c>
      <c r="D9038" s="1">
        <f t="shared" si="71"/>
        <v>8.7068320053291242</v>
      </c>
    </row>
    <row r="9039" spans="1:4" ht="13.5" customHeight="1" x14ac:dyDescent="0.25">
      <c r="A9039" s="39">
        <v>32951</v>
      </c>
      <c r="B9039" s="40">
        <v>343.53</v>
      </c>
      <c r="C9039" s="1">
        <f t="shared" si="70"/>
        <v>8.6752647856713239</v>
      </c>
      <c r="D9039" s="1">
        <f t="shared" si="71"/>
        <v>8.7567244581235766</v>
      </c>
    </row>
    <row r="9040" spans="1:4" ht="13.5" customHeight="1" x14ac:dyDescent="0.25">
      <c r="A9040" s="39">
        <v>32948</v>
      </c>
      <c r="B9040" s="40">
        <v>341.91</v>
      </c>
      <c r="C9040" s="1">
        <f t="shared" si="70"/>
        <v>8.6955298500690859</v>
      </c>
      <c r="D9040" s="1">
        <f t="shared" si="71"/>
        <v>8.7787425580122154</v>
      </c>
    </row>
    <row r="9041" spans="1:4" ht="13.5" customHeight="1" x14ac:dyDescent="0.25">
      <c r="A9041" s="39">
        <v>32947</v>
      </c>
      <c r="B9041" s="40">
        <v>338.07</v>
      </c>
      <c r="C9041" s="1">
        <f t="shared" si="70"/>
        <v>8.7388080642119661</v>
      </c>
      <c r="D9041" s="1">
        <f t="shared" si="71"/>
        <v>8.8240667472133278</v>
      </c>
    </row>
    <row r="9042" spans="1:4" ht="13.5" customHeight="1" x14ac:dyDescent="0.25">
      <c r="A9042" s="39">
        <v>32946</v>
      </c>
      <c r="B9042" s="40">
        <v>336.87</v>
      </c>
      <c r="C9042" s="1">
        <f t="shared" si="70"/>
        <v>8.8183348413018408</v>
      </c>
      <c r="D9042" s="1">
        <f t="shared" si="71"/>
        <v>8.9060816277858308</v>
      </c>
    </row>
    <row r="9043" spans="1:4" ht="13.5" customHeight="1" x14ac:dyDescent="0.25">
      <c r="A9043" s="39">
        <v>32945</v>
      </c>
      <c r="B9043" s="40">
        <v>336</v>
      </c>
      <c r="C9043" s="1">
        <f t="shared" si="70"/>
        <v>8.9047129656154542</v>
      </c>
      <c r="D9043" s="1">
        <f t="shared" si="71"/>
        <v>8.9951184607235142</v>
      </c>
    </row>
    <row r="9044" spans="1:4" ht="13.5" customHeight="1" x14ac:dyDescent="0.25">
      <c r="A9044" s="39">
        <v>32944</v>
      </c>
      <c r="B9044" s="40">
        <v>338.67</v>
      </c>
      <c r="C9044" s="1">
        <f t="shared" si="70"/>
        <v>8.995048978324073</v>
      </c>
      <c r="D9044" s="1">
        <f t="shared" si="71"/>
        <v>9.0882644107662269</v>
      </c>
    </row>
    <row r="9045" spans="1:4" ht="13.5" customHeight="1" x14ac:dyDescent="0.25">
      <c r="A9045" s="39">
        <v>32941</v>
      </c>
      <c r="B9045" s="40">
        <v>337.93</v>
      </c>
      <c r="C9045" s="1">
        <f t="shared" si="70"/>
        <v>9.078282655448783</v>
      </c>
      <c r="D9045" s="1">
        <f t="shared" si="71"/>
        <v>9.1743518139252629</v>
      </c>
    </row>
    <row r="9046" spans="1:4" ht="13.5" customHeight="1" x14ac:dyDescent="0.25">
      <c r="A9046" s="39">
        <v>32940</v>
      </c>
      <c r="B9046" s="40">
        <v>340.27</v>
      </c>
      <c r="C9046" s="1">
        <f t="shared" si="70"/>
        <v>9.168403415320304</v>
      </c>
      <c r="D9046" s="1">
        <f t="shared" si="71"/>
        <v>9.267524170743723</v>
      </c>
    </row>
    <row r="9047" spans="1:4" ht="13.5" customHeight="1" x14ac:dyDescent="0.25">
      <c r="A9047" s="39">
        <v>32939</v>
      </c>
      <c r="B9047" s="40">
        <v>336.95</v>
      </c>
      <c r="C9047" s="1">
        <f t="shared" si="70"/>
        <v>9.2418158450285919</v>
      </c>
      <c r="D9047" s="1">
        <f t="shared" si="71"/>
        <v>9.3439384572951791</v>
      </c>
    </row>
    <row r="9048" spans="1:4" ht="13.5" customHeight="1" x14ac:dyDescent="0.25">
      <c r="A9048" s="39">
        <v>32938</v>
      </c>
      <c r="B9048" s="40">
        <v>337.93</v>
      </c>
      <c r="C9048" s="1">
        <f t="shared" si="70"/>
        <v>9.3415244902782941</v>
      </c>
      <c r="D9048" s="1">
        <f t="shared" si="71"/>
        <v>9.4470817898139501</v>
      </c>
    </row>
    <row r="9049" spans="1:4" ht="13.5" customHeight="1" x14ac:dyDescent="0.25">
      <c r="A9049" s="39">
        <v>32937</v>
      </c>
      <c r="B9049" s="40">
        <v>333.74</v>
      </c>
      <c r="C9049" s="1">
        <f t="shared" si="70"/>
        <v>9.4398717861442893</v>
      </c>
      <c r="D9049" s="1">
        <f t="shared" si="71"/>
        <v>9.5490068775094645</v>
      </c>
    </row>
    <row r="9050" spans="1:4" ht="13.5" customHeight="1" x14ac:dyDescent="0.25">
      <c r="A9050" s="39">
        <v>32934</v>
      </c>
      <c r="B9050" s="40">
        <v>335.54</v>
      </c>
      <c r="C9050" s="1">
        <f t="shared" si="70"/>
        <v>9.5453432704304326</v>
      </c>
      <c r="D9050" s="1">
        <f t="shared" si="71"/>
        <v>9.6583098448275742</v>
      </c>
    </row>
    <row r="9051" spans="1:4" ht="13.5" customHeight="1" x14ac:dyDescent="0.25">
      <c r="A9051" s="39">
        <v>32933</v>
      </c>
      <c r="B9051" s="40">
        <v>332.74</v>
      </c>
      <c r="C9051" s="1">
        <f t="shared" si="70"/>
        <v>9.658307222940179</v>
      </c>
      <c r="D9051" s="1">
        <f t="shared" si="71"/>
        <v>9.7753818880343779</v>
      </c>
    </row>
    <row r="9052" spans="1:4" ht="13.5" customHeight="1" x14ac:dyDescent="0.25">
      <c r="A9052" s="39">
        <v>32932</v>
      </c>
      <c r="B9052" s="40">
        <v>331.89</v>
      </c>
      <c r="C9052" s="1">
        <f t="shared" si="70"/>
        <v>9.7656890534603686</v>
      </c>
      <c r="D9052" s="1">
        <f t="shared" si="71"/>
        <v>9.8870066125242158</v>
      </c>
    </row>
    <row r="9053" spans="1:4" ht="13.5" customHeight="1" x14ac:dyDescent="0.25">
      <c r="A9053" s="39">
        <v>32931</v>
      </c>
      <c r="B9053" s="40">
        <v>330.26</v>
      </c>
      <c r="C9053" s="1">
        <f t="shared" si="70"/>
        <v>9.8695322805845258</v>
      </c>
      <c r="D9053" s="1">
        <f t="shared" si="71"/>
        <v>9.9952638752509895</v>
      </c>
    </row>
    <row r="9054" spans="1:4" ht="13.5" customHeight="1" x14ac:dyDescent="0.25">
      <c r="A9054" s="39">
        <v>32930</v>
      </c>
      <c r="B9054" s="40">
        <v>328.67</v>
      </c>
      <c r="C9054" s="1">
        <f t="shared" si="70"/>
        <v>9.9569390695359292</v>
      </c>
      <c r="D9054" s="1">
        <f t="shared" si="71"/>
        <v>10.087100660253888</v>
      </c>
    </row>
    <row r="9055" spans="1:4" ht="13.5" customHeight="1" x14ac:dyDescent="0.25">
      <c r="A9055" s="39">
        <v>32927</v>
      </c>
      <c r="B9055" s="40">
        <v>324.14999999999998</v>
      </c>
      <c r="C9055" s="1">
        <f t="shared" si="70"/>
        <v>10.018993582689445</v>
      </c>
      <c r="D9055" s="1">
        <f t="shared" si="71"/>
        <v>10.153482735706792</v>
      </c>
    </row>
    <row r="9056" spans="1:4" ht="13.5" customHeight="1" x14ac:dyDescent="0.25">
      <c r="A9056" s="39">
        <v>32926</v>
      </c>
      <c r="B9056" s="40">
        <v>325.7</v>
      </c>
      <c r="C9056" s="1">
        <f t="shared" si="70"/>
        <v>9.9604198884154833</v>
      </c>
      <c r="D9056" s="1">
        <f t="shared" si="71"/>
        <v>10.097811480548479</v>
      </c>
    </row>
    <row r="9057" spans="1:4" ht="13.5" customHeight="1" x14ac:dyDescent="0.25">
      <c r="A9057" s="39">
        <v>32925</v>
      </c>
      <c r="B9057" s="40">
        <v>327.67</v>
      </c>
      <c r="C9057" s="1">
        <f t="shared" si="70"/>
        <v>9.9377794354687037</v>
      </c>
      <c r="D9057" s="1">
        <f t="shared" si="71"/>
        <v>10.078747886927916</v>
      </c>
    </row>
    <row r="9058" spans="1:4" ht="13.5" customHeight="1" x14ac:dyDescent="0.25">
      <c r="A9058" s="39">
        <v>32924</v>
      </c>
      <c r="B9058" s="40">
        <v>327.99</v>
      </c>
      <c r="C9058" s="1">
        <f t="shared" si="70"/>
        <v>9.9620209571662919</v>
      </c>
      <c r="D9058" s="1">
        <f t="shared" si="71"/>
        <v>10.10745961317347</v>
      </c>
    </row>
    <row r="9059" spans="1:4" ht="13.5" customHeight="1" x14ac:dyDescent="0.25">
      <c r="A9059" s="39">
        <v>32920</v>
      </c>
      <c r="B9059" s="40">
        <v>332.72</v>
      </c>
      <c r="C9059" s="1">
        <f t="shared" si="70"/>
        <v>9.9892796386407134</v>
      </c>
      <c r="D9059" s="1">
        <f t="shared" si="71"/>
        <v>10.139502799603781</v>
      </c>
    </row>
    <row r="9060" spans="1:4" ht="13.5" customHeight="1" x14ac:dyDescent="0.25">
      <c r="A9060" s="39">
        <v>32919</v>
      </c>
      <c r="B9060" s="40">
        <v>334.89</v>
      </c>
      <c r="C9060" s="1">
        <f t="shared" si="70"/>
        <v>10.109824050517153</v>
      </c>
      <c r="D9060" s="1">
        <f t="shared" si="71"/>
        <v>10.266574856314204</v>
      </c>
    </row>
    <row r="9061" spans="1:4" ht="13.5" customHeight="1" x14ac:dyDescent="0.25">
      <c r="A9061" s="39">
        <v>32918</v>
      </c>
      <c r="B9061" s="40">
        <v>332.01</v>
      </c>
      <c r="C9061" s="1">
        <f t="shared" si="70"/>
        <v>10.2579014514422</v>
      </c>
      <c r="D9061" s="1">
        <f t="shared" si="71"/>
        <v>10.422038296708783</v>
      </c>
    </row>
    <row r="9062" spans="1:4" ht="13.5" customHeight="1" x14ac:dyDescent="0.25">
      <c r="A9062" s="39">
        <v>32917</v>
      </c>
      <c r="B9062" s="40">
        <v>331.02</v>
      </c>
      <c r="C9062" s="1">
        <f t="shared" si="70"/>
        <v>10.3770033809156</v>
      </c>
      <c r="D9062" s="1">
        <f t="shared" si="71"/>
        <v>10.548535718593913</v>
      </c>
    </row>
    <row r="9063" spans="1:4" ht="13.5" customHeight="1" x14ac:dyDescent="0.25">
      <c r="A9063" s="39">
        <v>32916</v>
      </c>
      <c r="B9063" s="40">
        <v>330.08</v>
      </c>
      <c r="C9063" s="1">
        <f t="shared" si="70"/>
        <v>10.480077761585974</v>
      </c>
      <c r="D9063" s="1">
        <f t="shared" si="71"/>
        <v>10.659237367859289</v>
      </c>
    </row>
    <row r="9064" spans="1:4" ht="13.5" customHeight="1" x14ac:dyDescent="0.25">
      <c r="A9064" s="39">
        <v>32913</v>
      </c>
      <c r="B9064" s="40">
        <v>333.62</v>
      </c>
      <c r="C9064" s="1">
        <f t="shared" si="70"/>
        <v>10.561623798694994</v>
      </c>
      <c r="D9064" s="1">
        <f t="shared" si="71"/>
        <v>10.748569706659403</v>
      </c>
    </row>
    <row r="9065" spans="1:4" ht="13.5" customHeight="1" x14ac:dyDescent="0.25">
      <c r="A9065" s="39">
        <v>32912</v>
      </c>
      <c r="B9065" s="40">
        <v>332.96</v>
      </c>
      <c r="C9065" s="1">
        <f t="shared" si="70"/>
        <v>10.716064060749245</v>
      </c>
      <c r="D9065" s="1">
        <f t="shared" si="71"/>
        <v>10.912705491195394</v>
      </c>
    </row>
    <row r="9066" spans="1:4" ht="13.5" customHeight="1" x14ac:dyDescent="0.25">
      <c r="A9066" s="39">
        <v>32911</v>
      </c>
      <c r="B9066" s="40">
        <v>333.75</v>
      </c>
      <c r="C9066" s="1">
        <f t="shared" si="70"/>
        <v>10.865780783905761</v>
      </c>
      <c r="D9066" s="1">
        <f t="shared" si="71"/>
        <v>11.072766635699541</v>
      </c>
    </row>
    <row r="9067" spans="1:4" ht="13.5" customHeight="1" x14ac:dyDescent="0.25">
      <c r="A9067" s="39">
        <v>32910</v>
      </c>
      <c r="B9067" s="40">
        <v>329.66</v>
      </c>
      <c r="C9067" s="1">
        <f t="shared" si="70"/>
        <v>11.035212601475482</v>
      </c>
      <c r="D9067" s="1">
        <f t="shared" si="71"/>
        <v>11.253752878313696</v>
      </c>
    </row>
    <row r="9068" spans="1:4" ht="13.5" customHeight="1" x14ac:dyDescent="0.25">
      <c r="A9068" s="39">
        <v>32909</v>
      </c>
      <c r="B9068" s="40">
        <v>331.85</v>
      </c>
      <c r="C9068" s="1">
        <f t="shared" si="70"/>
        <v>11.108888434042353</v>
      </c>
      <c r="D9068" s="1">
        <f t="shared" si="71"/>
        <v>11.337961780378928</v>
      </c>
    </row>
    <row r="9069" spans="1:4" ht="13.5" customHeight="1" x14ac:dyDescent="0.25">
      <c r="A9069" s="39">
        <v>32906</v>
      </c>
      <c r="B9069" s="40">
        <v>330.92</v>
      </c>
      <c r="C9069" s="1">
        <f t="shared" si="70"/>
        <v>11.244117096101114</v>
      </c>
      <c r="D9069" s="1">
        <f t="shared" si="71"/>
        <v>11.485953732806603</v>
      </c>
    </row>
    <row r="9070" spans="1:4" ht="13.5" customHeight="1" x14ac:dyDescent="0.25">
      <c r="A9070" s="39">
        <v>32905</v>
      </c>
      <c r="B9070" s="40">
        <v>328.79</v>
      </c>
      <c r="C9070" s="1">
        <f t="shared" si="70"/>
        <v>11.352093783541491</v>
      </c>
      <c r="D9070" s="1">
        <f t="shared" si="71"/>
        <v>11.607228870636433</v>
      </c>
    </row>
    <row r="9071" spans="1:4" ht="13.5" customHeight="1" x14ac:dyDescent="0.25">
      <c r="A9071" s="39">
        <v>32904</v>
      </c>
      <c r="B9071" s="40">
        <v>329.08</v>
      </c>
      <c r="C9071" s="1">
        <f t="shared" si="70"/>
        <v>11.370643875733702</v>
      </c>
      <c r="D9071" s="1">
        <f t="shared" si="71"/>
        <v>11.638225047277711</v>
      </c>
    </row>
    <row r="9072" spans="1:4" ht="13.5" customHeight="1" x14ac:dyDescent="0.25">
      <c r="A9072" s="39">
        <v>32903</v>
      </c>
      <c r="B9072" s="40">
        <v>322.98</v>
      </c>
      <c r="C9072" s="1">
        <f t="shared" si="70"/>
        <v>11.381131200029735</v>
      </c>
      <c r="D9072" s="1">
        <f t="shared" si="71"/>
        <v>11.662189106763138</v>
      </c>
    </row>
    <row r="9073" spans="1:4" ht="13.5" customHeight="1" x14ac:dyDescent="0.25">
      <c r="A9073" s="39">
        <v>32902</v>
      </c>
      <c r="B9073" s="40">
        <v>325.2</v>
      </c>
      <c r="C9073" s="1">
        <f t="shared" si="70"/>
        <v>10.950309310699858</v>
      </c>
      <c r="D9073" s="1">
        <f t="shared" si="71"/>
        <v>11.23478030141456</v>
      </c>
    </row>
    <row r="9074" spans="1:4" ht="13.5" customHeight="1" x14ac:dyDescent="0.25">
      <c r="A9074" s="39">
        <v>32899</v>
      </c>
      <c r="B9074" s="40">
        <v>325.8</v>
      </c>
      <c r="C9074" s="1">
        <f t="shared" si="70"/>
        <v>10.570791959890226</v>
      </c>
      <c r="D9074" s="1">
        <f t="shared" si="71"/>
        <v>10.860456330003196</v>
      </c>
    </row>
    <row r="9075" spans="1:4" ht="13.5" customHeight="1" x14ac:dyDescent="0.25">
      <c r="A9075" s="39">
        <v>32898</v>
      </c>
      <c r="B9075" s="40">
        <v>326.08</v>
      </c>
      <c r="C9075" s="1">
        <f t="shared" si="70"/>
        <v>10.106668804358225</v>
      </c>
      <c r="D9075" s="1">
        <f t="shared" si="71"/>
        <v>10.399676402708202</v>
      </c>
    </row>
    <row r="9076" spans="1:4" ht="13.5" customHeight="1" x14ac:dyDescent="0.25">
      <c r="A9076" s="39">
        <v>32897</v>
      </c>
      <c r="B9076" s="40">
        <v>330.26</v>
      </c>
      <c r="C9076" s="1">
        <f t="shared" si="70"/>
        <v>9.4894462959363572</v>
      </c>
      <c r="D9076" s="1">
        <f t="shared" si="71"/>
        <v>9.7814973516929662</v>
      </c>
    </row>
    <row r="9077" spans="1:4" ht="13.5" customHeight="1" x14ac:dyDescent="0.25">
      <c r="A9077" s="39">
        <v>32896</v>
      </c>
      <c r="B9077" s="40">
        <v>331.61</v>
      </c>
      <c r="C9077" s="1">
        <f t="shared" si="70"/>
        <v>9.1049113635169459</v>
      </c>
      <c r="D9077" s="1">
        <f t="shared" si="71"/>
        <v>9.4035120212255467</v>
      </c>
    </row>
    <row r="9078" spans="1:4" ht="13.5" customHeight="1" x14ac:dyDescent="0.25">
      <c r="A9078" s="39">
        <v>32895</v>
      </c>
      <c r="B9078" s="40">
        <v>330.38</v>
      </c>
      <c r="C9078" s="1">
        <f t="shared" si="70"/>
        <v>8.6993538968260342</v>
      </c>
      <c r="D9078" s="1">
        <f t="shared" si="71"/>
        <v>9.0046867690955192</v>
      </c>
    </row>
    <row r="9079" spans="1:4" ht="13.5" customHeight="1" x14ac:dyDescent="0.25">
      <c r="A9079" s="39">
        <v>32892</v>
      </c>
      <c r="B9079" s="40">
        <v>339.15</v>
      </c>
      <c r="C9079" s="1">
        <f t="shared" si="70"/>
        <v>7.9165021715814063</v>
      </c>
      <c r="D9079" s="1">
        <f t="shared" si="71"/>
        <v>8.2153425550431773</v>
      </c>
    </row>
    <row r="9080" spans="1:4" ht="13.5" customHeight="1" x14ac:dyDescent="0.25">
      <c r="A9080" s="39">
        <v>32891</v>
      </c>
      <c r="B9080" s="40">
        <v>338.19</v>
      </c>
      <c r="C9080" s="1">
        <f t="shared" si="70"/>
        <v>7.8986049251316306</v>
      </c>
      <c r="D9080" s="1">
        <f t="shared" si="71"/>
        <v>8.2211286579311267</v>
      </c>
    </row>
    <row r="9081" spans="1:4" ht="13.5" customHeight="1" x14ac:dyDescent="0.25">
      <c r="A9081" s="39">
        <v>32890</v>
      </c>
      <c r="B9081" s="40">
        <v>337.4</v>
      </c>
      <c r="C9081" s="1">
        <f t="shared" si="70"/>
        <v>7.7193135759167975</v>
      </c>
      <c r="D9081" s="1">
        <f t="shared" si="71"/>
        <v>8.0625600772955508</v>
      </c>
    </row>
    <row r="9082" spans="1:4" ht="13.5" customHeight="1" x14ac:dyDescent="0.25">
      <c r="A9082" s="39">
        <v>32889</v>
      </c>
      <c r="B9082" s="40">
        <v>340.75</v>
      </c>
      <c r="C9082" s="1">
        <f t="shared" si="70"/>
        <v>7.2823164056092047</v>
      </c>
      <c r="D9082" s="1">
        <f t="shared" si="71"/>
        <v>7.6377578813775884</v>
      </c>
    </row>
    <row r="9083" spans="1:4" ht="13.5" customHeight="1" x14ac:dyDescent="0.25">
      <c r="A9083" s="39">
        <v>32888</v>
      </c>
      <c r="B9083" s="40">
        <v>337</v>
      </c>
      <c r="C9083" s="1">
        <f t="shared" si="70"/>
        <v>7.0803107276446564</v>
      </c>
      <c r="D9083" s="1">
        <f t="shared" si="71"/>
        <v>7.4633028136937396</v>
      </c>
    </row>
    <row r="9084" spans="1:4" ht="13.5" customHeight="1" x14ac:dyDescent="0.25">
      <c r="A9084" s="39">
        <v>32885</v>
      </c>
      <c r="B9084" s="40">
        <v>339.93</v>
      </c>
      <c r="C9084" s="1">
        <f t="shared" si="70"/>
        <v>5.8332243376060475</v>
      </c>
      <c r="D9084" s="1">
        <f t="shared" si="71"/>
        <v>6.1870687279554648</v>
      </c>
    </row>
    <row r="9085" spans="1:4" ht="13.5" customHeight="1" x14ac:dyDescent="0.25">
      <c r="A9085" s="39">
        <v>32884</v>
      </c>
      <c r="B9085" s="40">
        <v>348.53</v>
      </c>
      <c r="C9085" s="1">
        <f t="shared" si="70"/>
        <v>4.327239124141399</v>
      </c>
      <c r="D9085" s="1">
        <f t="shared" si="71"/>
        <v>4.6260132094802477</v>
      </c>
    </row>
    <row r="9086" spans="1:4" ht="13.5" customHeight="1" x14ac:dyDescent="0.25">
      <c r="A9086" s="39">
        <v>32883</v>
      </c>
      <c r="B9086" s="40">
        <v>347.31</v>
      </c>
      <c r="C9086" s="1">
        <f t="shared" si="70"/>
        <v>4.2243434461488096</v>
      </c>
      <c r="D9086" s="1">
        <f t="shared" si="71"/>
        <v>4.5628124159181835</v>
      </c>
    </row>
    <row r="9087" spans="1:4" ht="13.5" customHeight="1" x14ac:dyDescent="0.25">
      <c r="A9087" s="39">
        <v>32882</v>
      </c>
      <c r="B9087" s="40">
        <v>349.62</v>
      </c>
      <c r="C9087" s="1">
        <f t="shared" si="70"/>
        <v>3.5312639380255879</v>
      </c>
      <c r="D9087" s="1">
        <f t="shared" si="71"/>
        <v>3.8683058307222788</v>
      </c>
    </row>
    <row r="9088" spans="1:4" ht="13.5" customHeight="1" x14ac:dyDescent="0.25">
      <c r="A9088" s="39">
        <v>32881</v>
      </c>
      <c r="B9088" s="40">
        <v>353.79</v>
      </c>
      <c r="C9088" s="1">
        <f t="shared" si="70"/>
        <v>2.8518162633662052</v>
      </c>
      <c r="D9088" s="1">
        <f t="shared" si="71"/>
        <v>3.1884275121131389</v>
      </c>
    </row>
    <row r="9089" spans="1:4" ht="13.5" customHeight="1" x14ac:dyDescent="0.25">
      <c r="A9089" s="39">
        <v>32878</v>
      </c>
      <c r="B9089" s="40">
        <v>352.2</v>
      </c>
      <c r="C9089" s="1">
        <f t="shared" si="70"/>
        <v>2.9341523477829172</v>
      </c>
      <c r="D9089" s="1">
        <f t="shared" si="71"/>
        <v>3.3880672956716791</v>
      </c>
    </row>
    <row r="9090" spans="1:4" ht="13.5" customHeight="1" x14ac:dyDescent="0.25">
      <c r="A9090" s="39">
        <v>32877</v>
      </c>
      <c r="B9090" s="40">
        <v>355.67</v>
      </c>
      <c r="C9090" s="1">
        <f t="shared" si="70"/>
        <v>1.718313126295661</v>
      </c>
      <c r="D9090" s="1">
        <f t="shared" si="71"/>
        <v>2.1044951888754584</v>
      </c>
    </row>
    <row r="9091" spans="1:4" ht="13.5" customHeight="1" x14ac:dyDescent="0.25">
      <c r="A9091" s="39">
        <v>32876</v>
      </c>
      <c r="B9091" s="40">
        <v>358.76</v>
      </c>
      <c r="C9091" s="1">
        <f t="shared" si="70"/>
        <v>0.46500000000000341</v>
      </c>
      <c r="D9091" s="1">
        <f t="shared" si="71"/>
        <v>0.65760930650349403</v>
      </c>
    </row>
    <row r="9092" spans="1:4" ht="13.5" customHeight="1" x14ac:dyDescent="0.25">
      <c r="A9092" s="39">
        <v>32875</v>
      </c>
      <c r="B9092" s="40">
        <v>359.69</v>
      </c>
      <c r="C9092" s="1">
        <f t="shared" si="70"/>
        <v>0</v>
      </c>
      <c r="D9092" s="1" t="e">
        <f t="shared" si="71"/>
        <v>#DIV/0!</v>
      </c>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178CB-6FD4-4372-AB67-D16885E5B944}">
  <sheetPr>
    <tabColor rgb="FF00B0F0"/>
  </sheetPr>
  <dimension ref="B2:C4"/>
  <sheetViews>
    <sheetView tabSelected="1" workbookViewId="0">
      <selection activeCell="C2" sqref="C2"/>
    </sheetView>
  </sheetViews>
  <sheetFormatPr defaultRowHeight="15" x14ac:dyDescent="0.25"/>
  <cols>
    <col min="2" max="2" width="40.5703125" bestFit="1" customWidth="1"/>
    <col min="3" max="3" width="54.28515625" customWidth="1"/>
  </cols>
  <sheetData>
    <row r="2" spans="2:3" ht="210.75" customHeight="1" x14ac:dyDescent="0.25">
      <c r="B2" s="56" t="s">
        <v>36</v>
      </c>
      <c r="C2" s="57" t="s">
        <v>37</v>
      </c>
    </row>
    <row r="4" spans="2:3" ht="45" x14ac:dyDescent="0.25">
      <c r="B4" s="56" t="s">
        <v>38</v>
      </c>
      <c r="C4" s="57" t="s">
        <v>39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3BD51-5786-4AE9-9A43-59298D78F32B}">
  <sheetPr>
    <tabColor rgb="FF83CAEB"/>
  </sheetPr>
  <dimension ref="A1:U9092"/>
  <sheetViews>
    <sheetView workbookViewId="0"/>
  </sheetViews>
  <sheetFormatPr defaultColWidth="12.5703125" defaultRowHeight="15" customHeight="1" x14ac:dyDescent="0.25"/>
  <cols>
    <col min="1" max="1" width="10" customWidth="1"/>
    <col min="2" max="2" width="15.7109375" customWidth="1"/>
    <col min="3" max="3" width="15.140625" customWidth="1"/>
    <col min="4" max="4" width="21.42578125" customWidth="1"/>
    <col min="5" max="5" width="13.7109375" customWidth="1"/>
    <col min="6" max="21" width="8.7109375" customWidth="1"/>
  </cols>
  <sheetData>
    <row r="1" spans="1:21" ht="13.5" customHeight="1" x14ac:dyDescent="0.25">
      <c r="A1" s="29" t="s">
        <v>0</v>
      </c>
      <c r="B1" s="55" t="s">
        <v>22</v>
      </c>
      <c r="C1" s="55" t="s">
        <v>23</v>
      </c>
      <c r="D1" s="55" t="s">
        <v>24</v>
      </c>
      <c r="E1" s="29" t="s">
        <v>19</v>
      </c>
      <c r="F1" s="29"/>
      <c r="G1" s="29"/>
      <c r="H1" s="29"/>
      <c r="I1" s="29"/>
      <c r="J1" s="29"/>
      <c r="K1" s="29"/>
      <c r="L1" s="29"/>
      <c r="M1" s="29"/>
      <c r="N1" s="29"/>
      <c r="O1" s="29"/>
      <c r="P1" s="29"/>
      <c r="Q1" s="29"/>
      <c r="R1" s="29"/>
      <c r="S1" s="29"/>
      <c r="T1" s="29"/>
      <c r="U1" s="29"/>
    </row>
    <row r="2" spans="1:21" ht="13.5" customHeight="1" x14ac:dyDescent="0.25">
      <c r="A2" s="39">
        <v>46058</v>
      </c>
      <c r="B2" s="6"/>
      <c r="C2" s="6"/>
      <c r="D2" s="6"/>
      <c r="E2" s="38">
        <v>48908.72</v>
      </c>
      <c r="F2" s="29"/>
      <c r="G2" s="29"/>
      <c r="H2" s="29"/>
      <c r="I2" s="29"/>
      <c r="J2" s="29"/>
      <c r="K2" s="29"/>
      <c r="L2" s="29"/>
      <c r="M2" s="29"/>
      <c r="N2" s="29"/>
      <c r="O2" s="29"/>
      <c r="P2" s="29"/>
      <c r="Q2" s="29"/>
      <c r="R2" s="29"/>
      <c r="S2" s="29"/>
      <c r="T2" s="29"/>
      <c r="U2" s="29"/>
    </row>
    <row r="3" spans="1:21" ht="13.5" customHeight="1" x14ac:dyDescent="0.25">
      <c r="A3" s="39">
        <v>46057</v>
      </c>
      <c r="B3" s="6"/>
      <c r="C3" s="6"/>
      <c r="D3" s="6"/>
      <c r="E3" s="38">
        <v>49501.3</v>
      </c>
      <c r="F3" s="29"/>
      <c r="G3" s="29"/>
      <c r="H3" s="29"/>
      <c r="I3" s="29"/>
      <c r="J3" s="29"/>
      <c r="K3" s="29"/>
      <c r="L3" s="29"/>
      <c r="M3" s="29"/>
      <c r="N3" s="29"/>
      <c r="O3" s="29"/>
      <c r="P3" s="29"/>
      <c r="Q3" s="29"/>
      <c r="R3" s="29"/>
      <c r="S3" s="29"/>
      <c r="T3" s="29"/>
      <c r="U3" s="29"/>
    </row>
    <row r="4" spans="1:21" ht="13.5" customHeight="1" x14ac:dyDescent="0.25">
      <c r="A4" s="39">
        <v>46056</v>
      </c>
      <c r="B4" s="6"/>
      <c r="C4" s="6"/>
      <c r="D4" s="6"/>
      <c r="E4" s="38">
        <v>49240.99</v>
      </c>
      <c r="F4" s="29"/>
      <c r="G4" s="29"/>
      <c r="H4" s="29"/>
      <c r="I4" s="29"/>
      <c r="J4" s="29"/>
      <c r="K4" s="29"/>
      <c r="L4" s="29"/>
      <c r="M4" s="29"/>
      <c r="N4" s="29"/>
      <c r="O4" s="29"/>
      <c r="P4" s="29"/>
      <c r="Q4" s="29"/>
      <c r="R4" s="29"/>
      <c r="S4" s="29"/>
      <c r="T4" s="29"/>
      <c r="U4" s="29"/>
    </row>
    <row r="5" spans="1:21" ht="13.5" customHeight="1" x14ac:dyDescent="0.25">
      <c r="A5" s="39">
        <v>46055</v>
      </c>
      <c r="B5" s="6"/>
      <c r="C5" s="6"/>
      <c r="D5" s="6"/>
      <c r="E5" s="38">
        <v>49407.66</v>
      </c>
      <c r="F5" s="29"/>
      <c r="G5" s="29"/>
      <c r="H5" s="29"/>
      <c r="I5" s="29"/>
      <c r="J5" s="29"/>
      <c r="K5" s="29"/>
      <c r="L5" s="29"/>
      <c r="M5" s="29"/>
      <c r="N5" s="29"/>
      <c r="O5" s="29"/>
      <c r="P5" s="29"/>
      <c r="Q5" s="29"/>
      <c r="R5" s="29"/>
      <c r="S5" s="29"/>
      <c r="T5" s="29"/>
      <c r="U5" s="29"/>
    </row>
    <row r="6" spans="1:21" ht="13.5" customHeight="1" x14ac:dyDescent="0.25">
      <c r="A6" s="39">
        <v>46052</v>
      </c>
      <c r="B6" s="6"/>
      <c r="C6" s="6"/>
      <c r="D6" s="6"/>
      <c r="E6" s="38">
        <v>48892.47</v>
      </c>
      <c r="F6" s="29"/>
      <c r="G6" s="29"/>
      <c r="H6" s="29"/>
      <c r="I6" s="29"/>
      <c r="J6" s="29"/>
      <c r="K6" s="29"/>
      <c r="L6" s="29"/>
      <c r="M6" s="29"/>
      <c r="N6" s="29"/>
      <c r="O6" s="29"/>
      <c r="P6" s="29"/>
      <c r="Q6" s="29"/>
      <c r="R6" s="29"/>
      <c r="S6" s="29"/>
      <c r="T6" s="29"/>
      <c r="U6" s="29"/>
    </row>
    <row r="7" spans="1:21" ht="13.5" customHeight="1" x14ac:dyDescent="0.25">
      <c r="A7" s="39">
        <v>46051</v>
      </c>
      <c r="B7" s="6"/>
      <c r="C7" s="6"/>
      <c r="D7" s="6"/>
      <c r="E7" s="38">
        <v>49071.56</v>
      </c>
      <c r="F7" s="29"/>
      <c r="G7" s="29"/>
      <c r="H7" s="29"/>
      <c r="I7" s="29"/>
      <c r="J7" s="29"/>
      <c r="K7" s="29"/>
      <c r="L7" s="29"/>
      <c r="M7" s="29"/>
      <c r="N7" s="29"/>
      <c r="O7" s="29"/>
      <c r="P7" s="29"/>
      <c r="Q7" s="29"/>
      <c r="R7" s="29"/>
      <c r="S7" s="29"/>
      <c r="T7" s="29"/>
      <c r="U7" s="29"/>
    </row>
    <row r="8" spans="1:21" ht="13.5" customHeight="1" x14ac:dyDescent="0.25">
      <c r="A8" s="39">
        <v>46050</v>
      </c>
      <c r="B8" s="6"/>
      <c r="C8" s="6"/>
      <c r="D8" s="6"/>
      <c r="E8" s="38">
        <v>49015.6</v>
      </c>
      <c r="F8" s="29"/>
      <c r="G8" s="29"/>
      <c r="H8" s="29"/>
      <c r="I8" s="29"/>
      <c r="J8" s="29"/>
      <c r="K8" s="29"/>
      <c r="L8" s="29"/>
      <c r="M8" s="29"/>
      <c r="N8" s="29"/>
      <c r="O8" s="29"/>
      <c r="P8" s="29"/>
      <c r="Q8" s="29"/>
      <c r="R8" s="29"/>
      <c r="S8" s="29"/>
      <c r="T8" s="29"/>
      <c r="U8" s="29"/>
    </row>
    <row r="9" spans="1:21" ht="13.5" customHeight="1" x14ac:dyDescent="0.25">
      <c r="A9" s="39">
        <v>46049</v>
      </c>
      <c r="B9" s="6"/>
      <c r="C9" s="6"/>
      <c r="D9" s="6"/>
      <c r="E9" s="38">
        <v>49003.41</v>
      </c>
      <c r="F9" s="29"/>
      <c r="G9" s="29"/>
      <c r="H9" s="29"/>
      <c r="I9" s="29"/>
      <c r="J9" s="29"/>
      <c r="K9" s="29"/>
      <c r="L9" s="29"/>
      <c r="M9" s="29"/>
      <c r="N9" s="29"/>
      <c r="O9" s="29"/>
      <c r="P9" s="29"/>
      <c r="Q9" s="29"/>
      <c r="R9" s="29"/>
      <c r="S9" s="29"/>
      <c r="T9" s="29"/>
      <c r="U9" s="29"/>
    </row>
    <row r="10" spans="1:21" ht="13.5" customHeight="1" x14ac:dyDescent="0.25">
      <c r="A10" s="39">
        <v>46048</v>
      </c>
      <c r="B10" s="6"/>
      <c r="C10" s="6"/>
      <c r="D10" s="6"/>
      <c r="E10" s="38">
        <v>49412.4</v>
      </c>
      <c r="F10" s="29"/>
      <c r="G10" s="29"/>
      <c r="H10" s="29"/>
      <c r="I10" s="29"/>
      <c r="J10" s="29"/>
      <c r="K10" s="29"/>
      <c r="L10" s="29"/>
      <c r="M10" s="29"/>
      <c r="N10" s="29"/>
      <c r="O10" s="29"/>
      <c r="P10" s="29"/>
      <c r="Q10" s="29"/>
      <c r="R10" s="29"/>
      <c r="S10" s="29"/>
      <c r="T10" s="29"/>
      <c r="U10" s="29"/>
    </row>
    <row r="11" spans="1:21" ht="13.5" customHeight="1" x14ac:dyDescent="0.25">
      <c r="A11" s="39">
        <v>46045</v>
      </c>
      <c r="B11" s="6"/>
      <c r="C11" s="6"/>
      <c r="D11" s="6"/>
      <c r="E11" s="38">
        <v>49098.71</v>
      </c>
      <c r="F11" s="29"/>
      <c r="G11" s="29"/>
      <c r="H11" s="29"/>
      <c r="I11" s="29"/>
      <c r="J11" s="29"/>
      <c r="K11" s="29"/>
      <c r="L11" s="29"/>
      <c r="M11" s="29"/>
      <c r="N11" s="29"/>
      <c r="O11" s="29"/>
      <c r="P11" s="29"/>
      <c r="Q11" s="29"/>
      <c r="R11" s="29"/>
      <c r="S11" s="29"/>
      <c r="T11" s="29"/>
      <c r="U11" s="29"/>
    </row>
    <row r="12" spans="1:21" ht="13.5" customHeight="1" x14ac:dyDescent="0.25">
      <c r="A12" s="39">
        <v>46044</v>
      </c>
      <c r="B12" s="6"/>
      <c r="C12" s="6"/>
      <c r="D12" s="6"/>
      <c r="E12" s="38">
        <v>49384.01</v>
      </c>
      <c r="F12" s="29"/>
      <c r="G12" s="29"/>
      <c r="H12" s="29"/>
      <c r="I12" s="29"/>
      <c r="J12" s="29"/>
      <c r="K12" s="29"/>
      <c r="L12" s="29"/>
      <c r="M12" s="29"/>
      <c r="N12" s="29"/>
      <c r="O12" s="29"/>
      <c r="P12" s="29"/>
      <c r="Q12" s="29"/>
      <c r="R12" s="29"/>
      <c r="S12" s="29"/>
      <c r="T12" s="29"/>
      <c r="U12" s="29"/>
    </row>
    <row r="13" spans="1:21" ht="13.5" customHeight="1" x14ac:dyDescent="0.25">
      <c r="A13" s="39">
        <v>46043</v>
      </c>
      <c r="B13" s="6"/>
      <c r="C13" s="6"/>
      <c r="D13" s="6"/>
      <c r="E13" s="38">
        <v>49077.23</v>
      </c>
      <c r="F13" s="29"/>
      <c r="G13" s="29"/>
      <c r="H13" s="29"/>
      <c r="I13" s="29"/>
      <c r="J13" s="29"/>
      <c r="K13" s="29"/>
      <c r="L13" s="29"/>
      <c r="M13" s="29"/>
      <c r="N13" s="29"/>
      <c r="O13" s="29"/>
      <c r="P13" s="29"/>
      <c r="Q13" s="29"/>
      <c r="R13" s="29"/>
      <c r="S13" s="29"/>
      <c r="T13" s="29"/>
      <c r="U13" s="29"/>
    </row>
    <row r="14" spans="1:21" ht="13.5" customHeight="1" x14ac:dyDescent="0.25">
      <c r="A14" s="39">
        <v>46042</v>
      </c>
      <c r="B14" s="6"/>
      <c r="C14" s="6"/>
      <c r="D14" s="6"/>
      <c r="E14" s="38">
        <v>48488.59</v>
      </c>
      <c r="F14" s="29"/>
      <c r="G14" s="29"/>
      <c r="H14" s="29"/>
      <c r="I14" s="29"/>
      <c r="J14" s="29"/>
      <c r="K14" s="29"/>
      <c r="L14" s="29"/>
      <c r="M14" s="29"/>
      <c r="N14" s="29"/>
      <c r="O14" s="29"/>
      <c r="P14" s="29"/>
      <c r="Q14" s="29"/>
      <c r="R14" s="29"/>
      <c r="S14" s="29"/>
      <c r="T14" s="29"/>
      <c r="U14" s="29"/>
    </row>
    <row r="15" spans="1:21" ht="13.5" customHeight="1" x14ac:dyDescent="0.25">
      <c r="A15" s="39">
        <v>46038</v>
      </c>
      <c r="B15" s="6"/>
      <c r="C15" s="6"/>
      <c r="D15" s="6"/>
      <c r="E15" s="38">
        <v>49359.33</v>
      </c>
      <c r="F15" s="29"/>
      <c r="G15" s="29"/>
      <c r="H15" s="29"/>
      <c r="I15" s="29"/>
      <c r="J15" s="29"/>
      <c r="K15" s="29"/>
      <c r="L15" s="29"/>
      <c r="M15" s="29"/>
      <c r="N15" s="29"/>
      <c r="O15" s="29"/>
      <c r="P15" s="29"/>
      <c r="Q15" s="29"/>
      <c r="R15" s="29"/>
      <c r="S15" s="29"/>
      <c r="T15" s="29"/>
      <c r="U15" s="29"/>
    </row>
    <row r="16" spans="1:21" ht="13.5" customHeight="1" x14ac:dyDescent="0.25">
      <c r="A16" s="39">
        <v>46037</v>
      </c>
      <c r="B16" s="6"/>
      <c r="C16" s="6"/>
      <c r="D16" s="6"/>
      <c r="E16" s="38">
        <v>49442.44</v>
      </c>
      <c r="F16" s="29"/>
      <c r="G16" s="29"/>
      <c r="H16" s="29"/>
      <c r="I16" s="29"/>
      <c r="J16" s="29"/>
      <c r="K16" s="29"/>
      <c r="L16" s="29"/>
      <c r="M16" s="29"/>
      <c r="N16" s="29"/>
      <c r="O16" s="29"/>
      <c r="P16" s="29"/>
      <c r="Q16" s="29"/>
      <c r="R16" s="29"/>
      <c r="S16" s="29"/>
      <c r="T16" s="29"/>
      <c r="U16" s="29"/>
    </row>
    <row r="17" spans="1:21" ht="13.5" customHeight="1" x14ac:dyDescent="0.25">
      <c r="A17" s="39">
        <v>46036</v>
      </c>
      <c r="B17" s="6"/>
      <c r="C17" s="6"/>
      <c r="D17" s="6"/>
      <c r="E17" s="38">
        <v>49149.63</v>
      </c>
      <c r="F17" s="29"/>
      <c r="G17" s="29"/>
      <c r="H17" s="29"/>
      <c r="I17" s="29"/>
      <c r="J17" s="29"/>
      <c r="K17" s="29"/>
      <c r="L17" s="29"/>
      <c r="M17" s="29"/>
      <c r="N17" s="29"/>
      <c r="O17" s="29"/>
      <c r="P17" s="29"/>
      <c r="Q17" s="29"/>
      <c r="R17" s="29"/>
      <c r="S17" s="29"/>
      <c r="T17" s="29"/>
      <c r="U17" s="29"/>
    </row>
    <row r="18" spans="1:21" ht="13.5" customHeight="1" x14ac:dyDescent="0.25">
      <c r="A18" s="39">
        <v>46035</v>
      </c>
      <c r="B18" s="6"/>
      <c r="C18" s="6"/>
      <c r="D18" s="6"/>
      <c r="E18" s="38">
        <v>49191.99</v>
      </c>
      <c r="F18" s="29"/>
      <c r="G18" s="29"/>
      <c r="H18" s="29"/>
      <c r="I18" s="29"/>
      <c r="J18" s="29"/>
      <c r="K18" s="29"/>
      <c r="L18" s="29"/>
      <c r="M18" s="29"/>
      <c r="N18" s="29"/>
      <c r="O18" s="29"/>
      <c r="P18" s="29"/>
      <c r="Q18" s="29"/>
      <c r="R18" s="29"/>
      <c r="S18" s="29"/>
      <c r="T18" s="29"/>
      <c r="U18" s="29"/>
    </row>
    <row r="19" spans="1:21" ht="13.5" customHeight="1" x14ac:dyDescent="0.25">
      <c r="A19" s="39">
        <v>46034</v>
      </c>
      <c r="B19" s="6"/>
      <c r="C19" s="6"/>
      <c r="D19" s="6"/>
      <c r="E19" s="38">
        <v>49590.2</v>
      </c>
      <c r="F19" s="29"/>
      <c r="G19" s="29"/>
      <c r="H19" s="29"/>
      <c r="I19" s="29"/>
      <c r="J19" s="29"/>
      <c r="K19" s="29"/>
      <c r="L19" s="29"/>
      <c r="M19" s="29"/>
      <c r="N19" s="29"/>
      <c r="O19" s="29"/>
      <c r="P19" s="29"/>
      <c r="Q19" s="29"/>
      <c r="R19" s="29"/>
      <c r="S19" s="29"/>
      <c r="T19" s="29"/>
      <c r="U19" s="29"/>
    </row>
    <row r="20" spans="1:21" ht="13.5" customHeight="1" x14ac:dyDescent="0.25">
      <c r="A20" s="39">
        <v>46031</v>
      </c>
      <c r="B20" s="6"/>
      <c r="C20" s="6"/>
      <c r="D20" s="6"/>
      <c r="E20" s="38">
        <v>49504.07</v>
      </c>
      <c r="F20" s="29"/>
      <c r="G20" s="29"/>
      <c r="H20" s="29"/>
      <c r="I20" s="29"/>
      <c r="J20" s="29"/>
      <c r="K20" s="29"/>
      <c r="L20" s="29"/>
      <c r="M20" s="29"/>
      <c r="N20" s="29"/>
      <c r="O20" s="29"/>
      <c r="P20" s="29"/>
      <c r="Q20" s="29"/>
      <c r="R20" s="29"/>
      <c r="S20" s="29"/>
      <c r="T20" s="29"/>
      <c r="U20" s="29"/>
    </row>
    <row r="21" spans="1:21" ht="13.5" customHeight="1" x14ac:dyDescent="0.25">
      <c r="A21" s="39">
        <v>46030</v>
      </c>
      <c r="B21" s="6"/>
      <c r="C21" s="6"/>
      <c r="D21" s="6"/>
      <c r="E21" s="38">
        <v>49266.11</v>
      </c>
      <c r="F21" s="29"/>
      <c r="G21" s="29"/>
      <c r="H21" s="29"/>
      <c r="I21" s="29"/>
      <c r="J21" s="29"/>
      <c r="K21" s="29"/>
      <c r="L21" s="29"/>
      <c r="M21" s="29"/>
      <c r="N21" s="29"/>
      <c r="O21" s="29"/>
      <c r="P21" s="29"/>
      <c r="Q21" s="29"/>
      <c r="R21" s="29"/>
      <c r="S21" s="29"/>
      <c r="T21" s="29"/>
      <c r="U21" s="29"/>
    </row>
    <row r="22" spans="1:21" ht="13.5" customHeight="1" x14ac:dyDescent="0.25">
      <c r="A22" s="39">
        <v>46029</v>
      </c>
      <c r="B22" s="6"/>
      <c r="C22" s="6"/>
      <c r="D22" s="6"/>
      <c r="E22" s="38">
        <v>48996.08</v>
      </c>
      <c r="F22" s="29"/>
      <c r="G22" s="29"/>
      <c r="H22" s="29"/>
      <c r="I22" s="29"/>
      <c r="J22" s="29"/>
      <c r="K22" s="29"/>
      <c r="L22" s="29"/>
      <c r="M22" s="29"/>
      <c r="N22" s="29"/>
      <c r="O22" s="29"/>
      <c r="P22" s="29"/>
      <c r="Q22" s="29"/>
      <c r="R22" s="29"/>
      <c r="S22" s="29"/>
      <c r="T22" s="29"/>
      <c r="U22" s="29"/>
    </row>
    <row r="23" spans="1:21" ht="13.5" customHeight="1" x14ac:dyDescent="0.25">
      <c r="A23" s="39">
        <v>46028</v>
      </c>
      <c r="B23" s="6"/>
      <c r="C23" s="6"/>
      <c r="D23" s="6"/>
      <c r="E23" s="38">
        <v>49462.080000000002</v>
      </c>
      <c r="F23" s="29"/>
      <c r="G23" s="29"/>
      <c r="H23" s="29"/>
      <c r="I23" s="29"/>
      <c r="J23" s="29"/>
      <c r="K23" s="29"/>
      <c r="L23" s="29"/>
      <c r="M23" s="29"/>
      <c r="N23" s="29"/>
      <c r="O23" s="29"/>
      <c r="P23" s="29"/>
      <c r="Q23" s="29"/>
      <c r="R23" s="29"/>
      <c r="S23" s="29"/>
      <c r="T23" s="29"/>
      <c r="U23" s="29"/>
    </row>
    <row r="24" spans="1:21" ht="13.5" customHeight="1" x14ac:dyDescent="0.25">
      <c r="A24" s="39">
        <v>46027</v>
      </c>
      <c r="B24" s="6"/>
      <c r="C24" s="6"/>
      <c r="D24" s="6"/>
      <c r="E24" s="38">
        <v>48977.18</v>
      </c>
      <c r="F24" s="29"/>
      <c r="G24" s="29"/>
      <c r="H24" s="29"/>
      <c r="I24" s="29"/>
      <c r="J24" s="29"/>
      <c r="K24" s="29"/>
      <c r="L24" s="29"/>
      <c r="M24" s="29"/>
      <c r="N24" s="29"/>
      <c r="O24" s="29"/>
      <c r="P24" s="29"/>
      <c r="Q24" s="29"/>
      <c r="R24" s="29"/>
      <c r="S24" s="29"/>
      <c r="T24" s="29"/>
      <c r="U24" s="29"/>
    </row>
    <row r="25" spans="1:21" ht="13.5" customHeight="1" x14ac:dyDescent="0.25">
      <c r="A25" s="39">
        <v>46024</v>
      </c>
      <c r="B25" s="6"/>
      <c r="C25" s="6"/>
      <c r="D25" s="6"/>
      <c r="E25" s="38">
        <v>48382.39</v>
      </c>
      <c r="F25" s="29"/>
      <c r="G25" s="29"/>
      <c r="H25" s="29"/>
      <c r="I25" s="29"/>
      <c r="J25" s="29"/>
      <c r="K25" s="29"/>
      <c r="L25" s="29"/>
      <c r="M25" s="29"/>
      <c r="N25" s="29"/>
      <c r="O25" s="29"/>
      <c r="P25" s="29"/>
      <c r="Q25" s="29"/>
      <c r="R25" s="29"/>
      <c r="S25" s="29"/>
      <c r="T25" s="29"/>
      <c r="U25" s="29"/>
    </row>
    <row r="26" spans="1:21" ht="13.5" customHeight="1" x14ac:dyDescent="0.25">
      <c r="A26" s="39">
        <v>46022</v>
      </c>
      <c r="B26" s="6"/>
      <c r="C26" s="6"/>
      <c r="D26" s="6"/>
      <c r="E26" s="38">
        <v>48063.29</v>
      </c>
      <c r="F26" s="29"/>
      <c r="G26" s="29"/>
      <c r="H26" s="29"/>
      <c r="I26" s="29"/>
      <c r="J26" s="29"/>
      <c r="K26" s="29"/>
      <c r="L26" s="29"/>
      <c r="M26" s="29"/>
      <c r="N26" s="29"/>
      <c r="O26" s="29"/>
      <c r="P26" s="29"/>
      <c r="Q26" s="29"/>
      <c r="R26" s="29"/>
      <c r="S26" s="29"/>
      <c r="T26" s="29"/>
      <c r="U26" s="29"/>
    </row>
    <row r="27" spans="1:21" ht="13.5" customHeight="1" x14ac:dyDescent="0.25">
      <c r="A27" s="39">
        <v>46021</v>
      </c>
      <c r="B27" s="6"/>
      <c r="C27" s="6"/>
      <c r="D27" s="6"/>
      <c r="E27" s="38">
        <v>48367.06</v>
      </c>
      <c r="F27" s="29"/>
      <c r="G27" s="29"/>
      <c r="H27" s="29"/>
      <c r="I27" s="29"/>
      <c r="J27" s="29"/>
      <c r="K27" s="29"/>
      <c r="L27" s="29"/>
      <c r="M27" s="29"/>
      <c r="N27" s="29"/>
      <c r="O27" s="29"/>
      <c r="P27" s="29"/>
      <c r="Q27" s="29"/>
      <c r="R27" s="29"/>
      <c r="S27" s="29"/>
      <c r="T27" s="29"/>
      <c r="U27" s="29"/>
    </row>
    <row r="28" spans="1:21" ht="13.5" customHeight="1" x14ac:dyDescent="0.25">
      <c r="A28" s="39">
        <v>46020</v>
      </c>
      <c r="B28" s="6"/>
      <c r="C28" s="6"/>
      <c r="D28" s="6"/>
      <c r="E28" s="38">
        <v>48461.93</v>
      </c>
      <c r="F28" s="29"/>
      <c r="G28" s="29"/>
      <c r="H28" s="29"/>
      <c r="I28" s="29"/>
      <c r="J28" s="29"/>
      <c r="K28" s="29"/>
      <c r="L28" s="29"/>
      <c r="M28" s="29"/>
      <c r="N28" s="29"/>
      <c r="O28" s="29"/>
      <c r="P28" s="29"/>
      <c r="Q28" s="29"/>
      <c r="R28" s="29"/>
      <c r="S28" s="29"/>
      <c r="T28" s="29"/>
      <c r="U28" s="29"/>
    </row>
    <row r="29" spans="1:21" ht="13.5" customHeight="1" x14ac:dyDescent="0.25">
      <c r="A29" s="39">
        <v>46017</v>
      </c>
      <c r="B29" s="6"/>
      <c r="C29" s="6"/>
      <c r="D29" s="6"/>
      <c r="E29" s="38">
        <v>48710.97</v>
      </c>
      <c r="F29" s="29"/>
      <c r="G29" s="29"/>
      <c r="H29" s="29"/>
      <c r="I29" s="29"/>
      <c r="J29" s="29"/>
      <c r="K29" s="29"/>
      <c r="L29" s="29"/>
      <c r="M29" s="29"/>
      <c r="N29" s="29"/>
      <c r="O29" s="29"/>
      <c r="P29" s="29"/>
      <c r="Q29" s="29"/>
      <c r="R29" s="29"/>
      <c r="S29" s="29"/>
      <c r="T29" s="29"/>
      <c r="U29" s="29"/>
    </row>
    <row r="30" spans="1:21" ht="13.5" customHeight="1" x14ac:dyDescent="0.25">
      <c r="A30" s="39">
        <v>46015</v>
      </c>
      <c r="B30" s="6"/>
      <c r="C30" s="6"/>
      <c r="D30" s="6"/>
      <c r="E30" s="38">
        <v>48731.16</v>
      </c>
      <c r="F30" s="29"/>
      <c r="G30" s="29"/>
      <c r="H30" s="29"/>
      <c r="I30" s="29"/>
      <c r="J30" s="29"/>
      <c r="K30" s="29"/>
      <c r="L30" s="29"/>
      <c r="M30" s="29"/>
      <c r="N30" s="29"/>
      <c r="O30" s="29"/>
      <c r="P30" s="29"/>
      <c r="Q30" s="29"/>
      <c r="R30" s="29"/>
      <c r="S30" s="29"/>
      <c r="T30" s="29"/>
      <c r="U30" s="29"/>
    </row>
    <row r="31" spans="1:21" ht="13.5" customHeight="1" x14ac:dyDescent="0.25">
      <c r="A31" s="39">
        <v>46014</v>
      </c>
      <c r="B31" s="6"/>
      <c r="C31" s="6"/>
      <c r="D31" s="6"/>
      <c r="E31" s="38">
        <v>48442.41</v>
      </c>
      <c r="F31" s="29"/>
      <c r="G31" s="29"/>
      <c r="H31" s="29"/>
      <c r="I31" s="29"/>
      <c r="J31" s="29"/>
      <c r="K31" s="29"/>
      <c r="L31" s="29"/>
      <c r="M31" s="29"/>
      <c r="N31" s="29"/>
      <c r="O31" s="29"/>
      <c r="P31" s="29"/>
      <c r="Q31" s="29"/>
      <c r="R31" s="29"/>
      <c r="S31" s="29"/>
      <c r="T31" s="29"/>
      <c r="U31" s="29"/>
    </row>
    <row r="32" spans="1:21" ht="13.5" customHeight="1" x14ac:dyDescent="0.25">
      <c r="A32" s="39">
        <v>46013</v>
      </c>
      <c r="B32" s="6"/>
      <c r="C32" s="6"/>
      <c r="D32" s="6"/>
      <c r="E32" s="38">
        <v>48362.68</v>
      </c>
      <c r="F32" s="29"/>
      <c r="G32" s="29"/>
      <c r="H32" s="29"/>
      <c r="I32" s="29"/>
      <c r="J32" s="29"/>
      <c r="K32" s="29"/>
      <c r="L32" s="29"/>
      <c r="M32" s="29"/>
      <c r="N32" s="29"/>
      <c r="O32" s="29"/>
      <c r="P32" s="29"/>
      <c r="Q32" s="29"/>
      <c r="R32" s="29"/>
      <c r="S32" s="29"/>
      <c r="T32" s="29"/>
      <c r="U32" s="29"/>
    </row>
    <row r="33" spans="1:21" ht="13.5" customHeight="1" x14ac:dyDescent="0.25">
      <c r="A33" s="39">
        <v>46010</v>
      </c>
      <c r="B33" s="6"/>
      <c r="C33" s="6"/>
      <c r="D33" s="6"/>
      <c r="E33" s="38">
        <v>48134.89</v>
      </c>
      <c r="F33" s="29"/>
      <c r="G33" s="29"/>
      <c r="H33" s="29"/>
      <c r="I33" s="29"/>
      <c r="J33" s="29"/>
      <c r="K33" s="29"/>
      <c r="L33" s="29"/>
      <c r="M33" s="29"/>
      <c r="N33" s="29"/>
      <c r="O33" s="29"/>
      <c r="P33" s="29"/>
      <c r="Q33" s="29"/>
      <c r="R33" s="29"/>
      <c r="S33" s="29"/>
      <c r="T33" s="29"/>
      <c r="U33" s="29"/>
    </row>
    <row r="34" spans="1:21" ht="13.5" customHeight="1" x14ac:dyDescent="0.25">
      <c r="A34" s="39">
        <v>46009</v>
      </c>
      <c r="B34" s="6"/>
      <c r="C34" s="6"/>
      <c r="D34" s="6"/>
      <c r="E34" s="38">
        <v>47951.85</v>
      </c>
      <c r="F34" s="29"/>
      <c r="G34" s="29"/>
      <c r="H34" s="29"/>
      <c r="I34" s="29"/>
      <c r="J34" s="29"/>
      <c r="K34" s="29"/>
      <c r="L34" s="29"/>
      <c r="M34" s="29"/>
      <c r="N34" s="29"/>
      <c r="O34" s="29"/>
      <c r="P34" s="29"/>
      <c r="Q34" s="29"/>
      <c r="R34" s="29"/>
      <c r="S34" s="29"/>
      <c r="T34" s="29"/>
      <c r="U34" s="29"/>
    </row>
    <row r="35" spans="1:21" ht="13.5" customHeight="1" x14ac:dyDescent="0.25">
      <c r="A35" s="39">
        <v>46008</v>
      </c>
      <c r="B35" s="6"/>
      <c r="C35" s="6"/>
      <c r="D35" s="6"/>
      <c r="E35" s="38">
        <v>47885.97</v>
      </c>
      <c r="F35" s="29"/>
      <c r="G35" s="29"/>
      <c r="H35" s="29"/>
      <c r="I35" s="29"/>
      <c r="J35" s="29"/>
      <c r="K35" s="29"/>
      <c r="L35" s="29"/>
      <c r="M35" s="29"/>
      <c r="N35" s="29"/>
      <c r="O35" s="29"/>
      <c r="P35" s="29"/>
      <c r="Q35" s="29"/>
      <c r="R35" s="29"/>
      <c r="S35" s="29"/>
      <c r="T35" s="29"/>
      <c r="U35" s="29"/>
    </row>
    <row r="36" spans="1:21" ht="13.5" customHeight="1" x14ac:dyDescent="0.25">
      <c r="A36" s="39">
        <v>46007</v>
      </c>
      <c r="B36" s="6"/>
      <c r="C36" s="6"/>
      <c r="D36" s="6"/>
      <c r="E36" s="38">
        <v>48114.26</v>
      </c>
      <c r="F36" s="29"/>
      <c r="G36" s="29"/>
      <c r="H36" s="29"/>
      <c r="I36" s="29"/>
      <c r="J36" s="29"/>
      <c r="K36" s="29"/>
      <c r="L36" s="29"/>
      <c r="M36" s="29"/>
      <c r="N36" s="29"/>
      <c r="O36" s="29"/>
      <c r="P36" s="29"/>
      <c r="Q36" s="29"/>
      <c r="R36" s="29"/>
      <c r="S36" s="29"/>
      <c r="T36" s="29"/>
      <c r="U36" s="29"/>
    </row>
    <row r="37" spans="1:21" ht="13.5" customHeight="1" x14ac:dyDescent="0.25">
      <c r="A37" s="39">
        <v>46006</v>
      </c>
      <c r="B37" s="6"/>
      <c r="C37" s="6"/>
      <c r="D37" s="6"/>
      <c r="E37" s="38">
        <v>48416.56</v>
      </c>
      <c r="F37" s="29"/>
      <c r="G37" s="29"/>
      <c r="H37" s="29"/>
      <c r="I37" s="29"/>
      <c r="J37" s="29"/>
      <c r="K37" s="29"/>
      <c r="L37" s="29"/>
      <c r="M37" s="29"/>
      <c r="N37" s="29"/>
      <c r="O37" s="29"/>
      <c r="P37" s="29"/>
      <c r="Q37" s="29"/>
      <c r="R37" s="29"/>
      <c r="S37" s="29"/>
      <c r="T37" s="29"/>
      <c r="U37" s="29"/>
    </row>
    <row r="38" spans="1:21" ht="13.5" customHeight="1" x14ac:dyDescent="0.25">
      <c r="A38" s="39">
        <v>46003</v>
      </c>
      <c r="B38" s="6"/>
      <c r="C38" s="6"/>
      <c r="D38" s="6"/>
      <c r="E38" s="38">
        <v>48458.05</v>
      </c>
      <c r="F38" s="29"/>
      <c r="G38" s="29"/>
      <c r="H38" s="29"/>
      <c r="I38" s="29"/>
      <c r="J38" s="29"/>
      <c r="K38" s="29"/>
      <c r="L38" s="29"/>
      <c r="M38" s="29"/>
      <c r="N38" s="29"/>
      <c r="O38" s="29"/>
      <c r="P38" s="29"/>
      <c r="Q38" s="29"/>
      <c r="R38" s="29"/>
      <c r="S38" s="29"/>
      <c r="T38" s="29"/>
      <c r="U38" s="29"/>
    </row>
    <row r="39" spans="1:21" ht="13.5" customHeight="1" x14ac:dyDescent="0.25">
      <c r="A39" s="39">
        <v>46002</v>
      </c>
      <c r="B39" s="6"/>
      <c r="C39" s="6"/>
      <c r="D39" s="6"/>
      <c r="E39" s="38">
        <v>48704.01</v>
      </c>
      <c r="F39" s="29"/>
      <c r="G39" s="29"/>
      <c r="H39" s="29"/>
      <c r="I39" s="29"/>
      <c r="J39" s="29"/>
      <c r="K39" s="29"/>
      <c r="L39" s="29"/>
      <c r="M39" s="29"/>
      <c r="N39" s="29"/>
      <c r="O39" s="29"/>
      <c r="P39" s="29"/>
      <c r="Q39" s="29"/>
      <c r="R39" s="29"/>
      <c r="S39" s="29"/>
      <c r="T39" s="29"/>
      <c r="U39" s="29"/>
    </row>
    <row r="40" spans="1:21" ht="13.5" customHeight="1" x14ac:dyDescent="0.25">
      <c r="A40" s="39">
        <v>46001</v>
      </c>
      <c r="B40" s="6"/>
      <c r="C40" s="6"/>
      <c r="D40" s="6"/>
      <c r="E40" s="38">
        <v>48057.75</v>
      </c>
      <c r="F40" s="29"/>
      <c r="G40" s="29"/>
      <c r="H40" s="29"/>
      <c r="I40" s="29"/>
      <c r="J40" s="29"/>
      <c r="K40" s="29"/>
      <c r="L40" s="29"/>
      <c r="M40" s="29"/>
      <c r="N40" s="29"/>
      <c r="O40" s="29"/>
      <c r="P40" s="29"/>
      <c r="Q40" s="29"/>
      <c r="R40" s="29"/>
      <c r="S40" s="29"/>
      <c r="T40" s="29"/>
      <c r="U40" s="29"/>
    </row>
    <row r="41" spans="1:21" ht="13.5" customHeight="1" x14ac:dyDescent="0.25">
      <c r="A41" s="39">
        <v>46000</v>
      </c>
      <c r="B41" s="6"/>
      <c r="C41" s="6"/>
      <c r="D41" s="6"/>
      <c r="E41" s="38">
        <v>47560.29</v>
      </c>
      <c r="F41" s="29"/>
      <c r="G41" s="29"/>
      <c r="H41" s="29"/>
      <c r="I41" s="29"/>
      <c r="J41" s="29"/>
      <c r="K41" s="29"/>
      <c r="L41" s="29"/>
      <c r="M41" s="29"/>
      <c r="N41" s="29"/>
      <c r="O41" s="29"/>
      <c r="P41" s="29"/>
      <c r="Q41" s="29"/>
      <c r="R41" s="29"/>
      <c r="S41" s="29"/>
      <c r="T41" s="29"/>
      <c r="U41" s="29"/>
    </row>
    <row r="42" spans="1:21" ht="13.5" customHeight="1" x14ac:dyDescent="0.25">
      <c r="A42" s="39">
        <v>45999</v>
      </c>
      <c r="B42" s="6"/>
      <c r="C42" s="6"/>
      <c r="D42" s="6"/>
      <c r="E42" s="38">
        <v>47739.32</v>
      </c>
      <c r="F42" s="29"/>
      <c r="G42" s="29"/>
      <c r="H42" s="29"/>
      <c r="I42" s="29"/>
      <c r="J42" s="29"/>
      <c r="K42" s="29"/>
      <c r="L42" s="29"/>
      <c r="M42" s="29"/>
      <c r="N42" s="29"/>
      <c r="O42" s="29"/>
      <c r="P42" s="29"/>
      <c r="Q42" s="29"/>
      <c r="R42" s="29"/>
      <c r="S42" s="29"/>
      <c r="T42" s="29"/>
      <c r="U42" s="29"/>
    </row>
    <row r="43" spans="1:21" ht="13.5" customHeight="1" x14ac:dyDescent="0.25">
      <c r="A43" s="39">
        <v>45996</v>
      </c>
      <c r="B43" s="6"/>
      <c r="C43" s="6"/>
      <c r="D43" s="6"/>
      <c r="E43" s="38">
        <v>47954.99</v>
      </c>
      <c r="F43" s="29"/>
      <c r="G43" s="29"/>
      <c r="H43" s="29"/>
      <c r="I43" s="29"/>
      <c r="J43" s="29"/>
      <c r="K43" s="29"/>
      <c r="L43" s="29"/>
      <c r="M43" s="29"/>
      <c r="N43" s="29"/>
      <c r="O43" s="29"/>
      <c r="P43" s="29"/>
      <c r="Q43" s="29"/>
      <c r="R43" s="29"/>
      <c r="S43" s="29"/>
      <c r="T43" s="29"/>
      <c r="U43" s="29"/>
    </row>
    <row r="44" spans="1:21" ht="13.5" customHeight="1" x14ac:dyDescent="0.25">
      <c r="A44" s="39">
        <v>45995</v>
      </c>
      <c r="B44" s="6"/>
      <c r="C44" s="6"/>
      <c r="D44" s="6"/>
      <c r="E44" s="38">
        <v>47850.94</v>
      </c>
      <c r="F44" s="29"/>
      <c r="G44" s="29"/>
      <c r="H44" s="29"/>
      <c r="I44" s="29"/>
      <c r="J44" s="29"/>
      <c r="K44" s="29"/>
      <c r="L44" s="29"/>
      <c r="M44" s="29"/>
      <c r="N44" s="29"/>
      <c r="O44" s="29"/>
      <c r="P44" s="29"/>
      <c r="Q44" s="29"/>
      <c r="R44" s="29"/>
      <c r="S44" s="29"/>
      <c r="T44" s="29"/>
      <c r="U44" s="29"/>
    </row>
    <row r="45" spans="1:21" ht="13.5" customHeight="1" x14ac:dyDescent="0.25">
      <c r="A45" s="39">
        <v>45994</v>
      </c>
      <c r="B45" s="6"/>
      <c r="C45" s="6"/>
      <c r="D45" s="6"/>
      <c r="E45" s="38">
        <v>47882.9</v>
      </c>
      <c r="F45" s="29"/>
      <c r="G45" s="29"/>
      <c r="H45" s="29"/>
      <c r="I45" s="29"/>
      <c r="J45" s="29"/>
      <c r="K45" s="29"/>
      <c r="L45" s="29"/>
      <c r="M45" s="29"/>
      <c r="N45" s="29"/>
      <c r="O45" s="29"/>
      <c r="P45" s="29"/>
      <c r="Q45" s="29"/>
      <c r="R45" s="29"/>
      <c r="S45" s="29"/>
      <c r="T45" s="29"/>
      <c r="U45" s="29"/>
    </row>
    <row r="46" spans="1:21" ht="13.5" customHeight="1" x14ac:dyDescent="0.25">
      <c r="A46" s="39">
        <v>45993</v>
      </c>
      <c r="B46" s="6"/>
      <c r="C46" s="6"/>
      <c r="D46" s="6"/>
      <c r="E46" s="38">
        <v>47474.46</v>
      </c>
      <c r="F46" s="29"/>
      <c r="G46" s="29"/>
      <c r="H46" s="29"/>
      <c r="I46" s="29"/>
      <c r="J46" s="29"/>
      <c r="K46" s="29"/>
      <c r="L46" s="29"/>
      <c r="M46" s="29"/>
      <c r="N46" s="29"/>
      <c r="O46" s="29"/>
      <c r="P46" s="29"/>
      <c r="Q46" s="29"/>
      <c r="R46" s="29"/>
      <c r="S46" s="29"/>
      <c r="T46" s="29"/>
      <c r="U46" s="29"/>
    </row>
    <row r="47" spans="1:21" ht="13.5" customHeight="1" x14ac:dyDescent="0.25">
      <c r="A47" s="39">
        <v>45992</v>
      </c>
      <c r="B47" s="6"/>
      <c r="C47" s="6"/>
      <c r="D47" s="6"/>
      <c r="E47" s="38">
        <v>47289.33</v>
      </c>
      <c r="F47" s="29"/>
      <c r="G47" s="29"/>
      <c r="H47" s="29"/>
      <c r="I47" s="29"/>
      <c r="J47" s="29"/>
      <c r="K47" s="29"/>
      <c r="L47" s="29"/>
      <c r="M47" s="29"/>
      <c r="N47" s="29"/>
      <c r="O47" s="29"/>
      <c r="P47" s="29"/>
      <c r="Q47" s="29"/>
      <c r="R47" s="29"/>
      <c r="S47" s="29"/>
      <c r="T47" s="29"/>
      <c r="U47" s="29"/>
    </row>
    <row r="48" spans="1:21" ht="13.5" customHeight="1" x14ac:dyDescent="0.25">
      <c r="A48" s="39">
        <v>45989</v>
      </c>
      <c r="B48" s="6"/>
      <c r="C48" s="6"/>
      <c r="D48" s="6"/>
      <c r="E48" s="38">
        <v>47716.42</v>
      </c>
      <c r="F48" s="29"/>
      <c r="G48" s="29"/>
      <c r="H48" s="29"/>
      <c r="I48" s="29"/>
      <c r="J48" s="29"/>
      <c r="K48" s="29"/>
      <c r="L48" s="29"/>
      <c r="M48" s="29"/>
      <c r="N48" s="29"/>
      <c r="O48" s="29"/>
      <c r="P48" s="29"/>
      <c r="Q48" s="29"/>
      <c r="R48" s="29"/>
      <c r="S48" s="29"/>
      <c r="T48" s="29"/>
      <c r="U48" s="29"/>
    </row>
    <row r="49" spans="1:21" ht="13.5" customHeight="1" x14ac:dyDescent="0.25">
      <c r="A49" s="39">
        <v>45987</v>
      </c>
      <c r="B49" s="6"/>
      <c r="C49" s="6"/>
      <c r="D49" s="6"/>
      <c r="E49" s="38">
        <v>47427.12</v>
      </c>
      <c r="F49" s="29"/>
      <c r="G49" s="29"/>
      <c r="H49" s="29"/>
      <c r="I49" s="29"/>
      <c r="J49" s="29"/>
      <c r="K49" s="29"/>
      <c r="L49" s="29"/>
      <c r="M49" s="29"/>
      <c r="N49" s="29"/>
      <c r="O49" s="29"/>
      <c r="P49" s="29"/>
      <c r="Q49" s="29"/>
      <c r="R49" s="29"/>
      <c r="S49" s="29"/>
      <c r="T49" s="29"/>
      <c r="U49" s="29"/>
    </row>
    <row r="50" spans="1:21" ht="13.5" customHeight="1" x14ac:dyDescent="0.25">
      <c r="A50" s="39">
        <v>45986</v>
      </c>
      <c r="B50" s="6"/>
      <c r="C50" s="6"/>
      <c r="D50" s="6"/>
      <c r="E50" s="38">
        <v>47112.45</v>
      </c>
      <c r="F50" s="29"/>
      <c r="G50" s="29"/>
      <c r="H50" s="29"/>
      <c r="I50" s="29"/>
      <c r="J50" s="29"/>
      <c r="K50" s="29"/>
      <c r="L50" s="29"/>
      <c r="M50" s="29"/>
      <c r="N50" s="29"/>
      <c r="O50" s="29"/>
      <c r="P50" s="29"/>
      <c r="Q50" s="29"/>
      <c r="R50" s="29"/>
      <c r="S50" s="29"/>
      <c r="T50" s="29"/>
      <c r="U50" s="29"/>
    </row>
    <row r="51" spans="1:21" ht="13.5" customHeight="1" x14ac:dyDescent="0.25">
      <c r="A51" s="39">
        <v>45985</v>
      </c>
      <c r="B51" s="6"/>
      <c r="C51" s="6"/>
      <c r="D51" s="6"/>
      <c r="E51" s="38">
        <v>46448.27</v>
      </c>
      <c r="F51" s="29"/>
      <c r="G51" s="29"/>
      <c r="H51" s="29"/>
      <c r="I51" s="29"/>
      <c r="J51" s="29"/>
      <c r="K51" s="29"/>
      <c r="L51" s="29"/>
      <c r="M51" s="29"/>
      <c r="N51" s="29"/>
      <c r="O51" s="29"/>
      <c r="P51" s="29"/>
      <c r="Q51" s="29"/>
      <c r="R51" s="29"/>
      <c r="S51" s="29"/>
      <c r="T51" s="29"/>
      <c r="U51" s="29"/>
    </row>
    <row r="52" spans="1:21" ht="13.5" customHeight="1" x14ac:dyDescent="0.25">
      <c r="A52" s="39">
        <v>45982</v>
      </c>
      <c r="B52" s="6"/>
      <c r="C52" s="6"/>
      <c r="D52" s="6"/>
      <c r="E52" s="38">
        <v>46245.41</v>
      </c>
      <c r="F52" s="29"/>
      <c r="G52" s="29"/>
      <c r="H52" s="29"/>
      <c r="I52" s="29"/>
      <c r="J52" s="29"/>
      <c r="K52" s="29"/>
      <c r="L52" s="29"/>
      <c r="M52" s="29"/>
      <c r="N52" s="29"/>
      <c r="O52" s="29"/>
      <c r="P52" s="29"/>
      <c r="Q52" s="29"/>
      <c r="R52" s="29"/>
      <c r="S52" s="29"/>
      <c r="T52" s="29"/>
      <c r="U52" s="29"/>
    </row>
    <row r="53" spans="1:21" ht="13.5" customHeight="1" x14ac:dyDescent="0.25">
      <c r="A53" s="39">
        <v>45981</v>
      </c>
      <c r="B53" s="6"/>
      <c r="C53" s="6"/>
      <c r="D53" s="6"/>
      <c r="E53" s="38">
        <v>45752.26</v>
      </c>
      <c r="F53" s="29"/>
      <c r="G53" s="29"/>
      <c r="H53" s="29"/>
      <c r="I53" s="29"/>
      <c r="J53" s="29"/>
      <c r="K53" s="29"/>
      <c r="L53" s="29"/>
      <c r="M53" s="29"/>
      <c r="N53" s="29"/>
      <c r="O53" s="29"/>
      <c r="P53" s="29"/>
      <c r="Q53" s="29"/>
      <c r="R53" s="29"/>
      <c r="S53" s="29"/>
      <c r="T53" s="29"/>
      <c r="U53" s="29"/>
    </row>
    <row r="54" spans="1:21" ht="13.5" customHeight="1" x14ac:dyDescent="0.25">
      <c r="A54" s="39">
        <v>45980</v>
      </c>
      <c r="B54" s="6"/>
      <c r="C54" s="6"/>
      <c r="D54" s="6"/>
      <c r="E54" s="38">
        <v>46138.77</v>
      </c>
      <c r="F54" s="29"/>
      <c r="G54" s="29"/>
      <c r="H54" s="29"/>
      <c r="I54" s="29"/>
      <c r="J54" s="29"/>
      <c r="K54" s="29"/>
      <c r="L54" s="29"/>
      <c r="M54" s="29"/>
      <c r="N54" s="29"/>
      <c r="O54" s="29"/>
      <c r="P54" s="29"/>
      <c r="Q54" s="29"/>
      <c r="R54" s="29"/>
      <c r="S54" s="29"/>
      <c r="T54" s="29"/>
      <c r="U54" s="29"/>
    </row>
    <row r="55" spans="1:21" ht="13.5" customHeight="1" x14ac:dyDescent="0.25">
      <c r="A55" s="39">
        <v>45979</v>
      </c>
      <c r="B55" s="6"/>
      <c r="C55" s="6"/>
      <c r="D55" s="6"/>
      <c r="E55" s="38">
        <v>46091.74</v>
      </c>
      <c r="F55" s="29"/>
      <c r="G55" s="29"/>
      <c r="H55" s="29"/>
      <c r="I55" s="29"/>
      <c r="J55" s="29"/>
      <c r="K55" s="29"/>
      <c r="L55" s="29"/>
      <c r="M55" s="29"/>
      <c r="N55" s="29"/>
      <c r="O55" s="29"/>
      <c r="P55" s="29"/>
      <c r="Q55" s="29"/>
      <c r="R55" s="29"/>
      <c r="S55" s="29"/>
      <c r="T55" s="29"/>
      <c r="U55" s="29"/>
    </row>
    <row r="56" spans="1:21" ht="13.5" customHeight="1" x14ac:dyDescent="0.25">
      <c r="A56" s="39">
        <v>45978</v>
      </c>
      <c r="B56" s="6"/>
      <c r="C56" s="6"/>
      <c r="D56" s="6"/>
      <c r="E56" s="38">
        <v>46590.239999999998</v>
      </c>
      <c r="F56" s="29"/>
      <c r="G56" s="29"/>
      <c r="H56" s="29"/>
      <c r="I56" s="29"/>
      <c r="J56" s="29"/>
      <c r="K56" s="29"/>
      <c r="L56" s="29"/>
      <c r="M56" s="29"/>
      <c r="N56" s="29"/>
      <c r="O56" s="29"/>
      <c r="P56" s="29"/>
      <c r="Q56" s="29"/>
      <c r="R56" s="29"/>
      <c r="S56" s="29"/>
      <c r="T56" s="29"/>
      <c r="U56" s="29"/>
    </row>
    <row r="57" spans="1:21" ht="13.5" customHeight="1" x14ac:dyDescent="0.25">
      <c r="A57" s="39">
        <v>45975</v>
      </c>
      <c r="B57" s="6"/>
      <c r="C57" s="6"/>
      <c r="D57" s="6"/>
      <c r="E57" s="38">
        <v>47147.48</v>
      </c>
      <c r="F57" s="29"/>
      <c r="G57" s="29"/>
      <c r="H57" s="29"/>
      <c r="I57" s="29"/>
      <c r="J57" s="29"/>
      <c r="K57" s="29"/>
      <c r="L57" s="29"/>
      <c r="M57" s="29"/>
      <c r="N57" s="29"/>
      <c r="O57" s="29"/>
      <c r="P57" s="29"/>
      <c r="Q57" s="29"/>
      <c r="R57" s="29"/>
      <c r="S57" s="29"/>
      <c r="T57" s="29"/>
      <c r="U57" s="29"/>
    </row>
    <row r="58" spans="1:21" ht="13.5" customHeight="1" x14ac:dyDescent="0.25">
      <c r="A58" s="39">
        <v>45974</v>
      </c>
      <c r="B58" s="6"/>
      <c r="C58" s="6"/>
      <c r="D58" s="6"/>
      <c r="E58" s="38">
        <v>47457.22</v>
      </c>
      <c r="F58" s="29"/>
      <c r="G58" s="29"/>
      <c r="H58" s="29"/>
      <c r="I58" s="29"/>
      <c r="J58" s="29"/>
      <c r="K58" s="29"/>
      <c r="L58" s="29"/>
      <c r="M58" s="29"/>
      <c r="N58" s="29"/>
      <c r="O58" s="29"/>
      <c r="P58" s="29"/>
      <c r="Q58" s="29"/>
      <c r="R58" s="29"/>
      <c r="S58" s="29"/>
      <c r="T58" s="29"/>
      <c r="U58" s="29"/>
    </row>
    <row r="59" spans="1:21" ht="13.5" customHeight="1" x14ac:dyDescent="0.25">
      <c r="A59" s="39">
        <v>45973</v>
      </c>
      <c r="B59" s="6"/>
      <c r="C59" s="6"/>
      <c r="D59" s="6"/>
      <c r="E59" s="38">
        <v>48254.82</v>
      </c>
      <c r="F59" s="29"/>
      <c r="G59" s="29"/>
      <c r="H59" s="29"/>
      <c r="I59" s="29"/>
      <c r="J59" s="29"/>
      <c r="K59" s="29"/>
      <c r="L59" s="29"/>
      <c r="M59" s="29"/>
      <c r="N59" s="29"/>
      <c r="O59" s="29"/>
      <c r="P59" s="29"/>
      <c r="Q59" s="29"/>
      <c r="R59" s="29"/>
      <c r="S59" s="29"/>
      <c r="T59" s="29"/>
      <c r="U59" s="29"/>
    </row>
    <row r="60" spans="1:21" ht="13.5" customHeight="1" x14ac:dyDescent="0.25">
      <c r="A60" s="39">
        <v>45972</v>
      </c>
      <c r="B60" s="6"/>
      <c r="C60" s="6"/>
      <c r="D60" s="6"/>
      <c r="E60" s="38">
        <v>47927.96</v>
      </c>
      <c r="F60" s="29"/>
      <c r="G60" s="29"/>
      <c r="H60" s="29"/>
      <c r="I60" s="29"/>
      <c r="J60" s="29"/>
      <c r="K60" s="29"/>
      <c r="L60" s="29"/>
      <c r="M60" s="29"/>
      <c r="N60" s="29"/>
      <c r="O60" s="29"/>
      <c r="P60" s="29"/>
      <c r="Q60" s="29"/>
      <c r="R60" s="29"/>
      <c r="S60" s="29"/>
      <c r="T60" s="29"/>
      <c r="U60" s="29"/>
    </row>
    <row r="61" spans="1:21" ht="13.5" customHeight="1" x14ac:dyDescent="0.25">
      <c r="A61" s="39">
        <v>45971</v>
      </c>
      <c r="B61" s="6"/>
      <c r="C61" s="6"/>
      <c r="D61" s="6"/>
      <c r="E61" s="38">
        <v>47368.63</v>
      </c>
      <c r="F61" s="29"/>
      <c r="G61" s="29"/>
      <c r="H61" s="29"/>
      <c r="I61" s="29"/>
      <c r="J61" s="29"/>
      <c r="K61" s="29"/>
      <c r="L61" s="29"/>
      <c r="M61" s="29"/>
      <c r="N61" s="29"/>
      <c r="O61" s="29"/>
      <c r="P61" s="29"/>
      <c r="Q61" s="29"/>
      <c r="R61" s="29"/>
      <c r="S61" s="29"/>
      <c r="T61" s="29"/>
      <c r="U61" s="29"/>
    </row>
    <row r="62" spans="1:21" ht="13.5" customHeight="1" x14ac:dyDescent="0.25">
      <c r="A62" s="39">
        <v>45968</v>
      </c>
      <c r="B62" s="6"/>
      <c r="C62" s="6"/>
      <c r="D62" s="6"/>
      <c r="E62" s="38">
        <v>46987.1</v>
      </c>
      <c r="F62" s="29"/>
      <c r="G62" s="29"/>
      <c r="H62" s="29"/>
      <c r="I62" s="29"/>
      <c r="J62" s="29"/>
      <c r="K62" s="29"/>
      <c r="L62" s="29"/>
      <c r="M62" s="29"/>
      <c r="N62" s="29"/>
      <c r="O62" s="29"/>
      <c r="P62" s="29"/>
      <c r="Q62" s="29"/>
      <c r="R62" s="29"/>
      <c r="S62" s="29"/>
      <c r="T62" s="29"/>
      <c r="U62" s="29"/>
    </row>
    <row r="63" spans="1:21" ht="13.5" customHeight="1" x14ac:dyDescent="0.25">
      <c r="A63" s="39">
        <v>45967</v>
      </c>
      <c r="B63" s="6"/>
      <c r="C63" s="6"/>
      <c r="D63" s="6"/>
      <c r="E63" s="38">
        <v>46912.3</v>
      </c>
      <c r="F63" s="29"/>
      <c r="G63" s="29"/>
      <c r="H63" s="29"/>
      <c r="I63" s="29"/>
      <c r="J63" s="29"/>
      <c r="K63" s="29"/>
      <c r="L63" s="29"/>
      <c r="M63" s="29"/>
      <c r="N63" s="29"/>
      <c r="O63" s="29"/>
      <c r="P63" s="29"/>
      <c r="Q63" s="29"/>
      <c r="R63" s="29"/>
      <c r="S63" s="29"/>
      <c r="T63" s="29"/>
      <c r="U63" s="29"/>
    </row>
    <row r="64" spans="1:21" ht="13.5" customHeight="1" x14ac:dyDescent="0.25">
      <c r="A64" s="39">
        <v>45966</v>
      </c>
      <c r="B64" s="6"/>
      <c r="C64" s="6"/>
      <c r="D64" s="6"/>
      <c r="E64" s="38">
        <v>47311</v>
      </c>
      <c r="F64" s="29"/>
      <c r="G64" s="29"/>
      <c r="H64" s="29"/>
      <c r="I64" s="29"/>
      <c r="J64" s="29"/>
      <c r="K64" s="29"/>
      <c r="L64" s="29"/>
      <c r="M64" s="29"/>
      <c r="N64" s="29"/>
      <c r="O64" s="29"/>
      <c r="P64" s="29"/>
      <c r="Q64" s="29"/>
      <c r="R64" s="29"/>
      <c r="S64" s="29"/>
      <c r="T64" s="29"/>
      <c r="U64" s="29"/>
    </row>
    <row r="65" spans="1:21" ht="13.5" customHeight="1" x14ac:dyDescent="0.25">
      <c r="A65" s="39">
        <v>45965</v>
      </c>
      <c r="B65" s="6"/>
      <c r="C65" s="6"/>
      <c r="D65" s="6"/>
      <c r="E65" s="38">
        <v>47085.24</v>
      </c>
      <c r="F65" s="29"/>
      <c r="G65" s="29"/>
      <c r="H65" s="29"/>
      <c r="I65" s="29"/>
      <c r="J65" s="29"/>
      <c r="K65" s="29"/>
      <c r="L65" s="29"/>
      <c r="M65" s="29"/>
      <c r="N65" s="29"/>
      <c r="O65" s="29"/>
      <c r="P65" s="29"/>
      <c r="Q65" s="29"/>
      <c r="R65" s="29"/>
      <c r="S65" s="29"/>
      <c r="T65" s="29"/>
      <c r="U65" s="29"/>
    </row>
    <row r="66" spans="1:21" ht="13.5" customHeight="1" x14ac:dyDescent="0.25">
      <c r="A66" s="39">
        <v>45964</v>
      </c>
      <c r="B66" s="6"/>
      <c r="C66" s="6"/>
      <c r="D66" s="6"/>
      <c r="E66" s="38">
        <v>47336.68</v>
      </c>
      <c r="F66" s="29"/>
      <c r="G66" s="29"/>
      <c r="H66" s="29"/>
      <c r="I66" s="29"/>
      <c r="J66" s="29"/>
      <c r="K66" s="29"/>
      <c r="L66" s="29"/>
      <c r="M66" s="29"/>
      <c r="N66" s="29"/>
      <c r="O66" s="29"/>
      <c r="P66" s="29"/>
      <c r="Q66" s="29"/>
      <c r="R66" s="29"/>
      <c r="S66" s="29"/>
      <c r="T66" s="29"/>
      <c r="U66" s="29"/>
    </row>
    <row r="67" spans="1:21" ht="13.5" customHeight="1" x14ac:dyDescent="0.25">
      <c r="A67" s="39">
        <v>45961</v>
      </c>
      <c r="B67" s="6"/>
      <c r="C67" s="6"/>
      <c r="D67" s="6"/>
      <c r="E67" s="38">
        <v>47562.87</v>
      </c>
      <c r="F67" s="29"/>
      <c r="G67" s="29"/>
      <c r="H67" s="29"/>
      <c r="I67" s="29"/>
      <c r="J67" s="29"/>
      <c r="K67" s="29"/>
      <c r="L67" s="29"/>
      <c r="M67" s="29"/>
      <c r="N67" s="29"/>
      <c r="O67" s="29"/>
      <c r="P67" s="29"/>
      <c r="Q67" s="29"/>
      <c r="R67" s="29"/>
      <c r="S67" s="29"/>
      <c r="T67" s="29"/>
      <c r="U67" s="29"/>
    </row>
    <row r="68" spans="1:21" ht="13.5" customHeight="1" x14ac:dyDescent="0.25">
      <c r="A68" s="39">
        <v>45960</v>
      </c>
      <c r="B68" s="6"/>
      <c r="C68" s="6"/>
      <c r="D68" s="6"/>
      <c r="E68" s="38">
        <v>47522.12</v>
      </c>
      <c r="F68" s="29"/>
      <c r="G68" s="29"/>
      <c r="H68" s="29"/>
      <c r="I68" s="29"/>
      <c r="J68" s="29"/>
      <c r="K68" s="29"/>
      <c r="L68" s="29"/>
      <c r="M68" s="29"/>
      <c r="N68" s="29"/>
      <c r="O68" s="29"/>
      <c r="P68" s="29"/>
      <c r="Q68" s="29"/>
      <c r="R68" s="29"/>
      <c r="S68" s="29"/>
      <c r="T68" s="29"/>
      <c r="U68" s="29"/>
    </row>
    <row r="69" spans="1:21" ht="13.5" customHeight="1" x14ac:dyDescent="0.25">
      <c r="A69" s="39">
        <v>45959</v>
      </c>
      <c r="B69" s="6"/>
      <c r="C69" s="6"/>
      <c r="D69" s="6"/>
      <c r="E69" s="38">
        <v>47632</v>
      </c>
      <c r="F69" s="29"/>
      <c r="G69" s="29"/>
      <c r="H69" s="29"/>
      <c r="I69" s="29"/>
      <c r="J69" s="29"/>
      <c r="K69" s="29"/>
      <c r="L69" s="29"/>
      <c r="M69" s="29"/>
      <c r="N69" s="29"/>
      <c r="O69" s="29"/>
      <c r="P69" s="29"/>
      <c r="Q69" s="29"/>
      <c r="R69" s="29"/>
      <c r="S69" s="29"/>
      <c r="T69" s="29"/>
      <c r="U69" s="29"/>
    </row>
    <row r="70" spans="1:21" ht="13.5" customHeight="1" x14ac:dyDescent="0.25">
      <c r="A70" s="39">
        <v>45958</v>
      </c>
      <c r="B70" s="6"/>
      <c r="C70" s="6"/>
      <c r="D70" s="6"/>
      <c r="E70" s="38">
        <v>47706.37</v>
      </c>
      <c r="F70" s="29"/>
      <c r="G70" s="29"/>
      <c r="H70" s="29"/>
      <c r="I70" s="29"/>
      <c r="J70" s="29"/>
      <c r="K70" s="29"/>
      <c r="L70" s="29"/>
      <c r="M70" s="29"/>
      <c r="N70" s="29"/>
      <c r="O70" s="29"/>
      <c r="P70" s="29"/>
      <c r="Q70" s="29"/>
      <c r="R70" s="29"/>
      <c r="S70" s="29"/>
      <c r="T70" s="29"/>
      <c r="U70" s="29"/>
    </row>
    <row r="71" spans="1:21" ht="13.5" customHeight="1" x14ac:dyDescent="0.25">
      <c r="A71" s="39">
        <v>45957</v>
      </c>
      <c r="B71" s="6"/>
      <c r="C71" s="6"/>
      <c r="D71" s="6"/>
      <c r="E71" s="38">
        <v>47544.59</v>
      </c>
      <c r="F71" s="29"/>
      <c r="G71" s="29"/>
      <c r="H71" s="29"/>
      <c r="I71" s="29"/>
      <c r="J71" s="29"/>
      <c r="K71" s="29"/>
      <c r="L71" s="29"/>
      <c r="M71" s="29"/>
      <c r="N71" s="29"/>
      <c r="O71" s="29"/>
      <c r="P71" s="29"/>
      <c r="Q71" s="29"/>
      <c r="R71" s="29"/>
      <c r="S71" s="29"/>
      <c r="T71" s="29"/>
      <c r="U71" s="29"/>
    </row>
    <row r="72" spans="1:21" ht="13.5" customHeight="1" x14ac:dyDescent="0.25">
      <c r="A72" s="39">
        <v>45954</v>
      </c>
      <c r="B72" s="6"/>
      <c r="C72" s="6"/>
      <c r="D72" s="6"/>
      <c r="E72" s="38">
        <v>47207.12</v>
      </c>
      <c r="F72" s="29"/>
      <c r="G72" s="29"/>
      <c r="H72" s="29"/>
      <c r="I72" s="29"/>
      <c r="J72" s="29"/>
      <c r="K72" s="29"/>
      <c r="L72" s="29"/>
      <c r="M72" s="29"/>
      <c r="N72" s="29"/>
      <c r="O72" s="29"/>
      <c r="P72" s="29"/>
      <c r="Q72" s="29"/>
      <c r="R72" s="29"/>
      <c r="S72" s="29"/>
      <c r="T72" s="29"/>
      <c r="U72" s="29"/>
    </row>
    <row r="73" spans="1:21" ht="13.5" customHeight="1" x14ac:dyDescent="0.25">
      <c r="A73" s="39">
        <v>45953</v>
      </c>
      <c r="B73" s="6"/>
      <c r="C73" s="6"/>
      <c r="D73" s="6"/>
      <c r="E73" s="38">
        <v>46734.61</v>
      </c>
      <c r="F73" s="29"/>
      <c r="G73" s="29"/>
      <c r="H73" s="29"/>
      <c r="I73" s="29"/>
      <c r="J73" s="29"/>
      <c r="K73" s="29"/>
      <c r="L73" s="29"/>
      <c r="M73" s="29"/>
      <c r="N73" s="29"/>
      <c r="O73" s="29"/>
      <c r="P73" s="29"/>
      <c r="Q73" s="29"/>
      <c r="R73" s="29"/>
      <c r="S73" s="29"/>
      <c r="T73" s="29"/>
      <c r="U73" s="29"/>
    </row>
    <row r="74" spans="1:21" ht="13.5" customHeight="1" x14ac:dyDescent="0.25">
      <c r="A74" s="39">
        <v>45952</v>
      </c>
      <c r="B74" s="6"/>
      <c r="C74" s="6"/>
      <c r="D74" s="6"/>
      <c r="E74" s="38">
        <v>46590.41</v>
      </c>
      <c r="F74" s="29"/>
      <c r="G74" s="29"/>
      <c r="H74" s="29"/>
      <c r="I74" s="29"/>
      <c r="J74" s="29"/>
      <c r="K74" s="29"/>
      <c r="L74" s="29"/>
      <c r="M74" s="29"/>
      <c r="N74" s="29"/>
      <c r="O74" s="29"/>
      <c r="P74" s="29"/>
      <c r="Q74" s="29"/>
      <c r="R74" s="29"/>
      <c r="S74" s="29"/>
      <c r="T74" s="29"/>
      <c r="U74" s="29"/>
    </row>
    <row r="75" spans="1:21" ht="13.5" customHeight="1" x14ac:dyDescent="0.25">
      <c r="A75" s="39">
        <v>45951</v>
      </c>
      <c r="B75" s="6"/>
      <c r="C75" s="6"/>
      <c r="D75" s="6"/>
      <c r="E75" s="38">
        <v>46924.74</v>
      </c>
      <c r="F75" s="29"/>
      <c r="G75" s="29"/>
      <c r="H75" s="29"/>
      <c r="I75" s="29"/>
      <c r="J75" s="29"/>
      <c r="K75" s="29"/>
      <c r="L75" s="29"/>
      <c r="M75" s="29"/>
      <c r="N75" s="29"/>
      <c r="O75" s="29"/>
      <c r="P75" s="29"/>
      <c r="Q75" s="29"/>
      <c r="R75" s="29"/>
      <c r="S75" s="29"/>
      <c r="T75" s="29"/>
      <c r="U75" s="29"/>
    </row>
    <row r="76" spans="1:21" ht="13.5" customHeight="1" x14ac:dyDescent="0.25">
      <c r="A76" s="39">
        <v>45950</v>
      </c>
      <c r="B76" s="6"/>
      <c r="C76" s="6"/>
      <c r="D76" s="6"/>
      <c r="E76" s="38">
        <v>46706.58</v>
      </c>
      <c r="F76" s="29"/>
      <c r="G76" s="29"/>
      <c r="H76" s="29"/>
      <c r="I76" s="29"/>
      <c r="J76" s="29"/>
      <c r="K76" s="29"/>
      <c r="L76" s="29"/>
      <c r="M76" s="29"/>
      <c r="N76" s="29"/>
      <c r="O76" s="29"/>
      <c r="P76" s="29"/>
      <c r="Q76" s="29"/>
      <c r="R76" s="29"/>
      <c r="S76" s="29"/>
      <c r="T76" s="29"/>
      <c r="U76" s="29"/>
    </row>
    <row r="77" spans="1:21" ht="13.5" customHeight="1" x14ac:dyDescent="0.25">
      <c r="A77" s="39">
        <v>45947</v>
      </c>
      <c r="B77" s="6"/>
      <c r="C77" s="6"/>
      <c r="D77" s="6"/>
      <c r="E77" s="38">
        <v>46190.61</v>
      </c>
      <c r="F77" s="29"/>
      <c r="G77" s="29"/>
      <c r="H77" s="29"/>
      <c r="I77" s="29"/>
      <c r="J77" s="29"/>
      <c r="K77" s="29"/>
      <c r="L77" s="29"/>
      <c r="M77" s="29"/>
      <c r="N77" s="29"/>
      <c r="O77" s="29"/>
      <c r="P77" s="29"/>
      <c r="Q77" s="29"/>
      <c r="R77" s="29"/>
      <c r="S77" s="29"/>
      <c r="T77" s="29"/>
      <c r="U77" s="29"/>
    </row>
    <row r="78" spans="1:21" ht="13.5" customHeight="1" x14ac:dyDescent="0.25">
      <c r="A78" s="39">
        <v>45946</v>
      </c>
      <c r="B78" s="6"/>
      <c r="C78" s="6"/>
      <c r="D78" s="6"/>
      <c r="E78" s="38">
        <v>45952.24</v>
      </c>
      <c r="F78" s="29"/>
      <c r="G78" s="29"/>
      <c r="H78" s="29"/>
      <c r="I78" s="29"/>
      <c r="J78" s="29"/>
      <c r="K78" s="29"/>
      <c r="L78" s="29"/>
      <c r="M78" s="29"/>
      <c r="N78" s="29"/>
      <c r="O78" s="29"/>
      <c r="P78" s="29"/>
      <c r="Q78" s="29"/>
      <c r="R78" s="29"/>
      <c r="S78" s="29"/>
      <c r="T78" s="29"/>
      <c r="U78" s="29"/>
    </row>
    <row r="79" spans="1:21" ht="13.5" customHeight="1" x14ac:dyDescent="0.25">
      <c r="A79" s="39">
        <v>45945</v>
      </c>
      <c r="B79" s="6"/>
      <c r="C79" s="6"/>
      <c r="D79" s="6"/>
      <c r="E79" s="38">
        <v>46253.31</v>
      </c>
      <c r="F79" s="29"/>
      <c r="G79" s="29"/>
      <c r="H79" s="29"/>
      <c r="I79" s="29"/>
      <c r="J79" s="29"/>
      <c r="K79" s="29"/>
      <c r="L79" s="29"/>
      <c r="M79" s="29"/>
      <c r="N79" s="29"/>
      <c r="O79" s="29"/>
      <c r="P79" s="29"/>
      <c r="Q79" s="29"/>
      <c r="R79" s="29"/>
      <c r="S79" s="29"/>
      <c r="T79" s="29"/>
      <c r="U79" s="29"/>
    </row>
    <row r="80" spans="1:21" ht="13.5" customHeight="1" x14ac:dyDescent="0.25">
      <c r="A80" s="39">
        <v>45944</v>
      </c>
      <c r="B80" s="6"/>
      <c r="C80" s="6"/>
      <c r="D80" s="6"/>
      <c r="E80" s="38">
        <v>46270.46</v>
      </c>
      <c r="F80" s="29"/>
      <c r="G80" s="29"/>
      <c r="H80" s="29"/>
      <c r="I80" s="29"/>
      <c r="J80" s="29"/>
      <c r="K80" s="29"/>
      <c r="L80" s="29"/>
      <c r="M80" s="29"/>
      <c r="N80" s="29"/>
      <c r="O80" s="29"/>
      <c r="P80" s="29"/>
      <c r="Q80" s="29"/>
      <c r="R80" s="29"/>
      <c r="S80" s="29"/>
      <c r="T80" s="29"/>
      <c r="U80" s="29"/>
    </row>
    <row r="81" spans="1:21" ht="13.5" customHeight="1" x14ac:dyDescent="0.25">
      <c r="A81" s="39">
        <v>45943</v>
      </c>
      <c r="B81" s="6"/>
      <c r="C81" s="6"/>
      <c r="D81" s="6"/>
      <c r="E81" s="38">
        <v>46067.58</v>
      </c>
      <c r="F81" s="29"/>
      <c r="G81" s="29"/>
      <c r="H81" s="29"/>
      <c r="I81" s="29"/>
      <c r="J81" s="29"/>
      <c r="K81" s="29"/>
      <c r="L81" s="29"/>
      <c r="M81" s="29"/>
      <c r="N81" s="29"/>
      <c r="O81" s="29"/>
      <c r="P81" s="29"/>
      <c r="Q81" s="29"/>
      <c r="R81" s="29"/>
      <c r="S81" s="29"/>
      <c r="T81" s="29"/>
      <c r="U81" s="29"/>
    </row>
    <row r="82" spans="1:21" ht="13.5" customHeight="1" x14ac:dyDescent="0.25">
      <c r="A82" s="39">
        <v>45940</v>
      </c>
      <c r="B82" s="6"/>
      <c r="C82" s="6"/>
      <c r="D82" s="6"/>
      <c r="E82" s="38">
        <v>45479.6</v>
      </c>
      <c r="F82" s="29"/>
      <c r="G82" s="29"/>
      <c r="H82" s="29"/>
      <c r="I82" s="29"/>
      <c r="J82" s="29"/>
      <c r="K82" s="29"/>
      <c r="L82" s="29"/>
      <c r="M82" s="29"/>
      <c r="N82" s="29"/>
      <c r="O82" s="29"/>
      <c r="P82" s="29"/>
      <c r="Q82" s="29"/>
      <c r="R82" s="29"/>
      <c r="S82" s="29"/>
      <c r="T82" s="29"/>
      <c r="U82" s="29"/>
    </row>
    <row r="83" spans="1:21" ht="13.5" customHeight="1" x14ac:dyDescent="0.25">
      <c r="A83" s="39">
        <v>45939</v>
      </c>
      <c r="B83" s="6"/>
      <c r="C83" s="6"/>
      <c r="D83" s="6"/>
      <c r="E83" s="38">
        <v>46358.42</v>
      </c>
      <c r="F83" s="29"/>
      <c r="G83" s="29"/>
      <c r="H83" s="29"/>
      <c r="I83" s="29"/>
      <c r="J83" s="29"/>
      <c r="K83" s="29"/>
      <c r="L83" s="29"/>
      <c r="M83" s="29"/>
      <c r="N83" s="29"/>
      <c r="O83" s="29"/>
      <c r="P83" s="29"/>
      <c r="Q83" s="29"/>
      <c r="R83" s="29"/>
      <c r="S83" s="29"/>
      <c r="T83" s="29"/>
      <c r="U83" s="29"/>
    </row>
    <row r="84" spans="1:21" ht="13.5" customHeight="1" x14ac:dyDescent="0.25">
      <c r="A84" s="39">
        <v>45938</v>
      </c>
      <c r="B84" s="6"/>
      <c r="C84" s="6"/>
      <c r="D84" s="6"/>
      <c r="E84" s="38">
        <v>46601.78</v>
      </c>
      <c r="F84" s="29"/>
      <c r="G84" s="29"/>
      <c r="H84" s="29"/>
      <c r="I84" s="29"/>
      <c r="J84" s="29"/>
      <c r="K84" s="29"/>
      <c r="L84" s="29"/>
      <c r="M84" s="29"/>
      <c r="N84" s="29"/>
      <c r="O84" s="29"/>
      <c r="P84" s="29"/>
      <c r="Q84" s="29"/>
      <c r="R84" s="29"/>
      <c r="S84" s="29"/>
      <c r="T84" s="29"/>
      <c r="U84" s="29"/>
    </row>
    <row r="85" spans="1:21" ht="13.5" customHeight="1" x14ac:dyDescent="0.25">
      <c r="A85" s="39">
        <v>45937</v>
      </c>
      <c r="B85" s="6"/>
      <c r="C85" s="6"/>
      <c r="D85" s="6"/>
      <c r="E85" s="38">
        <v>46602.98</v>
      </c>
      <c r="F85" s="29"/>
      <c r="G85" s="29"/>
      <c r="H85" s="29"/>
      <c r="I85" s="29"/>
      <c r="J85" s="29"/>
      <c r="K85" s="29"/>
      <c r="L85" s="29"/>
      <c r="M85" s="29"/>
      <c r="N85" s="29"/>
      <c r="O85" s="29"/>
      <c r="P85" s="29"/>
      <c r="Q85" s="29"/>
      <c r="R85" s="29"/>
      <c r="S85" s="29"/>
      <c r="T85" s="29"/>
      <c r="U85" s="29"/>
    </row>
    <row r="86" spans="1:21" ht="13.5" customHeight="1" x14ac:dyDescent="0.25">
      <c r="A86" s="39">
        <v>45936</v>
      </c>
      <c r="B86" s="6"/>
      <c r="C86" s="6"/>
      <c r="D86" s="6"/>
      <c r="E86" s="38">
        <v>46694.97</v>
      </c>
      <c r="F86" s="29"/>
      <c r="G86" s="29"/>
      <c r="H86" s="29"/>
      <c r="I86" s="29"/>
      <c r="J86" s="29"/>
      <c r="K86" s="29"/>
      <c r="L86" s="29"/>
      <c r="M86" s="29"/>
      <c r="N86" s="29"/>
      <c r="O86" s="29"/>
      <c r="P86" s="29"/>
      <c r="Q86" s="29"/>
      <c r="R86" s="29"/>
      <c r="S86" s="29"/>
      <c r="T86" s="29"/>
      <c r="U86" s="29"/>
    </row>
    <row r="87" spans="1:21" ht="13.5" customHeight="1" x14ac:dyDescent="0.25">
      <c r="A87" s="39">
        <v>45933</v>
      </c>
      <c r="B87" s="6"/>
      <c r="C87" s="6"/>
      <c r="D87" s="6"/>
      <c r="E87" s="38">
        <v>46758.28</v>
      </c>
      <c r="F87" s="29"/>
      <c r="G87" s="29"/>
      <c r="H87" s="29"/>
      <c r="I87" s="29"/>
      <c r="J87" s="29"/>
      <c r="K87" s="29"/>
      <c r="L87" s="29"/>
      <c r="M87" s="29"/>
      <c r="N87" s="29"/>
      <c r="O87" s="29"/>
      <c r="P87" s="29"/>
      <c r="Q87" s="29"/>
      <c r="R87" s="29"/>
      <c r="S87" s="29"/>
      <c r="T87" s="29"/>
      <c r="U87" s="29"/>
    </row>
    <row r="88" spans="1:21" ht="13.5" customHeight="1" x14ac:dyDescent="0.25">
      <c r="A88" s="39">
        <v>45932</v>
      </c>
      <c r="B88" s="6"/>
      <c r="C88" s="6"/>
      <c r="D88" s="6"/>
      <c r="E88" s="38">
        <v>46519.72</v>
      </c>
      <c r="F88" s="29"/>
      <c r="G88" s="29"/>
      <c r="H88" s="29"/>
      <c r="I88" s="29"/>
      <c r="J88" s="29"/>
      <c r="K88" s="29"/>
      <c r="L88" s="29"/>
      <c r="M88" s="29"/>
      <c r="N88" s="29"/>
      <c r="O88" s="29"/>
      <c r="P88" s="29"/>
      <c r="Q88" s="29"/>
      <c r="R88" s="29"/>
      <c r="S88" s="29"/>
      <c r="T88" s="29"/>
      <c r="U88" s="29"/>
    </row>
    <row r="89" spans="1:21" ht="13.5" customHeight="1" x14ac:dyDescent="0.25">
      <c r="A89" s="39">
        <v>45931</v>
      </c>
      <c r="B89" s="6"/>
      <c r="C89" s="6"/>
      <c r="D89" s="6"/>
      <c r="E89" s="38">
        <v>46441.1</v>
      </c>
      <c r="F89" s="29"/>
      <c r="G89" s="29"/>
      <c r="H89" s="29"/>
      <c r="I89" s="29"/>
      <c r="J89" s="29"/>
      <c r="K89" s="29"/>
      <c r="L89" s="29"/>
      <c r="M89" s="29"/>
      <c r="N89" s="29"/>
      <c r="O89" s="29"/>
      <c r="P89" s="29"/>
      <c r="Q89" s="29"/>
      <c r="R89" s="29"/>
      <c r="S89" s="29"/>
      <c r="T89" s="29"/>
      <c r="U89" s="29"/>
    </row>
    <row r="90" spans="1:21" ht="13.5" customHeight="1" x14ac:dyDescent="0.25">
      <c r="A90" s="39">
        <v>45930</v>
      </c>
      <c r="B90" s="6"/>
      <c r="C90" s="6"/>
      <c r="D90" s="6"/>
      <c r="E90" s="38">
        <v>46397.89</v>
      </c>
      <c r="F90" s="29"/>
      <c r="G90" s="29"/>
      <c r="H90" s="29"/>
      <c r="I90" s="29"/>
      <c r="J90" s="29"/>
      <c r="K90" s="29"/>
      <c r="L90" s="29"/>
      <c r="M90" s="29"/>
      <c r="N90" s="29"/>
      <c r="O90" s="29"/>
      <c r="P90" s="29"/>
      <c r="Q90" s="29"/>
      <c r="R90" s="29"/>
      <c r="S90" s="29"/>
      <c r="T90" s="29"/>
      <c r="U90" s="29"/>
    </row>
    <row r="91" spans="1:21" ht="13.5" customHeight="1" x14ac:dyDescent="0.25">
      <c r="A91" s="39">
        <v>45929</v>
      </c>
      <c r="B91" s="6"/>
      <c r="C91" s="6"/>
      <c r="D91" s="6"/>
      <c r="E91" s="38">
        <v>46316.07</v>
      </c>
      <c r="F91" s="29"/>
      <c r="G91" s="29"/>
      <c r="H91" s="29"/>
      <c r="I91" s="29"/>
      <c r="J91" s="29"/>
      <c r="K91" s="29"/>
      <c r="L91" s="29"/>
      <c r="M91" s="29"/>
      <c r="N91" s="29"/>
      <c r="O91" s="29"/>
      <c r="P91" s="29"/>
      <c r="Q91" s="29"/>
      <c r="R91" s="29"/>
      <c r="S91" s="29"/>
      <c r="T91" s="29"/>
      <c r="U91" s="29"/>
    </row>
    <row r="92" spans="1:21" ht="13.5" customHeight="1" x14ac:dyDescent="0.25">
      <c r="A92" s="39">
        <v>45926</v>
      </c>
      <c r="B92" s="6"/>
      <c r="C92" s="6"/>
      <c r="D92" s="6"/>
      <c r="E92" s="38">
        <v>46247.29</v>
      </c>
      <c r="F92" s="29"/>
      <c r="G92" s="29"/>
      <c r="H92" s="29"/>
      <c r="I92" s="29"/>
      <c r="J92" s="29"/>
      <c r="K92" s="29"/>
      <c r="L92" s="29"/>
      <c r="M92" s="29"/>
      <c r="N92" s="29"/>
      <c r="O92" s="29"/>
      <c r="P92" s="29"/>
      <c r="Q92" s="29"/>
      <c r="R92" s="29"/>
      <c r="S92" s="29"/>
      <c r="T92" s="29"/>
      <c r="U92" s="29"/>
    </row>
    <row r="93" spans="1:21" ht="13.5" customHeight="1" x14ac:dyDescent="0.25">
      <c r="A93" s="39">
        <v>45925</v>
      </c>
      <c r="B93" s="6"/>
      <c r="C93" s="6"/>
      <c r="D93" s="6"/>
      <c r="E93" s="38">
        <v>45947.32</v>
      </c>
      <c r="F93" s="29"/>
      <c r="G93" s="29"/>
      <c r="H93" s="29"/>
      <c r="I93" s="29"/>
      <c r="J93" s="29"/>
      <c r="K93" s="29"/>
      <c r="L93" s="29"/>
      <c r="M93" s="29"/>
      <c r="N93" s="29"/>
      <c r="O93" s="29"/>
      <c r="P93" s="29"/>
      <c r="Q93" s="29"/>
      <c r="R93" s="29"/>
      <c r="S93" s="29"/>
      <c r="T93" s="29"/>
      <c r="U93" s="29"/>
    </row>
    <row r="94" spans="1:21" ht="13.5" customHeight="1" x14ac:dyDescent="0.25">
      <c r="A94" s="39">
        <v>45924</v>
      </c>
      <c r="B94" s="6"/>
      <c r="C94" s="6"/>
      <c r="D94" s="6"/>
      <c r="E94" s="38">
        <v>46121.279999999999</v>
      </c>
      <c r="F94" s="29"/>
      <c r="G94" s="29"/>
      <c r="H94" s="29"/>
      <c r="I94" s="29"/>
      <c r="J94" s="29"/>
      <c r="K94" s="29"/>
      <c r="L94" s="29"/>
      <c r="M94" s="29"/>
      <c r="N94" s="29"/>
      <c r="O94" s="29"/>
      <c r="P94" s="29"/>
      <c r="Q94" s="29"/>
      <c r="R94" s="29"/>
      <c r="S94" s="29"/>
      <c r="T94" s="29"/>
      <c r="U94" s="29"/>
    </row>
    <row r="95" spans="1:21" ht="13.5" customHeight="1" x14ac:dyDescent="0.25">
      <c r="A95" s="39">
        <v>45923</v>
      </c>
      <c r="B95" s="6"/>
      <c r="C95" s="6"/>
      <c r="D95" s="6"/>
      <c r="E95" s="38">
        <v>46292.78</v>
      </c>
      <c r="F95" s="29"/>
      <c r="G95" s="29"/>
      <c r="H95" s="29"/>
      <c r="I95" s="29"/>
      <c r="J95" s="29"/>
      <c r="K95" s="29"/>
      <c r="L95" s="29"/>
      <c r="M95" s="29"/>
      <c r="N95" s="29"/>
      <c r="O95" s="29"/>
      <c r="P95" s="29"/>
      <c r="Q95" s="29"/>
      <c r="R95" s="29"/>
      <c r="S95" s="29"/>
      <c r="T95" s="29"/>
      <c r="U95" s="29"/>
    </row>
    <row r="96" spans="1:21" ht="13.5" customHeight="1" x14ac:dyDescent="0.25">
      <c r="A96" s="39">
        <v>45922</v>
      </c>
      <c r="B96" s="6"/>
      <c r="C96" s="6"/>
      <c r="D96" s="6"/>
      <c r="E96" s="38">
        <v>46381.54</v>
      </c>
      <c r="F96" s="29"/>
      <c r="G96" s="29"/>
      <c r="H96" s="29"/>
      <c r="I96" s="29"/>
      <c r="J96" s="29"/>
      <c r="K96" s="29"/>
      <c r="L96" s="29"/>
      <c r="M96" s="29"/>
      <c r="N96" s="29"/>
      <c r="O96" s="29"/>
      <c r="P96" s="29"/>
      <c r="Q96" s="29"/>
      <c r="R96" s="29"/>
      <c r="S96" s="29"/>
      <c r="T96" s="29"/>
      <c r="U96" s="29"/>
    </row>
    <row r="97" spans="1:21" ht="13.5" customHeight="1" x14ac:dyDescent="0.25">
      <c r="A97" s="39">
        <v>45919</v>
      </c>
      <c r="B97" s="6"/>
      <c r="C97" s="6"/>
      <c r="D97" s="6"/>
      <c r="E97" s="38">
        <v>46315.27</v>
      </c>
      <c r="F97" s="29"/>
      <c r="G97" s="29"/>
      <c r="H97" s="29"/>
      <c r="I97" s="29"/>
      <c r="J97" s="29"/>
      <c r="K97" s="29"/>
      <c r="L97" s="29"/>
      <c r="M97" s="29"/>
      <c r="N97" s="29"/>
      <c r="O97" s="29"/>
      <c r="P97" s="29"/>
      <c r="Q97" s="29"/>
      <c r="R97" s="29"/>
      <c r="S97" s="29"/>
      <c r="T97" s="29"/>
      <c r="U97" s="29"/>
    </row>
    <row r="98" spans="1:21" ht="13.5" customHeight="1" x14ac:dyDescent="0.25">
      <c r="A98" s="39">
        <v>45918</v>
      </c>
      <c r="B98" s="6"/>
      <c r="C98" s="6"/>
      <c r="D98" s="6"/>
      <c r="E98" s="38">
        <v>46142.42</v>
      </c>
      <c r="F98" s="29"/>
      <c r="G98" s="29"/>
      <c r="H98" s="29"/>
      <c r="I98" s="29"/>
      <c r="J98" s="29"/>
      <c r="K98" s="29"/>
      <c r="L98" s="29"/>
      <c r="M98" s="29"/>
      <c r="N98" s="29"/>
      <c r="O98" s="29"/>
      <c r="P98" s="29"/>
      <c r="Q98" s="29"/>
      <c r="R98" s="29"/>
      <c r="S98" s="29"/>
      <c r="T98" s="29"/>
      <c r="U98" s="29"/>
    </row>
    <row r="99" spans="1:21" ht="13.5" customHeight="1" x14ac:dyDescent="0.25">
      <c r="A99" s="39">
        <v>45917</v>
      </c>
      <c r="B99" s="6"/>
      <c r="C99" s="6"/>
      <c r="D99" s="6"/>
      <c r="E99" s="38">
        <v>46018.32</v>
      </c>
      <c r="F99" s="29"/>
      <c r="G99" s="29"/>
      <c r="H99" s="29"/>
      <c r="I99" s="29"/>
      <c r="J99" s="29"/>
      <c r="K99" s="29"/>
      <c r="L99" s="29"/>
      <c r="M99" s="29"/>
      <c r="N99" s="29"/>
      <c r="O99" s="29"/>
      <c r="P99" s="29"/>
      <c r="Q99" s="29"/>
      <c r="R99" s="29"/>
      <c r="S99" s="29"/>
      <c r="T99" s="29"/>
      <c r="U99" s="29"/>
    </row>
    <row r="100" spans="1:21" ht="13.5" customHeight="1" x14ac:dyDescent="0.25">
      <c r="A100" s="39">
        <v>45916</v>
      </c>
      <c r="B100" s="6"/>
      <c r="C100" s="6"/>
      <c r="D100" s="6"/>
      <c r="E100" s="38">
        <v>45757.9</v>
      </c>
      <c r="F100" s="29"/>
      <c r="G100" s="29"/>
      <c r="H100" s="29"/>
      <c r="I100" s="29"/>
      <c r="J100" s="29"/>
      <c r="K100" s="29"/>
      <c r="L100" s="29"/>
      <c r="M100" s="29"/>
      <c r="N100" s="29"/>
      <c r="O100" s="29"/>
      <c r="P100" s="29"/>
      <c r="Q100" s="29"/>
      <c r="R100" s="29"/>
      <c r="S100" s="29"/>
      <c r="T100" s="29"/>
      <c r="U100" s="29"/>
    </row>
    <row r="101" spans="1:21" ht="13.5" customHeight="1" x14ac:dyDescent="0.25">
      <c r="A101" s="39">
        <v>45915</v>
      </c>
      <c r="B101" s="6"/>
      <c r="C101" s="6"/>
      <c r="D101" s="6"/>
      <c r="E101" s="38">
        <v>45883.45</v>
      </c>
      <c r="F101" s="29"/>
      <c r="G101" s="29"/>
      <c r="H101" s="29"/>
      <c r="I101" s="29"/>
      <c r="J101" s="29"/>
      <c r="K101" s="29"/>
      <c r="L101" s="29"/>
      <c r="M101" s="29"/>
      <c r="N101" s="29"/>
      <c r="O101" s="29"/>
      <c r="P101" s="29"/>
      <c r="Q101" s="29"/>
      <c r="R101" s="29"/>
      <c r="S101" s="29"/>
      <c r="T101" s="29"/>
      <c r="U101" s="29"/>
    </row>
    <row r="102" spans="1:21" ht="13.5" customHeight="1" x14ac:dyDescent="0.25">
      <c r="A102" s="39">
        <v>45912</v>
      </c>
      <c r="B102" s="6"/>
      <c r="C102" s="6"/>
      <c r="D102" s="6"/>
      <c r="E102" s="38">
        <v>45834.22</v>
      </c>
      <c r="F102" s="29"/>
      <c r="G102" s="29"/>
      <c r="H102" s="29"/>
      <c r="I102" s="29"/>
      <c r="J102" s="29"/>
      <c r="K102" s="29"/>
      <c r="L102" s="29"/>
      <c r="M102" s="29"/>
      <c r="N102" s="29"/>
      <c r="O102" s="29"/>
      <c r="P102" s="29"/>
      <c r="Q102" s="29"/>
      <c r="R102" s="29"/>
      <c r="S102" s="29"/>
      <c r="T102" s="29"/>
      <c r="U102" s="29"/>
    </row>
    <row r="103" spans="1:21" ht="13.5" customHeight="1" x14ac:dyDescent="0.25">
      <c r="A103" s="39">
        <v>45911</v>
      </c>
      <c r="B103" s="6"/>
      <c r="C103" s="6"/>
      <c r="D103" s="6"/>
      <c r="E103" s="38">
        <v>46108</v>
      </c>
      <c r="F103" s="29"/>
      <c r="G103" s="29"/>
      <c r="H103" s="29"/>
      <c r="I103" s="29"/>
      <c r="J103" s="29"/>
      <c r="K103" s="29"/>
      <c r="L103" s="29"/>
      <c r="M103" s="29"/>
      <c r="N103" s="29"/>
      <c r="O103" s="29"/>
      <c r="P103" s="29"/>
      <c r="Q103" s="29"/>
      <c r="R103" s="29"/>
      <c r="S103" s="29"/>
      <c r="T103" s="29"/>
      <c r="U103" s="29"/>
    </row>
    <row r="104" spans="1:21" ht="13.5" customHeight="1" x14ac:dyDescent="0.25">
      <c r="A104" s="39">
        <v>45910</v>
      </c>
      <c r="B104" s="6"/>
      <c r="C104" s="6"/>
      <c r="D104" s="6"/>
      <c r="E104" s="38">
        <v>45490.92</v>
      </c>
      <c r="F104" s="29"/>
      <c r="G104" s="29"/>
      <c r="H104" s="29"/>
      <c r="I104" s="29"/>
      <c r="J104" s="29"/>
      <c r="K104" s="29"/>
      <c r="L104" s="29"/>
      <c r="M104" s="29"/>
      <c r="N104" s="29"/>
      <c r="O104" s="29"/>
      <c r="P104" s="29"/>
      <c r="Q104" s="29"/>
      <c r="R104" s="29"/>
      <c r="S104" s="29"/>
      <c r="T104" s="29"/>
      <c r="U104" s="29"/>
    </row>
    <row r="105" spans="1:21" ht="13.5" customHeight="1" x14ac:dyDescent="0.25">
      <c r="A105" s="39">
        <v>45909</v>
      </c>
      <c r="B105" s="6"/>
      <c r="C105" s="6"/>
      <c r="D105" s="6"/>
      <c r="E105" s="38">
        <v>45711.34</v>
      </c>
      <c r="F105" s="29"/>
      <c r="G105" s="29"/>
      <c r="H105" s="29"/>
      <c r="I105" s="29"/>
      <c r="J105" s="29"/>
      <c r="K105" s="29"/>
      <c r="L105" s="29"/>
      <c r="M105" s="29"/>
      <c r="N105" s="29"/>
      <c r="O105" s="29"/>
      <c r="P105" s="29"/>
      <c r="Q105" s="29"/>
      <c r="R105" s="29"/>
      <c r="S105" s="29"/>
      <c r="T105" s="29"/>
      <c r="U105" s="29"/>
    </row>
    <row r="106" spans="1:21" ht="13.5" customHeight="1" x14ac:dyDescent="0.25">
      <c r="A106" s="39">
        <v>45908</v>
      </c>
      <c r="B106" s="6"/>
      <c r="C106" s="6"/>
      <c r="D106" s="6"/>
      <c r="E106" s="38">
        <v>45514.95</v>
      </c>
      <c r="F106" s="29"/>
      <c r="G106" s="29"/>
      <c r="H106" s="29"/>
      <c r="I106" s="29"/>
      <c r="J106" s="29"/>
      <c r="K106" s="29"/>
      <c r="L106" s="29"/>
      <c r="M106" s="29"/>
      <c r="N106" s="29"/>
      <c r="O106" s="29"/>
      <c r="P106" s="29"/>
      <c r="Q106" s="29"/>
      <c r="R106" s="29"/>
      <c r="S106" s="29"/>
      <c r="T106" s="29"/>
      <c r="U106" s="29"/>
    </row>
    <row r="107" spans="1:21" ht="13.5" customHeight="1" x14ac:dyDescent="0.25">
      <c r="A107" s="39">
        <v>45905</v>
      </c>
      <c r="B107" s="6"/>
      <c r="C107" s="6"/>
      <c r="D107" s="6"/>
      <c r="E107" s="38">
        <v>45400.86</v>
      </c>
      <c r="F107" s="29"/>
      <c r="G107" s="29"/>
      <c r="H107" s="29"/>
      <c r="I107" s="29"/>
      <c r="J107" s="29"/>
      <c r="K107" s="29"/>
      <c r="L107" s="29"/>
      <c r="M107" s="29"/>
      <c r="N107" s="29"/>
      <c r="O107" s="29"/>
      <c r="P107" s="29"/>
      <c r="Q107" s="29"/>
      <c r="R107" s="29"/>
      <c r="S107" s="29"/>
      <c r="T107" s="29"/>
      <c r="U107" s="29"/>
    </row>
    <row r="108" spans="1:21" ht="13.5" customHeight="1" x14ac:dyDescent="0.25">
      <c r="A108" s="39">
        <v>45904</v>
      </c>
      <c r="B108" s="6"/>
      <c r="C108" s="6"/>
      <c r="D108" s="6"/>
      <c r="E108" s="38">
        <v>45621.29</v>
      </c>
      <c r="F108" s="29"/>
      <c r="G108" s="29"/>
      <c r="H108" s="29"/>
      <c r="I108" s="29"/>
      <c r="J108" s="29"/>
      <c r="K108" s="29"/>
      <c r="L108" s="29"/>
      <c r="M108" s="29"/>
      <c r="N108" s="29"/>
      <c r="O108" s="29"/>
      <c r="P108" s="29"/>
      <c r="Q108" s="29"/>
      <c r="R108" s="29"/>
      <c r="S108" s="29"/>
      <c r="T108" s="29"/>
      <c r="U108" s="29"/>
    </row>
    <row r="109" spans="1:21" ht="13.5" customHeight="1" x14ac:dyDescent="0.25">
      <c r="A109" s="39">
        <v>45903</v>
      </c>
      <c r="B109" s="6"/>
      <c r="C109" s="6"/>
      <c r="D109" s="6"/>
      <c r="E109" s="38">
        <v>45271.23</v>
      </c>
      <c r="F109" s="29"/>
      <c r="G109" s="29"/>
      <c r="H109" s="29"/>
      <c r="I109" s="29"/>
      <c r="J109" s="29"/>
      <c r="K109" s="29"/>
      <c r="L109" s="29"/>
      <c r="M109" s="29"/>
      <c r="N109" s="29"/>
      <c r="O109" s="29"/>
      <c r="P109" s="29"/>
      <c r="Q109" s="29"/>
      <c r="R109" s="29"/>
      <c r="S109" s="29"/>
      <c r="T109" s="29"/>
      <c r="U109" s="29"/>
    </row>
    <row r="110" spans="1:21" ht="13.5" customHeight="1" x14ac:dyDescent="0.25">
      <c r="A110" s="39">
        <v>45902</v>
      </c>
      <c r="B110" s="6"/>
      <c r="C110" s="6"/>
      <c r="D110" s="6"/>
      <c r="E110" s="38">
        <v>45295.81</v>
      </c>
      <c r="F110" s="29"/>
      <c r="G110" s="29"/>
      <c r="H110" s="29"/>
      <c r="I110" s="29"/>
      <c r="J110" s="29"/>
      <c r="K110" s="29"/>
      <c r="L110" s="29"/>
      <c r="M110" s="29"/>
      <c r="N110" s="29"/>
      <c r="O110" s="29"/>
      <c r="P110" s="29"/>
      <c r="Q110" s="29"/>
      <c r="R110" s="29"/>
      <c r="S110" s="29"/>
      <c r="T110" s="29"/>
      <c r="U110" s="29"/>
    </row>
    <row r="111" spans="1:21" ht="13.5" customHeight="1" x14ac:dyDescent="0.25">
      <c r="A111" s="39">
        <v>45898</v>
      </c>
      <c r="B111" s="6"/>
      <c r="C111" s="6"/>
      <c r="D111" s="6"/>
      <c r="E111" s="38">
        <v>45544.88</v>
      </c>
      <c r="F111" s="29"/>
      <c r="G111" s="29"/>
      <c r="H111" s="29"/>
      <c r="I111" s="29"/>
      <c r="J111" s="29"/>
      <c r="K111" s="29"/>
      <c r="L111" s="29"/>
      <c r="M111" s="29"/>
      <c r="N111" s="29"/>
      <c r="O111" s="29"/>
      <c r="P111" s="29"/>
      <c r="Q111" s="29"/>
      <c r="R111" s="29"/>
      <c r="S111" s="29"/>
      <c r="T111" s="29"/>
      <c r="U111" s="29"/>
    </row>
    <row r="112" spans="1:21" ht="13.5" customHeight="1" x14ac:dyDescent="0.25">
      <c r="A112" s="39">
        <v>45897</v>
      </c>
      <c r="B112" s="6"/>
      <c r="C112" s="6"/>
      <c r="D112" s="6"/>
      <c r="E112" s="38">
        <v>45636.9</v>
      </c>
      <c r="F112" s="29"/>
      <c r="G112" s="29"/>
      <c r="H112" s="29"/>
      <c r="I112" s="29"/>
      <c r="J112" s="29"/>
      <c r="K112" s="29"/>
      <c r="L112" s="29"/>
      <c r="M112" s="29"/>
      <c r="N112" s="29"/>
      <c r="O112" s="29"/>
      <c r="P112" s="29"/>
      <c r="Q112" s="29"/>
      <c r="R112" s="29"/>
      <c r="S112" s="29"/>
      <c r="T112" s="29"/>
      <c r="U112" s="29"/>
    </row>
    <row r="113" spans="1:21" ht="13.5" customHeight="1" x14ac:dyDescent="0.25">
      <c r="A113" s="39">
        <v>45896</v>
      </c>
      <c r="B113" s="6"/>
      <c r="C113" s="6"/>
      <c r="D113" s="6"/>
      <c r="E113" s="38">
        <v>45565.23</v>
      </c>
      <c r="F113" s="29"/>
      <c r="G113" s="29"/>
      <c r="H113" s="29"/>
      <c r="I113" s="29"/>
      <c r="J113" s="29"/>
      <c r="K113" s="29"/>
      <c r="L113" s="29"/>
      <c r="M113" s="29"/>
      <c r="N113" s="29"/>
      <c r="O113" s="29"/>
      <c r="P113" s="29"/>
      <c r="Q113" s="29"/>
      <c r="R113" s="29"/>
      <c r="S113" s="29"/>
      <c r="T113" s="29"/>
      <c r="U113" s="29"/>
    </row>
    <row r="114" spans="1:21" ht="13.5" customHeight="1" x14ac:dyDescent="0.25">
      <c r="A114" s="39">
        <v>45895</v>
      </c>
      <c r="B114" s="6"/>
      <c r="C114" s="6"/>
      <c r="D114" s="6"/>
      <c r="E114" s="38">
        <v>45418.07</v>
      </c>
      <c r="F114" s="29"/>
      <c r="G114" s="29"/>
      <c r="H114" s="29"/>
      <c r="I114" s="29"/>
      <c r="J114" s="29"/>
      <c r="K114" s="29"/>
      <c r="L114" s="29"/>
      <c r="M114" s="29"/>
      <c r="N114" s="29"/>
      <c r="O114" s="29"/>
      <c r="P114" s="29"/>
      <c r="Q114" s="29"/>
      <c r="R114" s="29"/>
      <c r="S114" s="29"/>
      <c r="T114" s="29"/>
      <c r="U114" s="29"/>
    </row>
    <row r="115" spans="1:21" ht="13.5" customHeight="1" x14ac:dyDescent="0.25">
      <c r="A115" s="39">
        <v>45894</v>
      </c>
      <c r="B115" s="6"/>
      <c r="C115" s="6"/>
      <c r="D115" s="6"/>
      <c r="E115" s="38">
        <v>45282.47</v>
      </c>
      <c r="F115" s="29"/>
      <c r="G115" s="29"/>
      <c r="H115" s="29"/>
      <c r="I115" s="29"/>
      <c r="J115" s="29"/>
      <c r="K115" s="29"/>
      <c r="L115" s="29"/>
      <c r="M115" s="29"/>
      <c r="N115" s="29"/>
      <c r="O115" s="29"/>
      <c r="P115" s="29"/>
      <c r="Q115" s="29"/>
      <c r="R115" s="29"/>
      <c r="S115" s="29"/>
      <c r="T115" s="29"/>
      <c r="U115" s="29"/>
    </row>
    <row r="116" spans="1:21" ht="13.5" customHeight="1" x14ac:dyDescent="0.25">
      <c r="A116" s="39">
        <v>45891</v>
      </c>
      <c r="B116" s="6"/>
      <c r="C116" s="6"/>
      <c r="D116" s="6"/>
      <c r="E116" s="38">
        <v>45631.74</v>
      </c>
      <c r="F116" s="29"/>
      <c r="G116" s="29"/>
      <c r="H116" s="29"/>
      <c r="I116" s="29"/>
      <c r="J116" s="29"/>
      <c r="K116" s="29"/>
      <c r="L116" s="29"/>
      <c r="M116" s="29"/>
      <c r="N116" s="29"/>
      <c r="O116" s="29"/>
      <c r="P116" s="29"/>
      <c r="Q116" s="29"/>
      <c r="R116" s="29"/>
      <c r="S116" s="29"/>
      <c r="T116" s="29"/>
      <c r="U116" s="29"/>
    </row>
    <row r="117" spans="1:21" ht="13.5" customHeight="1" x14ac:dyDescent="0.25">
      <c r="A117" s="39">
        <v>45890</v>
      </c>
      <c r="B117" s="6"/>
      <c r="C117" s="6"/>
      <c r="D117" s="6"/>
      <c r="E117" s="38">
        <v>44785.5</v>
      </c>
      <c r="F117" s="29"/>
      <c r="G117" s="29"/>
      <c r="H117" s="29"/>
      <c r="I117" s="29"/>
      <c r="J117" s="29"/>
      <c r="K117" s="29"/>
      <c r="L117" s="29"/>
      <c r="M117" s="29"/>
      <c r="N117" s="29"/>
      <c r="O117" s="29"/>
      <c r="P117" s="29"/>
      <c r="Q117" s="29"/>
      <c r="R117" s="29"/>
      <c r="S117" s="29"/>
      <c r="T117" s="29"/>
      <c r="U117" s="29"/>
    </row>
    <row r="118" spans="1:21" ht="13.5" customHeight="1" x14ac:dyDescent="0.25">
      <c r="A118" s="39">
        <v>45889</v>
      </c>
      <c r="B118" s="6"/>
      <c r="C118" s="6"/>
      <c r="D118" s="6"/>
      <c r="E118" s="38">
        <v>44938.31</v>
      </c>
      <c r="F118" s="29"/>
      <c r="G118" s="29"/>
      <c r="H118" s="29"/>
      <c r="I118" s="29"/>
      <c r="J118" s="29"/>
      <c r="K118" s="29"/>
      <c r="L118" s="29"/>
      <c r="M118" s="29"/>
      <c r="N118" s="29"/>
      <c r="O118" s="29"/>
      <c r="P118" s="29"/>
      <c r="Q118" s="29"/>
      <c r="R118" s="29"/>
      <c r="S118" s="29"/>
      <c r="T118" s="29"/>
      <c r="U118" s="29"/>
    </row>
    <row r="119" spans="1:21" ht="13.5" customHeight="1" x14ac:dyDescent="0.25">
      <c r="A119" s="39">
        <v>45888</v>
      </c>
      <c r="B119" s="6"/>
      <c r="C119" s="6"/>
      <c r="D119" s="6"/>
      <c r="E119" s="38">
        <v>44922.27</v>
      </c>
      <c r="F119" s="29"/>
      <c r="G119" s="29"/>
      <c r="H119" s="29"/>
      <c r="I119" s="29"/>
      <c r="J119" s="29"/>
      <c r="K119" s="29"/>
      <c r="L119" s="29"/>
      <c r="M119" s="29"/>
      <c r="N119" s="29"/>
      <c r="O119" s="29"/>
      <c r="P119" s="29"/>
      <c r="Q119" s="29"/>
      <c r="R119" s="29"/>
      <c r="S119" s="29"/>
      <c r="T119" s="29"/>
      <c r="U119" s="29"/>
    </row>
    <row r="120" spans="1:21" ht="13.5" customHeight="1" x14ac:dyDescent="0.25">
      <c r="A120" s="39">
        <v>45887</v>
      </c>
      <c r="B120" s="6"/>
      <c r="C120" s="6"/>
      <c r="D120" s="6"/>
      <c r="E120" s="38">
        <v>44911.82</v>
      </c>
      <c r="F120" s="29"/>
      <c r="G120" s="29"/>
      <c r="H120" s="29"/>
      <c r="I120" s="29"/>
      <c r="J120" s="29"/>
      <c r="K120" s="29"/>
      <c r="L120" s="29"/>
      <c r="M120" s="29"/>
      <c r="N120" s="29"/>
      <c r="O120" s="29"/>
      <c r="P120" s="29"/>
      <c r="Q120" s="29"/>
      <c r="R120" s="29"/>
      <c r="S120" s="29"/>
      <c r="T120" s="29"/>
      <c r="U120" s="29"/>
    </row>
    <row r="121" spans="1:21" ht="13.5" customHeight="1" x14ac:dyDescent="0.25">
      <c r="A121" s="39">
        <v>45884</v>
      </c>
      <c r="B121" s="6"/>
      <c r="C121" s="6"/>
      <c r="D121" s="6"/>
      <c r="E121" s="38">
        <v>44946.12</v>
      </c>
      <c r="F121" s="29"/>
      <c r="G121" s="29"/>
      <c r="H121" s="29"/>
      <c r="I121" s="29"/>
      <c r="J121" s="29"/>
      <c r="K121" s="29"/>
      <c r="L121" s="29"/>
      <c r="M121" s="29"/>
      <c r="N121" s="29"/>
      <c r="O121" s="29"/>
      <c r="P121" s="29"/>
      <c r="Q121" s="29"/>
      <c r="R121" s="29"/>
      <c r="S121" s="29"/>
      <c r="T121" s="29"/>
      <c r="U121" s="29"/>
    </row>
    <row r="122" spans="1:21" ht="13.5" customHeight="1" x14ac:dyDescent="0.25">
      <c r="A122" s="39">
        <v>45883</v>
      </c>
      <c r="B122" s="6"/>
      <c r="C122" s="6"/>
      <c r="D122" s="6"/>
      <c r="E122" s="38">
        <v>44911.26</v>
      </c>
      <c r="F122" s="29"/>
      <c r="G122" s="29"/>
      <c r="H122" s="29"/>
      <c r="I122" s="29"/>
      <c r="J122" s="29"/>
      <c r="K122" s="29"/>
      <c r="L122" s="29"/>
      <c r="M122" s="29"/>
      <c r="N122" s="29"/>
      <c r="O122" s="29"/>
      <c r="P122" s="29"/>
      <c r="Q122" s="29"/>
      <c r="R122" s="29"/>
      <c r="S122" s="29"/>
      <c r="T122" s="29"/>
      <c r="U122" s="29"/>
    </row>
    <row r="123" spans="1:21" ht="13.5" customHeight="1" x14ac:dyDescent="0.25">
      <c r="A123" s="39">
        <v>45882</v>
      </c>
      <c r="B123" s="6"/>
      <c r="C123" s="6"/>
      <c r="D123" s="6"/>
      <c r="E123" s="38">
        <v>44922.27</v>
      </c>
      <c r="F123" s="29"/>
      <c r="G123" s="29"/>
      <c r="H123" s="29"/>
      <c r="I123" s="29"/>
      <c r="J123" s="29"/>
      <c r="K123" s="29"/>
      <c r="L123" s="29"/>
      <c r="M123" s="29"/>
      <c r="N123" s="29"/>
      <c r="O123" s="29"/>
      <c r="P123" s="29"/>
      <c r="Q123" s="29"/>
      <c r="R123" s="29"/>
      <c r="S123" s="29"/>
      <c r="T123" s="29"/>
      <c r="U123" s="29"/>
    </row>
    <row r="124" spans="1:21" ht="13.5" customHeight="1" x14ac:dyDescent="0.25">
      <c r="A124" s="39">
        <v>45881</v>
      </c>
      <c r="B124" s="6"/>
      <c r="C124" s="6"/>
      <c r="D124" s="6"/>
      <c r="E124" s="38">
        <v>44458.61</v>
      </c>
      <c r="F124" s="29"/>
      <c r="G124" s="29"/>
      <c r="H124" s="29"/>
      <c r="I124" s="29"/>
      <c r="J124" s="29"/>
      <c r="K124" s="29"/>
      <c r="L124" s="29"/>
      <c r="M124" s="29"/>
      <c r="N124" s="29"/>
      <c r="O124" s="29"/>
      <c r="P124" s="29"/>
      <c r="Q124" s="29"/>
      <c r="R124" s="29"/>
      <c r="S124" s="29"/>
      <c r="T124" s="29"/>
      <c r="U124" s="29"/>
    </row>
    <row r="125" spans="1:21" ht="13.5" customHeight="1" x14ac:dyDescent="0.25">
      <c r="A125" s="39">
        <v>45880</v>
      </c>
      <c r="B125" s="6"/>
      <c r="C125" s="6"/>
      <c r="D125" s="6"/>
      <c r="E125" s="38">
        <v>43975.09</v>
      </c>
      <c r="F125" s="29"/>
      <c r="G125" s="29"/>
      <c r="H125" s="29"/>
      <c r="I125" s="29"/>
      <c r="J125" s="29"/>
      <c r="K125" s="29"/>
      <c r="L125" s="29"/>
      <c r="M125" s="29"/>
      <c r="N125" s="29"/>
      <c r="O125" s="29"/>
      <c r="P125" s="29"/>
      <c r="Q125" s="29"/>
      <c r="R125" s="29"/>
      <c r="S125" s="29"/>
      <c r="T125" s="29"/>
      <c r="U125" s="29"/>
    </row>
    <row r="126" spans="1:21" ht="13.5" customHeight="1" x14ac:dyDescent="0.25">
      <c r="A126" s="39">
        <v>45877</v>
      </c>
      <c r="B126" s="6"/>
      <c r="C126" s="6"/>
      <c r="D126" s="6"/>
      <c r="E126" s="38">
        <v>44175.61</v>
      </c>
      <c r="F126" s="29"/>
      <c r="G126" s="29"/>
      <c r="H126" s="29"/>
      <c r="I126" s="29"/>
      <c r="J126" s="29"/>
      <c r="K126" s="29"/>
      <c r="L126" s="29"/>
      <c r="M126" s="29"/>
      <c r="N126" s="29"/>
      <c r="O126" s="29"/>
      <c r="P126" s="29"/>
      <c r="Q126" s="29"/>
      <c r="R126" s="29"/>
      <c r="S126" s="29"/>
      <c r="T126" s="29"/>
      <c r="U126" s="29"/>
    </row>
    <row r="127" spans="1:21" ht="13.5" customHeight="1" x14ac:dyDescent="0.25">
      <c r="A127" s="39">
        <v>45876</v>
      </c>
      <c r="B127" s="6"/>
      <c r="C127" s="6"/>
      <c r="D127" s="6"/>
      <c r="E127" s="38">
        <v>43968.639999999999</v>
      </c>
      <c r="F127" s="29"/>
      <c r="G127" s="29"/>
      <c r="H127" s="29"/>
      <c r="I127" s="29"/>
      <c r="J127" s="29"/>
      <c r="K127" s="29"/>
      <c r="L127" s="29"/>
      <c r="M127" s="29"/>
      <c r="N127" s="29"/>
      <c r="O127" s="29"/>
      <c r="P127" s="29"/>
      <c r="Q127" s="29"/>
      <c r="R127" s="29"/>
      <c r="S127" s="29"/>
      <c r="T127" s="29"/>
      <c r="U127" s="29"/>
    </row>
    <row r="128" spans="1:21" ht="13.5" customHeight="1" x14ac:dyDescent="0.25">
      <c r="A128" s="39">
        <v>45875</v>
      </c>
      <c r="B128" s="6"/>
      <c r="C128" s="6"/>
      <c r="D128" s="6"/>
      <c r="E128" s="38">
        <v>44193.120000000003</v>
      </c>
      <c r="F128" s="29"/>
      <c r="G128" s="29"/>
      <c r="H128" s="29"/>
      <c r="I128" s="29"/>
      <c r="J128" s="29"/>
      <c r="K128" s="29"/>
      <c r="L128" s="29"/>
      <c r="M128" s="29"/>
      <c r="N128" s="29"/>
      <c r="O128" s="29"/>
      <c r="P128" s="29"/>
      <c r="Q128" s="29"/>
      <c r="R128" s="29"/>
      <c r="S128" s="29"/>
      <c r="T128" s="29"/>
      <c r="U128" s="29"/>
    </row>
    <row r="129" spans="1:21" ht="13.5" customHeight="1" x14ac:dyDescent="0.25">
      <c r="A129" s="39">
        <v>45874</v>
      </c>
      <c r="B129" s="6"/>
      <c r="C129" s="6"/>
      <c r="D129" s="6"/>
      <c r="E129" s="38">
        <v>44111.74</v>
      </c>
      <c r="F129" s="29"/>
      <c r="G129" s="29"/>
      <c r="H129" s="29"/>
      <c r="I129" s="29"/>
      <c r="J129" s="29"/>
      <c r="K129" s="29"/>
      <c r="L129" s="29"/>
      <c r="M129" s="29"/>
      <c r="N129" s="29"/>
      <c r="O129" s="29"/>
      <c r="P129" s="29"/>
      <c r="Q129" s="29"/>
      <c r="R129" s="29"/>
      <c r="S129" s="29"/>
      <c r="T129" s="29"/>
      <c r="U129" s="29"/>
    </row>
    <row r="130" spans="1:21" ht="13.5" customHeight="1" x14ac:dyDescent="0.25">
      <c r="A130" s="39">
        <v>45873</v>
      </c>
      <c r="B130" s="6"/>
      <c r="C130" s="6"/>
      <c r="D130" s="6"/>
      <c r="E130" s="38">
        <v>44173.64</v>
      </c>
      <c r="F130" s="29"/>
      <c r="G130" s="29"/>
      <c r="H130" s="29"/>
      <c r="I130" s="29"/>
      <c r="J130" s="29"/>
      <c r="K130" s="29"/>
      <c r="L130" s="29"/>
      <c r="M130" s="29"/>
      <c r="N130" s="29"/>
      <c r="O130" s="29"/>
      <c r="P130" s="29"/>
      <c r="Q130" s="29"/>
      <c r="R130" s="29"/>
      <c r="S130" s="29"/>
      <c r="T130" s="29"/>
      <c r="U130" s="29"/>
    </row>
    <row r="131" spans="1:21" ht="13.5" customHeight="1" x14ac:dyDescent="0.25">
      <c r="A131" s="39">
        <v>45870</v>
      </c>
      <c r="B131" s="6"/>
      <c r="C131" s="6"/>
      <c r="D131" s="6"/>
      <c r="E131" s="38">
        <v>43588.58</v>
      </c>
      <c r="F131" s="29"/>
      <c r="G131" s="29"/>
      <c r="H131" s="29"/>
      <c r="I131" s="29"/>
      <c r="J131" s="29"/>
      <c r="K131" s="29"/>
      <c r="L131" s="29"/>
      <c r="M131" s="29"/>
      <c r="N131" s="29"/>
      <c r="O131" s="29"/>
      <c r="P131" s="29"/>
      <c r="Q131" s="29"/>
      <c r="R131" s="29"/>
      <c r="S131" s="29"/>
      <c r="T131" s="29"/>
      <c r="U131" s="29"/>
    </row>
    <row r="132" spans="1:21" ht="13.5" customHeight="1" x14ac:dyDescent="0.25">
      <c r="A132" s="39">
        <v>45869</v>
      </c>
      <c r="B132" s="6"/>
      <c r="C132" s="6"/>
      <c r="D132" s="6"/>
      <c r="E132" s="38">
        <v>44130.98</v>
      </c>
      <c r="F132" s="29"/>
      <c r="G132" s="29"/>
      <c r="H132" s="29"/>
      <c r="I132" s="29"/>
      <c r="J132" s="29"/>
      <c r="K132" s="29"/>
      <c r="L132" s="29"/>
      <c r="M132" s="29"/>
      <c r="N132" s="29"/>
      <c r="O132" s="29"/>
      <c r="P132" s="29"/>
      <c r="Q132" s="29"/>
      <c r="R132" s="29"/>
      <c r="S132" s="29"/>
      <c r="T132" s="29"/>
      <c r="U132" s="29"/>
    </row>
    <row r="133" spans="1:21" ht="13.5" customHeight="1" x14ac:dyDescent="0.25">
      <c r="A133" s="39">
        <v>45868</v>
      </c>
      <c r="B133" s="6"/>
      <c r="C133" s="6"/>
      <c r="D133" s="6"/>
      <c r="E133" s="38">
        <v>44461.279999999999</v>
      </c>
      <c r="F133" s="29"/>
      <c r="G133" s="29"/>
      <c r="H133" s="29"/>
      <c r="I133" s="29"/>
      <c r="J133" s="29"/>
      <c r="K133" s="29"/>
      <c r="L133" s="29"/>
      <c r="M133" s="29"/>
      <c r="N133" s="29"/>
      <c r="O133" s="29"/>
      <c r="P133" s="29"/>
      <c r="Q133" s="29"/>
      <c r="R133" s="29"/>
      <c r="S133" s="29"/>
      <c r="T133" s="29"/>
      <c r="U133" s="29"/>
    </row>
    <row r="134" spans="1:21" ht="13.5" customHeight="1" x14ac:dyDescent="0.25">
      <c r="A134" s="39">
        <v>45867</v>
      </c>
      <c r="B134" s="6"/>
      <c r="C134" s="6"/>
      <c r="D134" s="6"/>
      <c r="E134" s="38">
        <v>44632.99</v>
      </c>
      <c r="F134" s="29"/>
      <c r="G134" s="29"/>
      <c r="H134" s="29"/>
      <c r="I134" s="29"/>
      <c r="J134" s="29"/>
      <c r="K134" s="29"/>
      <c r="L134" s="29"/>
      <c r="M134" s="29"/>
      <c r="N134" s="29"/>
      <c r="O134" s="29"/>
      <c r="P134" s="29"/>
      <c r="Q134" s="29"/>
      <c r="R134" s="29"/>
      <c r="S134" s="29"/>
      <c r="T134" s="29"/>
      <c r="U134" s="29"/>
    </row>
    <row r="135" spans="1:21" ht="13.5" customHeight="1" x14ac:dyDescent="0.25">
      <c r="A135" s="39">
        <v>45866</v>
      </c>
      <c r="B135" s="6"/>
      <c r="C135" s="6"/>
      <c r="D135" s="6"/>
      <c r="E135" s="38">
        <v>44837.56</v>
      </c>
      <c r="F135" s="29"/>
      <c r="G135" s="29"/>
      <c r="H135" s="29"/>
      <c r="I135" s="29"/>
      <c r="J135" s="29"/>
      <c r="K135" s="29"/>
      <c r="L135" s="29"/>
      <c r="M135" s="29"/>
      <c r="N135" s="29"/>
      <c r="O135" s="29"/>
      <c r="P135" s="29"/>
      <c r="Q135" s="29"/>
      <c r="R135" s="29"/>
      <c r="S135" s="29"/>
      <c r="T135" s="29"/>
      <c r="U135" s="29"/>
    </row>
    <row r="136" spans="1:21" ht="13.5" customHeight="1" x14ac:dyDescent="0.25">
      <c r="A136" s="39">
        <v>45863</v>
      </c>
      <c r="B136" s="6"/>
      <c r="C136" s="6"/>
      <c r="D136" s="6"/>
      <c r="E136" s="38">
        <v>44901.919999999998</v>
      </c>
      <c r="F136" s="29"/>
      <c r="G136" s="29"/>
      <c r="H136" s="29"/>
      <c r="I136" s="29"/>
      <c r="J136" s="29"/>
      <c r="K136" s="29"/>
      <c r="L136" s="29"/>
      <c r="M136" s="29"/>
      <c r="N136" s="29"/>
      <c r="O136" s="29"/>
      <c r="P136" s="29"/>
      <c r="Q136" s="29"/>
      <c r="R136" s="29"/>
      <c r="S136" s="29"/>
      <c r="T136" s="29"/>
      <c r="U136" s="29"/>
    </row>
    <row r="137" spans="1:21" ht="13.5" customHeight="1" x14ac:dyDescent="0.25">
      <c r="A137" s="39">
        <v>45862</v>
      </c>
      <c r="B137" s="6"/>
      <c r="C137" s="6"/>
      <c r="D137" s="6"/>
      <c r="E137" s="38">
        <v>44693.91</v>
      </c>
      <c r="F137" s="29"/>
      <c r="G137" s="29"/>
      <c r="H137" s="29"/>
      <c r="I137" s="29"/>
      <c r="J137" s="29"/>
      <c r="K137" s="29"/>
      <c r="L137" s="29"/>
      <c r="M137" s="29"/>
      <c r="N137" s="29"/>
      <c r="O137" s="29"/>
      <c r="P137" s="29"/>
      <c r="Q137" s="29"/>
      <c r="R137" s="29"/>
      <c r="S137" s="29"/>
      <c r="T137" s="29"/>
      <c r="U137" s="29"/>
    </row>
    <row r="138" spans="1:21" ht="13.5" customHeight="1" x14ac:dyDescent="0.25">
      <c r="A138" s="39">
        <v>45861</v>
      </c>
      <c r="B138" s="6"/>
      <c r="C138" s="6"/>
      <c r="D138" s="6"/>
      <c r="E138" s="38">
        <v>45010.29</v>
      </c>
      <c r="F138" s="29"/>
      <c r="G138" s="29"/>
      <c r="H138" s="29"/>
      <c r="I138" s="29"/>
      <c r="J138" s="29"/>
      <c r="K138" s="29"/>
      <c r="L138" s="29"/>
      <c r="M138" s="29"/>
      <c r="N138" s="29"/>
      <c r="O138" s="29"/>
      <c r="P138" s="29"/>
      <c r="Q138" s="29"/>
      <c r="R138" s="29"/>
      <c r="S138" s="29"/>
      <c r="T138" s="29"/>
      <c r="U138" s="29"/>
    </row>
    <row r="139" spans="1:21" ht="13.5" customHeight="1" x14ac:dyDescent="0.25">
      <c r="A139" s="39">
        <v>45860</v>
      </c>
      <c r="B139" s="6"/>
      <c r="C139" s="6"/>
      <c r="D139" s="6"/>
      <c r="E139" s="38">
        <v>44502.44</v>
      </c>
      <c r="F139" s="29"/>
      <c r="G139" s="29"/>
      <c r="H139" s="29"/>
      <c r="I139" s="29"/>
      <c r="J139" s="29"/>
      <c r="K139" s="29"/>
      <c r="L139" s="29"/>
      <c r="M139" s="29"/>
      <c r="N139" s="29"/>
      <c r="O139" s="29"/>
      <c r="P139" s="29"/>
      <c r="Q139" s="29"/>
      <c r="R139" s="29"/>
      <c r="S139" s="29"/>
      <c r="T139" s="29"/>
      <c r="U139" s="29"/>
    </row>
    <row r="140" spans="1:21" ht="13.5" customHeight="1" x14ac:dyDescent="0.25">
      <c r="A140" s="39">
        <v>45859</v>
      </c>
      <c r="B140" s="6"/>
      <c r="C140" s="6"/>
      <c r="D140" s="6"/>
      <c r="E140" s="38">
        <v>44323.07</v>
      </c>
      <c r="F140" s="29"/>
      <c r="G140" s="29"/>
      <c r="H140" s="29"/>
      <c r="I140" s="29"/>
      <c r="J140" s="29"/>
      <c r="K140" s="29"/>
      <c r="L140" s="29"/>
      <c r="M140" s="29"/>
      <c r="N140" s="29"/>
      <c r="O140" s="29"/>
      <c r="P140" s="29"/>
      <c r="Q140" s="29"/>
      <c r="R140" s="29"/>
      <c r="S140" s="29"/>
      <c r="T140" s="29"/>
      <c r="U140" s="29"/>
    </row>
    <row r="141" spans="1:21" ht="13.5" customHeight="1" x14ac:dyDescent="0.25">
      <c r="A141" s="39">
        <v>45856</v>
      </c>
      <c r="B141" s="6"/>
      <c r="C141" s="6"/>
      <c r="D141" s="6"/>
      <c r="E141" s="38">
        <v>44342.19</v>
      </c>
      <c r="F141" s="29"/>
      <c r="G141" s="29"/>
      <c r="H141" s="29"/>
      <c r="I141" s="29"/>
      <c r="J141" s="29"/>
      <c r="K141" s="29"/>
      <c r="L141" s="29"/>
      <c r="M141" s="29"/>
      <c r="N141" s="29"/>
      <c r="O141" s="29"/>
      <c r="P141" s="29"/>
      <c r="Q141" s="29"/>
      <c r="R141" s="29"/>
      <c r="S141" s="29"/>
      <c r="T141" s="29"/>
      <c r="U141" s="29"/>
    </row>
    <row r="142" spans="1:21" ht="13.5" customHeight="1" x14ac:dyDescent="0.25">
      <c r="A142" s="39">
        <v>45855</v>
      </c>
      <c r="B142" s="6"/>
      <c r="C142" s="6"/>
      <c r="D142" s="6"/>
      <c r="E142" s="38">
        <v>44484.49</v>
      </c>
      <c r="F142" s="29"/>
      <c r="G142" s="29"/>
      <c r="H142" s="29"/>
      <c r="I142" s="29"/>
      <c r="J142" s="29"/>
      <c r="K142" s="29"/>
      <c r="L142" s="29"/>
      <c r="M142" s="29"/>
      <c r="N142" s="29"/>
      <c r="O142" s="29"/>
      <c r="P142" s="29"/>
      <c r="Q142" s="29"/>
      <c r="R142" s="29"/>
      <c r="S142" s="29"/>
      <c r="T142" s="29"/>
      <c r="U142" s="29"/>
    </row>
    <row r="143" spans="1:21" ht="13.5" customHeight="1" x14ac:dyDescent="0.25">
      <c r="A143" s="39">
        <v>45854</v>
      </c>
      <c r="B143" s="6"/>
      <c r="C143" s="6"/>
      <c r="D143" s="6"/>
      <c r="E143" s="38">
        <v>44254.78</v>
      </c>
      <c r="F143" s="29"/>
      <c r="G143" s="29"/>
      <c r="H143" s="29"/>
      <c r="I143" s="29"/>
      <c r="J143" s="29"/>
      <c r="K143" s="29"/>
      <c r="L143" s="29"/>
      <c r="M143" s="29"/>
      <c r="N143" s="29"/>
      <c r="O143" s="29"/>
      <c r="P143" s="29"/>
      <c r="Q143" s="29"/>
      <c r="R143" s="29"/>
      <c r="S143" s="29"/>
      <c r="T143" s="29"/>
      <c r="U143" s="29"/>
    </row>
    <row r="144" spans="1:21" ht="13.5" customHeight="1" x14ac:dyDescent="0.25">
      <c r="A144" s="39">
        <v>45853</v>
      </c>
      <c r="B144" s="6"/>
      <c r="C144" s="6"/>
      <c r="D144" s="6"/>
      <c r="E144" s="38">
        <v>44023.29</v>
      </c>
      <c r="F144" s="29"/>
      <c r="G144" s="29"/>
      <c r="H144" s="29"/>
      <c r="I144" s="29"/>
      <c r="J144" s="29"/>
      <c r="K144" s="29"/>
      <c r="L144" s="29"/>
      <c r="M144" s="29"/>
      <c r="N144" s="29"/>
      <c r="O144" s="29"/>
      <c r="P144" s="29"/>
      <c r="Q144" s="29"/>
      <c r="R144" s="29"/>
      <c r="S144" s="29"/>
      <c r="T144" s="29"/>
      <c r="U144" s="29"/>
    </row>
    <row r="145" spans="1:21" ht="13.5" customHeight="1" x14ac:dyDescent="0.25">
      <c r="A145" s="39">
        <v>45852</v>
      </c>
      <c r="B145" s="6"/>
      <c r="C145" s="6"/>
      <c r="D145" s="6"/>
      <c r="E145" s="38">
        <v>44459.65</v>
      </c>
      <c r="F145" s="29"/>
      <c r="G145" s="29"/>
      <c r="H145" s="29"/>
      <c r="I145" s="29"/>
      <c r="J145" s="29"/>
      <c r="K145" s="29"/>
      <c r="L145" s="29"/>
      <c r="M145" s="29"/>
      <c r="N145" s="29"/>
      <c r="O145" s="29"/>
      <c r="P145" s="29"/>
      <c r="Q145" s="29"/>
      <c r="R145" s="29"/>
      <c r="S145" s="29"/>
      <c r="T145" s="29"/>
      <c r="U145" s="29"/>
    </row>
    <row r="146" spans="1:21" ht="13.5" customHeight="1" x14ac:dyDescent="0.25">
      <c r="A146" s="39">
        <v>45849</v>
      </c>
      <c r="B146" s="6"/>
      <c r="C146" s="6"/>
      <c r="D146" s="6"/>
      <c r="E146" s="38">
        <v>44371.51</v>
      </c>
      <c r="F146" s="29"/>
      <c r="G146" s="29"/>
      <c r="H146" s="29"/>
      <c r="I146" s="29"/>
      <c r="J146" s="29"/>
      <c r="K146" s="29"/>
      <c r="L146" s="29"/>
      <c r="M146" s="29"/>
      <c r="N146" s="29"/>
      <c r="O146" s="29"/>
      <c r="P146" s="29"/>
      <c r="Q146" s="29"/>
      <c r="R146" s="29"/>
      <c r="S146" s="29"/>
      <c r="T146" s="29"/>
      <c r="U146" s="29"/>
    </row>
    <row r="147" spans="1:21" ht="13.5" customHeight="1" x14ac:dyDescent="0.25">
      <c r="A147" s="39">
        <v>45848</v>
      </c>
      <c r="B147" s="6"/>
      <c r="C147" s="6"/>
      <c r="D147" s="6"/>
      <c r="E147" s="38">
        <v>44650.64</v>
      </c>
      <c r="F147" s="29"/>
      <c r="G147" s="29"/>
      <c r="H147" s="29"/>
      <c r="I147" s="29"/>
      <c r="J147" s="29"/>
      <c r="K147" s="29"/>
      <c r="L147" s="29"/>
      <c r="M147" s="29"/>
      <c r="N147" s="29"/>
      <c r="O147" s="29"/>
      <c r="P147" s="29"/>
      <c r="Q147" s="29"/>
      <c r="R147" s="29"/>
      <c r="S147" s="29"/>
      <c r="T147" s="29"/>
      <c r="U147" s="29"/>
    </row>
    <row r="148" spans="1:21" ht="13.5" customHeight="1" x14ac:dyDescent="0.25">
      <c r="A148" s="39">
        <v>45847</v>
      </c>
      <c r="B148" s="6"/>
      <c r="C148" s="6"/>
      <c r="D148" s="6"/>
      <c r="E148" s="38">
        <v>44458.3</v>
      </c>
      <c r="F148" s="29"/>
      <c r="G148" s="29"/>
      <c r="H148" s="29"/>
      <c r="I148" s="29"/>
      <c r="J148" s="29"/>
      <c r="K148" s="29"/>
      <c r="L148" s="29"/>
      <c r="M148" s="29"/>
      <c r="N148" s="29"/>
      <c r="O148" s="29"/>
      <c r="P148" s="29"/>
      <c r="Q148" s="29"/>
      <c r="R148" s="29"/>
      <c r="S148" s="29"/>
      <c r="T148" s="29"/>
      <c r="U148" s="29"/>
    </row>
    <row r="149" spans="1:21" ht="13.5" customHeight="1" x14ac:dyDescent="0.25">
      <c r="A149" s="39">
        <v>45846</v>
      </c>
      <c r="B149" s="6"/>
      <c r="C149" s="6"/>
      <c r="D149" s="6"/>
      <c r="E149" s="38">
        <v>44240.76</v>
      </c>
      <c r="F149" s="29"/>
      <c r="G149" s="29"/>
      <c r="H149" s="29"/>
      <c r="I149" s="29"/>
      <c r="J149" s="29"/>
      <c r="K149" s="29"/>
      <c r="L149" s="29"/>
      <c r="M149" s="29"/>
      <c r="N149" s="29"/>
      <c r="O149" s="29"/>
      <c r="P149" s="29"/>
      <c r="Q149" s="29"/>
      <c r="R149" s="29"/>
      <c r="S149" s="29"/>
      <c r="T149" s="29"/>
      <c r="U149" s="29"/>
    </row>
    <row r="150" spans="1:21" ht="13.5" customHeight="1" x14ac:dyDescent="0.25">
      <c r="A150" s="39">
        <v>45845</v>
      </c>
      <c r="B150" s="6"/>
      <c r="C150" s="6"/>
      <c r="D150" s="6"/>
      <c r="E150" s="38">
        <v>44406.36</v>
      </c>
      <c r="F150" s="29"/>
      <c r="G150" s="29"/>
      <c r="H150" s="29"/>
      <c r="I150" s="29"/>
      <c r="J150" s="29"/>
      <c r="K150" s="29"/>
      <c r="L150" s="29"/>
      <c r="M150" s="29"/>
      <c r="N150" s="29"/>
      <c r="O150" s="29"/>
      <c r="P150" s="29"/>
      <c r="Q150" s="29"/>
      <c r="R150" s="29"/>
      <c r="S150" s="29"/>
      <c r="T150" s="29"/>
      <c r="U150" s="29"/>
    </row>
    <row r="151" spans="1:21" ht="13.5" customHeight="1" x14ac:dyDescent="0.25">
      <c r="A151" s="39">
        <v>45841</v>
      </c>
      <c r="B151" s="6"/>
      <c r="C151" s="6"/>
      <c r="D151" s="6"/>
      <c r="E151" s="38">
        <v>44828.53</v>
      </c>
      <c r="F151" s="29"/>
      <c r="G151" s="29"/>
      <c r="H151" s="29"/>
      <c r="I151" s="29"/>
      <c r="J151" s="29"/>
      <c r="K151" s="29"/>
      <c r="L151" s="29"/>
      <c r="M151" s="29"/>
      <c r="N151" s="29"/>
      <c r="O151" s="29"/>
      <c r="P151" s="29"/>
      <c r="Q151" s="29"/>
      <c r="R151" s="29"/>
      <c r="S151" s="29"/>
      <c r="T151" s="29"/>
      <c r="U151" s="29"/>
    </row>
    <row r="152" spans="1:21" ht="13.5" customHeight="1" x14ac:dyDescent="0.25">
      <c r="A152" s="39">
        <v>45840</v>
      </c>
      <c r="B152" s="6"/>
      <c r="C152" s="6"/>
      <c r="D152" s="6"/>
      <c r="E152" s="38">
        <v>44484.42</v>
      </c>
      <c r="F152" s="29"/>
      <c r="G152" s="29"/>
      <c r="H152" s="29"/>
      <c r="I152" s="29"/>
      <c r="J152" s="29"/>
      <c r="K152" s="29"/>
      <c r="L152" s="29"/>
      <c r="M152" s="29"/>
      <c r="N152" s="29"/>
      <c r="O152" s="29"/>
      <c r="P152" s="29"/>
      <c r="Q152" s="29"/>
      <c r="R152" s="29"/>
      <c r="S152" s="29"/>
      <c r="T152" s="29"/>
      <c r="U152" s="29"/>
    </row>
    <row r="153" spans="1:21" ht="13.5" customHeight="1" x14ac:dyDescent="0.25">
      <c r="A153" s="39">
        <v>45839</v>
      </c>
      <c r="B153" s="6"/>
      <c r="C153" s="6"/>
      <c r="D153" s="6"/>
      <c r="E153" s="38">
        <v>44494.94</v>
      </c>
      <c r="F153" s="29"/>
      <c r="G153" s="29"/>
      <c r="H153" s="29"/>
      <c r="I153" s="29"/>
      <c r="J153" s="29"/>
      <c r="K153" s="29"/>
      <c r="L153" s="29"/>
      <c r="M153" s="29"/>
      <c r="N153" s="29"/>
      <c r="O153" s="29"/>
      <c r="P153" s="29"/>
      <c r="Q153" s="29"/>
      <c r="R153" s="29"/>
      <c r="S153" s="29"/>
      <c r="T153" s="29"/>
      <c r="U153" s="29"/>
    </row>
    <row r="154" spans="1:21" ht="13.5" customHeight="1" x14ac:dyDescent="0.25">
      <c r="A154" s="39">
        <v>45838</v>
      </c>
      <c r="B154" s="6"/>
      <c r="C154" s="6"/>
      <c r="D154" s="6"/>
      <c r="E154" s="38">
        <v>44094.77</v>
      </c>
      <c r="F154" s="29"/>
      <c r="G154" s="29"/>
      <c r="H154" s="29"/>
      <c r="I154" s="29"/>
      <c r="J154" s="29"/>
      <c r="K154" s="29"/>
      <c r="L154" s="29"/>
      <c r="M154" s="29"/>
      <c r="N154" s="29"/>
      <c r="O154" s="29"/>
      <c r="P154" s="29"/>
      <c r="Q154" s="29"/>
      <c r="R154" s="29"/>
      <c r="S154" s="29"/>
      <c r="T154" s="29"/>
      <c r="U154" s="29"/>
    </row>
    <row r="155" spans="1:21" ht="13.5" customHeight="1" x14ac:dyDescent="0.25">
      <c r="A155" s="39">
        <v>45835</v>
      </c>
      <c r="B155" s="6"/>
      <c r="C155" s="6"/>
      <c r="D155" s="6"/>
      <c r="E155" s="38">
        <v>43819.27</v>
      </c>
      <c r="F155" s="29"/>
      <c r="G155" s="29"/>
      <c r="H155" s="29"/>
      <c r="I155" s="29"/>
      <c r="J155" s="29"/>
      <c r="K155" s="29"/>
      <c r="L155" s="29"/>
      <c r="M155" s="29"/>
      <c r="N155" s="29"/>
      <c r="O155" s="29"/>
      <c r="P155" s="29"/>
      <c r="Q155" s="29"/>
      <c r="R155" s="29"/>
      <c r="S155" s="29"/>
      <c r="T155" s="29"/>
      <c r="U155" s="29"/>
    </row>
    <row r="156" spans="1:21" ht="13.5" customHeight="1" x14ac:dyDescent="0.25">
      <c r="A156" s="39">
        <v>45834</v>
      </c>
      <c r="B156" s="6"/>
      <c r="C156" s="6"/>
      <c r="D156" s="6"/>
      <c r="E156" s="38">
        <v>43386.84</v>
      </c>
      <c r="F156" s="29"/>
      <c r="G156" s="29"/>
      <c r="H156" s="29"/>
      <c r="I156" s="29"/>
      <c r="J156" s="29"/>
      <c r="K156" s="29"/>
      <c r="L156" s="29"/>
      <c r="M156" s="29"/>
      <c r="N156" s="29"/>
      <c r="O156" s="29"/>
      <c r="P156" s="29"/>
      <c r="Q156" s="29"/>
      <c r="R156" s="29"/>
      <c r="S156" s="29"/>
      <c r="T156" s="29"/>
      <c r="U156" s="29"/>
    </row>
    <row r="157" spans="1:21" ht="13.5" customHeight="1" x14ac:dyDescent="0.25">
      <c r="A157" s="39">
        <v>45833</v>
      </c>
      <c r="B157" s="6"/>
      <c r="C157" s="6"/>
      <c r="D157" s="6"/>
      <c r="E157" s="38">
        <v>42982.43</v>
      </c>
      <c r="F157" s="29"/>
      <c r="G157" s="29"/>
      <c r="H157" s="29"/>
      <c r="I157" s="29"/>
      <c r="J157" s="29"/>
      <c r="K157" s="29"/>
      <c r="L157" s="29"/>
      <c r="M157" s="29"/>
      <c r="N157" s="29"/>
      <c r="O157" s="29"/>
      <c r="P157" s="29"/>
      <c r="Q157" s="29"/>
      <c r="R157" s="29"/>
      <c r="S157" s="29"/>
      <c r="T157" s="29"/>
      <c r="U157" s="29"/>
    </row>
    <row r="158" spans="1:21" ht="13.5" customHeight="1" x14ac:dyDescent="0.25">
      <c r="A158" s="39">
        <v>45832</v>
      </c>
      <c r="B158" s="6"/>
      <c r="C158" s="6"/>
      <c r="D158" s="6"/>
      <c r="E158" s="38">
        <v>43089.02</v>
      </c>
      <c r="F158" s="29"/>
      <c r="G158" s="29"/>
      <c r="H158" s="29"/>
      <c r="I158" s="29"/>
      <c r="J158" s="29"/>
      <c r="K158" s="29"/>
      <c r="L158" s="29"/>
      <c r="M158" s="29"/>
      <c r="N158" s="29"/>
      <c r="O158" s="29"/>
      <c r="P158" s="29"/>
      <c r="Q158" s="29"/>
      <c r="R158" s="29"/>
      <c r="S158" s="29"/>
      <c r="T158" s="29"/>
      <c r="U158" s="29"/>
    </row>
    <row r="159" spans="1:21" ht="13.5" customHeight="1" x14ac:dyDescent="0.25">
      <c r="A159" s="39">
        <v>45831</v>
      </c>
      <c r="B159" s="6"/>
      <c r="C159" s="6"/>
      <c r="D159" s="6"/>
      <c r="E159" s="38">
        <v>42581.78</v>
      </c>
      <c r="F159" s="29"/>
      <c r="G159" s="29"/>
      <c r="H159" s="29"/>
      <c r="I159" s="29"/>
      <c r="J159" s="29"/>
      <c r="K159" s="29"/>
      <c r="L159" s="29"/>
      <c r="M159" s="29"/>
      <c r="N159" s="29"/>
      <c r="O159" s="29"/>
      <c r="P159" s="29"/>
      <c r="Q159" s="29"/>
      <c r="R159" s="29"/>
      <c r="S159" s="29"/>
      <c r="T159" s="29"/>
      <c r="U159" s="29"/>
    </row>
    <row r="160" spans="1:21" ht="13.5" customHeight="1" x14ac:dyDescent="0.25">
      <c r="A160" s="39">
        <v>45828</v>
      </c>
      <c r="B160" s="6"/>
      <c r="C160" s="6"/>
      <c r="D160" s="6"/>
      <c r="E160" s="38">
        <v>42206.82</v>
      </c>
      <c r="F160" s="29"/>
      <c r="G160" s="29"/>
      <c r="H160" s="29"/>
      <c r="I160" s="29"/>
      <c r="J160" s="29"/>
      <c r="K160" s="29"/>
      <c r="L160" s="29"/>
      <c r="M160" s="29"/>
      <c r="N160" s="29"/>
      <c r="O160" s="29"/>
      <c r="P160" s="29"/>
      <c r="Q160" s="29"/>
      <c r="R160" s="29"/>
      <c r="S160" s="29"/>
      <c r="T160" s="29"/>
      <c r="U160" s="29"/>
    </row>
    <row r="161" spans="1:21" ht="13.5" customHeight="1" x14ac:dyDescent="0.25">
      <c r="A161" s="39">
        <v>45826</v>
      </c>
      <c r="B161" s="6"/>
      <c r="C161" s="6"/>
      <c r="D161" s="6"/>
      <c r="E161" s="38">
        <v>42171.66</v>
      </c>
      <c r="F161" s="29"/>
      <c r="G161" s="29"/>
      <c r="H161" s="29"/>
      <c r="I161" s="29"/>
      <c r="J161" s="29"/>
      <c r="K161" s="29"/>
      <c r="L161" s="29"/>
      <c r="M161" s="29"/>
      <c r="N161" s="29"/>
      <c r="O161" s="29"/>
      <c r="P161" s="29"/>
      <c r="Q161" s="29"/>
      <c r="R161" s="29"/>
      <c r="S161" s="29"/>
      <c r="T161" s="29"/>
      <c r="U161" s="29"/>
    </row>
    <row r="162" spans="1:21" ht="13.5" customHeight="1" x14ac:dyDescent="0.25">
      <c r="A162" s="39">
        <v>45825</v>
      </c>
      <c r="B162" s="6"/>
      <c r="C162" s="6"/>
      <c r="D162" s="6"/>
      <c r="E162" s="38">
        <v>42215.8</v>
      </c>
      <c r="F162" s="29"/>
      <c r="G162" s="29"/>
      <c r="H162" s="29"/>
      <c r="I162" s="29"/>
      <c r="J162" s="29"/>
      <c r="K162" s="29"/>
      <c r="L162" s="29"/>
      <c r="M162" s="29"/>
      <c r="N162" s="29"/>
      <c r="O162" s="29"/>
      <c r="P162" s="29"/>
      <c r="Q162" s="29"/>
      <c r="R162" s="29"/>
      <c r="S162" s="29"/>
      <c r="T162" s="29"/>
      <c r="U162" s="29"/>
    </row>
    <row r="163" spans="1:21" ht="13.5" customHeight="1" x14ac:dyDescent="0.25">
      <c r="A163" s="39">
        <v>45824</v>
      </c>
      <c r="B163" s="6"/>
      <c r="C163" s="6"/>
      <c r="D163" s="6"/>
      <c r="E163" s="38">
        <v>42515.09</v>
      </c>
      <c r="F163" s="29"/>
      <c r="G163" s="29"/>
      <c r="H163" s="29"/>
      <c r="I163" s="29"/>
      <c r="J163" s="29"/>
      <c r="K163" s="29"/>
      <c r="L163" s="29"/>
      <c r="M163" s="29"/>
      <c r="N163" s="29"/>
      <c r="O163" s="29"/>
      <c r="P163" s="29"/>
      <c r="Q163" s="29"/>
      <c r="R163" s="29"/>
      <c r="S163" s="29"/>
      <c r="T163" s="29"/>
      <c r="U163" s="29"/>
    </row>
    <row r="164" spans="1:21" ht="13.5" customHeight="1" x14ac:dyDescent="0.25">
      <c r="A164" s="39">
        <v>45821</v>
      </c>
      <c r="B164" s="6"/>
      <c r="C164" s="6"/>
      <c r="D164" s="6"/>
      <c r="E164" s="38">
        <v>42197.79</v>
      </c>
      <c r="F164" s="29"/>
      <c r="G164" s="29"/>
      <c r="H164" s="29"/>
      <c r="I164" s="29"/>
      <c r="J164" s="29"/>
      <c r="K164" s="29"/>
      <c r="L164" s="29"/>
      <c r="M164" s="29"/>
      <c r="N164" s="29"/>
      <c r="O164" s="29"/>
      <c r="P164" s="29"/>
      <c r="Q164" s="29"/>
      <c r="R164" s="29"/>
      <c r="S164" s="29"/>
      <c r="T164" s="29"/>
      <c r="U164" s="29"/>
    </row>
    <row r="165" spans="1:21" ht="13.5" customHeight="1" x14ac:dyDescent="0.25">
      <c r="A165" s="39">
        <v>45820</v>
      </c>
      <c r="B165" s="6"/>
      <c r="C165" s="6"/>
      <c r="D165" s="6"/>
      <c r="E165" s="38">
        <v>42967.62</v>
      </c>
      <c r="F165" s="29"/>
      <c r="G165" s="29"/>
      <c r="H165" s="29"/>
      <c r="I165" s="29"/>
      <c r="J165" s="29"/>
      <c r="K165" s="29"/>
      <c r="L165" s="29"/>
      <c r="M165" s="29"/>
      <c r="N165" s="29"/>
      <c r="O165" s="29"/>
      <c r="P165" s="29"/>
      <c r="Q165" s="29"/>
      <c r="R165" s="29"/>
      <c r="S165" s="29"/>
      <c r="T165" s="29"/>
      <c r="U165" s="29"/>
    </row>
    <row r="166" spans="1:21" ht="13.5" customHeight="1" x14ac:dyDescent="0.25">
      <c r="A166" s="39">
        <v>45819</v>
      </c>
      <c r="B166" s="6"/>
      <c r="C166" s="6"/>
      <c r="D166" s="6"/>
      <c r="E166" s="38">
        <v>42865.77</v>
      </c>
      <c r="F166" s="29"/>
      <c r="G166" s="29"/>
      <c r="H166" s="29"/>
      <c r="I166" s="29"/>
      <c r="J166" s="29"/>
      <c r="K166" s="29"/>
      <c r="L166" s="29"/>
      <c r="M166" s="29"/>
      <c r="N166" s="29"/>
      <c r="O166" s="29"/>
      <c r="P166" s="29"/>
      <c r="Q166" s="29"/>
      <c r="R166" s="29"/>
      <c r="S166" s="29"/>
      <c r="T166" s="29"/>
      <c r="U166" s="29"/>
    </row>
    <row r="167" spans="1:21" ht="13.5" customHeight="1" x14ac:dyDescent="0.25">
      <c r="A167" s="39">
        <v>45818</v>
      </c>
      <c r="B167" s="6"/>
      <c r="C167" s="6"/>
      <c r="D167" s="6"/>
      <c r="E167" s="38">
        <v>42866.87</v>
      </c>
      <c r="F167" s="29"/>
      <c r="G167" s="29"/>
      <c r="H167" s="29"/>
      <c r="I167" s="29"/>
      <c r="J167" s="29"/>
      <c r="K167" s="29"/>
      <c r="L167" s="29"/>
      <c r="M167" s="29"/>
      <c r="N167" s="29"/>
      <c r="O167" s="29"/>
      <c r="P167" s="29"/>
      <c r="Q167" s="29"/>
      <c r="R167" s="29"/>
      <c r="S167" s="29"/>
      <c r="T167" s="29"/>
      <c r="U167" s="29"/>
    </row>
    <row r="168" spans="1:21" ht="13.5" customHeight="1" x14ac:dyDescent="0.25">
      <c r="A168" s="39">
        <v>45817</v>
      </c>
      <c r="B168" s="6"/>
      <c r="C168" s="6"/>
      <c r="D168" s="6"/>
      <c r="E168" s="38">
        <v>42761.760000000002</v>
      </c>
      <c r="F168" s="29"/>
      <c r="G168" s="29"/>
      <c r="H168" s="29"/>
      <c r="I168" s="29"/>
      <c r="J168" s="29"/>
      <c r="K168" s="29"/>
      <c r="L168" s="29"/>
      <c r="M168" s="29"/>
      <c r="N168" s="29"/>
      <c r="O168" s="29"/>
      <c r="P168" s="29"/>
      <c r="Q168" s="29"/>
      <c r="R168" s="29"/>
      <c r="S168" s="29"/>
      <c r="T168" s="29"/>
      <c r="U168" s="29"/>
    </row>
    <row r="169" spans="1:21" ht="13.5" customHeight="1" x14ac:dyDescent="0.25">
      <c r="A169" s="39">
        <v>45814</v>
      </c>
      <c r="B169" s="6"/>
      <c r="C169" s="6"/>
      <c r="D169" s="6"/>
      <c r="E169" s="38">
        <v>42762.87</v>
      </c>
      <c r="F169" s="29"/>
      <c r="G169" s="29"/>
      <c r="H169" s="29"/>
      <c r="I169" s="29"/>
      <c r="J169" s="29"/>
      <c r="K169" s="29"/>
      <c r="L169" s="29"/>
      <c r="M169" s="29"/>
      <c r="N169" s="29"/>
      <c r="O169" s="29"/>
      <c r="P169" s="29"/>
      <c r="Q169" s="29"/>
      <c r="R169" s="29"/>
      <c r="S169" s="29"/>
      <c r="T169" s="29"/>
      <c r="U169" s="29"/>
    </row>
    <row r="170" spans="1:21" ht="13.5" customHeight="1" x14ac:dyDescent="0.25">
      <c r="A170" s="39">
        <v>45813</v>
      </c>
      <c r="B170" s="6"/>
      <c r="C170" s="6"/>
      <c r="D170" s="6"/>
      <c r="E170" s="38">
        <v>42319.74</v>
      </c>
      <c r="F170" s="29"/>
      <c r="G170" s="29"/>
      <c r="H170" s="29"/>
      <c r="I170" s="29"/>
      <c r="J170" s="29"/>
      <c r="K170" s="29"/>
      <c r="L170" s="29"/>
      <c r="M170" s="29"/>
      <c r="N170" s="29"/>
      <c r="O170" s="29"/>
      <c r="P170" s="29"/>
      <c r="Q170" s="29"/>
      <c r="R170" s="29"/>
      <c r="S170" s="29"/>
      <c r="T170" s="29"/>
      <c r="U170" s="29"/>
    </row>
    <row r="171" spans="1:21" ht="13.5" customHeight="1" x14ac:dyDescent="0.25">
      <c r="A171" s="39">
        <v>45812</v>
      </c>
      <c r="B171" s="6"/>
      <c r="C171" s="6"/>
      <c r="D171" s="6"/>
      <c r="E171" s="38">
        <v>42427.74</v>
      </c>
      <c r="F171" s="29"/>
      <c r="G171" s="29"/>
      <c r="H171" s="29"/>
      <c r="I171" s="29"/>
      <c r="J171" s="29"/>
      <c r="K171" s="29"/>
      <c r="L171" s="29"/>
      <c r="M171" s="29"/>
      <c r="N171" s="29"/>
      <c r="O171" s="29"/>
      <c r="P171" s="29"/>
      <c r="Q171" s="29"/>
      <c r="R171" s="29"/>
      <c r="S171" s="29"/>
      <c r="T171" s="29"/>
      <c r="U171" s="29"/>
    </row>
    <row r="172" spans="1:21" ht="13.5" customHeight="1" x14ac:dyDescent="0.25">
      <c r="A172" s="39">
        <v>45811</v>
      </c>
      <c r="B172" s="6"/>
      <c r="C172" s="6"/>
      <c r="D172" s="6"/>
      <c r="E172" s="38">
        <v>42519.64</v>
      </c>
      <c r="F172" s="29"/>
      <c r="G172" s="29"/>
      <c r="H172" s="29"/>
      <c r="I172" s="29"/>
      <c r="J172" s="29"/>
      <c r="K172" s="29"/>
      <c r="L172" s="29"/>
      <c r="M172" s="29"/>
      <c r="N172" s="29"/>
      <c r="O172" s="29"/>
      <c r="P172" s="29"/>
      <c r="Q172" s="29"/>
      <c r="R172" s="29"/>
      <c r="S172" s="29"/>
      <c r="T172" s="29"/>
      <c r="U172" s="29"/>
    </row>
    <row r="173" spans="1:21" ht="13.5" customHeight="1" x14ac:dyDescent="0.25">
      <c r="A173" s="39">
        <v>45810</v>
      </c>
      <c r="B173" s="6"/>
      <c r="C173" s="6"/>
      <c r="D173" s="6"/>
      <c r="E173" s="38">
        <v>42305.48</v>
      </c>
      <c r="F173" s="29"/>
      <c r="G173" s="29"/>
      <c r="H173" s="29"/>
      <c r="I173" s="29"/>
      <c r="J173" s="29"/>
      <c r="K173" s="29"/>
      <c r="L173" s="29"/>
      <c r="M173" s="29"/>
      <c r="N173" s="29"/>
      <c r="O173" s="29"/>
      <c r="P173" s="29"/>
      <c r="Q173" s="29"/>
      <c r="R173" s="29"/>
      <c r="S173" s="29"/>
      <c r="T173" s="29"/>
      <c r="U173" s="29"/>
    </row>
    <row r="174" spans="1:21" ht="13.5" customHeight="1" x14ac:dyDescent="0.25">
      <c r="A174" s="39">
        <v>45807</v>
      </c>
      <c r="B174" s="6"/>
      <c r="C174" s="6"/>
      <c r="D174" s="6"/>
      <c r="E174" s="38">
        <v>42270.07</v>
      </c>
      <c r="F174" s="29"/>
      <c r="G174" s="29"/>
      <c r="H174" s="29"/>
      <c r="I174" s="29"/>
      <c r="J174" s="29"/>
      <c r="K174" s="29"/>
      <c r="L174" s="29"/>
      <c r="M174" s="29"/>
      <c r="N174" s="29"/>
      <c r="O174" s="29"/>
      <c r="P174" s="29"/>
      <c r="Q174" s="29"/>
      <c r="R174" s="29"/>
      <c r="S174" s="29"/>
      <c r="T174" s="29"/>
      <c r="U174" s="29"/>
    </row>
    <row r="175" spans="1:21" ht="13.5" customHeight="1" x14ac:dyDescent="0.25">
      <c r="A175" s="39">
        <v>45806</v>
      </c>
      <c r="B175" s="6"/>
      <c r="C175" s="6"/>
      <c r="D175" s="6"/>
      <c r="E175" s="38">
        <v>42215.73</v>
      </c>
      <c r="F175" s="29"/>
      <c r="G175" s="29"/>
      <c r="H175" s="29"/>
      <c r="I175" s="29"/>
      <c r="J175" s="29"/>
      <c r="K175" s="29"/>
      <c r="L175" s="29"/>
      <c r="M175" s="29"/>
      <c r="N175" s="29"/>
      <c r="O175" s="29"/>
      <c r="P175" s="29"/>
      <c r="Q175" s="29"/>
      <c r="R175" s="29"/>
      <c r="S175" s="29"/>
      <c r="T175" s="29"/>
      <c r="U175" s="29"/>
    </row>
    <row r="176" spans="1:21" ht="13.5" customHeight="1" x14ac:dyDescent="0.25">
      <c r="A176" s="39">
        <v>45805</v>
      </c>
      <c r="B176" s="6"/>
      <c r="C176" s="6"/>
      <c r="D176" s="6"/>
      <c r="E176" s="38">
        <v>42098.7</v>
      </c>
      <c r="F176" s="29"/>
      <c r="G176" s="29"/>
      <c r="H176" s="29"/>
      <c r="I176" s="29"/>
      <c r="J176" s="29"/>
      <c r="K176" s="29"/>
      <c r="L176" s="29"/>
      <c r="M176" s="29"/>
      <c r="N176" s="29"/>
      <c r="O176" s="29"/>
      <c r="P176" s="29"/>
      <c r="Q176" s="29"/>
      <c r="R176" s="29"/>
      <c r="S176" s="29"/>
      <c r="T176" s="29"/>
      <c r="U176" s="29"/>
    </row>
    <row r="177" spans="1:21" ht="13.5" customHeight="1" x14ac:dyDescent="0.25">
      <c r="A177" s="39">
        <v>45804</v>
      </c>
      <c r="B177" s="6"/>
      <c r="C177" s="6"/>
      <c r="D177" s="6"/>
      <c r="E177" s="38">
        <v>42343.65</v>
      </c>
      <c r="F177" s="29"/>
      <c r="G177" s="29"/>
      <c r="H177" s="29"/>
      <c r="I177" s="29"/>
      <c r="J177" s="29"/>
      <c r="K177" s="29"/>
      <c r="L177" s="29"/>
      <c r="M177" s="29"/>
      <c r="N177" s="29"/>
      <c r="O177" s="29"/>
      <c r="P177" s="29"/>
      <c r="Q177" s="29"/>
      <c r="R177" s="29"/>
      <c r="S177" s="29"/>
      <c r="T177" s="29"/>
      <c r="U177" s="29"/>
    </row>
    <row r="178" spans="1:21" ht="13.5" customHeight="1" x14ac:dyDescent="0.25">
      <c r="A178" s="39">
        <v>45800</v>
      </c>
      <c r="B178" s="6"/>
      <c r="C178" s="6"/>
      <c r="D178" s="6"/>
      <c r="E178" s="38">
        <v>41603.07</v>
      </c>
      <c r="F178" s="29"/>
      <c r="G178" s="29"/>
      <c r="H178" s="29"/>
      <c r="I178" s="29"/>
      <c r="J178" s="29"/>
      <c r="K178" s="29"/>
      <c r="L178" s="29"/>
      <c r="M178" s="29"/>
      <c r="N178" s="29"/>
      <c r="O178" s="29"/>
      <c r="P178" s="29"/>
      <c r="Q178" s="29"/>
      <c r="R178" s="29"/>
      <c r="S178" s="29"/>
      <c r="T178" s="29"/>
      <c r="U178" s="29"/>
    </row>
    <row r="179" spans="1:21" ht="13.5" customHeight="1" x14ac:dyDescent="0.25">
      <c r="A179" s="39">
        <v>45799</v>
      </c>
      <c r="B179" s="6"/>
      <c r="C179" s="6"/>
      <c r="D179" s="6"/>
      <c r="E179" s="38">
        <v>41859.089999999997</v>
      </c>
      <c r="F179" s="29"/>
      <c r="G179" s="29"/>
      <c r="H179" s="29"/>
      <c r="I179" s="29"/>
      <c r="J179" s="29"/>
      <c r="K179" s="29"/>
      <c r="L179" s="29"/>
      <c r="M179" s="29"/>
      <c r="N179" s="29"/>
      <c r="O179" s="29"/>
      <c r="P179" s="29"/>
      <c r="Q179" s="29"/>
      <c r="R179" s="29"/>
      <c r="S179" s="29"/>
      <c r="T179" s="29"/>
      <c r="U179" s="29"/>
    </row>
    <row r="180" spans="1:21" ht="13.5" customHeight="1" x14ac:dyDescent="0.25">
      <c r="A180" s="39">
        <v>45798</v>
      </c>
      <c r="B180" s="6"/>
      <c r="C180" s="6"/>
      <c r="D180" s="6"/>
      <c r="E180" s="38">
        <v>41860.44</v>
      </c>
      <c r="F180" s="29"/>
      <c r="G180" s="29"/>
      <c r="H180" s="29"/>
      <c r="I180" s="29"/>
      <c r="J180" s="29"/>
      <c r="K180" s="29"/>
      <c r="L180" s="29"/>
      <c r="M180" s="29"/>
      <c r="N180" s="29"/>
      <c r="O180" s="29"/>
      <c r="P180" s="29"/>
      <c r="Q180" s="29"/>
      <c r="R180" s="29"/>
      <c r="S180" s="29"/>
      <c r="T180" s="29"/>
      <c r="U180" s="29"/>
    </row>
    <row r="181" spans="1:21" ht="13.5" customHeight="1" x14ac:dyDescent="0.25">
      <c r="A181" s="39">
        <v>45797</v>
      </c>
      <c r="B181" s="6"/>
      <c r="C181" s="6"/>
      <c r="D181" s="6"/>
      <c r="E181" s="38">
        <v>42677.24</v>
      </c>
      <c r="F181" s="29"/>
      <c r="G181" s="29"/>
      <c r="H181" s="29"/>
      <c r="I181" s="29"/>
      <c r="J181" s="29"/>
      <c r="K181" s="29"/>
      <c r="L181" s="29"/>
      <c r="M181" s="29"/>
      <c r="N181" s="29"/>
      <c r="O181" s="29"/>
      <c r="P181" s="29"/>
      <c r="Q181" s="29"/>
      <c r="R181" s="29"/>
      <c r="S181" s="29"/>
      <c r="T181" s="29"/>
      <c r="U181" s="29"/>
    </row>
    <row r="182" spans="1:21" ht="13.5" customHeight="1" x14ac:dyDescent="0.25">
      <c r="A182" s="39">
        <v>45796</v>
      </c>
      <c r="B182" s="6"/>
      <c r="C182" s="6"/>
      <c r="D182" s="6"/>
      <c r="E182" s="38">
        <v>42792.07</v>
      </c>
      <c r="F182" s="29"/>
      <c r="G182" s="29"/>
      <c r="H182" s="29"/>
      <c r="I182" s="29"/>
      <c r="J182" s="29"/>
      <c r="K182" s="29"/>
      <c r="L182" s="29"/>
      <c r="M182" s="29"/>
      <c r="N182" s="29"/>
      <c r="O182" s="29"/>
      <c r="P182" s="29"/>
      <c r="Q182" s="29"/>
      <c r="R182" s="29"/>
      <c r="S182" s="29"/>
      <c r="T182" s="29"/>
      <c r="U182" s="29"/>
    </row>
    <row r="183" spans="1:21" ht="13.5" customHeight="1" x14ac:dyDescent="0.25">
      <c r="A183" s="39">
        <v>45793</v>
      </c>
      <c r="B183" s="6"/>
      <c r="C183" s="6"/>
      <c r="D183" s="6"/>
      <c r="E183" s="38">
        <v>42654.74</v>
      </c>
      <c r="F183" s="29"/>
      <c r="G183" s="29"/>
      <c r="H183" s="29"/>
      <c r="I183" s="29"/>
      <c r="J183" s="29"/>
      <c r="K183" s="29"/>
      <c r="L183" s="29"/>
      <c r="M183" s="29"/>
      <c r="N183" s="29"/>
      <c r="O183" s="29"/>
      <c r="P183" s="29"/>
      <c r="Q183" s="29"/>
      <c r="R183" s="29"/>
      <c r="S183" s="29"/>
      <c r="T183" s="29"/>
      <c r="U183" s="29"/>
    </row>
    <row r="184" spans="1:21" ht="13.5" customHeight="1" x14ac:dyDescent="0.25">
      <c r="A184" s="39">
        <v>45792</v>
      </c>
      <c r="B184" s="6"/>
      <c r="C184" s="6"/>
      <c r="D184" s="6"/>
      <c r="E184" s="38">
        <v>42322.75</v>
      </c>
      <c r="F184" s="29"/>
      <c r="G184" s="29"/>
      <c r="H184" s="29"/>
      <c r="I184" s="29"/>
      <c r="J184" s="29"/>
      <c r="K184" s="29"/>
      <c r="L184" s="29"/>
      <c r="M184" s="29"/>
      <c r="N184" s="29"/>
      <c r="O184" s="29"/>
      <c r="P184" s="29"/>
      <c r="Q184" s="29"/>
      <c r="R184" s="29"/>
      <c r="S184" s="29"/>
      <c r="T184" s="29"/>
      <c r="U184" s="29"/>
    </row>
    <row r="185" spans="1:21" ht="13.5" customHeight="1" x14ac:dyDescent="0.25">
      <c r="A185" s="39">
        <v>45791</v>
      </c>
      <c r="B185" s="6"/>
      <c r="C185" s="6"/>
      <c r="D185" s="6"/>
      <c r="E185" s="38">
        <v>42051.06</v>
      </c>
      <c r="F185" s="29"/>
      <c r="G185" s="29"/>
      <c r="H185" s="29"/>
      <c r="I185" s="29"/>
      <c r="J185" s="29"/>
      <c r="K185" s="29"/>
      <c r="L185" s="29"/>
      <c r="M185" s="29"/>
      <c r="N185" s="29"/>
      <c r="O185" s="29"/>
      <c r="P185" s="29"/>
      <c r="Q185" s="29"/>
      <c r="R185" s="29"/>
      <c r="S185" s="29"/>
      <c r="T185" s="29"/>
      <c r="U185" s="29"/>
    </row>
    <row r="186" spans="1:21" ht="13.5" customHeight="1" x14ac:dyDescent="0.25">
      <c r="A186" s="39">
        <v>45790</v>
      </c>
      <c r="B186" s="6"/>
      <c r="C186" s="6"/>
      <c r="D186" s="6"/>
      <c r="E186" s="38">
        <v>42140.43</v>
      </c>
      <c r="F186" s="29"/>
      <c r="G186" s="29"/>
      <c r="H186" s="29"/>
      <c r="I186" s="29"/>
      <c r="J186" s="29"/>
      <c r="K186" s="29"/>
      <c r="L186" s="29"/>
      <c r="M186" s="29"/>
      <c r="N186" s="29"/>
      <c r="O186" s="29"/>
      <c r="P186" s="29"/>
      <c r="Q186" s="29"/>
      <c r="R186" s="29"/>
      <c r="S186" s="29"/>
      <c r="T186" s="29"/>
      <c r="U186" s="29"/>
    </row>
    <row r="187" spans="1:21" ht="13.5" customHeight="1" x14ac:dyDescent="0.25">
      <c r="A187" s="39">
        <v>45789</v>
      </c>
      <c r="B187" s="6"/>
      <c r="C187" s="6"/>
      <c r="D187" s="6"/>
      <c r="E187" s="38">
        <v>42410.1</v>
      </c>
      <c r="F187" s="29"/>
      <c r="G187" s="29"/>
      <c r="H187" s="29"/>
      <c r="I187" s="29"/>
      <c r="J187" s="29"/>
      <c r="K187" s="29"/>
      <c r="L187" s="29"/>
      <c r="M187" s="29"/>
      <c r="N187" s="29"/>
      <c r="O187" s="29"/>
      <c r="P187" s="29"/>
      <c r="Q187" s="29"/>
      <c r="R187" s="29"/>
      <c r="S187" s="29"/>
      <c r="T187" s="29"/>
      <c r="U187" s="29"/>
    </row>
    <row r="188" spans="1:21" ht="13.5" customHeight="1" x14ac:dyDescent="0.25">
      <c r="A188" s="39">
        <v>45786</v>
      </c>
      <c r="B188" s="6"/>
      <c r="C188" s="6"/>
      <c r="D188" s="6"/>
      <c r="E188" s="38">
        <v>41249.379999999997</v>
      </c>
      <c r="F188" s="29"/>
      <c r="G188" s="29"/>
      <c r="H188" s="29"/>
      <c r="I188" s="29"/>
      <c r="J188" s="29"/>
      <c r="K188" s="29"/>
      <c r="L188" s="29"/>
      <c r="M188" s="29"/>
      <c r="N188" s="29"/>
      <c r="O188" s="29"/>
      <c r="P188" s="29"/>
      <c r="Q188" s="29"/>
      <c r="R188" s="29"/>
      <c r="S188" s="29"/>
      <c r="T188" s="29"/>
      <c r="U188" s="29"/>
    </row>
    <row r="189" spans="1:21" ht="13.5" customHeight="1" x14ac:dyDescent="0.25">
      <c r="A189" s="39">
        <v>45785</v>
      </c>
      <c r="B189" s="6"/>
      <c r="C189" s="6"/>
      <c r="D189" s="6"/>
      <c r="E189" s="38">
        <v>41368.449999999997</v>
      </c>
      <c r="F189" s="29"/>
      <c r="G189" s="29"/>
      <c r="H189" s="29"/>
      <c r="I189" s="29"/>
      <c r="J189" s="29"/>
      <c r="K189" s="29"/>
      <c r="L189" s="29"/>
      <c r="M189" s="29"/>
      <c r="N189" s="29"/>
      <c r="O189" s="29"/>
      <c r="P189" s="29"/>
      <c r="Q189" s="29"/>
      <c r="R189" s="29"/>
      <c r="S189" s="29"/>
      <c r="T189" s="29"/>
      <c r="U189" s="29"/>
    </row>
    <row r="190" spans="1:21" ht="13.5" customHeight="1" x14ac:dyDescent="0.25">
      <c r="A190" s="39">
        <v>45784</v>
      </c>
      <c r="B190" s="6"/>
      <c r="C190" s="6"/>
      <c r="D190" s="6"/>
      <c r="E190" s="38">
        <v>41113.97</v>
      </c>
      <c r="F190" s="29"/>
      <c r="G190" s="29"/>
      <c r="H190" s="29"/>
      <c r="I190" s="29"/>
      <c r="J190" s="29"/>
      <c r="K190" s="29"/>
      <c r="L190" s="29"/>
      <c r="M190" s="29"/>
      <c r="N190" s="29"/>
      <c r="O190" s="29"/>
      <c r="P190" s="29"/>
      <c r="Q190" s="29"/>
      <c r="R190" s="29"/>
      <c r="S190" s="29"/>
      <c r="T190" s="29"/>
      <c r="U190" s="29"/>
    </row>
    <row r="191" spans="1:21" ht="13.5" customHeight="1" x14ac:dyDescent="0.25">
      <c r="A191" s="39">
        <v>45783</v>
      </c>
      <c r="B191" s="6"/>
      <c r="C191" s="6"/>
      <c r="D191" s="6"/>
      <c r="E191" s="38">
        <v>40829</v>
      </c>
      <c r="F191" s="29"/>
      <c r="G191" s="29"/>
      <c r="H191" s="29"/>
      <c r="I191" s="29"/>
      <c r="J191" s="29"/>
      <c r="K191" s="29"/>
      <c r="L191" s="29"/>
      <c r="M191" s="29"/>
      <c r="N191" s="29"/>
      <c r="O191" s="29"/>
      <c r="P191" s="29"/>
      <c r="Q191" s="29"/>
      <c r="R191" s="29"/>
      <c r="S191" s="29"/>
      <c r="T191" s="29"/>
      <c r="U191" s="29"/>
    </row>
    <row r="192" spans="1:21" ht="13.5" customHeight="1" x14ac:dyDescent="0.25">
      <c r="A192" s="39">
        <v>45782</v>
      </c>
      <c r="B192" s="6"/>
      <c r="C192" s="6"/>
      <c r="D192" s="6"/>
      <c r="E192" s="38">
        <v>41218.83</v>
      </c>
      <c r="F192" s="29"/>
      <c r="G192" s="29"/>
      <c r="H192" s="29"/>
      <c r="I192" s="29"/>
      <c r="J192" s="29"/>
      <c r="K192" s="29"/>
      <c r="L192" s="29"/>
      <c r="M192" s="29"/>
      <c r="N192" s="29"/>
      <c r="O192" s="29"/>
      <c r="P192" s="29"/>
      <c r="Q192" s="29"/>
      <c r="R192" s="29"/>
      <c r="S192" s="29"/>
      <c r="T192" s="29"/>
      <c r="U192" s="29"/>
    </row>
    <row r="193" spans="1:21" ht="13.5" customHeight="1" x14ac:dyDescent="0.25">
      <c r="A193" s="39">
        <v>45779</v>
      </c>
      <c r="B193" s="6"/>
      <c r="C193" s="6"/>
      <c r="D193" s="6"/>
      <c r="E193" s="38">
        <v>41317.43</v>
      </c>
      <c r="F193" s="29"/>
      <c r="G193" s="29"/>
      <c r="H193" s="29"/>
      <c r="I193" s="29"/>
      <c r="J193" s="29"/>
      <c r="K193" s="29"/>
      <c r="L193" s="29"/>
      <c r="M193" s="29"/>
      <c r="N193" s="29"/>
      <c r="O193" s="29"/>
      <c r="P193" s="29"/>
      <c r="Q193" s="29"/>
      <c r="R193" s="29"/>
      <c r="S193" s="29"/>
      <c r="T193" s="29"/>
      <c r="U193" s="29"/>
    </row>
    <row r="194" spans="1:21" ht="13.5" customHeight="1" x14ac:dyDescent="0.25">
      <c r="A194" s="39">
        <v>45778</v>
      </c>
      <c r="B194" s="6"/>
      <c r="C194" s="6"/>
      <c r="D194" s="6"/>
      <c r="E194" s="38">
        <v>40752.959999999999</v>
      </c>
      <c r="F194" s="29"/>
      <c r="G194" s="29"/>
      <c r="H194" s="29"/>
      <c r="I194" s="29"/>
      <c r="J194" s="29"/>
      <c r="K194" s="29"/>
      <c r="L194" s="29"/>
      <c r="M194" s="29"/>
      <c r="N194" s="29"/>
      <c r="O194" s="29"/>
      <c r="P194" s="29"/>
      <c r="Q194" s="29"/>
      <c r="R194" s="29"/>
      <c r="S194" s="29"/>
      <c r="T194" s="29"/>
      <c r="U194" s="29"/>
    </row>
    <row r="195" spans="1:21" ht="13.5" customHeight="1" x14ac:dyDescent="0.25">
      <c r="A195" s="39">
        <v>45777</v>
      </c>
      <c r="B195" s="6"/>
      <c r="C195" s="6"/>
      <c r="D195" s="6"/>
      <c r="E195" s="38">
        <v>40669.360000000001</v>
      </c>
      <c r="F195" s="29"/>
      <c r="G195" s="29"/>
      <c r="H195" s="29"/>
      <c r="I195" s="29"/>
      <c r="J195" s="29"/>
      <c r="K195" s="29"/>
      <c r="L195" s="29"/>
      <c r="M195" s="29"/>
      <c r="N195" s="29"/>
      <c r="O195" s="29"/>
      <c r="P195" s="29"/>
      <c r="Q195" s="29"/>
      <c r="R195" s="29"/>
      <c r="S195" s="29"/>
      <c r="T195" s="29"/>
      <c r="U195" s="29"/>
    </row>
    <row r="196" spans="1:21" ht="13.5" customHeight="1" x14ac:dyDescent="0.25">
      <c r="A196" s="39">
        <v>45776</v>
      </c>
      <c r="B196" s="6"/>
      <c r="C196" s="6"/>
      <c r="D196" s="6"/>
      <c r="E196" s="38">
        <v>40527.620000000003</v>
      </c>
      <c r="F196" s="29"/>
      <c r="G196" s="29"/>
      <c r="H196" s="29"/>
      <c r="I196" s="29"/>
      <c r="J196" s="29"/>
      <c r="K196" s="29"/>
      <c r="L196" s="29"/>
      <c r="M196" s="29"/>
      <c r="N196" s="29"/>
      <c r="O196" s="29"/>
      <c r="P196" s="29"/>
      <c r="Q196" s="29"/>
      <c r="R196" s="29"/>
      <c r="S196" s="29"/>
      <c r="T196" s="29"/>
      <c r="U196" s="29"/>
    </row>
    <row r="197" spans="1:21" ht="13.5" customHeight="1" x14ac:dyDescent="0.25">
      <c r="A197" s="39">
        <v>45775</v>
      </c>
      <c r="B197" s="6"/>
      <c r="C197" s="6"/>
      <c r="D197" s="6"/>
      <c r="E197" s="38">
        <v>40227.589999999997</v>
      </c>
      <c r="F197" s="29"/>
      <c r="G197" s="29"/>
      <c r="H197" s="29"/>
      <c r="I197" s="29"/>
      <c r="J197" s="29"/>
      <c r="K197" s="29"/>
      <c r="L197" s="29"/>
      <c r="M197" s="29"/>
      <c r="N197" s="29"/>
      <c r="O197" s="29"/>
      <c r="P197" s="29"/>
      <c r="Q197" s="29"/>
      <c r="R197" s="29"/>
      <c r="S197" s="29"/>
      <c r="T197" s="29"/>
      <c r="U197" s="29"/>
    </row>
    <row r="198" spans="1:21" ht="13.5" customHeight="1" x14ac:dyDescent="0.25">
      <c r="A198" s="39">
        <v>45772</v>
      </c>
      <c r="B198" s="6"/>
      <c r="C198" s="6"/>
      <c r="D198" s="6"/>
      <c r="E198" s="38">
        <v>40113.5</v>
      </c>
      <c r="F198" s="29"/>
      <c r="G198" s="29"/>
      <c r="H198" s="29"/>
      <c r="I198" s="29"/>
      <c r="J198" s="29"/>
      <c r="K198" s="29"/>
      <c r="L198" s="29"/>
      <c r="M198" s="29"/>
      <c r="N198" s="29"/>
      <c r="O198" s="29"/>
      <c r="P198" s="29"/>
      <c r="Q198" s="29"/>
      <c r="R198" s="29"/>
      <c r="S198" s="29"/>
      <c r="T198" s="29"/>
      <c r="U198" s="29"/>
    </row>
    <row r="199" spans="1:21" ht="13.5" customHeight="1" x14ac:dyDescent="0.25">
      <c r="A199" s="39">
        <v>45771</v>
      </c>
      <c r="B199" s="6"/>
      <c r="C199" s="6"/>
      <c r="D199" s="6"/>
      <c r="E199" s="38">
        <v>40093.4</v>
      </c>
      <c r="F199" s="29"/>
      <c r="G199" s="29"/>
      <c r="H199" s="29"/>
      <c r="I199" s="29"/>
      <c r="J199" s="29"/>
      <c r="K199" s="29"/>
      <c r="L199" s="29"/>
      <c r="M199" s="29"/>
      <c r="N199" s="29"/>
      <c r="O199" s="29"/>
      <c r="P199" s="29"/>
      <c r="Q199" s="29"/>
      <c r="R199" s="29"/>
      <c r="S199" s="29"/>
      <c r="T199" s="29"/>
      <c r="U199" s="29"/>
    </row>
    <row r="200" spans="1:21" ht="13.5" customHeight="1" x14ac:dyDescent="0.25">
      <c r="A200" s="39">
        <v>45770</v>
      </c>
      <c r="B200" s="6"/>
      <c r="C200" s="6"/>
      <c r="D200" s="6"/>
      <c r="E200" s="38">
        <v>39606.57</v>
      </c>
      <c r="F200" s="29"/>
      <c r="G200" s="29"/>
      <c r="H200" s="29"/>
      <c r="I200" s="29"/>
      <c r="J200" s="29"/>
      <c r="K200" s="29"/>
      <c r="L200" s="29"/>
      <c r="M200" s="29"/>
      <c r="N200" s="29"/>
      <c r="O200" s="29"/>
      <c r="P200" s="29"/>
      <c r="Q200" s="29"/>
      <c r="R200" s="29"/>
      <c r="S200" s="29"/>
      <c r="T200" s="29"/>
      <c r="U200" s="29"/>
    </row>
    <row r="201" spans="1:21" ht="13.5" customHeight="1" x14ac:dyDescent="0.25">
      <c r="A201" s="39">
        <v>45769</v>
      </c>
      <c r="B201" s="6"/>
      <c r="C201" s="6"/>
      <c r="D201" s="6"/>
      <c r="E201" s="38">
        <v>39186.980000000003</v>
      </c>
      <c r="F201" s="29"/>
      <c r="G201" s="29"/>
      <c r="H201" s="29"/>
      <c r="I201" s="29"/>
      <c r="J201" s="29"/>
      <c r="K201" s="29"/>
      <c r="L201" s="29"/>
      <c r="M201" s="29"/>
      <c r="N201" s="29"/>
      <c r="O201" s="29"/>
      <c r="P201" s="29"/>
      <c r="Q201" s="29"/>
      <c r="R201" s="29"/>
      <c r="S201" s="29"/>
      <c r="T201" s="29"/>
      <c r="U201" s="29"/>
    </row>
    <row r="202" spans="1:21" ht="13.5" customHeight="1" x14ac:dyDescent="0.25">
      <c r="A202" s="39">
        <v>45768</v>
      </c>
      <c r="B202" s="6"/>
      <c r="C202" s="6"/>
      <c r="D202" s="6"/>
      <c r="E202" s="38">
        <v>38170.410000000003</v>
      </c>
      <c r="F202" s="29"/>
      <c r="G202" s="29"/>
      <c r="H202" s="29"/>
      <c r="I202" s="29"/>
      <c r="J202" s="29"/>
      <c r="K202" s="29"/>
      <c r="L202" s="29"/>
      <c r="M202" s="29"/>
      <c r="N202" s="29"/>
      <c r="O202" s="29"/>
      <c r="P202" s="29"/>
      <c r="Q202" s="29"/>
      <c r="R202" s="29"/>
      <c r="S202" s="29"/>
      <c r="T202" s="29"/>
      <c r="U202" s="29"/>
    </row>
    <row r="203" spans="1:21" ht="13.5" customHeight="1" x14ac:dyDescent="0.25">
      <c r="A203" s="39">
        <v>45764</v>
      </c>
      <c r="B203" s="6"/>
      <c r="C203" s="6"/>
      <c r="D203" s="6"/>
      <c r="E203" s="38">
        <v>39142.230000000003</v>
      </c>
      <c r="F203" s="29"/>
      <c r="G203" s="29"/>
      <c r="H203" s="29"/>
      <c r="I203" s="29"/>
      <c r="J203" s="29"/>
      <c r="K203" s="29"/>
      <c r="L203" s="29"/>
      <c r="M203" s="29"/>
      <c r="N203" s="29"/>
      <c r="O203" s="29"/>
      <c r="P203" s="29"/>
      <c r="Q203" s="29"/>
      <c r="R203" s="29"/>
      <c r="S203" s="29"/>
      <c r="T203" s="29"/>
      <c r="U203" s="29"/>
    </row>
    <row r="204" spans="1:21" ht="13.5" customHeight="1" x14ac:dyDescent="0.25">
      <c r="A204" s="39">
        <v>45763</v>
      </c>
      <c r="B204" s="6"/>
      <c r="C204" s="6"/>
      <c r="D204" s="6"/>
      <c r="E204" s="38">
        <v>39669.39</v>
      </c>
      <c r="F204" s="29"/>
      <c r="G204" s="29"/>
      <c r="H204" s="29"/>
      <c r="I204" s="29"/>
      <c r="J204" s="29"/>
      <c r="K204" s="29"/>
      <c r="L204" s="29"/>
      <c r="M204" s="29"/>
      <c r="N204" s="29"/>
      <c r="O204" s="29"/>
      <c r="P204" s="29"/>
      <c r="Q204" s="29"/>
      <c r="R204" s="29"/>
      <c r="S204" s="29"/>
      <c r="T204" s="29"/>
      <c r="U204" s="29"/>
    </row>
    <row r="205" spans="1:21" ht="13.5" customHeight="1" x14ac:dyDescent="0.25">
      <c r="A205" s="39">
        <v>45762</v>
      </c>
      <c r="B205" s="6"/>
      <c r="C205" s="6"/>
      <c r="D205" s="6"/>
      <c r="E205" s="38">
        <v>40368.959999999999</v>
      </c>
      <c r="F205" s="29"/>
      <c r="G205" s="29"/>
      <c r="H205" s="29"/>
      <c r="I205" s="29"/>
      <c r="J205" s="29"/>
      <c r="K205" s="29"/>
      <c r="L205" s="29"/>
      <c r="M205" s="29"/>
      <c r="N205" s="29"/>
      <c r="O205" s="29"/>
      <c r="P205" s="29"/>
      <c r="Q205" s="29"/>
      <c r="R205" s="29"/>
      <c r="S205" s="29"/>
      <c r="T205" s="29"/>
      <c r="U205" s="29"/>
    </row>
    <row r="206" spans="1:21" ht="13.5" customHeight="1" x14ac:dyDescent="0.25">
      <c r="A206" s="39">
        <v>45761</v>
      </c>
      <c r="B206" s="6"/>
      <c r="C206" s="6"/>
      <c r="D206" s="6"/>
      <c r="E206" s="38">
        <v>40524.79</v>
      </c>
      <c r="F206" s="29"/>
      <c r="G206" s="29"/>
      <c r="H206" s="29"/>
      <c r="I206" s="29"/>
      <c r="J206" s="29"/>
      <c r="K206" s="29"/>
      <c r="L206" s="29"/>
      <c r="M206" s="29"/>
      <c r="N206" s="29"/>
      <c r="O206" s="29"/>
      <c r="P206" s="29"/>
      <c r="Q206" s="29"/>
      <c r="R206" s="29"/>
      <c r="S206" s="29"/>
      <c r="T206" s="29"/>
      <c r="U206" s="29"/>
    </row>
    <row r="207" spans="1:21" ht="13.5" customHeight="1" x14ac:dyDescent="0.25">
      <c r="A207" s="39">
        <v>45758</v>
      </c>
      <c r="B207" s="6"/>
      <c r="C207" s="6"/>
      <c r="D207" s="6"/>
      <c r="E207" s="38">
        <v>40212.71</v>
      </c>
      <c r="F207" s="29"/>
      <c r="G207" s="29"/>
      <c r="H207" s="29"/>
      <c r="I207" s="29"/>
      <c r="J207" s="29"/>
      <c r="K207" s="29"/>
      <c r="L207" s="29"/>
      <c r="M207" s="29"/>
      <c r="N207" s="29"/>
      <c r="O207" s="29"/>
      <c r="P207" s="29"/>
      <c r="Q207" s="29"/>
      <c r="R207" s="29"/>
      <c r="S207" s="29"/>
      <c r="T207" s="29"/>
      <c r="U207" s="29"/>
    </row>
    <row r="208" spans="1:21" ht="13.5" customHeight="1" x14ac:dyDescent="0.25">
      <c r="A208" s="39">
        <v>45757</v>
      </c>
      <c r="B208" s="6"/>
      <c r="C208" s="6"/>
      <c r="D208" s="6"/>
      <c r="E208" s="38">
        <v>39593.660000000003</v>
      </c>
      <c r="F208" s="29"/>
      <c r="G208" s="29"/>
      <c r="H208" s="29"/>
      <c r="I208" s="29"/>
      <c r="J208" s="29"/>
      <c r="K208" s="29"/>
      <c r="L208" s="29"/>
      <c r="M208" s="29"/>
      <c r="N208" s="29"/>
      <c r="O208" s="29"/>
      <c r="P208" s="29"/>
      <c r="Q208" s="29"/>
      <c r="R208" s="29"/>
      <c r="S208" s="29"/>
      <c r="T208" s="29"/>
      <c r="U208" s="29"/>
    </row>
    <row r="209" spans="1:21" ht="13.5" customHeight="1" x14ac:dyDescent="0.25">
      <c r="A209" s="39">
        <v>45756</v>
      </c>
      <c r="B209" s="6"/>
      <c r="C209" s="6"/>
      <c r="D209" s="6"/>
      <c r="E209" s="38">
        <v>40608.449999999997</v>
      </c>
      <c r="F209" s="29"/>
      <c r="G209" s="29"/>
      <c r="H209" s="29"/>
      <c r="I209" s="29"/>
      <c r="J209" s="29"/>
      <c r="K209" s="29"/>
      <c r="L209" s="29"/>
      <c r="M209" s="29"/>
      <c r="N209" s="29"/>
      <c r="O209" s="29"/>
      <c r="P209" s="29"/>
      <c r="Q209" s="29"/>
      <c r="R209" s="29"/>
      <c r="S209" s="29"/>
      <c r="T209" s="29"/>
      <c r="U209" s="29"/>
    </row>
    <row r="210" spans="1:21" ht="13.5" customHeight="1" x14ac:dyDescent="0.25">
      <c r="A210" s="39">
        <v>45755</v>
      </c>
      <c r="B210" s="6"/>
      <c r="C210" s="6"/>
      <c r="D210" s="6"/>
      <c r="E210" s="38">
        <v>37645.589999999997</v>
      </c>
      <c r="F210" s="29"/>
      <c r="G210" s="29"/>
      <c r="H210" s="29"/>
      <c r="I210" s="29"/>
      <c r="J210" s="29"/>
      <c r="K210" s="29"/>
      <c r="L210" s="29"/>
      <c r="M210" s="29"/>
      <c r="N210" s="29"/>
      <c r="O210" s="29"/>
      <c r="P210" s="29"/>
      <c r="Q210" s="29"/>
      <c r="R210" s="29"/>
      <c r="S210" s="29"/>
      <c r="T210" s="29"/>
      <c r="U210" s="29"/>
    </row>
    <row r="211" spans="1:21" ht="13.5" customHeight="1" x14ac:dyDescent="0.25">
      <c r="A211" s="39">
        <v>45754</v>
      </c>
      <c r="B211" s="6"/>
      <c r="C211" s="6"/>
      <c r="D211" s="6"/>
      <c r="E211" s="38">
        <v>37965.599999999999</v>
      </c>
      <c r="F211" s="29"/>
      <c r="G211" s="29"/>
      <c r="H211" s="29"/>
      <c r="I211" s="29"/>
      <c r="J211" s="29"/>
      <c r="K211" s="29"/>
      <c r="L211" s="29"/>
      <c r="M211" s="29"/>
      <c r="N211" s="29"/>
      <c r="O211" s="29"/>
      <c r="P211" s="29"/>
      <c r="Q211" s="29"/>
      <c r="R211" s="29"/>
      <c r="S211" s="29"/>
      <c r="T211" s="29"/>
      <c r="U211" s="29"/>
    </row>
    <row r="212" spans="1:21" ht="13.5" customHeight="1" x14ac:dyDescent="0.25">
      <c r="A212" s="39">
        <v>45751</v>
      </c>
      <c r="B212" s="6"/>
      <c r="C212" s="6"/>
      <c r="D212" s="6"/>
      <c r="E212" s="38">
        <v>38314.86</v>
      </c>
      <c r="F212" s="29"/>
      <c r="G212" s="29"/>
      <c r="H212" s="29"/>
      <c r="I212" s="29"/>
      <c r="J212" s="29"/>
      <c r="K212" s="29"/>
      <c r="L212" s="29"/>
      <c r="M212" s="29"/>
      <c r="N212" s="29"/>
      <c r="O212" s="29"/>
      <c r="P212" s="29"/>
      <c r="Q212" s="29"/>
      <c r="R212" s="29"/>
      <c r="S212" s="29"/>
      <c r="T212" s="29"/>
      <c r="U212" s="29"/>
    </row>
    <row r="213" spans="1:21" ht="13.5" customHeight="1" x14ac:dyDescent="0.25">
      <c r="A213" s="39">
        <v>45750</v>
      </c>
      <c r="B213" s="6"/>
      <c r="C213" s="6"/>
      <c r="D213" s="6"/>
      <c r="E213" s="38">
        <v>40545.93</v>
      </c>
      <c r="F213" s="29"/>
      <c r="G213" s="29"/>
      <c r="H213" s="29"/>
      <c r="I213" s="29"/>
      <c r="J213" s="29"/>
      <c r="K213" s="29"/>
      <c r="L213" s="29"/>
      <c r="M213" s="29"/>
      <c r="N213" s="29"/>
      <c r="O213" s="29"/>
      <c r="P213" s="29"/>
      <c r="Q213" s="29"/>
      <c r="R213" s="29"/>
      <c r="S213" s="29"/>
      <c r="T213" s="29"/>
      <c r="U213" s="29"/>
    </row>
    <row r="214" spans="1:21" ht="13.5" customHeight="1" x14ac:dyDescent="0.25">
      <c r="A214" s="39">
        <v>45749</v>
      </c>
      <c r="B214" s="6"/>
      <c r="C214" s="6"/>
      <c r="D214" s="6"/>
      <c r="E214" s="38">
        <v>42225.32</v>
      </c>
      <c r="F214" s="29"/>
      <c r="G214" s="29"/>
      <c r="H214" s="29"/>
      <c r="I214" s="29"/>
      <c r="J214" s="29"/>
      <c r="K214" s="29"/>
      <c r="L214" s="29"/>
      <c r="M214" s="29"/>
      <c r="N214" s="29"/>
      <c r="O214" s="29"/>
      <c r="P214" s="29"/>
      <c r="Q214" s="29"/>
      <c r="R214" s="29"/>
      <c r="S214" s="29"/>
      <c r="T214" s="29"/>
      <c r="U214" s="29"/>
    </row>
    <row r="215" spans="1:21" ht="13.5" customHeight="1" x14ac:dyDescent="0.25">
      <c r="A215" s="39">
        <v>45748</v>
      </c>
      <c r="B215" s="6"/>
      <c r="C215" s="6"/>
      <c r="D215" s="6"/>
      <c r="E215" s="38">
        <v>41989.96</v>
      </c>
      <c r="F215" s="29"/>
      <c r="G215" s="29"/>
      <c r="H215" s="29"/>
      <c r="I215" s="29"/>
      <c r="J215" s="29"/>
      <c r="K215" s="29"/>
      <c r="L215" s="29"/>
      <c r="M215" s="29"/>
      <c r="N215" s="29"/>
      <c r="O215" s="29"/>
      <c r="P215" s="29"/>
      <c r="Q215" s="29"/>
      <c r="R215" s="29"/>
      <c r="S215" s="29"/>
      <c r="T215" s="29"/>
      <c r="U215" s="29"/>
    </row>
    <row r="216" spans="1:21" ht="13.5" customHeight="1" x14ac:dyDescent="0.25">
      <c r="A216" s="39">
        <v>45747</v>
      </c>
      <c r="B216" s="6"/>
      <c r="C216" s="6"/>
      <c r="D216" s="6"/>
      <c r="E216" s="38">
        <v>42001.760000000002</v>
      </c>
      <c r="F216" s="29"/>
      <c r="G216" s="29"/>
      <c r="H216" s="29"/>
      <c r="I216" s="29"/>
      <c r="J216" s="29"/>
      <c r="K216" s="29"/>
      <c r="L216" s="29"/>
      <c r="M216" s="29"/>
      <c r="N216" s="29"/>
      <c r="O216" s="29"/>
      <c r="P216" s="29"/>
      <c r="Q216" s="29"/>
      <c r="R216" s="29"/>
      <c r="S216" s="29"/>
      <c r="T216" s="29"/>
      <c r="U216" s="29"/>
    </row>
    <row r="217" spans="1:21" ht="13.5" customHeight="1" x14ac:dyDescent="0.25">
      <c r="A217" s="39">
        <v>45744</v>
      </c>
      <c r="B217" s="6"/>
      <c r="C217" s="6"/>
      <c r="D217" s="6"/>
      <c r="E217" s="38">
        <v>41583.9</v>
      </c>
      <c r="F217" s="29"/>
      <c r="G217" s="29"/>
      <c r="H217" s="29"/>
      <c r="I217" s="29"/>
      <c r="J217" s="29"/>
      <c r="K217" s="29"/>
      <c r="L217" s="29"/>
      <c r="M217" s="29"/>
      <c r="N217" s="29"/>
      <c r="O217" s="29"/>
      <c r="P217" s="29"/>
      <c r="Q217" s="29"/>
      <c r="R217" s="29"/>
      <c r="S217" s="29"/>
      <c r="T217" s="29"/>
      <c r="U217" s="29"/>
    </row>
    <row r="218" spans="1:21" ht="13.5" customHeight="1" x14ac:dyDescent="0.25">
      <c r="A218" s="39">
        <v>45743</v>
      </c>
      <c r="B218" s="6"/>
      <c r="C218" s="6"/>
      <c r="D218" s="6"/>
      <c r="E218" s="38">
        <v>42299.7</v>
      </c>
      <c r="F218" s="29"/>
      <c r="G218" s="29"/>
      <c r="H218" s="29"/>
      <c r="I218" s="29"/>
      <c r="J218" s="29"/>
      <c r="K218" s="29"/>
      <c r="L218" s="29"/>
      <c r="M218" s="29"/>
      <c r="N218" s="29"/>
      <c r="O218" s="29"/>
      <c r="P218" s="29"/>
      <c r="Q218" s="29"/>
      <c r="R218" s="29"/>
      <c r="S218" s="29"/>
      <c r="T218" s="29"/>
      <c r="U218" s="29"/>
    </row>
    <row r="219" spans="1:21" ht="13.5" customHeight="1" x14ac:dyDescent="0.25">
      <c r="A219" s="39">
        <v>45742</v>
      </c>
      <c r="B219" s="6"/>
      <c r="C219" s="6"/>
      <c r="D219" s="6"/>
      <c r="E219" s="38">
        <v>42454.79</v>
      </c>
      <c r="F219" s="29"/>
      <c r="G219" s="29"/>
      <c r="H219" s="29"/>
      <c r="I219" s="29"/>
      <c r="J219" s="29"/>
      <c r="K219" s="29"/>
      <c r="L219" s="29"/>
      <c r="M219" s="29"/>
      <c r="N219" s="29"/>
      <c r="O219" s="29"/>
      <c r="P219" s="29"/>
      <c r="Q219" s="29"/>
      <c r="R219" s="29"/>
      <c r="S219" s="29"/>
      <c r="T219" s="29"/>
      <c r="U219" s="29"/>
    </row>
    <row r="220" spans="1:21" ht="13.5" customHeight="1" x14ac:dyDescent="0.25">
      <c r="A220" s="39">
        <v>45741</v>
      </c>
      <c r="B220" s="6"/>
      <c r="C220" s="6"/>
      <c r="D220" s="6"/>
      <c r="E220" s="38">
        <v>42587.5</v>
      </c>
      <c r="F220" s="29"/>
      <c r="G220" s="29"/>
      <c r="H220" s="29"/>
      <c r="I220" s="29"/>
      <c r="J220" s="29"/>
      <c r="K220" s="29"/>
      <c r="L220" s="29"/>
      <c r="M220" s="29"/>
      <c r="N220" s="29"/>
      <c r="O220" s="29"/>
      <c r="P220" s="29"/>
      <c r="Q220" s="29"/>
      <c r="R220" s="29"/>
      <c r="S220" s="29"/>
      <c r="T220" s="29"/>
      <c r="U220" s="29"/>
    </row>
    <row r="221" spans="1:21" ht="13.5" customHeight="1" x14ac:dyDescent="0.25">
      <c r="A221" s="39">
        <v>45740</v>
      </c>
      <c r="B221" s="6"/>
      <c r="C221" s="6"/>
      <c r="D221" s="6"/>
      <c r="E221" s="38">
        <v>42583.32</v>
      </c>
      <c r="F221" s="29"/>
      <c r="G221" s="29"/>
      <c r="H221" s="29"/>
      <c r="I221" s="29"/>
      <c r="J221" s="29"/>
      <c r="K221" s="29"/>
      <c r="L221" s="29"/>
      <c r="M221" s="29"/>
      <c r="N221" s="29"/>
      <c r="O221" s="29"/>
      <c r="P221" s="29"/>
      <c r="Q221" s="29"/>
      <c r="R221" s="29"/>
      <c r="S221" s="29"/>
      <c r="T221" s="29"/>
      <c r="U221" s="29"/>
    </row>
    <row r="222" spans="1:21" ht="13.5" customHeight="1" x14ac:dyDescent="0.25">
      <c r="A222" s="39">
        <v>45737</v>
      </c>
      <c r="B222" s="6"/>
      <c r="C222" s="6"/>
      <c r="D222" s="6"/>
      <c r="E222" s="38">
        <v>41985.35</v>
      </c>
      <c r="F222" s="29"/>
      <c r="G222" s="29"/>
      <c r="H222" s="29"/>
      <c r="I222" s="29"/>
      <c r="J222" s="29"/>
      <c r="K222" s="29"/>
      <c r="L222" s="29"/>
      <c r="M222" s="29"/>
      <c r="N222" s="29"/>
      <c r="O222" s="29"/>
      <c r="P222" s="29"/>
      <c r="Q222" s="29"/>
      <c r="R222" s="29"/>
      <c r="S222" s="29"/>
      <c r="T222" s="29"/>
      <c r="U222" s="29"/>
    </row>
    <row r="223" spans="1:21" ht="13.5" customHeight="1" x14ac:dyDescent="0.25">
      <c r="A223" s="39">
        <v>45736</v>
      </c>
      <c r="B223" s="6"/>
      <c r="C223" s="6"/>
      <c r="D223" s="6"/>
      <c r="E223" s="38">
        <v>41953.32</v>
      </c>
      <c r="F223" s="29"/>
      <c r="G223" s="29"/>
      <c r="H223" s="29"/>
      <c r="I223" s="29"/>
      <c r="J223" s="29"/>
      <c r="K223" s="29"/>
      <c r="L223" s="29"/>
      <c r="M223" s="29"/>
      <c r="N223" s="29"/>
      <c r="O223" s="29"/>
      <c r="P223" s="29"/>
      <c r="Q223" s="29"/>
      <c r="R223" s="29"/>
      <c r="S223" s="29"/>
      <c r="T223" s="29"/>
      <c r="U223" s="29"/>
    </row>
    <row r="224" spans="1:21" ht="13.5" customHeight="1" x14ac:dyDescent="0.25">
      <c r="A224" s="39">
        <v>45735</v>
      </c>
      <c r="B224" s="6"/>
      <c r="C224" s="6"/>
      <c r="D224" s="6"/>
      <c r="E224" s="38">
        <v>41964.63</v>
      </c>
      <c r="F224" s="29"/>
      <c r="G224" s="29"/>
      <c r="H224" s="29"/>
      <c r="I224" s="29"/>
      <c r="J224" s="29"/>
      <c r="K224" s="29"/>
      <c r="L224" s="29"/>
      <c r="M224" s="29"/>
      <c r="N224" s="29"/>
      <c r="O224" s="29"/>
      <c r="P224" s="29"/>
      <c r="Q224" s="29"/>
      <c r="R224" s="29"/>
      <c r="S224" s="29"/>
      <c r="T224" s="29"/>
      <c r="U224" s="29"/>
    </row>
    <row r="225" spans="1:21" ht="13.5" customHeight="1" x14ac:dyDescent="0.25">
      <c r="A225" s="39">
        <v>45734</v>
      </c>
      <c r="B225" s="6"/>
      <c r="C225" s="6"/>
      <c r="D225" s="6"/>
      <c r="E225" s="38">
        <v>41581.31</v>
      </c>
      <c r="F225" s="29"/>
      <c r="G225" s="29"/>
      <c r="H225" s="29"/>
      <c r="I225" s="29"/>
      <c r="J225" s="29"/>
      <c r="K225" s="29"/>
      <c r="L225" s="29"/>
      <c r="M225" s="29"/>
      <c r="N225" s="29"/>
      <c r="O225" s="29"/>
      <c r="P225" s="29"/>
      <c r="Q225" s="29"/>
      <c r="R225" s="29"/>
      <c r="S225" s="29"/>
      <c r="T225" s="29"/>
      <c r="U225" s="29"/>
    </row>
    <row r="226" spans="1:21" ht="13.5" customHeight="1" x14ac:dyDescent="0.25">
      <c r="A226" s="39">
        <v>45733</v>
      </c>
      <c r="B226" s="6"/>
      <c r="C226" s="6"/>
      <c r="D226" s="6"/>
      <c r="E226" s="38">
        <v>41841.629999999997</v>
      </c>
      <c r="F226" s="29"/>
      <c r="G226" s="29"/>
      <c r="H226" s="29"/>
      <c r="I226" s="29"/>
      <c r="J226" s="29"/>
      <c r="K226" s="29"/>
      <c r="L226" s="29"/>
      <c r="M226" s="29"/>
      <c r="N226" s="29"/>
      <c r="O226" s="29"/>
      <c r="P226" s="29"/>
      <c r="Q226" s="29"/>
      <c r="R226" s="29"/>
      <c r="S226" s="29"/>
      <c r="T226" s="29"/>
      <c r="U226" s="29"/>
    </row>
    <row r="227" spans="1:21" ht="13.5" customHeight="1" x14ac:dyDescent="0.25">
      <c r="A227" s="39">
        <v>45730</v>
      </c>
      <c r="B227" s="6"/>
      <c r="C227" s="6"/>
      <c r="D227" s="6"/>
      <c r="E227" s="38">
        <v>41488.19</v>
      </c>
      <c r="F227" s="29"/>
      <c r="G227" s="29"/>
      <c r="H227" s="29"/>
      <c r="I227" s="29"/>
      <c r="J227" s="29"/>
      <c r="K227" s="29"/>
      <c r="L227" s="29"/>
      <c r="M227" s="29"/>
      <c r="N227" s="29"/>
      <c r="O227" s="29"/>
      <c r="P227" s="29"/>
      <c r="Q227" s="29"/>
      <c r="R227" s="29"/>
      <c r="S227" s="29"/>
      <c r="T227" s="29"/>
      <c r="U227" s="29"/>
    </row>
    <row r="228" spans="1:21" ht="13.5" customHeight="1" x14ac:dyDescent="0.25">
      <c r="A228" s="39">
        <v>45729</v>
      </c>
      <c r="B228" s="6"/>
      <c r="C228" s="6"/>
      <c r="D228" s="6"/>
      <c r="E228" s="38">
        <v>40813.57</v>
      </c>
      <c r="F228" s="29"/>
      <c r="G228" s="29"/>
      <c r="H228" s="29"/>
      <c r="I228" s="29"/>
      <c r="J228" s="29"/>
      <c r="K228" s="29"/>
      <c r="L228" s="29"/>
      <c r="M228" s="29"/>
      <c r="N228" s="29"/>
      <c r="O228" s="29"/>
      <c r="P228" s="29"/>
      <c r="Q228" s="29"/>
      <c r="R228" s="29"/>
      <c r="S228" s="29"/>
      <c r="T228" s="29"/>
      <c r="U228" s="29"/>
    </row>
    <row r="229" spans="1:21" ht="13.5" customHeight="1" x14ac:dyDescent="0.25">
      <c r="A229" s="39">
        <v>45728</v>
      </c>
      <c r="B229" s="6"/>
      <c r="C229" s="6"/>
      <c r="D229" s="6"/>
      <c r="E229" s="38">
        <v>41350.93</v>
      </c>
      <c r="F229" s="29"/>
      <c r="G229" s="29"/>
      <c r="H229" s="29"/>
      <c r="I229" s="29"/>
      <c r="J229" s="29"/>
      <c r="K229" s="29"/>
      <c r="L229" s="29"/>
      <c r="M229" s="29"/>
      <c r="N229" s="29"/>
      <c r="O229" s="29"/>
      <c r="P229" s="29"/>
      <c r="Q229" s="29"/>
      <c r="R229" s="29"/>
      <c r="S229" s="29"/>
      <c r="T229" s="29"/>
      <c r="U229" s="29"/>
    </row>
    <row r="230" spans="1:21" ht="13.5" customHeight="1" x14ac:dyDescent="0.25">
      <c r="A230" s="39">
        <v>45727</v>
      </c>
      <c r="B230" s="6"/>
      <c r="C230" s="6"/>
      <c r="D230" s="6"/>
      <c r="E230" s="38">
        <v>41433.480000000003</v>
      </c>
      <c r="F230" s="29"/>
      <c r="G230" s="29"/>
      <c r="H230" s="29"/>
      <c r="I230" s="29"/>
      <c r="J230" s="29"/>
      <c r="K230" s="29"/>
      <c r="L230" s="29"/>
      <c r="M230" s="29"/>
      <c r="N230" s="29"/>
      <c r="O230" s="29"/>
      <c r="P230" s="29"/>
      <c r="Q230" s="29"/>
      <c r="R230" s="29"/>
      <c r="S230" s="29"/>
      <c r="T230" s="29"/>
      <c r="U230" s="29"/>
    </row>
    <row r="231" spans="1:21" ht="13.5" customHeight="1" x14ac:dyDescent="0.25">
      <c r="A231" s="39">
        <v>45726</v>
      </c>
      <c r="B231" s="6"/>
      <c r="C231" s="6"/>
      <c r="D231" s="6"/>
      <c r="E231" s="38">
        <v>41911.71</v>
      </c>
      <c r="F231" s="29"/>
      <c r="G231" s="29"/>
      <c r="H231" s="29"/>
      <c r="I231" s="29"/>
      <c r="J231" s="29"/>
      <c r="K231" s="29"/>
      <c r="L231" s="29"/>
      <c r="M231" s="29"/>
      <c r="N231" s="29"/>
      <c r="O231" s="29"/>
      <c r="P231" s="29"/>
      <c r="Q231" s="29"/>
      <c r="R231" s="29"/>
      <c r="S231" s="29"/>
      <c r="T231" s="29"/>
      <c r="U231" s="29"/>
    </row>
    <row r="232" spans="1:21" ht="13.5" customHeight="1" x14ac:dyDescent="0.25">
      <c r="A232" s="39">
        <v>45723</v>
      </c>
      <c r="B232" s="6"/>
      <c r="C232" s="6"/>
      <c r="D232" s="6"/>
      <c r="E232" s="38">
        <v>42801.72</v>
      </c>
      <c r="F232" s="29"/>
      <c r="G232" s="29"/>
      <c r="H232" s="29"/>
      <c r="I232" s="29"/>
      <c r="J232" s="29"/>
      <c r="K232" s="29"/>
      <c r="L232" s="29"/>
      <c r="M232" s="29"/>
      <c r="N232" s="29"/>
      <c r="O232" s="29"/>
      <c r="P232" s="29"/>
      <c r="Q232" s="29"/>
      <c r="R232" s="29"/>
      <c r="S232" s="29"/>
      <c r="T232" s="29"/>
      <c r="U232" s="29"/>
    </row>
    <row r="233" spans="1:21" ht="13.5" customHeight="1" x14ac:dyDescent="0.25">
      <c r="A233" s="39">
        <v>45722</v>
      </c>
      <c r="B233" s="6"/>
      <c r="C233" s="6"/>
      <c r="D233" s="6"/>
      <c r="E233" s="38">
        <v>42579.08</v>
      </c>
      <c r="F233" s="29"/>
      <c r="G233" s="29"/>
      <c r="H233" s="29"/>
      <c r="I233" s="29"/>
      <c r="J233" s="29"/>
      <c r="K233" s="29"/>
      <c r="L233" s="29"/>
      <c r="M233" s="29"/>
      <c r="N233" s="29"/>
      <c r="O233" s="29"/>
      <c r="P233" s="29"/>
      <c r="Q233" s="29"/>
      <c r="R233" s="29"/>
      <c r="S233" s="29"/>
      <c r="T233" s="29"/>
      <c r="U233" s="29"/>
    </row>
    <row r="234" spans="1:21" ht="13.5" customHeight="1" x14ac:dyDescent="0.25">
      <c r="A234" s="39">
        <v>45721</v>
      </c>
      <c r="B234" s="6"/>
      <c r="C234" s="6"/>
      <c r="D234" s="6"/>
      <c r="E234" s="38">
        <v>43006.59</v>
      </c>
      <c r="F234" s="29"/>
      <c r="G234" s="29"/>
      <c r="H234" s="29"/>
      <c r="I234" s="29"/>
      <c r="J234" s="29"/>
      <c r="K234" s="29"/>
      <c r="L234" s="29"/>
      <c r="M234" s="29"/>
      <c r="N234" s="29"/>
      <c r="O234" s="29"/>
      <c r="P234" s="29"/>
      <c r="Q234" s="29"/>
      <c r="R234" s="29"/>
      <c r="S234" s="29"/>
      <c r="T234" s="29"/>
      <c r="U234" s="29"/>
    </row>
    <row r="235" spans="1:21" ht="13.5" customHeight="1" x14ac:dyDescent="0.25">
      <c r="A235" s="39">
        <v>45720</v>
      </c>
      <c r="B235" s="6"/>
      <c r="C235" s="6"/>
      <c r="D235" s="6"/>
      <c r="E235" s="38">
        <v>42520.99</v>
      </c>
      <c r="F235" s="29"/>
      <c r="G235" s="29"/>
      <c r="H235" s="29"/>
      <c r="I235" s="29"/>
      <c r="J235" s="29"/>
      <c r="K235" s="29"/>
      <c r="L235" s="29"/>
      <c r="M235" s="29"/>
      <c r="N235" s="29"/>
      <c r="O235" s="29"/>
      <c r="P235" s="29"/>
      <c r="Q235" s="29"/>
      <c r="R235" s="29"/>
      <c r="S235" s="29"/>
      <c r="T235" s="29"/>
      <c r="U235" s="29"/>
    </row>
    <row r="236" spans="1:21" ht="13.5" customHeight="1" x14ac:dyDescent="0.25">
      <c r="A236" s="39">
        <v>45719</v>
      </c>
      <c r="B236" s="6"/>
      <c r="C236" s="6"/>
      <c r="D236" s="6"/>
      <c r="E236" s="38">
        <v>43191.24</v>
      </c>
      <c r="F236" s="29"/>
      <c r="G236" s="29"/>
      <c r="H236" s="29"/>
      <c r="I236" s="29"/>
      <c r="J236" s="29"/>
      <c r="K236" s="29"/>
      <c r="L236" s="29"/>
      <c r="M236" s="29"/>
      <c r="N236" s="29"/>
      <c r="O236" s="29"/>
      <c r="P236" s="29"/>
      <c r="Q236" s="29"/>
      <c r="R236" s="29"/>
      <c r="S236" s="29"/>
      <c r="T236" s="29"/>
      <c r="U236" s="29"/>
    </row>
    <row r="237" spans="1:21" ht="13.5" customHeight="1" x14ac:dyDescent="0.25">
      <c r="A237" s="39">
        <v>45716</v>
      </c>
      <c r="B237" s="6"/>
      <c r="C237" s="6"/>
      <c r="D237" s="6"/>
      <c r="E237" s="38">
        <v>43840.91</v>
      </c>
      <c r="F237" s="29"/>
      <c r="G237" s="29"/>
      <c r="H237" s="29"/>
      <c r="I237" s="29"/>
      <c r="J237" s="29"/>
      <c r="K237" s="29"/>
      <c r="L237" s="29"/>
      <c r="M237" s="29"/>
      <c r="N237" s="29"/>
      <c r="O237" s="29"/>
      <c r="P237" s="29"/>
      <c r="Q237" s="29"/>
      <c r="R237" s="29"/>
      <c r="S237" s="29"/>
      <c r="T237" s="29"/>
      <c r="U237" s="29"/>
    </row>
    <row r="238" spans="1:21" ht="13.5" customHeight="1" x14ac:dyDescent="0.25">
      <c r="A238" s="39">
        <v>45715</v>
      </c>
      <c r="B238" s="6"/>
      <c r="C238" s="6"/>
      <c r="D238" s="6"/>
      <c r="E238" s="38">
        <v>43239.5</v>
      </c>
      <c r="F238" s="29"/>
      <c r="G238" s="29"/>
      <c r="H238" s="29"/>
      <c r="I238" s="29"/>
      <c r="J238" s="29"/>
      <c r="K238" s="29"/>
      <c r="L238" s="29"/>
      <c r="M238" s="29"/>
      <c r="N238" s="29"/>
      <c r="O238" s="29"/>
      <c r="P238" s="29"/>
      <c r="Q238" s="29"/>
      <c r="R238" s="29"/>
      <c r="S238" s="29"/>
      <c r="T238" s="29"/>
      <c r="U238" s="29"/>
    </row>
    <row r="239" spans="1:21" ht="13.5" customHeight="1" x14ac:dyDescent="0.25">
      <c r="A239" s="39">
        <v>45714</v>
      </c>
      <c r="B239" s="6"/>
      <c r="C239" s="6"/>
      <c r="D239" s="6"/>
      <c r="E239" s="38">
        <v>43433.120000000003</v>
      </c>
      <c r="F239" s="29"/>
      <c r="G239" s="29"/>
      <c r="H239" s="29"/>
      <c r="I239" s="29"/>
      <c r="J239" s="29"/>
      <c r="K239" s="29"/>
      <c r="L239" s="29"/>
      <c r="M239" s="29"/>
      <c r="N239" s="29"/>
      <c r="O239" s="29"/>
      <c r="P239" s="29"/>
      <c r="Q239" s="29"/>
      <c r="R239" s="29"/>
      <c r="S239" s="29"/>
      <c r="T239" s="29"/>
      <c r="U239" s="29"/>
    </row>
    <row r="240" spans="1:21" ht="13.5" customHeight="1" x14ac:dyDescent="0.25">
      <c r="A240" s="39">
        <v>45713</v>
      </c>
      <c r="B240" s="6"/>
      <c r="C240" s="6"/>
      <c r="D240" s="6"/>
      <c r="E240" s="38">
        <v>43621.16</v>
      </c>
      <c r="F240" s="29"/>
      <c r="G240" s="29"/>
      <c r="H240" s="29"/>
      <c r="I240" s="29"/>
      <c r="J240" s="29"/>
      <c r="K240" s="29"/>
      <c r="L240" s="29"/>
      <c r="M240" s="29"/>
      <c r="N240" s="29"/>
      <c r="O240" s="29"/>
      <c r="P240" s="29"/>
      <c r="Q240" s="29"/>
      <c r="R240" s="29"/>
      <c r="S240" s="29"/>
      <c r="T240" s="29"/>
      <c r="U240" s="29"/>
    </row>
    <row r="241" spans="1:21" ht="13.5" customHeight="1" x14ac:dyDescent="0.25">
      <c r="A241" s="39">
        <v>45712</v>
      </c>
      <c r="B241" s="6"/>
      <c r="C241" s="6"/>
      <c r="D241" s="6"/>
      <c r="E241" s="38">
        <v>43461.21</v>
      </c>
      <c r="F241" s="29"/>
      <c r="G241" s="29"/>
      <c r="H241" s="29"/>
      <c r="I241" s="29"/>
      <c r="J241" s="29"/>
      <c r="K241" s="29"/>
      <c r="L241" s="29"/>
      <c r="M241" s="29"/>
      <c r="N241" s="29"/>
      <c r="O241" s="29"/>
      <c r="P241" s="29"/>
      <c r="Q241" s="29"/>
      <c r="R241" s="29"/>
      <c r="S241" s="29"/>
      <c r="T241" s="29"/>
      <c r="U241" s="29"/>
    </row>
    <row r="242" spans="1:21" ht="13.5" customHeight="1" x14ac:dyDescent="0.25">
      <c r="A242" s="39">
        <v>45709</v>
      </c>
      <c r="B242" s="6"/>
      <c r="C242" s="6"/>
      <c r="D242" s="6"/>
      <c r="E242" s="38">
        <v>43428.02</v>
      </c>
      <c r="F242" s="29"/>
      <c r="G242" s="29"/>
      <c r="H242" s="29"/>
      <c r="I242" s="29"/>
      <c r="J242" s="29"/>
      <c r="K242" s="29"/>
      <c r="L242" s="29"/>
      <c r="M242" s="29"/>
      <c r="N242" s="29"/>
      <c r="O242" s="29"/>
      <c r="P242" s="29"/>
      <c r="Q242" s="29"/>
      <c r="R242" s="29"/>
      <c r="S242" s="29"/>
      <c r="T242" s="29"/>
      <c r="U242" s="29"/>
    </row>
    <row r="243" spans="1:21" ht="13.5" customHeight="1" x14ac:dyDescent="0.25">
      <c r="A243" s="39">
        <v>45708</v>
      </c>
      <c r="B243" s="6"/>
      <c r="C243" s="6"/>
      <c r="D243" s="6"/>
      <c r="E243" s="38">
        <v>44176.65</v>
      </c>
      <c r="F243" s="29"/>
      <c r="G243" s="29"/>
      <c r="H243" s="29"/>
      <c r="I243" s="29"/>
      <c r="J243" s="29"/>
      <c r="K243" s="29"/>
      <c r="L243" s="29"/>
      <c r="M243" s="29"/>
      <c r="N243" s="29"/>
      <c r="O243" s="29"/>
      <c r="P243" s="29"/>
      <c r="Q243" s="29"/>
      <c r="R243" s="29"/>
      <c r="S243" s="29"/>
      <c r="T243" s="29"/>
      <c r="U243" s="29"/>
    </row>
    <row r="244" spans="1:21" ht="13.5" customHeight="1" x14ac:dyDescent="0.25">
      <c r="A244" s="39">
        <v>45707</v>
      </c>
      <c r="B244" s="6"/>
      <c r="C244" s="6"/>
      <c r="D244" s="6"/>
      <c r="E244" s="38">
        <v>44627.59</v>
      </c>
      <c r="F244" s="29"/>
      <c r="G244" s="29"/>
      <c r="H244" s="29"/>
      <c r="I244" s="29"/>
      <c r="J244" s="29"/>
      <c r="K244" s="29"/>
      <c r="L244" s="29"/>
      <c r="M244" s="29"/>
      <c r="N244" s="29"/>
      <c r="O244" s="29"/>
      <c r="P244" s="29"/>
      <c r="Q244" s="29"/>
      <c r="R244" s="29"/>
      <c r="S244" s="29"/>
      <c r="T244" s="29"/>
      <c r="U244" s="29"/>
    </row>
    <row r="245" spans="1:21" ht="13.5" customHeight="1" x14ac:dyDescent="0.25">
      <c r="A245" s="39">
        <v>45706</v>
      </c>
      <c r="B245" s="6"/>
      <c r="C245" s="6"/>
      <c r="D245" s="6"/>
      <c r="E245" s="38">
        <v>44556.34</v>
      </c>
      <c r="F245" s="29"/>
      <c r="G245" s="29"/>
      <c r="H245" s="29"/>
      <c r="I245" s="29"/>
      <c r="J245" s="29"/>
      <c r="K245" s="29"/>
      <c r="L245" s="29"/>
      <c r="M245" s="29"/>
      <c r="N245" s="29"/>
      <c r="O245" s="29"/>
      <c r="P245" s="29"/>
      <c r="Q245" s="29"/>
      <c r="R245" s="29"/>
      <c r="S245" s="29"/>
      <c r="T245" s="29"/>
      <c r="U245" s="29"/>
    </row>
    <row r="246" spans="1:21" ht="13.5" customHeight="1" x14ac:dyDescent="0.25">
      <c r="A246" s="39">
        <v>45702</v>
      </c>
      <c r="B246" s="6"/>
      <c r="C246" s="6"/>
      <c r="D246" s="6"/>
      <c r="E246" s="38">
        <v>44546.080000000002</v>
      </c>
      <c r="F246" s="29"/>
      <c r="G246" s="29"/>
      <c r="H246" s="29"/>
      <c r="I246" s="29"/>
      <c r="J246" s="29"/>
      <c r="K246" s="29"/>
      <c r="L246" s="29"/>
      <c r="M246" s="29"/>
      <c r="N246" s="29"/>
      <c r="O246" s="29"/>
      <c r="P246" s="29"/>
      <c r="Q246" s="29"/>
      <c r="R246" s="29"/>
      <c r="S246" s="29"/>
      <c r="T246" s="29"/>
      <c r="U246" s="29"/>
    </row>
    <row r="247" spans="1:21" ht="13.5" customHeight="1" x14ac:dyDescent="0.25">
      <c r="A247" s="39">
        <v>45701</v>
      </c>
      <c r="B247" s="6"/>
      <c r="C247" s="6"/>
      <c r="D247" s="6"/>
      <c r="E247" s="38">
        <v>44711.43</v>
      </c>
      <c r="F247" s="29"/>
      <c r="G247" s="29"/>
      <c r="H247" s="29"/>
      <c r="I247" s="29"/>
      <c r="J247" s="29"/>
      <c r="K247" s="29"/>
      <c r="L247" s="29"/>
      <c r="M247" s="29"/>
      <c r="N247" s="29"/>
      <c r="O247" s="29"/>
      <c r="P247" s="29"/>
      <c r="Q247" s="29"/>
      <c r="R247" s="29"/>
      <c r="S247" s="29"/>
      <c r="T247" s="29"/>
      <c r="U247" s="29"/>
    </row>
    <row r="248" spans="1:21" ht="13.5" customHeight="1" x14ac:dyDescent="0.25">
      <c r="A248" s="39">
        <v>45700</v>
      </c>
      <c r="B248" s="6"/>
      <c r="C248" s="6"/>
      <c r="D248" s="6"/>
      <c r="E248" s="38">
        <v>44368.56</v>
      </c>
      <c r="F248" s="29"/>
      <c r="G248" s="29"/>
      <c r="H248" s="29"/>
      <c r="I248" s="29"/>
      <c r="J248" s="29"/>
      <c r="K248" s="29"/>
      <c r="L248" s="29"/>
      <c r="M248" s="29"/>
      <c r="N248" s="29"/>
      <c r="O248" s="29"/>
      <c r="P248" s="29"/>
      <c r="Q248" s="29"/>
      <c r="R248" s="29"/>
      <c r="S248" s="29"/>
      <c r="T248" s="29"/>
      <c r="U248" s="29"/>
    </row>
    <row r="249" spans="1:21" ht="13.5" customHeight="1" x14ac:dyDescent="0.25">
      <c r="A249" s="39">
        <v>45699</v>
      </c>
      <c r="B249" s="6"/>
      <c r="C249" s="6"/>
      <c r="D249" s="6"/>
      <c r="E249" s="38">
        <v>44593.65</v>
      </c>
      <c r="F249" s="29"/>
      <c r="G249" s="29"/>
      <c r="H249" s="29"/>
      <c r="I249" s="29"/>
      <c r="J249" s="29"/>
      <c r="K249" s="29"/>
      <c r="L249" s="29"/>
      <c r="M249" s="29"/>
      <c r="N249" s="29"/>
      <c r="O249" s="29"/>
      <c r="P249" s="29"/>
      <c r="Q249" s="29"/>
      <c r="R249" s="29"/>
      <c r="S249" s="29"/>
      <c r="T249" s="29"/>
      <c r="U249" s="29"/>
    </row>
    <row r="250" spans="1:21" ht="13.5" customHeight="1" x14ac:dyDescent="0.25">
      <c r="A250" s="39">
        <v>45698</v>
      </c>
      <c r="B250" s="6"/>
      <c r="C250" s="6"/>
      <c r="D250" s="6"/>
      <c r="E250" s="38">
        <v>44470.41</v>
      </c>
      <c r="F250" s="29"/>
      <c r="G250" s="29"/>
      <c r="H250" s="29"/>
      <c r="I250" s="29"/>
      <c r="J250" s="29"/>
      <c r="K250" s="29"/>
      <c r="L250" s="29"/>
      <c r="M250" s="29"/>
      <c r="N250" s="29"/>
      <c r="O250" s="29"/>
      <c r="P250" s="29"/>
      <c r="Q250" s="29"/>
      <c r="R250" s="29"/>
      <c r="S250" s="29"/>
      <c r="T250" s="29"/>
      <c r="U250" s="29"/>
    </row>
    <row r="251" spans="1:21" ht="13.5" customHeight="1" x14ac:dyDescent="0.25">
      <c r="A251" s="39">
        <v>45695</v>
      </c>
      <c r="B251" s="6"/>
      <c r="C251" s="6"/>
      <c r="D251" s="6"/>
      <c r="E251" s="38">
        <v>44303.4</v>
      </c>
      <c r="F251" s="29"/>
      <c r="G251" s="29"/>
      <c r="H251" s="29"/>
      <c r="I251" s="29"/>
      <c r="J251" s="29"/>
      <c r="K251" s="29"/>
      <c r="L251" s="29"/>
      <c r="M251" s="29"/>
      <c r="N251" s="29"/>
      <c r="O251" s="29"/>
      <c r="P251" s="29"/>
      <c r="Q251" s="29"/>
      <c r="R251" s="29"/>
      <c r="S251" s="29"/>
      <c r="T251" s="29"/>
      <c r="U251" s="29"/>
    </row>
    <row r="252" spans="1:21" ht="13.5" customHeight="1" x14ac:dyDescent="0.25">
      <c r="A252" s="39">
        <v>45694</v>
      </c>
      <c r="B252" s="6"/>
      <c r="C252" s="6"/>
      <c r="D252" s="6"/>
      <c r="E252" s="38">
        <v>44747.63</v>
      </c>
      <c r="F252" s="29"/>
      <c r="G252" s="29"/>
      <c r="H252" s="29"/>
      <c r="I252" s="29"/>
      <c r="J252" s="29"/>
      <c r="K252" s="29"/>
      <c r="L252" s="29"/>
      <c r="M252" s="29"/>
      <c r="N252" s="29"/>
      <c r="O252" s="29"/>
      <c r="P252" s="29"/>
      <c r="Q252" s="29"/>
      <c r="R252" s="29"/>
      <c r="S252" s="29"/>
      <c r="T252" s="29"/>
      <c r="U252" s="29"/>
    </row>
    <row r="253" spans="1:21" ht="13.5" customHeight="1" x14ac:dyDescent="0.25">
      <c r="A253" s="39">
        <v>45693</v>
      </c>
      <c r="B253" s="6"/>
      <c r="C253" s="6"/>
      <c r="D253" s="6"/>
      <c r="E253" s="38">
        <v>44873.279999999999</v>
      </c>
      <c r="F253" s="29"/>
      <c r="G253" s="29"/>
      <c r="H253" s="29"/>
      <c r="I253" s="29"/>
      <c r="J253" s="29"/>
      <c r="K253" s="29"/>
      <c r="L253" s="29"/>
      <c r="M253" s="29"/>
      <c r="N253" s="29"/>
      <c r="O253" s="29"/>
      <c r="P253" s="29"/>
      <c r="Q253" s="29"/>
      <c r="R253" s="29"/>
      <c r="S253" s="29"/>
      <c r="T253" s="29"/>
      <c r="U253" s="29"/>
    </row>
    <row r="254" spans="1:21" ht="13.5" customHeight="1" x14ac:dyDescent="0.25">
      <c r="A254" s="39">
        <v>45692</v>
      </c>
      <c r="B254" s="6"/>
      <c r="C254" s="6"/>
      <c r="D254" s="6"/>
      <c r="E254" s="38">
        <v>44556.04</v>
      </c>
      <c r="F254" s="29"/>
      <c r="G254" s="29"/>
      <c r="H254" s="29"/>
      <c r="I254" s="29"/>
      <c r="J254" s="29"/>
      <c r="K254" s="29"/>
      <c r="L254" s="29"/>
      <c r="M254" s="29"/>
      <c r="N254" s="29"/>
      <c r="O254" s="29"/>
      <c r="P254" s="29"/>
      <c r="Q254" s="29"/>
      <c r="R254" s="29"/>
      <c r="S254" s="29"/>
      <c r="T254" s="29"/>
      <c r="U254" s="29"/>
    </row>
    <row r="255" spans="1:21" ht="13.5" customHeight="1" x14ac:dyDescent="0.25">
      <c r="A255" s="39">
        <v>45691</v>
      </c>
      <c r="B255" s="6"/>
      <c r="C255" s="6"/>
      <c r="D255" s="6"/>
      <c r="E255" s="38">
        <v>44421.91</v>
      </c>
      <c r="F255" s="29"/>
      <c r="G255" s="29"/>
      <c r="H255" s="29"/>
      <c r="I255" s="29"/>
      <c r="J255" s="29"/>
      <c r="K255" s="29"/>
      <c r="L255" s="29"/>
      <c r="M255" s="29"/>
      <c r="N255" s="29"/>
      <c r="O255" s="29"/>
      <c r="P255" s="29"/>
      <c r="Q255" s="29"/>
      <c r="R255" s="29"/>
      <c r="S255" s="29"/>
      <c r="T255" s="29"/>
      <c r="U255" s="29"/>
    </row>
    <row r="256" spans="1:21" ht="13.5" customHeight="1" x14ac:dyDescent="0.25">
      <c r="A256" s="39">
        <v>45688</v>
      </c>
      <c r="B256" s="6"/>
      <c r="C256" s="6"/>
      <c r="D256" s="6"/>
      <c r="E256" s="38">
        <v>44544.66</v>
      </c>
      <c r="F256" s="29"/>
      <c r="G256" s="29"/>
      <c r="H256" s="29"/>
      <c r="I256" s="29"/>
      <c r="J256" s="29"/>
      <c r="K256" s="29"/>
      <c r="L256" s="29"/>
      <c r="M256" s="29"/>
      <c r="N256" s="29"/>
      <c r="O256" s="29"/>
      <c r="P256" s="29"/>
      <c r="Q256" s="29"/>
      <c r="R256" s="29"/>
      <c r="S256" s="29"/>
      <c r="T256" s="29"/>
      <c r="U256" s="29"/>
    </row>
    <row r="257" spans="1:21" ht="13.5" customHeight="1" x14ac:dyDescent="0.25">
      <c r="A257" s="39">
        <v>45687</v>
      </c>
      <c r="B257" s="6"/>
      <c r="C257" s="6"/>
      <c r="D257" s="6"/>
      <c r="E257" s="38">
        <v>44882.13</v>
      </c>
      <c r="F257" s="29"/>
      <c r="G257" s="29"/>
      <c r="H257" s="29"/>
      <c r="I257" s="29"/>
      <c r="J257" s="29"/>
      <c r="K257" s="29"/>
      <c r="L257" s="29"/>
      <c r="M257" s="29"/>
      <c r="N257" s="29"/>
      <c r="O257" s="29"/>
      <c r="P257" s="29"/>
      <c r="Q257" s="29"/>
      <c r="R257" s="29"/>
      <c r="S257" s="29"/>
      <c r="T257" s="29"/>
      <c r="U257" s="29"/>
    </row>
    <row r="258" spans="1:21" ht="13.5" customHeight="1" x14ac:dyDescent="0.25">
      <c r="A258" s="39">
        <v>45686</v>
      </c>
      <c r="B258" s="6"/>
      <c r="C258" s="6"/>
      <c r="D258" s="6"/>
      <c r="E258" s="38">
        <v>44713.52</v>
      </c>
      <c r="F258" s="29"/>
      <c r="G258" s="29"/>
      <c r="H258" s="29"/>
      <c r="I258" s="29"/>
      <c r="J258" s="29"/>
      <c r="K258" s="29"/>
      <c r="L258" s="29"/>
      <c r="M258" s="29"/>
      <c r="N258" s="29"/>
      <c r="O258" s="29"/>
      <c r="P258" s="29"/>
      <c r="Q258" s="29"/>
      <c r="R258" s="29"/>
      <c r="S258" s="29"/>
      <c r="T258" s="29"/>
      <c r="U258" s="29"/>
    </row>
    <row r="259" spans="1:21" ht="13.5" customHeight="1" x14ac:dyDescent="0.25">
      <c r="A259" s="39">
        <v>45685</v>
      </c>
      <c r="B259" s="6"/>
      <c r="C259" s="6"/>
      <c r="D259" s="6"/>
      <c r="E259" s="38">
        <v>44850.35</v>
      </c>
      <c r="F259" s="29"/>
      <c r="G259" s="29"/>
      <c r="H259" s="29"/>
      <c r="I259" s="29"/>
      <c r="J259" s="29"/>
      <c r="K259" s="29"/>
      <c r="L259" s="29"/>
      <c r="M259" s="29"/>
      <c r="N259" s="29"/>
      <c r="O259" s="29"/>
      <c r="P259" s="29"/>
      <c r="Q259" s="29"/>
      <c r="R259" s="29"/>
      <c r="S259" s="29"/>
      <c r="T259" s="29"/>
      <c r="U259" s="29"/>
    </row>
    <row r="260" spans="1:21" ht="13.5" customHeight="1" x14ac:dyDescent="0.25">
      <c r="A260" s="39">
        <v>45684</v>
      </c>
      <c r="B260" s="6"/>
      <c r="C260" s="6"/>
      <c r="D260" s="6"/>
      <c r="E260" s="38">
        <v>44713.58</v>
      </c>
      <c r="F260" s="29"/>
      <c r="G260" s="29"/>
      <c r="H260" s="29"/>
      <c r="I260" s="29"/>
      <c r="J260" s="29"/>
      <c r="K260" s="29"/>
      <c r="L260" s="29"/>
      <c r="M260" s="29"/>
      <c r="N260" s="29"/>
      <c r="O260" s="29"/>
      <c r="P260" s="29"/>
      <c r="Q260" s="29"/>
      <c r="R260" s="29"/>
      <c r="S260" s="29"/>
      <c r="T260" s="29"/>
      <c r="U260" s="29"/>
    </row>
    <row r="261" spans="1:21" ht="13.5" customHeight="1" x14ac:dyDescent="0.25">
      <c r="A261" s="39">
        <v>45681</v>
      </c>
      <c r="B261" s="6"/>
      <c r="C261" s="6"/>
      <c r="D261" s="6"/>
      <c r="E261" s="38">
        <v>44424.25</v>
      </c>
      <c r="F261" s="29"/>
      <c r="G261" s="29"/>
      <c r="H261" s="29"/>
      <c r="I261" s="29"/>
      <c r="J261" s="29"/>
      <c r="K261" s="29"/>
      <c r="L261" s="29"/>
      <c r="M261" s="29"/>
      <c r="N261" s="29"/>
      <c r="O261" s="29"/>
      <c r="P261" s="29"/>
      <c r="Q261" s="29"/>
      <c r="R261" s="29"/>
      <c r="S261" s="29"/>
      <c r="T261" s="29"/>
      <c r="U261" s="29"/>
    </row>
    <row r="262" spans="1:21" ht="13.5" customHeight="1" x14ac:dyDescent="0.25">
      <c r="A262" s="39">
        <v>45680</v>
      </c>
      <c r="B262" s="6"/>
      <c r="C262" s="6"/>
      <c r="D262" s="6"/>
      <c r="E262" s="38">
        <v>44565.07</v>
      </c>
      <c r="F262" s="29"/>
      <c r="G262" s="29"/>
      <c r="H262" s="29"/>
      <c r="I262" s="29"/>
      <c r="J262" s="29"/>
      <c r="K262" s="29"/>
      <c r="L262" s="29"/>
      <c r="M262" s="29"/>
      <c r="N262" s="29"/>
      <c r="O262" s="29"/>
      <c r="P262" s="29"/>
      <c r="Q262" s="29"/>
      <c r="R262" s="29"/>
      <c r="S262" s="29"/>
      <c r="T262" s="29"/>
      <c r="U262" s="29"/>
    </row>
    <row r="263" spans="1:21" ht="13.5" customHeight="1" x14ac:dyDescent="0.25">
      <c r="A263" s="39">
        <v>45679</v>
      </c>
      <c r="B263" s="6"/>
      <c r="C263" s="6"/>
      <c r="D263" s="6"/>
      <c r="E263" s="38">
        <v>44156.73</v>
      </c>
      <c r="F263" s="29"/>
      <c r="G263" s="29"/>
      <c r="H263" s="29"/>
      <c r="I263" s="29"/>
      <c r="J263" s="29"/>
      <c r="K263" s="29"/>
      <c r="L263" s="29"/>
      <c r="M263" s="29"/>
      <c r="N263" s="29"/>
      <c r="O263" s="29"/>
      <c r="P263" s="29"/>
      <c r="Q263" s="29"/>
      <c r="R263" s="29"/>
      <c r="S263" s="29"/>
      <c r="T263" s="29"/>
      <c r="U263" s="29"/>
    </row>
    <row r="264" spans="1:21" ht="13.5" customHeight="1" x14ac:dyDescent="0.25">
      <c r="A264" s="39">
        <v>45678</v>
      </c>
      <c r="B264" s="6"/>
      <c r="C264" s="6"/>
      <c r="D264" s="6"/>
      <c r="E264" s="38">
        <v>44025.81</v>
      </c>
      <c r="F264" s="29"/>
      <c r="G264" s="29"/>
      <c r="H264" s="29"/>
      <c r="I264" s="29"/>
      <c r="J264" s="29"/>
      <c r="K264" s="29"/>
      <c r="L264" s="29"/>
      <c r="M264" s="29"/>
      <c r="N264" s="29"/>
      <c r="O264" s="29"/>
      <c r="P264" s="29"/>
      <c r="Q264" s="29"/>
      <c r="R264" s="29"/>
      <c r="S264" s="29"/>
      <c r="T264" s="29"/>
      <c r="U264" s="29"/>
    </row>
    <row r="265" spans="1:21" ht="13.5" customHeight="1" x14ac:dyDescent="0.25">
      <c r="A265" s="39">
        <v>45674</v>
      </c>
      <c r="B265" s="6"/>
      <c r="C265" s="6"/>
      <c r="D265" s="6"/>
      <c r="E265" s="38">
        <v>43487.83</v>
      </c>
      <c r="F265" s="29"/>
      <c r="G265" s="29"/>
      <c r="H265" s="29"/>
      <c r="I265" s="29"/>
      <c r="J265" s="29"/>
      <c r="K265" s="29"/>
      <c r="L265" s="29"/>
      <c r="M265" s="29"/>
      <c r="N265" s="29"/>
      <c r="O265" s="29"/>
      <c r="P265" s="29"/>
      <c r="Q265" s="29"/>
      <c r="R265" s="29"/>
      <c r="S265" s="29"/>
      <c r="T265" s="29"/>
      <c r="U265" s="29"/>
    </row>
    <row r="266" spans="1:21" ht="13.5" customHeight="1" x14ac:dyDescent="0.25">
      <c r="A266" s="39">
        <v>45673</v>
      </c>
      <c r="B266" s="6"/>
      <c r="C266" s="6"/>
      <c r="D266" s="6"/>
      <c r="E266" s="38">
        <v>43153.13</v>
      </c>
      <c r="F266" s="29"/>
      <c r="G266" s="29"/>
      <c r="H266" s="29"/>
      <c r="I266" s="29"/>
      <c r="J266" s="29"/>
      <c r="K266" s="29"/>
      <c r="L266" s="29"/>
      <c r="M266" s="29"/>
      <c r="N266" s="29"/>
      <c r="O266" s="29"/>
      <c r="P266" s="29"/>
      <c r="Q266" s="29"/>
      <c r="R266" s="29"/>
      <c r="S266" s="29"/>
      <c r="T266" s="29"/>
      <c r="U266" s="29"/>
    </row>
    <row r="267" spans="1:21" ht="13.5" customHeight="1" x14ac:dyDescent="0.25">
      <c r="A267" s="39">
        <v>45672</v>
      </c>
      <c r="B267" s="6"/>
      <c r="C267" s="6"/>
      <c r="D267" s="6"/>
      <c r="E267" s="38">
        <v>43221.55</v>
      </c>
      <c r="F267" s="29"/>
      <c r="G267" s="29"/>
      <c r="H267" s="29"/>
      <c r="I267" s="29"/>
      <c r="J267" s="29"/>
      <c r="K267" s="29"/>
      <c r="L267" s="29"/>
      <c r="M267" s="29"/>
      <c r="N267" s="29"/>
      <c r="O267" s="29"/>
      <c r="P267" s="29"/>
      <c r="Q267" s="29"/>
      <c r="R267" s="29"/>
      <c r="S267" s="29"/>
      <c r="T267" s="29"/>
      <c r="U267" s="29"/>
    </row>
    <row r="268" spans="1:21" ht="13.5" customHeight="1" x14ac:dyDescent="0.25">
      <c r="A268" s="39">
        <v>45671</v>
      </c>
      <c r="B268" s="6"/>
      <c r="C268" s="6"/>
      <c r="D268" s="6"/>
      <c r="E268" s="38">
        <v>42518.28</v>
      </c>
      <c r="F268" s="29"/>
      <c r="G268" s="29"/>
      <c r="H268" s="29"/>
      <c r="I268" s="29"/>
      <c r="J268" s="29"/>
      <c r="K268" s="29"/>
      <c r="L268" s="29"/>
      <c r="M268" s="29"/>
      <c r="N268" s="29"/>
      <c r="O268" s="29"/>
      <c r="P268" s="29"/>
      <c r="Q268" s="29"/>
      <c r="R268" s="29"/>
      <c r="S268" s="29"/>
      <c r="T268" s="29"/>
      <c r="U268" s="29"/>
    </row>
    <row r="269" spans="1:21" ht="13.5" customHeight="1" x14ac:dyDescent="0.25">
      <c r="A269" s="39">
        <v>45670</v>
      </c>
      <c r="B269" s="6"/>
      <c r="C269" s="6"/>
      <c r="D269" s="6"/>
      <c r="E269" s="38">
        <v>42297.120000000003</v>
      </c>
      <c r="F269" s="29"/>
      <c r="G269" s="29"/>
      <c r="H269" s="29"/>
      <c r="I269" s="29"/>
      <c r="J269" s="29"/>
      <c r="K269" s="29"/>
      <c r="L269" s="29"/>
      <c r="M269" s="29"/>
      <c r="N269" s="29"/>
      <c r="O269" s="29"/>
      <c r="P269" s="29"/>
      <c r="Q269" s="29"/>
      <c r="R269" s="29"/>
      <c r="S269" s="29"/>
      <c r="T269" s="29"/>
      <c r="U269" s="29"/>
    </row>
    <row r="270" spans="1:21" ht="13.5" customHeight="1" x14ac:dyDescent="0.25">
      <c r="A270" s="39">
        <v>45667</v>
      </c>
      <c r="B270" s="6"/>
      <c r="C270" s="6"/>
      <c r="D270" s="6"/>
      <c r="E270" s="38">
        <v>41938.449999999997</v>
      </c>
      <c r="F270" s="29"/>
      <c r="G270" s="29"/>
      <c r="H270" s="29"/>
      <c r="I270" s="29"/>
      <c r="J270" s="29"/>
      <c r="K270" s="29"/>
      <c r="L270" s="29"/>
      <c r="M270" s="29"/>
      <c r="N270" s="29"/>
      <c r="O270" s="29"/>
      <c r="P270" s="29"/>
      <c r="Q270" s="29"/>
      <c r="R270" s="29"/>
      <c r="S270" s="29"/>
      <c r="T270" s="29"/>
      <c r="U270" s="29"/>
    </row>
    <row r="271" spans="1:21" ht="13.5" customHeight="1" x14ac:dyDescent="0.25">
      <c r="A271" s="39">
        <v>45665</v>
      </c>
      <c r="B271" s="6"/>
      <c r="C271" s="6"/>
      <c r="D271" s="6"/>
      <c r="E271" s="38">
        <v>42635.199999999997</v>
      </c>
      <c r="F271" s="29"/>
      <c r="G271" s="29"/>
      <c r="H271" s="29"/>
      <c r="I271" s="29"/>
      <c r="J271" s="29"/>
      <c r="K271" s="29"/>
      <c r="L271" s="29"/>
      <c r="M271" s="29"/>
      <c r="N271" s="29"/>
      <c r="O271" s="29"/>
      <c r="P271" s="29"/>
      <c r="Q271" s="29"/>
      <c r="R271" s="29"/>
      <c r="S271" s="29"/>
      <c r="T271" s="29"/>
      <c r="U271" s="29"/>
    </row>
    <row r="272" spans="1:21" ht="13.5" customHeight="1" x14ac:dyDescent="0.25">
      <c r="A272" s="39">
        <v>45664</v>
      </c>
      <c r="B272" s="6"/>
      <c r="C272" s="6"/>
      <c r="D272" s="6"/>
      <c r="E272" s="38">
        <v>42528.36</v>
      </c>
      <c r="F272" s="29"/>
      <c r="G272" s="29"/>
      <c r="H272" s="29"/>
      <c r="I272" s="29"/>
      <c r="J272" s="29"/>
      <c r="K272" s="29"/>
      <c r="L272" s="29"/>
      <c r="M272" s="29"/>
      <c r="N272" s="29"/>
      <c r="O272" s="29"/>
      <c r="P272" s="29"/>
      <c r="Q272" s="29"/>
      <c r="R272" s="29"/>
      <c r="S272" s="29"/>
      <c r="T272" s="29"/>
      <c r="U272" s="29"/>
    </row>
    <row r="273" spans="1:21" ht="13.5" customHeight="1" x14ac:dyDescent="0.25">
      <c r="A273" s="39">
        <v>45663</v>
      </c>
      <c r="B273" s="6"/>
      <c r="C273" s="6"/>
      <c r="D273" s="6"/>
      <c r="E273" s="38">
        <v>42706.559999999998</v>
      </c>
      <c r="F273" s="29"/>
      <c r="G273" s="29"/>
      <c r="H273" s="29"/>
      <c r="I273" s="29"/>
      <c r="J273" s="29"/>
      <c r="K273" s="29"/>
      <c r="L273" s="29"/>
      <c r="M273" s="29"/>
      <c r="N273" s="29"/>
      <c r="O273" s="29"/>
      <c r="P273" s="29"/>
      <c r="Q273" s="29"/>
      <c r="R273" s="29"/>
      <c r="S273" s="29"/>
      <c r="T273" s="29"/>
      <c r="U273" s="29"/>
    </row>
    <row r="274" spans="1:21" ht="13.5" customHeight="1" x14ac:dyDescent="0.25">
      <c r="A274" s="39">
        <v>45660</v>
      </c>
      <c r="B274" s="6"/>
      <c r="C274" s="6"/>
      <c r="D274" s="6"/>
      <c r="E274" s="38">
        <v>42732.13</v>
      </c>
      <c r="F274" s="29"/>
      <c r="G274" s="29"/>
      <c r="H274" s="29"/>
      <c r="I274" s="29"/>
      <c r="J274" s="29"/>
      <c r="K274" s="29"/>
      <c r="L274" s="29"/>
      <c r="M274" s="29"/>
      <c r="N274" s="29"/>
      <c r="O274" s="29"/>
      <c r="P274" s="29"/>
      <c r="Q274" s="29"/>
      <c r="R274" s="29"/>
      <c r="S274" s="29"/>
      <c r="T274" s="29"/>
      <c r="U274" s="29"/>
    </row>
    <row r="275" spans="1:21" ht="13.5" customHeight="1" x14ac:dyDescent="0.25">
      <c r="A275" s="39">
        <v>45659</v>
      </c>
      <c r="B275" s="6"/>
      <c r="C275" s="6"/>
      <c r="D275" s="6"/>
      <c r="E275" s="38">
        <v>42392.27</v>
      </c>
      <c r="F275" s="29"/>
      <c r="G275" s="29"/>
      <c r="H275" s="29"/>
      <c r="I275" s="29"/>
      <c r="J275" s="29"/>
      <c r="K275" s="29"/>
      <c r="L275" s="29"/>
      <c r="M275" s="29"/>
      <c r="N275" s="29"/>
      <c r="O275" s="29"/>
      <c r="P275" s="29"/>
      <c r="Q275" s="29"/>
      <c r="R275" s="29"/>
      <c r="S275" s="29"/>
      <c r="T275" s="29"/>
      <c r="U275" s="29"/>
    </row>
    <row r="276" spans="1:21" ht="13.5" customHeight="1" x14ac:dyDescent="0.25">
      <c r="A276" s="39">
        <v>45657</v>
      </c>
      <c r="B276" s="6"/>
      <c r="C276" s="6"/>
      <c r="D276" s="6"/>
      <c r="E276" s="38">
        <v>42544.22</v>
      </c>
      <c r="F276" s="29"/>
      <c r="G276" s="29"/>
      <c r="H276" s="29"/>
      <c r="I276" s="29"/>
      <c r="J276" s="29"/>
      <c r="K276" s="29"/>
      <c r="L276" s="29"/>
      <c r="M276" s="29"/>
      <c r="N276" s="29"/>
      <c r="O276" s="29"/>
      <c r="P276" s="29"/>
      <c r="Q276" s="29"/>
      <c r="R276" s="29"/>
      <c r="S276" s="29"/>
      <c r="T276" s="29"/>
      <c r="U276" s="29"/>
    </row>
    <row r="277" spans="1:21" ht="13.5" customHeight="1" x14ac:dyDescent="0.25">
      <c r="A277" s="39">
        <v>45656</v>
      </c>
      <c r="B277" s="6"/>
      <c r="C277" s="6"/>
      <c r="D277" s="6"/>
      <c r="E277" s="38">
        <v>42573.73</v>
      </c>
      <c r="F277" s="29"/>
      <c r="G277" s="29"/>
      <c r="H277" s="29"/>
      <c r="I277" s="29"/>
      <c r="J277" s="29"/>
      <c r="K277" s="29"/>
      <c r="L277" s="29"/>
      <c r="M277" s="29"/>
      <c r="N277" s="29"/>
      <c r="O277" s="29"/>
      <c r="P277" s="29"/>
      <c r="Q277" s="29"/>
      <c r="R277" s="29"/>
      <c r="S277" s="29"/>
      <c r="T277" s="29"/>
      <c r="U277" s="29"/>
    </row>
    <row r="278" spans="1:21" ht="13.5" customHeight="1" x14ac:dyDescent="0.25">
      <c r="A278" s="39">
        <v>45653</v>
      </c>
      <c r="B278" s="6"/>
      <c r="C278" s="6"/>
      <c r="D278" s="6"/>
      <c r="E278" s="38">
        <v>42992.21</v>
      </c>
      <c r="F278" s="29"/>
      <c r="G278" s="29"/>
      <c r="H278" s="29"/>
      <c r="I278" s="29"/>
      <c r="J278" s="29"/>
      <c r="K278" s="29"/>
      <c r="L278" s="29"/>
      <c r="M278" s="29"/>
      <c r="N278" s="29"/>
      <c r="O278" s="29"/>
      <c r="P278" s="29"/>
      <c r="Q278" s="29"/>
      <c r="R278" s="29"/>
      <c r="S278" s="29"/>
      <c r="T278" s="29"/>
      <c r="U278" s="29"/>
    </row>
    <row r="279" spans="1:21" ht="13.5" customHeight="1" x14ac:dyDescent="0.25">
      <c r="A279" s="39">
        <v>45652</v>
      </c>
      <c r="B279" s="6"/>
      <c r="C279" s="6"/>
      <c r="D279" s="6"/>
      <c r="E279" s="38">
        <v>43325.8</v>
      </c>
      <c r="F279" s="29"/>
      <c r="G279" s="29"/>
      <c r="H279" s="29"/>
      <c r="I279" s="29"/>
      <c r="J279" s="29"/>
      <c r="K279" s="29"/>
      <c r="L279" s="29"/>
      <c r="M279" s="29"/>
      <c r="N279" s="29"/>
      <c r="O279" s="29"/>
      <c r="P279" s="29"/>
      <c r="Q279" s="29"/>
      <c r="R279" s="29"/>
      <c r="S279" s="29"/>
      <c r="T279" s="29"/>
      <c r="U279" s="29"/>
    </row>
    <row r="280" spans="1:21" ht="13.5" customHeight="1" x14ac:dyDescent="0.25">
      <c r="A280" s="39">
        <v>45650</v>
      </c>
      <c r="B280" s="6"/>
      <c r="C280" s="6"/>
      <c r="D280" s="6"/>
      <c r="E280" s="38">
        <v>43297.03</v>
      </c>
      <c r="F280" s="29"/>
      <c r="G280" s="29"/>
      <c r="H280" s="29"/>
      <c r="I280" s="29"/>
      <c r="J280" s="29"/>
      <c r="K280" s="29"/>
      <c r="L280" s="29"/>
      <c r="M280" s="29"/>
      <c r="N280" s="29"/>
      <c r="O280" s="29"/>
      <c r="P280" s="29"/>
      <c r="Q280" s="29"/>
      <c r="R280" s="29"/>
      <c r="S280" s="29"/>
      <c r="T280" s="29"/>
      <c r="U280" s="29"/>
    </row>
    <row r="281" spans="1:21" ht="13.5" customHeight="1" x14ac:dyDescent="0.25">
      <c r="A281" s="39">
        <v>45649</v>
      </c>
      <c r="B281" s="6"/>
      <c r="C281" s="6"/>
      <c r="D281" s="6"/>
      <c r="E281" s="38">
        <v>42906.95</v>
      </c>
      <c r="F281" s="29"/>
      <c r="G281" s="29"/>
      <c r="H281" s="29"/>
      <c r="I281" s="29"/>
      <c r="J281" s="29"/>
      <c r="K281" s="29"/>
      <c r="L281" s="29"/>
      <c r="M281" s="29"/>
      <c r="N281" s="29"/>
      <c r="O281" s="29"/>
      <c r="P281" s="29"/>
      <c r="Q281" s="29"/>
      <c r="R281" s="29"/>
      <c r="S281" s="29"/>
      <c r="T281" s="29"/>
      <c r="U281" s="29"/>
    </row>
    <row r="282" spans="1:21" ht="13.5" customHeight="1" x14ac:dyDescent="0.25">
      <c r="A282" s="39">
        <v>45646</v>
      </c>
      <c r="B282" s="6"/>
      <c r="C282" s="6"/>
      <c r="D282" s="6"/>
      <c r="E282" s="38">
        <v>42840.26</v>
      </c>
      <c r="F282" s="29"/>
      <c r="G282" s="29"/>
      <c r="H282" s="29"/>
      <c r="I282" s="29"/>
      <c r="J282" s="29"/>
      <c r="K282" s="29"/>
      <c r="L282" s="29"/>
      <c r="M282" s="29"/>
      <c r="N282" s="29"/>
      <c r="O282" s="29"/>
      <c r="P282" s="29"/>
      <c r="Q282" s="29"/>
      <c r="R282" s="29"/>
      <c r="S282" s="29"/>
      <c r="T282" s="29"/>
      <c r="U282" s="29"/>
    </row>
    <row r="283" spans="1:21" ht="13.5" customHeight="1" x14ac:dyDescent="0.25">
      <c r="A283" s="39">
        <v>45645</v>
      </c>
      <c r="B283" s="6"/>
      <c r="C283" s="6"/>
      <c r="D283" s="6"/>
      <c r="E283" s="38">
        <v>42342.239999999998</v>
      </c>
      <c r="F283" s="29"/>
      <c r="G283" s="29"/>
      <c r="H283" s="29"/>
      <c r="I283" s="29"/>
      <c r="J283" s="29"/>
      <c r="K283" s="29"/>
      <c r="L283" s="29"/>
      <c r="M283" s="29"/>
      <c r="N283" s="29"/>
      <c r="O283" s="29"/>
      <c r="P283" s="29"/>
      <c r="Q283" s="29"/>
      <c r="R283" s="29"/>
      <c r="S283" s="29"/>
      <c r="T283" s="29"/>
      <c r="U283" s="29"/>
    </row>
    <row r="284" spans="1:21" ht="13.5" customHeight="1" x14ac:dyDescent="0.25">
      <c r="A284" s="39">
        <v>45644</v>
      </c>
      <c r="B284" s="6"/>
      <c r="C284" s="6"/>
      <c r="D284" s="6"/>
      <c r="E284" s="38">
        <v>42326.87</v>
      </c>
      <c r="F284" s="29"/>
      <c r="G284" s="29"/>
      <c r="H284" s="29"/>
      <c r="I284" s="29"/>
      <c r="J284" s="29"/>
      <c r="K284" s="29"/>
      <c r="L284" s="29"/>
      <c r="M284" s="29"/>
      <c r="N284" s="29"/>
      <c r="O284" s="29"/>
      <c r="P284" s="29"/>
      <c r="Q284" s="29"/>
      <c r="R284" s="29"/>
      <c r="S284" s="29"/>
      <c r="T284" s="29"/>
      <c r="U284" s="29"/>
    </row>
    <row r="285" spans="1:21" ht="13.5" customHeight="1" x14ac:dyDescent="0.25">
      <c r="A285" s="39">
        <v>45643</v>
      </c>
      <c r="B285" s="6"/>
      <c r="C285" s="6"/>
      <c r="D285" s="6"/>
      <c r="E285" s="38">
        <v>43449.9</v>
      </c>
      <c r="F285" s="29"/>
      <c r="G285" s="29"/>
      <c r="H285" s="29"/>
      <c r="I285" s="29"/>
      <c r="J285" s="29"/>
      <c r="K285" s="29"/>
      <c r="L285" s="29"/>
      <c r="M285" s="29"/>
      <c r="N285" s="29"/>
      <c r="O285" s="29"/>
      <c r="P285" s="29"/>
      <c r="Q285" s="29"/>
      <c r="R285" s="29"/>
      <c r="S285" s="29"/>
      <c r="T285" s="29"/>
      <c r="U285" s="29"/>
    </row>
    <row r="286" spans="1:21" ht="13.5" customHeight="1" x14ac:dyDescent="0.25">
      <c r="A286" s="39">
        <v>45642</v>
      </c>
      <c r="B286" s="6"/>
      <c r="C286" s="6"/>
      <c r="D286" s="6"/>
      <c r="E286" s="38">
        <v>43717.48</v>
      </c>
      <c r="F286" s="29"/>
      <c r="G286" s="29"/>
      <c r="H286" s="29"/>
      <c r="I286" s="29"/>
      <c r="J286" s="29"/>
      <c r="K286" s="29"/>
      <c r="L286" s="29"/>
      <c r="M286" s="29"/>
      <c r="N286" s="29"/>
      <c r="O286" s="29"/>
      <c r="P286" s="29"/>
      <c r="Q286" s="29"/>
      <c r="R286" s="29"/>
      <c r="S286" s="29"/>
      <c r="T286" s="29"/>
      <c r="U286" s="29"/>
    </row>
    <row r="287" spans="1:21" ht="13.5" customHeight="1" x14ac:dyDescent="0.25">
      <c r="A287" s="39">
        <v>45639</v>
      </c>
      <c r="B287" s="6"/>
      <c r="C287" s="6"/>
      <c r="D287" s="6"/>
      <c r="E287" s="38">
        <v>43828.06</v>
      </c>
      <c r="F287" s="29"/>
      <c r="G287" s="29"/>
      <c r="H287" s="29"/>
      <c r="I287" s="29"/>
      <c r="J287" s="29"/>
      <c r="K287" s="29"/>
      <c r="L287" s="29"/>
      <c r="M287" s="29"/>
      <c r="N287" s="29"/>
      <c r="O287" s="29"/>
      <c r="P287" s="29"/>
      <c r="Q287" s="29"/>
      <c r="R287" s="29"/>
      <c r="S287" s="29"/>
      <c r="T287" s="29"/>
      <c r="U287" s="29"/>
    </row>
    <row r="288" spans="1:21" ht="13.5" customHeight="1" x14ac:dyDescent="0.25">
      <c r="A288" s="39">
        <v>45638</v>
      </c>
      <c r="B288" s="6"/>
      <c r="C288" s="6"/>
      <c r="D288" s="6"/>
      <c r="E288" s="38">
        <v>43914.12</v>
      </c>
      <c r="F288" s="29"/>
      <c r="G288" s="29"/>
      <c r="H288" s="29"/>
      <c r="I288" s="29"/>
      <c r="J288" s="29"/>
      <c r="K288" s="29"/>
      <c r="L288" s="29"/>
      <c r="M288" s="29"/>
      <c r="N288" s="29"/>
      <c r="O288" s="29"/>
      <c r="P288" s="29"/>
      <c r="Q288" s="29"/>
      <c r="R288" s="29"/>
      <c r="S288" s="29"/>
      <c r="T288" s="29"/>
      <c r="U288" s="29"/>
    </row>
    <row r="289" spans="1:21" ht="13.5" customHeight="1" x14ac:dyDescent="0.25">
      <c r="A289" s="39">
        <v>45637</v>
      </c>
      <c r="B289" s="6"/>
      <c r="C289" s="6"/>
      <c r="D289" s="6"/>
      <c r="E289" s="38">
        <v>44148.56</v>
      </c>
      <c r="F289" s="29"/>
      <c r="G289" s="29"/>
      <c r="H289" s="29"/>
      <c r="I289" s="29"/>
      <c r="J289" s="29"/>
      <c r="K289" s="29"/>
      <c r="L289" s="29"/>
      <c r="M289" s="29"/>
      <c r="N289" s="29"/>
      <c r="O289" s="29"/>
      <c r="P289" s="29"/>
      <c r="Q289" s="29"/>
      <c r="R289" s="29"/>
      <c r="S289" s="29"/>
      <c r="T289" s="29"/>
      <c r="U289" s="29"/>
    </row>
    <row r="290" spans="1:21" ht="13.5" customHeight="1" x14ac:dyDescent="0.25">
      <c r="A290" s="39">
        <v>45636</v>
      </c>
      <c r="B290" s="6"/>
      <c r="C290" s="6"/>
      <c r="D290" s="6"/>
      <c r="E290" s="38">
        <v>44247.83</v>
      </c>
      <c r="F290" s="29"/>
      <c r="G290" s="29"/>
      <c r="H290" s="29"/>
      <c r="I290" s="29"/>
      <c r="J290" s="29"/>
      <c r="K290" s="29"/>
      <c r="L290" s="29"/>
      <c r="M290" s="29"/>
      <c r="N290" s="29"/>
      <c r="O290" s="29"/>
      <c r="P290" s="29"/>
      <c r="Q290" s="29"/>
      <c r="R290" s="29"/>
      <c r="S290" s="29"/>
      <c r="T290" s="29"/>
      <c r="U290" s="29"/>
    </row>
    <row r="291" spans="1:21" ht="13.5" customHeight="1" x14ac:dyDescent="0.25">
      <c r="A291" s="39">
        <v>45635</v>
      </c>
      <c r="B291" s="6"/>
      <c r="C291" s="6"/>
      <c r="D291" s="6"/>
      <c r="E291" s="38">
        <v>44401.93</v>
      </c>
      <c r="F291" s="29"/>
      <c r="G291" s="29"/>
      <c r="H291" s="29"/>
      <c r="I291" s="29"/>
      <c r="J291" s="29"/>
      <c r="K291" s="29"/>
      <c r="L291" s="29"/>
      <c r="M291" s="29"/>
      <c r="N291" s="29"/>
      <c r="O291" s="29"/>
      <c r="P291" s="29"/>
      <c r="Q291" s="29"/>
      <c r="R291" s="29"/>
      <c r="S291" s="29"/>
      <c r="T291" s="29"/>
      <c r="U291" s="29"/>
    </row>
    <row r="292" spans="1:21" ht="13.5" customHeight="1" x14ac:dyDescent="0.25">
      <c r="A292" s="39">
        <v>45632</v>
      </c>
      <c r="B292" s="6"/>
      <c r="C292" s="6"/>
      <c r="D292" s="6"/>
      <c r="E292" s="38">
        <v>44642.52</v>
      </c>
      <c r="F292" s="29"/>
      <c r="G292" s="29"/>
      <c r="H292" s="29"/>
      <c r="I292" s="29"/>
      <c r="J292" s="29"/>
      <c r="K292" s="29"/>
      <c r="L292" s="29"/>
      <c r="M292" s="29"/>
      <c r="N292" s="29"/>
      <c r="O292" s="29"/>
      <c r="P292" s="29"/>
      <c r="Q292" s="29"/>
      <c r="R292" s="29"/>
      <c r="S292" s="29"/>
      <c r="T292" s="29"/>
      <c r="U292" s="29"/>
    </row>
    <row r="293" spans="1:21" ht="13.5" customHeight="1" x14ac:dyDescent="0.25">
      <c r="A293" s="39">
        <v>45631</v>
      </c>
      <c r="B293" s="6"/>
      <c r="C293" s="6"/>
      <c r="D293" s="6"/>
      <c r="E293" s="38">
        <v>44765.71</v>
      </c>
      <c r="F293" s="29"/>
      <c r="G293" s="29"/>
      <c r="H293" s="29"/>
      <c r="I293" s="29"/>
      <c r="J293" s="29"/>
      <c r="K293" s="29"/>
      <c r="L293" s="29"/>
      <c r="M293" s="29"/>
      <c r="N293" s="29"/>
      <c r="O293" s="29"/>
      <c r="P293" s="29"/>
      <c r="Q293" s="29"/>
      <c r="R293" s="29"/>
      <c r="S293" s="29"/>
      <c r="T293" s="29"/>
      <c r="U293" s="29"/>
    </row>
    <row r="294" spans="1:21" ht="13.5" customHeight="1" x14ac:dyDescent="0.25">
      <c r="A294" s="39">
        <v>45630</v>
      </c>
      <c r="B294" s="6"/>
      <c r="C294" s="6"/>
      <c r="D294" s="6"/>
      <c r="E294" s="38">
        <v>45014.04</v>
      </c>
      <c r="F294" s="29"/>
      <c r="G294" s="29"/>
      <c r="H294" s="29"/>
      <c r="I294" s="29"/>
      <c r="J294" s="29"/>
      <c r="K294" s="29"/>
      <c r="L294" s="29"/>
      <c r="M294" s="29"/>
      <c r="N294" s="29"/>
      <c r="O294" s="29"/>
      <c r="P294" s="29"/>
      <c r="Q294" s="29"/>
      <c r="R294" s="29"/>
      <c r="S294" s="29"/>
      <c r="T294" s="29"/>
      <c r="U294" s="29"/>
    </row>
    <row r="295" spans="1:21" ht="13.5" customHeight="1" x14ac:dyDescent="0.25">
      <c r="A295" s="39">
        <v>45629</v>
      </c>
      <c r="B295" s="6"/>
      <c r="C295" s="6"/>
      <c r="D295" s="6"/>
      <c r="E295" s="38">
        <v>44705.53</v>
      </c>
      <c r="F295" s="29"/>
      <c r="G295" s="29"/>
      <c r="H295" s="29"/>
      <c r="I295" s="29"/>
      <c r="J295" s="29"/>
      <c r="K295" s="29"/>
      <c r="L295" s="29"/>
      <c r="M295" s="29"/>
      <c r="N295" s="29"/>
      <c r="O295" s="29"/>
      <c r="P295" s="29"/>
      <c r="Q295" s="29"/>
      <c r="R295" s="29"/>
      <c r="S295" s="29"/>
      <c r="T295" s="29"/>
      <c r="U295" s="29"/>
    </row>
    <row r="296" spans="1:21" ht="13.5" customHeight="1" x14ac:dyDescent="0.25">
      <c r="A296" s="39">
        <v>45628</v>
      </c>
      <c r="B296" s="6"/>
      <c r="C296" s="6"/>
      <c r="D296" s="6"/>
      <c r="E296" s="38">
        <v>44782</v>
      </c>
      <c r="F296" s="29"/>
      <c r="G296" s="29"/>
      <c r="H296" s="29"/>
      <c r="I296" s="29"/>
      <c r="J296" s="29"/>
      <c r="K296" s="29"/>
      <c r="L296" s="29"/>
      <c r="M296" s="29"/>
      <c r="N296" s="29"/>
      <c r="O296" s="29"/>
      <c r="P296" s="29"/>
      <c r="Q296" s="29"/>
      <c r="R296" s="29"/>
      <c r="S296" s="29"/>
      <c r="T296" s="29"/>
      <c r="U296" s="29"/>
    </row>
    <row r="297" spans="1:21" ht="13.5" customHeight="1" x14ac:dyDescent="0.25">
      <c r="A297" s="39">
        <v>45625</v>
      </c>
      <c r="B297" s="6"/>
      <c r="C297" s="6"/>
      <c r="D297" s="6"/>
      <c r="E297" s="38">
        <v>44910.65</v>
      </c>
      <c r="F297" s="29"/>
      <c r="G297" s="29"/>
      <c r="H297" s="29"/>
      <c r="I297" s="29"/>
      <c r="J297" s="29"/>
      <c r="K297" s="29"/>
      <c r="L297" s="29"/>
      <c r="M297" s="29"/>
      <c r="N297" s="29"/>
      <c r="O297" s="29"/>
      <c r="P297" s="29"/>
      <c r="Q297" s="29"/>
      <c r="R297" s="29"/>
      <c r="S297" s="29"/>
      <c r="T297" s="29"/>
      <c r="U297" s="29"/>
    </row>
    <row r="298" spans="1:21" ht="13.5" customHeight="1" x14ac:dyDescent="0.25">
      <c r="A298" s="39">
        <v>45623</v>
      </c>
      <c r="B298" s="6"/>
      <c r="C298" s="6"/>
      <c r="D298" s="6"/>
      <c r="E298" s="38">
        <v>44722.06</v>
      </c>
      <c r="F298" s="29"/>
      <c r="G298" s="29"/>
      <c r="H298" s="29"/>
      <c r="I298" s="29"/>
      <c r="J298" s="29"/>
      <c r="K298" s="29"/>
      <c r="L298" s="29"/>
      <c r="M298" s="29"/>
      <c r="N298" s="29"/>
      <c r="O298" s="29"/>
      <c r="P298" s="29"/>
      <c r="Q298" s="29"/>
      <c r="R298" s="29"/>
      <c r="S298" s="29"/>
      <c r="T298" s="29"/>
      <c r="U298" s="29"/>
    </row>
    <row r="299" spans="1:21" ht="13.5" customHeight="1" x14ac:dyDescent="0.25">
      <c r="A299" s="39">
        <v>45622</v>
      </c>
      <c r="B299" s="6"/>
      <c r="C299" s="6"/>
      <c r="D299" s="6"/>
      <c r="E299" s="38">
        <v>44860.31</v>
      </c>
      <c r="F299" s="29"/>
      <c r="G299" s="29"/>
      <c r="H299" s="29"/>
      <c r="I299" s="29"/>
      <c r="J299" s="29"/>
      <c r="K299" s="29"/>
      <c r="L299" s="29"/>
      <c r="M299" s="29"/>
      <c r="N299" s="29"/>
      <c r="O299" s="29"/>
      <c r="P299" s="29"/>
      <c r="Q299" s="29"/>
      <c r="R299" s="29"/>
      <c r="S299" s="29"/>
      <c r="T299" s="29"/>
      <c r="U299" s="29"/>
    </row>
    <row r="300" spans="1:21" ht="13.5" customHeight="1" x14ac:dyDescent="0.25">
      <c r="A300" s="39">
        <v>45621</v>
      </c>
      <c r="B300" s="6"/>
      <c r="C300" s="6"/>
      <c r="D300" s="6"/>
      <c r="E300" s="38">
        <v>44736.57</v>
      </c>
      <c r="F300" s="29"/>
      <c r="G300" s="29"/>
      <c r="H300" s="29"/>
      <c r="I300" s="29"/>
      <c r="J300" s="29"/>
      <c r="K300" s="29"/>
      <c r="L300" s="29"/>
      <c r="M300" s="29"/>
      <c r="N300" s="29"/>
      <c r="O300" s="29"/>
      <c r="P300" s="29"/>
      <c r="Q300" s="29"/>
      <c r="R300" s="29"/>
      <c r="S300" s="29"/>
      <c r="T300" s="29"/>
      <c r="U300" s="29"/>
    </row>
    <row r="301" spans="1:21" ht="13.5" customHeight="1" x14ac:dyDescent="0.25">
      <c r="A301" s="39">
        <v>45618</v>
      </c>
      <c r="B301" s="6"/>
      <c r="C301" s="6"/>
      <c r="D301" s="6"/>
      <c r="E301" s="38">
        <v>44296.51</v>
      </c>
      <c r="F301" s="29"/>
      <c r="G301" s="29"/>
      <c r="H301" s="29"/>
      <c r="I301" s="29"/>
      <c r="J301" s="29"/>
      <c r="K301" s="29"/>
      <c r="L301" s="29"/>
      <c r="M301" s="29"/>
      <c r="N301" s="29"/>
      <c r="O301" s="29"/>
      <c r="P301" s="29"/>
      <c r="Q301" s="29"/>
      <c r="R301" s="29"/>
      <c r="S301" s="29"/>
      <c r="T301" s="29"/>
      <c r="U301" s="29"/>
    </row>
    <row r="302" spans="1:21" ht="13.5" customHeight="1" x14ac:dyDescent="0.25">
      <c r="A302" s="39">
        <v>45617</v>
      </c>
      <c r="B302" s="6"/>
      <c r="C302" s="6"/>
      <c r="D302" s="6"/>
      <c r="E302" s="38">
        <v>43870.35</v>
      </c>
      <c r="F302" s="29"/>
      <c r="G302" s="29"/>
      <c r="H302" s="29"/>
      <c r="I302" s="29"/>
      <c r="J302" s="29"/>
      <c r="K302" s="29"/>
      <c r="L302" s="29"/>
      <c r="M302" s="29"/>
      <c r="N302" s="29"/>
      <c r="O302" s="29"/>
      <c r="P302" s="29"/>
      <c r="Q302" s="29"/>
      <c r="R302" s="29"/>
      <c r="S302" s="29"/>
      <c r="T302" s="29"/>
      <c r="U302" s="29"/>
    </row>
    <row r="303" spans="1:21" ht="13.5" customHeight="1" x14ac:dyDescent="0.25">
      <c r="A303" s="39">
        <v>45616</v>
      </c>
      <c r="B303" s="6"/>
      <c r="C303" s="6"/>
      <c r="D303" s="6"/>
      <c r="E303" s="38">
        <v>43408.47</v>
      </c>
      <c r="F303" s="29"/>
      <c r="G303" s="29"/>
      <c r="H303" s="29"/>
      <c r="I303" s="29"/>
      <c r="J303" s="29"/>
      <c r="K303" s="29"/>
      <c r="L303" s="29"/>
      <c r="M303" s="29"/>
      <c r="N303" s="29"/>
      <c r="O303" s="29"/>
      <c r="P303" s="29"/>
      <c r="Q303" s="29"/>
      <c r="R303" s="29"/>
      <c r="S303" s="29"/>
      <c r="T303" s="29"/>
      <c r="U303" s="29"/>
    </row>
    <row r="304" spans="1:21" ht="13.5" customHeight="1" x14ac:dyDescent="0.25">
      <c r="A304" s="39">
        <v>45615</v>
      </c>
      <c r="B304" s="6"/>
      <c r="C304" s="6"/>
      <c r="D304" s="6"/>
      <c r="E304" s="38">
        <v>43268.94</v>
      </c>
      <c r="F304" s="29"/>
      <c r="G304" s="29"/>
      <c r="H304" s="29"/>
      <c r="I304" s="29"/>
      <c r="J304" s="29"/>
      <c r="K304" s="29"/>
      <c r="L304" s="29"/>
      <c r="M304" s="29"/>
      <c r="N304" s="29"/>
      <c r="O304" s="29"/>
      <c r="P304" s="29"/>
      <c r="Q304" s="29"/>
      <c r="R304" s="29"/>
      <c r="S304" s="29"/>
      <c r="T304" s="29"/>
      <c r="U304" s="29"/>
    </row>
    <row r="305" spans="1:21" ht="13.5" customHeight="1" x14ac:dyDescent="0.25">
      <c r="A305" s="39">
        <v>45614</v>
      </c>
      <c r="B305" s="6"/>
      <c r="C305" s="6"/>
      <c r="D305" s="6"/>
      <c r="E305" s="38">
        <v>43389.599999999999</v>
      </c>
      <c r="F305" s="29"/>
      <c r="G305" s="29"/>
      <c r="H305" s="29"/>
      <c r="I305" s="29"/>
      <c r="J305" s="29"/>
      <c r="K305" s="29"/>
      <c r="L305" s="29"/>
      <c r="M305" s="29"/>
      <c r="N305" s="29"/>
      <c r="O305" s="29"/>
      <c r="P305" s="29"/>
      <c r="Q305" s="29"/>
      <c r="R305" s="29"/>
      <c r="S305" s="29"/>
      <c r="T305" s="29"/>
      <c r="U305" s="29"/>
    </row>
    <row r="306" spans="1:21" ht="13.5" customHeight="1" x14ac:dyDescent="0.25">
      <c r="A306" s="39">
        <v>45611</v>
      </c>
      <c r="B306" s="6"/>
      <c r="C306" s="6"/>
      <c r="D306" s="6"/>
      <c r="E306" s="38">
        <v>43444.99</v>
      </c>
      <c r="F306" s="29"/>
      <c r="G306" s="29"/>
      <c r="H306" s="29"/>
      <c r="I306" s="29"/>
      <c r="J306" s="29"/>
      <c r="K306" s="29"/>
      <c r="L306" s="29"/>
      <c r="M306" s="29"/>
      <c r="N306" s="29"/>
      <c r="O306" s="29"/>
      <c r="P306" s="29"/>
      <c r="Q306" s="29"/>
      <c r="R306" s="29"/>
      <c r="S306" s="29"/>
      <c r="T306" s="29"/>
      <c r="U306" s="29"/>
    </row>
    <row r="307" spans="1:21" ht="13.5" customHeight="1" x14ac:dyDescent="0.25">
      <c r="A307" s="39">
        <v>45610</v>
      </c>
      <c r="B307" s="6"/>
      <c r="C307" s="6"/>
      <c r="D307" s="6"/>
      <c r="E307" s="38">
        <v>43750.86</v>
      </c>
      <c r="F307" s="29"/>
      <c r="G307" s="29"/>
      <c r="H307" s="29"/>
      <c r="I307" s="29"/>
      <c r="J307" s="29"/>
      <c r="K307" s="29"/>
      <c r="L307" s="29"/>
      <c r="M307" s="29"/>
      <c r="N307" s="29"/>
      <c r="O307" s="29"/>
      <c r="P307" s="29"/>
      <c r="Q307" s="29"/>
      <c r="R307" s="29"/>
      <c r="S307" s="29"/>
      <c r="T307" s="29"/>
      <c r="U307" s="29"/>
    </row>
    <row r="308" spans="1:21" ht="13.5" customHeight="1" x14ac:dyDescent="0.25">
      <c r="A308" s="39">
        <v>45609</v>
      </c>
      <c r="B308" s="6"/>
      <c r="C308" s="6"/>
      <c r="D308" s="6"/>
      <c r="E308" s="38">
        <v>43958.19</v>
      </c>
      <c r="F308" s="29"/>
      <c r="G308" s="29"/>
      <c r="H308" s="29"/>
      <c r="I308" s="29"/>
      <c r="J308" s="29"/>
      <c r="K308" s="29"/>
      <c r="L308" s="29"/>
      <c r="M308" s="29"/>
      <c r="N308" s="29"/>
      <c r="O308" s="29"/>
      <c r="P308" s="29"/>
      <c r="Q308" s="29"/>
      <c r="R308" s="29"/>
      <c r="S308" s="29"/>
      <c r="T308" s="29"/>
      <c r="U308" s="29"/>
    </row>
    <row r="309" spans="1:21" ht="13.5" customHeight="1" x14ac:dyDescent="0.25">
      <c r="A309" s="39">
        <v>45608</v>
      </c>
      <c r="B309" s="6"/>
      <c r="C309" s="6"/>
      <c r="D309" s="6"/>
      <c r="E309" s="38">
        <v>43910.98</v>
      </c>
      <c r="F309" s="29"/>
      <c r="G309" s="29"/>
      <c r="H309" s="29"/>
      <c r="I309" s="29"/>
      <c r="J309" s="29"/>
      <c r="K309" s="29"/>
      <c r="L309" s="29"/>
      <c r="M309" s="29"/>
      <c r="N309" s="29"/>
      <c r="O309" s="29"/>
      <c r="P309" s="29"/>
      <c r="Q309" s="29"/>
      <c r="R309" s="29"/>
      <c r="S309" s="29"/>
      <c r="T309" s="29"/>
      <c r="U309" s="29"/>
    </row>
    <row r="310" spans="1:21" ht="13.5" customHeight="1" x14ac:dyDescent="0.25">
      <c r="A310" s="39">
        <v>45607</v>
      </c>
      <c r="B310" s="6"/>
      <c r="C310" s="6"/>
      <c r="D310" s="6"/>
      <c r="E310" s="38">
        <v>44293.13</v>
      </c>
      <c r="F310" s="29"/>
      <c r="G310" s="29"/>
      <c r="H310" s="29"/>
      <c r="I310" s="29"/>
      <c r="J310" s="29"/>
      <c r="K310" s="29"/>
      <c r="L310" s="29"/>
      <c r="M310" s="29"/>
      <c r="N310" s="29"/>
      <c r="O310" s="29"/>
      <c r="P310" s="29"/>
      <c r="Q310" s="29"/>
      <c r="R310" s="29"/>
      <c r="S310" s="29"/>
      <c r="T310" s="29"/>
      <c r="U310" s="29"/>
    </row>
    <row r="311" spans="1:21" ht="13.5" customHeight="1" x14ac:dyDescent="0.25">
      <c r="A311" s="39">
        <v>45604</v>
      </c>
      <c r="B311" s="6"/>
      <c r="C311" s="6"/>
      <c r="D311" s="6"/>
      <c r="E311" s="38">
        <v>43988.99</v>
      </c>
      <c r="F311" s="29"/>
      <c r="G311" s="29"/>
      <c r="H311" s="29"/>
      <c r="I311" s="29"/>
      <c r="J311" s="29"/>
      <c r="K311" s="29"/>
      <c r="L311" s="29"/>
      <c r="M311" s="29"/>
      <c r="N311" s="29"/>
      <c r="O311" s="29"/>
      <c r="P311" s="29"/>
      <c r="Q311" s="29"/>
      <c r="R311" s="29"/>
      <c r="S311" s="29"/>
      <c r="T311" s="29"/>
      <c r="U311" s="29"/>
    </row>
    <row r="312" spans="1:21" ht="13.5" customHeight="1" x14ac:dyDescent="0.25">
      <c r="A312" s="39">
        <v>45603</v>
      </c>
      <c r="B312" s="6"/>
      <c r="C312" s="6"/>
      <c r="D312" s="6"/>
      <c r="E312" s="38">
        <v>43729.34</v>
      </c>
      <c r="F312" s="29"/>
      <c r="G312" s="29"/>
      <c r="H312" s="29"/>
      <c r="I312" s="29"/>
      <c r="J312" s="29"/>
      <c r="K312" s="29"/>
      <c r="L312" s="29"/>
      <c r="M312" s="29"/>
      <c r="N312" s="29"/>
      <c r="O312" s="29"/>
      <c r="P312" s="29"/>
      <c r="Q312" s="29"/>
      <c r="R312" s="29"/>
      <c r="S312" s="29"/>
      <c r="T312" s="29"/>
      <c r="U312" s="29"/>
    </row>
    <row r="313" spans="1:21" ht="13.5" customHeight="1" x14ac:dyDescent="0.25">
      <c r="A313" s="39">
        <v>45602</v>
      </c>
      <c r="B313" s="6"/>
      <c r="C313" s="6"/>
      <c r="D313" s="6"/>
      <c r="E313" s="38">
        <v>43729.93</v>
      </c>
      <c r="F313" s="29"/>
      <c r="G313" s="29"/>
      <c r="H313" s="29"/>
      <c r="I313" s="29"/>
      <c r="J313" s="29"/>
      <c r="K313" s="29"/>
      <c r="L313" s="29"/>
      <c r="M313" s="29"/>
      <c r="N313" s="29"/>
      <c r="O313" s="29"/>
      <c r="P313" s="29"/>
      <c r="Q313" s="29"/>
      <c r="R313" s="29"/>
      <c r="S313" s="29"/>
      <c r="T313" s="29"/>
      <c r="U313" s="29"/>
    </row>
    <row r="314" spans="1:21" ht="13.5" customHeight="1" x14ac:dyDescent="0.25">
      <c r="A314" s="39">
        <v>45601</v>
      </c>
      <c r="B314" s="6"/>
      <c r="C314" s="6"/>
      <c r="D314" s="6"/>
      <c r="E314" s="38">
        <v>42221.88</v>
      </c>
      <c r="F314" s="29"/>
      <c r="G314" s="29"/>
      <c r="H314" s="29"/>
      <c r="I314" s="29"/>
      <c r="J314" s="29"/>
      <c r="K314" s="29"/>
      <c r="L314" s="29"/>
      <c r="M314" s="29"/>
      <c r="N314" s="29"/>
      <c r="O314" s="29"/>
      <c r="P314" s="29"/>
      <c r="Q314" s="29"/>
      <c r="R314" s="29"/>
      <c r="S314" s="29"/>
      <c r="T314" s="29"/>
      <c r="U314" s="29"/>
    </row>
    <row r="315" spans="1:21" ht="13.5" customHeight="1" x14ac:dyDescent="0.25">
      <c r="A315" s="39">
        <v>45600</v>
      </c>
      <c r="B315" s="6"/>
      <c r="C315" s="6"/>
      <c r="D315" s="6"/>
      <c r="E315" s="38">
        <v>41794.6</v>
      </c>
      <c r="F315" s="29"/>
      <c r="G315" s="29"/>
      <c r="H315" s="29"/>
      <c r="I315" s="29"/>
      <c r="J315" s="29"/>
      <c r="K315" s="29"/>
      <c r="L315" s="29"/>
      <c r="M315" s="29"/>
      <c r="N315" s="29"/>
      <c r="O315" s="29"/>
      <c r="P315" s="29"/>
      <c r="Q315" s="29"/>
      <c r="R315" s="29"/>
      <c r="S315" s="29"/>
      <c r="T315" s="29"/>
      <c r="U315" s="29"/>
    </row>
    <row r="316" spans="1:21" ht="13.5" customHeight="1" x14ac:dyDescent="0.25">
      <c r="A316" s="39">
        <v>45597</v>
      </c>
      <c r="B316" s="6"/>
      <c r="C316" s="6"/>
      <c r="D316" s="6"/>
      <c r="E316" s="38">
        <v>42052.19</v>
      </c>
      <c r="F316" s="29"/>
      <c r="G316" s="29"/>
      <c r="H316" s="29"/>
      <c r="I316" s="29"/>
      <c r="J316" s="29"/>
      <c r="K316" s="29"/>
      <c r="L316" s="29"/>
      <c r="M316" s="29"/>
      <c r="N316" s="29"/>
      <c r="O316" s="29"/>
      <c r="P316" s="29"/>
      <c r="Q316" s="29"/>
      <c r="R316" s="29"/>
      <c r="S316" s="29"/>
      <c r="T316" s="29"/>
      <c r="U316" s="29"/>
    </row>
    <row r="317" spans="1:21" ht="13.5" customHeight="1" x14ac:dyDescent="0.25">
      <c r="A317" s="39">
        <v>45596</v>
      </c>
      <c r="B317" s="6"/>
      <c r="C317" s="6"/>
      <c r="D317" s="6"/>
      <c r="E317" s="38">
        <v>41763.46</v>
      </c>
      <c r="F317" s="29"/>
      <c r="G317" s="29"/>
      <c r="H317" s="29"/>
      <c r="I317" s="29"/>
      <c r="J317" s="29"/>
      <c r="K317" s="29"/>
      <c r="L317" s="29"/>
      <c r="M317" s="29"/>
      <c r="N317" s="29"/>
      <c r="O317" s="29"/>
      <c r="P317" s="29"/>
      <c r="Q317" s="29"/>
      <c r="R317" s="29"/>
      <c r="S317" s="29"/>
      <c r="T317" s="29"/>
      <c r="U317" s="29"/>
    </row>
    <row r="318" spans="1:21" ht="13.5" customHeight="1" x14ac:dyDescent="0.25">
      <c r="A318" s="39">
        <v>45595</v>
      </c>
      <c r="B318" s="6"/>
      <c r="C318" s="6"/>
      <c r="D318" s="6"/>
      <c r="E318" s="38">
        <v>42141.54</v>
      </c>
      <c r="F318" s="29"/>
      <c r="G318" s="29"/>
      <c r="H318" s="29"/>
      <c r="I318" s="29"/>
      <c r="J318" s="29"/>
      <c r="K318" s="29"/>
      <c r="L318" s="29"/>
      <c r="M318" s="29"/>
      <c r="N318" s="29"/>
      <c r="O318" s="29"/>
      <c r="P318" s="29"/>
      <c r="Q318" s="29"/>
      <c r="R318" s="29"/>
      <c r="S318" s="29"/>
      <c r="T318" s="29"/>
      <c r="U318" s="29"/>
    </row>
    <row r="319" spans="1:21" ht="13.5" customHeight="1" x14ac:dyDescent="0.25">
      <c r="A319" s="39">
        <v>45594</v>
      </c>
      <c r="B319" s="6"/>
      <c r="C319" s="6"/>
      <c r="D319" s="6"/>
      <c r="E319" s="38">
        <v>42233.05</v>
      </c>
      <c r="F319" s="29"/>
      <c r="G319" s="29"/>
      <c r="H319" s="29"/>
      <c r="I319" s="29"/>
      <c r="J319" s="29"/>
      <c r="K319" s="29"/>
      <c r="L319" s="29"/>
      <c r="M319" s="29"/>
      <c r="N319" s="29"/>
      <c r="O319" s="29"/>
      <c r="P319" s="29"/>
      <c r="Q319" s="29"/>
      <c r="R319" s="29"/>
      <c r="S319" s="29"/>
      <c r="T319" s="29"/>
      <c r="U319" s="29"/>
    </row>
    <row r="320" spans="1:21" ht="13.5" customHeight="1" x14ac:dyDescent="0.25">
      <c r="A320" s="39">
        <v>45593</v>
      </c>
      <c r="B320" s="6"/>
      <c r="C320" s="6"/>
      <c r="D320" s="6"/>
      <c r="E320" s="38">
        <v>42387.57</v>
      </c>
      <c r="F320" s="29"/>
      <c r="G320" s="29"/>
      <c r="H320" s="29"/>
      <c r="I320" s="29"/>
      <c r="J320" s="29"/>
      <c r="K320" s="29"/>
      <c r="L320" s="29"/>
      <c r="M320" s="29"/>
      <c r="N320" s="29"/>
      <c r="O320" s="29"/>
      <c r="P320" s="29"/>
      <c r="Q320" s="29"/>
      <c r="R320" s="29"/>
      <c r="S320" s="29"/>
      <c r="T320" s="29"/>
      <c r="U320" s="29"/>
    </row>
    <row r="321" spans="1:21" ht="13.5" customHeight="1" x14ac:dyDescent="0.25">
      <c r="A321" s="39">
        <v>45590</v>
      </c>
      <c r="B321" s="6"/>
      <c r="C321" s="6"/>
      <c r="D321" s="6"/>
      <c r="E321" s="38">
        <v>42114.400000000001</v>
      </c>
      <c r="F321" s="29"/>
      <c r="G321" s="29"/>
      <c r="H321" s="29"/>
      <c r="I321" s="29"/>
      <c r="J321" s="29"/>
      <c r="K321" s="29"/>
      <c r="L321" s="29"/>
      <c r="M321" s="29"/>
      <c r="N321" s="29"/>
      <c r="O321" s="29"/>
      <c r="P321" s="29"/>
      <c r="Q321" s="29"/>
      <c r="R321" s="29"/>
      <c r="S321" s="29"/>
      <c r="T321" s="29"/>
      <c r="U321" s="29"/>
    </row>
    <row r="322" spans="1:21" ht="13.5" customHeight="1" x14ac:dyDescent="0.25">
      <c r="A322" s="39">
        <v>45589</v>
      </c>
      <c r="B322" s="6"/>
      <c r="C322" s="6"/>
      <c r="D322" s="6"/>
      <c r="E322" s="38">
        <v>42374.36</v>
      </c>
      <c r="F322" s="29"/>
      <c r="G322" s="29"/>
      <c r="H322" s="29"/>
      <c r="I322" s="29"/>
      <c r="J322" s="29"/>
      <c r="K322" s="29"/>
      <c r="L322" s="29"/>
      <c r="M322" s="29"/>
      <c r="N322" s="29"/>
      <c r="O322" s="29"/>
      <c r="P322" s="29"/>
      <c r="Q322" s="29"/>
      <c r="R322" s="29"/>
      <c r="S322" s="29"/>
      <c r="T322" s="29"/>
      <c r="U322" s="29"/>
    </row>
    <row r="323" spans="1:21" ht="13.5" customHeight="1" x14ac:dyDescent="0.25">
      <c r="A323" s="39">
        <v>45588</v>
      </c>
      <c r="B323" s="6"/>
      <c r="C323" s="6"/>
      <c r="D323" s="6"/>
      <c r="E323" s="38">
        <v>42514.95</v>
      </c>
      <c r="F323" s="29"/>
      <c r="G323" s="29"/>
      <c r="H323" s="29"/>
      <c r="I323" s="29"/>
      <c r="J323" s="29"/>
      <c r="K323" s="29"/>
      <c r="L323" s="29"/>
      <c r="M323" s="29"/>
      <c r="N323" s="29"/>
      <c r="O323" s="29"/>
      <c r="P323" s="29"/>
      <c r="Q323" s="29"/>
      <c r="R323" s="29"/>
      <c r="S323" s="29"/>
      <c r="T323" s="29"/>
      <c r="U323" s="29"/>
    </row>
    <row r="324" spans="1:21" ht="13.5" customHeight="1" x14ac:dyDescent="0.25">
      <c r="A324" s="39">
        <v>45587</v>
      </c>
      <c r="B324" s="6"/>
      <c r="C324" s="6"/>
      <c r="D324" s="6"/>
      <c r="E324" s="38">
        <v>42924.89</v>
      </c>
      <c r="F324" s="29"/>
      <c r="G324" s="29"/>
      <c r="H324" s="29"/>
      <c r="I324" s="29"/>
      <c r="J324" s="29"/>
      <c r="K324" s="29"/>
      <c r="L324" s="29"/>
      <c r="M324" s="29"/>
      <c r="N324" s="29"/>
      <c r="O324" s="29"/>
      <c r="P324" s="29"/>
      <c r="Q324" s="29"/>
      <c r="R324" s="29"/>
      <c r="S324" s="29"/>
      <c r="T324" s="29"/>
      <c r="U324" s="29"/>
    </row>
    <row r="325" spans="1:21" ht="13.5" customHeight="1" x14ac:dyDescent="0.25">
      <c r="A325" s="39">
        <v>45586</v>
      </c>
      <c r="B325" s="6"/>
      <c r="C325" s="6"/>
      <c r="D325" s="6"/>
      <c r="E325" s="38">
        <v>42931.6</v>
      </c>
      <c r="F325" s="29"/>
      <c r="G325" s="29"/>
      <c r="H325" s="29"/>
      <c r="I325" s="29"/>
      <c r="J325" s="29"/>
      <c r="K325" s="29"/>
      <c r="L325" s="29"/>
      <c r="M325" s="29"/>
      <c r="N325" s="29"/>
      <c r="O325" s="29"/>
      <c r="P325" s="29"/>
      <c r="Q325" s="29"/>
      <c r="R325" s="29"/>
      <c r="S325" s="29"/>
      <c r="T325" s="29"/>
      <c r="U325" s="29"/>
    </row>
    <row r="326" spans="1:21" ht="13.5" customHeight="1" x14ac:dyDescent="0.25">
      <c r="A326" s="39">
        <v>45583</v>
      </c>
      <c r="B326" s="6"/>
      <c r="C326" s="6"/>
      <c r="D326" s="6"/>
      <c r="E326" s="38">
        <v>43275.91</v>
      </c>
      <c r="F326" s="29"/>
      <c r="G326" s="29"/>
      <c r="H326" s="29"/>
      <c r="I326" s="29"/>
      <c r="J326" s="29"/>
      <c r="K326" s="29"/>
      <c r="L326" s="29"/>
      <c r="M326" s="29"/>
      <c r="N326" s="29"/>
      <c r="O326" s="29"/>
      <c r="P326" s="29"/>
      <c r="Q326" s="29"/>
      <c r="R326" s="29"/>
      <c r="S326" s="29"/>
      <c r="T326" s="29"/>
      <c r="U326" s="29"/>
    </row>
    <row r="327" spans="1:21" ht="13.5" customHeight="1" x14ac:dyDescent="0.25">
      <c r="A327" s="39">
        <v>45582</v>
      </c>
      <c r="B327" s="6"/>
      <c r="C327" s="6"/>
      <c r="D327" s="6"/>
      <c r="E327" s="38">
        <v>43239.05</v>
      </c>
      <c r="F327" s="29"/>
      <c r="G327" s="29"/>
      <c r="H327" s="29"/>
      <c r="I327" s="29"/>
      <c r="J327" s="29"/>
      <c r="K327" s="29"/>
      <c r="L327" s="29"/>
      <c r="M327" s="29"/>
      <c r="N327" s="29"/>
      <c r="O327" s="29"/>
      <c r="P327" s="29"/>
      <c r="Q327" s="29"/>
      <c r="R327" s="29"/>
      <c r="S327" s="29"/>
      <c r="T327" s="29"/>
      <c r="U327" s="29"/>
    </row>
    <row r="328" spans="1:21" ht="13.5" customHeight="1" x14ac:dyDescent="0.25">
      <c r="A328" s="39">
        <v>45581</v>
      </c>
      <c r="B328" s="6"/>
      <c r="C328" s="6"/>
      <c r="D328" s="6"/>
      <c r="E328" s="38">
        <v>43077.7</v>
      </c>
      <c r="F328" s="29"/>
      <c r="G328" s="29"/>
      <c r="H328" s="29"/>
      <c r="I328" s="29"/>
      <c r="J328" s="29"/>
      <c r="K328" s="29"/>
      <c r="L328" s="29"/>
      <c r="M328" s="29"/>
      <c r="N328" s="29"/>
      <c r="O328" s="29"/>
      <c r="P328" s="29"/>
      <c r="Q328" s="29"/>
      <c r="R328" s="29"/>
      <c r="S328" s="29"/>
      <c r="T328" s="29"/>
      <c r="U328" s="29"/>
    </row>
    <row r="329" spans="1:21" ht="13.5" customHeight="1" x14ac:dyDescent="0.25">
      <c r="A329" s="39">
        <v>45580</v>
      </c>
      <c r="B329" s="6"/>
      <c r="C329" s="6"/>
      <c r="D329" s="6"/>
      <c r="E329" s="38">
        <v>42740.42</v>
      </c>
      <c r="F329" s="29"/>
      <c r="G329" s="29"/>
      <c r="H329" s="29"/>
      <c r="I329" s="29"/>
      <c r="J329" s="29"/>
      <c r="K329" s="29"/>
      <c r="L329" s="29"/>
      <c r="M329" s="29"/>
      <c r="N329" s="29"/>
      <c r="O329" s="29"/>
      <c r="P329" s="29"/>
      <c r="Q329" s="29"/>
      <c r="R329" s="29"/>
      <c r="S329" s="29"/>
      <c r="T329" s="29"/>
      <c r="U329" s="29"/>
    </row>
    <row r="330" spans="1:21" ht="13.5" customHeight="1" x14ac:dyDescent="0.25">
      <c r="A330" s="39">
        <v>45579</v>
      </c>
      <c r="B330" s="6"/>
      <c r="C330" s="6"/>
      <c r="D330" s="6"/>
      <c r="E330" s="38">
        <v>43065.22</v>
      </c>
      <c r="F330" s="29"/>
      <c r="G330" s="29"/>
      <c r="H330" s="29"/>
      <c r="I330" s="29"/>
      <c r="J330" s="29"/>
      <c r="K330" s="29"/>
      <c r="L330" s="29"/>
      <c r="M330" s="29"/>
      <c r="N330" s="29"/>
      <c r="O330" s="29"/>
      <c r="P330" s="29"/>
      <c r="Q330" s="29"/>
      <c r="R330" s="29"/>
      <c r="S330" s="29"/>
      <c r="T330" s="29"/>
      <c r="U330" s="29"/>
    </row>
    <row r="331" spans="1:21" ht="13.5" customHeight="1" x14ac:dyDescent="0.25">
      <c r="A331" s="39">
        <v>45576</v>
      </c>
      <c r="B331" s="6"/>
      <c r="C331" s="6"/>
      <c r="D331" s="6"/>
      <c r="E331" s="38">
        <v>42863.86</v>
      </c>
      <c r="F331" s="29"/>
      <c r="G331" s="29"/>
      <c r="H331" s="29"/>
      <c r="I331" s="29"/>
      <c r="J331" s="29"/>
      <c r="K331" s="29"/>
      <c r="L331" s="29"/>
      <c r="M331" s="29"/>
      <c r="N331" s="29"/>
      <c r="O331" s="29"/>
      <c r="P331" s="29"/>
      <c r="Q331" s="29"/>
      <c r="R331" s="29"/>
      <c r="S331" s="29"/>
      <c r="T331" s="29"/>
      <c r="U331" s="29"/>
    </row>
    <row r="332" spans="1:21" ht="13.5" customHeight="1" x14ac:dyDescent="0.25">
      <c r="A332" s="39">
        <v>45575</v>
      </c>
      <c r="B332" s="6"/>
      <c r="C332" s="6"/>
      <c r="D332" s="6"/>
      <c r="E332" s="38">
        <v>42454.12</v>
      </c>
      <c r="F332" s="29"/>
      <c r="G332" s="29"/>
      <c r="H332" s="29"/>
      <c r="I332" s="29"/>
      <c r="J332" s="29"/>
      <c r="K332" s="29"/>
      <c r="L332" s="29"/>
      <c r="M332" s="29"/>
      <c r="N332" s="29"/>
      <c r="O332" s="29"/>
      <c r="P332" s="29"/>
      <c r="Q332" s="29"/>
      <c r="R332" s="29"/>
      <c r="S332" s="29"/>
      <c r="T332" s="29"/>
      <c r="U332" s="29"/>
    </row>
    <row r="333" spans="1:21" ht="13.5" customHeight="1" x14ac:dyDescent="0.25">
      <c r="A333" s="39">
        <v>45574</v>
      </c>
      <c r="B333" s="6"/>
      <c r="C333" s="6"/>
      <c r="D333" s="6"/>
      <c r="E333" s="38">
        <v>42512</v>
      </c>
      <c r="F333" s="29"/>
      <c r="G333" s="29"/>
      <c r="H333" s="29"/>
      <c r="I333" s="29"/>
      <c r="J333" s="29"/>
      <c r="K333" s="29"/>
      <c r="L333" s="29"/>
      <c r="M333" s="29"/>
      <c r="N333" s="29"/>
      <c r="O333" s="29"/>
      <c r="P333" s="29"/>
      <c r="Q333" s="29"/>
      <c r="R333" s="29"/>
      <c r="S333" s="29"/>
      <c r="T333" s="29"/>
      <c r="U333" s="29"/>
    </row>
    <row r="334" spans="1:21" ht="13.5" customHeight="1" x14ac:dyDescent="0.25">
      <c r="A334" s="39">
        <v>45573</v>
      </c>
      <c r="B334" s="6"/>
      <c r="C334" s="6"/>
      <c r="D334" s="6"/>
      <c r="E334" s="38">
        <v>42080.37</v>
      </c>
      <c r="F334" s="29"/>
      <c r="G334" s="29"/>
      <c r="H334" s="29"/>
      <c r="I334" s="29"/>
      <c r="J334" s="29"/>
      <c r="K334" s="29"/>
      <c r="L334" s="29"/>
      <c r="M334" s="29"/>
      <c r="N334" s="29"/>
      <c r="O334" s="29"/>
      <c r="P334" s="29"/>
      <c r="Q334" s="29"/>
      <c r="R334" s="29"/>
      <c r="S334" s="29"/>
      <c r="T334" s="29"/>
      <c r="U334" s="29"/>
    </row>
    <row r="335" spans="1:21" ht="13.5" customHeight="1" x14ac:dyDescent="0.25">
      <c r="A335" s="39">
        <v>45572</v>
      </c>
      <c r="B335" s="6"/>
      <c r="C335" s="6"/>
      <c r="D335" s="6"/>
      <c r="E335" s="38">
        <v>41954.239999999998</v>
      </c>
      <c r="F335" s="29"/>
      <c r="G335" s="29"/>
      <c r="H335" s="29"/>
      <c r="I335" s="29"/>
      <c r="J335" s="29"/>
      <c r="K335" s="29"/>
      <c r="L335" s="29"/>
      <c r="M335" s="29"/>
      <c r="N335" s="29"/>
      <c r="O335" s="29"/>
      <c r="P335" s="29"/>
      <c r="Q335" s="29"/>
      <c r="R335" s="29"/>
      <c r="S335" s="29"/>
      <c r="T335" s="29"/>
      <c r="U335" s="29"/>
    </row>
    <row r="336" spans="1:21" ht="13.5" customHeight="1" x14ac:dyDescent="0.25">
      <c r="A336" s="39">
        <v>45569</v>
      </c>
      <c r="B336" s="6"/>
      <c r="C336" s="6"/>
      <c r="D336" s="6"/>
      <c r="E336" s="38">
        <v>42352.75</v>
      </c>
      <c r="F336" s="29"/>
      <c r="G336" s="29"/>
      <c r="H336" s="29"/>
      <c r="I336" s="29"/>
      <c r="J336" s="29"/>
      <c r="K336" s="29"/>
      <c r="L336" s="29"/>
      <c r="M336" s="29"/>
      <c r="N336" s="29"/>
      <c r="O336" s="29"/>
      <c r="P336" s="29"/>
      <c r="Q336" s="29"/>
      <c r="R336" s="29"/>
      <c r="S336" s="29"/>
      <c r="T336" s="29"/>
      <c r="U336" s="29"/>
    </row>
    <row r="337" spans="1:21" ht="13.5" customHeight="1" x14ac:dyDescent="0.25">
      <c r="A337" s="39">
        <v>45568</v>
      </c>
      <c r="B337" s="6"/>
      <c r="C337" s="6"/>
      <c r="D337" s="6"/>
      <c r="E337" s="38">
        <v>42011.59</v>
      </c>
      <c r="F337" s="29"/>
      <c r="G337" s="29"/>
      <c r="H337" s="29"/>
      <c r="I337" s="29"/>
      <c r="J337" s="29"/>
      <c r="K337" s="29"/>
      <c r="L337" s="29"/>
      <c r="M337" s="29"/>
      <c r="N337" s="29"/>
      <c r="O337" s="29"/>
      <c r="P337" s="29"/>
      <c r="Q337" s="29"/>
      <c r="R337" s="29"/>
      <c r="S337" s="29"/>
      <c r="T337" s="29"/>
      <c r="U337" s="29"/>
    </row>
    <row r="338" spans="1:21" ht="13.5" customHeight="1" x14ac:dyDescent="0.25">
      <c r="A338" s="39">
        <v>45567</v>
      </c>
      <c r="B338" s="6"/>
      <c r="C338" s="6"/>
      <c r="D338" s="6"/>
      <c r="E338" s="38">
        <v>42196.52</v>
      </c>
      <c r="F338" s="29"/>
      <c r="G338" s="29"/>
      <c r="H338" s="29"/>
      <c r="I338" s="29"/>
      <c r="J338" s="29"/>
      <c r="K338" s="29"/>
      <c r="L338" s="29"/>
      <c r="M338" s="29"/>
      <c r="N338" s="29"/>
      <c r="O338" s="29"/>
      <c r="P338" s="29"/>
      <c r="Q338" s="29"/>
      <c r="R338" s="29"/>
      <c r="S338" s="29"/>
      <c r="T338" s="29"/>
      <c r="U338" s="29"/>
    </row>
    <row r="339" spans="1:21" ht="13.5" customHeight="1" x14ac:dyDescent="0.25">
      <c r="A339" s="39">
        <v>45566</v>
      </c>
      <c r="B339" s="6"/>
      <c r="C339" s="6"/>
      <c r="D339" s="6"/>
      <c r="E339" s="38">
        <v>42156.97</v>
      </c>
      <c r="F339" s="29"/>
      <c r="G339" s="29"/>
      <c r="H339" s="29"/>
      <c r="I339" s="29"/>
      <c r="J339" s="29"/>
      <c r="K339" s="29"/>
      <c r="L339" s="29"/>
      <c r="M339" s="29"/>
      <c r="N339" s="29"/>
      <c r="O339" s="29"/>
      <c r="P339" s="29"/>
      <c r="Q339" s="29"/>
      <c r="R339" s="29"/>
      <c r="S339" s="29"/>
      <c r="T339" s="29"/>
      <c r="U339" s="29"/>
    </row>
    <row r="340" spans="1:21" ht="13.5" customHeight="1" x14ac:dyDescent="0.25">
      <c r="A340" s="39">
        <v>45565</v>
      </c>
      <c r="B340" s="6"/>
      <c r="C340" s="6"/>
      <c r="D340" s="6"/>
      <c r="E340" s="38">
        <v>42330.15</v>
      </c>
      <c r="F340" s="29"/>
      <c r="G340" s="29"/>
      <c r="H340" s="29"/>
      <c r="I340" s="29"/>
      <c r="J340" s="29"/>
      <c r="K340" s="29"/>
      <c r="L340" s="29"/>
      <c r="M340" s="29"/>
      <c r="N340" s="29"/>
      <c r="O340" s="29"/>
      <c r="P340" s="29"/>
      <c r="Q340" s="29"/>
      <c r="R340" s="29"/>
      <c r="S340" s="29"/>
      <c r="T340" s="29"/>
      <c r="U340" s="29"/>
    </row>
    <row r="341" spans="1:21" ht="13.5" customHeight="1" x14ac:dyDescent="0.25">
      <c r="A341" s="39">
        <v>45562</v>
      </c>
      <c r="B341" s="6"/>
      <c r="C341" s="6"/>
      <c r="D341" s="6"/>
      <c r="E341" s="38">
        <v>42313</v>
      </c>
      <c r="F341" s="29"/>
      <c r="G341" s="29"/>
      <c r="H341" s="29"/>
      <c r="I341" s="29"/>
      <c r="J341" s="29"/>
      <c r="K341" s="29"/>
      <c r="L341" s="29"/>
      <c r="M341" s="29"/>
      <c r="N341" s="29"/>
      <c r="O341" s="29"/>
      <c r="P341" s="29"/>
      <c r="Q341" s="29"/>
      <c r="R341" s="29"/>
      <c r="S341" s="29"/>
      <c r="T341" s="29"/>
      <c r="U341" s="29"/>
    </row>
    <row r="342" spans="1:21" ht="13.5" customHeight="1" x14ac:dyDescent="0.25">
      <c r="A342" s="39">
        <v>45561</v>
      </c>
      <c r="B342" s="6"/>
      <c r="C342" s="6"/>
      <c r="D342" s="6"/>
      <c r="E342" s="38">
        <v>42175.11</v>
      </c>
      <c r="F342" s="29"/>
      <c r="G342" s="29"/>
      <c r="H342" s="29"/>
      <c r="I342" s="29"/>
      <c r="J342" s="29"/>
      <c r="K342" s="29"/>
      <c r="L342" s="29"/>
      <c r="M342" s="29"/>
      <c r="N342" s="29"/>
      <c r="O342" s="29"/>
      <c r="P342" s="29"/>
      <c r="Q342" s="29"/>
      <c r="R342" s="29"/>
      <c r="S342" s="29"/>
      <c r="T342" s="29"/>
      <c r="U342" s="29"/>
    </row>
    <row r="343" spans="1:21" ht="13.5" customHeight="1" x14ac:dyDescent="0.25">
      <c r="A343" s="39">
        <v>45560</v>
      </c>
      <c r="B343" s="6"/>
      <c r="C343" s="6"/>
      <c r="D343" s="6"/>
      <c r="E343" s="38">
        <v>41914.75</v>
      </c>
      <c r="F343" s="29"/>
      <c r="G343" s="29"/>
      <c r="H343" s="29"/>
      <c r="I343" s="29"/>
      <c r="J343" s="29"/>
      <c r="K343" s="29"/>
      <c r="L343" s="29"/>
      <c r="M343" s="29"/>
      <c r="N343" s="29"/>
      <c r="O343" s="29"/>
      <c r="P343" s="29"/>
      <c r="Q343" s="29"/>
      <c r="R343" s="29"/>
      <c r="S343" s="29"/>
      <c r="T343" s="29"/>
      <c r="U343" s="29"/>
    </row>
    <row r="344" spans="1:21" ht="13.5" customHeight="1" x14ac:dyDescent="0.25">
      <c r="A344" s="39">
        <v>45559</v>
      </c>
      <c r="B344" s="6"/>
      <c r="C344" s="6"/>
      <c r="D344" s="6"/>
      <c r="E344" s="38">
        <v>42208.22</v>
      </c>
      <c r="F344" s="29"/>
      <c r="G344" s="29"/>
      <c r="H344" s="29"/>
      <c r="I344" s="29"/>
      <c r="J344" s="29"/>
      <c r="K344" s="29"/>
      <c r="L344" s="29"/>
      <c r="M344" s="29"/>
      <c r="N344" s="29"/>
      <c r="O344" s="29"/>
      <c r="P344" s="29"/>
      <c r="Q344" s="29"/>
      <c r="R344" s="29"/>
      <c r="S344" s="29"/>
      <c r="T344" s="29"/>
      <c r="U344" s="29"/>
    </row>
    <row r="345" spans="1:21" ht="13.5" customHeight="1" x14ac:dyDescent="0.25">
      <c r="A345" s="39">
        <v>45558</v>
      </c>
      <c r="B345" s="6"/>
      <c r="C345" s="6"/>
      <c r="D345" s="6"/>
      <c r="E345" s="38">
        <v>42124.65</v>
      </c>
      <c r="F345" s="29"/>
      <c r="G345" s="29"/>
      <c r="H345" s="29"/>
      <c r="I345" s="29"/>
      <c r="J345" s="29"/>
      <c r="K345" s="29"/>
      <c r="L345" s="29"/>
      <c r="M345" s="29"/>
      <c r="N345" s="29"/>
      <c r="O345" s="29"/>
      <c r="P345" s="29"/>
      <c r="Q345" s="29"/>
      <c r="R345" s="29"/>
      <c r="S345" s="29"/>
      <c r="T345" s="29"/>
      <c r="U345" s="29"/>
    </row>
    <row r="346" spans="1:21" ht="13.5" customHeight="1" x14ac:dyDescent="0.25">
      <c r="A346" s="39">
        <v>45555</v>
      </c>
      <c r="B346" s="6"/>
      <c r="C346" s="6"/>
      <c r="D346" s="6"/>
      <c r="E346" s="38">
        <v>42063.360000000001</v>
      </c>
      <c r="F346" s="29"/>
      <c r="G346" s="29"/>
      <c r="H346" s="29"/>
      <c r="I346" s="29"/>
      <c r="J346" s="29"/>
      <c r="K346" s="29"/>
      <c r="L346" s="29"/>
      <c r="M346" s="29"/>
      <c r="N346" s="29"/>
      <c r="O346" s="29"/>
      <c r="P346" s="29"/>
      <c r="Q346" s="29"/>
      <c r="R346" s="29"/>
      <c r="S346" s="29"/>
      <c r="T346" s="29"/>
      <c r="U346" s="29"/>
    </row>
    <row r="347" spans="1:21" ht="13.5" customHeight="1" x14ac:dyDescent="0.25">
      <c r="A347" s="39">
        <v>45554</v>
      </c>
      <c r="B347" s="6"/>
      <c r="C347" s="6"/>
      <c r="D347" s="6"/>
      <c r="E347" s="38">
        <v>42025.19</v>
      </c>
      <c r="F347" s="29"/>
      <c r="G347" s="29"/>
      <c r="H347" s="29"/>
      <c r="I347" s="29"/>
      <c r="J347" s="29"/>
      <c r="K347" s="29"/>
      <c r="L347" s="29"/>
      <c r="M347" s="29"/>
      <c r="N347" s="29"/>
      <c r="O347" s="29"/>
      <c r="P347" s="29"/>
      <c r="Q347" s="29"/>
      <c r="R347" s="29"/>
      <c r="S347" s="29"/>
      <c r="T347" s="29"/>
      <c r="U347" s="29"/>
    </row>
    <row r="348" spans="1:21" ht="13.5" customHeight="1" x14ac:dyDescent="0.25">
      <c r="A348" s="39">
        <v>45553</v>
      </c>
      <c r="B348" s="6"/>
      <c r="C348" s="6"/>
      <c r="D348" s="6"/>
      <c r="E348" s="38">
        <v>41503.1</v>
      </c>
      <c r="F348" s="29"/>
      <c r="G348" s="29"/>
      <c r="H348" s="29"/>
      <c r="I348" s="29"/>
      <c r="J348" s="29"/>
      <c r="K348" s="29"/>
      <c r="L348" s="29"/>
      <c r="M348" s="29"/>
      <c r="N348" s="29"/>
      <c r="O348" s="29"/>
      <c r="P348" s="29"/>
      <c r="Q348" s="29"/>
      <c r="R348" s="29"/>
      <c r="S348" s="29"/>
      <c r="T348" s="29"/>
      <c r="U348" s="29"/>
    </row>
    <row r="349" spans="1:21" ht="13.5" customHeight="1" x14ac:dyDescent="0.25">
      <c r="A349" s="39">
        <v>45552</v>
      </c>
      <c r="B349" s="6"/>
      <c r="C349" s="6"/>
      <c r="D349" s="6"/>
      <c r="E349" s="38">
        <v>41606.18</v>
      </c>
      <c r="F349" s="29"/>
      <c r="G349" s="29"/>
      <c r="H349" s="29"/>
      <c r="I349" s="29"/>
      <c r="J349" s="29"/>
      <c r="K349" s="29"/>
      <c r="L349" s="29"/>
      <c r="M349" s="29"/>
      <c r="N349" s="29"/>
      <c r="O349" s="29"/>
      <c r="P349" s="29"/>
      <c r="Q349" s="29"/>
      <c r="R349" s="29"/>
      <c r="S349" s="29"/>
      <c r="T349" s="29"/>
      <c r="U349" s="29"/>
    </row>
    <row r="350" spans="1:21" ht="13.5" customHeight="1" x14ac:dyDescent="0.25">
      <c r="A350" s="39">
        <v>45551</v>
      </c>
      <c r="B350" s="6"/>
      <c r="C350" s="6"/>
      <c r="D350" s="6"/>
      <c r="E350" s="38">
        <v>41622.080000000002</v>
      </c>
      <c r="F350" s="29"/>
      <c r="G350" s="29"/>
      <c r="H350" s="29"/>
      <c r="I350" s="29"/>
      <c r="J350" s="29"/>
      <c r="K350" s="29"/>
      <c r="L350" s="29"/>
      <c r="M350" s="29"/>
      <c r="N350" s="29"/>
      <c r="O350" s="29"/>
      <c r="P350" s="29"/>
      <c r="Q350" s="29"/>
      <c r="R350" s="29"/>
      <c r="S350" s="29"/>
      <c r="T350" s="29"/>
      <c r="U350" s="29"/>
    </row>
    <row r="351" spans="1:21" ht="13.5" customHeight="1" x14ac:dyDescent="0.25">
      <c r="A351" s="39">
        <v>45548</v>
      </c>
      <c r="B351" s="6"/>
      <c r="C351" s="6"/>
      <c r="D351" s="6"/>
      <c r="E351" s="38">
        <v>41393.78</v>
      </c>
      <c r="F351" s="29"/>
      <c r="G351" s="29"/>
      <c r="H351" s="29"/>
      <c r="I351" s="29"/>
      <c r="J351" s="29"/>
      <c r="K351" s="29"/>
      <c r="L351" s="29"/>
      <c r="M351" s="29"/>
      <c r="N351" s="29"/>
      <c r="O351" s="29"/>
      <c r="P351" s="29"/>
      <c r="Q351" s="29"/>
      <c r="R351" s="29"/>
      <c r="S351" s="29"/>
      <c r="T351" s="29"/>
      <c r="U351" s="29"/>
    </row>
    <row r="352" spans="1:21" ht="13.5" customHeight="1" x14ac:dyDescent="0.25">
      <c r="A352" s="39">
        <v>45547</v>
      </c>
      <c r="B352" s="6"/>
      <c r="C352" s="6"/>
      <c r="D352" s="6"/>
      <c r="E352" s="38">
        <v>41096.769999999997</v>
      </c>
      <c r="F352" s="29"/>
      <c r="G352" s="29"/>
      <c r="H352" s="29"/>
      <c r="I352" s="29"/>
      <c r="J352" s="29"/>
      <c r="K352" s="29"/>
      <c r="L352" s="29"/>
      <c r="M352" s="29"/>
      <c r="N352" s="29"/>
      <c r="O352" s="29"/>
      <c r="P352" s="29"/>
      <c r="Q352" s="29"/>
      <c r="R352" s="29"/>
      <c r="S352" s="29"/>
      <c r="T352" s="29"/>
      <c r="U352" s="29"/>
    </row>
    <row r="353" spans="1:21" ht="13.5" customHeight="1" x14ac:dyDescent="0.25">
      <c r="A353" s="39">
        <v>45546</v>
      </c>
      <c r="B353" s="6"/>
      <c r="C353" s="6"/>
      <c r="D353" s="6"/>
      <c r="E353" s="38">
        <v>40861.71</v>
      </c>
      <c r="F353" s="29"/>
      <c r="G353" s="29"/>
      <c r="H353" s="29"/>
      <c r="I353" s="29"/>
      <c r="J353" s="29"/>
      <c r="K353" s="29"/>
      <c r="L353" s="29"/>
      <c r="M353" s="29"/>
      <c r="N353" s="29"/>
      <c r="O353" s="29"/>
      <c r="P353" s="29"/>
      <c r="Q353" s="29"/>
      <c r="R353" s="29"/>
      <c r="S353" s="29"/>
      <c r="T353" s="29"/>
      <c r="U353" s="29"/>
    </row>
    <row r="354" spans="1:21" ht="13.5" customHeight="1" x14ac:dyDescent="0.25">
      <c r="A354" s="39">
        <v>45545</v>
      </c>
      <c r="B354" s="6"/>
      <c r="C354" s="6"/>
      <c r="D354" s="6"/>
      <c r="E354" s="38">
        <v>40736.959999999999</v>
      </c>
      <c r="F354" s="29"/>
      <c r="G354" s="29"/>
      <c r="H354" s="29"/>
      <c r="I354" s="29"/>
      <c r="J354" s="29"/>
      <c r="K354" s="29"/>
      <c r="L354" s="29"/>
      <c r="M354" s="29"/>
      <c r="N354" s="29"/>
      <c r="O354" s="29"/>
      <c r="P354" s="29"/>
      <c r="Q354" s="29"/>
      <c r="R354" s="29"/>
      <c r="S354" s="29"/>
      <c r="T354" s="29"/>
      <c r="U354" s="29"/>
    </row>
    <row r="355" spans="1:21" ht="13.5" customHeight="1" x14ac:dyDescent="0.25">
      <c r="A355" s="39">
        <v>45544</v>
      </c>
      <c r="B355" s="6"/>
      <c r="C355" s="6"/>
      <c r="D355" s="6"/>
      <c r="E355" s="38">
        <v>40829.589999999997</v>
      </c>
      <c r="F355" s="29"/>
      <c r="G355" s="29"/>
      <c r="H355" s="29"/>
      <c r="I355" s="29"/>
      <c r="J355" s="29"/>
      <c r="K355" s="29"/>
      <c r="L355" s="29"/>
      <c r="M355" s="29"/>
      <c r="N355" s="29"/>
      <c r="O355" s="29"/>
      <c r="P355" s="29"/>
      <c r="Q355" s="29"/>
      <c r="R355" s="29"/>
      <c r="S355" s="29"/>
      <c r="T355" s="29"/>
      <c r="U355" s="29"/>
    </row>
    <row r="356" spans="1:21" ht="13.5" customHeight="1" x14ac:dyDescent="0.25">
      <c r="A356" s="39">
        <v>45541</v>
      </c>
      <c r="B356" s="6"/>
      <c r="C356" s="6"/>
      <c r="D356" s="6"/>
      <c r="E356" s="38">
        <v>40345.410000000003</v>
      </c>
      <c r="F356" s="29"/>
      <c r="G356" s="29"/>
      <c r="H356" s="29"/>
      <c r="I356" s="29"/>
      <c r="J356" s="29"/>
      <c r="K356" s="29"/>
      <c r="L356" s="29"/>
      <c r="M356" s="29"/>
      <c r="N356" s="29"/>
      <c r="O356" s="29"/>
      <c r="P356" s="29"/>
      <c r="Q356" s="29"/>
      <c r="R356" s="29"/>
      <c r="S356" s="29"/>
      <c r="T356" s="29"/>
      <c r="U356" s="29"/>
    </row>
    <row r="357" spans="1:21" ht="13.5" customHeight="1" x14ac:dyDescent="0.25">
      <c r="A357" s="39">
        <v>45540</v>
      </c>
      <c r="B357" s="6"/>
      <c r="C357" s="6"/>
      <c r="D357" s="6"/>
      <c r="E357" s="38">
        <v>40755.75</v>
      </c>
      <c r="F357" s="29"/>
      <c r="G357" s="29"/>
      <c r="H357" s="29"/>
      <c r="I357" s="29"/>
      <c r="J357" s="29"/>
      <c r="K357" s="29"/>
      <c r="L357" s="29"/>
      <c r="M357" s="29"/>
      <c r="N357" s="29"/>
      <c r="O357" s="29"/>
      <c r="P357" s="29"/>
      <c r="Q357" s="29"/>
      <c r="R357" s="29"/>
      <c r="S357" s="29"/>
      <c r="T357" s="29"/>
      <c r="U357" s="29"/>
    </row>
    <row r="358" spans="1:21" ht="13.5" customHeight="1" x14ac:dyDescent="0.25">
      <c r="A358" s="39">
        <v>45539</v>
      </c>
      <c r="B358" s="6"/>
      <c r="C358" s="6"/>
      <c r="D358" s="6"/>
      <c r="E358" s="38">
        <v>40974.97</v>
      </c>
      <c r="F358" s="29"/>
      <c r="G358" s="29"/>
      <c r="H358" s="29"/>
      <c r="I358" s="29"/>
      <c r="J358" s="29"/>
      <c r="K358" s="29"/>
      <c r="L358" s="29"/>
      <c r="M358" s="29"/>
      <c r="N358" s="29"/>
      <c r="O358" s="29"/>
      <c r="P358" s="29"/>
      <c r="Q358" s="29"/>
      <c r="R358" s="29"/>
      <c r="S358" s="29"/>
      <c r="T358" s="29"/>
      <c r="U358" s="29"/>
    </row>
    <row r="359" spans="1:21" ht="13.5" customHeight="1" x14ac:dyDescent="0.25">
      <c r="A359" s="39">
        <v>45538</v>
      </c>
      <c r="B359" s="6"/>
      <c r="C359" s="6"/>
      <c r="D359" s="6"/>
      <c r="E359" s="38">
        <v>40936.93</v>
      </c>
      <c r="F359" s="29"/>
      <c r="G359" s="29"/>
      <c r="H359" s="29"/>
      <c r="I359" s="29"/>
      <c r="J359" s="29"/>
      <c r="K359" s="29"/>
      <c r="L359" s="29"/>
      <c r="M359" s="29"/>
      <c r="N359" s="29"/>
      <c r="O359" s="29"/>
      <c r="P359" s="29"/>
      <c r="Q359" s="29"/>
      <c r="R359" s="29"/>
      <c r="S359" s="29"/>
      <c r="T359" s="29"/>
      <c r="U359" s="29"/>
    </row>
    <row r="360" spans="1:21" ht="13.5" customHeight="1" x14ac:dyDescent="0.25">
      <c r="A360" s="39">
        <v>45534</v>
      </c>
      <c r="B360" s="6"/>
      <c r="C360" s="6"/>
      <c r="D360" s="6"/>
      <c r="E360" s="38">
        <v>41563.08</v>
      </c>
      <c r="F360" s="29"/>
      <c r="G360" s="29"/>
      <c r="H360" s="29"/>
      <c r="I360" s="29"/>
      <c r="J360" s="29"/>
      <c r="K360" s="29"/>
      <c r="L360" s="29"/>
      <c r="M360" s="29"/>
      <c r="N360" s="29"/>
      <c r="O360" s="29"/>
      <c r="P360" s="29"/>
      <c r="Q360" s="29"/>
      <c r="R360" s="29"/>
      <c r="S360" s="29"/>
      <c r="T360" s="29"/>
      <c r="U360" s="29"/>
    </row>
    <row r="361" spans="1:21" ht="13.5" customHeight="1" x14ac:dyDescent="0.25">
      <c r="A361" s="39">
        <v>45533</v>
      </c>
      <c r="B361" s="6"/>
      <c r="C361" s="6"/>
      <c r="D361" s="6"/>
      <c r="E361" s="38">
        <v>41335.050000000003</v>
      </c>
      <c r="F361" s="29"/>
      <c r="G361" s="29"/>
      <c r="H361" s="29"/>
      <c r="I361" s="29"/>
      <c r="J361" s="29"/>
      <c r="K361" s="29"/>
      <c r="L361" s="29"/>
      <c r="M361" s="29"/>
      <c r="N361" s="29"/>
      <c r="O361" s="29"/>
      <c r="P361" s="29"/>
      <c r="Q361" s="29"/>
      <c r="R361" s="29"/>
      <c r="S361" s="29"/>
      <c r="T361" s="29"/>
      <c r="U361" s="29"/>
    </row>
    <row r="362" spans="1:21" ht="13.5" customHeight="1" x14ac:dyDescent="0.25">
      <c r="A362" s="39">
        <v>45532</v>
      </c>
      <c r="B362" s="6"/>
      <c r="C362" s="6"/>
      <c r="D362" s="6"/>
      <c r="E362" s="38">
        <v>41091.42</v>
      </c>
      <c r="F362" s="29"/>
      <c r="G362" s="29"/>
      <c r="H362" s="29"/>
      <c r="I362" s="29"/>
      <c r="J362" s="29"/>
      <c r="K362" s="29"/>
      <c r="L362" s="29"/>
      <c r="M362" s="29"/>
      <c r="N362" s="29"/>
      <c r="O362" s="29"/>
      <c r="P362" s="29"/>
      <c r="Q362" s="29"/>
      <c r="R362" s="29"/>
      <c r="S362" s="29"/>
      <c r="T362" s="29"/>
      <c r="U362" s="29"/>
    </row>
    <row r="363" spans="1:21" ht="13.5" customHeight="1" x14ac:dyDescent="0.25">
      <c r="A363" s="39">
        <v>45531</v>
      </c>
      <c r="B363" s="6"/>
      <c r="C363" s="6"/>
      <c r="D363" s="6"/>
      <c r="E363" s="38">
        <v>41250.5</v>
      </c>
      <c r="F363" s="29"/>
      <c r="G363" s="29"/>
      <c r="H363" s="29"/>
      <c r="I363" s="29"/>
      <c r="J363" s="29"/>
      <c r="K363" s="29"/>
      <c r="L363" s="29"/>
      <c r="M363" s="29"/>
      <c r="N363" s="29"/>
      <c r="O363" s="29"/>
      <c r="P363" s="29"/>
      <c r="Q363" s="29"/>
      <c r="R363" s="29"/>
      <c r="S363" s="29"/>
      <c r="T363" s="29"/>
      <c r="U363" s="29"/>
    </row>
    <row r="364" spans="1:21" ht="13.5" customHeight="1" x14ac:dyDescent="0.25">
      <c r="A364" s="39">
        <v>45530</v>
      </c>
      <c r="B364" s="6"/>
      <c r="C364" s="6"/>
      <c r="D364" s="6"/>
      <c r="E364" s="38">
        <v>41240.519999999997</v>
      </c>
      <c r="F364" s="29"/>
      <c r="G364" s="29"/>
      <c r="H364" s="29"/>
      <c r="I364" s="29"/>
      <c r="J364" s="29"/>
      <c r="K364" s="29"/>
      <c r="L364" s="29"/>
      <c r="M364" s="29"/>
      <c r="N364" s="29"/>
      <c r="O364" s="29"/>
      <c r="P364" s="29"/>
      <c r="Q364" s="29"/>
      <c r="R364" s="29"/>
      <c r="S364" s="29"/>
      <c r="T364" s="29"/>
      <c r="U364" s="29"/>
    </row>
    <row r="365" spans="1:21" ht="13.5" customHeight="1" x14ac:dyDescent="0.25">
      <c r="A365" s="39">
        <v>45527</v>
      </c>
      <c r="B365" s="6"/>
      <c r="C365" s="6"/>
      <c r="D365" s="6"/>
      <c r="E365" s="38">
        <v>41175.08</v>
      </c>
      <c r="F365" s="29"/>
      <c r="G365" s="29"/>
      <c r="H365" s="29"/>
      <c r="I365" s="29"/>
      <c r="J365" s="29"/>
      <c r="K365" s="29"/>
      <c r="L365" s="29"/>
      <c r="M365" s="29"/>
      <c r="N365" s="29"/>
      <c r="O365" s="29"/>
      <c r="P365" s="29"/>
      <c r="Q365" s="29"/>
      <c r="R365" s="29"/>
      <c r="S365" s="29"/>
      <c r="T365" s="29"/>
      <c r="U365" s="29"/>
    </row>
    <row r="366" spans="1:21" ht="13.5" customHeight="1" x14ac:dyDescent="0.25">
      <c r="A366" s="39">
        <v>45526</v>
      </c>
      <c r="B366" s="6"/>
      <c r="C366" s="6"/>
      <c r="D366" s="6"/>
      <c r="E366" s="38">
        <v>40712.78</v>
      </c>
      <c r="F366" s="29"/>
      <c r="G366" s="29"/>
      <c r="H366" s="29"/>
      <c r="I366" s="29"/>
      <c r="J366" s="29"/>
      <c r="K366" s="29"/>
      <c r="L366" s="29"/>
      <c r="M366" s="29"/>
      <c r="N366" s="29"/>
      <c r="O366" s="29"/>
      <c r="P366" s="29"/>
      <c r="Q366" s="29"/>
      <c r="R366" s="29"/>
      <c r="S366" s="29"/>
      <c r="T366" s="29"/>
      <c r="U366" s="29"/>
    </row>
    <row r="367" spans="1:21" ht="13.5" customHeight="1" x14ac:dyDescent="0.25">
      <c r="A367" s="39">
        <v>45525</v>
      </c>
      <c r="B367" s="6"/>
      <c r="C367" s="6"/>
      <c r="D367" s="6"/>
      <c r="E367" s="38">
        <v>40890.49</v>
      </c>
      <c r="F367" s="29"/>
      <c r="G367" s="29"/>
      <c r="H367" s="29"/>
      <c r="I367" s="29"/>
      <c r="J367" s="29"/>
      <c r="K367" s="29"/>
      <c r="L367" s="29"/>
      <c r="M367" s="29"/>
      <c r="N367" s="29"/>
      <c r="O367" s="29"/>
      <c r="P367" s="29"/>
      <c r="Q367" s="29"/>
      <c r="R367" s="29"/>
      <c r="S367" s="29"/>
      <c r="T367" s="29"/>
      <c r="U367" s="29"/>
    </row>
    <row r="368" spans="1:21" ht="13.5" customHeight="1" x14ac:dyDescent="0.25">
      <c r="A368" s="39">
        <v>45524</v>
      </c>
      <c r="B368" s="6"/>
      <c r="C368" s="6"/>
      <c r="D368" s="6"/>
      <c r="E368" s="38">
        <v>40834.97</v>
      </c>
      <c r="F368" s="29"/>
      <c r="G368" s="29"/>
      <c r="H368" s="29"/>
      <c r="I368" s="29"/>
      <c r="J368" s="29"/>
      <c r="K368" s="29"/>
      <c r="L368" s="29"/>
      <c r="M368" s="29"/>
      <c r="N368" s="29"/>
      <c r="O368" s="29"/>
      <c r="P368" s="29"/>
      <c r="Q368" s="29"/>
      <c r="R368" s="29"/>
      <c r="S368" s="29"/>
      <c r="T368" s="29"/>
      <c r="U368" s="29"/>
    </row>
    <row r="369" spans="1:21" ht="13.5" customHeight="1" x14ac:dyDescent="0.25">
      <c r="A369" s="39">
        <v>45523</v>
      </c>
      <c r="B369" s="6"/>
      <c r="C369" s="6"/>
      <c r="D369" s="6"/>
      <c r="E369" s="38">
        <v>40896.53</v>
      </c>
      <c r="F369" s="29"/>
      <c r="G369" s="29"/>
      <c r="H369" s="29"/>
      <c r="I369" s="29"/>
      <c r="J369" s="29"/>
      <c r="K369" s="29"/>
      <c r="L369" s="29"/>
      <c r="M369" s="29"/>
      <c r="N369" s="29"/>
      <c r="O369" s="29"/>
      <c r="P369" s="29"/>
      <c r="Q369" s="29"/>
      <c r="R369" s="29"/>
      <c r="S369" s="29"/>
      <c r="T369" s="29"/>
      <c r="U369" s="29"/>
    </row>
    <row r="370" spans="1:21" ht="13.5" customHeight="1" x14ac:dyDescent="0.25">
      <c r="A370" s="39">
        <v>45520</v>
      </c>
      <c r="B370" s="6"/>
      <c r="C370" s="6"/>
      <c r="D370" s="6"/>
      <c r="E370" s="38">
        <v>40659.760000000002</v>
      </c>
      <c r="F370" s="29"/>
      <c r="G370" s="29"/>
      <c r="H370" s="29"/>
      <c r="I370" s="29"/>
      <c r="J370" s="29"/>
      <c r="K370" s="29"/>
      <c r="L370" s="29"/>
      <c r="M370" s="29"/>
      <c r="N370" s="29"/>
      <c r="O370" s="29"/>
      <c r="P370" s="29"/>
      <c r="Q370" s="29"/>
      <c r="R370" s="29"/>
      <c r="S370" s="29"/>
      <c r="T370" s="29"/>
      <c r="U370" s="29"/>
    </row>
    <row r="371" spans="1:21" ht="13.5" customHeight="1" x14ac:dyDescent="0.25">
      <c r="A371" s="39">
        <v>45519</v>
      </c>
      <c r="B371" s="6"/>
      <c r="C371" s="6"/>
      <c r="D371" s="6"/>
      <c r="E371" s="38">
        <v>40563.06</v>
      </c>
      <c r="F371" s="29"/>
      <c r="G371" s="29"/>
      <c r="H371" s="29"/>
      <c r="I371" s="29"/>
      <c r="J371" s="29"/>
      <c r="K371" s="29"/>
      <c r="L371" s="29"/>
      <c r="M371" s="29"/>
      <c r="N371" s="29"/>
      <c r="O371" s="29"/>
      <c r="P371" s="29"/>
      <c r="Q371" s="29"/>
      <c r="R371" s="29"/>
      <c r="S371" s="29"/>
      <c r="T371" s="29"/>
      <c r="U371" s="29"/>
    </row>
    <row r="372" spans="1:21" ht="13.5" customHeight="1" x14ac:dyDescent="0.25">
      <c r="A372" s="39">
        <v>45518</v>
      </c>
      <c r="B372" s="6"/>
      <c r="C372" s="6"/>
      <c r="D372" s="6"/>
      <c r="E372" s="38">
        <v>40008.39</v>
      </c>
      <c r="F372" s="29"/>
      <c r="G372" s="29"/>
      <c r="H372" s="29"/>
      <c r="I372" s="29"/>
      <c r="J372" s="29"/>
      <c r="K372" s="29"/>
      <c r="L372" s="29"/>
      <c r="M372" s="29"/>
      <c r="N372" s="29"/>
      <c r="O372" s="29"/>
      <c r="P372" s="29"/>
      <c r="Q372" s="29"/>
      <c r="R372" s="29"/>
      <c r="S372" s="29"/>
      <c r="T372" s="29"/>
      <c r="U372" s="29"/>
    </row>
    <row r="373" spans="1:21" ht="13.5" customHeight="1" x14ac:dyDescent="0.25">
      <c r="A373" s="39">
        <v>45517</v>
      </c>
      <c r="B373" s="6"/>
      <c r="C373" s="6"/>
      <c r="D373" s="6"/>
      <c r="E373" s="38">
        <v>39765.64</v>
      </c>
      <c r="F373" s="29"/>
      <c r="G373" s="29"/>
      <c r="H373" s="29"/>
      <c r="I373" s="29"/>
      <c r="J373" s="29"/>
      <c r="K373" s="29"/>
      <c r="L373" s="29"/>
      <c r="M373" s="29"/>
      <c r="N373" s="29"/>
      <c r="O373" s="29"/>
      <c r="P373" s="29"/>
      <c r="Q373" s="29"/>
      <c r="R373" s="29"/>
      <c r="S373" s="29"/>
      <c r="T373" s="29"/>
      <c r="U373" s="29"/>
    </row>
    <row r="374" spans="1:21" ht="13.5" customHeight="1" x14ac:dyDescent="0.25">
      <c r="A374" s="39">
        <v>45516</v>
      </c>
      <c r="B374" s="6"/>
      <c r="C374" s="6"/>
      <c r="D374" s="6"/>
      <c r="E374" s="38">
        <v>39357.01</v>
      </c>
      <c r="F374" s="29"/>
      <c r="G374" s="29"/>
      <c r="H374" s="29"/>
      <c r="I374" s="29"/>
      <c r="J374" s="29"/>
      <c r="K374" s="29"/>
      <c r="L374" s="29"/>
      <c r="M374" s="29"/>
      <c r="N374" s="29"/>
      <c r="O374" s="29"/>
      <c r="P374" s="29"/>
      <c r="Q374" s="29"/>
      <c r="R374" s="29"/>
      <c r="S374" s="29"/>
      <c r="T374" s="29"/>
      <c r="U374" s="29"/>
    </row>
    <row r="375" spans="1:21" ht="13.5" customHeight="1" x14ac:dyDescent="0.25">
      <c r="A375" s="39">
        <v>45513</v>
      </c>
      <c r="B375" s="6"/>
      <c r="C375" s="6"/>
      <c r="D375" s="6"/>
      <c r="E375" s="38">
        <v>39497.54</v>
      </c>
      <c r="F375" s="29"/>
      <c r="G375" s="29"/>
      <c r="H375" s="29"/>
      <c r="I375" s="29"/>
      <c r="J375" s="29"/>
      <c r="K375" s="29"/>
      <c r="L375" s="29"/>
      <c r="M375" s="29"/>
      <c r="N375" s="29"/>
      <c r="O375" s="29"/>
      <c r="P375" s="29"/>
      <c r="Q375" s="29"/>
      <c r="R375" s="29"/>
      <c r="S375" s="29"/>
      <c r="T375" s="29"/>
      <c r="U375" s="29"/>
    </row>
    <row r="376" spans="1:21" ht="13.5" customHeight="1" x14ac:dyDescent="0.25">
      <c r="A376" s="39">
        <v>45512</v>
      </c>
      <c r="B376" s="6"/>
      <c r="C376" s="6"/>
      <c r="D376" s="6"/>
      <c r="E376" s="38">
        <v>39446.49</v>
      </c>
      <c r="F376" s="29"/>
      <c r="G376" s="29"/>
      <c r="H376" s="29"/>
      <c r="I376" s="29"/>
      <c r="J376" s="29"/>
      <c r="K376" s="29"/>
      <c r="L376" s="29"/>
      <c r="M376" s="29"/>
      <c r="N376" s="29"/>
      <c r="O376" s="29"/>
      <c r="P376" s="29"/>
      <c r="Q376" s="29"/>
      <c r="R376" s="29"/>
      <c r="S376" s="29"/>
      <c r="T376" s="29"/>
      <c r="U376" s="29"/>
    </row>
    <row r="377" spans="1:21" ht="13.5" customHeight="1" x14ac:dyDescent="0.25">
      <c r="A377" s="39">
        <v>45511</v>
      </c>
      <c r="B377" s="6"/>
      <c r="C377" s="6"/>
      <c r="D377" s="6"/>
      <c r="E377" s="38">
        <v>38763.449999999997</v>
      </c>
      <c r="F377" s="29"/>
      <c r="G377" s="29"/>
      <c r="H377" s="29"/>
      <c r="I377" s="29"/>
      <c r="J377" s="29"/>
      <c r="K377" s="29"/>
      <c r="L377" s="29"/>
      <c r="M377" s="29"/>
      <c r="N377" s="29"/>
      <c r="O377" s="29"/>
      <c r="P377" s="29"/>
      <c r="Q377" s="29"/>
      <c r="R377" s="29"/>
      <c r="S377" s="29"/>
      <c r="T377" s="29"/>
      <c r="U377" s="29"/>
    </row>
    <row r="378" spans="1:21" ht="13.5" customHeight="1" x14ac:dyDescent="0.25">
      <c r="A378" s="39">
        <v>45510</v>
      </c>
      <c r="B378" s="6"/>
      <c r="C378" s="6"/>
      <c r="D378" s="6"/>
      <c r="E378" s="38">
        <v>38997.660000000003</v>
      </c>
      <c r="F378" s="29"/>
      <c r="G378" s="29"/>
      <c r="H378" s="29"/>
      <c r="I378" s="29"/>
      <c r="J378" s="29"/>
      <c r="K378" s="29"/>
      <c r="L378" s="29"/>
      <c r="M378" s="29"/>
      <c r="N378" s="29"/>
      <c r="O378" s="29"/>
      <c r="P378" s="29"/>
      <c r="Q378" s="29"/>
      <c r="R378" s="29"/>
      <c r="S378" s="29"/>
      <c r="T378" s="29"/>
      <c r="U378" s="29"/>
    </row>
    <row r="379" spans="1:21" ht="13.5" customHeight="1" x14ac:dyDescent="0.25">
      <c r="A379" s="39">
        <v>45509</v>
      </c>
      <c r="B379" s="6"/>
      <c r="C379" s="6"/>
      <c r="D379" s="6"/>
      <c r="E379" s="38">
        <v>38703.269999999997</v>
      </c>
      <c r="F379" s="29"/>
      <c r="G379" s="29"/>
      <c r="H379" s="29"/>
      <c r="I379" s="29"/>
      <c r="J379" s="29"/>
      <c r="K379" s="29"/>
      <c r="L379" s="29"/>
      <c r="M379" s="29"/>
      <c r="N379" s="29"/>
      <c r="O379" s="29"/>
      <c r="P379" s="29"/>
      <c r="Q379" s="29"/>
      <c r="R379" s="29"/>
      <c r="S379" s="29"/>
      <c r="T379" s="29"/>
      <c r="U379" s="29"/>
    </row>
    <row r="380" spans="1:21" ht="13.5" customHeight="1" x14ac:dyDescent="0.25">
      <c r="A380" s="39">
        <v>45506</v>
      </c>
      <c r="B380" s="6"/>
      <c r="C380" s="6"/>
      <c r="D380" s="6"/>
      <c r="E380" s="38">
        <v>39737.26</v>
      </c>
      <c r="F380" s="29"/>
      <c r="G380" s="29"/>
      <c r="H380" s="29"/>
      <c r="I380" s="29"/>
      <c r="J380" s="29"/>
      <c r="K380" s="29"/>
      <c r="L380" s="29"/>
      <c r="M380" s="29"/>
      <c r="N380" s="29"/>
      <c r="O380" s="29"/>
      <c r="P380" s="29"/>
      <c r="Q380" s="29"/>
      <c r="R380" s="29"/>
      <c r="S380" s="29"/>
      <c r="T380" s="29"/>
      <c r="U380" s="29"/>
    </row>
    <row r="381" spans="1:21" ht="13.5" customHeight="1" x14ac:dyDescent="0.25">
      <c r="A381" s="39">
        <v>45505</v>
      </c>
      <c r="B381" s="6"/>
      <c r="C381" s="6"/>
      <c r="D381" s="6"/>
      <c r="E381" s="38">
        <v>40347.97</v>
      </c>
      <c r="F381" s="29"/>
      <c r="G381" s="29"/>
      <c r="H381" s="29"/>
      <c r="I381" s="29"/>
      <c r="J381" s="29"/>
      <c r="K381" s="29"/>
      <c r="L381" s="29"/>
      <c r="M381" s="29"/>
      <c r="N381" s="29"/>
      <c r="O381" s="29"/>
      <c r="P381" s="29"/>
      <c r="Q381" s="29"/>
      <c r="R381" s="29"/>
      <c r="S381" s="29"/>
      <c r="T381" s="29"/>
      <c r="U381" s="29"/>
    </row>
    <row r="382" spans="1:21" ht="13.5" customHeight="1" x14ac:dyDescent="0.25">
      <c r="A382" s="39">
        <v>45504</v>
      </c>
      <c r="B382" s="6"/>
      <c r="C382" s="6"/>
      <c r="D382" s="6"/>
      <c r="E382" s="38">
        <v>40842.79</v>
      </c>
      <c r="F382" s="29"/>
      <c r="G382" s="29"/>
      <c r="H382" s="29"/>
      <c r="I382" s="29"/>
      <c r="J382" s="29"/>
      <c r="K382" s="29"/>
      <c r="L382" s="29"/>
      <c r="M382" s="29"/>
      <c r="N382" s="29"/>
      <c r="O382" s="29"/>
      <c r="P382" s="29"/>
      <c r="Q382" s="29"/>
      <c r="R382" s="29"/>
      <c r="S382" s="29"/>
      <c r="T382" s="29"/>
      <c r="U382" s="29"/>
    </row>
    <row r="383" spans="1:21" ht="13.5" customHeight="1" x14ac:dyDescent="0.25">
      <c r="A383" s="39">
        <v>45503</v>
      </c>
      <c r="B383" s="6"/>
      <c r="C383" s="6"/>
      <c r="D383" s="6"/>
      <c r="E383" s="38">
        <v>40743.33</v>
      </c>
      <c r="F383" s="29"/>
      <c r="G383" s="29"/>
      <c r="H383" s="29"/>
      <c r="I383" s="29"/>
      <c r="J383" s="29"/>
      <c r="K383" s="29"/>
      <c r="L383" s="29"/>
      <c r="M383" s="29"/>
      <c r="N383" s="29"/>
      <c r="O383" s="29"/>
      <c r="P383" s="29"/>
      <c r="Q383" s="29"/>
      <c r="R383" s="29"/>
      <c r="S383" s="29"/>
      <c r="T383" s="29"/>
      <c r="U383" s="29"/>
    </row>
    <row r="384" spans="1:21" ht="13.5" customHeight="1" x14ac:dyDescent="0.25">
      <c r="A384" s="39">
        <v>45502</v>
      </c>
      <c r="B384" s="6"/>
      <c r="C384" s="6"/>
      <c r="D384" s="6"/>
      <c r="E384" s="38">
        <v>40539.93</v>
      </c>
      <c r="F384" s="29"/>
      <c r="G384" s="29"/>
      <c r="H384" s="29"/>
      <c r="I384" s="29"/>
      <c r="J384" s="29"/>
      <c r="K384" s="29"/>
      <c r="L384" s="29"/>
      <c r="M384" s="29"/>
      <c r="N384" s="29"/>
      <c r="O384" s="29"/>
      <c r="P384" s="29"/>
      <c r="Q384" s="29"/>
      <c r="R384" s="29"/>
      <c r="S384" s="29"/>
      <c r="T384" s="29"/>
      <c r="U384" s="29"/>
    </row>
    <row r="385" spans="1:21" ht="13.5" customHeight="1" x14ac:dyDescent="0.25">
      <c r="A385" s="39">
        <v>45499</v>
      </c>
      <c r="B385" s="6"/>
      <c r="C385" s="6"/>
      <c r="D385" s="6"/>
      <c r="E385" s="38">
        <v>40589.339999999997</v>
      </c>
      <c r="F385" s="29"/>
      <c r="G385" s="29"/>
      <c r="H385" s="29"/>
      <c r="I385" s="29"/>
      <c r="J385" s="29"/>
      <c r="K385" s="29"/>
      <c r="L385" s="29"/>
      <c r="M385" s="29"/>
      <c r="N385" s="29"/>
      <c r="O385" s="29"/>
      <c r="P385" s="29"/>
      <c r="Q385" s="29"/>
      <c r="R385" s="29"/>
      <c r="S385" s="29"/>
      <c r="T385" s="29"/>
      <c r="U385" s="29"/>
    </row>
    <row r="386" spans="1:21" ht="13.5" customHeight="1" x14ac:dyDescent="0.25">
      <c r="A386" s="39">
        <v>45498</v>
      </c>
      <c r="B386" s="6"/>
      <c r="C386" s="6"/>
      <c r="D386" s="6"/>
      <c r="E386" s="38">
        <v>39935.07</v>
      </c>
      <c r="F386" s="29"/>
      <c r="G386" s="29"/>
      <c r="H386" s="29"/>
      <c r="I386" s="29"/>
      <c r="J386" s="29"/>
      <c r="K386" s="29"/>
      <c r="L386" s="29"/>
      <c r="M386" s="29"/>
      <c r="N386" s="29"/>
      <c r="O386" s="29"/>
      <c r="P386" s="29"/>
      <c r="Q386" s="29"/>
      <c r="R386" s="29"/>
      <c r="S386" s="29"/>
      <c r="T386" s="29"/>
      <c r="U386" s="29"/>
    </row>
    <row r="387" spans="1:21" ht="13.5" customHeight="1" x14ac:dyDescent="0.25">
      <c r="A387" s="39">
        <v>45497</v>
      </c>
      <c r="B387" s="6"/>
      <c r="C387" s="6"/>
      <c r="D387" s="6"/>
      <c r="E387" s="38">
        <v>39853.870000000003</v>
      </c>
      <c r="F387" s="29"/>
      <c r="G387" s="29"/>
      <c r="H387" s="29"/>
      <c r="I387" s="29"/>
      <c r="J387" s="29"/>
      <c r="K387" s="29"/>
      <c r="L387" s="29"/>
      <c r="M387" s="29"/>
      <c r="N387" s="29"/>
      <c r="O387" s="29"/>
      <c r="P387" s="29"/>
      <c r="Q387" s="29"/>
      <c r="R387" s="29"/>
      <c r="S387" s="29"/>
      <c r="T387" s="29"/>
      <c r="U387" s="29"/>
    </row>
    <row r="388" spans="1:21" ht="13.5" customHeight="1" x14ac:dyDescent="0.25">
      <c r="A388" s="39">
        <v>45496</v>
      </c>
      <c r="B388" s="6"/>
      <c r="C388" s="6"/>
      <c r="D388" s="6"/>
      <c r="E388" s="38">
        <v>40358.089999999997</v>
      </c>
      <c r="F388" s="29"/>
      <c r="G388" s="29"/>
      <c r="H388" s="29"/>
      <c r="I388" s="29"/>
      <c r="J388" s="29"/>
      <c r="K388" s="29"/>
      <c r="L388" s="29"/>
      <c r="M388" s="29"/>
      <c r="N388" s="29"/>
      <c r="O388" s="29"/>
      <c r="P388" s="29"/>
      <c r="Q388" s="29"/>
      <c r="R388" s="29"/>
      <c r="S388" s="29"/>
      <c r="T388" s="29"/>
      <c r="U388" s="29"/>
    </row>
    <row r="389" spans="1:21" ht="13.5" customHeight="1" x14ac:dyDescent="0.25">
      <c r="A389" s="39">
        <v>45495</v>
      </c>
      <c r="B389" s="6"/>
      <c r="C389" s="6"/>
      <c r="D389" s="6"/>
      <c r="E389" s="38">
        <v>40415.440000000002</v>
      </c>
      <c r="F389" s="29"/>
      <c r="G389" s="29"/>
      <c r="H389" s="29"/>
      <c r="I389" s="29"/>
      <c r="J389" s="29"/>
      <c r="K389" s="29"/>
      <c r="L389" s="29"/>
      <c r="M389" s="29"/>
      <c r="N389" s="29"/>
      <c r="O389" s="29"/>
      <c r="P389" s="29"/>
      <c r="Q389" s="29"/>
      <c r="R389" s="29"/>
      <c r="S389" s="29"/>
      <c r="T389" s="29"/>
      <c r="U389" s="29"/>
    </row>
    <row r="390" spans="1:21" ht="13.5" customHeight="1" x14ac:dyDescent="0.25">
      <c r="A390" s="39">
        <v>45492</v>
      </c>
      <c r="B390" s="6"/>
      <c r="C390" s="6"/>
      <c r="D390" s="6"/>
      <c r="E390" s="38">
        <v>40287.53</v>
      </c>
      <c r="F390" s="29"/>
      <c r="G390" s="29"/>
      <c r="H390" s="29"/>
      <c r="I390" s="29"/>
      <c r="J390" s="29"/>
      <c r="K390" s="29"/>
      <c r="L390" s="29"/>
      <c r="M390" s="29"/>
      <c r="N390" s="29"/>
      <c r="O390" s="29"/>
      <c r="P390" s="29"/>
      <c r="Q390" s="29"/>
      <c r="R390" s="29"/>
      <c r="S390" s="29"/>
      <c r="T390" s="29"/>
      <c r="U390" s="29"/>
    </row>
    <row r="391" spans="1:21" ht="13.5" customHeight="1" x14ac:dyDescent="0.25">
      <c r="A391" s="39">
        <v>45491</v>
      </c>
      <c r="B391" s="6"/>
      <c r="C391" s="6"/>
      <c r="D391" s="6"/>
      <c r="E391" s="38">
        <v>40665.019999999997</v>
      </c>
      <c r="F391" s="29"/>
      <c r="G391" s="29"/>
      <c r="H391" s="29"/>
      <c r="I391" s="29"/>
      <c r="J391" s="29"/>
      <c r="K391" s="29"/>
      <c r="L391" s="29"/>
      <c r="M391" s="29"/>
      <c r="N391" s="29"/>
      <c r="O391" s="29"/>
      <c r="P391" s="29"/>
      <c r="Q391" s="29"/>
      <c r="R391" s="29"/>
      <c r="S391" s="29"/>
      <c r="T391" s="29"/>
      <c r="U391" s="29"/>
    </row>
    <row r="392" spans="1:21" ht="13.5" customHeight="1" x14ac:dyDescent="0.25">
      <c r="A392" s="39">
        <v>45490</v>
      </c>
      <c r="B392" s="6"/>
      <c r="C392" s="6"/>
      <c r="D392" s="6"/>
      <c r="E392" s="38">
        <v>41198.080000000002</v>
      </c>
      <c r="F392" s="29"/>
      <c r="G392" s="29"/>
      <c r="H392" s="29"/>
      <c r="I392" s="29"/>
      <c r="J392" s="29"/>
      <c r="K392" s="29"/>
      <c r="L392" s="29"/>
      <c r="M392" s="29"/>
      <c r="N392" s="29"/>
      <c r="O392" s="29"/>
      <c r="P392" s="29"/>
      <c r="Q392" s="29"/>
      <c r="R392" s="29"/>
      <c r="S392" s="29"/>
      <c r="T392" s="29"/>
      <c r="U392" s="29"/>
    </row>
    <row r="393" spans="1:21" ht="13.5" customHeight="1" x14ac:dyDescent="0.25">
      <c r="A393" s="39">
        <v>45489</v>
      </c>
      <c r="B393" s="6"/>
      <c r="C393" s="6"/>
      <c r="D393" s="6"/>
      <c r="E393" s="38">
        <v>40954.480000000003</v>
      </c>
      <c r="F393" s="29"/>
      <c r="G393" s="29"/>
      <c r="H393" s="29"/>
      <c r="I393" s="29"/>
      <c r="J393" s="29"/>
      <c r="K393" s="29"/>
      <c r="L393" s="29"/>
      <c r="M393" s="29"/>
      <c r="N393" s="29"/>
      <c r="O393" s="29"/>
      <c r="P393" s="29"/>
      <c r="Q393" s="29"/>
      <c r="R393" s="29"/>
      <c r="S393" s="29"/>
      <c r="T393" s="29"/>
      <c r="U393" s="29"/>
    </row>
    <row r="394" spans="1:21" ht="13.5" customHeight="1" x14ac:dyDescent="0.25">
      <c r="A394" s="39">
        <v>45488</v>
      </c>
      <c r="B394" s="6"/>
      <c r="C394" s="6"/>
      <c r="D394" s="6"/>
      <c r="E394" s="38">
        <v>40211.72</v>
      </c>
      <c r="F394" s="29"/>
      <c r="G394" s="29"/>
      <c r="H394" s="29"/>
      <c r="I394" s="29"/>
      <c r="J394" s="29"/>
      <c r="K394" s="29"/>
      <c r="L394" s="29"/>
      <c r="M394" s="29"/>
      <c r="N394" s="29"/>
      <c r="O394" s="29"/>
      <c r="P394" s="29"/>
      <c r="Q394" s="29"/>
      <c r="R394" s="29"/>
      <c r="S394" s="29"/>
      <c r="T394" s="29"/>
      <c r="U394" s="29"/>
    </row>
    <row r="395" spans="1:21" ht="13.5" customHeight="1" x14ac:dyDescent="0.25">
      <c r="A395" s="39">
        <v>45485</v>
      </c>
      <c r="B395" s="6"/>
      <c r="C395" s="6"/>
      <c r="D395" s="6"/>
      <c r="E395" s="38">
        <v>40000.9</v>
      </c>
      <c r="F395" s="29"/>
      <c r="G395" s="29"/>
      <c r="H395" s="29"/>
      <c r="I395" s="29"/>
      <c r="J395" s="29"/>
      <c r="K395" s="29"/>
      <c r="L395" s="29"/>
      <c r="M395" s="29"/>
      <c r="N395" s="29"/>
      <c r="O395" s="29"/>
      <c r="P395" s="29"/>
      <c r="Q395" s="29"/>
      <c r="R395" s="29"/>
      <c r="S395" s="29"/>
      <c r="T395" s="29"/>
      <c r="U395" s="29"/>
    </row>
    <row r="396" spans="1:21" ht="13.5" customHeight="1" x14ac:dyDescent="0.25">
      <c r="A396" s="39">
        <v>45484</v>
      </c>
      <c r="B396" s="6"/>
      <c r="C396" s="6"/>
      <c r="D396" s="6"/>
      <c r="E396" s="38">
        <v>39753.75</v>
      </c>
      <c r="F396" s="29"/>
      <c r="G396" s="29"/>
      <c r="H396" s="29"/>
      <c r="I396" s="29"/>
      <c r="J396" s="29"/>
      <c r="K396" s="29"/>
      <c r="L396" s="29"/>
      <c r="M396" s="29"/>
      <c r="N396" s="29"/>
      <c r="O396" s="29"/>
      <c r="P396" s="29"/>
      <c r="Q396" s="29"/>
      <c r="R396" s="29"/>
      <c r="S396" s="29"/>
      <c r="T396" s="29"/>
      <c r="U396" s="29"/>
    </row>
    <row r="397" spans="1:21" ht="13.5" customHeight="1" x14ac:dyDescent="0.25">
      <c r="A397" s="39">
        <v>45483</v>
      </c>
      <c r="B397" s="6"/>
      <c r="C397" s="6"/>
      <c r="D397" s="6"/>
      <c r="E397" s="38">
        <v>39721.360000000001</v>
      </c>
      <c r="F397" s="29"/>
      <c r="G397" s="29"/>
      <c r="H397" s="29"/>
      <c r="I397" s="29"/>
      <c r="J397" s="29"/>
      <c r="K397" s="29"/>
      <c r="L397" s="29"/>
      <c r="M397" s="29"/>
      <c r="N397" s="29"/>
      <c r="O397" s="29"/>
      <c r="P397" s="29"/>
      <c r="Q397" s="29"/>
      <c r="R397" s="29"/>
      <c r="S397" s="29"/>
      <c r="T397" s="29"/>
      <c r="U397" s="29"/>
    </row>
    <row r="398" spans="1:21" ht="13.5" customHeight="1" x14ac:dyDescent="0.25">
      <c r="A398" s="39">
        <v>45482</v>
      </c>
      <c r="B398" s="6"/>
      <c r="C398" s="6"/>
      <c r="D398" s="6"/>
      <c r="E398" s="38">
        <v>39291.97</v>
      </c>
      <c r="F398" s="29"/>
      <c r="G398" s="29"/>
      <c r="H398" s="29"/>
      <c r="I398" s="29"/>
      <c r="J398" s="29"/>
      <c r="K398" s="29"/>
      <c r="L398" s="29"/>
      <c r="M398" s="29"/>
      <c r="N398" s="29"/>
      <c r="O398" s="29"/>
      <c r="P398" s="29"/>
      <c r="Q398" s="29"/>
      <c r="R398" s="29"/>
      <c r="S398" s="29"/>
      <c r="T398" s="29"/>
      <c r="U398" s="29"/>
    </row>
    <row r="399" spans="1:21" ht="13.5" customHeight="1" x14ac:dyDescent="0.25">
      <c r="A399" s="39">
        <v>45481</v>
      </c>
      <c r="B399" s="6"/>
      <c r="C399" s="6"/>
      <c r="D399" s="6"/>
      <c r="E399" s="38">
        <v>39344.79</v>
      </c>
      <c r="F399" s="29"/>
      <c r="G399" s="29"/>
      <c r="H399" s="29"/>
      <c r="I399" s="29"/>
      <c r="J399" s="29"/>
      <c r="K399" s="29"/>
      <c r="L399" s="29"/>
      <c r="M399" s="29"/>
      <c r="N399" s="29"/>
      <c r="O399" s="29"/>
      <c r="P399" s="29"/>
      <c r="Q399" s="29"/>
      <c r="R399" s="29"/>
      <c r="S399" s="29"/>
      <c r="T399" s="29"/>
      <c r="U399" s="29"/>
    </row>
    <row r="400" spans="1:21" ht="13.5" customHeight="1" x14ac:dyDescent="0.25">
      <c r="A400" s="39">
        <v>45478</v>
      </c>
      <c r="B400" s="6"/>
      <c r="C400" s="6"/>
      <c r="D400" s="6"/>
      <c r="E400" s="38">
        <v>39375.870000000003</v>
      </c>
      <c r="F400" s="29"/>
      <c r="G400" s="29"/>
      <c r="H400" s="29"/>
      <c r="I400" s="29"/>
      <c r="J400" s="29"/>
      <c r="K400" s="29"/>
      <c r="L400" s="29"/>
      <c r="M400" s="29"/>
      <c r="N400" s="29"/>
      <c r="O400" s="29"/>
      <c r="P400" s="29"/>
      <c r="Q400" s="29"/>
      <c r="R400" s="29"/>
      <c r="S400" s="29"/>
      <c r="T400" s="29"/>
      <c r="U400" s="29"/>
    </row>
    <row r="401" spans="1:21" ht="13.5" customHeight="1" x14ac:dyDescent="0.25">
      <c r="A401" s="39">
        <v>45476</v>
      </c>
      <c r="B401" s="6"/>
      <c r="C401" s="6"/>
      <c r="D401" s="6"/>
      <c r="E401" s="38">
        <v>39308</v>
      </c>
      <c r="F401" s="29"/>
      <c r="G401" s="29"/>
      <c r="H401" s="29"/>
      <c r="I401" s="29"/>
      <c r="J401" s="29"/>
      <c r="K401" s="29"/>
      <c r="L401" s="29"/>
      <c r="M401" s="29"/>
      <c r="N401" s="29"/>
      <c r="O401" s="29"/>
      <c r="P401" s="29"/>
      <c r="Q401" s="29"/>
      <c r="R401" s="29"/>
      <c r="S401" s="29"/>
      <c r="T401" s="29"/>
      <c r="U401" s="29"/>
    </row>
    <row r="402" spans="1:21" ht="13.5" customHeight="1" x14ac:dyDescent="0.25">
      <c r="A402" s="39">
        <v>45475</v>
      </c>
      <c r="B402" s="6"/>
      <c r="C402" s="6"/>
      <c r="D402" s="6"/>
      <c r="E402" s="38">
        <v>39331.85</v>
      </c>
      <c r="F402" s="29"/>
      <c r="G402" s="29"/>
      <c r="H402" s="29"/>
      <c r="I402" s="29"/>
      <c r="J402" s="29"/>
      <c r="K402" s="29"/>
      <c r="L402" s="29"/>
      <c r="M402" s="29"/>
      <c r="N402" s="29"/>
      <c r="O402" s="29"/>
      <c r="P402" s="29"/>
      <c r="Q402" s="29"/>
      <c r="R402" s="29"/>
      <c r="S402" s="29"/>
      <c r="T402" s="29"/>
      <c r="U402" s="29"/>
    </row>
    <row r="403" spans="1:21" ht="13.5" customHeight="1" x14ac:dyDescent="0.25">
      <c r="A403" s="39">
        <v>45474</v>
      </c>
      <c r="B403" s="6"/>
      <c r="C403" s="6"/>
      <c r="D403" s="6"/>
      <c r="E403" s="38">
        <v>39169.519999999997</v>
      </c>
      <c r="F403" s="29"/>
      <c r="G403" s="29"/>
      <c r="H403" s="29"/>
      <c r="I403" s="29"/>
      <c r="J403" s="29"/>
      <c r="K403" s="29"/>
      <c r="L403" s="29"/>
      <c r="M403" s="29"/>
      <c r="N403" s="29"/>
      <c r="O403" s="29"/>
      <c r="P403" s="29"/>
      <c r="Q403" s="29"/>
      <c r="R403" s="29"/>
      <c r="S403" s="29"/>
      <c r="T403" s="29"/>
      <c r="U403" s="29"/>
    </row>
    <row r="404" spans="1:21" ht="13.5" customHeight="1" x14ac:dyDescent="0.25">
      <c r="A404" s="39">
        <v>45471</v>
      </c>
      <c r="B404" s="6"/>
      <c r="C404" s="6"/>
      <c r="D404" s="6"/>
      <c r="E404" s="38">
        <v>39118.86</v>
      </c>
      <c r="F404" s="29"/>
      <c r="G404" s="29"/>
      <c r="H404" s="29"/>
      <c r="I404" s="29"/>
      <c r="J404" s="29"/>
      <c r="K404" s="29"/>
      <c r="L404" s="29"/>
      <c r="M404" s="29"/>
      <c r="N404" s="29"/>
      <c r="O404" s="29"/>
      <c r="P404" s="29"/>
      <c r="Q404" s="29"/>
      <c r="R404" s="29"/>
      <c r="S404" s="29"/>
      <c r="T404" s="29"/>
      <c r="U404" s="29"/>
    </row>
    <row r="405" spans="1:21" ht="13.5" customHeight="1" x14ac:dyDescent="0.25">
      <c r="A405" s="39">
        <v>45470</v>
      </c>
      <c r="B405" s="6"/>
      <c r="C405" s="6"/>
      <c r="D405" s="6"/>
      <c r="E405" s="38">
        <v>39164.06</v>
      </c>
      <c r="F405" s="29"/>
      <c r="G405" s="29"/>
      <c r="H405" s="29"/>
      <c r="I405" s="29"/>
      <c r="J405" s="29"/>
      <c r="K405" s="29"/>
      <c r="L405" s="29"/>
      <c r="M405" s="29"/>
      <c r="N405" s="29"/>
      <c r="O405" s="29"/>
      <c r="P405" s="29"/>
      <c r="Q405" s="29"/>
      <c r="R405" s="29"/>
      <c r="S405" s="29"/>
      <c r="T405" s="29"/>
      <c r="U405" s="29"/>
    </row>
    <row r="406" spans="1:21" ht="13.5" customHeight="1" x14ac:dyDescent="0.25">
      <c r="A406" s="39">
        <v>45469</v>
      </c>
      <c r="B406" s="6"/>
      <c r="C406" s="6"/>
      <c r="D406" s="6"/>
      <c r="E406" s="38">
        <v>39127.800000000003</v>
      </c>
      <c r="F406" s="29"/>
      <c r="G406" s="29"/>
      <c r="H406" s="29"/>
      <c r="I406" s="29"/>
      <c r="J406" s="29"/>
      <c r="K406" s="29"/>
      <c r="L406" s="29"/>
      <c r="M406" s="29"/>
      <c r="N406" s="29"/>
      <c r="O406" s="29"/>
      <c r="P406" s="29"/>
      <c r="Q406" s="29"/>
      <c r="R406" s="29"/>
      <c r="S406" s="29"/>
      <c r="T406" s="29"/>
      <c r="U406" s="29"/>
    </row>
    <row r="407" spans="1:21" ht="13.5" customHeight="1" x14ac:dyDescent="0.25">
      <c r="A407" s="39">
        <v>45468</v>
      </c>
      <c r="B407" s="6"/>
      <c r="C407" s="6"/>
      <c r="D407" s="6"/>
      <c r="E407" s="38">
        <v>39112.160000000003</v>
      </c>
      <c r="F407" s="29"/>
      <c r="G407" s="29"/>
      <c r="H407" s="29"/>
      <c r="I407" s="29"/>
      <c r="J407" s="29"/>
      <c r="K407" s="29"/>
      <c r="L407" s="29"/>
      <c r="M407" s="29"/>
      <c r="N407" s="29"/>
      <c r="O407" s="29"/>
      <c r="P407" s="29"/>
      <c r="Q407" s="29"/>
      <c r="R407" s="29"/>
      <c r="S407" s="29"/>
      <c r="T407" s="29"/>
      <c r="U407" s="29"/>
    </row>
    <row r="408" spans="1:21" ht="13.5" customHeight="1" x14ac:dyDescent="0.25">
      <c r="A408" s="39">
        <v>45467</v>
      </c>
      <c r="B408" s="6"/>
      <c r="C408" s="6"/>
      <c r="D408" s="6"/>
      <c r="E408" s="38">
        <v>39411.21</v>
      </c>
      <c r="F408" s="29"/>
      <c r="G408" s="29"/>
      <c r="H408" s="29"/>
      <c r="I408" s="29"/>
      <c r="J408" s="29"/>
      <c r="K408" s="29"/>
      <c r="L408" s="29"/>
      <c r="M408" s="29"/>
      <c r="N408" s="29"/>
      <c r="O408" s="29"/>
      <c r="P408" s="29"/>
      <c r="Q408" s="29"/>
      <c r="R408" s="29"/>
      <c r="S408" s="29"/>
      <c r="T408" s="29"/>
      <c r="U408" s="29"/>
    </row>
    <row r="409" spans="1:21" ht="13.5" customHeight="1" x14ac:dyDescent="0.25">
      <c r="A409" s="39">
        <v>45464</v>
      </c>
      <c r="B409" s="6"/>
      <c r="C409" s="6"/>
      <c r="D409" s="6"/>
      <c r="E409" s="38">
        <v>39150.33</v>
      </c>
      <c r="F409" s="29"/>
      <c r="G409" s="29"/>
      <c r="H409" s="29"/>
      <c r="I409" s="29"/>
      <c r="J409" s="29"/>
      <c r="K409" s="29"/>
      <c r="L409" s="29"/>
      <c r="M409" s="29"/>
      <c r="N409" s="29"/>
      <c r="O409" s="29"/>
      <c r="P409" s="29"/>
      <c r="Q409" s="29"/>
      <c r="R409" s="29"/>
      <c r="S409" s="29"/>
      <c r="T409" s="29"/>
      <c r="U409" s="29"/>
    </row>
    <row r="410" spans="1:21" ht="13.5" customHeight="1" x14ac:dyDescent="0.25">
      <c r="A410" s="39">
        <v>45463</v>
      </c>
      <c r="B410" s="6"/>
      <c r="C410" s="6"/>
      <c r="D410" s="6"/>
      <c r="E410" s="38">
        <v>39134.76</v>
      </c>
      <c r="F410" s="29"/>
      <c r="G410" s="29"/>
      <c r="H410" s="29"/>
      <c r="I410" s="29"/>
      <c r="J410" s="29"/>
      <c r="K410" s="29"/>
      <c r="L410" s="29"/>
      <c r="M410" s="29"/>
      <c r="N410" s="29"/>
      <c r="O410" s="29"/>
      <c r="P410" s="29"/>
      <c r="Q410" s="29"/>
      <c r="R410" s="29"/>
      <c r="S410" s="29"/>
      <c r="T410" s="29"/>
      <c r="U410" s="29"/>
    </row>
    <row r="411" spans="1:21" ht="13.5" customHeight="1" x14ac:dyDescent="0.25">
      <c r="A411" s="39">
        <v>45461</v>
      </c>
      <c r="B411" s="6"/>
      <c r="C411" s="6"/>
      <c r="D411" s="6"/>
      <c r="E411" s="38">
        <v>38834.86</v>
      </c>
      <c r="F411" s="29"/>
      <c r="G411" s="29"/>
      <c r="H411" s="29"/>
      <c r="I411" s="29"/>
      <c r="J411" s="29"/>
      <c r="K411" s="29"/>
      <c r="L411" s="29"/>
      <c r="M411" s="29"/>
      <c r="N411" s="29"/>
      <c r="O411" s="29"/>
      <c r="P411" s="29"/>
      <c r="Q411" s="29"/>
      <c r="R411" s="29"/>
      <c r="S411" s="29"/>
      <c r="T411" s="29"/>
      <c r="U411" s="29"/>
    </row>
    <row r="412" spans="1:21" ht="13.5" customHeight="1" x14ac:dyDescent="0.25">
      <c r="A412" s="39">
        <v>45460</v>
      </c>
      <c r="B412" s="6"/>
      <c r="C412" s="6"/>
      <c r="D412" s="6"/>
      <c r="E412" s="38">
        <v>38778.1</v>
      </c>
      <c r="F412" s="29"/>
      <c r="G412" s="29"/>
      <c r="H412" s="29"/>
      <c r="I412" s="29"/>
      <c r="J412" s="29"/>
      <c r="K412" s="29"/>
      <c r="L412" s="29"/>
      <c r="M412" s="29"/>
      <c r="N412" s="29"/>
      <c r="O412" s="29"/>
      <c r="P412" s="29"/>
      <c r="Q412" s="29"/>
      <c r="R412" s="29"/>
      <c r="S412" s="29"/>
      <c r="T412" s="29"/>
      <c r="U412" s="29"/>
    </row>
    <row r="413" spans="1:21" ht="13.5" customHeight="1" x14ac:dyDescent="0.25">
      <c r="A413" s="39">
        <v>45457</v>
      </c>
      <c r="B413" s="6"/>
      <c r="C413" s="6"/>
      <c r="D413" s="6"/>
      <c r="E413" s="38">
        <v>38589.160000000003</v>
      </c>
      <c r="F413" s="29"/>
      <c r="G413" s="29"/>
      <c r="H413" s="29"/>
      <c r="I413" s="29"/>
      <c r="J413" s="29"/>
      <c r="K413" s="29"/>
      <c r="L413" s="29"/>
      <c r="M413" s="29"/>
      <c r="N413" s="29"/>
      <c r="O413" s="29"/>
      <c r="P413" s="29"/>
      <c r="Q413" s="29"/>
      <c r="R413" s="29"/>
      <c r="S413" s="29"/>
      <c r="T413" s="29"/>
      <c r="U413" s="29"/>
    </row>
    <row r="414" spans="1:21" ht="13.5" customHeight="1" x14ac:dyDescent="0.25">
      <c r="A414" s="39">
        <v>45456</v>
      </c>
      <c r="B414" s="6"/>
      <c r="C414" s="6"/>
      <c r="D414" s="6"/>
      <c r="E414" s="38">
        <v>38647.1</v>
      </c>
      <c r="F414" s="29"/>
      <c r="G414" s="29"/>
      <c r="H414" s="29"/>
      <c r="I414" s="29"/>
      <c r="J414" s="29"/>
      <c r="K414" s="29"/>
      <c r="L414" s="29"/>
      <c r="M414" s="29"/>
      <c r="N414" s="29"/>
      <c r="O414" s="29"/>
      <c r="P414" s="29"/>
      <c r="Q414" s="29"/>
      <c r="R414" s="29"/>
      <c r="S414" s="29"/>
      <c r="T414" s="29"/>
      <c r="U414" s="29"/>
    </row>
    <row r="415" spans="1:21" ht="13.5" customHeight="1" x14ac:dyDescent="0.25">
      <c r="A415" s="39">
        <v>45455</v>
      </c>
      <c r="B415" s="6"/>
      <c r="C415" s="6"/>
      <c r="D415" s="6"/>
      <c r="E415" s="38">
        <v>38712.21</v>
      </c>
      <c r="F415" s="29"/>
      <c r="G415" s="29"/>
      <c r="H415" s="29"/>
      <c r="I415" s="29"/>
      <c r="J415" s="29"/>
      <c r="K415" s="29"/>
      <c r="L415" s="29"/>
      <c r="M415" s="29"/>
      <c r="N415" s="29"/>
      <c r="O415" s="29"/>
      <c r="P415" s="29"/>
      <c r="Q415" s="29"/>
      <c r="R415" s="29"/>
      <c r="S415" s="29"/>
      <c r="T415" s="29"/>
      <c r="U415" s="29"/>
    </row>
    <row r="416" spans="1:21" ht="13.5" customHeight="1" x14ac:dyDescent="0.25">
      <c r="A416" s="39">
        <v>45454</v>
      </c>
      <c r="B416" s="6"/>
      <c r="C416" s="6"/>
      <c r="D416" s="6"/>
      <c r="E416" s="38">
        <v>38747.42</v>
      </c>
      <c r="F416" s="29"/>
      <c r="G416" s="29"/>
      <c r="H416" s="29"/>
      <c r="I416" s="29"/>
      <c r="J416" s="29"/>
      <c r="K416" s="29"/>
      <c r="L416" s="29"/>
      <c r="M416" s="29"/>
      <c r="N416" s="29"/>
      <c r="O416" s="29"/>
      <c r="P416" s="29"/>
      <c r="Q416" s="29"/>
      <c r="R416" s="29"/>
      <c r="S416" s="29"/>
      <c r="T416" s="29"/>
      <c r="U416" s="29"/>
    </row>
    <row r="417" spans="1:21" ht="13.5" customHeight="1" x14ac:dyDescent="0.25">
      <c r="A417" s="39">
        <v>45453</v>
      </c>
      <c r="B417" s="6"/>
      <c r="C417" s="6"/>
      <c r="D417" s="6"/>
      <c r="E417" s="38">
        <v>38868.04</v>
      </c>
      <c r="F417" s="29"/>
      <c r="G417" s="29"/>
      <c r="H417" s="29"/>
      <c r="I417" s="29"/>
      <c r="J417" s="29"/>
      <c r="K417" s="29"/>
      <c r="L417" s="29"/>
      <c r="M417" s="29"/>
      <c r="N417" s="29"/>
      <c r="O417" s="29"/>
      <c r="P417" s="29"/>
      <c r="Q417" s="29"/>
      <c r="R417" s="29"/>
      <c r="S417" s="29"/>
      <c r="T417" s="29"/>
      <c r="U417" s="29"/>
    </row>
    <row r="418" spans="1:21" ht="13.5" customHeight="1" x14ac:dyDescent="0.25">
      <c r="A418" s="39">
        <v>45450</v>
      </c>
      <c r="B418" s="6"/>
      <c r="C418" s="6"/>
      <c r="D418" s="6"/>
      <c r="E418" s="38">
        <v>38798.99</v>
      </c>
      <c r="F418" s="29"/>
      <c r="G418" s="29"/>
      <c r="H418" s="29"/>
      <c r="I418" s="29"/>
      <c r="J418" s="29"/>
      <c r="K418" s="29"/>
      <c r="L418" s="29"/>
      <c r="M418" s="29"/>
      <c r="N418" s="29"/>
      <c r="O418" s="29"/>
      <c r="P418" s="29"/>
      <c r="Q418" s="29"/>
      <c r="R418" s="29"/>
      <c r="S418" s="29"/>
      <c r="T418" s="29"/>
      <c r="U418" s="29"/>
    </row>
    <row r="419" spans="1:21" ht="13.5" customHeight="1" x14ac:dyDescent="0.25">
      <c r="A419" s="39">
        <v>45449</v>
      </c>
      <c r="B419" s="6"/>
      <c r="C419" s="6"/>
      <c r="D419" s="6"/>
      <c r="E419" s="38">
        <v>38886.17</v>
      </c>
      <c r="F419" s="29"/>
      <c r="G419" s="29"/>
      <c r="H419" s="29"/>
      <c r="I419" s="29"/>
      <c r="J419" s="29"/>
      <c r="K419" s="29"/>
      <c r="L419" s="29"/>
      <c r="M419" s="29"/>
      <c r="N419" s="29"/>
      <c r="O419" s="29"/>
      <c r="P419" s="29"/>
      <c r="Q419" s="29"/>
      <c r="R419" s="29"/>
      <c r="S419" s="29"/>
      <c r="T419" s="29"/>
      <c r="U419" s="29"/>
    </row>
    <row r="420" spans="1:21" ht="13.5" customHeight="1" x14ac:dyDescent="0.25">
      <c r="A420" s="39">
        <v>45448</v>
      </c>
      <c r="B420" s="6"/>
      <c r="C420" s="6"/>
      <c r="D420" s="6"/>
      <c r="E420" s="38">
        <v>38807.33</v>
      </c>
      <c r="F420" s="29"/>
      <c r="G420" s="29"/>
      <c r="H420" s="29"/>
      <c r="I420" s="29"/>
      <c r="J420" s="29"/>
      <c r="K420" s="29"/>
      <c r="L420" s="29"/>
      <c r="M420" s="29"/>
      <c r="N420" s="29"/>
      <c r="O420" s="29"/>
      <c r="P420" s="29"/>
      <c r="Q420" s="29"/>
      <c r="R420" s="29"/>
      <c r="S420" s="29"/>
      <c r="T420" s="29"/>
      <c r="U420" s="29"/>
    </row>
    <row r="421" spans="1:21" ht="13.5" customHeight="1" x14ac:dyDescent="0.25">
      <c r="A421" s="39">
        <v>45447</v>
      </c>
      <c r="B421" s="6"/>
      <c r="C421" s="6"/>
      <c r="D421" s="6"/>
      <c r="E421" s="38">
        <v>38711.29</v>
      </c>
      <c r="F421" s="29"/>
      <c r="G421" s="29"/>
      <c r="H421" s="29"/>
      <c r="I421" s="29"/>
      <c r="J421" s="29"/>
      <c r="K421" s="29"/>
      <c r="L421" s="29"/>
      <c r="M421" s="29"/>
      <c r="N421" s="29"/>
      <c r="O421" s="29"/>
      <c r="P421" s="29"/>
      <c r="Q421" s="29"/>
      <c r="R421" s="29"/>
      <c r="S421" s="29"/>
      <c r="T421" s="29"/>
      <c r="U421" s="29"/>
    </row>
    <row r="422" spans="1:21" ht="13.5" customHeight="1" x14ac:dyDescent="0.25">
      <c r="A422" s="39">
        <v>45446</v>
      </c>
      <c r="B422" s="6"/>
      <c r="C422" s="6"/>
      <c r="D422" s="6"/>
      <c r="E422" s="38">
        <v>38571.03</v>
      </c>
      <c r="F422" s="29"/>
      <c r="G422" s="29"/>
      <c r="H422" s="29"/>
      <c r="I422" s="29"/>
      <c r="J422" s="29"/>
      <c r="K422" s="29"/>
      <c r="L422" s="29"/>
      <c r="M422" s="29"/>
      <c r="N422" s="29"/>
      <c r="O422" s="29"/>
      <c r="P422" s="29"/>
      <c r="Q422" s="29"/>
      <c r="R422" s="29"/>
      <c r="S422" s="29"/>
      <c r="T422" s="29"/>
      <c r="U422" s="29"/>
    </row>
    <row r="423" spans="1:21" ht="13.5" customHeight="1" x14ac:dyDescent="0.25">
      <c r="A423" s="39">
        <v>45443</v>
      </c>
      <c r="B423" s="6"/>
      <c r="C423" s="6"/>
      <c r="D423" s="6"/>
      <c r="E423" s="38">
        <v>38686.32</v>
      </c>
      <c r="F423" s="29"/>
      <c r="G423" s="29"/>
      <c r="H423" s="29"/>
      <c r="I423" s="29"/>
      <c r="J423" s="29"/>
      <c r="K423" s="29"/>
      <c r="L423" s="29"/>
      <c r="M423" s="29"/>
      <c r="N423" s="29"/>
      <c r="O423" s="29"/>
      <c r="P423" s="29"/>
      <c r="Q423" s="29"/>
      <c r="R423" s="29"/>
      <c r="S423" s="29"/>
      <c r="T423" s="29"/>
      <c r="U423" s="29"/>
    </row>
    <row r="424" spans="1:21" ht="13.5" customHeight="1" x14ac:dyDescent="0.25">
      <c r="A424" s="39">
        <v>45442</v>
      </c>
      <c r="B424" s="6"/>
      <c r="C424" s="6"/>
      <c r="D424" s="6"/>
      <c r="E424" s="38">
        <v>38111.480000000003</v>
      </c>
      <c r="F424" s="29"/>
      <c r="G424" s="29"/>
      <c r="H424" s="29"/>
      <c r="I424" s="29"/>
      <c r="J424" s="29"/>
      <c r="K424" s="29"/>
      <c r="L424" s="29"/>
      <c r="M424" s="29"/>
      <c r="N424" s="29"/>
      <c r="O424" s="29"/>
      <c r="P424" s="29"/>
      <c r="Q424" s="29"/>
      <c r="R424" s="29"/>
      <c r="S424" s="29"/>
      <c r="T424" s="29"/>
      <c r="U424" s="29"/>
    </row>
    <row r="425" spans="1:21" ht="13.5" customHeight="1" x14ac:dyDescent="0.25">
      <c r="A425" s="39">
        <v>45441</v>
      </c>
      <c r="B425" s="6"/>
      <c r="C425" s="6"/>
      <c r="D425" s="6"/>
      <c r="E425" s="38">
        <v>38441.54</v>
      </c>
      <c r="F425" s="29"/>
      <c r="G425" s="29"/>
      <c r="H425" s="29"/>
      <c r="I425" s="29"/>
      <c r="J425" s="29"/>
      <c r="K425" s="29"/>
      <c r="L425" s="29"/>
      <c r="M425" s="29"/>
      <c r="N425" s="29"/>
      <c r="O425" s="29"/>
      <c r="P425" s="29"/>
      <c r="Q425" s="29"/>
      <c r="R425" s="29"/>
      <c r="S425" s="29"/>
      <c r="T425" s="29"/>
      <c r="U425" s="29"/>
    </row>
    <row r="426" spans="1:21" ht="13.5" customHeight="1" x14ac:dyDescent="0.25">
      <c r="A426" s="39">
        <v>45440</v>
      </c>
      <c r="B426" s="6"/>
      <c r="C426" s="6"/>
      <c r="D426" s="6"/>
      <c r="E426" s="38">
        <v>38852.86</v>
      </c>
      <c r="F426" s="29"/>
      <c r="G426" s="29"/>
      <c r="H426" s="29"/>
      <c r="I426" s="29"/>
      <c r="J426" s="29"/>
      <c r="K426" s="29"/>
      <c r="L426" s="29"/>
      <c r="M426" s="29"/>
      <c r="N426" s="29"/>
      <c r="O426" s="29"/>
      <c r="P426" s="29"/>
      <c r="Q426" s="29"/>
      <c r="R426" s="29"/>
      <c r="S426" s="29"/>
      <c r="T426" s="29"/>
      <c r="U426" s="29"/>
    </row>
    <row r="427" spans="1:21" ht="13.5" customHeight="1" x14ac:dyDescent="0.25">
      <c r="A427" s="39">
        <v>45436</v>
      </c>
      <c r="B427" s="6"/>
      <c r="C427" s="6"/>
      <c r="D427" s="6"/>
      <c r="E427" s="38">
        <v>39069.589999999997</v>
      </c>
      <c r="F427" s="29"/>
      <c r="G427" s="29"/>
      <c r="H427" s="29"/>
      <c r="I427" s="29"/>
      <c r="J427" s="29"/>
      <c r="K427" s="29"/>
      <c r="L427" s="29"/>
      <c r="M427" s="29"/>
      <c r="N427" s="29"/>
      <c r="O427" s="29"/>
      <c r="P427" s="29"/>
      <c r="Q427" s="29"/>
      <c r="R427" s="29"/>
      <c r="S427" s="29"/>
      <c r="T427" s="29"/>
      <c r="U427" s="29"/>
    </row>
    <row r="428" spans="1:21" ht="13.5" customHeight="1" x14ac:dyDescent="0.25">
      <c r="A428" s="39">
        <v>45435</v>
      </c>
      <c r="B428" s="6"/>
      <c r="C428" s="6"/>
      <c r="D428" s="6"/>
      <c r="E428" s="38">
        <v>39065.26</v>
      </c>
      <c r="F428" s="29"/>
      <c r="G428" s="29"/>
      <c r="H428" s="29"/>
      <c r="I428" s="29"/>
      <c r="J428" s="29"/>
      <c r="K428" s="29"/>
      <c r="L428" s="29"/>
      <c r="M428" s="29"/>
      <c r="N428" s="29"/>
      <c r="O428" s="29"/>
      <c r="P428" s="29"/>
      <c r="Q428" s="29"/>
      <c r="R428" s="29"/>
      <c r="S428" s="29"/>
      <c r="T428" s="29"/>
      <c r="U428" s="29"/>
    </row>
    <row r="429" spans="1:21" ht="13.5" customHeight="1" x14ac:dyDescent="0.25">
      <c r="A429" s="39">
        <v>45434</v>
      </c>
      <c r="B429" s="6"/>
      <c r="C429" s="6"/>
      <c r="D429" s="6"/>
      <c r="E429" s="38">
        <v>39671.040000000001</v>
      </c>
      <c r="F429" s="29"/>
      <c r="G429" s="29"/>
      <c r="H429" s="29"/>
      <c r="I429" s="29"/>
      <c r="J429" s="29"/>
      <c r="K429" s="29"/>
      <c r="L429" s="29"/>
      <c r="M429" s="29"/>
      <c r="N429" s="29"/>
      <c r="O429" s="29"/>
      <c r="P429" s="29"/>
      <c r="Q429" s="29"/>
      <c r="R429" s="29"/>
      <c r="S429" s="29"/>
      <c r="T429" s="29"/>
      <c r="U429" s="29"/>
    </row>
    <row r="430" spans="1:21" ht="13.5" customHeight="1" x14ac:dyDescent="0.25">
      <c r="A430" s="39">
        <v>45433</v>
      </c>
      <c r="B430" s="6"/>
      <c r="C430" s="6"/>
      <c r="D430" s="6"/>
      <c r="E430" s="38">
        <v>39872.99</v>
      </c>
      <c r="F430" s="29"/>
      <c r="G430" s="29"/>
      <c r="H430" s="29"/>
      <c r="I430" s="29"/>
      <c r="J430" s="29"/>
      <c r="K430" s="29"/>
      <c r="L430" s="29"/>
      <c r="M430" s="29"/>
      <c r="N430" s="29"/>
      <c r="O430" s="29"/>
      <c r="P430" s="29"/>
      <c r="Q430" s="29"/>
      <c r="R430" s="29"/>
      <c r="S430" s="29"/>
      <c r="T430" s="29"/>
      <c r="U430" s="29"/>
    </row>
    <row r="431" spans="1:21" ht="13.5" customHeight="1" x14ac:dyDescent="0.25">
      <c r="A431" s="39">
        <v>45432</v>
      </c>
      <c r="B431" s="6"/>
      <c r="C431" s="6"/>
      <c r="D431" s="6"/>
      <c r="E431" s="38">
        <v>39806.769999999997</v>
      </c>
      <c r="F431" s="29"/>
      <c r="G431" s="29"/>
      <c r="H431" s="29"/>
      <c r="I431" s="29"/>
      <c r="J431" s="29"/>
      <c r="K431" s="29"/>
      <c r="L431" s="29"/>
      <c r="M431" s="29"/>
      <c r="N431" s="29"/>
      <c r="O431" s="29"/>
      <c r="P431" s="29"/>
      <c r="Q431" s="29"/>
      <c r="R431" s="29"/>
      <c r="S431" s="29"/>
      <c r="T431" s="29"/>
      <c r="U431" s="29"/>
    </row>
    <row r="432" spans="1:21" ht="13.5" customHeight="1" x14ac:dyDescent="0.25">
      <c r="A432" s="39">
        <v>45429</v>
      </c>
      <c r="B432" s="6"/>
      <c r="C432" s="6"/>
      <c r="D432" s="6"/>
      <c r="E432" s="38">
        <v>40003.589999999997</v>
      </c>
      <c r="F432" s="29"/>
      <c r="G432" s="29"/>
      <c r="H432" s="29"/>
      <c r="I432" s="29"/>
      <c r="J432" s="29"/>
      <c r="K432" s="29"/>
      <c r="L432" s="29"/>
      <c r="M432" s="29"/>
      <c r="N432" s="29"/>
      <c r="O432" s="29"/>
      <c r="P432" s="29"/>
      <c r="Q432" s="29"/>
      <c r="R432" s="29"/>
      <c r="S432" s="29"/>
      <c r="T432" s="29"/>
      <c r="U432" s="29"/>
    </row>
    <row r="433" spans="1:21" ht="13.5" customHeight="1" x14ac:dyDescent="0.25">
      <c r="A433" s="39">
        <v>45428</v>
      </c>
      <c r="B433" s="6"/>
      <c r="C433" s="6"/>
      <c r="D433" s="6"/>
      <c r="E433" s="38">
        <v>39869.379999999997</v>
      </c>
      <c r="F433" s="29"/>
      <c r="G433" s="29"/>
      <c r="H433" s="29"/>
      <c r="I433" s="29"/>
      <c r="J433" s="29"/>
      <c r="K433" s="29"/>
      <c r="L433" s="29"/>
      <c r="M433" s="29"/>
      <c r="N433" s="29"/>
      <c r="O433" s="29"/>
      <c r="P433" s="29"/>
      <c r="Q433" s="29"/>
      <c r="R433" s="29"/>
      <c r="S433" s="29"/>
      <c r="T433" s="29"/>
      <c r="U433" s="29"/>
    </row>
    <row r="434" spans="1:21" ht="13.5" customHeight="1" x14ac:dyDescent="0.25">
      <c r="A434" s="39">
        <v>45427</v>
      </c>
      <c r="B434" s="6"/>
      <c r="C434" s="6"/>
      <c r="D434" s="6"/>
      <c r="E434" s="38">
        <v>39908</v>
      </c>
      <c r="F434" s="29"/>
      <c r="G434" s="29"/>
      <c r="H434" s="29"/>
      <c r="I434" s="29"/>
      <c r="J434" s="29"/>
      <c r="K434" s="29"/>
      <c r="L434" s="29"/>
      <c r="M434" s="29"/>
      <c r="N434" s="29"/>
      <c r="O434" s="29"/>
      <c r="P434" s="29"/>
      <c r="Q434" s="29"/>
      <c r="R434" s="29"/>
      <c r="S434" s="29"/>
      <c r="T434" s="29"/>
      <c r="U434" s="29"/>
    </row>
    <row r="435" spans="1:21" ht="13.5" customHeight="1" x14ac:dyDescent="0.25">
      <c r="A435" s="39">
        <v>45426</v>
      </c>
      <c r="B435" s="6"/>
      <c r="C435" s="6"/>
      <c r="D435" s="6"/>
      <c r="E435" s="38">
        <v>39558.11</v>
      </c>
      <c r="F435" s="29"/>
      <c r="G435" s="29"/>
      <c r="H435" s="29"/>
      <c r="I435" s="29"/>
      <c r="J435" s="29"/>
      <c r="K435" s="29"/>
      <c r="L435" s="29"/>
      <c r="M435" s="29"/>
      <c r="N435" s="29"/>
      <c r="O435" s="29"/>
      <c r="P435" s="29"/>
      <c r="Q435" s="29"/>
      <c r="R435" s="29"/>
      <c r="S435" s="29"/>
      <c r="T435" s="29"/>
      <c r="U435" s="29"/>
    </row>
    <row r="436" spans="1:21" ht="13.5" customHeight="1" x14ac:dyDescent="0.25">
      <c r="A436" s="39">
        <v>45425</v>
      </c>
      <c r="B436" s="6"/>
      <c r="C436" s="6"/>
      <c r="D436" s="6"/>
      <c r="E436" s="38">
        <v>39431.51</v>
      </c>
      <c r="F436" s="29"/>
      <c r="G436" s="29"/>
      <c r="H436" s="29"/>
      <c r="I436" s="29"/>
      <c r="J436" s="29"/>
      <c r="K436" s="29"/>
      <c r="L436" s="29"/>
      <c r="M436" s="29"/>
      <c r="N436" s="29"/>
      <c r="O436" s="29"/>
      <c r="P436" s="29"/>
      <c r="Q436" s="29"/>
      <c r="R436" s="29"/>
      <c r="S436" s="29"/>
      <c r="T436" s="29"/>
      <c r="U436" s="29"/>
    </row>
    <row r="437" spans="1:21" ht="13.5" customHeight="1" x14ac:dyDescent="0.25">
      <c r="A437" s="39">
        <v>45422</v>
      </c>
      <c r="B437" s="6"/>
      <c r="C437" s="6"/>
      <c r="D437" s="6"/>
      <c r="E437" s="38">
        <v>39512.839999999997</v>
      </c>
      <c r="F437" s="29"/>
      <c r="G437" s="29"/>
      <c r="H437" s="29"/>
      <c r="I437" s="29"/>
      <c r="J437" s="29"/>
      <c r="K437" s="29"/>
      <c r="L437" s="29"/>
      <c r="M437" s="29"/>
      <c r="N437" s="29"/>
      <c r="O437" s="29"/>
      <c r="P437" s="29"/>
      <c r="Q437" s="29"/>
      <c r="R437" s="29"/>
      <c r="S437" s="29"/>
      <c r="T437" s="29"/>
      <c r="U437" s="29"/>
    </row>
    <row r="438" spans="1:21" ht="13.5" customHeight="1" x14ac:dyDescent="0.25">
      <c r="A438" s="39">
        <v>45421</v>
      </c>
      <c r="B438" s="6"/>
      <c r="C438" s="6"/>
      <c r="D438" s="6"/>
      <c r="E438" s="38">
        <v>39387.760000000002</v>
      </c>
      <c r="F438" s="29"/>
      <c r="G438" s="29"/>
      <c r="H438" s="29"/>
      <c r="I438" s="29"/>
      <c r="J438" s="29"/>
      <c r="K438" s="29"/>
      <c r="L438" s="29"/>
      <c r="M438" s="29"/>
      <c r="N438" s="29"/>
      <c r="O438" s="29"/>
      <c r="P438" s="29"/>
      <c r="Q438" s="29"/>
      <c r="R438" s="29"/>
      <c r="S438" s="29"/>
      <c r="T438" s="29"/>
      <c r="U438" s="29"/>
    </row>
    <row r="439" spans="1:21" ht="13.5" customHeight="1" x14ac:dyDescent="0.25">
      <c r="A439" s="39">
        <v>45420</v>
      </c>
      <c r="B439" s="6"/>
      <c r="C439" s="6"/>
      <c r="D439" s="6"/>
      <c r="E439" s="38">
        <v>39056.39</v>
      </c>
      <c r="F439" s="29"/>
      <c r="G439" s="29"/>
      <c r="H439" s="29"/>
      <c r="I439" s="29"/>
      <c r="J439" s="29"/>
      <c r="K439" s="29"/>
      <c r="L439" s="29"/>
      <c r="M439" s="29"/>
      <c r="N439" s="29"/>
      <c r="O439" s="29"/>
      <c r="P439" s="29"/>
      <c r="Q439" s="29"/>
      <c r="R439" s="29"/>
      <c r="S439" s="29"/>
      <c r="T439" s="29"/>
      <c r="U439" s="29"/>
    </row>
    <row r="440" spans="1:21" ht="13.5" customHeight="1" x14ac:dyDescent="0.25">
      <c r="A440" s="39">
        <v>45419</v>
      </c>
      <c r="B440" s="6"/>
      <c r="C440" s="6"/>
      <c r="D440" s="6"/>
      <c r="E440" s="38">
        <v>38884.26</v>
      </c>
      <c r="F440" s="29"/>
      <c r="G440" s="29"/>
      <c r="H440" s="29"/>
      <c r="I440" s="29"/>
      <c r="J440" s="29"/>
      <c r="K440" s="29"/>
      <c r="L440" s="29"/>
      <c r="M440" s="29"/>
      <c r="N440" s="29"/>
      <c r="O440" s="29"/>
      <c r="P440" s="29"/>
      <c r="Q440" s="29"/>
      <c r="R440" s="29"/>
      <c r="S440" s="29"/>
      <c r="T440" s="29"/>
      <c r="U440" s="29"/>
    </row>
    <row r="441" spans="1:21" ht="13.5" customHeight="1" x14ac:dyDescent="0.25">
      <c r="A441" s="39">
        <v>45418</v>
      </c>
      <c r="B441" s="6"/>
      <c r="C441" s="6"/>
      <c r="D441" s="6"/>
      <c r="E441" s="38">
        <v>38852.269999999997</v>
      </c>
      <c r="F441" s="29"/>
      <c r="G441" s="29"/>
      <c r="H441" s="29"/>
      <c r="I441" s="29"/>
      <c r="J441" s="29"/>
      <c r="K441" s="29"/>
      <c r="L441" s="29"/>
      <c r="M441" s="29"/>
      <c r="N441" s="29"/>
      <c r="O441" s="29"/>
      <c r="P441" s="29"/>
      <c r="Q441" s="29"/>
      <c r="R441" s="29"/>
      <c r="S441" s="29"/>
      <c r="T441" s="29"/>
      <c r="U441" s="29"/>
    </row>
    <row r="442" spans="1:21" ht="13.5" customHeight="1" x14ac:dyDescent="0.25">
      <c r="A442" s="39">
        <v>45415</v>
      </c>
      <c r="B442" s="6"/>
      <c r="C442" s="6"/>
      <c r="D442" s="6"/>
      <c r="E442" s="38">
        <v>38675.68</v>
      </c>
      <c r="F442" s="29"/>
      <c r="G442" s="29"/>
      <c r="H442" s="29"/>
      <c r="I442" s="29"/>
      <c r="J442" s="29"/>
      <c r="K442" s="29"/>
      <c r="L442" s="29"/>
      <c r="M442" s="29"/>
      <c r="N442" s="29"/>
      <c r="O442" s="29"/>
      <c r="P442" s="29"/>
      <c r="Q442" s="29"/>
      <c r="R442" s="29"/>
      <c r="S442" s="29"/>
      <c r="T442" s="29"/>
      <c r="U442" s="29"/>
    </row>
    <row r="443" spans="1:21" ht="13.5" customHeight="1" x14ac:dyDescent="0.25">
      <c r="A443" s="39">
        <v>45414</v>
      </c>
      <c r="B443" s="6"/>
      <c r="C443" s="6"/>
      <c r="D443" s="6"/>
      <c r="E443" s="38">
        <v>38225.660000000003</v>
      </c>
      <c r="F443" s="29"/>
      <c r="G443" s="29"/>
      <c r="H443" s="29"/>
      <c r="I443" s="29"/>
      <c r="J443" s="29"/>
      <c r="K443" s="29"/>
      <c r="L443" s="29"/>
      <c r="M443" s="29"/>
      <c r="N443" s="29"/>
      <c r="O443" s="29"/>
      <c r="P443" s="29"/>
      <c r="Q443" s="29"/>
      <c r="R443" s="29"/>
      <c r="S443" s="29"/>
      <c r="T443" s="29"/>
      <c r="U443" s="29"/>
    </row>
    <row r="444" spans="1:21" ht="13.5" customHeight="1" x14ac:dyDescent="0.25">
      <c r="A444" s="39">
        <v>45413</v>
      </c>
      <c r="B444" s="6"/>
      <c r="C444" s="6"/>
      <c r="D444" s="6"/>
      <c r="E444" s="38">
        <v>37903.29</v>
      </c>
      <c r="F444" s="29"/>
      <c r="G444" s="29"/>
      <c r="H444" s="29"/>
      <c r="I444" s="29"/>
      <c r="J444" s="29"/>
      <c r="K444" s="29"/>
      <c r="L444" s="29"/>
      <c r="M444" s="29"/>
      <c r="N444" s="29"/>
      <c r="O444" s="29"/>
      <c r="P444" s="29"/>
      <c r="Q444" s="29"/>
      <c r="R444" s="29"/>
      <c r="S444" s="29"/>
      <c r="T444" s="29"/>
      <c r="U444" s="29"/>
    </row>
    <row r="445" spans="1:21" ht="13.5" customHeight="1" x14ac:dyDescent="0.25">
      <c r="A445" s="39">
        <v>45412</v>
      </c>
      <c r="B445" s="6"/>
      <c r="C445" s="6"/>
      <c r="D445" s="6"/>
      <c r="E445" s="38">
        <v>37815.919999999998</v>
      </c>
      <c r="F445" s="29"/>
      <c r="G445" s="29"/>
      <c r="H445" s="29"/>
      <c r="I445" s="29"/>
      <c r="J445" s="29"/>
      <c r="K445" s="29"/>
      <c r="L445" s="29"/>
      <c r="M445" s="29"/>
      <c r="N445" s="29"/>
      <c r="O445" s="29"/>
      <c r="P445" s="29"/>
      <c r="Q445" s="29"/>
      <c r="R445" s="29"/>
      <c r="S445" s="29"/>
      <c r="T445" s="29"/>
      <c r="U445" s="29"/>
    </row>
    <row r="446" spans="1:21" ht="13.5" customHeight="1" x14ac:dyDescent="0.25">
      <c r="A446" s="39">
        <v>45411</v>
      </c>
      <c r="B446" s="6"/>
      <c r="C446" s="6"/>
      <c r="D446" s="6"/>
      <c r="E446" s="38">
        <v>38386.089999999997</v>
      </c>
      <c r="F446" s="29"/>
      <c r="G446" s="29"/>
      <c r="H446" s="29"/>
      <c r="I446" s="29"/>
      <c r="J446" s="29"/>
      <c r="K446" s="29"/>
      <c r="L446" s="29"/>
      <c r="M446" s="29"/>
      <c r="N446" s="29"/>
      <c r="O446" s="29"/>
      <c r="P446" s="29"/>
      <c r="Q446" s="29"/>
      <c r="R446" s="29"/>
      <c r="S446" s="29"/>
      <c r="T446" s="29"/>
      <c r="U446" s="29"/>
    </row>
    <row r="447" spans="1:21" ht="13.5" customHeight="1" x14ac:dyDescent="0.25">
      <c r="A447" s="39">
        <v>45408</v>
      </c>
      <c r="B447" s="6"/>
      <c r="C447" s="6"/>
      <c r="D447" s="6"/>
      <c r="E447" s="38">
        <v>38239.660000000003</v>
      </c>
      <c r="F447" s="29"/>
      <c r="G447" s="29"/>
      <c r="H447" s="29"/>
      <c r="I447" s="29"/>
      <c r="J447" s="29"/>
      <c r="K447" s="29"/>
      <c r="L447" s="29"/>
      <c r="M447" s="29"/>
      <c r="N447" s="29"/>
      <c r="O447" s="29"/>
      <c r="P447" s="29"/>
      <c r="Q447" s="29"/>
      <c r="R447" s="29"/>
      <c r="S447" s="29"/>
      <c r="T447" s="29"/>
      <c r="U447" s="29"/>
    </row>
    <row r="448" spans="1:21" ht="13.5" customHeight="1" x14ac:dyDescent="0.25">
      <c r="A448" s="39">
        <v>45407</v>
      </c>
      <c r="B448" s="6"/>
      <c r="C448" s="6"/>
      <c r="D448" s="6"/>
      <c r="E448" s="38">
        <v>38085.800000000003</v>
      </c>
      <c r="F448" s="29"/>
      <c r="G448" s="29"/>
      <c r="H448" s="29"/>
      <c r="I448" s="29"/>
      <c r="J448" s="29"/>
      <c r="K448" s="29"/>
      <c r="L448" s="29"/>
      <c r="M448" s="29"/>
      <c r="N448" s="29"/>
      <c r="O448" s="29"/>
      <c r="P448" s="29"/>
      <c r="Q448" s="29"/>
      <c r="R448" s="29"/>
      <c r="S448" s="29"/>
      <c r="T448" s="29"/>
      <c r="U448" s="29"/>
    </row>
    <row r="449" spans="1:21" ht="13.5" customHeight="1" x14ac:dyDescent="0.25">
      <c r="A449" s="39">
        <v>45406</v>
      </c>
      <c r="B449" s="6"/>
      <c r="C449" s="6"/>
      <c r="D449" s="6"/>
      <c r="E449" s="38">
        <v>38460.92</v>
      </c>
      <c r="F449" s="29"/>
      <c r="G449" s="29"/>
      <c r="H449" s="29"/>
      <c r="I449" s="29"/>
      <c r="J449" s="29"/>
      <c r="K449" s="29"/>
      <c r="L449" s="29"/>
      <c r="M449" s="29"/>
      <c r="N449" s="29"/>
      <c r="O449" s="29"/>
      <c r="P449" s="29"/>
      <c r="Q449" s="29"/>
      <c r="R449" s="29"/>
      <c r="S449" s="29"/>
      <c r="T449" s="29"/>
      <c r="U449" s="29"/>
    </row>
    <row r="450" spans="1:21" ht="13.5" customHeight="1" x14ac:dyDescent="0.25">
      <c r="A450" s="39">
        <v>45405</v>
      </c>
      <c r="B450" s="6"/>
      <c r="C450" s="6"/>
      <c r="D450" s="6"/>
      <c r="E450" s="38">
        <v>38503.69</v>
      </c>
      <c r="F450" s="29"/>
      <c r="G450" s="29"/>
      <c r="H450" s="29"/>
      <c r="I450" s="29"/>
      <c r="J450" s="29"/>
      <c r="K450" s="29"/>
      <c r="L450" s="29"/>
      <c r="M450" s="29"/>
      <c r="N450" s="29"/>
      <c r="O450" s="29"/>
      <c r="P450" s="29"/>
      <c r="Q450" s="29"/>
      <c r="R450" s="29"/>
      <c r="S450" s="29"/>
      <c r="T450" s="29"/>
      <c r="U450" s="29"/>
    </row>
    <row r="451" spans="1:21" ht="13.5" customHeight="1" x14ac:dyDescent="0.25">
      <c r="A451" s="39">
        <v>45404</v>
      </c>
      <c r="B451" s="6"/>
      <c r="C451" s="6"/>
      <c r="D451" s="6"/>
      <c r="E451" s="38">
        <v>38239.980000000003</v>
      </c>
      <c r="F451" s="29"/>
      <c r="G451" s="29"/>
      <c r="H451" s="29"/>
      <c r="I451" s="29"/>
      <c r="J451" s="29"/>
      <c r="K451" s="29"/>
      <c r="L451" s="29"/>
      <c r="M451" s="29"/>
      <c r="N451" s="29"/>
      <c r="O451" s="29"/>
      <c r="P451" s="29"/>
      <c r="Q451" s="29"/>
      <c r="R451" s="29"/>
      <c r="S451" s="29"/>
      <c r="T451" s="29"/>
      <c r="U451" s="29"/>
    </row>
    <row r="452" spans="1:21" ht="13.5" customHeight="1" x14ac:dyDescent="0.25">
      <c r="A452" s="39">
        <v>45401</v>
      </c>
      <c r="B452" s="6"/>
      <c r="C452" s="6"/>
      <c r="D452" s="6"/>
      <c r="E452" s="38">
        <v>37986.400000000001</v>
      </c>
      <c r="F452" s="29"/>
      <c r="G452" s="29"/>
      <c r="H452" s="29"/>
      <c r="I452" s="29"/>
      <c r="J452" s="29"/>
      <c r="K452" s="29"/>
      <c r="L452" s="29"/>
      <c r="M452" s="29"/>
      <c r="N452" s="29"/>
      <c r="O452" s="29"/>
      <c r="P452" s="29"/>
      <c r="Q452" s="29"/>
      <c r="R452" s="29"/>
      <c r="S452" s="29"/>
      <c r="T452" s="29"/>
      <c r="U452" s="29"/>
    </row>
    <row r="453" spans="1:21" ht="13.5" customHeight="1" x14ac:dyDescent="0.25">
      <c r="A453" s="39">
        <v>45400</v>
      </c>
      <c r="B453" s="6"/>
      <c r="C453" s="6"/>
      <c r="D453" s="6"/>
      <c r="E453" s="38">
        <v>37775.379999999997</v>
      </c>
      <c r="F453" s="29"/>
      <c r="G453" s="29"/>
      <c r="H453" s="29"/>
      <c r="I453" s="29"/>
      <c r="J453" s="29"/>
      <c r="K453" s="29"/>
      <c r="L453" s="29"/>
      <c r="M453" s="29"/>
      <c r="N453" s="29"/>
      <c r="O453" s="29"/>
      <c r="P453" s="29"/>
      <c r="Q453" s="29"/>
      <c r="R453" s="29"/>
      <c r="S453" s="29"/>
      <c r="T453" s="29"/>
      <c r="U453" s="29"/>
    </row>
    <row r="454" spans="1:21" ht="13.5" customHeight="1" x14ac:dyDescent="0.25">
      <c r="A454" s="39">
        <v>45399</v>
      </c>
      <c r="B454" s="6"/>
      <c r="C454" s="6"/>
      <c r="D454" s="6"/>
      <c r="E454" s="38">
        <v>37753.31</v>
      </c>
      <c r="F454" s="29"/>
      <c r="G454" s="29"/>
      <c r="H454" s="29"/>
      <c r="I454" s="29"/>
      <c r="J454" s="29"/>
      <c r="K454" s="29"/>
      <c r="L454" s="29"/>
      <c r="M454" s="29"/>
      <c r="N454" s="29"/>
      <c r="O454" s="29"/>
      <c r="P454" s="29"/>
      <c r="Q454" s="29"/>
      <c r="R454" s="29"/>
      <c r="S454" s="29"/>
      <c r="T454" s="29"/>
      <c r="U454" s="29"/>
    </row>
    <row r="455" spans="1:21" ht="13.5" customHeight="1" x14ac:dyDescent="0.25">
      <c r="A455" s="39">
        <v>45398</v>
      </c>
      <c r="B455" s="6"/>
      <c r="C455" s="6"/>
      <c r="D455" s="6"/>
      <c r="E455" s="38">
        <v>37798.97</v>
      </c>
      <c r="F455" s="29"/>
      <c r="G455" s="29"/>
      <c r="H455" s="29"/>
      <c r="I455" s="29"/>
      <c r="J455" s="29"/>
      <c r="K455" s="29"/>
      <c r="L455" s="29"/>
      <c r="M455" s="29"/>
      <c r="N455" s="29"/>
      <c r="O455" s="29"/>
      <c r="P455" s="29"/>
      <c r="Q455" s="29"/>
      <c r="R455" s="29"/>
      <c r="S455" s="29"/>
      <c r="T455" s="29"/>
      <c r="U455" s="29"/>
    </row>
    <row r="456" spans="1:21" ht="13.5" customHeight="1" x14ac:dyDescent="0.25">
      <c r="A456" s="39">
        <v>45397</v>
      </c>
      <c r="B456" s="6"/>
      <c r="C456" s="6"/>
      <c r="D456" s="6"/>
      <c r="E456" s="38">
        <v>37735.11</v>
      </c>
      <c r="F456" s="29"/>
      <c r="G456" s="29"/>
      <c r="H456" s="29"/>
      <c r="I456" s="29"/>
      <c r="J456" s="29"/>
      <c r="K456" s="29"/>
      <c r="L456" s="29"/>
      <c r="M456" s="29"/>
      <c r="N456" s="29"/>
      <c r="O456" s="29"/>
      <c r="P456" s="29"/>
      <c r="Q456" s="29"/>
      <c r="R456" s="29"/>
      <c r="S456" s="29"/>
      <c r="T456" s="29"/>
      <c r="U456" s="29"/>
    </row>
    <row r="457" spans="1:21" ht="13.5" customHeight="1" x14ac:dyDescent="0.25">
      <c r="A457" s="39">
        <v>45394</v>
      </c>
      <c r="B457" s="6"/>
      <c r="C457" s="6"/>
      <c r="D457" s="6"/>
      <c r="E457" s="38">
        <v>37983.24</v>
      </c>
      <c r="F457" s="29"/>
      <c r="G457" s="29"/>
      <c r="H457" s="29"/>
      <c r="I457" s="29"/>
      <c r="J457" s="29"/>
      <c r="K457" s="29"/>
      <c r="L457" s="29"/>
      <c r="M457" s="29"/>
      <c r="N457" s="29"/>
      <c r="O457" s="29"/>
      <c r="P457" s="29"/>
      <c r="Q457" s="29"/>
      <c r="R457" s="29"/>
      <c r="S457" s="29"/>
      <c r="T457" s="29"/>
      <c r="U457" s="29"/>
    </row>
    <row r="458" spans="1:21" ht="13.5" customHeight="1" x14ac:dyDescent="0.25">
      <c r="A458" s="39">
        <v>45393</v>
      </c>
      <c r="B458" s="6"/>
      <c r="C458" s="6"/>
      <c r="D458" s="6"/>
      <c r="E458" s="38">
        <v>38459.08</v>
      </c>
      <c r="F458" s="29"/>
      <c r="G458" s="29"/>
      <c r="H458" s="29"/>
      <c r="I458" s="29"/>
      <c r="J458" s="29"/>
      <c r="K458" s="29"/>
      <c r="L458" s="29"/>
      <c r="M458" s="29"/>
      <c r="N458" s="29"/>
      <c r="O458" s="29"/>
      <c r="P458" s="29"/>
      <c r="Q458" s="29"/>
      <c r="R458" s="29"/>
      <c r="S458" s="29"/>
      <c r="T458" s="29"/>
      <c r="U458" s="29"/>
    </row>
    <row r="459" spans="1:21" ht="13.5" customHeight="1" x14ac:dyDescent="0.25">
      <c r="A459" s="39">
        <v>45392</v>
      </c>
      <c r="B459" s="6"/>
      <c r="C459" s="6"/>
      <c r="D459" s="6"/>
      <c r="E459" s="38">
        <v>38461.51</v>
      </c>
      <c r="F459" s="29"/>
      <c r="G459" s="29"/>
      <c r="H459" s="29"/>
      <c r="I459" s="29"/>
      <c r="J459" s="29"/>
      <c r="K459" s="29"/>
      <c r="L459" s="29"/>
      <c r="M459" s="29"/>
      <c r="N459" s="29"/>
      <c r="O459" s="29"/>
      <c r="P459" s="29"/>
      <c r="Q459" s="29"/>
      <c r="R459" s="29"/>
      <c r="S459" s="29"/>
      <c r="T459" s="29"/>
      <c r="U459" s="29"/>
    </row>
    <row r="460" spans="1:21" ht="13.5" customHeight="1" x14ac:dyDescent="0.25">
      <c r="A460" s="39">
        <v>45391</v>
      </c>
      <c r="B460" s="6"/>
      <c r="C460" s="6"/>
      <c r="D460" s="6"/>
      <c r="E460" s="38">
        <v>38883.67</v>
      </c>
      <c r="F460" s="29"/>
      <c r="G460" s="29"/>
      <c r="H460" s="29"/>
      <c r="I460" s="29"/>
      <c r="J460" s="29"/>
      <c r="K460" s="29"/>
      <c r="L460" s="29"/>
      <c r="M460" s="29"/>
      <c r="N460" s="29"/>
      <c r="O460" s="29"/>
      <c r="P460" s="29"/>
      <c r="Q460" s="29"/>
      <c r="R460" s="29"/>
      <c r="S460" s="29"/>
      <c r="T460" s="29"/>
      <c r="U460" s="29"/>
    </row>
    <row r="461" spans="1:21" ht="13.5" customHeight="1" x14ac:dyDescent="0.25">
      <c r="A461" s="39">
        <v>45390</v>
      </c>
      <c r="B461" s="6"/>
      <c r="C461" s="6"/>
      <c r="D461" s="6"/>
      <c r="E461" s="38">
        <v>38892.800000000003</v>
      </c>
      <c r="F461" s="29"/>
      <c r="G461" s="29"/>
      <c r="H461" s="29"/>
      <c r="I461" s="29"/>
      <c r="J461" s="29"/>
      <c r="K461" s="29"/>
      <c r="L461" s="29"/>
      <c r="M461" s="29"/>
      <c r="N461" s="29"/>
      <c r="O461" s="29"/>
      <c r="P461" s="29"/>
      <c r="Q461" s="29"/>
      <c r="R461" s="29"/>
      <c r="S461" s="29"/>
      <c r="T461" s="29"/>
      <c r="U461" s="29"/>
    </row>
    <row r="462" spans="1:21" ht="13.5" customHeight="1" x14ac:dyDescent="0.25">
      <c r="A462" s="39">
        <v>45387</v>
      </c>
      <c r="B462" s="6"/>
      <c r="C462" s="6"/>
      <c r="D462" s="6"/>
      <c r="E462" s="38">
        <v>38904.04</v>
      </c>
      <c r="F462" s="29"/>
      <c r="G462" s="29"/>
      <c r="H462" s="29"/>
      <c r="I462" s="29"/>
      <c r="J462" s="29"/>
      <c r="K462" s="29"/>
      <c r="L462" s="29"/>
      <c r="M462" s="29"/>
      <c r="N462" s="29"/>
      <c r="O462" s="29"/>
      <c r="P462" s="29"/>
      <c r="Q462" s="29"/>
      <c r="R462" s="29"/>
      <c r="S462" s="29"/>
      <c r="T462" s="29"/>
      <c r="U462" s="29"/>
    </row>
    <row r="463" spans="1:21" ht="13.5" customHeight="1" x14ac:dyDescent="0.25">
      <c r="A463" s="39">
        <v>45386</v>
      </c>
      <c r="B463" s="6"/>
      <c r="C463" s="6"/>
      <c r="D463" s="6"/>
      <c r="E463" s="38">
        <v>38596.980000000003</v>
      </c>
      <c r="F463" s="29"/>
      <c r="G463" s="29"/>
      <c r="H463" s="29"/>
      <c r="I463" s="29"/>
      <c r="J463" s="29"/>
      <c r="K463" s="29"/>
      <c r="L463" s="29"/>
      <c r="M463" s="29"/>
      <c r="N463" s="29"/>
      <c r="O463" s="29"/>
      <c r="P463" s="29"/>
      <c r="Q463" s="29"/>
      <c r="R463" s="29"/>
      <c r="S463" s="29"/>
      <c r="T463" s="29"/>
      <c r="U463" s="29"/>
    </row>
    <row r="464" spans="1:21" ht="13.5" customHeight="1" x14ac:dyDescent="0.25">
      <c r="A464" s="39">
        <v>45385</v>
      </c>
      <c r="B464" s="6"/>
      <c r="C464" s="6"/>
      <c r="D464" s="6"/>
      <c r="E464" s="38">
        <v>39127.14</v>
      </c>
      <c r="F464" s="29"/>
      <c r="G464" s="29"/>
      <c r="H464" s="29"/>
      <c r="I464" s="29"/>
      <c r="J464" s="29"/>
      <c r="K464" s="29"/>
      <c r="L464" s="29"/>
      <c r="M464" s="29"/>
      <c r="N464" s="29"/>
      <c r="O464" s="29"/>
      <c r="P464" s="29"/>
      <c r="Q464" s="29"/>
      <c r="R464" s="29"/>
      <c r="S464" s="29"/>
      <c r="T464" s="29"/>
      <c r="U464" s="29"/>
    </row>
    <row r="465" spans="1:21" ht="13.5" customHeight="1" x14ac:dyDescent="0.25">
      <c r="A465" s="39">
        <v>45384</v>
      </c>
      <c r="B465" s="6"/>
      <c r="C465" s="6"/>
      <c r="D465" s="6"/>
      <c r="E465" s="38">
        <v>39170.239999999998</v>
      </c>
      <c r="F465" s="29"/>
      <c r="G465" s="29"/>
      <c r="H465" s="29"/>
      <c r="I465" s="29"/>
      <c r="J465" s="29"/>
      <c r="K465" s="29"/>
      <c r="L465" s="29"/>
      <c r="M465" s="29"/>
      <c r="N465" s="29"/>
      <c r="O465" s="29"/>
      <c r="P465" s="29"/>
      <c r="Q465" s="29"/>
      <c r="R465" s="29"/>
      <c r="S465" s="29"/>
      <c r="T465" s="29"/>
      <c r="U465" s="29"/>
    </row>
    <row r="466" spans="1:21" ht="13.5" customHeight="1" x14ac:dyDescent="0.25">
      <c r="A466" s="39">
        <v>45383</v>
      </c>
      <c r="B466" s="6"/>
      <c r="C466" s="6"/>
      <c r="D466" s="6"/>
      <c r="E466" s="38">
        <v>39566.85</v>
      </c>
      <c r="F466" s="29"/>
      <c r="G466" s="29"/>
      <c r="H466" s="29"/>
      <c r="I466" s="29"/>
      <c r="J466" s="29"/>
      <c r="K466" s="29"/>
      <c r="L466" s="29"/>
      <c r="M466" s="29"/>
      <c r="N466" s="29"/>
      <c r="O466" s="29"/>
      <c r="P466" s="29"/>
      <c r="Q466" s="29"/>
      <c r="R466" s="29"/>
      <c r="S466" s="29"/>
      <c r="T466" s="29"/>
      <c r="U466" s="29"/>
    </row>
    <row r="467" spans="1:21" ht="13.5" customHeight="1" x14ac:dyDescent="0.25">
      <c r="A467" s="39">
        <v>45379</v>
      </c>
      <c r="B467" s="6"/>
      <c r="C467" s="6"/>
      <c r="D467" s="6"/>
      <c r="E467" s="38">
        <v>39807.370000000003</v>
      </c>
      <c r="F467" s="29"/>
      <c r="G467" s="29"/>
      <c r="H467" s="29"/>
      <c r="I467" s="29"/>
      <c r="J467" s="29"/>
      <c r="K467" s="29"/>
      <c r="L467" s="29"/>
      <c r="M467" s="29"/>
      <c r="N467" s="29"/>
      <c r="O467" s="29"/>
      <c r="P467" s="29"/>
      <c r="Q467" s="29"/>
      <c r="R467" s="29"/>
      <c r="S467" s="29"/>
      <c r="T467" s="29"/>
      <c r="U467" s="29"/>
    </row>
    <row r="468" spans="1:21" ht="13.5" customHeight="1" x14ac:dyDescent="0.25">
      <c r="A468" s="39">
        <v>45378</v>
      </c>
      <c r="B468" s="6"/>
      <c r="C468" s="6"/>
      <c r="D468" s="6"/>
      <c r="E468" s="38">
        <v>39760.080000000002</v>
      </c>
      <c r="F468" s="29"/>
      <c r="G468" s="29"/>
      <c r="H468" s="29"/>
      <c r="I468" s="29"/>
      <c r="J468" s="29"/>
      <c r="K468" s="29"/>
      <c r="L468" s="29"/>
      <c r="M468" s="29"/>
      <c r="N468" s="29"/>
      <c r="O468" s="29"/>
      <c r="P468" s="29"/>
      <c r="Q468" s="29"/>
      <c r="R468" s="29"/>
      <c r="S468" s="29"/>
      <c r="T468" s="29"/>
      <c r="U468" s="29"/>
    </row>
    <row r="469" spans="1:21" ht="13.5" customHeight="1" x14ac:dyDescent="0.25">
      <c r="A469" s="39">
        <v>45377</v>
      </c>
      <c r="B469" s="6"/>
      <c r="C469" s="6"/>
      <c r="D469" s="6"/>
      <c r="E469" s="38">
        <v>39282.33</v>
      </c>
      <c r="F469" s="29"/>
      <c r="G469" s="29"/>
      <c r="H469" s="29"/>
      <c r="I469" s="29"/>
      <c r="J469" s="29"/>
      <c r="K469" s="29"/>
      <c r="L469" s="29"/>
      <c r="M469" s="29"/>
      <c r="N469" s="29"/>
      <c r="O469" s="29"/>
      <c r="P469" s="29"/>
      <c r="Q469" s="29"/>
      <c r="R469" s="29"/>
      <c r="S469" s="29"/>
      <c r="T469" s="29"/>
      <c r="U469" s="29"/>
    </row>
    <row r="470" spans="1:21" ht="13.5" customHeight="1" x14ac:dyDescent="0.25">
      <c r="A470" s="39">
        <v>45376</v>
      </c>
      <c r="B470" s="6"/>
      <c r="C470" s="6"/>
      <c r="D470" s="6"/>
      <c r="E470" s="38">
        <v>39313.64</v>
      </c>
      <c r="F470" s="29"/>
      <c r="G470" s="29"/>
      <c r="H470" s="29"/>
      <c r="I470" s="29"/>
      <c r="J470" s="29"/>
      <c r="K470" s="29"/>
      <c r="L470" s="29"/>
      <c r="M470" s="29"/>
      <c r="N470" s="29"/>
      <c r="O470" s="29"/>
      <c r="P470" s="29"/>
      <c r="Q470" s="29"/>
      <c r="R470" s="29"/>
      <c r="S470" s="29"/>
      <c r="T470" s="29"/>
      <c r="U470" s="29"/>
    </row>
    <row r="471" spans="1:21" ht="13.5" customHeight="1" x14ac:dyDescent="0.25">
      <c r="A471" s="39">
        <v>45373</v>
      </c>
      <c r="B471" s="6"/>
      <c r="C471" s="6"/>
      <c r="D471" s="6"/>
      <c r="E471" s="38">
        <v>39475.9</v>
      </c>
      <c r="F471" s="29"/>
      <c r="G471" s="29"/>
      <c r="H471" s="29"/>
      <c r="I471" s="29"/>
      <c r="J471" s="29"/>
      <c r="K471" s="29"/>
      <c r="L471" s="29"/>
      <c r="M471" s="29"/>
      <c r="N471" s="29"/>
      <c r="O471" s="29"/>
      <c r="P471" s="29"/>
      <c r="Q471" s="29"/>
      <c r="R471" s="29"/>
      <c r="S471" s="29"/>
      <c r="T471" s="29"/>
      <c r="U471" s="29"/>
    </row>
    <row r="472" spans="1:21" ht="13.5" customHeight="1" x14ac:dyDescent="0.25">
      <c r="A472" s="39">
        <v>45372</v>
      </c>
      <c r="B472" s="6"/>
      <c r="C472" s="6"/>
      <c r="D472" s="6"/>
      <c r="E472" s="38">
        <v>39781.370000000003</v>
      </c>
      <c r="F472" s="29"/>
      <c r="G472" s="29"/>
      <c r="H472" s="29"/>
      <c r="I472" s="29"/>
      <c r="J472" s="29"/>
      <c r="K472" s="29"/>
      <c r="L472" s="29"/>
      <c r="M472" s="29"/>
      <c r="N472" s="29"/>
      <c r="O472" s="29"/>
      <c r="P472" s="29"/>
      <c r="Q472" s="29"/>
      <c r="R472" s="29"/>
      <c r="S472" s="29"/>
      <c r="T472" s="29"/>
      <c r="U472" s="29"/>
    </row>
    <row r="473" spans="1:21" ht="13.5" customHeight="1" x14ac:dyDescent="0.25">
      <c r="A473" s="39">
        <v>45371</v>
      </c>
      <c r="B473" s="6"/>
      <c r="C473" s="6"/>
      <c r="D473" s="6"/>
      <c r="E473" s="38">
        <v>39512.129999999997</v>
      </c>
      <c r="F473" s="29"/>
      <c r="G473" s="29"/>
      <c r="H473" s="29"/>
      <c r="I473" s="29"/>
      <c r="J473" s="29"/>
      <c r="K473" s="29"/>
      <c r="L473" s="29"/>
      <c r="M473" s="29"/>
      <c r="N473" s="29"/>
      <c r="O473" s="29"/>
      <c r="P473" s="29"/>
      <c r="Q473" s="29"/>
      <c r="R473" s="29"/>
      <c r="S473" s="29"/>
      <c r="T473" s="29"/>
      <c r="U473" s="29"/>
    </row>
    <row r="474" spans="1:21" ht="13.5" customHeight="1" x14ac:dyDescent="0.25">
      <c r="A474" s="39">
        <v>45370</v>
      </c>
      <c r="B474" s="6"/>
      <c r="C474" s="6"/>
      <c r="D474" s="6"/>
      <c r="E474" s="38">
        <v>39110.76</v>
      </c>
      <c r="F474" s="29"/>
      <c r="G474" s="29"/>
      <c r="H474" s="29"/>
      <c r="I474" s="29"/>
      <c r="J474" s="29"/>
      <c r="K474" s="29"/>
      <c r="L474" s="29"/>
      <c r="M474" s="29"/>
      <c r="N474" s="29"/>
      <c r="O474" s="29"/>
      <c r="P474" s="29"/>
      <c r="Q474" s="29"/>
      <c r="R474" s="29"/>
      <c r="S474" s="29"/>
      <c r="T474" s="29"/>
      <c r="U474" s="29"/>
    </row>
    <row r="475" spans="1:21" ht="13.5" customHeight="1" x14ac:dyDescent="0.25">
      <c r="A475" s="39">
        <v>45369</v>
      </c>
      <c r="B475" s="6"/>
      <c r="C475" s="6"/>
      <c r="D475" s="6"/>
      <c r="E475" s="38">
        <v>38790.43</v>
      </c>
      <c r="F475" s="29"/>
      <c r="G475" s="29"/>
      <c r="H475" s="29"/>
      <c r="I475" s="29"/>
      <c r="J475" s="29"/>
      <c r="K475" s="29"/>
      <c r="L475" s="29"/>
      <c r="M475" s="29"/>
      <c r="N475" s="29"/>
      <c r="O475" s="29"/>
      <c r="P475" s="29"/>
      <c r="Q475" s="29"/>
      <c r="R475" s="29"/>
      <c r="S475" s="29"/>
      <c r="T475" s="29"/>
      <c r="U475" s="29"/>
    </row>
    <row r="476" spans="1:21" ht="13.5" customHeight="1" x14ac:dyDescent="0.25">
      <c r="A476" s="39">
        <v>45366</v>
      </c>
      <c r="B476" s="6"/>
      <c r="C476" s="6"/>
      <c r="D476" s="6"/>
      <c r="E476" s="38">
        <v>38714.769999999997</v>
      </c>
      <c r="F476" s="29"/>
      <c r="G476" s="29"/>
      <c r="H476" s="29"/>
      <c r="I476" s="29"/>
      <c r="J476" s="29"/>
      <c r="K476" s="29"/>
      <c r="L476" s="29"/>
      <c r="M476" s="29"/>
      <c r="N476" s="29"/>
      <c r="O476" s="29"/>
      <c r="P476" s="29"/>
      <c r="Q476" s="29"/>
      <c r="R476" s="29"/>
      <c r="S476" s="29"/>
      <c r="T476" s="29"/>
      <c r="U476" s="29"/>
    </row>
    <row r="477" spans="1:21" ht="13.5" customHeight="1" x14ac:dyDescent="0.25">
      <c r="A477" s="39">
        <v>45365</v>
      </c>
      <c r="B477" s="6"/>
      <c r="C477" s="6"/>
      <c r="D477" s="6"/>
      <c r="E477" s="38">
        <v>38905.660000000003</v>
      </c>
      <c r="F477" s="29"/>
      <c r="G477" s="29"/>
      <c r="H477" s="29"/>
      <c r="I477" s="29"/>
      <c r="J477" s="29"/>
      <c r="K477" s="29"/>
      <c r="L477" s="29"/>
      <c r="M477" s="29"/>
      <c r="N477" s="29"/>
      <c r="O477" s="29"/>
      <c r="P477" s="29"/>
      <c r="Q477" s="29"/>
      <c r="R477" s="29"/>
      <c r="S477" s="29"/>
      <c r="T477" s="29"/>
      <c r="U477" s="29"/>
    </row>
    <row r="478" spans="1:21" ht="13.5" customHeight="1" x14ac:dyDescent="0.25">
      <c r="A478" s="39">
        <v>45364</v>
      </c>
      <c r="B478" s="6"/>
      <c r="C478" s="6"/>
      <c r="D478" s="6"/>
      <c r="E478" s="38">
        <v>39043.32</v>
      </c>
      <c r="F478" s="29"/>
      <c r="G478" s="29"/>
      <c r="H478" s="29"/>
      <c r="I478" s="29"/>
      <c r="J478" s="29"/>
      <c r="K478" s="29"/>
      <c r="L478" s="29"/>
      <c r="M478" s="29"/>
      <c r="N478" s="29"/>
      <c r="O478" s="29"/>
      <c r="P478" s="29"/>
      <c r="Q478" s="29"/>
      <c r="R478" s="29"/>
      <c r="S478" s="29"/>
      <c r="T478" s="29"/>
      <c r="U478" s="29"/>
    </row>
    <row r="479" spans="1:21" ht="13.5" customHeight="1" x14ac:dyDescent="0.25">
      <c r="A479" s="39">
        <v>45363</v>
      </c>
      <c r="B479" s="6"/>
      <c r="C479" s="6"/>
      <c r="D479" s="6"/>
      <c r="E479" s="38">
        <v>39005.49</v>
      </c>
      <c r="F479" s="29"/>
      <c r="G479" s="29"/>
      <c r="H479" s="29"/>
      <c r="I479" s="29"/>
      <c r="J479" s="29"/>
      <c r="K479" s="29"/>
      <c r="L479" s="29"/>
      <c r="M479" s="29"/>
      <c r="N479" s="29"/>
      <c r="O479" s="29"/>
      <c r="P479" s="29"/>
      <c r="Q479" s="29"/>
      <c r="R479" s="29"/>
      <c r="S479" s="29"/>
      <c r="T479" s="29"/>
      <c r="U479" s="29"/>
    </row>
    <row r="480" spans="1:21" ht="13.5" customHeight="1" x14ac:dyDescent="0.25">
      <c r="A480" s="39">
        <v>45362</v>
      </c>
      <c r="B480" s="6"/>
      <c r="C480" s="6"/>
      <c r="D480" s="6"/>
      <c r="E480" s="38">
        <v>38769.660000000003</v>
      </c>
      <c r="F480" s="29"/>
      <c r="G480" s="29"/>
      <c r="H480" s="29"/>
      <c r="I480" s="29"/>
      <c r="J480" s="29"/>
      <c r="K480" s="29"/>
      <c r="L480" s="29"/>
      <c r="M480" s="29"/>
      <c r="N480" s="29"/>
      <c r="O480" s="29"/>
      <c r="P480" s="29"/>
      <c r="Q480" s="29"/>
      <c r="R480" s="29"/>
      <c r="S480" s="29"/>
      <c r="T480" s="29"/>
      <c r="U480" s="29"/>
    </row>
    <row r="481" spans="1:21" ht="13.5" customHeight="1" x14ac:dyDescent="0.25">
      <c r="A481" s="39">
        <v>45359</v>
      </c>
      <c r="B481" s="6"/>
      <c r="C481" s="6"/>
      <c r="D481" s="6"/>
      <c r="E481" s="38">
        <v>38722.69</v>
      </c>
      <c r="F481" s="29"/>
      <c r="G481" s="29"/>
      <c r="H481" s="29"/>
      <c r="I481" s="29"/>
      <c r="J481" s="29"/>
      <c r="K481" s="29"/>
      <c r="L481" s="29"/>
      <c r="M481" s="29"/>
      <c r="N481" s="29"/>
      <c r="O481" s="29"/>
      <c r="P481" s="29"/>
      <c r="Q481" s="29"/>
      <c r="R481" s="29"/>
      <c r="S481" s="29"/>
      <c r="T481" s="29"/>
      <c r="U481" s="29"/>
    </row>
    <row r="482" spans="1:21" ht="13.5" customHeight="1" x14ac:dyDescent="0.25">
      <c r="A482" s="39">
        <v>45358</v>
      </c>
      <c r="B482" s="6"/>
      <c r="C482" s="6"/>
      <c r="D482" s="6"/>
      <c r="E482" s="38">
        <v>38791.35</v>
      </c>
      <c r="F482" s="29"/>
      <c r="G482" s="29"/>
      <c r="H482" s="29"/>
      <c r="I482" s="29"/>
      <c r="J482" s="29"/>
      <c r="K482" s="29"/>
      <c r="L482" s="29"/>
      <c r="M482" s="29"/>
      <c r="N482" s="29"/>
      <c r="O482" s="29"/>
      <c r="P482" s="29"/>
      <c r="Q482" s="29"/>
      <c r="R482" s="29"/>
      <c r="S482" s="29"/>
      <c r="T482" s="29"/>
      <c r="U482" s="29"/>
    </row>
    <row r="483" spans="1:21" ht="13.5" customHeight="1" x14ac:dyDescent="0.25">
      <c r="A483" s="39">
        <v>45357</v>
      </c>
      <c r="B483" s="6"/>
      <c r="C483" s="6"/>
      <c r="D483" s="6"/>
      <c r="E483" s="38">
        <v>38661.050000000003</v>
      </c>
      <c r="F483" s="29"/>
      <c r="G483" s="29"/>
      <c r="H483" s="29"/>
      <c r="I483" s="29"/>
      <c r="J483" s="29"/>
      <c r="K483" s="29"/>
      <c r="L483" s="29"/>
      <c r="M483" s="29"/>
      <c r="N483" s="29"/>
      <c r="O483" s="29"/>
      <c r="P483" s="29"/>
      <c r="Q483" s="29"/>
      <c r="R483" s="29"/>
      <c r="S483" s="29"/>
      <c r="T483" s="29"/>
      <c r="U483" s="29"/>
    </row>
    <row r="484" spans="1:21" ht="13.5" customHeight="1" x14ac:dyDescent="0.25">
      <c r="A484" s="39">
        <v>45356</v>
      </c>
      <c r="B484" s="6"/>
      <c r="C484" s="6"/>
      <c r="D484" s="6"/>
      <c r="E484" s="38">
        <v>38585.19</v>
      </c>
      <c r="F484" s="29"/>
      <c r="G484" s="29"/>
      <c r="H484" s="29"/>
      <c r="I484" s="29"/>
      <c r="J484" s="29"/>
      <c r="K484" s="29"/>
      <c r="L484" s="29"/>
      <c r="M484" s="29"/>
      <c r="N484" s="29"/>
      <c r="O484" s="29"/>
      <c r="P484" s="29"/>
      <c r="Q484" s="29"/>
      <c r="R484" s="29"/>
      <c r="S484" s="29"/>
      <c r="T484" s="29"/>
      <c r="U484" s="29"/>
    </row>
    <row r="485" spans="1:21" ht="13.5" customHeight="1" x14ac:dyDescent="0.25">
      <c r="A485" s="39">
        <v>45355</v>
      </c>
      <c r="B485" s="6"/>
      <c r="C485" s="6"/>
      <c r="D485" s="6"/>
      <c r="E485" s="38">
        <v>38989.83</v>
      </c>
      <c r="F485" s="29"/>
      <c r="G485" s="29"/>
      <c r="H485" s="29"/>
      <c r="I485" s="29"/>
      <c r="J485" s="29"/>
      <c r="K485" s="29"/>
      <c r="L485" s="29"/>
      <c r="M485" s="29"/>
      <c r="N485" s="29"/>
      <c r="O485" s="29"/>
      <c r="P485" s="29"/>
      <c r="Q485" s="29"/>
      <c r="R485" s="29"/>
      <c r="S485" s="29"/>
      <c r="T485" s="29"/>
      <c r="U485" s="29"/>
    </row>
    <row r="486" spans="1:21" ht="13.5" customHeight="1" x14ac:dyDescent="0.25">
      <c r="A486" s="39">
        <v>45352</v>
      </c>
      <c r="B486" s="6"/>
      <c r="C486" s="6"/>
      <c r="D486" s="6"/>
      <c r="E486" s="38">
        <v>39087.379999999997</v>
      </c>
      <c r="F486" s="29"/>
      <c r="G486" s="29"/>
      <c r="H486" s="29"/>
      <c r="I486" s="29"/>
      <c r="J486" s="29"/>
      <c r="K486" s="29"/>
      <c r="L486" s="29"/>
      <c r="M486" s="29"/>
      <c r="N486" s="29"/>
      <c r="O486" s="29"/>
      <c r="P486" s="29"/>
      <c r="Q486" s="29"/>
      <c r="R486" s="29"/>
      <c r="S486" s="29"/>
      <c r="T486" s="29"/>
      <c r="U486" s="29"/>
    </row>
    <row r="487" spans="1:21" ht="13.5" customHeight="1" x14ac:dyDescent="0.25">
      <c r="A487" s="39">
        <v>45351</v>
      </c>
      <c r="B487" s="6"/>
      <c r="C487" s="6"/>
      <c r="D487" s="6"/>
      <c r="E487" s="38">
        <v>38996.39</v>
      </c>
      <c r="F487" s="29"/>
      <c r="G487" s="29"/>
      <c r="H487" s="29"/>
      <c r="I487" s="29"/>
      <c r="J487" s="29"/>
      <c r="K487" s="29"/>
      <c r="L487" s="29"/>
      <c r="M487" s="29"/>
      <c r="N487" s="29"/>
      <c r="O487" s="29"/>
      <c r="P487" s="29"/>
      <c r="Q487" s="29"/>
      <c r="R487" s="29"/>
      <c r="S487" s="29"/>
      <c r="T487" s="29"/>
      <c r="U487" s="29"/>
    </row>
    <row r="488" spans="1:21" ht="13.5" customHeight="1" x14ac:dyDescent="0.25">
      <c r="A488" s="39">
        <v>45350</v>
      </c>
      <c r="B488" s="6"/>
      <c r="C488" s="6"/>
      <c r="D488" s="6"/>
      <c r="E488" s="38">
        <v>38949.019999999997</v>
      </c>
      <c r="F488" s="29"/>
      <c r="G488" s="29"/>
      <c r="H488" s="29"/>
      <c r="I488" s="29"/>
      <c r="J488" s="29"/>
      <c r="K488" s="29"/>
      <c r="L488" s="29"/>
      <c r="M488" s="29"/>
      <c r="N488" s="29"/>
      <c r="O488" s="29"/>
      <c r="P488" s="29"/>
      <c r="Q488" s="29"/>
      <c r="R488" s="29"/>
      <c r="S488" s="29"/>
      <c r="T488" s="29"/>
      <c r="U488" s="29"/>
    </row>
    <row r="489" spans="1:21" ht="13.5" customHeight="1" x14ac:dyDescent="0.25">
      <c r="A489" s="39">
        <v>45349</v>
      </c>
      <c r="B489" s="6"/>
      <c r="C489" s="6"/>
      <c r="D489" s="6"/>
      <c r="E489" s="38">
        <v>38972.410000000003</v>
      </c>
      <c r="F489" s="29"/>
      <c r="G489" s="29"/>
      <c r="H489" s="29"/>
      <c r="I489" s="29"/>
      <c r="J489" s="29"/>
      <c r="K489" s="29"/>
      <c r="L489" s="29"/>
      <c r="M489" s="29"/>
      <c r="N489" s="29"/>
      <c r="O489" s="29"/>
      <c r="P489" s="29"/>
      <c r="Q489" s="29"/>
      <c r="R489" s="29"/>
      <c r="S489" s="29"/>
      <c r="T489" s="29"/>
      <c r="U489" s="29"/>
    </row>
    <row r="490" spans="1:21" ht="13.5" customHeight="1" x14ac:dyDescent="0.25">
      <c r="A490" s="39">
        <v>45348</v>
      </c>
      <c r="B490" s="6"/>
      <c r="C490" s="6"/>
      <c r="D490" s="6"/>
      <c r="E490" s="38">
        <v>39069.230000000003</v>
      </c>
      <c r="F490" s="29"/>
      <c r="G490" s="29"/>
      <c r="H490" s="29"/>
      <c r="I490" s="29"/>
      <c r="J490" s="29"/>
      <c r="K490" s="29"/>
      <c r="L490" s="29"/>
      <c r="M490" s="29"/>
      <c r="N490" s="29"/>
      <c r="O490" s="29"/>
      <c r="P490" s="29"/>
      <c r="Q490" s="29"/>
      <c r="R490" s="29"/>
      <c r="S490" s="29"/>
      <c r="T490" s="29"/>
      <c r="U490" s="29"/>
    </row>
    <row r="491" spans="1:21" ht="13.5" customHeight="1" x14ac:dyDescent="0.25">
      <c r="A491" s="39">
        <v>45345</v>
      </c>
      <c r="B491" s="6"/>
      <c r="C491" s="6"/>
      <c r="D491" s="6"/>
      <c r="E491" s="38">
        <v>39131.53</v>
      </c>
      <c r="F491" s="29"/>
      <c r="G491" s="29"/>
      <c r="H491" s="29"/>
      <c r="I491" s="29"/>
      <c r="J491" s="29"/>
      <c r="K491" s="29"/>
      <c r="L491" s="29"/>
      <c r="M491" s="29"/>
      <c r="N491" s="29"/>
      <c r="O491" s="29"/>
      <c r="P491" s="29"/>
      <c r="Q491" s="29"/>
      <c r="R491" s="29"/>
      <c r="S491" s="29"/>
      <c r="T491" s="29"/>
      <c r="U491" s="29"/>
    </row>
    <row r="492" spans="1:21" ht="13.5" customHeight="1" x14ac:dyDescent="0.25">
      <c r="A492" s="39">
        <v>45344</v>
      </c>
      <c r="B492" s="6"/>
      <c r="C492" s="6"/>
      <c r="D492" s="6"/>
      <c r="E492" s="38">
        <v>39069.11</v>
      </c>
      <c r="F492" s="29"/>
      <c r="G492" s="29"/>
      <c r="H492" s="29"/>
      <c r="I492" s="29"/>
      <c r="J492" s="29"/>
      <c r="K492" s="29"/>
      <c r="L492" s="29"/>
      <c r="M492" s="29"/>
      <c r="N492" s="29"/>
      <c r="O492" s="29"/>
      <c r="P492" s="29"/>
      <c r="Q492" s="29"/>
      <c r="R492" s="29"/>
      <c r="S492" s="29"/>
      <c r="T492" s="29"/>
      <c r="U492" s="29"/>
    </row>
    <row r="493" spans="1:21" ht="13.5" customHeight="1" x14ac:dyDescent="0.25">
      <c r="A493" s="39">
        <v>45343</v>
      </c>
      <c r="B493" s="6"/>
      <c r="C493" s="6"/>
      <c r="D493" s="6"/>
      <c r="E493" s="38">
        <v>38612.239999999998</v>
      </c>
      <c r="F493" s="29"/>
      <c r="G493" s="29"/>
      <c r="H493" s="29"/>
      <c r="I493" s="29"/>
      <c r="J493" s="29"/>
      <c r="K493" s="29"/>
      <c r="L493" s="29"/>
      <c r="M493" s="29"/>
      <c r="N493" s="29"/>
      <c r="O493" s="29"/>
      <c r="P493" s="29"/>
      <c r="Q493" s="29"/>
      <c r="R493" s="29"/>
      <c r="S493" s="29"/>
      <c r="T493" s="29"/>
      <c r="U493" s="29"/>
    </row>
    <row r="494" spans="1:21" ht="13.5" customHeight="1" x14ac:dyDescent="0.25">
      <c r="A494" s="39">
        <v>45342</v>
      </c>
      <c r="B494" s="6"/>
      <c r="C494" s="6"/>
      <c r="D494" s="6"/>
      <c r="E494" s="38">
        <v>38563.800000000003</v>
      </c>
      <c r="F494" s="29"/>
      <c r="G494" s="29"/>
      <c r="H494" s="29"/>
      <c r="I494" s="29"/>
      <c r="J494" s="29"/>
      <c r="K494" s="29"/>
      <c r="L494" s="29"/>
      <c r="M494" s="29"/>
      <c r="N494" s="29"/>
      <c r="O494" s="29"/>
      <c r="P494" s="29"/>
      <c r="Q494" s="29"/>
      <c r="R494" s="29"/>
      <c r="S494" s="29"/>
      <c r="T494" s="29"/>
      <c r="U494" s="29"/>
    </row>
    <row r="495" spans="1:21" ht="13.5" customHeight="1" x14ac:dyDescent="0.25">
      <c r="A495" s="39">
        <v>45338</v>
      </c>
      <c r="B495" s="6"/>
      <c r="C495" s="6"/>
      <c r="D495" s="6"/>
      <c r="E495" s="38">
        <v>38627.99</v>
      </c>
      <c r="F495" s="29"/>
      <c r="G495" s="29"/>
      <c r="H495" s="29"/>
      <c r="I495" s="29"/>
      <c r="J495" s="29"/>
      <c r="K495" s="29"/>
      <c r="L495" s="29"/>
      <c r="M495" s="29"/>
      <c r="N495" s="29"/>
      <c r="O495" s="29"/>
      <c r="P495" s="29"/>
      <c r="Q495" s="29"/>
      <c r="R495" s="29"/>
      <c r="S495" s="29"/>
      <c r="T495" s="29"/>
      <c r="U495" s="29"/>
    </row>
    <row r="496" spans="1:21" ht="13.5" customHeight="1" x14ac:dyDescent="0.25">
      <c r="A496" s="39">
        <v>45337</v>
      </c>
      <c r="B496" s="6"/>
      <c r="C496" s="6"/>
      <c r="D496" s="6"/>
      <c r="E496" s="38">
        <v>38773.120000000003</v>
      </c>
      <c r="F496" s="29"/>
      <c r="G496" s="29"/>
      <c r="H496" s="29"/>
      <c r="I496" s="29"/>
      <c r="J496" s="29"/>
      <c r="K496" s="29"/>
      <c r="L496" s="29"/>
      <c r="M496" s="29"/>
      <c r="N496" s="29"/>
      <c r="O496" s="29"/>
      <c r="P496" s="29"/>
      <c r="Q496" s="29"/>
      <c r="R496" s="29"/>
      <c r="S496" s="29"/>
      <c r="T496" s="29"/>
      <c r="U496" s="29"/>
    </row>
    <row r="497" spans="1:21" ht="13.5" customHeight="1" x14ac:dyDescent="0.25">
      <c r="A497" s="39">
        <v>45336</v>
      </c>
      <c r="B497" s="6"/>
      <c r="C497" s="6"/>
      <c r="D497" s="6"/>
      <c r="E497" s="38">
        <v>38424.269999999997</v>
      </c>
      <c r="F497" s="29"/>
      <c r="G497" s="29"/>
      <c r="H497" s="29"/>
      <c r="I497" s="29"/>
      <c r="J497" s="29"/>
      <c r="K497" s="29"/>
      <c r="L497" s="29"/>
      <c r="M497" s="29"/>
      <c r="N497" s="29"/>
      <c r="O497" s="29"/>
      <c r="P497" s="29"/>
      <c r="Q497" s="29"/>
      <c r="R497" s="29"/>
      <c r="S497" s="29"/>
      <c r="T497" s="29"/>
      <c r="U497" s="29"/>
    </row>
    <row r="498" spans="1:21" ht="13.5" customHeight="1" x14ac:dyDescent="0.25">
      <c r="A498" s="39">
        <v>45335</v>
      </c>
      <c r="B498" s="6"/>
      <c r="C498" s="6"/>
      <c r="D498" s="6"/>
      <c r="E498" s="38">
        <v>38272.75</v>
      </c>
      <c r="F498" s="29"/>
      <c r="G498" s="29"/>
      <c r="H498" s="29"/>
      <c r="I498" s="29"/>
      <c r="J498" s="29"/>
      <c r="K498" s="29"/>
      <c r="L498" s="29"/>
      <c r="M498" s="29"/>
      <c r="N498" s="29"/>
      <c r="O498" s="29"/>
      <c r="P498" s="29"/>
      <c r="Q498" s="29"/>
      <c r="R498" s="29"/>
      <c r="S498" s="29"/>
      <c r="T498" s="29"/>
      <c r="U498" s="29"/>
    </row>
    <row r="499" spans="1:21" ht="13.5" customHeight="1" x14ac:dyDescent="0.25">
      <c r="A499" s="39">
        <v>45334</v>
      </c>
      <c r="B499" s="6"/>
      <c r="C499" s="6"/>
      <c r="D499" s="6"/>
      <c r="E499" s="38">
        <v>38797.379999999997</v>
      </c>
      <c r="F499" s="29"/>
      <c r="G499" s="29"/>
      <c r="H499" s="29"/>
      <c r="I499" s="29"/>
      <c r="J499" s="29"/>
      <c r="K499" s="29"/>
      <c r="L499" s="29"/>
      <c r="M499" s="29"/>
      <c r="N499" s="29"/>
      <c r="O499" s="29"/>
      <c r="P499" s="29"/>
      <c r="Q499" s="29"/>
      <c r="R499" s="29"/>
      <c r="S499" s="29"/>
      <c r="T499" s="29"/>
      <c r="U499" s="29"/>
    </row>
    <row r="500" spans="1:21" ht="13.5" customHeight="1" x14ac:dyDescent="0.25">
      <c r="A500" s="39">
        <v>45331</v>
      </c>
      <c r="B500" s="6"/>
      <c r="C500" s="6"/>
      <c r="D500" s="6"/>
      <c r="E500" s="38">
        <v>38671.69</v>
      </c>
      <c r="F500" s="29"/>
      <c r="G500" s="29"/>
      <c r="H500" s="29"/>
      <c r="I500" s="29"/>
      <c r="J500" s="29"/>
      <c r="K500" s="29"/>
      <c r="L500" s="29"/>
      <c r="M500" s="29"/>
      <c r="N500" s="29"/>
      <c r="O500" s="29"/>
      <c r="P500" s="29"/>
      <c r="Q500" s="29"/>
      <c r="R500" s="29"/>
      <c r="S500" s="29"/>
      <c r="T500" s="29"/>
      <c r="U500" s="29"/>
    </row>
    <row r="501" spans="1:21" ht="13.5" customHeight="1" x14ac:dyDescent="0.25">
      <c r="A501" s="39">
        <v>45330</v>
      </c>
      <c r="B501" s="6"/>
      <c r="C501" s="6"/>
      <c r="D501" s="6"/>
      <c r="E501" s="38">
        <v>38726.33</v>
      </c>
      <c r="F501" s="29"/>
      <c r="G501" s="29"/>
      <c r="H501" s="29"/>
      <c r="I501" s="29"/>
      <c r="J501" s="29"/>
      <c r="K501" s="29"/>
      <c r="L501" s="29"/>
      <c r="M501" s="29"/>
      <c r="N501" s="29"/>
      <c r="O501" s="29"/>
      <c r="P501" s="29"/>
      <c r="Q501" s="29"/>
      <c r="R501" s="29"/>
      <c r="S501" s="29"/>
      <c r="T501" s="29"/>
      <c r="U501" s="29"/>
    </row>
    <row r="502" spans="1:21" ht="13.5" customHeight="1" x14ac:dyDescent="0.25">
      <c r="A502" s="39">
        <v>45329</v>
      </c>
      <c r="B502" s="6"/>
      <c r="C502" s="6"/>
      <c r="D502" s="6"/>
      <c r="E502" s="38">
        <v>38677.360000000001</v>
      </c>
      <c r="F502" s="29"/>
      <c r="G502" s="29"/>
      <c r="H502" s="29"/>
      <c r="I502" s="29"/>
      <c r="J502" s="29"/>
      <c r="K502" s="29"/>
      <c r="L502" s="29"/>
      <c r="M502" s="29"/>
      <c r="N502" s="29"/>
      <c r="O502" s="29"/>
      <c r="P502" s="29"/>
      <c r="Q502" s="29"/>
      <c r="R502" s="29"/>
      <c r="S502" s="29"/>
      <c r="T502" s="29"/>
      <c r="U502" s="29"/>
    </row>
    <row r="503" spans="1:21" ht="13.5" customHeight="1" x14ac:dyDescent="0.25">
      <c r="A503" s="39">
        <v>45328</v>
      </c>
      <c r="B503" s="6"/>
      <c r="C503" s="6"/>
      <c r="D503" s="6"/>
      <c r="E503" s="38">
        <v>38521.360000000001</v>
      </c>
      <c r="F503" s="29"/>
      <c r="G503" s="29"/>
      <c r="H503" s="29"/>
      <c r="I503" s="29"/>
      <c r="J503" s="29"/>
      <c r="K503" s="29"/>
      <c r="L503" s="29"/>
      <c r="M503" s="29"/>
      <c r="N503" s="29"/>
      <c r="O503" s="29"/>
      <c r="P503" s="29"/>
      <c r="Q503" s="29"/>
      <c r="R503" s="29"/>
      <c r="S503" s="29"/>
      <c r="T503" s="29"/>
      <c r="U503" s="29"/>
    </row>
    <row r="504" spans="1:21" ht="13.5" customHeight="1" x14ac:dyDescent="0.25">
      <c r="A504" s="39">
        <v>45327</v>
      </c>
      <c r="B504" s="6"/>
      <c r="C504" s="6"/>
      <c r="D504" s="6"/>
      <c r="E504" s="38">
        <v>38380.120000000003</v>
      </c>
      <c r="F504" s="29"/>
      <c r="G504" s="29"/>
      <c r="H504" s="29"/>
      <c r="I504" s="29"/>
      <c r="J504" s="29"/>
      <c r="K504" s="29"/>
      <c r="L504" s="29"/>
      <c r="M504" s="29"/>
      <c r="N504" s="29"/>
      <c r="O504" s="29"/>
      <c r="P504" s="29"/>
      <c r="Q504" s="29"/>
      <c r="R504" s="29"/>
      <c r="S504" s="29"/>
      <c r="T504" s="29"/>
      <c r="U504" s="29"/>
    </row>
    <row r="505" spans="1:21" ht="13.5" customHeight="1" x14ac:dyDescent="0.25">
      <c r="A505" s="39">
        <v>45324</v>
      </c>
      <c r="B505" s="6"/>
      <c r="C505" s="6"/>
      <c r="D505" s="6"/>
      <c r="E505" s="38">
        <v>38654.42</v>
      </c>
      <c r="F505" s="29"/>
      <c r="G505" s="29"/>
      <c r="H505" s="29"/>
      <c r="I505" s="29"/>
      <c r="J505" s="29"/>
      <c r="K505" s="29"/>
      <c r="L505" s="29"/>
      <c r="M505" s="29"/>
      <c r="N505" s="29"/>
      <c r="O505" s="29"/>
      <c r="P505" s="29"/>
      <c r="Q505" s="29"/>
      <c r="R505" s="29"/>
      <c r="S505" s="29"/>
      <c r="T505" s="29"/>
      <c r="U505" s="29"/>
    </row>
    <row r="506" spans="1:21" ht="13.5" customHeight="1" x14ac:dyDescent="0.25">
      <c r="A506" s="39">
        <v>45323</v>
      </c>
      <c r="B506" s="6"/>
      <c r="C506" s="6"/>
      <c r="D506" s="6"/>
      <c r="E506" s="38">
        <v>38519.839999999997</v>
      </c>
      <c r="F506" s="29"/>
      <c r="G506" s="29"/>
      <c r="H506" s="29"/>
      <c r="I506" s="29"/>
      <c r="J506" s="29"/>
      <c r="K506" s="29"/>
      <c r="L506" s="29"/>
      <c r="M506" s="29"/>
      <c r="N506" s="29"/>
      <c r="O506" s="29"/>
      <c r="P506" s="29"/>
      <c r="Q506" s="29"/>
      <c r="R506" s="29"/>
      <c r="S506" s="29"/>
      <c r="T506" s="29"/>
      <c r="U506" s="29"/>
    </row>
    <row r="507" spans="1:21" ht="13.5" customHeight="1" x14ac:dyDescent="0.25">
      <c r="A507" s="39">
        <v>45322</v>
      </c>
      <c r="B507" s="6"/>
      <c r="C507" s="6"/>
      <c r="D507" s="6"/>
      <c r="E507" s="38">
        <v>38150.300000000003</v>
      </c>
      <c r="F507" s="29"/>
      <c r="G507" s="29"/>
      <c r="H507" s="29"/>
      <c r="I507" s="29"/>
      <c r="J507" s="29"/>
      <c r="K507" s="29"/>
      <c r="L507" s="29"/>
      <c r="M507" s="29"/>
      <c r="N507" s="29"/>
      <c r="O507" s="29"/>
      <c r="P507" s="29"/>
      <c r="Q507" s="29"/>
      <c r="R507" s="29"/>
      <c r="S507" s="29"/>
      <c r="T507" s="29"/>
      <c r="U507" s="29"/>
    </row>
    <row r="508" spans="1:21" ht="13.5" customHeight="1" x14ac:dyDescent="0.25">
      <c r="A508" s="39">
        <v>45321</v>
      </c>
      <c r="B508" s="6"/>
      <c r="C508" s="6"/>
      <c r="D508" s="6"/>
      <c r="E508" s="38">
        <v>38467.31</v>
      </c>
      <c r="F508" s="29"/>
      <c r="G508" s="29"/>
      <c r="H508" s="29"/>
      <c r="I508" s="29"/>
      <c r="J508" s="29"/>
      <c r="K508" s="29"/>
      <c r="L508" s="29"/>
      <c r="M508" s="29"/>
      <c r="N508" s="29"/>
      <c r="O508" s="29"/>
      <c r="P508" s="29"/>
      <c r="Q508" s="29"/>
      <c r="R508" s="29"/>
      <c r="S508" s="29"/>
      <c r="T508" s="29"/>
      <c r="U508" s="29"/>
    </row>
    <row r="509" spans="1:21" ht="13.5" customHeight="1" x14ac:dyDescent="0.25">
      <c r="A509" s="39">
        <v>45320</v>
      </c>
      <c r="B509" s="6"/>
      <c r="C509" s="6"/>
      <c r="D509" s="6"/>
      <c r="E509" s="38">
        <v>38333.449999999997</v>
      </c>
      <c r="F509" s="29"/>
      <c r="G509" s="29"/>
      <c r="H509" s="29"/>
      <c r="I509" s="29"/>
      <c r="J509" s="29"/>
      <c r="K509" s="29"/>
      <c r="L509" s="29"/>
      <c r="M509" s="29"/>
      <c r="N509" s="29"/>
      <c r="O509" s="29"/>
      <c r="P509" s="29"/>
      <c r="Q509" s="29"/>
      <c r="R509" s="29"/>
      <c r="S509" s="29"/>
      <c r="T509" s="29"/>
      <c r="U509" s="29"/>
    </row>
    <row r="510" spans="1:21" ht="13.5" customHeight="1" x14ac:dyDescent="0.25">
      <c r="A510" s="39">
        <v>45317</v>
      </c>
      <c r="B510" s="6"/>
      <c r="C510" s="6"/>
      <c r="D510" s="6"/>
      <c r="E510" s="38">
        <v>38109.43</v>
      </c>
      <c r="F510" s="29"/>
      <c r="G510" s="29"/>
      <c r="H510" s="29"/>
      <c r="I510" s="29"/>
      <c r="J510" s="29"/>
      <c r="K510" s="29"/>
      <c r="L510" s="29"/>
      <c r="M510" s="29"/>
      <c r="N510" s="29"/>
      <c r="O510" s="29"/>
      <c r="P510" s="29"/>
      <c r="Q510" s="29"/>
      <c r="R510" s="29"/>
      <c r="S510" s="29"/>
      <c r="T510" s="29"/>
      <c r="U510" s="29"/>
    </row>
    <row r="511" spans="1:21" ht="13.5" customHeight="1" x14ac:dyDescent="0.25">
      <c r="A511" s="39">
        <v>45316</v>
      </c>
      <c r="B511" s="6"/>
      <c r="C511" s="6"/>
      <c r="D511" s="6"/>
      <c r="E511" s="38">
        <v>38049.129999999997</v>
      </c>
      <c r="F511" s="29"/>
      <c r="G511" s="29"/>
      <c r="H511" s="29"/>
      <c r="I511" s="29"/>
      <c r="J511" s="29"/>
      <c r="K511" s="29"/>
      <c r="L511" s="29"/>
      <c r="M511" s="29"/>
      <c r="N511" s="29"/>
      <c r="O511" s="29"/>
      <c r="P511" s="29"/>
      <c r="Q511" s="29"/>
      <c r="R511" s="29"/>
      <c r="S511" s="29"/>
      <c r="T511" s="29"/>
      <c r="U511" s="29"/>
    </row>
    <row r="512" spans="1:21" ht="13.5" customHeight="1" x14ac:dyDescent="0.25">
      <c r="A512" s="39">
        <v>45315</v>
      </c>
      <c r="B512" s="6"/>
      <c r="C512" s="6"/>
      <c r="D512" s="6"/>
      <c r="E512" s="38">
        <v>37806.39</v>
      </c>
      <c r="F512" s="29"/>
      <c r="G512" s="29"/>
      <c r="H512" s="29"/>
      <c r="I512" s="29"/>
      <c r="J512" s="29"/>
      <c r="K512" s="29"/>
      <c r="L512" s="29"/>
      <c r="M512" s="29"/>
      <c r="N512" s="29"/>
      <c r="O512" s="29"/>
      <c r="P512" s="29"/>
      <c r="Q512" s="29"/>
      <c r="R512" s="29"/>
      <c r="S512" s="29"/>
      <c r="T512" s="29"/>
      <c r="U512" s="29"/>
    </row>
    <row r="513" spans="1:21" ht="13.5" customHeight="1" x14ac:dyDescent="0.25">
      <c r="A513" s="39">
        <v>45314</v>
      </c>
      <c r="B513" s="6"/>
      <c r="C513" s="6"/>
      <c r="D513" s="6"/>
      <c r="E513" s="38">
        <v>37905.449999999997</v>
      </c>
      <c r="F513" s="29"/>
      <c r="G513" s="29"/>
      <c r="H513" s="29"/>
      <c r="I513" s="29"/>
      <c r="J513" s="29"/>
      <c r="K513" s="29"/>
      <c r="L513" s="29"/>
      <c r="M513" s="29"/>
      <c r="N513" s="29"/>
      <c r="O513" s="29"/>
      <c r="P513" s="29"/>
      <c r="Q513" s="29"/>
      <c r="R513" s="29"/>
      <c r="S513" s="29"/>
      <c r="T513" s="29"/>
      <c r="U513" s="29"/>
    </row>
    <row r="514" spans="1:21" ht="13.5" customHeight="1" x14ac:dyDescent="0.25">
      <c r="A514" s="39">
        <v>45313</v>
      </c>
      <c r="B514" s="6"/>
      <c r="C514" s="6"/>
      <c r="D514" s="6"/>
      <c r="E514" s="38">
        <v>38001.81</v>
      </c>
      <c r="F514" s="29"/>
      <c r="G514" s="29"/>
      <c r="H514" s="29"/>
      <c r="I514" s="29"/>
      <c r="J514" s="29"/>
      <c r="K514" s="29"/>
      <c r="L514" s="29"/>
      <c r="M514" s="29"/>
      <c r="N514" s="29"/>
      <c r="O514" s="29"/>
      <c r="P514" s="29"/>
      <c r="Q514" s="29"/>
      <c r="R514" s="29"/>
      <c r="S514" s="29"/>
      <c r="T514" s="29"/>
      <c r="U514" s="29"/>
    </row>
    <row r="515" spans="1:21" ht="13.5" customHeight="1" x14ac:dyDescent="0.25">
      <c r="A515" s="39">
        <v>45310</v>
      </c>
      <c r="B515" s="6"/>
      <c r="C515" s="6"/>
      <c r="D515" s="6"/>
      <c r="E515" s="38">
        <v>37863.800000000003</v>
      </c>
      <c r="F515" s="29"/>
      <c r="G515" s="29"/>
      <c r="H515" s="29"/>
      <c r="I515" s="29"/>
      <c r="J515" s="29"/>
      <c r="K515" s="29"/>
      <c r="L515" s="29"/>
      <c r="M515" s="29"/>
      <c r="N515" s="29"/>
      <c r="O515" s="29"/>
      <c r="P515" s="29"/>
      <c r="Q515" s="29"/>
      <c r="R515" s="29"/>
      <c r="S515" s="29"/>
      <c r="T515" s="29"/>
      <c r="U515" s="29"/>
    </row>
    <row r="516" spans="1:21" ht="13.5" customHeight="1" x14ac:dyDescent="0.25">
      <c r="A516" s="39">
        <v>45309</v>
      </c>
      <c r="B516" s="6"/>
      <c r="C516" s="6"/>
      <c r="D516" s="6"/>
      <c r="E516" s="38">
        <v>37468.61</v>
      </c>
      <c r="F516" s="29"/>
      <c r="G516" s="29"/>
      <c r="H516" s="29"/>
      <c r="I516" s="29"/>
      <c r="J516" s="29"/>
      <c r="K516" s="29"/>
      <c r="L516" s="29"/>
      <c r="M516" s="29"/>
      <c r="N516" s="29"/>
      <c r="O516" s="29"/>
      <c r="P516" s="29"/>
      <c r="Q516" s="29"/>
      <c r="R516" s="29"/>
      <c r="S516" s="29"/>
      <c r="T516" s="29"/>
      <c r="U516" s="29"/>
    </row>
    <row r="517" spans="1:21" ht="13.5" customHeight="1" x14ac:dyDescent="0.25">
      <c r="A517" s="39">
        <v>45308</v>
      </c>
      <c r="B517" s="6"/>
      <c r="C517" s="6"/>
      <c r="D517" s="6"/>
      <c r="E517" s="38">
        <v>37266.67</v>
      </c>
      <c r="F517" s="29"/>
      <c r="G517" s="29"/>
      <c r="H517" s="29"/>
      <c r="I517" s="29"/>
      <c r="J517" s="29"/>
      <c r="K517" s="29"/>
      <c r="L517" s="29"/>
      <c r="M517" s="29"/>
      <c r="N517" s="29"/>
      <c r="O517" s="29"/>
      <c r="P517" s="29"/>
      <c r="Q517" s="29"/>
      <c r="R517" s="29"/>
      <c r="S517" s="29"/>
      <c r="T517" s="29"/>
      <c r="U517" s="29"/>
    </row>
    <row r="518" spans="1:21" ht="13.5" customHeight="1" x14ac:dyDescent="0.25">
      <c r="A518" s="39">
        <v>45307</v>
      </c>
      <c r="B518" s="6"/>
      <c r="C518" s="6"/>
      <c r="D518" s="6"/>
      <c r="E518" s="38">
        <v>37361.120000000003</v>
      </c>
      <c r="F518" s="29"/>
      <c r="G518" s="29"/>
      <c r="H518" s="29"/>
      <c r="I518" s="29"/>
      <c r="J518" s="29"/>
      <c r="K518" s="29"/>
      <c r="L518" s="29"/>
      <c r="M518" s="29"/>
      <c r="N518" s="29"/>
      <c r="O518" s="29"/>
      <c r="P518" s="29"/>
      <c r="Q518" s="29"/>
      <c r="R518" s="29"/>
      <c r="S518" s="29"/>
      <c r="T518" s="29"/>
      <c r="U518" s="29"/>
    </row>
    <row r="519" spans="1:21" ht="13.5" customHeight="1" x14ac:dyDescent="0.25">
      <c r="A519" s="39">
        <v>45303</v>
      </c>
      <c r="B519" s="6"/>
      <c r="C519" s="6"/>
      <c r="D519" s="6"/>
      <c r="E519" s="38">
        <v>37592.980000000003</v>
      </c>
      <c r="F519" s="29"/>
      <c r="G519" s="29"/>
      <c r="H519" s="29"/>
      <c r="I519" s="29"/>
      <c r="J519" s="29"/>
      <c r="K519" s="29"/>
      <c r="L519" s="29"/>
      <c r="M519" s="29"/>
      <c r="N519" s="29"/>
      <c r="O519" s="29"/>
      <c r="P519" s="29"/>
      <c r="Q519" s="29"/>
      <c r="R519" s="29"/>
      <c r="S519" s="29"/>
      <c r="T519" s="29"/>
      <c r="U519" s="29"/>
    </row>
    <row r="520" spans="1:21" ht="13.5" customHeight="1" x14ac:dyDescent="0.25">
      <c r="A520" s="39">
        <v>45302</v>
      </c>
      <c r="B520" s="6"/>
      <c r="C520" s="6"/>
      <c r="D520" s="6"/>
      <c r="E520" s="38">
        <v>37711.019999999997</v>
      </c>
      <c r="F520" s="29"/>
      <c r="G520" s="29"/>
      <c r="H520" s="29"/>
      <c r="I520" s="29"/>
      <c r="J520" s="29"/>
      <c r="K520" s="29"/>
      <c r="L520" s="29"/>
      <c r="M520" s="29"/>
      <c r="N520" s="29"/>
      <c r="O520" s="29"/>
      <c r="P520" s="29"/>
      <c r="Q520" s="29"/>
      <c r="R520" s="29"/>
      <c r="S520" s="29"/>
      <c r="T520" s="29"/>
      <c r="U520" s="29"/>
    </row>
    <row r="521" spans="1:21" ht="13.5" customHeight="1" x14ac:dyDescent="0.25">
      <c r="A521" s="39">
        <v>45301</v>
      </c>
      <c r="B521" s="6"/>
      <c r="C521" s="6"/>
      <c r="D521" s="6"/>
      <c r="E521" s="38">
        <v>37695.730000000003</v>
      </c>
      <c r="F521" s="29"/>
      <c r="G521" s="29"/>
      <c r="H521" s="29"/>
      <c r="I521" s="29"/>
      <c r="J521" s="29"/>
      <c r="K521" s="29"/>
      <c r="L521" s="29"/>
      <c r="M521" s="29"/>
      <c r="N521" s="29"/>
      <c r="O521" s="29"/>
      <c r="P521" s="29"/>
      <c r="Q521" s="29"/>
      <c r="R521" s="29"/>
      <c r="S521" s="29"/>
      <c r="T521" s="29"/>
      <c r="U521" s="29"/>
    </row>
    <row r="522" spans="1:21" ht="13.5" customHeight="1" x14ac:dyDescent="0.25">
      <c r="A522" s="39">
        <v>45300</v>
      </c>
      <c r="B522" s="6"/>
      <c r="C522" s="6"/>
      <c r="D522" s="6"/>
      <c r="E522" s="38">
        <v>37525.160000000003</v>
      </c>
      <c r="F522" s="29"/>
      <c r="G522" s="29"/>
      <c r="H522" s="29"/>
      <c r="I522" s="29"/>
      <c r="J522" s="29"/>
      <c r="K522" s="29"/>
      <c r="L522" s="29"/>
      <c r="M522" s="29"/>
      <c r="N522" s="29"/>
      <c r="O522" s="29"/>
      <c r="P522" s="29"/>
      <c r="Q522" s="29"/>
      <c r="R522" s="29"/>
      <c r="S522" s="29"/>
      <c r="T522" s="29"/>
      <c r="U522" s="29"/>
    </row>
    <row r="523" spans="1:21" ht="13.5" customHeight="1" x14ac:dyDescent="0.25">
      <c r="A523" s="39">
        <v>45299</v>
      </c>
      <c r="B523" s="6"/>
      <c r="C523" s="6"/>
      <c r="D523" s="6"/>
      <c r="E523" s="38">
        <v>37683.01</v>
      </c>
      <c r="F523" s="29"/>
      <c r="G523" s="29"/>
      <c r="H523" s="29"/>
      <c r="I523" s="29"/>
      <c r="J523" s="29"/>
      <c r="K523" s="29"/>
      <c r="L523" s="29"/>
      <c r="M523" s="29"/>
      <c r="N523" s="29"/>
      <c r="O523" s="29"/>
      <c r="P523" s="29"/>
      <c r="Q523" s="29"/>
      <c r="R523" s="29"/>
      <c r="S523" s="29"/>
      <c r="T523" s="29"/>
      <c r="U523" s="29"/>
    </row>
    <row r="524" spans="1:21" ht="13.5" customHeight="1" x14ac:dyDescent="0.25">
      <c r="A524" s="39">
        <v>45296</v>
      </c>
      <c r="B524" s="6"/>
      <c r="C524" s="6"/>
      <c r="D524" s="6"/>
      <c r="E524" s="38">
        <v>37466.11</v>
      </c>
      <c r="F524" s="29"/>
      <c r="G524" s="29"/>
      <c r="H524" s="29"/>
      <c r="I524" s="29"/>
      <c r="J524" s="29"/>
      <c r="K524" s="29"/>
      <c r="L524" s="29"/>
      <c r="M524" s="29"/>
      <c r="N524" s="29"/>
      <c r="O524" s="29"/>
      <c r="P524" s="29"/>
      <c r="Q524" s="29"/>
      <c r="R524" s="29"/>
      <c r="S524" s="29"/>
      <c r="T524" s="29"/>
      <c r="U524" s="29"/>
    </row>
    <row r="525" spans="1:21" ht="13.5" customHeight="1" x14ac:dyDescent="0.25">
      <c r="A525" s="39">
        <v>45295</v>
      </c>
      <c r="B525" s="6"/>
      <c r="C525" s="6"/>
      <c r="D525" s="6"/>
      <c r="E525" s="38">
        <v>37440.339999999997</v>
      </c>
      <c r="F525" s="29"/>
      <c r="G525" s="29"/>
      <c r="H525" s="29"/>
      <c r="I525" s="29"/>
      <c r="J525" s="29"/>
      <c r="K525" s="29"/>
      <c r="L525" s="29"/>
      <c r="M525" s="29"/>
      <c r="N525" s="29"/>
      <c r="O525" s="29"/>
      <c r="P525" s="29"/>
      <c r="Q525" s="29"/>
      <c r="R525" s="29"/>
      <c r="S525" s="29"/>
      <c r="T525" s="29"/>
      <c r="U525" s="29"/>
    </row>
    <row r="526" spans="1:21" ht="13.5" customHeight="1" x14ac:dyDescent="0.25">
      <c r="A526" s="39">
        <v>45294</v>
      </c>
      <c r="B526" s="6"/>
      <c r="C526" s="6"/>
      <c r="D526" s="6"/>
      <c r="E526" s="38">
        <v>37430.19</v>
      </c>
      <c r="F526" s="29"/>
      <c r="G526" s="29"/>
      <c r="H526" s="29"/>
      <c r="I526" s="29"/>
      <c r="J526" s="29"/>
      <c r="K526" s="29"/>
      <c r="L526" s="29"/>
      <c r="M526" s="29"/>
      <c r="N526" s="29"/>
      <c r="O526" s="29"/>
      <c r="P526" s="29"/>
      <c r="Q526" s="29"/>
      <c r="R526" s="29"/>
      <c r="S526" s="29"/>
      <c r="T526" s="29"/>
      <c r="U526" s="29"/>
    </row>
    <row r="527" spans="1:21" ht="13.5" customHeight="1" x14ac:dyDescent="0.25">
      <c r="A527" s="39">
        <v>45293</v>
      </c>
      <c r="B527" s="6"/>
      <c r="C527" s="6"/>
      <c r="D527" s="6"/>
      <c r="E527" s="38">
        <v>37715.040000000001</v>
      </c>
      <c r="F527" s="29"/>
      <c r="G527" s="29"/>
      <c r="H527" s="29"/>
      <c r="I527" s="29"/>
      <c r="J527" s="29"/>
      <c r="K527" s="29"/>
      <c r="L527" s="29"/>
      <c r="M527" s="29"/>
      <c r="N527" s="29"/>
      <c r="O527" s="29"/>
      <c r="P527" s="29"/>
      <c r="Q527" s="29"/>
      <c r="R527" s="29"/>
      <c r="S527" s="29"/>
      <c r="T527" s="29"/>
      <c r="U527" s="29"/>
    </row>
    <row r="528" spans="1:21" ht="13.5" customHeight="1" x14ac:dyDescent="0.25">
      <c r="A528" s="39">
        <v>45289</v>
      </c>
      <c r="B528" s="6"/>
      <c r="C528" s="6"/>
      <c r="D528" s="6"/>
      <c r="E528" s="38">
        <v>37689.54</v>
      </c>
      <c r="F528" s="29"/>
      <c r="G528" s="29"/>
      <c r="H528" s="29"/>
      <c r="I528" s="29"/>
      <c r="J528" s="29"/>
      <c r="K528" s="29"/>
      <c r="L528" s="29"/>
      <c r="M528" s="29"/>
      <c r="N528" s="29"/>
      <c r="O528" s="29"/>
      <c r="P528" s="29"/>
      <c r="Q528" s="29"/>
      <c r="R528" s="29"/>
      <c r="S528" s="29"/>
      <c r="T528" s="29"/>
      <c r="U528" s="29"/>
    </row>
    <row r="529" spans="1:21" ht="13.5" customHeight="1" x14ac:dyDescent="0.25">
      <c r="A529" s="39">
        <v>45288</v>
      </c>
      <c r="B529" s="6"/>
      <c r="C529" s="6"/>
      <c r="D529" s="6"/>
      <c r="E529" s="38">
        <v>37710.1</v>
      </c>
      <c r="F529" s="29"/>
      <c r="G529" s="29"/>
      <c r="H529" s="29"/>
      <c r="I529" s="29"/>
      <c r="J529" s="29"/>
      <c r="K529" s="29"/>
      <c r="L529" s="29"/>
      <c r="M529" s="29"/>
      <c r="N529" s="29"/>
      <c r="O529" s="29"/>
      <c r="P529" s="29"/>
      <c r="Q529" s="29"/>
      <c r="R529" s="29"/>
      <c r="S529" s="29"/>
      <c r="T529" s="29"/>
      <c r="U529" s="29"/>
    </row>
    <row r="530" spans="1:21" ht="13.5" customHeight="1" x14ac:dyDescent="0.25">
      <c r="A530" s="39">
        <v>45287</v>
      </c>
      <c r="B530" s="6"/>
      <c r="C530" s="6"/>
      <c r="D530" s="6"/>
      <c r="E530" s="38">
        <v>37656.519999999997</v>
      </c>
      <c r="F530" s="29"/>
      <c r="G530" s="29"/>
      <c r="H530" s="29"/>
      <c r="I530" s="29"/>
      <c r="J530" s="29"/>
      <c r="K530" s="29"/>
      <c r="L530" s="29"/>
      <c r="M530" s="29"/>
      <c r="N530" s="29"/>
      <c r="O530" s="29"/>
      <c r="P530" s="29"/>
      <c r="Q530" s="29"/>
      <c r="R530" s="29"/>
      <c r="S530" s="29"/>
      <c r="T530" s="29"/>
      <c r="U530" s="29"/>
    </row>
    <row r="531" spans="1:21" ht="13.5" customHeight="1" x14ac:dyDescent="0.25">
      <c r="A531" s="39">
        <v>45286</v>
      </c>
      <c r="B531" s="6"/>
      <c r="C531" s="6"/>
      <c r="D531" s="6"/>
      <c r="E531" s="38">
        <v>37545.33</v>
      </c>
      <c r="F531" s="29"/>
      <c r="G531" s="29"/>
      <c r="H531" s="29"/>
      <c r="I531" s="29"/>
      <c r="J531" s="29"/>
      <c r="K531" s="29"/>
      <c r="L531" s="29"/>
      <c r="M531" s="29"/>
      <c r="N531" s="29"/>
      <c r="O531" s="29"/>
      <c r="P531" s="29"/>
      <c r="Q531" s="29"/>
      <c r="R531" s="29"/>
      <c r="S531" s="29"/>
      <c r="T531" s="29"/>
      <c r="U531" s="29"/>
    </row>
    <row r="532" spans="1:21" ht="13.5" customHeight="1" x14ac:dyDescent="0.25">
      <c r="A532" s="39">
        <v>45282</v>
      </c>
      <c r="B532" s="6"/>
      <c r="C532" s="6"/>
      <c r="D532" s="6"/>
      <c r="E532" s="38">
        <v>37385.97</v>
      </c>
      <c r="F532" s="29"/>
      <c r="G532" s="29"/>
      <c r="H532" s="29"/>
      <c r="I532" s="29"/>
      <c r="J532" s="29"/>
      <c r="K532" s="29"/>
      <c r="L532" s="29"/>
      <c r="M532" s="29"/>
      <c r="N532" s="29"/>
      <c r="O532" s="29"/>
      <c r="P532" s="29"/>
      <c r="Q532" s="29"/>
      <c r="R532" s="29"/>
      <c r="S532" s="29"/>
      <c r="T532" s="29"/>
      <c r="U532" s="29"/>
    </row>
    <row r="533" spans="1:21" ht="13.5" customHeight="1" x14ac:dyDescent="0.25">
      <c r="A533" s="39">
        <v>45281</v>
      </c>
      <c r="B533" s="6"/>
      <c r="C533" s="6"/>
      <c r="D533" s="6"/>
      <c r="E533" s="38">
        <v>37404.35</v>
      </c>
      <c r="F533" s="29"/>
      <c r="G533" s="29"/>
      <c r="H533" s="29"/>
      <c r="I533" s="29"/>
      <c r="J533" s="29"/>
      <c r="K533" s="29"/>
      <c r="L533" s="29"/>
      <c r="M533" s="29"/>
      <c r="N533" s="29"/>
      <c r="O533" s="29"/>
      <c r="P533" s="29"/>
      <c r="Q533" s="29"/>
      <c r="R533" s="29"/>
      <c r="S533" s="29"/>
      <c r="T533" s="29"/>
      <c r="U533" s="29"/>
    </row>
    <row r="534" spans="1:21" ht="13.5" customHeight="1" x14ac:dyDescent="0.25">
      <c r="A534" s="39">
        <v>45280</v>
      </c>
      <c r="B534" s="6"/>
      <c r="C534" s="6"/>
      <c r="D534" s="6"/>
      <c r="E534" s="38">
        <v>37082</v>
      </c>
      <c r="F534" s="29"/>
      <c r="G534" s="29"/>
      <c r="H534" s="29"/>
      <c r="I534" s="29"/>
      <c r="J534" s="29"/>
      <c r="K534" s="29"/>
      <c r="L534" s="29"/>
      <c r="M534" s="29"/>
      <c r="N534" s="29"/>
      <c r="O534" s="29"/>
      <c r="P534" s="29"/>
      <c r="Q534" s="29"/>
      <c r="R534" s="29"/>
      <c r="S534" s="29"/>
      <c r="T534" s="29"/>
      <c r="U534" s="29"/>
    </row>
    <row r="535" spans="1:21" ht="13.5" customHeight="1" x14ac:dyDescent="0.25">
      <c r="A535" s="39">
        <v>45279</v>
      </c>
      <c r="B535" s="6"/>
      <c r="C535" s="6"/>
      <c r="D535" s="6"/>
      <c r="E535" s="38">
        <v>37557.919999999998</v>
      </c>
      <c r="F535" s="29"/>
      <c r="G535" s="29"/>
      <c r="H535" s="29"/>
      <c r="I535" s="29"/>
      <c r="J535" s="29"/>
      <c r="K535" s="29"/>
      <c r="L535" s="29"/>
      <c r="M535" s="29"/>
      <c r="N535" s="29"/>
      <c r="O535" s="29"/>
      <c r="P535" s="29"/>
      <c r="Q535" s="29"/>
      <c r="R535" s="29"/>
      <c r="S535" s="29"/>
      <c r="T535" s="29"/>
      <c r="U535" s="29"/>
    </row>
    <row r="536" spans="1:21" ht="13.5" customHeight="1" x14ac:dyDescent="0.25">
      <c r="A536" s="39">
        <v>45278</v>
      </c>
      <c r="B536" s="6"/>
      <c r="C536" s="6"/>
      <c r="D536" s="6"/>
      <c r="E536" s="38">
        <v>37306.019999999997</v>
      </c>
      <c r="F536" s="29"/>
      <c r="G536" s="29"/>
      <c r="H536" s="29"/>
      <c r="I536" s="29"/>
      <c r="J536" s="29"/>
      <c r="K536" s="29"/>
      <c r="L536" s="29"/>
      <c r="M536" s="29"/>
      <c r="N536" s="29"/>
      <c r="O536" s="29"/>
      <c r="P536" s="29"/>
      <c r="Q536" s="29"/>
      <c r="R536" s="29"/>
      <c r="S536" s="29"/>
      <c r="T536" s="29"/>
      <c r="U536" s="29"/>
    </row>
    <row r="537" spans="1:21" ht="13.5" customHeight="1" x14ac:dyDescent="0.25">
      <c r="A537" s="39">
        <v>45275</v>
      </c>
      <c r="B537" s="6"/>
      <c r="C537" s="6"/>
      <c r="D537" s="6"/>
      <c r="E537" s="38">
        <v>37305.160000000003</v>
      </c>
      <c r="F537" s="29"/>
      <c r="G537" s="29"/>
      <c r="H537" s="29"/>
      <c r="I537" s="29"/>
      <c r="J537" s="29"/>
      <c r="K537" s="29"/>
      <c r="L537" s="29"/>
      <c r="M537" s="29"/>
      <c r="N537" s="29"/>
      <c r="O537" s="29"/>
      <c r="P537" s="29"/>
      <c r="Q537" s="29"/>
      <c r="R537" s="29"/>
      <c r="S537" s="29"/>
      <c r="T537" s="29"/>
      <c r="U537" s="29"/>
    </row>
    <row r="538" spans="1:21" ht="13.5" customHeight="1" x14ac:dyDescent="0.25">
      <c r="A538" s="39">
        <v>45274</v>
      </c>
      <c r="B538" s="6"/>
      <c r="C538" s="6"/>
      <c r="D538" s="6"/>
      <c r="E538" s="38">
        <v>37248.35</v>
      </c>
      <c r="F538" s="29"/>
      <c r="G538" s="29"/>
      <c r="H538" s="29"/>
      <c r="I538" s="29"/>
      <c r="J538" s="29"/>
      <c r="K538" s="29"/>
      <c r="L538" s="29"/>
      <c r="M538" s="29"/>
      <c r="N538" s="29"/>
      <c r="O538" s="29"/>
      <c r="P538" s="29"/>
      <c r="Q538" s="29"/>
      <c r="R538" s="29"/>
      <c r="S538" s="29"/>
      <c r="T538" s="29"/>
      <c r="U538" s="29"/>
    </row>
    <row r="539" spans="1:21" ht="13.5" customHeight="1" x14ac:dyDescent="0.25">
      <c r="A539" s="39">
        <v>45273</v>
      </c>
      <c r="B539" s="6"/>
      <c r="C539" s="6"/>
      <c r="D539" s="6"/>
      <c r="E539" s="38">
        <v>37090.239999999998</v>
      </c>
      <c r="F539" s="29"/>
      <c r="G539" s="29"/>
      <c r="H539" s="29"/>
      <c r="I539" s="29"/>
      <c r="J539" s="29"/>
      <c r="K539" s="29"/>
      <c r="L539" s="29"/>
      <c r="M539" s="29"/>
      <c r="N539" s="29"/>
      <c r="O539" s="29"/>
      <c r="P539" s="29"/>
      <c r="Q539" s="29"/>
      <c r="R539" s="29"/>
      <c r="S539" s="29"/>
      <c r="T539" s="29"/>
      <c r="U539" s="29"/>
    </row>
    <row r="540" spans="1:21" ht="13.5" customHeight="1" x14ac:dyDescent="0.25">
      <c r="A540" s="39">
        <v>45272</v>
      </c>
      <c r="B540" s="6"/>
      <c r="C540" s="6"/>
      <c r="D540" s="6"/>
      <c r="E540" s="38">
        <v>36577.94</v>
      </c>
      <c r="F540" s="29"/>
      <c r="G540" s="29"/>
      <c r="H540" s="29"/>
      <c r="I540" s="29"/>
      <c r="J540" s="29"/>
      <c r="K540" s="29"/>
      <c r="L540" s="29"/>
      <c r="M540" s="29"/>
      <c r="N540" s="29"/>
      <c r="O540" s="29"/>
      <c r="P540" s="29"/>
      <c r="Q540" s="29"/>
      <c r="R540" s="29"/>
      <c r="S540" s="29"/>
      <c r="T540" s="29"/>
      <c r="U540" s="29"/>
    </row>
    <row r="541" spans="1:21" ht="13.5" customHeight="1" x14ac:dyDescent="0.25">
      <c r="A541" s="39">
        <v>45271</v>
      </c>
      <c r="B541" s="6"/>
      <c r="C541" s="6"/>
      <c r="D541" s="6"/>
      <c r="E541" s="38">
        <v>36404.93</v>
      </c>
      <c r="F541" s="29"/>
      <c r="G541" s="29"/>
      <c r="H541" s="29"/>
      <c r="I541" s="29"/>
      <c r="J541" s="29"/>
      <c r="K541" s="29"/>
      <c r="L541" s="29"/>
      <c r="M541" s="29"/>
      <c r="N541" s="29"/>
      <c r="O541" s="29"/>
      <c r="P541" s="29"/>
      <c r="Q541" s="29"/>
      <c r="R541" s="29"/>
      <c r="S541" s="29"/>
      <c r="T541" s="29"/>
      <c r="U541" s="29"/>
    </row>
    <row r="542" spans="1:21" ht="13.5" customHeight="1" x14ac:dyDescent="0.25">
      <c r="A542" s="39">
        <v>45268</v>
      </c>
      <c r="B542" s="6"/>
      <c r="C542" s="6"/>
      <c r="D542" s="6"/>
      <c r="E542" s="38">
        <v>36247.870000000003</v>
      </c>
      <c r="F542" s="29"/>
      <c r="G542" s="29"/>
      <c r="H542" s="29"/>
      <c r="I542" s="29"/>
      <c r="J542" s="29"/>
      <c r="K542" s="29"/>
      <c r="L542" s="29"/>
      <c r="M542" s="29"/>
      <c r="N542" s="29"/>
      <c r="O542" s="29"/>
      <c r="P542" s="29"/>
      <c r="Q542" s="29"/>
      <c r="R542" s="29"/>
      <c r="S542" s="29"/>
      <c r="T542" s="29"/>
      <c r="U542" s="29"/>
    </row>
    <row r="543" spans="1:21" ht="13.5" customHeight="1" x14ac:dyDescent="0.25">
      <c r="A543" s="39">
        <v>45267</v>
      </c>
      <c r="B543" s="6"/>
      <c r="C543" s="6"/>
      <c r="D543" s="6"/>
      <c r="E543" s="38">
        <v>36117.379999999997</v>
      </c>
      <c r="F543" s="29"/>
      <c r="G543" s="29"/>
      <c r="H543" s="29"/>
      <c r="I543" s="29"/>
      <c r="J543" s="29"/>
      <c r="K543" s="29"/>
      <c r="L543" s="29"/>
      <c r="M543" s="29"/>
      <c r="N543" s="29"/>
      <c r="O543" s="29"/>
      <c r="P543" s="29"/>
      <c r="Q543" s="29"/>
      <c r="R543" s="29"/>
      <c r="S543" s="29"/>
      <c r="T543" s="29"/>
      <c r="U543" s="29"/>
    </row>
    <row r="544" spans="1:21" ht="13.5" customHeight="1" x14ac:dyDescent="0.25">
      <c r="A544" s="39">
        <v>45266</v>
      </c>
      <c r="B544" s="6"/>
      <c r="C544" s="6"/>
      <c r="D544" s="6"/>
      <c r="E544" s="38">
        <v>36054.43</v>
      </c>
      <c r="F544" s="29"/>
      <c r="G544" s="29"/>
      <c r="H544" s="29"/>
      <c r="I544" s="29"/>
      <c r="J544" s="29"/>
      <c r="K544" s="29"/>
      <c r="L544" s="29"/>
      <c r="M544" s="29"/>
      <c r="N544" s="29"/>
      <c r="O544" s="29"/>
      <c r="P544" s="29"/>
      <c r="Q544" s="29"/>
      <c r="R544" s="29"/>
      <c r="S544" s="29"/>
      <c r="T544" s="29"/>
      <c r="U544" s="29"/>
    </row>
    <row r="545" spans="1:21" ht="13.5" customHeight="1" x14ac:dyDescent="0.25">
      <c r="A545" s="39">
        <v>45265</v>
      </c>
      <c r="B545" s="6"/>
      <c r="C545" s="6"/>
      <c r="D545" s="6"/>
      <c r="E545" s="38">
        <v>36124.559999999998</v>
      </c>
      <c r="F545" s="29"/>
      <c r="G545" s="29"/>
      <c r="H545" s="29"/>
      <c r="I545" s="29"/>
      <c r="J545" s="29"/>
      <c r="K545" s="29"/>
      <c r="L545" s="29"/>
      <c r="M545" s="29"/>
      <c r="N545" s="29"/>
      <c r="O545" s="29"/>
      <c r="P545" s="29"/>
      <c r="Q545" s="29"/>
      <c r="R545" s="29"/>
      <c r="S545" s="29"/>
      <c r="T545" s="29"/>
      <c r="U545" s="29"/>
    </row>
    <row r="546" spans="1:21" ht="13.5" customHeight="1" x14ac:dyDescent="0.25">
      <c r="A546" s="39">
        <v>45264</v>
      </c>
      <c r="B546" s="6"/>
      <c r="C546" s="6"/>
      <c r="D546" s="6"/>
      <c r="E546" s="38">
        <v>36204.44</v>
      </c>
      <c r="F546" s="29"/>
      <c r="G546" s="29"/>
      <c r="H546" s="29"/>
      <c r="I546" s="29"/>
      <c r="J546" s="29"/>
      <c r="K546" s="29"/>
      <c r="L546" s="29"/>
      <c r="M546" s="29"/>
      <c r="N546" s="29"/>
      <c r="O546" s="29"/>
      <c r="P546" s="29"/>
      <c r="Q546" s="29"/>
      <c r="R546" s="29"/>
      <c r="S546" s="29"/>
      <c r="T546" s="29"/>
      <c r="U546" s="29"/>
    </row>
    <row r="547" spans="1:21" ht="13.5" customHeight="1" x14ac:dyDescent="0.25">
      <c r="A547" s="39">
        <v>45261</v>
      </c>
      <c r="B547" s="6"/>
      <c r="C547" s="6"/>
      <c r="D547" s="6"/>
      <c r="E547" s="38">
        <v>36245.5</v>
      </c>
      <c r="F547" s="29"/>
      <c r="G547" s="29"/>
      <c r="H547" s="29"/>
      <c r="I547" s="29"/>
      <c r="J547" s="29"/>
      <c r="K547" s="29"/>
      <c r="L547" s="29"/>
      <c r="M547" s="29"/>
      <c r="N547" s="29"/>
      <c r="O547" s="29"/>
      <c r="P547" s="29"/>
      <c r="Q547" s="29"/>
      <c r="R547" s="29"/>
      <c r="S547" s="29"/>
      <c r="T547" s="29"/>
      <c r="U547" s="29"/>
    </row>
    <row r="548" spans="1:21" ht="13.5" customHeight="1" x14ac:dyDescent="0.25">
      <c r="A548" s="39">
        <v>45260</v>
      </c>
      <c r="B548" s="6"/>
      <c r="C548" s="6"/>
      <c r="D548" s="6"/>
      <c r="E548" s="38">
        <v>35950.89</v>
      </c>
      <c r="F548" s="29"/>
      <c r="G548" s="29"/>
      <c r="H548" s="29"/>
      <c r="I548" s="29"/>
      <c r="J548" s="29"/>
      <c r="K548" s="29"/>
      <c r="L548" s="29"/>
      <c r="M548" s="29"/>
      <c r="N548" s="29"/>
      <c r="O548" s="29"/>
      <c r="P548" s="29"/>
      <c r="Q548" s="29"/>
      <c r="R548" s="29"/>
      <c r="S548" s="29"/>
      <c r="T548" s="29"/>
      <c r="U548" s="29"/>
    </row>
    <row r="549" spans="1:21" ht="13.5" customHeight="1" x14ac:dyDescent="0.25">
      <c r="A549" s="39">
        <v>45259</v>
      </c>
      <c r="B549" s="6"/>
      <c r="C549" s="6"/>
      <c r="D549" s="6"/>
      <c r="E549" s="38">
        <v>35430.42</v>
      </c>
      <c r="F549" s="29"/>
      <c r="G549" s="29"/>
      <c r="H549" s="29"/>
      <c r="I549" s="29"/>
      <c r="J549" s="29"/>
      <c r="K549" s="29"/>
      <c r="L549" s="29"/>
      <c r="M549" s="29"/>
      <c r="N549" s="29"/>
      <c r="O549" s="29"/>
      <c r="P549" s="29"/>
      <c r="Q549" s="29"/>
      <c r="R549" s="29"/>
      <c r="S549" s="29"/>
      <c r="T549" s="29"/>
      <c r="U549" s="29"/>
    </row>
    <row r="550" spans="1:21" ht="13.5" customHeight="1" x14ac:dyDescent="0.25">
      <c r="A550" s="39">
        <v>45258</v>
      </c>
      <c r="B550" s="6"/>
      <c r="C550" s="6"/>
      <c r="D550" s="6"/>
      <c r="E550" s="38">
        <v>35416.980000000003</v>
      </c>
      <c r="F550" s="29"/>
      <c r="G550" s="29"/>
      <c r="H550" s="29"/>
      <c r="I550" s="29"/>
      <c r="J550" s="29"/>
      <c r="K550" s="29"/>
      <c r="L550" s="29"/>
      <c r="M550" s="29"/>
      <c r="N550" s="29"/>
      <c r="O550" s="29"/>
      <c r="P550" s="29"/>
      <c r="Q550" s="29"/>
      <c r="R550" s="29"/>
      <c r="S550" s="29"/>
      <c r="T550" s="29"/>
      <c r="U550" s="29"/>
    </row>
    <row r="551" spans="1:21" ht="13.5" customHeight="1" x14ac:dyDescent="0.25">
      <c r="A551" s="39">
        <v>45257</v>
      </c>
      <c r="B551" s="6"/>
      <c r="C551" s="6"/>
      <c r="D551" s="6"/>
      <c r="E551" s="38">
        <v>35333.47</v>
      </c>
      <c r="F551" s="29"/>
      <c r="G551" s="29"/>
      <c r="H551" s="29"/>
      <c r="I551" s="29"/>
      <c r="J551" s="29"/>
      <c r="K551" s="29"/>
      <c r="L551" s="29"/>
      <c r="M551" s="29"/>
      <c r="N551" s="29"/>
      <c r="O551" s="29"/>
      <c r="P551" s="29"/>
      <c r="Q551" s="29"/>
      <c r="R551" s="29"/>
      <c r="S551" s="29"/>
      <c r="T551" s="29"/>
      <c r="U551" s="29"/>
    </row>
    <row r="552" spans="1:21" ht="13.5" customHeight="1" x14ac:dyDescent="0.25">
      <c r="A552" s="39">
        <v>45254</v>
      </c>
      <c r="B552" s="6"/>
      <c r="C552" s="6"/>
      <c r="D552" s="6"/>
      <c r="E552" s="38">
        <v>35390.15</v>
      </c>
      <c r="F552" s="29"/>
      <c r="G552" s="29"/>
      <c r="H552" s="29"/>
      <c r="I552" s="29"/>
      <c r="J552" s="29"/>
      <c r="K552" s="29"/>
      <c r="L552" s="29"/>
      <c r="M552" s="29"/>
      <c r="N552" s="29"/>
      <c r="O552" s="29"/>
      <c r="P552" s="29"/>
      <c r="Q552" s="29"/>
      <c r="R552" s="29"/>
      <c r="S552" s="29"/>
      <c r="T552" s="29"/>
      <c r="U552" s="29"/>
    </row>
    <row r="553" spans="1:21" ht="13.5" customHeight="1" x14ac:dyDescent="0.25">
      <c r="A553" s="39">
        <v>45252</v>
      </c>
      <c r="B553" s="6"/>
      <c r="C553" s="6"/>
      <c r="D553" s="6"/>
      <c r="E553" s="38">
        <v>35273.03</v>
      </c>
      <c r="F553" s="29"/>
      <c r="G553" s="29"/>
      <c r="H553" s="29"/>
      <c r="I553" s="29"/>
      <c r="J553" s="29"/>
      <c r="K553" s="29"/>
      <c r="L553" s="29"/>
      <c r="M553" s="29"/>
      <c r="N553" s="29"/>
      <c r="O553" s="29"/>
      <c r="P553" s="29"/>
      <c r="Q553" s="29"/>
      <c r="R553" s="29"/>
      <c r="S553" s="29"/>
      <c r="T553" s="29"/>
      <c r="U553" s="29"/>
    </row>
    <row r="554" spans="1:21" ht="13.5" customHeight="1" x14ac:dyDescent="0.25">
      <c r="A554" s="39">
        <v>45251</v>
      </c>
      <c r="B554" s="6"/>
      <c r="C554" s="6"/>
      <c r="D554" s="6"/>
      <c r="E554" s="38">
        <v>35088.29</v>
      </c>
      <c r="F554" s="29"/>
      <c r="G554" s="29"/>
      <c r="H554" s="29"/>
      <c r="I554" s="29"/>
      <c r="J554" s="29"/>
      <c r="K554" s="29"/>
      <c r="L554" s="29"/>
      <c r="M554" s="29"/>
      <c r="N554" s="29"/>
      <c r="O554" s="29"/>
      <c r="P554" s="29"/>
      <c r="Q554" s="29"/>
      <c r="R554" s="29"/>
      <c r="S554" s="29"/>
      <c r="T554" s="29"/>
      <c r="U554" s="29"/>
    </row>
    <row r="555" spans="1:21" ht="13.5" customHeight="1" x14ac:dyDescent="0.25">
      <c r="A555" s="39">
        <v>45250</v>
      </c>
      <c r="B555" s="6"/>
      <c r="C555" s="6"/>
      <c r="D555" s="6"/>
      <c r="E555" s="38">
        <v>35151.040000000001</v>
      </c>
      <c r="F555" s="29"/>
      <c r="G555" s="29"/>
      <c r="H555" s="29"/>
      <c r="I555" s="29"/>
      <c r="J555" s="29"/>
      <c r="K555" s="29"/>
      <c r="L555" s="29"/>
      <c r="M555" s="29"/>
      <c r="N555" s="29"/>
      <c r="O555" s="29"/>
      <c r="P555" s="29"/>
      <c r="Q555" s="29"/>
      <c r="R555" s="29"/>
      <c r="S555" s="29"/>
      <c r="T555" s="29"/>
      <c r="U555" s="29"/>
    </row>
    <row r="556" spans="1:21" ht="13.5" customHeight="1" x14ac:dyDescent="0.25">
      <c r="A556" s="39">
        <v>45247</v>
      </c>
      <c r="B556" s="6"/>
      <c r="C556" s="6"/>
      <c r="D556" s="6"/>
      <c r="E556" s="38">
        <v>34947.279999999999</v>
      </c>
      <c r="F556" s="29"/>
      <c r="G556" s="29"/>
      <c r="H556" s="29"/>
      <c r="I556" s="29"/>
      <c r="J556" s="29"/>
      <c r="K556" s="29"/>
      <c r="L556" s="29"/>
      <c r="M556" s="29"/>
      <c r="N556" s="29"/>
      <c r="O556" s="29"/>
      <c r="P556" s="29"/>
      <c r="Q556" s="29"/>
      <c r="R556" s="29"/>
      <c r="S556" s="29"/>
      <c r="T556" s="29"/>
      <c r="U556" s="29"/>
    </row>
    <row r="557" spans="1:21" ht="13.5" customHeight="1" x14ac:dyDescent="0.25">
      <c r="A557" s="39">
        <v>45246</v>
      </c>
      <c r="B557" s="6"/>
      <c r="C557" s="6"/>
      <c r="D557" s="6"/>
      <c r="E557" s="38">
        <v>34945.47</v>
      </c>
      <c r="F557" s="29"/>
      <c r="G557" s="29"/>
      <c r="H557" s="29"/>
      <c r="I557" s="29"/>
      <c r="J557" s="29"/>
      <c r="K557" s="29"/>
      <c r="L557" s="29"/>
      <c r="M557" s="29"/>
      <c r="N557" s="29"/>
      <c r="O557" s="29"/>
      <c r="P557" s="29"/>
      <c r="Q557" s="29"/>
      <c r="R557" s="29"/>
      <c r="S557" s="29"/>
      <c r="T557" s="29"/>
      <c r="U557" s="29"/>
    </row>
    <row r="558" spans="1:21" ht="13.5" customHeight="1" x14ac:dyDescent="0.25">
      <c r="A558" s="39">
        <v>45245</v>
      </c>
      <c r="B558" s="6"/>
      <c r="C558" s="6"/>
      <c r="D558" s="6"/>
      <c r="E558" s="38">
        <v>34991.21</v>
      </c>
      <c r="F558" s="29"/>
      <c r="G558" s="29"/>
      <c r="H558" s="29"/>
      <c r="I558" s="29"/>
      <c r="J558" s="29"/>
      <c r="K558" s="29"/>
      <c r="L558" s="29"/>
      <c r="M558" s="29"/>
      <c r="N558" s="29"/>
      <c r="O558" s="29"/>
      <c r="P558" s="29"/>
      <c r="Q558" s="29"/>
      <c r="R558" s="29"/>
      <c r="S558" s="29"/>
      <c r="T558" s="29"/>
      <c r="U558" s="29"/>
    </row>
    <row r="559" spans="1:21" ht="13.5" customHeight="1" x14ac:dyDescent="0.25">
      <c r="A559" s="39">
        <v>45244</v>
      </c>
      <c r="B559" s="6"/>
      <c r="C559" s="6"/>
      <c r="D559" s="6"/>
      <c r="E559" s="38">
        <v>34827.699999999997</v>
      </c>
      <c r="F559" s="29"/>
      <c r="G559" s="29"/>
      <c r="H559" s="29"/>
      <c r="I559" s="29"/>
      <c r="J559" s="29"/>
      <c r="K559" s="29"/>
      <c r="L559" s="29"/>
      <c r="M559" s="29"/>
      <c r="N559" s="29"/>
      <c r="O559" s="29"/>
      <c r="P559" s="29"/>
      <c r="Q559" s="29"/>
      <c r="R559" s="29"/>
      <c r="S559" s="29"/>
      <c r="T559" s="29"/>
      <c r="U559" s="29"/>
    </row>
    <row r="560" spans="1:21" ht="13.5" customHeight="1" x14ac:dyDescent="0.25">
      <c r="A560" s="39">
        <v>45243</v>
      </c>
      <c r="B560" s="6"/>
      <c r="C560" s="6"/>
      <c r="D560" s="6"/>
      <c r="E560" s="38">
        <v>34337.870000000003</v>
      </c>
      <c r="F560" s="29"/>
      <c r="G560" s="29"/>
      <c r="H560" s="29"/>
      <c r="I560" s="29"/>
      <c r="J560" s="29"/>
      <c r="K560" s="29"/>
      <c r="L560" s="29"/>
      <c r="M560" s="29"/>
      <c r="N560" s="29"/>
      <c r="O560" s="29"/>
      <c r="P560" s="29"/>
      <c r="Q560" s="29"/>
      <c r="R560" s="29"/>
      <c r="S560" s="29"/>
      <c r="T560" s="29"/>
      <c r="U560" s="29"/>
    </row>
    <row r="561" spans="1:21" ht="13.5" customHeight="1" x14ac:dyDescent="0.25">
      <c r="A561" s="39">
        <v>45240</v>
      </c>
      <c r="B561" s="6"/>
      <c r="C561" s="6"/>
      <c r="D561" s="6"/>
      <c r="E561" s="38">
        <v>34283.1</v>
      </c>
      <c r="F561" s="29"/>
      <c r="G561" s="29"/>
      <c r="H561" s="29"/>
      <c r="I561" s="29"/>
      <c r="J561" s="29"/>
      <c r="K561" s="29"/>
      <c r="L561" s="29"/>
      <c r="M561" s="29"/>
      <c r="N561" s="29"/>
      <c r="O561" s="29"/>
      <c r="P561" s="29"/>
      <c r="Q561" s="29"/>
      <c r="R561" s="29"/>
      <c r="S561" s="29"/>
      <c r="T561" s="29"/>
      <c r="U561" s="29"/>
    </row>
    <row r="562" spans="1:21" ht="13.5" customHeight="1" x14ac:dyDescent="0.25">
      <c r="A562" s="39">
        <v>45239</v>
      </c>
      <c r="B562" s="6"/>
      <c r="C562" s="6"/>
      <c r="D562" s="6"/>
      <c r="E562" s="38">
        <v>33891.94</v>
      </c>
      <c r="F562" s="29"/>
      <c r="G562" s="29"/>
      <c r="H562" s="29"/>
      <c r="I562" s="29"/>
      <c r="J562" s="29"/>
      <c r="K562" s="29"/>
      <c r="L562" s="29"/>
      <c r="M562" s="29"/>
      <c r="N562" s="29"/>
      <c r="O562" s="29"/>
      <c r="P562" s="29"/>
      <c r="Q562" s="29"/>
      <c r="R562" s="29"/>
      <c r="S562" s="29"/>
      <c r="T562" s="29"/>
      <c r="U562" s="29"/>
    </row>
    <row r="563" spans="1:21" ht="13.5" customHeight="1" x14ac:dyDescent="0.25">
      <c r="A563" s="39">
        <v>45238</v>
      </c>
      <c r="B563" s="6"/>
      <c r="C563" s="6"/>
      <c r="D563" s="6"/>
      <c r="E563" s="38">
        <v>34112.269999999997</v>
      </c>
      <c r="F563" s="29"/>
      <c r="G563" s="29"/>
      <c r="H563" s="29"/>
      <c r="I563" s="29"/>
      <c r="J563" s="29"/>
      <c r="K563" s="29"/>
      <c r="L563" s="29"/>
      <c r="M563" s="29"/>
      <c r="N563" s="29"/>
      <c r="O563" s="29"/>
      <c r="P563" s="29"/>
      <c r="Q563" s="29"/>
      <c r="R563" s="29"/>
      <c r="S563" s="29"/>
      <c r="T563" s="29"/>
      <c r="U563" s="29"/>
    </row>
    <row r="564" spans="1:21" ht="13.5" customHeight="1" x14ac:dyDescent="0.25">
      <c r="A564" s="39">
        <v>45237</v>
      </c>
      <c r="B564" s="6"/>
      <c r="C564" s="6"/>
      <c r="D564" s="6"/>
      <c r="E564" s="38">
        <v>34152.6</v>
      </c>
      <c r="F564" s="29"/>
      <c r="G564" s="29"/>
      <c r="H564" s="29"/>
      <c r="I564" s="29"/>
      <c r="J564" s="29"/>
      <c r="K564" s="29"/>
      <c r="L564" s="29"/>
      <c r="M564" s="29"/>
      <c r="N564" s="29"/>
      <c r="O564" s="29"/>
      <c r="P564" s="29"/>
      <c r="Q564" s="29"/>
      <c r="R564" s="29"/>
      <c r="S564" s="29"/>
      <c r="T564" s="29"/>
      <c r="U564" s="29"/>
    </row>
    <row r="565" spans="1:21" ht="13.5" customHeight="1" x14ac:dyDescent="0.25">
      <c r="A565" s="39">
        <v>45236</v>
      </c>
      <c r="B565" s="6"/>
      <c r="C565" s="6"/>
      <c r="D565" s="6"/>
      <c r="E565" s="38">
        <v>34095.86</v>
      </c>
      <c r="F565" s="29"/>
      <c r="G565" s="29"/>
      <c r="H565" s="29"/>
      <c r="I565" s="29"/>
      <c r="J565" s="29"/>
      <c r="K565" s="29"/>
      <c r="L565" s="29"/>
      <c r="M565" s="29"/>
      <c r="N565" s="29"/>
      <c r="O565" s="29"/>
      <c r="P565" s="29"/>
      <c r="Q565" s="29"/>
      <c r="R565" s="29"/>
      <c r="S565" s="29"/>
      <c r="T565" s="29"/>
      <c r="U565" s="29"/>
    </row>
    <row r="566" spans="1:21" ht="13.5" customHeight="1" x14ac:dyDescent="0.25">
      <c r="A566" s="39">
        <v>45233</v>
      </c>
      <c r="B566" s="6"/>
      <c r="C566" s="6"/>
      <c r="D566" s="6"/>
      <c r="E566" s="38">
        <v>34061.32</v>
      </c>
      <c r="F566" s="29"/>
      <c r="G566" s="29"/>
      <c r="H566" s="29"/>
      <c r="I566" s="29"/>
      <c r="J566" s="29"/>
      <c r="K566" s="29"/>
      <c r="L566" s="29"/>
      <c r="M566" s="29"/>
      <c r="N566" s="29"/>
      <c r="O566" s="29"/>
      <c r="P566" s="29"/>
      <c r="Q566" s="29"/>
      <c r="R566" s="29"/>
      <c r="S566" s="29"/>
      <c r="T566" s="29"/>
      <c r="U566" s="29"/>
    </row>
    <row r="567" spans="1:21" ht="13.5" customHeight="1" x14ac:dyDescent="0.25">
      <c r="A567" s="39">
        <v>45232</v>
      </c>
      <c r="B567" s="6"/>
      <c r="C567" s="6"/>
      <c r="D567" s="6"/>
      <c r="E567" s="38">
        <v>33839.08</v>
      </c>
      <c r="F567" s="29"/>
      <c r="G567" s="29"/>
      <c r="H567" s="29"/>
      <c r="I567" s="29"/>
      <c r="J567" s="29"/>
      <c r="K567" s="29"/>
      <c r="L567" s="29"/>
      <c r="M567" s="29"/>
      <c r="N567" s="29"/>
      <c r="O567" s="29"/>
      <c r="P567" s="29"/>
      <c r="Q567" s="29"/>
      <c r="R567" s="29"/>
      <c r="S567" s="29"/>
      <c r="T567" s="29"/>
      <c r="U567" s="29"/>
    </row>
    <row r="568" spans="1:21" ht="13.5" customHeight="1" x14ac:dyDescent="0.25">
      <c r="A568" s="39">
        <v>45231</v>
      </c>
      <c r="B568" s="6"/>
      <c r="C568" s="6"/>
      <c r="D568" s="6"/>
      <c r="E568" s="38">
        <v>33274.58</v>
      </c>
      <c r="F568" s="29"/>
      <c r="G568" s="29"/>
      <c r="H568" s="29"/>
      <c r="I568" s="29"/>
      <c r="J568" s="29"/>
      <c r="K568" s="29"/>
      <c r="L568" s="29"/>
      <c r="M568" s="29"/>
      <c r="N568" s="29"/>
      <c r="O568" s="29"/>
      <c r="P568" s="29"/>
      <c r="Q568" s="29"/>
      <c r="R568" s="29"/>
      <c r="S568" s="29"/>
      <c r="T568" s="29"/>
      <c r="U568" s="29"/>
    </row>
    <row r="569" spans="1:21" ht="13.5" customHeight="1" x14ac:dyDescent="0.25">
      <c r="A569" s="39">
        <v>45230</v>
      </c>
      <c r="B569" s="6"/>
      <c r="C569" s="6"/>
      <c r="D569" s="6"/>
      <c r="E569" s="38">
        <v>33052.870000000003</v>
      </c>
      <c r="F569" s="29"/>
      <c r="G569" s="29"/>
      <c r="H569" s="29"/>
      <c r="I569" s="29"/>
      <c r="J569" s="29"/>
      <c r="K569" s="29"/>
      <c r="L569" s="29"/>
      <c r="M569" s="29"/>
      <c r="N569" s="29"/>
      <c r="O569" s="29"/>
      <c r="P569" s="29"/>
      <c r="Q569" s="29"/>
      <c r="R569" s="29"/>
      <c r="S569" s="29"/>
      <c r="T569" s="29"/>
      <c r="U569" s="29"/>
    </row>
    <row r="570" spans="1:21" ht="13.5" customHeight="1" x14ac:dyDescent="0.25">
      <c r="A570" s="39">
        <v>45229</v>
      </c>
      <c r="B570" s="6"/>
      <c r="C570" s="6"/>
      <c r="D570" s="6"/>
      <c r="E570" s="38">
        <v>32928.959999999999</v>
      </c>
      <c r="F570" s="29"/>
      <c r="G570" s="29"/>
      <c r="H570" s="29"/>
      <c r="I570" s="29"/>
      <c r="J570" s="29"/>
      <c r="K570" s="29"/>
      <c r="L570" s="29"/>
      <c r="M570" s="29"/>
      <c r="N570" s="29"/>
      <c r="O570" s="29"/>
      <c r="P570" s="29"/>
      <c r="Q570" s="29"/>
      <c r="R570" s="29"/>
      <c r="S570" s="29"/>
      <c r="T570" s="29"/>
      <c r="U570" s="29"/>
    </row>
    <row r="571" spans="1:21" ht="13.5" customHeight="1" x14ac:dyDescent="0.25">
      <c r="A571" s="39">
        <v>45226</v>
      </c>
      <c r="B571" s="6"/>
      <c r="C571" s="6"/>
      <c r="D571" s="6"/>
      <c r="E571" s="38">
        <v>32417.59</v>
      </c>
      <c r="F571" s="29"/>
      <c r="G571" s="29"/>
      <c r="H571" s="29"/>
      <c r="I571" s="29"/>
      <c r="J571" s="29"/>
      <c r="K571" s="29"/>
      <c r="L571" s="29"/>
      <c r="M571" s="29"/>
      <c r="N571" s="29"/>
      <c r="O571" s="29"/>
      <c r="P571" s="29"/>
      <c r="Q571" s="29"/>
      <c r="R571" s="29"/>
      <c r="S571" s="29"/>
      <c r="T571" s="29"/>
      <c r="U571" s="29"/>
    </row>
    <row r="572" spans="1:21" ht="13.5" customHeight="1" x14ac:dyDescent="0.25">
      <c r="A572" s="39">
        <v>45225</v>
      </c>
      <c r="B572" s="6"/>
      <c r="C572" s="6"/>
      <c r="D572" s="6"/>
      <c r="E572" s="38">
        <v>32784.300000000003</v>
      </c>
      <c r="F572" s="29"/>
      <c r="G572" s="29"/>
      <c r="H572" s="29"/>
      <c r="I572" s="29"/>
      <c r="J572" s="29"/>
      <c r="K572" s="29"/>
      <c r="L572" s="29"/>
      <c r="M572" s="29"/>
      <c r="N572" s="29"/>
      <c r="O572" s="29"/>
      <c r="P572" s="29"/>
      <c r="Q572" s="29"/>
      <c r="R572" s="29"/>
      <c r="S572" s="29"/>
      <c r="T572" s="29"/>
      <c r="U572" s="29"/>
    </row>
    <row r="573" spans="1:21" ht="13.5" customHeight="1" x14ac:dyDescent="0.25">
      <c r="A573" s="39">
        <v>45224</v>
      </c>
      <c r="B573" s="6"/>
      <c r="C573" s="6"/>
      <c r="D573" s="6"/>
      <c r="E573" s="38">
        <v>33035.93</v>
      </c>
      <c r="F573" s="29"/>
      <c r="G573" s="29"/>
      <c r="H573" s="29"/>
      <c r="I573" s="29"/>
      <c r="J573" s="29"/>
      <c r="K573" s="29"/>
      <c r="L573" s="29"/>
      <c r="M573" s="29"/>
      <c r="N573" s="29"/>
      <c r="O573" s="29"/>
      <c r="P573" s="29"/>
      <c r="Q573" s="29"/>
      <c r="R573" s="29"/>
      <c r="S573" s="29"/>
      <c r="T573" s="29"/>
      <c r="U573" s="29"/>
    </row>
    <row r="574" spans="1:21" ht="13.5" customHeight="1" x14ac:dyDescent="0.25">
      <c r="A574" s="39">
        <v>45223</v>
      </c>
      <c r="B574" s="6"/>
      <c r="C574" s="6"/>
      <c r="D574" s="6"/>
      <c r="E574" s="38">
        <v>33141.379999999997</v>
      </c>
      <c r="F574" s="29"/>
      <c r="G574" s="29"/>
      <c r="H574" s="29"/>
      <c r="I574" s="29"/>
      <c r="J574" s="29"/>
      <c r="K574" s="29"/>
      <c r="L574" s="29"/>
      <c r="M574" s="29"/>
      <c r="N574" s="29"/>
      <c r="O574" s="29"/>
      <c r="P574" s="29"/>
      <c r="Q574" s="29"/>
      <c r="R574" s="29"/>
      <c r="S574" s="29"/>
      <c r="T574" s="29"/>
      <c r="U574" s="29"/>
    </row>
    <row r="575" spans="1:21" ht="13.5" customHeight="1" x14ac:dyDescent="0.25">
      <c r="A575" s="39">
        <v>45222</v>
      </c>
      <c r="B575" s="6"/>
      <c r="C575" s="6"/>
      <c r="D575" s="6"/>
      <c r="E575" s="38">
        <v>32936.410000000003</v>
      </c>
      <c r="F575" s="29"/>
      <c r="G575" s="29"/>
      <c r="H575" s="29"/>
      <c r="I575" s="29"/>
      <c r="J575" s="29"/>
      <c r="K575" s="29"/>
      <c r="L575" s="29"/>
      <c r="M575" s="29"/>
      <c r="N575" s="29"/>
      <c r="O575" s="29"/>
      <c r="P575" s="29"/>
      <c r="Q575" s="29"/>
      <c r="R575" s="29"/>
      <c r="S575" s="29"/>
      <c r="T575" s="29"/>
      <c r="U575" s="29"/>
    </row>
    <row r="576" spans="1:21" ht="13.5" customHeight="1" x14ac:dyDescent="0.25">
      <c r="A576" s="39">
        <v>45219</v>
      </c>
      <c r="B576" s="6"/>
      <c r="C576" s="6"/>
      <c r="D576" s="6"/>
      <c r="E576" s="38">
        <v>33127.279999999999</v>
      </c>
      <c r="F576" s="29"/>
      <c r="G576" s="29"/>
      <c r="H576" s="29"/>
      <c r="I576" s="29"/>
      <c r="J576" s="29"/>
      <c r="K576" s="29"/>
      <c r="L576" s="29"/>
      <c r="M576" s="29"/>
      <c r="N576" s="29"/>
      <c r="O576" s="29"/>
      <c r="P576" s="29"/>
      <c r="Q576" s="29"/>
      <c r="R576" s="29"/>
      <c r="S576" s="29"/>
      <c r="T576" s="29"/>
      <c r="U576" s="29"/>
    </row>
    <row r="577" spans="1:21" ht="13.5" customHeight="1" x14ac:dyDescent="0.25">
      <c r="A577" s="39">
        <v>45218</v>
      </c>
      <c r="B577" s="6"/>
      <c r="C577" s="6"/>
      <c r="D577" s="6"/>
      <c r="E577" s="38">
        <v>33414.17</v>
      </c>
      <c r="F577" s="29"/>
      <c r="G577" s="29"/>
      <c r="H577" s="29"/>
      <c r="I577" s="29"/>
      <c r="J577" s="29"/>
      <c r="K577" s="29"/>
      <c r="L577" s="29"/>
      <c r="M577" s="29"/>
      <c r="N577" s="29"/>
      <c r="O577" s="29"/>
      <c r="P577" s="29"/>
      <c r="Q577" s="29"/>
      <c r="R577" s="29"/>
      <c r="S577" s="29"/>
      <c r="T577" s="29"/>
      <c r="U577" s="29"/>
    </row>
    <row r="578" spans="1:21" ht="13.5" customHeight="1" x14ac:dyDescent="0.25">
      <c r="A578" s="39">
        <v>45217</v>
      </c>
      <c r="B578" s="6"/>
      <c r="C578" s="6"/>
      <c r="D578" s="6"/>
      <c r="E578" s="38">
        <v>33665.08</v>
      </c>
      <c r="F578" s="29"/>
      <c r="G578" s="29"/>
      <c r="H578" s="29"/>
      <c r="I578" s="29"/>
      <c r="J578" s="29"/>
      <c r="K578" s="29"/>
      <c r="L578" s="29"/>
      <c r="M578" s="29"/>
      <c r="N578" s="29"/>
      <c r="O578" s="29"/>
      <c r="P578" s="29"/>
      <c r="Q578" s="29"/>
      <c r="R578" s="29"/>
      <c r="S578" s="29"/>
      <c r="T578" s="29"/>
      <c r="U578" s="29"/>
    </row>
    <row r="579" spans="1:21" ht="13.5" customHeight="1" x14ac:dyDescent="0.25">
      <c r="A579" s="39">
        <v>45216</v>
      </c>
      <c r="B579" s="6"/>
      <c r="C579" s="6"/>
      <c r="D579" s="6"/>
      <c r="E579" s="38">
        <v>33997.65</v>
      </c>
      <c r="F579" s="29"/>
      <c r="G579" s="29"/>
      <c r="H579" s="29"/>
      <c r="I579" s="29"/>
      <c r="J579" s="29"/>
      <c r="K579" s="29"/>
      <c r="L579" s="29"/>
      <c r="M579" s="29"/>
      <c r="N579" s="29"/>
      <c r="O579" s="29"/>
      <c r="P579" s="29"/>
      <c r="Q579" s="29"/>
      <c r="R579" s="29"/>
      <c r="S579" s="29"/>
      <c r="T579" s="29"/>
      <c r="U579" s="29"/>
    </row>
    <row r="580" spans="1:21" ht="13.5" customHeight="1" x14ac:dyDescent="0.25">
      <c r="A580" s="39">
        <v>45215</v>
      </c>
      <c r="B580" s="6"/>
      <c r="C580" s="6"/>
      <c r="D580" s="6"/>
      <c r="E580" s="38">
        <v>33984.54</v>
      </c>
      <c r="F580" s="29"/>
      <c r="G580" s="29"/>
      <c r="H580" s="29"/>
      <c r="I580" s="29"/>
      <c r="J580" s="29"/>
      <c r="K580" s="29"/>
      <c r="L580" s="29"/>
      <c r="M580" s="29"/>
      <c r="N580" s="29"/>
      <c r="O580" s="29"/>
      <c r="P580" s="29"/>
      <c r="Q580" s="29"/>
      <c r="R580" s="29"/>
      <c r="S580" s="29"/>
      <c r="T580" s="29"/>
      <c r="U580" s="29"/>
    </row>
    <row r="581" spans="1:21" ht="13.5" customHeight="1" x14ac:dyDescent="0.25">
      <c r="A581" s="39">
        <v>45212</v>
      </c>
      <c r="B581" s="6"/>
      <c r="C581" s="6"/>
      <c r="D581" s="6"/>
      <c r="E581" s="38">
        <v>33670.29</v>
      </c>
      <c r="F581" s="29"/>
      <c r="G581" s="29"/>
      <c r="H581" s="29"/>
      <c r="I581" s="29"/>
      <c r="J581" s="29"/>
      <c r="K581" s="29"/>
      <c r="L581" s="29"/>
      <c r="M581" s="29"/>
      <c r="N581" s="29"/>
      <c r="O581" s="29"/>
      <c r="P581" s="29"/>
      <c r="Q581" s="29"/>
      <c r="R581" s="29"/>
      <c r="S581" s="29"/>
      <c r="T581" s="29"/>
      <c r="U581" s="29"/>
    </row>
    <row r="582" spans="1:21" ht="13.5" customHeight="1" x14ac:dyDescent="0.25">
      <c r="A582" s="39">
        <v>45211</v>
      </c>
      <c r="B582" s="6"/>
      <c r="C582" s="6"/>
      <c r="D582" s="6"/>
      <c r="E582" s="38">
        <v>33631.14</v>
      </c>
      <c r="F582" s="29"/>
      <c r="G582" s="29"/>
      <c r="H582" s="29"/>
      <c r="I582" s="29"/>
      <c r="J582" s="29"/>
      <c r="K582" s="29"/>
      <c r="L582" s="29"/>
      <c r="M582" s="29"/>
      <c r="N582" s="29"/>
      <c r="O582" s="29"/>
      <c r="P582" s="29"/>
      <c r="Q582" s="29"/>
      <c r="R582" s="29"/>
      <c r="S582" s="29"/>
      <c r="T582" s="29"/>
      <c r="U582" s="29"/>
    </row>
    <row r="583" spans="1:21" ht="13.5" customHeight="1" x14ac:dyDescent="0.25">
      <c r="A583" s="39">
        <v>45210</v>
      </c>
      <c r="B583" s="6"/>
      <c r="C583" s="6"/>
      <c r="D583" s="6"/>
      <c r="E583" s="38">
        <v>33804.870000000003</v>
      </c>
      <c r="F583" s="29"/>
      <c r="G583" s="29"/>
      <c r="H583" s="29"/>
      <c r="I583" s="29"/>
      <c r="J583" s="29"/>
      <c r="K583" s="29"/>
      <c r="L583" s="29"/>
      <c r="M583" s="29"/>
      <c r="N583" s="29"/>
      <c r="O583" s="29"/>
      <c r="P583" s="29"/>
      <c r="Q583" s="29"/>
      <c r="R583" s="29"/>
      <c r="S583" s="29"/>
      <c r="T583" s="29"/>
      <c r="U583" s="29"/>
    </row>
    <row r="584" spans="1:21" ht="13.5" customHeight="1" x14ac:dyDescent="0.25">
      <c r="A584" s="39">
        <v>45209</v>
      </c>
      <c r="B584" s="6"/>
      <c r="C584" s="6"/>
      <c r="D584" s="6"/>
      <c r="E584" s="38">
        <v>33739.300000000003</v>
      </c>
      <c r="F584" s="29"/>
      <c r="G584" s="29"/>
      <c r="H584" s="29"/>
      <c r="I584" s="29"/>
      <c r="J584" s="29"/>
      <c r="K584" s="29"/>
      <c r="L584" s="29"/>
      <c r="M584" s="29"/>
      <c r="N584" s="29"/>
      <c r="O584" s="29"/>
      <c r="P584" s="29"/>
      <c r="Q584" s="29"/>
      <c r="R584" s="29"/>
      <c r="S584" s="29"/>
      <c r="T584" s="29"/>
      <c r="U584" s="29"/>
    </row>
    <row r="585" spans="1:21" ht="13.5" customHeight="1" x14ac:dyDescent="0.25">
      <c r="A585" s="39">
        <v>45208</v>
      </c>
      <c r="B585" s="6"/>
      <c r="C585" s="6"/>
      <c r="D585" s="6"/>
      <c r="E585" s="38">
        <v>33604.65</v>
      </c>
      <c r="F585" s="29"/>
      <c r="G585" s="29"/>
      <c r="H585" s="29"/>
      <c r="I585" s="29"/>
      <c r="J585" s="29"/>
      <c r="K585" s="29"/>
      <c r="L585" s="29"/>
      <c r="M585" s="29"/>
      <c r="N585" s="29"/>
      <c r="O585" s="29"/>
      <c r="P585" s="29"/>
      <c r="Q585" s="29"/>
      <c r="R585" s="29"/>
      <c r="S585" s="29"/>
      <c r="T585" s="29"/>
      <c r="U585" s="29"/>
    </row>
    <row r="586" spans="1:21" ht="13.5" customHeight="1" x14ac:dyDescent="0.25">
      <c r="A586" s="39">
        <v>45205</v>
      </c>
      <c r="B586" s="6"/>
      <c r="C586" s="6"/>
      <c r="D586" s="6"/>
      <c r="E586" s="38">
        <v>33407.58</v>
      </c>
      <c r="F586" s="29"/>
      <c r="G586" s="29"/>
      <c r="H586" s="29"/>
      <c r="I586" s="29"/>
      <c r="J586" s="29"/>
      <c r="K586" s="29"/>
      <c r="L586" s="29"/>
      <c r="M586" s="29"/>
      <c r="N586" s="29"/>
      <c r="O586" s="29"/>
      <c r="P586" s="29"/>
      <c r="Q586" s="29"/>
      <c r="R586" s="29"/>
      <c r="S586" s="29"/>
      <c r="T586" s="29"/>
      <c r="U586" s="29"/>
    </row>
    <row r="587" spans="1:21" ht="13.5" customHeight="1" x14ac:dyDescent="0.25">
      <c r="A587" s="39">
        <v>45204</v>
      </c>
      <c r="B587" s="6"/>
      <c r="C587" s="6"/>
      <c r="D587" s="6"/>
      <c r="E587" s="38">
        <v>33119.57</v>
      </c>
      <c r="F587" s="29"/>
      <c r="G587" s="29"/>
      <c r="H587" s="29"/>
      <c r="I587" s="29"/>
      <c r="J587" s="29"/>
      <c r="K587" s="29"/>
      <c r="L587" s="29"/>
      <c r="M587" s="29"/>
      <c r="N587" s="29"/>
      <c r="O587" s="29"/>
      <c r="P587" s="29"/>
      <c r="Q587" s="29"/>
      <c r="R587" s="29"/>
      <c r="S587" s="29"/>
      <c r="T587" s="29"/>
      <c r="U587" s="29"/>
    </row>
    <row r="588" spans="1:21" ht="13.5" customHeight="1" x14ac:dyDescent="0.25">
      <c r="A588" s="39">
        <v>45203</v>
      </c>
      <c r="B588" s="6"/>
      <c r="C588" s="6"/>
      <c r="D588" s="6"/>
      <c r="E588" s="38">
        <v>33129.550000000003</v>
      </c>
      <c r="F588" s="29"/>
      <c r="G588" s="29"/>
      <c r="H588" s="29"/>
      <c r="I588" s="29"/>
      <c r="J588" s="29"/>
      <c r="K588" s="29"/>
      <c r="L588" s="29"/>
      <c r="M588" s="29"/>
      <c r="N588" s="29"/>
      <c r="O588" s="29"/>
      <c r="P588" s="29"/>
      <c r="Q588" s="29"/>
      <c r="R588" s="29"/>
      <c r="S588" s="29"/>
      <c r="T588" s="29"/>
      <c r="U588" s="29"/>
    </row>
    <row r="589" spans="1:21" ht="13.5" customHeight="1" x14ac:dyDescent="0.25">
      <c r="A589" s="39">
        <v>45202</v>
      </c>
      <c r="B589" s="6"/>
      <c r="C589" s="6"/>
      <c r="D589" s="6"/>
      <c r="E589" s="38">
        <v>33002.379999999997</v>
      </c>
      <c r="F589" s="29"/>
      <c r="G589" s="29"/>
      <c r="H589" s="29"/>
      <c r="I589" s="29"/>
      <c r="J589" s="29"/>
      <c r="K589" s="29"/>
      <c r="L589" s="29"/>
      <c r="M589" s="29"/>
      <c r="N589" s="29"/>
      <c r="O589" s="29"/>
      <c r="P589" s="29"/>
      <c r="Q589" s="29"/>
      <c r="R589" s="29"/>
      <c r="S589" s="29"/>
      <c r="T589" s="29"/>
      <c r="U589" s="29"/>
    </row>
    <row r="590" spans="1:21" ht="13.5" customHeight="1" x14ac:dyDescent="0.25">
      <c r="A590" s="39">
        <v>45201</v>
      </c>
      <c r="B590" s="6"/>
      <c r="C590" s="6"/>
      <c r="D590" s="6"/>
      <c r="E590" s="38">
        <v>33433.35</v>
      </c>
      <c r="F590" s="29"/>
      <c r="G590" s="29"/>
      <c r="H590" s="29"/>
      <c r="I590" s="29"/>
      <c r="J590" s="29"/>
      <c r="K590" s="29"/>
      <c r="L590" s="29"/>
      <c r="M590" s="29"/>
      <c r="N590" s="29"/>
      <c r="O590" s="29"/>
      <c r="P590" s="29"/>
      <c r="Q590" s="29"/>
      <c r="R590" s="29"/>
      <c r="S590" s="29"/>
      <c r="T590" s="29"/>
      <c r="U590" s="29"/>
    </row>
    <row r="591" spans="1:21" ht="13.5" customHeight="1" x14ac:dyDescent="0.25">
      <c r="A591" s="39">
        <v>45198</v>
      </c>
      <c r="B591" s="6"/>
      <c r="C591" s="6"/>
      <c r="D591" s="6"/>
      <c r="E591" s="38">
        <v>33507.5</v>
      </c>
      <c r="F591" s="29"/>
      <c r="G591" s="29"/>
      <c r="H591" s="29"/>
      <c r="I591" s="29"/>
      <c r="J591" s="29"/>
      <c r="K591" s="29"/>
      <c r="L591" s="29"/>
      <c r="M591" s="29"/>
      <c r="N591" s="29"/>
      <c r="O591" s="29"/>
      <c r="P591" s="29"/>
      <c r="Q591" s="29"/>
      <c r="R591" s="29"/>
      <c r="S591" s="29"/>
      <c r="T591" s="29"/>
      <c r="U591" s="29"/>
    </row>
    <row r="592" spans="1:21" ht="13.5" customHeight="1" x14ac:dyDescent="0.25">
      <c r="A592" s="39">
        <v>45197</v>
      </c>
      <c r="B592" s="6"/>
      <c r="C592" s="6"/>
      <c r="D592" s="6"/>
      <c r="E592" s="38">
        <v>33666.339999999997</v>
      </c>
      <c r="F592" s="29"/>
      <c r="G592" s="29"/>
      <c r="H592" s="29"/>
      <c r="I592" s="29"/>
      <c r="J592" s="29"/>
      <c r="K592" s="29"/>
      <c r="L592" s="29"/>
      <c r="M592" s="29"/>
      <c r="N592" s="29"/>
      <c r="O592" s="29"/>
      <c r="P592" s="29"/>
      <c r="Q592" s="29"/>
      <c r="R592" s="29"/>
      <c r="S592" s="29"/>
      <c r="T592" s="29"/>
      <c r="U592" s="29"/>
    </row>
    <row r="593" spans="1:21" ht="13.5" customHeight="1" x14ac:dyDescent="0.25">
      <c r="A593" s="39">
        <v>45196</v>
      </c>
      <c r="B593" s="6"/>
      <c r="C593" s="6"/>
      <c r="D593" s="6"/>
      <c r="E593" s="38">
        <v>33550.269999999997</v>
      </c>
      <c r="F593" s="29"/>
      <c r="G593" s="29"/>
      <c r="H593" s="29"/>
      <c r="I593" s="29"/>
      <c r="J593" s="29"/>
      <c r="K593" s="29"/>
      <c r="L593" s="29"/>
      <c r="M593" s="29"/>
      <c r="N593" s="29"/>
      <c r="O593" s="29"/>
      <c r="P593" s="29"/>
      <c r="Q593" s="29"/>
      <c r="R593" s="29"/>
      <c r="S593" s="29"/>
      <c r="T593" s="29"/>
      <c r="U593" s="29"/>
    </row>
    <row r="594" spans="1:21" ht="13.5" customHeight="1" x14ac:dyDescent="0.25">
      <c r="A594" s="39">
        <v>45195</v>
      </c>
      <c r="B594" s="6"/>
      <c r="C594" s="6"/>
      <c r="D594" s="6"/>
      <c r="E594" s="38">
        <v>33618.879999999997</v>
      </c>
      <c r="F594" s="29"/>
      <c r="G594" s="29"/>
      <c r="H594" s="29"/>
      <c r="I594" s="29"/>
      <c r="J594" s="29"/>
      <c r="K594" s="29"/>
      <c r="L594" s="29"/>
      <c r="M594" s="29"/>
      <c r="N594" s="29"/>
      <c r="O594" s="29"/>
      <c r="P594" s="29"/>
      <c r="Q594" s="29"/>
      <c r="R594" s="29"/>
      <c r="S594" s="29"/>
      <c r="T594" s="29"/>
      <c r="U594" s="29"/>
    </row>
    <row r="595" spans="1:21" ht="13.5" customHeight="1" x14ac:dyDescent="0.25">
      <c r="A595" s="39">
        <v>45194</v>
      </c>
      <c r="B595" s="6"/>
      <c r="C595" s="6"/>
      <c r="D595" s="6"/>
      <c r="E595" s="38">
        <v>34006.879999999997</v>
      </c>
      <c r="F595" s="29"/>
      <c r="G595" s="29"/>
      <c r="H595" s="29"/>
      <c r="I595" s="29"/>
      <c r="J595" s="29"/>
      <c r="K595" s="29"/>
      <c r="L595" s="29"/>
      <c r="M595" s="29"/>
      <c r="N595" s="29"/>
      <c r="O595" s="29"/>
      <c r="P595" s="29"/>
      <c r="Q595" s="29"/>
      <c r="R595" s="29"/>
      <c r="S595" s="29"/>
      <c r="T595" s="29"/>
      <c r="U595" s="29"/>
    </row>
    <row r="596" spans="1:21" ht="13.5" customHeight="1" x14ac:dyDescent="0.25">
      <c r="A596" s="39">
        <v>45191</v>
      </c>
      <c r="B596" s="6"/>
      <c r="C596" s="6"/>
      <c r="D596" s="6"/>
      <c r="E596" s="38">
        <v>33963.839999999997</v>
      </c>
      <c r="F596" s="29"/>
      <c r="G596" s="29"/>
      <c r="H596" s="29"/>
      <c r="I596" s="29"/>
      <c r="J596" s="29"/>
      <c r="K596" s="29"/>
      <c r="L596" s="29"/>
      <c r="M596" s="29"/>
      <c r="N596" s="29"/>
      <c r="O596" s="29"/>
      <c r="P596" s="29"/>
      <c r="Q596" s="29"/>
      <c r="R596" s="29"/>
      <c r="S596" s="29"/>
      <c r="T596" s="29"/>
      <c r="U596" s="29"/>
    </row>
    <row r="597" spans="1:21" ht="13.5" customHeight="1" x14ac:dyDescent="0.25">
      <c r="A597" s="39">
        <v>45190</v>
      </c>
      <c r="B597" s="6"/>
      <c r="C597" s="6"/>
      <c r="D597" s="6"/>
      <c r="E597" s="38">
        <v>34070.42</v>
      </c>
      <c r="F597" s="29"/>
      <c r="G597" s="29"/>
      <c r="H597" s="29"/>
      <c r="I597" s="29"/>
      <c r="J597" s="29"/>
      <c r="K597" s="29"/>
      <c r="L597" s="29"/>
      <c r="M597" s="29"/>
      <c r="N597" s="29"/>
      <c r="O597" s="29"/>
      <c r="P597" s="29"/>
      <c r="Q597" s="29"/>
      <c r="R597" s="29"/>
      <c r="S597" s="29"/>
      <c r="T597" s="29"/>
      <c r="U597" s="29"/>
    </row>
    <row r="598" spans="1:21" ht="13.5" customHeight="1" x14ac:dyDescent="0.25">
      <c r="A598" s="39">
        <v>45189</v>
      </c>
      <c r="B598" s="6"/>
      <c r="C598" s="6"/>
      <c r="D598" s="6"/>
      <c r="E598" s="38">
        <v>34440.879999999997</v>
      </c>
      <c r="F598" s="29"/>
      <c r="G598" s="29"/>
      <c r="H598" s="29"/>
      <c r="I598" s="29"/>
      <c r="J598" s="29"/>
      <c r="K598" s="29"/>
      <c r="L598" s="29"/>
      <c r="M598" s="29"/>
      <c r="N598" s="29"/>
      <c r="O598" s="29"/>
      <c r="P598" s="29"/>
      <c r="Q598" s="29"/>
      <c r="R598" s="29"/>
      <c r="S598" s="29"/>
      <c r="T598" s="29"/>
      <c r="U598" s="29"/>
    </row>
    <row r="599" spans="1:21" ht="13.5" customHeight="1" x14ac:dyDescent="0.25">
      <c r="A599" s="39">
        <v>45188</v>
      </c>
      <c r="B599" s="6"/>
      <c r="C599" s="6"/>
      <c r="D599" s="6"/>
      <c r="E599" s="38">
        <v>34517.730000000003</v>
      </c>
      <c r="F599" s="29"/>
      <c r="G599" s="29"/>
      <c r="H599" s="29"/>
      <c r="I599" s="29"/>
      <c r="J599" s="29"/>
      <c r="K599" s="29"/>
      <c r="L599" s="29"/>
      <c r="M599" s="29"/>
      <c r="N599" s="29"/>
      <c r="O599" s="29"/>
      <c r="P599" s="29"/>
      <c r="Q599" s="29"/>
      <c r="R599" s="29"/>
      <c r="S599" s="29"/>
      <c r="T599" s="29"/>
      <c r="U599" s="29"/>
    </row>
    <row r="600" spans="1:21" ht="13.5" customHeight="1" x14ac:dyDescent="0.25">
      <c r="A600" s="39">
        <v>45187</v>
      </c>
      <c r="B600" s="6"/>
      <c r="C600" s="6"/>
      <c r="D600" s="6"/>
      <c r="E600" s="38">
        <v>34624.300000000003</v>
      </c>
      <c r="F600" s="29"/>
      <c r="G600" s="29"/>
      <c r="H600" s="29"/>
      <c r="I600" s="29"/>
      <c r="J600" s="29"/>
      <c r="K600" s="29"/>
      <c r="L600" s="29"/>
      <c r="M600" s="29"/>
      <c r="N600" s="29"/>
      <c r="O600" s="29"/>
      <c r="P600" s="29"/>
      <c r="Q600" s="29"/>
      <c r="R600" s="29"/>
      <c r="S600" s="29"/>
      <c r="T600" s="29"/>
      <c r="U600" s="29"/>
    </row>
    <row r="601" spans="1:21" ht="13.5" customHeight="1" x14ac:dyDescent="0.25">
      <c r="A601" s="39">
        <v>45184</v>
      </c>
      <c r="B601" s="6"/>
      <c r="C601" s="6"/>
      <c r="D601" s="6"/>
      <c r="E601" s="38">
        <v>34618.239999999998</v>
      </c>
      <c r="F601" s="29"/>
      <c r="G601" s="29"/>
      <c r="H601" s="29"/>
      <c r="I601" s="29"/>
      <c r="J601" s="29"/>
      <c r="K601" s="29"/>
      <c r="L601" s="29"/>
      <c r="M601" s="29"/>
      <c r="N601" s="29"/>
      <c r="O601" s="29"/>
      <c r="P601" s="29"/>
      <c r="Q601" s="29"/>
      <c r="R601" s="29"/>
      <c r="S601" s="29"/>
      <c r="T601" s="29"/>
      <c r="U601" s="29"/>
    </row>
    <row r="602" spans="1:21" ht="13.5" customHeight="1" x14ac:dyDescent="0.25">
      <c r="A602" s="39">
        <v>45183</v>
      </c>
      <c r="B602" s="6"/>
      <c r="C602" s="6"/>
      <c r="D602" s="6"/>
      <c r="E602" s="38">
        <v>34907.11</v>
      </c>
      <c r="F602" s="29"/>
      <c r="G602" s="29"/>
      <c r="H602" s="29"/>
      <c r="I602" s="29"/>
      <c r="J602" s="29"/>
      <c r="K602" s="29"/>
      <c r="L602" s="29"/>
      <c r="M602" s="29"/>
      <c r="N602" s="29"/>
      <c r="O602" s="29"/>
      <c r="P602" s="29"/>
      <c r="Q602" s="29"/>
      <c r="R602" s="29"/>
      <c r="S602" s="29"/>
      <c r="T602" s="29"/>
      <c r="U602" s="29"/>
    </row>
    <row r="603" spans="1:21" ht="13.5" customHeight="1" x14ac:dyDescent="0.25">
      <c r="A603" s="39">
        <v>45182</v>
      </c>
      <c r="B603" s="6"/>
      <c r="C603" s="6"/>
      <c r="D603" s="6"/>
      <c r="E603" s="38">
        <v>34575.53</v>
      </c>
      <c r="F603" s="29"/>
      <c r="G603" s="29"/>
      <c r="H603" s="29"/>
      <c r="I603" s="29"/>
      <c r="J603" s="29"/>
      <c r="K603" s="29"/>
      <c r="L603" s="29"/>
      <c r="M603" s="29"/>
      <c r="N603" s="29"/>
      <c r="O603" s="29"/>
      <c r="P603" s="29"/>
      <c r="Q603" s="29"/>
      <c r="R603" s="29"/>
      <c r="S603" s="29"/>
      <c r="T603" s="29"/>
      <c r="U603" s="29"/>
    </row>
    <row r="604" spans="1:21" ht="13.5" customHeight="1" x14ac:dyDescent="0.25">
      <c r="A604" s="39">
        <v>45181</v>
      </c>
      <c r="B604" s="6"/>
      <c r="C604" s="6"/>
      <c r="D604" s="6"/>
      <c r="E604" s="38">
        <v>34645.99</v>
      </c>
      <c r="F604" s="29"/>
      <c r="G604" s="29"/>
      <c r="H604" s="29"/>
      <c r="I604" s="29"/>
      <c r="J604" s="29"/>
      <c r="K604" s="29"/>
      <c r="L604" s="29"/>
      <c r="M604" s="29"/>
      <c r="N604" s="29"/>
      <c r="O604" s="29"/>
      <c r="P604" s="29"/>
      <c r="Q604" s="29"/>
      <c r="R604" s="29"/>
      <c r="S604" s="29"/>
      <c r="T604" s="29"/>
      <c r="U604" s="29"/>
    </row>
    <row r="605" spans="1:21" ht="13.5" customHeight="1" x14ac:dyDescent="0.25">
      <c r="A605" s="39">
        <v>45180</v>
      </c>
      <c r="B605" s="6"/>
      <c r="C605" s="6"/>
      <c r="D605" s="6"/>
      <c r="E605" s="38">
        <v>34663.72</v>
      </c>
      <c r="F605" s="29"/>
      <c r="G605" s="29"/>
      <c r="H605" s="29"/>
      <c r="I605" s="29"/>
      <c r="J605" s="29"/>
      <c r="K605" s="29"/>
      <c r="L605" s="29"/>
      <c r="M605" s="29"/>
      <c r="N605" s="29"/>
      <c r="O605" s="29"/>
      <c r="P605" s="29"/>
      <c r="Q605" s="29"/>
      <c r="R605" s="29"/>
      <c r="S605" s="29"/>
      <c r="T605" s="29"/>
      <c r="U605" s="29"/>
    </row>
    <row r="606" spans="1:21" ht="13.5" customHeight="1" x14ac:dyDescent="0.25">
      <c r="A606" s="39">
        <v>45177</v>
      </c>
      <c r="B606" s="6"/>
      <c r="C606" s="6"/>
      <c r="D606" s="6"/>
      <c r="E606" s="38">
        <v>34576.589999999997</v>
      </c>
      <c r="F606" s="29"/>
      <c r="G606" s="29"/>
      <c r="H606" s="29"/>
      <c r="I606" s="29"/>
      <c r="J606" s="29"/>
      <c r="K606" s="29"/>
      <c r="L606" s="29"/>
      <c r="M606" s="29"/>
      <c r="N606" s="29"/>
      <c r="O606" s="29"/>
      <c r="P606" s="29"/>
      <c r="Q606" s="29"/>
      <c r="R606" s="29"/>
      <c r="S606" s="29"/>
      <c r="T606" s="29"/>
      <c r="U606" s="29"/>
    </row>
    <row r="607" spans="1:21" ht="13.5" customHeight="1" x14ac:dyDescent="0.25">
      <c r="A607" s="39">
        <v>45176</v>
      </c>
      <c r="B607" s="6"/>
      <c r="C607" s="6"/>
      <c r="D607" s="6"/>
      <c r="E607" s="38">
        <v>34500.730000000003</v>
      </c>
      <c r="F607" s="29"/>
      <c r="G607" s="29"/>
      <c r="H607" s="29"/>
      <c r="I607" s="29"/>
      <c r="J607" s="29"/>
      <c r="K607" s="29"/>
      <c r="L607" s="29"/>
      <c r="M607" s="29"/>
      <c r="N607" s="29"/>
      <c r="O607" s="29"/>
      <c r="P607" s="29"/>
      <c r="Q607" s="29"/>
      <c r="R607" s="29"/>
      <c r="S607" s="29"/>
      <c r="T607" s="29"/>
      <c r="U607" s="29"/>
    </row>
    <row r="608" spans="1:21" ht="13.5" customHeight="1" x14ac:dyDescent="0.25">
      <c r="A608" s="39">
        <v>45175</v>
      </c>
      <c r="B608" s="6"/>
      <c r="C608" s="6"/>
      <c r="D608" s="6"/>
      <c r="E608" s="38">
        <v>34443.19</v>
      </c>
      <c r="F608" s="29"/>
      <c r="G608" s="29"/>
      <c r="H608" s="29"/>
      <c r="I608" s="29"/>
      <c r="J608" s="29"/>
      <c r="K608" s="29"/>
      <c r="L608" s="29"/>
      <c r="M608" s="29"/>
      <c r="N608" s="29"/>
      <c r="O608" s="29"/>
      <c r="P608" s="29"/>
      <c r="Q608" s="29"/>
      <c r="R608" s="29"/>
      <c r="S608" s="29"/>
      <c r="T608" s="29"/>
      <c r="U608" s="29"/>
    </row>
    <row r="609" spans="1:21" ht="13.5" customHeight="1" x14ac:dyDescent="0.25">
      <c r="A609" s="39">
        <v>45174</v>
      </c>
      <c r="B609" s="6"/>
      <c r="C609" s="6"/>
      <c r="D609" s="6"/>
      <c r="E609" s="38">
        <v>34641.97</v>
      </c>
      <c r="F609" s="29"/>
      <c r="G609" s="29"/>
      <c r="H609" s="29"/>
      <c r="I609" s="29"/>
      <c r="J609" s="29"/>
      <c r="K609" s="29"/>
      <c r="L609" s="29"/>
      <c r="M609" s="29"/>
      <c r="N609" s="29"/>
      <c r="O609" s="29"/>
      <c r="P609" s="29"/>
      <c r="Q609" s="29"/>
      <c r="R609" s="29"/>
      <c r="S609" s="29"/>
      <c r="T609" s="29"/>
      <c r="U609" s="29"/>
    </row>
    <row r="610" spans="1:21" ht="13.5" customHeight="1" x14ac:dyDescent="0.25">
      <c r="A610" s="39">
        <v>45170</v>
      </c>
      <c r="B610" s="6"/>
      <c r="C610" s="6"/>
      <c r="D610" s="6"/>
      <c r="E610" s="38">
        <v>34837.71</v>
      </c>
      <c r="F610" s="29"/>
      <c r="G610" s="29"/>
      <c r="H610" s="29"/>
      <c r="I610" s="29"/>
      <c r="J610" s="29"/>
      <c r="K610" s="29"/>
      <c r="L610" s="29"/>
      <c r="M610" s="29"/>
      <c r="N610" s="29"/>
      <c r="O610" s="29"/>
      <c r="P610" s="29"/>
      <c r="Q610" s="29"/>
      <c r="R610" s="29"/>
      <c r="S610" s="29"/>
      <c r="T610" s="29"/>
      <c r="U610" s="29"/>
    </row>
    <row r="611" spans="1:21" ht="13.5" customHeight="1" x14ac:dyDescent="0.25">
      <c r="A611" s="39">
        <v>45169</v>
      </c>
      <c r="B611" s="6"/>
      <c r="C611" s="6"/>
      <c r="D611" s="6"/>
      <c r="E611" s="38">
        <v>34721.910000000003</v>
      </c>
      <c r="F611" s="29"/>
      <c r="G611" s="29"/>
      <c r="H611" s="29"/>
      <c r="I611" s="29"/>
      <c r="J611" s="29"/>
      <c r="K611" s="29"/>
      <c r="L611" s="29"/>
      <c r="M611" s="29"/>
      <c r="N611" s="29"/>
      <c r="O611" s="29"/>
      <c r="P611" s="29"/>
      <c r="Q611" s="29"/>
      <c r="R611" s="29"/>
      <c r="S611" s="29"/>
      <c r="T611" s="29"/>
      <c r="U611" s="29"/>
    </row>
    <row r="612" spans="1:21" ht="13.5" customHeight="1" x14ac:dyDescent="0.25">
      <c r="A612" s="39">
        <v>45168</v>
      </c>
      <c r="B612" s="6"/>
      <c r="C612" s="6"/>
      <c r="D612" s="6"/>
      <c r="E612" s="38">
        <v>34890.239999999998</v>
      </c>
      <c r="F612" s="29"/>
      <c r="G612" s="29"/>
      <c r="H612" s="29"/>
      <c r="I612" s="29"/>
      <c r="J612" s="29"/>
      <c r="K612" s="29"/>
      <c r="L612" s="29"/>
      <c r="M612" s="29"/>
      <c r="N612" s="29"/>
      <c r="O612" s="29"/>
      <c r="P612" s="29"/>
      <c r="Q612" s="29"/>
      <c r="R612" s="29"/>
      <c r="S612" s="29"/>
      <c r="T612" s="29"/>
      <c r="U612" s="29"/>
    </row>
    <row r="613" spans="1:21" ht="13.5" customHeight="1" x14ac:dyDescent="0.25">
      <c r="A613" s="39">
        <v>45167</v>
      </c>
      <c r="B613" s="6"/>
      <c r="C613" s="6"/>
      <c r="D613" s="6"/>
      <c r="E613" s="38">
        <v>34852.67</v>
      </c>
      <c r="F613" s="29"/>
      <c r="G613" s="29"/>
      <c r="H613" s="29"/>
      <c r="I613" s="29"/>
      <c r="J613" s="29"/>
      <c r="K613" s="29"/>
      <c r="L613" s="29"/>
      <c r="M613" s="29"/>
      <c r="N613" s="29"/>
      <c r="O613" s="29"/>
      <c r="P613" s="29"/>
      <c r="Q613" s="29"/>
      <c r="R613" s="29"/>
      <c r="S613" s="29"/>
      <c r="T613" s="29"/>
      <c r="U613" s="29"/>
    </row>
    <row r="614" spans="1:21" ht="13.5" customHeight="1" x14ac:dyDescent="0.25">
      <c r="A614" s="39">
        <v>45166</v>
      </c>
      <c r="B614" s="6"/>
      <c r="C614" s="6"/>
      <c r="D614" s="6"/>
      <c r="E614" s="38">
        <v>34559.980000000003</v>
      </c>
      <c r="F614" s="29"/>
      <c r="G614" s="29"/>
      <c r="H614" s="29"/>
      <c r="I614" s="29"/>
      <c r="J614" s="29"/>
      <c r="K614" s="29"/>
      <c r="L614" s="29"/>
      <c r="M614" s="29"/>
      <c r="N614" s="29"/>
      <c r="O614" s="29"/>
      <c r="P614" s="29"/>
      <c r="Q614" s="29"/>
      <c r="R614" s="29"/>
      <c r="S614" s="29"/>
      <c r="T614" s="29"/>
      <c r="U614" s="29"/>
    </row>
    <row r="615" spans="1:21" ht="13.5" customHeight="1" x14ac:dyDescent="0.25">
      <c r="A615" s="39">
        <v>45163</v>
      </c>
      <c r="B615" s="6"/>
      <c r="C615" s="6"/>
      <c r="D615" s="6"/>
      <c r="E615" s="38">
        <v>34346.9</v>
      </c>
      <c r="F615" s="29"/>
      <c r="G615" s="29"/>
      <c r="H615" s="29"/>
      <c r="I615" s="29"/>
      <c r="J615" s="29"/>
      <c r="K615" s="29"/>
      <c r="L615" s="29"/>
      <c r="M615" s="29"/>
      <c r="N615" s="29"/>
      <c r="O615" s="29"/>
      <c r="P615" s="29"/>
      <c r="Q615" s="29"/>
      <c r="R615" s="29"/>
      <c r="S615" s="29"/>
      <c r="T615" s="29"/>
      <c r="U615" s="29"/>
    </row>
    <row r="616" spans="1:21" ht="13.5" customHeight="1" x14ac:dyDescent="0.25">
      <c r="A616" s="39">
        <v>45162</v>
      </c>
      <c r="B616" s="6"/>
      <c r="C616" s="6"/>
      <c r="D616" s="6"/>
      <c r="E616" s="38">
        <v>34099.42</v>
      </c>
      <c r="F616" s="29"/>
      <c r="G616" s="29"/>
      <c r="H616" s="29"/>
      <c r="I616" s="29"/>
      <c r="J616" s="29"/>
      <c r="K616" s="29"/>
      <c r="L616" s="29"/>
      <c r="M616" s="29"/>
      <c r="N616" s="29"/>
      <c r="O616" s="29"/>
      <c r="P616" s="29"/>
      <c r="Q616" s="29"/>
      <c r="R616" s="29"/>
      <c r="S616" s="29"/>
      <c r="T616" s="29"/>
      <c r="U616" s="29"/>
    </row>
    <row r="617" spans="1:21" ht="13.5" customHeight="1" x14ac:dyDescent="0.25">
      <c r="A617" s="39">
        <v>45161</v>
      </c>
      <c r="B617" s="6"/>
      <c r="C617" s="6"/>
      <c r="D617" s="6"/>
      <c r="E617" s="38">
        <v>34472.980000000003</v>
      </c>
      <c r="F617" s="29"/>
      <c r="G617" s="29"/>
      <c r="H617" s="29"/>
      <c r="I617" s="29"/>
      <c r="J617" s="29"/>
      <c r="K617" s="29"/>
      <c r="L617" s="29"/>
      <c r="M617" s="29"/>
      <c r="N617" s="29"/>
      <c r="O617" s="29"/>
      <c r="P617" s="29"/>
      <c r="Q617" s="29"/>
      <c r="R617" s="29"/>
      <c r="S617" s="29"/>
      <c r="T617" s="29"/>
      <c r="U617" s="29"/>
    </row>
    <row r="618" spans="1:21" ht="13.5" customHeight="1" x14ac:dyDescent="0.25">
      <c r="A618" s="39">
        <v>45160</v>
      </c>
      <c r="B618" s="6"/>
      <c r="C618" s="6"/>
      <c r="D618" s="6"/>
      <c r="E618" s="38">
        <v>34288.83</v>
      </c>
      <c r="F618" s="29"/>
      <c r="G618" s="29"/>
      <c r="H618" s="29"/>
      <c r="I618" s="29"/>
      <c r="J618" s="29"/>
      <c r="K618" s="29"/>
      <c r="L618" s="29"/>
      <c r="M618" s="29"/>
      <c r="N618" s="29"/>
      <c r="O618" s="29"/>
      <c r="P618" s="29"/>
      <c r="Q618" s="29"/>
      <c r="R618" s="29"/>
      <c r="S618" s="29"/>
      <c r="T618" s="29"/>
      <c r="U618" s="29"/>
    </row>
    <row r="619" spans="1:21" ht="13.5" customHeight="1" x14ac:dyDescent="0.25">
      <c r="A619" s="39">
        <v>45159</v>
      </c>
      <c r="B619" s="6"/>
      <c r="C619" s="6"/>
      <c r="D619" s="6"/>
      <c r="E619" s="38">
        <v>34463.69</v>
      </c>
      <c r="F619" s="29"/>
      <c r="G619" s="29"/>
      <c r="H619" s="29"/>
      <c r="I619" s="29"/>
      <c r="J619" s="29"/>
      <c r="K619" s="29"/>
      <c r="L619" s="29"/>
      <c r="M619" s="29"/>
      <c r="N619" s="29"/>
      <c r="O619" s="29"/>
      <c r="P619" s="29"/>
      <c r="Q619" s="29"/>
      <c r="R619" s="29"/>
      <c r="S619" s="29"/>
      <c r="T619" s="29"/>
      <c r="U619" s="29"/>
    </row>
    <row r="620" spans="1:21" ht="13.5" customHeight="1" x14ac:dyDescent="0.25">
      <c r="A620" s="39">
        <v>45156</v>
      </c>
      <c r="B620" s="6"/>
      <c r="C620" s="6"/>
      <c r="D620" s="6"/>
      <c r="E620" s="38">
        <v>34500.660000000003</v>
      </c>
      <c r="F620" s="29"/>
      <c r="G620" s="29"/>
      <c r="H620" s="29"/>
      <c r="I620" s="29"/>
      <c r="J620" s="29"/>
      <c r="K620" s="29"/>
      <c r="L620" s="29"/>
      <c r="M620" s="29"/>
      <c r="N620" s="29"/>
      <c r="O620" s="29"/>
      <c r="P620" s="29"/>
      <c r="Q620" s="29"/>
      <c r="R620" s="29"/>
      <c r="S620" s="29"/>
      <c r="T620" s="29"/>
      <c r="U620" s="29"/>
    </row>
    <row r="621" spans="1:21" ht="13.5" customHeight="1" x14ac:dyDescent="0.25">
      <c r="A621" s="39">
        <v>45155</v>
      </c>
      <c r="B621" s="6"/>
      <c r="C621" s="6"/>
      <c r="D621" s="6"/>
      <c r="E621" s="38">
        <v>34474.83</v>
      </c>
      <c r="F621" s="29"/>
      <c r="G621" s="29"/>
      <c r="H621" s="29"/>
      <c r="I621" s="29"/>
      <c r="J621" s="29"/>
      <c r="K621" s="29"/>
      <c r="L621" s="29"/>
      <c r="M621" s="29"/>
      <c r="N621" s="29"/>
      <c r="O621" s="29"/>
      <c r="P621" s="29"/>
      <c r="Q621" s="29"/>
      <c r="R621" s="29"/>
      <c r="S621" s="29"/>
      <c r="T621" s="29"/>
      <c r="U621" s="29"/>
    </row>
    <row r="622" spans="1:21" ht="13.5" customHeight="1" x14ac:dyDescent="0.25">
      <c r="A622" s="39">
        <v>45154</v>
      </c>
      <c r="B622" s="6"/>
      <c r="C622" s="6"/>
      <c r="D622" s="6"/>
      <c r="E622" s="38">
        <v>34765.74</v>
      </c>
      <c r="F622" s="29"/>
      <c r="G622" s="29"/>
      <c r="H622" s="29"/>
      <c r="I622" s="29"/>
      <c r="J622" s="29"/>
      <c r="K622" s="29"/>
      <c r="L622" s="29"/>
      <c r="M622" s="29"/>
      <c r="N622" s="29"/>
      <c r="O622" s="29"/>
      <c r="P622" s="29"/>
      <c r="Q622" s="29"/>
      <c r="R622" s="29"/>
      <c r="S622" s="29"/>
      <c r="T622" s="29"/>
      <c r="U622" s="29"/>
    </row>
    <row r="623" spans="1:21" ht="13.5" customHeight="1" x14ac:dyDescent="0.25">
      <c r="A623" s="39">
        <v>45153</v>
      </c>
      <c r="B623" s="6"/>
      <c r="C623" s="6"/>
      <c r="D623" s="6"/>
      <c r="E623" s="38">
        <v>34946.39</v>
      </c>
      <c r="F623" s="29"/>
      <c r="G623" s="29"/>
      <c r="H623" s="29"/>
      <c r="I623" s="29"/>
      <c r="J623" s="29"/>
      <c r="K623" s="29"/>
      <c r="L623" s="29"/>
      <c r="M623" s="29"/>
      <c r="N623" s="29"/>
      <c r="O623" s="29"/>
      <c r="P623" s="29"/>
      <c r="Q623" s="29"/>
      <c r="R623" s="29"/>
      <c r="S623" s="29"/>
      <c r="T623" s="29"/>
      <c r="U623" s="29"/>
    </row>
    <row r="624" spans="1:21" ht="13.5" customHeight="1" x14ac:dyDescent="0.25">
      <c r="A624" s="39">
        <v>45152</v>
      </c>
      <c r="B624" s="6"/>
      <c r="C624" s="6"/>
      <c r="D624" s="6"/>
      <c r="E624" s="38">
        <v>35307.629999999997</v>
      </c>
      <c r="F624" s="29"/>
      <c r="G624" s="29"/>
      <c r="H624" s="29"/>
      <c r="I624" s="29"/>
      <c r="J624" s="29"/>
      <c r="K624" s="29"/>
      <c r="L624" s="29"/>
      <c r="M624" s="29"/>
      <c r="N624" s="29"/>
      <c r="O624" s="29"/>
      <c r="P624" s="29"/>
      <c r="Q624" s="29"/>
      <c r="R624" s="29"/>
      <c r="S624" s="29"/>
      <c r="T624" s="29"/>
      <c r="U624" s="29"/>
    </row>
    <row r="625" spans="1:21" ht="13.5" customHeight="1" x14ac:dyDescent="0.25">
      <c r="A625" s="39">
        <v>45149</v>
      </c>
      <c r="B625" s="6"/>
      <c r="C625" s="6"/>
      <c r="D625" s="6"/>
      <c r="E625" s="38">
        <v>35281.4</v>
      </c>
      <c r="F625" s="29"/>
      <c r="G625" s="29"/>
      <c r="H625" s="29"/>
      <c r="I625" s="29"/>
      <c r="J625" s="29"/>
      <c r="K625" s="29"/>
      <c r="L625" s="29"/>
      <c r="M625" s="29"/>
      <c r="N625" s="29"/>
      <c r="O625" s="29"/>
      <c r="P625" s="29"/>
      <c r="Q625" s="29"/>
      <c r="R625" s="29"/>
      <c r="S625" s="29"/>
      <c r="T625" s="29"/>
      <c r="U625" s="29"/>
    </row>
    <row r="626" spans="1:21" ht="13.5" customHeight="1" x14ac:dyDescent="0.25">
      <c r="A626" s="39">
        <v>45148</v>
      </c>
      <c r="B626" s="6"/>
      <c r="C626" s="6"/>
      <c r="D626" s="6"/>
      <c r="E626" s="38">
        <v>35176.15</v>
      </c>
      <c r="F626" s="29"/>
      <c r="G626" s="29"/>
      <c r="H626" s="29"/>
      <c r="I626" s="29"/>
      <c r="J626" s="29"/>
      <c r="K626" s="29"/>
      <c r="L626" s="29"/>
      <c r="M626" s="29"/>
      <c r="N626" s="29"/>
      <c r="O626" s="29"/>
      <c r="P626" s="29"/>
      <c r="Q626" s="29"/>
      <c r="R626" s="29"/>
      <c r="S626" s="29"/>
      <c r="T626" s="29"/>
      <c r="U626" s="29"/>
    </row>
    <row r="627" spans="1:21" ht="13.5" customHeight="1" x14ac:dyDescent="0.25">
      <c r="A627" s="39">
        <v>45147</v>
      </c>
      <c r="B627" s="6"/>
      <c r="C627" s="6"/>
      <c r="D627" s="6"/>
      <c r="E627" s="38">
        <v>35123.360000000001</v>
      </c>
      <c r="F627" s="29"/>
      <c r="G627" s="29"/>
      <c r="H627" s="29"/>
      <c r="I627" s="29"/>
      <c r="J627" s="29"/>
      <c r="K627" s="29"/>
      <c r="L627" s="29"/>
      <c r="M627" s="29"/>
      <c r="N627" s="29"/>
      <c r="O627" s="29"/>
      <c r="P627" s="29"/>
      <c r="Q627" s="29"/>
      <c r="R627" s="29"/>
      <c r="S627" s="29"/>
      <c r="T627" s="29"/>
      <c r="U627" s="29"/>
    </row>
    <row r="628" spans="1:21" ht="13.5" customHeight="1" x14ac:dyDescent="0.25">
      <c r="A628" s="39">
        <v>45146</v>
      </c>
      <c r="B628" s="6"/>
      <c r="C628" s="6"/>
      <c r="D628" s="6"/>
      <c r="E628" s="38">
        <v>35314.49</v>
      </c>
      <c r="F628" s="29"/>
      <c r="G628" s="29"/>
      <c r="H628" s="29"/>
      <c r="I628" s="29"/>
      <c r="J628" s="29"/>
      <c r="K628" s="29"/>
      <c r="L628" s="29"/>
      <c r="M628" s="29"/>
      <c r="N628" s="29"/>
      <c r="O628" s="29"/>
      <c r="P628" s="29"/>
      <c r="Q628" s="29"/>
      <c r="R628" s="29"/>
      <c r="S628" s="29"/>
      <c r="T628" s="29"/>
      <c r="U628" s="29"/>
    </row>
    <row r="629" spans="1:21" ht="13.5" customHeight="1" x14ac:dyDescent="0.25">
      <c r="A629" s="39">
        <v>45145</v>
      </c>
      <c r="B629" s="6"/>
      <c r="C629" s="6"/>
      <c r="D629" s="6"/>
      <c r="E629" s="38">
        <v>35473.129999999997</v>
      </c>
      <c r="F629" s="29"/>
      <c r="G629" s="29"/>
      <c r="H629" s="29"/>
      <c r="I629" s="29"/>
      <c r="J629" s="29"/>
      <c r="K629" s="29"/>
      <c r="L629" s="29"/>
      <c r="M629" s="29"/>
      <c r="N629" s="29"/>
      <c r="O629" s="29"/>
      <c r="P629" s="29"/>
      <c r="Q629" s="29"/>
      <c r="R629" s="29"/>
      <c r="S629" s="29"/>
      <c r="T629" s="29"/>
      <c r="U629" s="29"/>
    </row>
    <row r="630" spans="1:21" ht="13.5" customHeight="1" x14ac:dyDescent="0.25">
      <c r="A630" s="39">
        <v>45142</v>
      </c>
      <c r="B630" s="6"/>
      <c r="C630" s="6"/>
      <c r="D630" s="6"/>
      <c r="E630" s="38">
        <v>35065.620000000003</v>
      </c>
      <c r="F630" s="29"/>
      <c r="G630" s="29"/>
      <c r="H630" s="29"/>
      <c r="I630" s="29"/>
      <c r="J630" s="29"/>
      <c r="K630" s="29"/>
      <c r="L630" s="29"/>
      <c r="M630" s="29"/>
      <c r="N630" s="29"/>
      <c r="O630" s="29"/>
      <c r="P630" s="29"/>
      <c r="Q630" s="29"/>
      <c r="R630" s="29"/>
      <c r="S630" s="29"/>
      <c r="T630" s="29"/>
      <c r="U630" s="29"/>
    </row>
    <row r="631" spans="1:21" ht="13.5" customHeight="1" x14ac:dyDescent="0.25">
      <c r="A631" s="39">
        <v>45141</v>
      </c>
      <c r="B631" s="6"/>
      <c r="C631" s="6"/>
      <c r="D631" s="6"/>
      <c r="E631" s="38">
        <v>35215.89</v>
      </c>
      <c r="F631" s="29"/>
      <c r="G631" s="29"/>
      <c r="H631" s="29"/>
      <c r="I631" s="29"/>
      <c r="J631" s="29"/>
      <c r="K631" s="29"/>
      <c r="L631" s="29"/>
      <c r="M631" s="29"/>
      <c r="N631" s="29"/>
      <c r="O631" s="29"/>
      <c r="P631" s="29"/>
      <c r="Q631" s="29"/>
      <c r="R631" s="29"/>
      <c r="S631" s="29"/>
      <c r="T631" s="29"/>
      <c r="U631" s="29"/>
    </row>
    <row r="632" spans="1:21" ht="13.5" customHeight="1" x14ac:dyDescent="0.25">
      <c r="A632" s="39">
        <v>45140</v>
      </c>
      <c r="B632" s="6"/>
      <c r="C632" s="6"/>
      <c r="D632" s="6"/>
      <c r="E632" s="38">
        <v>35282.519999999997</v>
      </c>
      <c r="F632" s="29"/>
      <c r="G632" s="29"/>
      <c r="H632" s="29"/>
      <c r="I632" s="29"/>
      <c r="J632" s="29"/>
      <c r="K632" s="29"/>
      <c r="L632" s="29"/>
      <c r="M632" s="29"/>
      <c r="N632" s="29"/>
      <c r="O632" s="29"/>
      <c r="P632" s="29"/>
      <c r="Q632" s="29"/>
      <c r="R632" s="29"/>
      <c r="S632" s="29"/>
      <c r="T632" s="29"/>
      <c r="U632" s="29"/>
    </row>
    <row r="633" spans="1:21" ht="13.5" customHeight="1" x14ac:dyDescent="0.25">
      <c r="A633" s="39">
        <v>45139</v>
      </c>
      <c r="B633" s="6"/>
      <c r="C633" s="6"/>
      <c r="D633" s="6"/>
      <c r="E633" s="38">
        <v>35630.68</v>
      </c>
      <c r="F633" s="29"/>
      <c r="G633" s="29"/>
      <c r="H633" s="29"/>
      <c r="I633" s="29"/>
      <c r="J633" s="29"/>
      <c r="K633" s="29"/>
      <c r="L633" s="29"/>
      <c r="M633" s="29"/>
      <c r="N633" s="29"/>
      <c r="O633" s="29"/>
      <c r="P633" s="29"/>
      <c r="Q633" s="29"/>
      <c r="R633" s="29"/>
      <c r="S633" s="29"/>
      <c r="T633" s="29"/>
      <c r="U633" s="29"/>
    </row>
    <row r="634" spans="1:21" ht="13.5" customHeight="1" x14ac:dyDescent="0.25">
      <c r="A634" s="39">
        <v>45138</v>
      </c>
      <c r="B634" s="6"/>
      <c r="C634" s="6"/>
      <c r="D634" s="6"/>
      <c r="E634" s="38">
        <v>35559.53</v>
      </c>
      <c r="F634" s="29"/>
      <c r="G634" s="29"/>
      <c r="H634" s="29"/>
      <c r="I634" s="29"/>
      <c r="J634" s="29"/>
      <c r="K634" s="29"/>
      <c r="L634" s="29"/>
      <c r="M634" s="29"/>
      <c r="N634" s="29"/>
      <c r="O634" s="29"/>
      <c r="P634" s="29"/>
      <c r="Q634" s="29"/>
      <c r="R634" s="29"/>
      <c r="S634" s="29"/>
      <c r="T634" s="29"/>
      <c r="U634" s="29"/>
    </row>
    <row r="635" spans="1:21" ht="13.5" customHeight="1" x14ac:dyDescent="0.25">
      <c r="A635" s="39">
        <v>45135</v>
      </c>
      <c r="B635" s="6"/>
      <c r="C635" s="6"/>
      <c r="D635" s="6"/>
      <c r="E635" s="38">
        <v>35459.29</v>
      </c>
      <c r="F635" s="29"/>
      <c r="G635" s="29"/>
      <c r="H635" s="29"/>
      <c r="I635" s="29"/>
      <c r="J635" s="29"/>
      <c r="K635" s="29"/>
      <c r="L635" s="29"/>
      <c r="M635" s="29"/>
      <c r="N635" s="29"/>
      <c r="O635" s="29"/>
      <c r="P635" s="29"/>
      <c r="Q635" s="29"/>
      <c r="R635" s="29"/>
      <c r="S635" s="29"/>
      <c r="T635" s="29"/>
      <c r="U635" s="29"/>
    </row>
    <row r="636" spans="1:21" ht="13.5" customHeight="1" x14ac:dyDescent="0.25">
      <c r="A636" s="39">
        <v>45134</v>
      </c>
      <c r="B636" s="6"/>
      <c r="C636" s="6"/>
      <c r="D636" s="6"/>
      <c r="E636" s="38">
        <v>35282.720000000001</v>
      </c>
      <c r="F636" s="29"/>
      <c r="G636" s="29"/>
      <c r="H636" s="29"/>
      <c r="I636" s="29"/>
      <c r="J636" s="29"/>
      <c r="K636" s="29"/>
      <c r="L636" s="29"/>
      <c r="M636" s="29"/>
      <c r="N636" s="29"/>
      <c r="O636" s="29"/>
      <c r="P636" s="29"/>
      <c r="Q636" s="29"/>
      <c r="R636" s="29"/>
      <c r="S636" s="29"/>
      <c r="T636" s="29"/>
      <c r="U636" s="29"/>
    </row>
    <row r="637" spans="1:21" ht="13.5" customHeight="1" x14ac:dyDescent="0.25">
      <c r="A637" s="39">
        <v>45133</v>
      </c>
      <c r="B637" s="6"/>
      <c r="C637" s="6"/>
      <c r="D637" s="6"/>
      <c r="E637" s="38">
        <v>35520.120000000003</v>
      </c>
      <c r="F637" s="29"/>
      <c r="G637" s="29"/>
      <c r="H637" s="29"/>
      <c r="I637" s="29"/>
      <c r="J637" s="29"/>
      <c r="K637" s="29"/>
      <c r="L637" s="29"/>
      <c r="M637" s="29"/>
      <c r="N637" s="29"/>
      <c r="O637" s="29"/>
      <c r="P637" s="29"/>
      <c r="Q637" s="29"/>
      <c r="R637" s="29"/>
      <c r="S637" s="29"/>
      <c r="T637" s="29"/>
      <c r="U637" s="29"/>
    </row>
    <row r="638" spans="1:21" ht="13.5" customHeight="1" x14ac:dyDescent="0.25">
      <c r="A638" s="39">
        <v>45132</v>
      </c>
      <c r="B638" s="6"/>
      <c r="C638" s="6"/>
      <c r="D638" s="6"/>
      <c r="E638" s="38">
        <v>35438.07</v>
      </c>
      <c r="F638" s="29"/>
      <c r="G638" s="29"/>
      <c r="H638" s="29"/>
      <c r="I638" s="29"/>
      <c r="J638" s="29"/>
      <c r="K638" s="29"/>
      <c r="L638" s="29"/>
      <c r="M638" s="29"/>
      <c r="N638" s="29"/>
      <c r="O638" s="29"/>
      <c r="P638" s="29"/>
      <c r="Q638" s="29"/>
      <c r="R638" s="29"/>
      <c r="S638" s="29"/>
      <c r="T638" s="29"/>
      <c r="U638" s="29"/>
    </row>
    <row r="639" spans="1:21" ht="13.5" customHeight="1" x14ac:dyDescent="0.25">
      <c r="A639" s="39">
        <v>45131</v>
      </c>
      <c r="B639" s="6"/>
      <c r="C639" s="6"/>
      <c r="D639" s="6"/>
      <c r="E639" s="38">
        <v>35411.24</v>
      </c>
      <c r="F639" s="29"/>
      <c r="G639" s="29"/>
      <c r="H639" s="29"/>
      <c r="I639" s="29"/>
      <c r="J639" s="29"/>
      <c r="K639" s="29"/>
      <c r="L639" s="29"/>
      <c r="M639" s="29"/>
      <c r="N639" s="29"/>
      <c r="O639" s="29"/>
      <c r="P639" s="29"/>
      <c r="Q639" s="29"/>
      <c r="R639" s="29"/>
      <c r="S639" s="29"/>
      <c r="T639" s="29"/>
      <c r="U639" s="29"/>
    </row>
    <row r="640" spans="1:21" ht="13.5" customHeight="1" x14ac:dyDescent="0.25">
      <c r="A640" s="39">
        <v>45128</v>
      </c>
      <c r="B640" s="6"/>
      <c r="C640" s="6"/>
      <c r="D640" s="6"/>
      <c r="E640" s="38">
        <v>35227.69</v>
      </c>
      <c r="F640" s="29"/>
      <c r="G640" s="29"/>
      <c r="H640" s="29"/>
      <c r="I640" s="29"/>
      <c r="J640" s="29"/>
      <c r="K640" s="29"/>
      <c r="L640" s="29"/>
      <c r="M640" s="29"/>
      <c r="N640" s="29"/>
      <c r="O640" s="29"/>
      <c r="P640" s="29"/>
      <c r="Q640" s="29"/>
      <c r="R640" s="29"/>
      <c r="S640" s="29"/>
      <c r="T640" s="29"/>
      <c r="U640" s="29"/>
    </row>
    <row r="641" spans="1:21" ht="13.5" customHeight="1" x14ac:dyDescent="0.25">
      <c r="A641" s="39">
        <v>45127</v>
      </c>
      <c r="B641" s="6"/>
      <c r="C641" s="6"/>
      <c r="D641" s="6"/>
      <c r="E641" s="38">
        <v>35225.18</v>
      </c>
      <c r="F641" s="29"/>
      <c r="G641" s="29"/>
      <c r="H641" s="29"/>
      <c r="I641" s="29"/>
      <c r="J641" s="29"/>
      <c r="K641" s="29"/>
      <c r="L641" s="29"/>
      <c r="M641" s="29"/>
      <c r="N641" s="29"/>
      <c r="O641" s="29"/>
      <c r="P641" s="29"/>
      <c r="Q641" s="29"/>
      <c r="R641" s="29"/>
      <c r="S641" s="29"/>
      <c r="T641" s="29"/>
      <c r="U641" s="29"/>
    </row>
    <row r="642" spans="1:21" ht="13.5" customHeight="1" x14ac:dyDescent="0.25">
      <c r="A642" s="39">
        <v>45126</v>
      </c>
      <c r="B642" s="6"/>
      <c r="C642" s="6"/>
      <c r="D642" s="6"/>
      <c r="E642" s="38">
        <v>35061.21</v>
      </c>
      <c r="F642" s="29"/>
      <c r="G642" s="29"/>
      <c r="H642" s="29"/>
      <c r="I642" s="29"/>
      <c r="J642" s="29"/>
      <c r="K642" s="29"/>
      <c r="L642" s="29"/>
      <c r="M642" s="29"/>
      <c r="N642" s="29"/>
      <c r="O642" s="29"/>
      <c r="P642" s="29"/>
      <c r="Q642" s="29"/>
      <c r="R642" s="29"/>
      <c r="S642" s="29"/>
      <c r="T642" s="29"/>
      <c r="U642" s="29"/>
    </row>
    <row r="643" spans="1:21" ht="13.5" customHeight="1" x14ac:dyDescent="0.25">
      <c r="A643" s="39">
        <v>45125</v>
      </c>
      <c r="B643" s="6"/>
      <c r="C643" s="6"/>
      <c r="D643" s="6"/>
      <c r="E643" s="38">
        <v>34951.93</v>
      </c>
      <c r="F643" s="29"/>
      <c r="G643" s="29"/>
      <c r="H643" s="29"/>
      <c r="I643" s="29"/>
      <c r="J643" s="29"/>
      <c r="K643" s="29"/>
      <c r="L643" s="29"/>
      <c r="M643" s="29"/>
      <c r="N643" s="29"/>
      <c r="O643" s="29"/>
      <c r="P643" s="29"/>
      <c r="Q643" s="29"/>
      <c r="R643" s="29"/>
      <c r="S643" s="29"/>
      <c r="T643" s="29"/>
      <c r="U643" s="29"/>
    </row>
    <row r="644" spans="1:21" ht="13.5" customHeight="1" x14ac:dyDescent="0.25">
      <c r="A644" s="39">
        <v>45124</v>
      </c>
      <c r="B644" s="6"/>
      <c r="C644" s="6"/>
      <c r="D644" s="6"/>
      <c r="E644" s="38">
        <v>34585.35</v>
      </c>
      <c r="F644" s="29"/>
      <c r="G644" s="29"/>
      <c r="H644" s="29"/>
      <c r="I644" s="29"/>
      <c r="J644" s="29"/>
      <c r="K644" s="29"/>
      <c r="L644" s="29"/>
      <c r="M644" s="29"/>
      <c r="N644" s="29"/>
      <c r="O644" s="29"/>
      <c r="P644" s="29"/>
      <c r="Q644" s="29"/>
      <c r="R644" s="29"/>
      <c r="S644" s="29"/>
      <c r="T644" s="29"/>
      <c r="U644" s="29"/>
    </row>
    <row r="645" spans="1:21" ht="13.5" customHeight="1" x14ac:dyDescent="0.25">
      <c r="A645" s="39">
        <v>45121</v>
      </c>
      <c r="B645" s="6"/>
      <c r="C645" s="6"/>
      <c r="D645" s="6"/>
      <c r="E645" s="38">
        <v>34509.03</v>
      </c>
      <c r="F645" s="29"/>
      <c r="G645" s="29"/>
      <c r="H645" s="29"/>
      <c r="I645" s="29"/>
      <c r="J645" s="29"/>
      <c r="K645" s="29"/>
      <c r="L645" s="29"/>
      <c r="M645" s="29"/>
      <c r="N645" s="29"/>
      <c r="O645" s="29"/>
      <c r="P645" s="29"/>
      <c r="Q645" s="29"/>
      <c r="R645" s="29"/>
      <c r="S645" s="29"/>
      <c r="T645" s="29"/>
      <c r="U645" s="29"/>
    </row>
    <row r="646" spans="1:21" ht="13.5" customHeight="1" x14ac:dyDescent="0.25">
      <c r="A646" s="39">
        <v>45120</v>
      </c>
      <c r="B646" s="6"/>
      <c r="C646" s="6"/>
      <c r="D646" s="6"/>
      <c r="E646" s="38">
        <v>34395.14</v>
      </c>
      <c r="F646" s="29"/>
      <c r="G646" s="29"/>
      <c r="H646" s="29"/>
      <c r="I646" s="29"/>
      <c r="J646" s="29"/>
      <c r="K646" s="29"/>
      <c r="L646" s="29"/>
      <c r="M646" s="29"/>
      <c r="N646" s="29"/>
      <c r="O646" s="29"/>
      <c r="P646" s="29"/>
      <c r="Q646" s="29"/>
      <c r="R646" s="29"/>
      <c r="S646" s="29"/>
      <c r="T646" s="29"/>
      <c r="U646" s="29"/>
    </row>
    <row r="647" spans="1:21" ht="13.5" customHeight="1" x14ac:dyDescent="0.25">
      <c r="A647" s="39">
        <v>45119</v>
      </c>
      <c r="B647" s="6"/>
      <c r="C647" s="6"/>
      <c r="D647" s="6"/>
      <c r="E647" s="38">
        <v>34347.43</v>
      </c>
      <c r="F647" s="29"/>
      <c r="G647" s="29"/>
      <c r="H647" s="29"/>
      <c r="I647" s="29"/>
      <c r="J647" s="29"/>
      <c r="K647" s="29"/>
      <c r="L647" s="29"/>
      <c r="M647" s="29"/>
      <c r="N647" s="29"/>
      <c r="O647" s="29"/>
      <c r="P647" s="29"/>
      <c r="Q647" s="29"/>
      <c r="R647" s="29"/>
      <c r="S647" s="29"/>
      <c r="T647" s="29"/>
      <c r="U647" s="29"/>
    </row>
    <row r="648" spans="1:21" ht="13.5" customHeight="1" x14ac:dyDescent="0.25">
      <c r="A648" s="39">
        <v>45118</v>
      </c>
      <c r="B648" s="6"/>
      <c r="C648" s="6"/>
      <c r="D648" s="6"/>
      <c r="E648" s="38">
        <v>34261.42</v>
      </c>
      <c r="F648" s="29"/>
      <c r="G648" s="29"/>
      <c r="H648" s="29"/>
      <c r="I648" s="29"/>
      <c r="J648" s="29"/>
      <c r="K648" s="29"/>
      <c r="L648" s="29"/>
      <c r="M648" s="29"/>
      <c r="N648" s="29"/>
      <c r="O648" s="29"/>
      <c r="P648" s="29"/>
      <c r="Q648" s="29"/>
      <c r="R648" s="29"/>
      <c r="S648" s="29"/>
      <c r="T648" s="29"/>
      <c r="U648" s="29"/>
    </row>
    <row r="649" spans="1:21" ht="13.5" customHeight="1" x14ac:dyDescent="0.25">
      <c r="A649" s="39">
        <v>45117</v>
      </c>
      <c r="B649" s="6"/>
      <c r="C649" s="6"/>
      <c r="D649" s="6"/>
      <c r="E649" s="38">
        <v>33944.400000000001</v>
      </c>
      <c r="F649" s="29"/>
      <c r="G649" s="29"/>
      <c r="H649" s="29"/>
      <c r="I649" s="29"/>
      <c r="J649" s="29"/>
      <c r="K649" s="29"/>
      <c r="L649" s="29"/>
      <c r="M649" s="29"/>
      <c r="N649" s="29"/>
      <c r="O649" s="29"/>
      <c r="P649" s="29"/>
      <c r="Q649" s="29"/>
      <c r="R649" s="29"/>
      <c r="S649" s="29"/>
      <c r="T649" s="29"/>
      <c r="U649" s="29"/>
    </row>
    <row r="650" spans="1:21" ht="13.5" customHeight="1" x14ac:dyDescent="0.25">
      <c r="A650" s="39">
        <v>45114</v>
      </c>
      <c r="B650" s="6"/>
      <c r="C650" s="6"/>
      <c r="D650" s="6"/>
      <c r="E650" s="38">
        <v>33734.879999999997</v>
      </c>
      <c r="F650" s="29"/>
      <c r="G650" s="29"/>
      <c r="H650" s="29"/>
      <c r="I650" s="29"/>
      <c r="J650" s="29"/>
      <c r="K650" s="29"/>
      <c r="L650" s="29"/>
      <c r="M650" s="29"/>
      <c r="N650" s="29"/>
      <c r="O650" s="29"/>
      <c r="P650" s="29"/>
      <c r="Q650" s="29"/>
      <c r="R650" s="29"/>
      <c r="S650" s="29"/>
      <c r="T650" s="29"/>
      <c r="U650" s="29"/>
    </row>
    <row r="651" spans="1:21" ht="13.5" customHeight="1" x14ac:dyDescent="0.25">
      <c r="A651" s="39">
        <v>45113</v>
      </c>
      <c r="B651" s="6"/>
      <c r="C651" s="6"/>
      <c r="D651" s="6"/>
      <c r="E651" s="38">
        <v>33922.26</v>
      </c>
      <c r="F651" s="29"/>
      <c r="G651" s="29"/>
      <c r="H651" s="29"/>
      <c r="I651" s="29"/>
      <c r="J651" s="29"/>
      <c r="K651" s="29"/>
      <c r="L651" s="29"/>
      <c r="M651" s="29"/>
      <c r="N651" s="29"/>
      <c r="O651" s="29"/>
      <c r="P651" s="29"/>
      <c r="Q651" s="29"/>
      <c r="R651" s="29"/>
      <c r="S651" s="29"/>
      <c r="T651" s="29"/>
      <c r="U651" s="29"/>
    </row>
    <row r="652" spans="1:21" ht="13.5" customHeight="1" x14ac:dyDescent="0.25">
      <c r="A652" s="39">
        <v>45112</v>
      </c>
      <c r="B652" s="6"/>
      <c r="C652" s="6"/>
      <c r="D652" s="6"/>
      <c r="E652" s="38">
        <v>34288.639999999999</v>
      </c>
      <c r="F652" s="29"/>
      <c r="G652" s="29"/>
      <c r="H652" s="29"/>
      <c r="I652" s="29"/>
      <c r="J652" s="29"/>
      <c r="K652" s="29"/>
      <c r="L652" s="29"/>
      <c r="M652" s="29"/>
      <c r="N652" s="29"/>
      <c r="O652" s="29"/>
      <c r="P652" s="29"/>
      <c r="Q652" s="29"/>
      <c r="R652" s="29"/>
      <c r="S652" s="29"/>
      <c r="T652" s="29"/>
      <c r="U652" s="29"/>
    </row>
    <row r="653" spans="1:21" ht="13.5" customHeight="1" x14ac:dyDescent="0.25">
      <c r="A653" s="39">
        <v>45110</v>
      </c>
      <c r="B653" s="6"/>
      <c r="C653" s="6"/>
      <c r="D653" s="6"/>
      <c r="E653" s="38">
        <v>34418.47</v>
      </c>
      <c r="F653" s="29"/>
      <c r="G653" s="29"/>
      <c r="H653" s="29"/>
      <c r="I653" s="29"/>
      <c r="J653" s="29"/>
      <c r="K653" s="29"/>
      <c r="L653" s="29"/>
      <c r="M653" s="29"/>
      <c r="N653" s="29"/>
      <c r="O653" s="29"/>
      <c r="P653" s="29"/>
      <c r="Q653" s="29"/>
      <c r="R653" s="29"/>
      <c r="S653" s="29"/>
      <c r="T653" s="29"/>
      <c r="U653" s="29"/>
    </row>
    <row r="654" spans="1:21" ht="13.5" customHeight="1" x14ac:dyDescent="0.25">
      <c r="A654" s="39">
        <v>45107</v>
      </c>
      <c r="B654" s="6"/>
      <c r="C654" s="6"/>
      <c r="D654" s="6"/>
      <c r="E654" s="38">
        <v>34407.599999999999</v>
      </c>
      <c r="F654" s="29"/>
      <c r="G654" s="29"/>
      <c r="H654" s="29"/>
      <c r="I654" s="29"/>
      <c r="J654" s="29"/>
      <c r="K654" s="29"/>
      <c r="L654" s="29"/>
      <c r="M654" s="29"/>
      <c r="N654" s="29"/>
      <c r="O654" s="29"/>
      <c r="P654" s="29"/>
      <c r="Q654" s="29"/>
      <c r="R654" s="29"/>
      <c r="S654" s="29"/>
      <c r="T654" s="29"/>
      <c r="U654" s="29"/>
    </row>
    <row r="655" spans="1:21" ht="13.5" customHeight="1" x14ac:dyDescent="0.25">
      <c r="A655" s="39">
        <v>45106</v>
      </c>
      <c r="B655" s="6"/>
      <c r="C655" s="6"/>
      <c r="D655" s="6"/>
      <c r="E655" s="38">
        <v>34122.42</v>
      </c>
      <c r="F655" s="29"/>
      <c r="G655" s="29"/>
      <c r="H655" s="29"/>
      <c r="I655" s="29"/>
      <c r="J655" s="29"/>
      <c r="K655" s="29"/>
      <c r="L655" s="29"/>
      <c r="M655" s="29"/>
      <c r="N655" s="29"/>
      <c r="O655" s="29"/>
      <c r="P655" s="29"/>
      <c r="Q655" s="29"/>
      <c r="R655" s="29"/>
      <c r="S655" s="29"/>
      <c r="T655" s="29"/>
      <c r="U655" s="29"/>
    </row>
    <row r="656" spans="1:21" ht="13.5" customHeight="1" x14ac:dyDescent="0.25">
      <c r="A656" s="39">
        <v>45105</v>
      </c>
      <c r="B656" s="6"/>
      <c r="C656" s="6"/>
      <c r="D656" s="6"/>
      <c r="E656" s="38">
        <v>33852.660000000003</v>
      </c>
      <c r="F656" s="29"/>
      <c r="G656" s="29"/>
      <c r="H656" s="29"/>
      <c r="I656" s="29"/>
      <c r="J656" s="29"/>
      <c r="K656" s="29"/>
      <c r="L656" s="29"/>
      <c r="M656" s="29"/>
      <c r="N656" s="29"/>
      <c r="O656" s="29"/>
      <c r="P656" s="29"/>
      <c r="Q656" s="29"/>
      <c r="R656" s="29"/>
      <c r="S656" s="29"/>
      <c r="T656" s="29"/>
      <c r="U656" s="29"/>
    </row>
    <row r="657" spans="1:21" ht="13.5" customHeight="1" x14ac:dyDescent="0.25">
      <c r="A657" s="39">
        <v>45104</v>
      </c>
      <c r="B657" s="6"/>
      <c r="C657" s="6"/>
      <c r="D657" s="6"/>
      <c r="E657" s="38">
        <v>33926.74</v>
      </c>
      <c r="F657" s="29"/>
      <c r="G657" s="29"/>
      <c r="H657" s="29"/>
      <c r="I657" s="29"/>
      <c r="J657" s="29"/>
      <c r="K657" s="29"/>
      <c r="L657" s="29"/>
      <c r="M657" s="29"/>
      <c r="N657" s="29"/>
      <c r="O657" s="29"/>
      <c r="P657" s="29"/>
      <c r="Q657" s="29"/>
      <c r="R657" s="29"/>
      <c r="S657" s="29"/>
      <c r="T657" s="29"/>
      <c r="U657" s="29"/>
    </row>
    <row r="658" spans="1:21" ht="13.5" customHeight="1" x14ac:dyDescent="0.25">
      <c r="A658" s="39">
        <v>45103</v>
      </c>
      <c r="B658" s="6"/>
      <c r="C658" s="6"/>
      <c r="D658" s="6"/>
      <c r="E658" s="38">
        <v>33714.71</v>
      </c>
      <c r="F658" s="29"/>
      <c r="G658" s="29"/>
      <c r="H658" s="29"/>
      <c r="I658" s="29"/>
      <c r="J658" s="29"/>
      <c r="K658" s="29"/>
      <c r="L658" s="29"/>
      <c r="M658" s="29"/>
      <c r="N658" s="29"/>
      <c r="O658" s="29"/>
      <c r="P658" s="29"/>
      <c r="Q658" s="29"/>
      <c r="R658" s="29"/>
      <c r="S658" s="29"/>
      <c r="T658" s="29"/>
      <c r="U658" s="29"/>
    </row>
    <row r="659" spans="1:21" ht="13.5" customHeight="1" x14ac:dyDescent="0.25">
      <c r="A659" s="39">
        <v>45100</v>
      </c>
      <c r="B659" s="6"/>
      <c r="C659" s="6"/>
      <c r="D659" s="6"/>
      <c r="E659" s="38">
        <v>33727.43</v>
      </c>
      <c r="F659" s="29"/>
      <c r="G659" s="29"/>
      <c r="H659" s="29"/>
      <c r="I659" s="29"/>
      <c r="J659" s="29"/>
      <c r="K659" s="29"/>
      <c r="L659" s="29"/>
      <c r="M659" s="29"/>
      <c r="N659" s="29"/>
      <c r="O659" s="29"/>
      <c r="P659" s="29"/>
      <c r="Q659" s="29"/>
      <c r="R659" s="29"/>
      <c r="S659" s="29"/>
      <c r="T659" s="29"/>
      <c r="U659" s="29"/>
    </row>
    <row r="660" spans="1:21" ht="13.5" customHeight="1" x14ac:dyDescent="0.25">
      <c r="A660" s="39">
        <v>45099</v>
      </c>
      <c r="B660" s="6"/>
      <c r="C660" s="6"/>
      <c r="D660" s="6"/>
      <c r="E660" s="38">
        <v>33946.71</v>
      </c>
      <c r="F660" s="29"/>
      <c r="G660" s="29"/>
      <c r="H660" s="29"/>
      <c r="I660" s="29"/>
      <c r="J660" s="29"/>
      <c r="K660" s="29"/>
      <c r="L660" s="29"/>
      <c r="M660" s="29"/>
      <c r="N660" s="29"/>
      <c r="O660" s="29"/>
      <c r="P660" s="29"/>
      <c r="Q660" s="29"/>
      <c r="R660" s="29"/>
      <c r="S660" s="29"/>
      <c r="T660" s="29"/>
      <c r="U660" s="29"/>
    </row>
    <row r="661" spans="1:21" ht="13.5" customHeight="1" x14ac:dyDescent="0.25">
      <c r="A661" s="39">
        <v>45098</v>
      </c>
      <c r="B661" s="6"/>
      <c r="C661" s="6"/>
      <c r="D661" s="6"/>
      <c r="E661" s="38">
        <v>33951.519999999997</v>
      </c>
      <c r="F661" s="29"/>
      <c r="G661" s="29"/>
      <c r="H661" s="29"/>
      <c r="I661" s="29"/>
      <c r="J661" s="29"/>
      <c r="K661" s="29"/>
      <c r="L661" s="29"/>
      <c r="M661" s="29"/>
      <c r="N661" s="29"/>
      <c r="O661" s="29"/>
      <c r="P661" s="29"/>
      <c r="Q661" s="29"/>
      <c r="R661" s="29"/>
      <c r="S661" s="29"/>
      <c r="T661" s="29"/>
      <c r="U661" s="29"/>
    </row>
    <row r="662" spans="1:21" ht="13.5" customHeight="1" x14ac:dyDescent="0.25">
      <c r="A662" s="39">
        <v>45097</v>
      </c>
      <c r="B662" s="6"/>
      <c r="C662" s="6"/>
      <c r="D662" s="6"/>
      <c r="E662" s="38">
        <v>34053.870000000003</v>
      </c>
      <c r="F662" s="29"/>
      <c r="G662" s="29"/>
      <c r="H662" s="29"/>
      <c r="I662" s="29"/>
      <c r="J662" s="29"/>
      <c r="K662" s="29"/>
      <c r="L662" s="29"/>
      <c r="M662" s="29"/>
      <c r="N662" s="29"/>
      <c r="O662" s="29"/>
      <c r="P662" s="29"/>
      <c r="Q662" s="29"/>
      <c r="R662" s="29"/>
      <c r="S662" s="29"/>
      <c r="T662" s="29"/>
      <c r="U662" s="29"/>
    </row>
    <row r="663" spans="1:21" ht="13.5" customHeight="1" x14ac:dyDescent="0.25">
      <c r="A663" s="39">
        <v>45093</v>
      </c>
      <c r="B663" s="6"/>
      <c r="C663" s="6"/>
      <c r="D663" s="6"/>
      <c r="E663" s="38">
        <v>34299.120000000003</v>
      </c>
      <c r="F663" s="29"/>
      <c r="G663" s="29"/>
      <c r="H663" s="29"/>
      <c r="I663" s="29"/>
      <c r="J663" s="29"/>
      <c r="K663" s="29"/>
      <c r="L663" s="29"/>
      <c r="M663" s="29"/>
      <c r="N663" s="29"/>
      <c r="O663" s="29"/>
      <c r="P663" s="29"/>
      <c r="Q663" s="29"/>
      <c r="R663" s="29"/>
      <c r="S663" s="29"/>
      <c r="T663" s="29"/>
      <c r="U663" s="29"/>
    </row>
    <row r="664" spans="1:21" ht="13.5" customHeight="1" x14ac:dyDescent="0.25">
      <c r="A664" s="39">
        <v>45092</v>
      </c>
      <c r="B664" s="6"/>
      <c r="C664" s="6"/>
      <c r="D664" s="6"/>
      <c r="E664" s="38">
        <v>34408.06</v>
      </c>
      <c r="F664" s="29"/>
      <c r="G664" s="29"/>
      <c r="H664" s="29"/>
      <c r="I664" s="29"/>
      <c r="J664" s="29"/>
      <c r="K664" s="29"/>
      <c r="L664" s="29"/>
      <c r="M664" s="29"/>
      <c r="N664" s="29"/>
      <c r="O664" s="29"/>
      <c r="P664" s="29"/>
      <c r="Q664" s="29"/>
      <c r="R664" s="29"/>
      <c r="S664" s="29"/>
      <c r="T664" s="29"/>
      <c r="U664" s="29"/>
    </row>
    <row r="665" spans="1:21" ht="13.5" customHeight="1" x14ac:dyDescent="0.25">
      <c r="A665" s="39">
        <v>45091</v>
      </c>
      <c r="B665" s="6"/>
      <c r="C665" s="6"/>
      <c r="D665" s="6"/>
      <c r="E665" s="38">
        <v>33979.33</v>
      </c>
      <c r="F665" s="29"/>
      <c r="G665" s="29"/>
      <c r="H665" s="29"/>
      <c r="I665" s="29"/>
      <c r="J665" s="29"/>
      <c r="K665" s="29"/>
      <c r="L665" s="29"/>
      <c r="M665" s="29"/>
      <c r="N665" s="29"/>
      <c r="O665" s="29"/>
      <c r="P665" s="29"/>
      <c r="Q665" s="29"/>
      <c r="R665" s="29"/>
      <c r="S665" s="29"/>
      <c r="T665" s="29"/>
      <c r="U665" s="29"/>
    </row>
    <row r="666" spans="1:21" ht="13.5" customHeight="1" x14ac:dyDescent="0.25">
      <c r="A666" s="39">
        <v>45090</v>
      </c>
      <c r="B666" s="6"/>
      <c r="C666" s="6"/>
      <c r="D666" s="6"/>
      <c r="E666" s="38">
        <v>34212.120000000003</v>
      </c>
      <c r="F666" s="29"/>
      <c r="G666" s="29"/>
      <c r="H666" s="29"/>
      <c r="I666" s="29"/>
      <c r="J666" s="29"/>
      <c r="K666" s="29"/>
      <c r="L666" s="29"/>
      <c r="M666" s="29"/>
      <c r="N666" s="29"/>
      <c r="O666" s="29"/>
      <c r="P666" s="29"/>
      <c r="Q666" s="29"/>
      <c r="R666" s="29"/>
      <c r="S666" s="29"/>
      <c r="T666" s="29"/>
      <c r="U666" s="29"/>
    </row>
    <row r="667" spans="1:21" ht="13.5" customHeight="1" x14ac:dyDescent="0.25">
      <c r="A667" s="39">
        <v>45089</v>
      </c>
      <c r="B667" s="6"/>
      <c r="C667" s="6"/>
      <c r="D667" s="6"/>
      <c r="E667" s="38">
        <v>34066.33</v>
      </c>
      <c r="F667" s="29"/>
      <c r="G667" s="29"/>
      <c r="H667" s="29"/>
      <c r="I667" s="29"/>
      <c r="J667" s="29"/>
      <c r="K667" s="29"/>
      <c r="L667" s="29"/>
      <c r="M667" s="29"/>
      <c r="N667" s="29"/>
      <c r="O667" s="29"/>
      <c r="P667" s="29"/>
      <c r="Q667" s="29"/>
      <c r="R667" s="29"/>
      <c r="S667" s="29"/>
      <c r="T667" s="29"/>
      <c r="U667" s="29"/>
    </row>
    <row r="668" spans="1:21" ht="13.5" customHeight="1" x14ac:dyDescent="0.25">
      <c r="A668" s="39">
        <v>45086</v>
      </c>
      <c r="B668" s="6"/>
      <c r="C668" s="6"/>
      <c r="D668" s="6"/>
      <c r="E668" s="38">
        <v>33876.78</v>
      </c>
      <c r="F668" s="29"/>
      <c r="G668" s="29"/>
      <c r="H668" s="29"/>
      <c r="I668" s="29"/>
      <c r="J668" s="29"/>
      <c r="K668" s="29"/>
      <c r="L668" s="29"/>
      <c r="M668" s="29"/>
      <c r="N668" s="29"/>
      <c r="O668" s="29"/>
      <c r="P668" s="29"/>
      <c r="Q668" s="29"/>
      <c r="R668" s="29"/>
      <c r="S668" s="29"/>
      <c r="T668" s="29"/>
      <c r="U668" s="29"/>
    </row>
    <row r="669" spans="1:21" ht="13.5" customHeight="1" x14ac:dyDescent="0.25">
      <c r="A669" s="39">
        <v>45085</v>
      </c>
      <c r="B669" s="6"/>
      <c r="C669" s="6"/>
      <c r="D669" s="6"/>
      <c r="E669" s="38">
        <v>33833.61</v>
      </c>
      <c r="F669" s="29"/>
      <c r="G669" s="29"/>
      <c r="H669" s="29"/>
      <c r="I669" s="29"/>
      <c r="J669" s="29"/>
      <c r="K669" s="29"/>
      <c r="L669" s="29"/>
      <c r="M669" s="29"/>
      <c r="N669" s="29"/>
      <c r="O669" s="29"/>
      <c r="P669" s="29"/>
      <c r="Q669" s="29"/>
      <c r="R669" s="29"/>
      <c r="S669" s="29"/>
      <c r="T669" s="29"/>
      <c r="U669" s="29"/>
    </row>
    <row r="670" spans="1:21" ht="13.5" customHeight="1" x14ac:dyDescent="0.25">
      <c r="A670" s="39">
        <v>45084</v>
      </c>
      <c r="B670" s="6"/>
      <c r="C670" s="6"/>
      <c r="D670" s="6"/>
      <c r="E670" s="38">
        <v>33665.019999999997</v>
      </c>
      <c r="F670" s="29"/>
      <c r="G670" s="29"/>
      <c r="H670" s="29"/>
      <c r="I670" s="29"/>
      <c r="J670" s="29"/>
      <c r="K670" s="29"/>
      <c r="L670" s="29"/>
      <c r="M670" s="29"/>
      <c r="N670" s="29"/>
      <c r="O670" s="29"/>
      <c r="P670" s="29"/>
      <c r="Q670" s="29"/>
      <c r="R670" s="29"/>
      <c r="S670" s="29"/>
      <c r="T670" s="29"/>
      <c r="U670" s="29"/>
    </row>
    <row r="671" spans="1:21" ht="13.5" customHeight="1" x14ac:dyDescent="0.25">
      <c r="A671" s="39">
        <v>45083</v>
      </c>
      <c r="B671" s="6"/>
      <c r="C671" s="6"/>
      <c r="D671" s="6"/>
      <c r="E671" s="38">
        <v>33573.279999999999</v>
      </c>
      <c r="F671" s="29"/>
      <c r="G671" s="29"/>
      <c r="H671" s="29"/>
      <c r="I671" s="29"/>
      <c r="J671" s="29"/>
      <c r="K671" s="29"/>
      <c r="L671" s="29"/>
      <c r="M671" s="29"/>
      <c r="N671" s="29"/>
      <c r="O671" s="29"/>
      <c r="P671" s="29"/>
      <c r="Q671" s="29"/>
      <c r="R671" s="29"/>
      <c r="S671" s="29"/>
      <c r="T671" s="29"/>
      <c r="U671" s="29"/>
    </row>
    <row r="672" spans="1:21" ht="13.5" customHeight="1" x14ac:dyDescent="0.25">
      <c r="A672" s="39">
        <v>45082</v>
      </c>
      <c r="B672" s="6"/>
      <c r="C672" s="6"/>
      <c r="D672" s="6"/>
      <c r="E672" s="38">
        <v>33562.86</v>
      </c>
      <c r="F672" s="29"/>
      <c r="G672" s="29"/>
      <c r="H672" s="29"/>
      <c r="I672" s="29"/>
      <c r="J672" s="29"/>
      <c r="K672" s="29"/>
      <c r="L672" s="29"/>
      <c r="M672" s="29"/>
      <c r="N672" s="29"/>
      <c r="O672" s="29"/>
      <c r="P672" s="29"/>
      <c r="Q672" s="29"/>
      <c r="R672" s="29"/>
      <c r="S672" s="29"/>
      <c r="T672" s="29"/>
      <c r="U672" s="29"/>
    </row>
    <row r="673" spans="1:21" ht="13.5" customHeight="1" x14ac:dyDescent="0.25">
      <c r="A673" s="39">
        <v>45079</v>
      </c>
      <c r="B673" s="6"/>
      <c r="C673" s="6"/>
      <c r="D673" s="6"/>
      <c r="E673" s="38">
        <v>33762.76</v>
      </c>
      <c r="F673" s="29"/>
      <c r="G673" s="29"/>
      <c r="H673" s="29"/>
      <c r="I673" s="29"/>
      <c r="J673" s="29"/>
      <c r="K673" s="29"/>
      <c r="L673" s="29"/>
      <c r="M673" s="29"/>
      <c r="N673" s="29"/>
      <c r="O673" s="29"/>
      <c r="P673" s="29"/>
      <c r="Q673" s="29"/>
      <c r="R673" s="29"/>
      <c r="S673" s="29"/>
      <c r="T673" s="29"/>
      <c r="U673" s="29"/>
    </row>
    <row r="674" spans="1:21" ht="13.5" customHeight="1" x14ac:dyDescent="0.25">
      <c r="A674" s="39">
        <v>45078</v>
      </c>
      <c r="B674" s="6"/>
      <c r="C674" s="6"/>
      <c r="D674" s="6"/>
      <c r="E674" s="38">
        <v>33061.57</v>
      </c>
      <c r="F674" s="29"/>
      <c r="G674" s="29"/>
      <c r="H674" s="29"/>
      <c r="I674" s="29"/>
      <c r="J674" s="29"/>
      <c r="K674" s="29"/>
      <c r="L674" s="29"/>
      <c r="M674" s="29"/>
      <c r="N674" s="29"/>
      <c r="O674" s="29"/>
      <c r="P674" s="29"/>
      <c r="Q674" s="29"/>
      <c r="R674" s="29"/>
      <c r="S674" s="29"/>
      <c r="T674" s="29"/>
      <c r="U674" s="29"/>
    </row>
    <row r="675" spans="1:21" ht="13.5" customHeight="1" x14ac:dyDescent="0.25">
      <c r="A675" s="39">
        <v>45077</v>
      </c>
      <c r="B675" s="6"/>
      <c r="C675" s="6"/>
      <c r="D675" s="6"/>
      <c r="E675" s="38">
        <v>32908.269999999997</v>
      </c>
      <c r="F675" s="29"/>
      <c r="G675" s="29"/>
      <c r="H675" s="29"/>
      <c r="I675" s="29"/>
      <c r="J675" s="29"/>
      <c r="K675" s="29"/>
      <c r="L675" s="29"/>
      <c r="M675" s="29"/>
      <c r="N675" s="29"/>
      <c r="O675" s="29"/>
      <c r="P675" s="29"/>
      <c r="Q675" s="29"/>
      <c r="R675" s="29"/>
      <c r="S675" s="29"/>
      <c r="T675" s="29"/>
      <c r="U675" s="29"/>
    </row>
    <row r="676" spans="1:21" ht="13.5" customHeight="1" x14ac:dyDescent="0.25">
      <c r="A676" s="39">
        <v>45076</v>
      </c>
      <c r="B676" s="6"/>
      <c r="C676" s="6"/>
      <c r="D676" s="6"/>
      <c r="E676" s="38">
        <v>33042.78</v>
      </c>
      <c r="F676" s="29"/>
      <c r="G676" s="29"/>
      <c r="H676" s="29"/>
      <c r="I676" s="29"/>
      <c r="J676" s="29"/>
      <c r="K676" s="29"/>
      <c r="L676" s="29"/>
      <c r="M676" s="29"/>
      <c r="N676" s="29"/>
      <c r="O676" s="29"/>
      <c r="P676" s="29"/>
      <c r="Q676" s="29"/>
      <c r="R676" s="29"/>
      <c r="S676" s="29"/>
      <c r="T676" s="29"/>
      <c r="U676" s="29"/>
    </row>
    <row r="677" spans="1:21" ht="13.5" customHeight="1" x14ac:dyDescent="0.25">
      <c r="A677" s="39">
        <v>45072</v>
      </c>
      <c r="B677" s="6"/>
      <c r="C677" s="6"/>
      <c r="D677" s="6"/>
      <c r="E677" s="38">
        <v>33093.339999999997</v>
      </c>
      <c r="F677" s="29"/>
      <c r="G677" s="29"/>
      <c r="H677" s="29"/>
      <c r="I677" s="29"/>
      <c r="J677" s="29"/>
      <c r="K677" s="29"/>
      <c r="L677" s="29"/>
      <c r="M677" s="29"/>
      <c r="N677" s="29"/>
      <c r="O677" s="29"/>
      <c r="P677" s="29"/>
      <c r="Q677" s="29"/>
      <c r="R677" s="29"/>
      <c r="S677" s="29"/>
      <c r="T677" s="29"/>
      <c r="U677" s="29"/>
    </row>
    <row r="678" spans="1:21" ht="13.5" customHeight="1" x14ac:dyDescent="0.25">
      <c r="A678" s="39">
        <v>45071</v>
      </c>
      <c r="B678" s="6"/>
      <c r="C678" s="6"/>
      <c r="D678" s="6"/>
      <c r="E678" s="38">
        <v>32764.65</v>
      </c>
      <c r="F678" s="29"/>
      <c r="G678" s="29"/>
      <c r="H678" s="29"/>
      <c r="I678" s="29"/>
      <c r="J678" s="29"/>
      <c r="K678" s="29"/>
      <c r="L678" s="29"/>
      <c r="M678" s="29"/>
      <c r="N678" s="29"/>
      <c r="O678" s="29"/>
      <c r="P678" s="29"/>
      <c r="Q678" s="29"/>
      <c r="R678" s="29"/>
      <c r="S678" s="29"/>
      <c r="T678" s="29"/>
      <c r="U678" s="29"/>
    </row>
    <row r="679" spans="1:21" ht="13.5" customHeight="1" x14ac:dyDescent="0.25">
      <c r="A679" s="39">
        <v>45070</v>
      </c>
      <c r="B679" s="6"/>
      <c r="C679" s="6"/>
      <c r="D679" s="6"/>
      <c r="E679" s="38">
        <v>32799.919999999998</v>
      </c>
      <c r="F679" s="29"/>
      <c r="G679" s="29"/>
      <c r="H679" s="29"/>
      <c r="I679" s="29"/>
      <c r="J679" s="29"/>
      <c r="K679" s="29"/>
      <c r="L679" s="29"/>
      <c r="M679" s="29"/>
      <c r="N679" s="29"/>
      <c r="O679" s="29"/>
      <c r="P679" s="29"/>
      <c r="Q679" s="29"/>
      <c r="R679" s="29"/>
      <c r="S679" s="29"/>
      <c r="T679" s="29"/>
      <c r="U679" s="29"/>
    </row>
    <row r="680" spans="1:21" ht="13.5" customHeight="1" x14ac:dyDescent="0.25">
      <c r="A680" s="39">
        <v>45069</v>
      </c>
      <c r="B680" s="6"/>
      <c r="C680" s="6"/>
      <c r="D680" s="6"/>
      <c r="E680" s="38">
        <v>33055.51</v>
      </c>
      <c r="F680" s="29"/>
      <c r="G680" s="29"/>
      <c r="H680" s="29"/>
      <c r="I680" s="29"/>
      <c r="J680" s="29"/>
      <c r="K680" s="29"/>
      <c r="L680" s="29"/>
      <c r="M680" s="29"/>
      <c r="N680" s="29"/>
      <c r="O680" s="29"/>
      <c r="P680" s="29"/>
      <c r="Q680" s="29"/>
      <c r="R680" s="29"/>
      <c r="S680" s="29"/>
      <c r="T680" s="29"/>
      <c r="U680" s="29"/>
    </row>
    <row r="681" spans="1:21" ht="13.5" customHeight="1" x14ac:dyDescent="0.25">
      <c r="A681" s="39">
        <v>45068</v>
      </c>
      <c r="B681" s="6"/>
      <c r="C681" s="6"/>
      <c r="D681" s="6"/>
      <c r="E681" s="38">
        <v>33286.58</v>
      </c>
      <c r="F681" s="29"/>
      <c r="G681" s="29"/>
      <c r="H681" s="29"/>
      <c r="I681" s="29"/>
      <c r="J681" s="29"/>
      <c r="K681" s="29"/>
      <c r="L681" s="29"/>
      <c r="M681" s="29"/>
      <c r="N681" s="29"/>
      <c r="O681" s="29"/>
      <c r="P681" s="29"/>
      <c r="Q681" s="29"/>
      <c r="R681" s="29"/>
      <c r="S681" s="29"/>
      <c r="T681" s="29"/>
      <c r="U681" s="29"/>
    </row>
    <row r="682" spans="1:21" ht="13.5" customHeight="1" x14ac:dyDescent="0.25">
      <c r="A682" s="39">
        <v>45065</v>
      </c>
      <c r="B682" s="6"/>
      <c r="C682" s="6"/>
      <c r="D682" s="6"/>
      <c r="E682" s="38">
        <v>33426.629999999997</v>
      </c>
      <c r="F682" s="29"/>
      <c r="G682" s="29"/>
      <c r="H682" s="29"/>
      <c r="I682" s="29"/>
      <c r="J682" s="29"/>
      <c r="K682" s="29"/>
      <c r="L682" s="29"/>
      <c r="M682" s="29"/>
      <c r="N682" s="29"/>
      <c r="O682" s="29"/>
      <c r="P682" s="29"/>
      <c r="Q682" s="29"/>
      <c r="R682" s="29"/>
      <c r="S682" s="29"/>
      <c r="T682" s="29"/>
      <c r="U682" s="29"/>
    </row>
    <row r="683" spans="1:21" ht="13.5" customHeight="1" x14ac:dyDescent="0.25">
      <c r="A683" s="39">
        <v>45064</v>
      </c>
      <c r="B683" s="6"/>
      <c r="C683" s="6"/>
      <c r="D683" s="6"/>
      <c r="E683" s="38">
        <v>33535.910000000003</v>
      </c>
      <c r="F683" s="29"/>
      <c r="G683" s="29"/>
      <c r="H683" s="29"/>
      <c r="I683" s="29"/>
      <c r="J683" s="29"/>
      <c r="K683" s="29"/>
      <c r="L683" s="29"/>
      <c r="M683" s="29"/>
      <c r="N683" s="29"/>
      <c r="O683" s="29"/>
      <c r="P683" s="29"/>
      <c r="Q683" s="29"/>
      <c r="R683" s="29"/>
      <c r="S683" s="29"/>
      <c r="T683" s="29"/>
      <c r="U683" s="29"/>
    </row>
    <row r="684" spans="1:21" ht="13.5" customHeight="1" x14ac:dyDescent="0.25">
      <c r="A684" s="39">
        <v>45063</v>
      </c>
      <c r="B684" s="6"/>
      <c r="C684" s="6"/>
      <c r="D684" s="6"/>
      <c r="E684" s="38">
        <v>33420.769999999997</v>
      </c>
      <c r="F684" s="29"/>
      <c r="G684" s="29"/>
      <c r="H684" s="29"/>
      <c r="I684" s="29"/>
      <c r="J684" s="29"/>
      <c r="K684" s="29"/>
      <c r="L684" s="29"/>
      <c r="M684" s="29"/>
      <c r="N684" s="29"/>
      <c r="O684" s="29"/>
      <c r="P684" s="29"/>
      <c r="Q684" s="29"/>
      <c r="R684" s="29"/>
      <c r="S684" s="29"/>
      <c r="T684" s="29"/>
      <c r="U684" s="29"/>
    </row>
    <row r="685" spans="1:21" ht="13.5" customHeight="1" x14ac:dyDescent="0.25">
      <c r="A685" s="39">
        <v>45062</v>
      </c>
      <c r="B685" s="6"/>
      <c r="C685" s="6"/>
      <c r="D685" s="6"/>
      <c r="E685" s="38">
        <v>33012.14</v>
      </c>
      <c r="F685" s="29"/>
      <c r="G685" s="29"/>
      <c r="H685" s="29"/>
      <c r="I685" s="29"/>
      <c r="J685" s="29"/>
      <c r="K685" s="29"/>
      <c r="L685" s="29"/>
      <c r="M685" s="29"/>
      <c r="N685" s="29"/>
      <c r="O685" s="29"/>
      <c r="P685" s="29"/>
      <c r="Q685" s="29"/>
      <c r="R685" s="29"/>
      <c r="S685" s="29"/>
      <c r="T685" s="29"/>
      <c r="U685" s="29"/>
    </row>
    <row r="686" spans="1:21" ht="13.5" customHeight="1" x14ac:dyDescent="0.25">
      <c r="A686" s="39">
        <v>45061</v>
      </c>
      <c r="B686" s="6"/>
      <c r="C686" s="6"/>
      <c r="D686" s="6"/>
      <c r="E686" s="38">
        <v>33348.6</v>
      </c>
      <c r="F686" s="29"/>
      <c r="G686" s="29"/>
      <c r="H686" s="29"/>
      <c r="I686" s="29"/>
      <c r="J686" s="29"/>
      <c r="K686" s="29"/>
      <c r="L686" s="29"/>
      <c r="M686" s="29"/>
      <c r="N686" s="29"/>
      <c r="O686" s="29"/>
      <c r="P686" s="29"/>
      <c r="Q686" s="29"/>
      <c r="R686" s="29"/>
      <c r="S686" s="29"/>
      <c r="T686" s="29"/>
      <c r="U686" s="29"/>
    </row>
    <row r="687" spans="1:21" ht="13.5" customHeight="1" x14ac:dyDescent="0.25">
      <c r="A687" s="39">
        <v>45058</v>
      </c>
      <c r="B687" s="6"/>
      <c r="C687" s="6"/>
      <c r="D687" s="6"/>
      <c r="E687" s="38">
        <v>33300.620000000003</v>
      </c>
      <c r="F687" s="29"/>
      <c r="G687" s="29"/>
      <c r="H687" s="29"/>
      <c r="I687" s="29"/>
      <c r="J687" s="29"/>
      <c r="K687" s="29"/>
      <c r="L687" s="29"/>
      <c r="M687" s="29"/>
      <c r="N687" s="29"/>
      <c r="O687" s="29"/>
      <c r="P687" s="29"/>
      <c r="Q687" s="29"/>
      <c r="R687" s="29"/>
      <c r="S687" s="29"/>
      <c r="T687" s="29"/>
      <c r="U687" s="29"/>
    </row>
    <row r="688" spans="1:21" ht="13.5" customHeight="1" x14ac:dyDescent="0.25">
      <c r="A688" s="39">
        <v>45057</v>
      </c>
      <c r="B688" s="6"/>
      <c r="C688" s="6"/>
      <c r="D688" s="6"/>
      <c r="E688" s="38">
        <v>33309.51</v>
      </c>
      <c r="F688" s="29"/>
      <c r="G688" s="29"/>
      <c r="H688" s="29"/>
      <c r="I688" s="29"/>
      <c r="J688" s="29"/>
      <c r="K688" s="29"/>
      <c r="L688" s="29"/>
      <c r="M688" s="29"/>
      <c r="N688" s="29"/>
      <c r="O688" s="29"/>
      <c r="P688" s="29"/>
      <c r="Q688" s="29"/>
      <c r="R688" s="29"/>
      <c r="S688" s="29"/>
      <c r="T688" s="29"/>
      <c r="U688" s="29"/>
    </row>
    <row r="689" spans="1:21" ht="13.5" customHeight="1" x14ac:dyDescent="0.25">
      <c r="A689" s="39">
        <v>45056</v>
      </c>
      <c r="B689" s="6"/>
      <c r="C689" s="6"/>
      <c r="D689" s="6"/>
      <c r="E689" s="38">
        <v>33531.33</v>
      </c>
      <c r="F689" s="29"/>
      <c r="G689" s="29"/>
      <c r="H689" s="29"/>
      <c r="I689" s="29"/>
      <c r="J689" s="29"/>
      <c r="K689" s="29"/>
      <c r="L689" s="29"/>
      <c r="M689" s="29"/>
      <c r="N689" s="29"/>
      <c r="O689" s="29"/>
      <c r="P689" s="29"/>
      <c r="Q689" s="29"/>
      <c r="R689" s="29"/>
      <c r="S689" s="29"/>
      <c r="T689" s="29"/>
      <c r="U689" s="29"/>
    </row>
    <row r="690" spans="1:21" ht="13.5" customHeight="1" x14ac:dyDescent="0.25">
      <c r="A690" s="39">
        <v>45055</v>
      </c>
      <c r="B690" s="6"/>
      <c r="C690" s="6"/>
      <c r="D690" s="6"/>
      <c r="E690" s="38">
        <v>33561.81</v>
      </c>
      <c r="F690" s="29"/>
      <c r="G690" s="29"/>
      <c r="H690" s="29"/>
      <c r="I690" s="29"/>
      <c r="J690" s="29"/>
      <c r="K690" s="29"/>
      <c r="L690" s="29"/>
      <c r="M690" s="29"/>
      <c r="N690" s="29"/>
      <c r="O690" s="29"/>
      <c r="P690" s="29"/>
      <c r="Q690" s="29"/>
      <c r="R690" s="29"/>
      <c r="S690" s="29"/>
      <c r="T690" s="29"/>
      <c r="U690" s="29"/>
    </row>
    <row r="691" spans="1:21" ht="13.5" customHeight="1" x14ac:dyDescent="0.25">
      <c r="A691" s="39">
        <v>45054</v>
      </c>
      <c r="B691" s="6"/>
      <c r="C691" s="6"/>
      <c r="D691" s="6"/>
      <c r="E691" s="38">
        <v>33618.69</v>
      </c>
      <c r="F691" s="29"/>
      <c r="G691" s="29"/>
      <c r="H691" s="29"/>
      <c r="I691" s="29"/>
      <c r="J691" s="29"/>
      <c r="K691" s="29"/>
      <c r="L691" s="29"/>
      <c r="M691" s="29"/>
      <c r="N691" s="29"/>
      <c r="O691" s="29"/>
      <c r="P691" s="29"/>
      <c r="Q691" s="29"/>
      <c r="R691" s="29"/>
      <c r="S691" s="29"/>
      <c r="T691" s="29"/>
      <c r="U691" s="29"/>
    </row>
    <row r="692" spans="1:21" ht="13.5" customHeight="1" x14ac:dyDescent="0.25">
      <c r="A692" s="39">
        <v>45051</v>
      </c>
      <c r="B692" s="6"/>
      <c r="C692" s="6"/>
      <c r="D692" s="6"/>
      <c r="E692" s="38">
        <v>33674.379999999997</v>
      </c>
      <c r="F692" s="29"/>
      <c r="G692" s="29"/>
      <c r="H692" s="29"/>
      <c r="I692" s="29"/>
      <c r="J692" s="29"/>
      <c r="K692" s="29"/>
      <c r="L692" s="29"/>
      <c r="M692" s="29"/>
      <c r="N692" s="29"/>
      <c r="O692" s="29"/>
      <c r="P692" s="29"/>
      <c r="Q692" s="29"/>
      <c r="R692" s="29"/>
      <c r="S692" s="29"/>
      <c r="T692" s="29"/>
      <c r="U692" s="29"/>
    </row>
    <row r="693" spans="1:21" ht="13.5" customHeight="1" x14ac:dyDescent="0.25">
      <c r="A693" s="39">
        <v>45050</v>
      </c>
      <c r="B693" s="6"/>
      <c r="C693" s="6"/>
      <c r="D693" s="6"/>
      <c r="E693" s="38">
        <v>33127.74</v>
      </c>
      <c r="F693" s="29"/>
      <c r="G693" s="29"/>
      <c r="H693" s="29"/>
      <c r="I693" s="29"/>
      <c r="J693" s="29"/>
      <c r="K693" s="29"/>
      <c r="L693" s="29"/>
      <c r="M693" s="29"/>
      <c r="N693" s="29"/>
      <c r="O693" s="29"/>
      <c r="P693" s="29"/>
      <c r="Q693" s="29"/>
      <c r="R693" s="29"/>
      <c r="S693" s="29"/>
      <c r="T693" s="29"/>
      <c r="U693" s="29"/>
    </row>
    <row r="694" spans="1:21" ht="13.5" customHeight="1" x14ac:dyDescent="0.25">
      <c r="A694" s="39">
        <v>45049</v>
      </c>
      <c r="B694" s="6"/>
      <c r="C694" s="6"/>
      <c r="D694" s="6"/>
      <c r="E694" s="38">
        <v>33414.239999999998</v>
      </c>
      <c r="F694" s="29"/>
      <c r="G694" s="29"/>
      <c r="H694" s="29"/>
      <c r="I694" s="29"/>
      <c r="J694" s="29"/>
      <c r="K694" s="29"/>
      <c r="L694" s="29"/>
      <c r="M694" s="29"/>
      <c r="N694" s="29"/>
      <c r="O694" s="29"/>
      <c r="P694" s="29"/>
      <c r="Q694" s="29"/>
      <c r="R694" s="29"/>
      <c r="S694" s="29"/>
      <c r="T694" s="29"/>
      <c r="U694" s="29"/>
    </row>
    <row r="695" spans="1:21" ht="13.5" customHeight="1" x14ac:dyDescent="0.25">
      <c r="A695" s="39">
        <v>45048</v>
      </c>
      <c r="B695" s="6"/>
      <c r="C695" s="6"/>
      <c r="D695" s="6"/>
      <c r="E695" s="38">
        <v>33684.53</v>
      </c>
      <c r="F695" s="29"/>
      <c r="G695" s="29"/>
      <c r="H695" s="29"/>
      <c r="I695" s="29"/>
      <c r="J695" s="29"/>
      <c r="K695" s="29"/>
      <c r="L695" s="29"/>
      <c r="M695" s="29"/>
      <c r="N695" s="29"/>
      <c r="O695" s="29"/>
      <c r="P695" s="29"/>
      <c r="Q695" s="29"/>
      <c r="R695" s="29"/>
      <c r="S695" s="29"/>
      <c r="T695" s="29"/>
      <c r="U695" s="29"/>
    </row>
    <row r="696" spans="1:21" ht="13.5" customHeight="1" x14ac:dyDescent="0.25">
      <c r="A696" s="39">
        <v>45047</v>
      </c>
      <c r="B696" s="6"/>
      <c r="C696" s="6"/>
      <c r="D696" s="6"/>
      <c r="E696" s="38">
        <v>34051.699999999997</v>
      </c>
      <c r="F696" s="29"/>
      <c r="G696" s="29"/>
      <c r="H696" s="29"/>
      <c r="I696" s="29"/>
      <c r="J696" s="29"/>
      <c r="K696" s="29"/>
      <c r="L696" s="29"/>
      <c r="M696" s="29"/>
      <c r="N696" s="29"/>
      <c r="O696" s="29"/>
      <c r="P696" s="29"/>
      <c r="Q696" s="29"/>
      <c r="R696" s="29"/>
      <c r="S696" s="29"/>
      <c r="T696" s="29"/>
      <c r="U696" s="29"/>
    </row>
    <row r="697" spans="1:21" ht="13.5" customHeight="1" x14ac:dyDescent="0.25">
      <c r="A697" s="39">
        <v>45044</v>
      </c>
      <c r="B697" s="6"/>
      <c r="C697" s="6"/>
      <c r="D697" s="6"/>
      <c r="E697" s="38">
        <v>34098.160000000003</v>
      </c>
      <c r="F697" s="29"/>
      <c r="G697" s="29"/>
      <c r="H697" s="29"/>
      <c r="I697" s="29"/>
      <c r="J697" s="29"/>
      <c r="K697" s="29"/>
      <c r="L697" s="29"/>
      <c r="M697" s="29"/>
      <c r="N697" s="29"/>
      <c r="O697" s="29"/>
      <c r="P697" s="29"/>
      <c r="Q697" s="29"/>
      <c r="R697" s="29"/>
      <c r="S697" s="29"/>
      <c r="T697" s="29"/>
      <c r="U697" s="29"/>
    </row>
    <row r="698" spans="1:21" ht="13.5" customHeight="1" x14ac:dyDescent="0.25">
      <c r="A698" s="39">
        <v>45043</v>
      </c>
      <c r="B698" s="6"/>
      <c r="C698" s="6"/>
      <c r="D698" s="6"/>
      <c r="E698" s="38">
        <v>33826.160000000003</v>
      </c>
      <c r="F698" s="29"/>
      <c r="G698" s="29"/>
      <c r="H698" s="29"/>
      <c r="I698" s="29"/>
      <c r="J698" s="29"/>
      <c r="K698" s="29"/>
      <c r="L698" s="29"/>
      <c r="M698" s="29"/>
      <c r="N698" s="29"/>
      <c r="O698" s="29"/>
      <c r="P698" s="29"/>
      <c r="Q698" s="29"/>
      <c r="R698" s="29"/>
      <c r="S698" s="29"/>
      <c r="T698" s="29"/>
      <c r="U698" s="29"/>
    </row>
    <row r="699" spans="1:21" ht="13.5" customHeight="1" x14ac:dyDescent="0.25">
      <c r="A699" s="39">
        <v>45042</v>
      </c>
      <c r="B699" s="6"/>
      <c r="C699" s="6"/>
      <c r="D699" s="6"/>
      <c r="E699" s="38">
        <v>33301.870000000003</v>
      </c>
      <c r="F699" s="29"/>
      <c r="G699" s="29"/>
      <c r="H699" s="29"/>
      <c r="I699" s="29"/>
      <c r="J699" s="29"/>
      <c r="K699" s="29"/>
      <c r="L699" s="29"/>
      <c r="M699" s="29"/>
      <c r="N699" s="29"/>
      <c r="O699" s="29"/>
      <c r="P699" s="29"/>
      <c r="Q699" s="29"/>
      <c r="R699" s="29"/>
      <c r="S699" s="29"/>
      <c r="T699" s="29"/>
      <c r="U699" s="29"/>
    </row>
    <row r="700" spans="1:21" ht="13.5" customHeight="1" x14ac:dyDescent="0.25">
      <c r="A700" s="39">
        <v>45041</v>
      </c>
      <c r="B700" s="6"/>
      <c r="C700" s="6"/>
      <c r="D700" s="6"/>
      <c r="E700" s="38">
        <v>33530.83</v>
      </c>
      <c r="F700" s="29"/>
      <c r="G700" s="29"/>
      <c r="H700" s="29"/>
      <c r="I700" s="29"/>
      <c r="J700" s="29"/>
      <c r="K700" s="29"/>
      <c r="L700" s="29"/>
      <c r="M700" s="29"/>
      <c r="N700" s="29"/>
      <c r="O700" s="29"/>
      <c r="P700" s="29"/>
      <c r="Q700" s="29"/>
      <c r="R700" s="29"/>
      <c r="S700" s="29"/>
      <c r="T700" s="29"/>
      <c r="U700" s="29"/>
    </row>
    <row r="701" spans="1:21" ht="13.5" customHeight="1" x14ac:dyDescent="0.25">
      <c r="A701" s="39">
        <v>45040</v>
      </c>
      <c r="B701" s="6"/>
      <c r="C701" s="6"/>
      <c r="D701" s="6"/>
      <c r="E701" s="38">
        <v>33875.4</v>
      </c>
      <c r="F701" s="29"/>
      <c r="G701" s="29"/>
      <c r="H701" s="29"/>
      <c r="I701" s="29"/>
      <c r="J701" s="29"/>
      <c r="K701" s="29"/>
      <c r="L701" s="29"/>
      <c r="M701" s="29"/>
      <c r="N701" s="29"/>
      <c r="O701" s="29"/>
      <c r="P701" s="29"/>
      <c r="Q701" s="29"/>
      <c r="R701" s="29"/>
      <c r="S701" s="29"/>
      <c r="T701" s="29"/>
      <c r="U701" s="29"/>
    </row>
    <row r="702" spans="1:21" ht="13.5" customHeight="1" x14ac:dyDescent="0.25">
      <c r="A702" s="39">
        <v>45037</v>
      </c>
      <c r="B702" s="6"/>
      <c r="C702" s="6"/>
      <c r="D702" s="6"/>
      <c r="E702" s="38">
        <v>33808.959999999999</v>
      </c>
      <c r="F702" s="29"/>
      <c r="G702" s="29"/>
      <c r="H702" s="29"/>
      <c r="I702" s="29"/>
      <c r="J702" s="29"/>
      <c r="K702" s="29"/>
      <c r="L702" s="29"/>
      <c r="M702" s="29"/>
      <c r="N702" s="29"/>
      <c r="O702" s="29"/>
      <c r="P702" s="29"/>
      <c r="Q702" s="29"/>
      <c r="R702" s="29"/>
      <c r="S702" s="29"/>
      <c r="T702" s="29"/>
      <c r="U702" s="29"/>
    </row>
    <row r="703" spans="1:21" ht="13.5" customHeight="1" x14ac:dyDescent="0.25">
      <c r="A703" s="39">
        <v>45036</v>
      </c>
      <c r="B703" s="6"/>
      <c r="C703" s="6"/>
      <c r="D703" s="6"/>
      <c r="E703" s="38">
        <v>33786.620000000003</v>
      </c>
      <c r="F703" s="29"/>
      <c r="G703" s="29"/>
      <c r="H703" s="29"/>
      <c r="I703" s="29"/>
      <c r="J703" s="29"/>
      <c r="K703" s="29"/>
      <c r="L703" s="29"/>
      <c r="M703" s="29"/>
      <c r="N703" s="29"/>
      <c r="O703" s="29"/>
      <c r="P703" s="29"/>
      <c r="Q703" s="29"/>
      <c r="R703" s="29"/>
      <c r="S703" s="29"/>
      <c r="T703" s="29"/>
      <c r="U703" s="29"/>
    </row>
    <row r="704" spans="1:21" ht="13.5" customHeight="1" x14ac:dyDescent="0.25">
      <c r="A704" s="39">
        <v>45035</v>
      </c>
      <c r="B704" s="6"/>
      <c r="C704" s="6"/>
      <c r="D704" s="6"/>
      <c r="E704" s="38">
        <v>33897.01</v>
      </c>
      <c r="F704" s="29"/>
      <c r="G704" s="29"/>
      <c r="H704" s="29"/>
      <c r="I704" s="29"/>
      <c r="J704" s="29"/>
      <c r="K704" s="29"/>
      <c r="L704" s="29"/>
      <c r="M704" s="29"/>
      <c r="N704" s="29"/>
      <c r="O704" s="29"/>
      <c r="P704" s="29"/>
      <c r="Q704" s="29"/>
      <c r="R704" s="29"/>
      <c r="S704" s="29"/>
      <c r="T704" s="29"/>
      <c r="U704" s="29"/>
    </row>
    <row r="705" spans="1:21" ht="13.5" customHeight="1" x14ac:dyDescent="0.25">
      <c r="A705" s="39">
        <v>45034</v>
      </c>
      <c r="B705" s="6"/>
      <c r="C705" s="6"/>
      <c r="D705" s="6"/>
      <c r="E705" s="38">
        <v>33976.629999999997</v>
      </c>
      <c r="F705" s="29"/>
      <c r="G705" s="29"/>
      <c r="H705" s="29"/>
      <c r="I705" s="29"/>
      <c r="J705" s="29"/>
      <c r="K705" s="29"/>
      <c r="L705" s="29"/>
      <c r="M705" s="29"/>
      <c r="N705" s="29"/>
      <c r="O705" s="29"/>
      <c r="P705" s="29"/>
      <c r="Q705" s="29"/>
      <c r="R705" s="29"/>
      <c r="S705" s="29"/>
      <c r="T705" s="29"/>
      <c r="U705" s="29"/>
    </row>
    <row r="706" spans="1:21" ht="13.5" customHeight="1" x14ac:dyDescent="0.25">
      <c r="A706" s="39">
        <v>45033</v>
      </c>
      <c r="B706" s="6"/>
      <c r="C706" s="6"/>
      <c r="D706" s="6"/>
      <c r="E706" s="38">
        <v>33987.18</v>
      </c>
      <c r="F706" s="29"/>
      <c r="G706" s="29"/>
      <c r="H706" s="29"/>
      <c r="I706" s="29"/>
      <c r="J706" s="29"/>
      <c r="K706" s="29"/>
      <c r="L706" s="29"/>
      <c r="M706" s="29"/>
      <c r="N706" s="29"/>
      <c r="O706" s="29"/>
      <c r="P706" s="29"/>
      <c r="Q706" s="29"/>
      <c r="R706" s="29"/>
      <c r="S706" s="29"/>
      <c r="T706" s="29"/>
      <c r="U706" s="29"/>
    </row>
    <row r="707" spans="1:21" ht="13.5" customHeight="1" x14ac:dyDescent="0.25">
      <c r="A707" s="39">
        <v>45030</v>
      </c>
      <c r="B707" s="6"/>
      <c r="C707" s="6"/>
      <c r="D707" s="6"/>
      <c r="E707" s="38">
        <v>33886.47</v>
      </c>
      <c r="F707" s="29"/>
      <c r="G707" s="29"/>
      <c r="H707" s="29"/>
      <c r="I707" s="29"/>
      <c r="J707" s="29"/>
      <c r="K707" s="29"/>
      <c r="L707" s="29"/>
      <c r="M707" s="29"/>
      <c r="N707" s="29"/>
      <c r="O707" s="29"/>
      <c r="P707" s="29"/>
      <c r="Q707" s="29"/>
      <c r="R707" s="29"/>
      <c r="S707" s="29"/>
      <c r="T707" s="29"/>
      <c r="U707" s="29"/>
    </row>
    <row r="708" spans="1:21" ht="13.5" customHeight="1" x14ac:dyDescent="0.25">
      <c r="A708" s="39">
        <v>45029</v>
      </c>
      <c r="B708" s="6"/>
      <c r="C708" s="6"/>
      <c r="D708" s="6"/>
      <c r="E708" s="38">
        <v>34029.69</v>
      </c>
      <c r="F708" s="29"/>
      <c r="G708" s="29"/>
      <c r="H708" s="29"/>
      <c r="I708" s="29"/>
      <c r="J708" s="29"/>
      <c r="K708" s="29"/>
      <c r="L708" s="29"/>
      <c r="M708" s="29"/>
      <c r="N708" s="29"/>
      <c r="O708" s="29"/>
      <c r="P708" s="29"/>
      <c r="Q708" s="29"/>
      <c r="R708" s="29"/>
      <c r="S708" s="29"/>
      <c r="T708" s="29"/>
      <c r="U708" s="29"/>
    </row>
    <row r="709" spans="1:21" ht="13.5" customHeight="1" x14ac:dyDescent="0.25">
      <c r="A709" s="39">
        <v>45028</v>
      </c>
      <c r="B709" s="6"/>
      <c r="C709" s="6"/>
      <c r="D709" s="6"/>
      <c r="E709" s="38">
        <v>33646.5</v>
      </c>
      <c r="F709" s="29"/>
      <c r="G709" s="29"/>
      <c r="H709" s="29"/>
      <c r="I709" s="29"/>
      <c r="J709" s="29"/>
      <c r="K709" s="29"/>
      <c r="L709" s="29"/>
      <c r="M709" s="29"/>
      <c r="N709" s="29"/>
      <c r="O709" s="29"/>
      <c r="P709" s="29"/>
      <c r="Q709" s="29"/>
      <c r="R709" s="29"/>
      <c r="S709" s="29"/>
      <c r="T709" s="29"/>
      <c r="U709" s="29"/>
    </row>
    <row r="710" spans="1:21" ht="13.5" customHeight="1" x14ac:dyDescent="0.25">
      <c r="A710" s="39">
        <v>45027</v>
      </c>
      <c r="B710" s="6"/>
      <c r="C710" s="6"/>
      <c r="D710" s="6"/>
      <c r="E710" s="38">
        <v>33684.79</v>
      </c>
      <c r="F710" s="29"/>
      <c r="G710" s="29"/>
      <c r="H710" s="29"/>
      <c r="I710" s="29"/>
      <c r="J710" s="29"/>
      <c r="K710" s="29"/>
      <c r="L710" s="29"/>
      <c r="M710" s="29"/>
      <c r="N710" s="29"/>
      <c r="O710" s="29"/>
      <c r="P710" s="29"/>
      <c r="Q710" s="29"/>
      <c r="R710" s="29"/>
      <c r="S710" s="29"/>
      <c r="T710" s="29"/>
      <c r="U710" s="29"/>
    </row>
    <row r="711" spans="1:21" ht="13.5" customHeight="1" x14ac:dyDescent="0.25">
      <c r="A711" s="39">
        <v>45026</v>
      </c>
      <c r="B711" s="6"/>
      <c r="C711" s="6"/>
      <c r="D711" s="6"/>
      <c r="E711" s="38">
        <v>33586.519999999997</v>
      </c>
      <c r="F711" s="29"/>
      <c r="G711" s="29"/>
      <c r="H711" s="29"/>
      <c r="I711" s="29"/>
      <c r="J711" s="29"/>
      <c r="K711" s="29"/>
      <c r="L711" s="29"/>
      <c r="M711" s="29"/>
      <c r="N711" s="29"/>
      <c r="O711" s="29"/>
      <c r="P711" s="29"/>
      <c r="Q711" s="29"/>
      <c r="R711" s="29"/>
      <c r="S711" s="29"/>
      <c r="T711" s="29"/>
      <c r="U711" s="29"/>
    </row>
    <row r="712" spans="1:21" ht="13.5" customHeight="1" x14ac:dyDescent="0.25">
      <c r="A712" s="39">
        <v>45022</v>
      </c>
      <c r="B712" s="6"/>
      <c r="C712" s="6"/>
      <c r="D712" s="6"/>
      <c r="E712" s="38">
        <v>33485.29</v>
      </c>
      <c r="F712" s="29"/>
      <c r="G712" s="29"/>
      <c r="H712" s="29"/>
      <c r="I712" s="29"/>
      <c r="J712" s="29"/>
      <c r="K712" s="29"/>
      <c r="L712" s="29"/>
      <c r="M712" s="29"/>
      <c r="N712" s="29"/>
      <c r="O712" s="29"/>
      <c r="P712" s="29"/>
      <c r="Q712" s="29"/>
      <c r="R712" s="29"/>
      <c r="S712" s="29"/>
      <c r="T712" s="29"/>
      <c r="U712" s="29"/>
    </row>
    <row r="713" spans="1:21" ht="13.5" customHeight="1" x14ac:dyDescent="0.25">
      <c r="A713" s="39">
        <v>45021</v>
      </c>
      <c r="B713" s="6"/>
      <c r="C713" s="6"/>
      <c r="D713" s="6"/>
      <c r="E713" s="38">
        <v>33482.720000000001</v>
      </c>
      <c r="F713" s="29"/>
      <c r="G713" s="29"/>
      <c r="H713" s="29"/>
      <c r="I713" s="29"/>
      <c r="J713" s="29"/>
      <c r="K713" s="29"/>
      <c r="L713" s="29"/>
      <c r="M713" s="29"/>
      <c r="N713" s="29"/>
      <c r="O713" s="29"/>
      <c r="P713" s="29"/>
      <c r="Q713" s="29"/>
      <c r="R713" s="29"/>
      <c r="S713" s="29"/>
      <c r="T713" s="29"/>
      <c r="U713" s="29"/>
    </row>
    <row r="714" spans="1:21" ht="13.5" customHeight="1" x14ac:dyDescent="0.25">
      <c r="A714" s="39">
        <v>45020</v>
      </c>
      <c r="B714" s="6"/>
      <c r="C714" s="6"/>
      <c r="D714" s="6"/>
      <c r="E714" s="38">
        <v>33402.379999999997</v>
      </c>
      <c r="F714" s="29"/>
      <c r="G714" s="29"/>
      <c r="H714" s="29"/>
      <c r="I714" s="29"/>
      <c r="J714" s="29"/>
      <c r="K714" s="29"/>
      <c r="L714" s="29"/>
      <c r="M714" s="29"/>
      <c r="N714" s="29"/>
      <c r="O714" s="29"/>
      <c r="P714" s="29"/>
      <c r="Q714" s="29"/>
      <c r="R714" s="29"/>
      <c r="S714" s="29"/>
      <c r="T714" s="29"/>
      <c r="U714" s="29"/>
    </row>
    <row r="715" spans="1:21" ht="13.5" customHeight="1" x14ac:dyDescent="0.25">
      <c r="A715" s="39">
        <v>45019</v>
      </c>
      <c r="B715" s="6"/>
      <c r="C715" s="6"/>
      <c r="D715" s="6"/>
      <c r="E715" s="38">
        <v>33601.15</v>
      </c>
      <c r="F715" s="29"/>
      <c r="G715" s="29"/>
      <c r="H715" s="29"/>
      <c r="I715" s="29"/>
      <c r="J715" s="29"/>
      <c r="K715" s="29"/>
      <c r="L715" s="29"/>
      <c r="M715" s="29"/>
      <c r="N715" s="29"/>
      <c r="O715" s="29"/>
      <c r="P715" s="29"/>
      <c r="Q715" s="29"/>
      <c r="R715" s="29"/>
      <c r="S715" s="29"/>
      <c r="T715" s="29"/>
      <c r="U715" s="29"/>
    </row>
    <row r="716" spans="1:21" ht="13.5" customHeight="1" x14ac:dyDescent="0.25">
      <c r="A716" s="39">
        <v>45016</v>
      </c>
      <c r="B716" s="6"/>
      <c r="C716" s="6"/>
      <c r="D716" s="6"/>
      <c r="E716" s="38">
        <v>33274.15</v>
      </c>
      <c r="F716" s="29"/>
      <c r="G716" s="29"/>
      <c r="H716" s="29"/>
      <c r="I716" s="29"/>
      <c r="J716" s="29"/>
      <c r="K716" s="29"/>
      <c r="L716" s="29"/>
      <c r="M716" s="29"/>
      <c r="N716" s="29"/>
      <c r="O716" s="29"/>
      <c r="P716" s="29"/>
      <c r="Q716" s="29"/>
      <c r="R716" s="29"/>
      <c r="S716" s="29"/>
      <c r="T716" s="29"/>
      <c r="U716" s="29"/>
    </row>
    <row r="717" spans="1:21" ht="13.5" customHeight="1" x14ac:dyDescent="0.25">
      <c r="A717" s="39">
        <v>45015</v>
      </c>
      <c r="B717" s="6"/>
      <c r="C717" s="6"/>
      <c r="D717" s="6"/>
      <c r="E717" s="38">
        <v>32859.03</v>
      </c>
      <c r="F717" s="29"/>
      <c r="G717" s="29"/>
      <c r="H717" s="29"/>
      <c r="I717" s="29"/>
      <c r="J717" s="29"/>
      <c r="K717" s="29"/>
      <c r="L717" s="29"/>
      <c r="M717" s="29"/>
      <c r="N717" s="29"/>
      <c r="O717" s="29"/>
      <c r="P717" s="29"/>
      <c r="Q717" s="29"/>
      <c r="R717" s="29"/>
      <c r="S717" s="29"/>
      <c r="T717" s="29"/>
      <c r="U717" s="29"/>
    </row>
    <row r="718" spans="1:21" ht="13.5" customHeight="1" x14ac:dyDescent="0.25">
      <c r="A718" s="39">
        <v>45014</v>
      </c>
      <c r="B718" s="6"/>
      <c r="C718" s="6"/>
      <c r="D718" s="6"/>
      <c r="E718" s="38">
        <v>32717.599999999999</v>
      </c>
      <c r="F718" s="29"/>
      <c r="G718" s="29"/>
      <c r="H718" s="29"/>
      <c r="I718" s="29"/>
      <c r="J718" s="29"/>
      <c r="K718" s="29"/>
      <c r="L718" s="29"/>
      <c r="M718" s="29"/>
      <c r="N718" s="29"/>
      <c r="O718" s="29"/>
      <c r="P718" s="29"/>
      <c r="Q718" s="29"/>
      <c r="R718" s="29"/>
      <c r="S718" s="29"/>
      <c r="T718" s="29"/>
      <c r="U718" s="29"/>
    </row>
    <row r="719" spans="1:21" ht="13.5" customHeight="1" x14ac:dyDescent="0.25">
      <c r="A719" s="39">
        <v>45013</v>
      </c>
      <c r="B719" s="6"/>
      <c r="C719" s="6"/>
      <c r="D719" s="6"/>
      <c r="E719" s="38">
        <v>32394.25</v>
      </c>
      <c r="F719" s="29"/>
      <c r="G719" s="29"/>
      <c r="H719" s="29"/>
      <c r="I719" s="29"/>
      <c r="J719" s="29"/>
      <c r="K719" s="29"/>
      <c r="L719" s="29"/>
      <c r="M719" s="29"/>
      <c r="N719" s="29"/>
      <c r="O719" s="29"/>
      <c r="P719" s="29"/>
      <c r="Q719" s="29"/>
      <c r="R719" s="29"/>
      <c r="S719" s="29"/>
      <c r="T719" s="29"/>
      <c r="U719" s="29"/>
    </row>
    <row r="720" spans="1:21" ht="13.5" customHeight="1" x14ac:dyDescent="0.25">
      <c r="A720" s="39">
        <v>45012</v>
      </c>
      <c r="B720" s="6"/>
      <c r="C720" s="6"/>
      <c r="D720" s="6"/>
      <c r="E720" s="38">
        <v>32432.080000000002</v>
      </c>
      <c r="F720" s="29"/>
      <c r="G720" s="29"/>
      <c r="H720" s="29"/>
      <c r="I720" s="29"/>
      <c r="J720" s="29"/>
      <c r="K720" s="29"/>
      <c r="L720" s="29"/>
      <c r="M720" s="29"/>
      <c r="N720" s="29"/>
      <c r="O720" s="29"/>
      <c r="P720" s="29"/>
      <c r="Q720" s="29"/>
      <c r="R720" s="29"/>
      <c r="S720" s="29"/>
      <c r="T720" s="29"/>
      <c r="U720" s="29"/>
    </row>
    <row r="721" spans="1:21" ht="13.5" customHeight="1" x14ac:dyDescent="0.25">
      <c r="A721" s="39">
        <v>45009</v>
      </c>
      <c r="B721" s="6"/>
      <c r="C721" s="6"/>
      <c r="D721" s="6"/>
      <c r="E721" s="38">
        <v>32237.53</v>
      </c>
      <c r="F721" s="29"/>
      <c r="G721" s="29"/>
      <c r="H721" s="29"/>
      <c r="I721" s="29"/>
      <c r="J721" s="29"/>
      <c r="K721" s="29"/>
      <c r="L721" s="29"/>
      <c r="M721" s="29"/>
      <c r="N721" s="29"/>
      <c r="O721" s="29"/>
      <c r="P721" s="29"/>
      <c r="Q721" s="29"/>
      <c r="R721" s="29"/>
      <c r="S721" s="29"/>
      <c r="T721" s="29"/>
      <c r="U721" s="29"/>
    </row>
    <row r="722" spans="1:21" ht="13.5" customHeight="1" x14ac:dyDescent="0.25">
      <c r="A722" s="39">
        <v>45008</v>
      </c>
      <c r="B722" s="6"/>
      <c r="C722" s="6"/>
      <c r="D722" s="6"/>
      <c r="E722" s="38">
        <v>32105.25</v>
      </c>
      <c r="F722" s="29"/>
      <c r="G722" s="29"/>
      <c r="H722" s="29"/>
      <c r="I722" s="29"/>
      <c r="J722" s="29"/>
      <c r="K722" s="29"/>
      <c r="L722" s="29"/>
      <c r="M722" s="29"/>
      <c r="N722" s="29"/>
      <c r="O722" s="29"/>
      <c r="P722" s="29"/>
      <c r="Q722" s="29"/>
      <c r="R722" s="29"/>
      <c r="S722" s="29"/>
      <c r="T722" s="29"/>
      <c r="U722" s="29"/>
    </row>
    <row r="723" spans="1:21" ht="13.5" customHeight="1" x14ac:dyDescent="0.25">
      <c r="A723" s="39">
        <v>45007</v>
      </c>
      <c r="B723" s="6"/>
      <c r="C723" s="6"/>
      <c r="D723" s="6"/>
      <c r="E723" s="38">
        <v>32030.11</v>
      </c>
      <c r="F723" s="29"/>
      <c r="G723" s="29"/>
      <c r="H723" s="29"/>
      <c r="I723" s="29"/>
      <c r="J723" s="29"/>
      <c r="K723" s="29"/>
      <c r="L723" s="29"/>
      <c r="M723" s="29"/>
      <c r="N723" s="29"/>
      <c r="O723" s="29"/>
      <c r="P723" s="29"/>
      <c r="Q723" s="29"/>
      <c r="R723" s="29"/>
      <c r="S723" s="29"/>
      <c r="T723" s="29"/>
      <c r="U723" s="29"/>
    </row>
    <row r="724" spans="1:21" ht="13.5" customHeight="1" x14ac:dyDescent="0.25">
      <c r="A724" s="39">
        <v>45006</v>
      </c>
      <c r="B724" s="6"/>
      <c r="C724" s="6"/>
      <c r="D724" s="6"/>
      <c r="E724" s="38">
        <v>32560.6</v>
      </c>
      <c r="F724" s="29"/>
      <c r="G724" s="29"/>
      <c r="H724" s="29"/>
      <c r="I724" s="29"/>
      <c r="J724" s="29"/>
      <c r="K724" s="29"/>
      <c r="L724" s="29"/>
      <c r="M724" s="29"/>
      <c r="N724" s="29"/>
      <c r="O724" s="29"/>
      <c r="P724" s="29"/>
      <c r="Q724" s="29"/>
      <c r="R724" s="29"/>
      <c r="S724" s="29"/>
      <c r="T724" s="29"/>
      <c r="U724" s="29"/>
    </row>
    <row r="725" spans="1:21" ht="13.5" customHeight="1" x14ac:dyDescent="0.25">
      <c r="A725" s="39">
        <v>45005</v>
      </c>
      <c r="B725" s="6"/>
      <c r="C725" s="6"/>
      <c r="D725" s="6"/>
      <c r="E725" s="38">
        <v>32244.58</v>
      </c>
      <c r="F725" s="29"/>
      <c r="G725" s="29"/>
      <c r="H725" s="29"/>
      <c r="I725" s="29"/>
      <c r="J725" s="29"/>
      <c r="K725" s="29"/>
      <c r="L725" s="29"/>
      <c r="M725" s="29"/>
      <c r="N725" s="29"/>
      <c r="O725" s="29"/>
      <c r="P725" s="29"/>
      <c r="Q725" s="29"/>
      <c r="R725" s="29"/>
      <c r="S725" s="29"/>
      <c r="T725" s="29"/>
      <c r="U725" s="29"/>
    </row>
    <row r="726" spans="1:21" ht="13.5" customHeight="1" x14ac:dyDescent="0.25">
      <c r="A726" s="39">
        <v>45002</v>
      </c>
      <c r="B726" s="6"/>
      <c r="C726" s="6"/>
      <c r="D726" s="6"/>
      <c r="E726" s="38">
        <v>31861.98</v>
      </c>
      <c r="F726" s="29"/>
      <c r="G726" s="29"/>
      <c r="H726" s="29"/>
      <c r="I726" s="29"/>
      <c r="J726" s="29"/>
      <c r="K726" s="29"/>
      <c r="L726" s="29"/>
      <c r="M726" s="29"/>
      <c r="N726" s="29"/>
      <c r="O726" s="29"/>
      <c r="P726" s="29"/>
      <c r="Q726" s="29"/>
      <c r="R726" s="29"/>
      <c r="S726" s="29"/>
      <c r="T726" s="29"/>
      <c r="U726" s="29"/>
    </row>
    <row r="727" spans="1:21" ht="13.5" customHeight="1" x14ac:dyDescent="0.25">
      <c r="A727" s="39">
        <v>45001</v>
      </c>
      <c r="B727" s="6"/>
      <c r="C727" s="6"/>
      <c r="D727" s="6"/>
      <c r="E727" s="38">
        <v>32246.55</v>
      </c>
      <c r="F727" s="29"/>
      <c r="G727" s="29"/>
      <c r="H727" s="29"/>
      <c r="I727" s="29"/>
      <c r="J727" s="29"/>
      <c r="K727" s="29"/>
      <c r="L727" s="29"/>
      <c r="M727" s="29"/>
      <c r="N727" s="29"/>
      <c r="O727" s="29"/>
      <c r="P727" s="29"/>
      <c r="Q727" s="29"/>
      <c r="R727" s="29"/>
      <c r="S727" s="29"/>
      <c r="T727" s="29"/>
      <c r="U727" s="29"/>
    </row>
    <row r="728" spans="1:21" ht="13.5" customHeight="1" x14ac:dyDescent="0.25">
      <c r="A728" s="39">
        <v>45000</v>
      </c>
      <c r="B728" s="6"/>
      <c r="C728" s="6"/>
      <c r="D728" s="6"/>
      <c r="E728" s="38">
        <v>31874.57</v>
      </c>
      <c r="F728" s="29"/>
      <c r="G728" s="29"/>
      <c r="H728" s="29"/>
      <c r="I728" s="29"/>
      <c r="J728" s="29"/>
      <c r="K728" s="29"/>
      <c r="L728" s="29"/>
      <c r="M728" s="29"/>
      <c r="N728" s="29"/>
      <c r="O728" s="29"/>
      <c r="P728" s="29"/>
      <c r="Q728" s="29"/>
      <c r="R728" s="29"/>
      <c r="S728" s="29"/>
      <c r="T728" s="29"/>
      <c r="U728" s="29"/>
    </row>
    <row r="729" spans="1:21" ht="13.5" customHeight="1" x14ac:dyDescent="0.25">
      <c r="A729" s="39">
        <v>44999</v>
      </c>
      <c r="B729" s="6"/>
      <c r="C729" s="6"/>
      <c r="D729" s="6"/>
      <c r="E729" s="38">
        <v>32155.4</v>
      </c>
      <c r="F729" s="29"/>
      <c r="G729" s="29"/>
      <c r="H729" s="29"/>
      <c r="I729" s="29"/>
      <c r="J729" s="29"/>
      <c r="K729" s="29"/>
      <c r="L729" s="29"/>
      <c r="M729" s="29"/>
      <c r="N729" s="29"/>
      <c r="O729" s="29"/>
      <c r="P729" s="29"/>
      <c r="Q729" s="29"/>
      <c r="R729" s="29"/>
      <c r="S729" s="29"/>
      <c r="T729" s="29"/>
      <c r="U729" s="29"/>
    </row>
    <row r="730" spans="1:21" ht="13.5" customHeight="1" x14ac:dyDescent="0.25">
      <c r="A730" s="39">
        <v>44998</v>
      </c>
      <c r="B730" s="6"/>
      <c r="C730" s="6"/>
      <c r="D730" s="6"/>
      <c r="E730" s="38">
        <v>31819.14</v>
      </c>
      <c r="F730" s="29"/>
      <c r="G730" s="29"/>
      <c r="H730" s="29"/>
      <c r="I730" s="29"/>
      <c r="J730" s="29"/>
      <c r="K730" s="29"/>
      <c r="L730" s="29"/>
      <c r="M730" s="29"/>
      <c r="N730" s="29"/>
      <c r="O730" s="29"/>
      <c r="P730" s="29"/>
      <c r="Q730" s="29"/>
      <c r="R730" s="29"/>
      <c r="S730" s="29"/>
      <c r="T730" s="29"/>
      <c r="U730" s="29"/>
    </row>
    <row r="731" spans="1:21" ht="13.5" customHeight="1" x14ac:dyDescent="0.25">
      <c r="A731" s="39">
        <v>44995</v>
      </c>
      <c r="B731" s="6"/>
      <c r="C731" s="6"/>
      <c r="D731" s="6"/>
      <c r="E731" s="38">
        <v>31909.64</v>
      </c>
      <c r="F731" s="29"/>
      <c r="G731" s="29"/>
      <c r="H731" s="29"/>
      <c r="I731" s="29"/>
      <c r="J731" s="29"/>
      <c r="K731" s="29"/>
      <c r="L731" s="29"/>
      <c r="M731" s="29"/>
      <c r="N731" s="29"/>
      <c r="O731" s="29"/>
      <c r="P731" s="29"/>
      <c r="Q731" s="29"/>
      <c r="R731" s="29"/>
      <c r="S731" s="29"/>
      <c r="T731" s="29"/>
      <c r="U731" s="29"/>
    </row>
    <row r="732" spans="1:21" ht="13.5" customHeight="1" x14ac:dyDescent="0.25">
      <c r="A732" s="39">
        <v>44994</v>
      </c>
      <c r="B732" s="6"/>
      <c r="C732" s="6"/>
      <c r="D732" s="6"/>
      <c r="E732" s="38">
        <v>32254.86</v>
      </c>
      <c r="F732" s="29"/>
      <c r="G732" s="29"/>
      <c r="H732" s="29"/>
      <c r="I732" s="29"/>
      <c r="J732" s="29"/>
      <c r="K732" s="29"/>
      <c r="L732" s="29"/>
      <c r="M732" s="29"/>
      <c r="N732" s="29"/>
      <c r="O732" s="29"/>
      <c r="P732" s="29"/>
      <c r="Q732" s="29"/>
      <c r="R732" s="29"/>
      <c r="S732" s="29"/>
      <c r="T732" s="29"/>
      <c r="U732" s="29"/>
    </row>
    <row r="733" spans="1:21" ht="13.5" customHeight="1" x14ac:dyDescent="0.25">
      <c r="A733" s="39">
        <v>44993</v>
      </c>
      <c r="B733" s="6"/>
      <c r="C733" s="6"/>
      <c r="D733" s="6"/>
      <c r="E733" s="38">
        <v>32798.400000000001</v>
      </c>
      <c r="F733" s="29"/>
      <c r="G733" s="29"/>
      <c r="H733" s="29"/>
      <c r="I733" s="29"/>
      <c r="J733" s="29"/>
      <c r="K733" s="29"/>
      <c r="L733" s="29"/>
      <c r="M733" s="29"/>
      <c r="N733" s="29"/>
      <c r="O733" s="29"/>
      <c r="P733" s="29"/>
      <c r="Q733" s="29"/>
      <c r="R733" s="29"/>
      <c r="S733" s="29"/>
      <c r="T733" s="29"/>
      <c r="U733" s="29"/>
    </row>
    <row r="734" spans="1:21" ht="13.5" customHeight="1" x14ac:dyDescent="0.25">
      <c r="A734" s="39">
        <v>44992</v>
      </c>
      <c r="B734" s="6"/>
      <c r="C734" s="6"/>
      <c r="D734" s="6"/>
      <c r="E734" s="38">
        <v>32856.46</v>
      </c>
      <c r="F734" s="29"/>
      <c r="G734" s="29"/>
      <c r="H734" s="29"/>
      <c r="I734" s="29"/>
      <c r="J734" s="29"/>
      <c r="K734" s="29"/>
      <c r="L734" s="29"/>
      <c r="M734" s="29"/>
      <c r="N734" s="29"/>
      <c r="O734" s="29"/>
      <c r="P734" s="29"/>
      <c r="Q734" s="29"/>
      <c r="R734" s="29"/>
      <c r="S734" s="29"/>
      <c r="T734" s="29"/>
      <c r="U734" s="29"/>
    </row>
    <row r="735" spans="1:21" ht="13.5" customHeight="1" x14ac:dyDescent="0.25">
      <c r="A735" s="39">
        <v>44991</v>
      </c>
      <c r="B735" s="6"/>
      <c r="C735" s="6"/>
      <c r="D735" s="6"/>
      <c r="E735" s="38">
        <v>33431.440000000002</v>
      </c>
      <c r="F735" s="29"/>
      <c r="G735" s="29"/>
      <c r="H735" s="29"/>
      <c r="I735" s="29"/>
      <c r="J735" s="29"/>
      <c r="K735" s="29"/>
      <c r="L735" s="29"/>
      <c r="M735" s="29"/>
      <c r="N735" s="29"/>
      <c r="O735" s="29"/>
      <c r="P735" s="29"/>
      <c r="Q735" s="29"/>
      <c r="R735" s="29"/>
      <c r="S735" s="29"/>
      <c r="T735" s="29"/>
      <c r="U735" s="29"/>
    </row>
    <row r="736" spans="1:21" ht="13.5" customHeight="1" x14ac:dyDescent="0.25">
      <c r="A736" s="39">
        <v>44988</v>
      </c>
      <c r="B736" s="6"/>
      <c r="C736" s="6"/>
      <c r="D736" s="6"/>
      <c r="E736" s="38">
        <v>33390.97</v>
      </c>
      <c r="F736" s="29"/>
      <c r="G736" s="29"/>
      <c r="H736" s="29"/>
      <c r="I736" s="29"/>
      <c r="J736" s="29"/>
      <c r="K736" s="29"/>
      <c r="L736" s="29"/>
      <c r="M736" s="29"/>
      <c r="N736" s="29"/>
      <c r="O736" s="29"/>
      <c r="P736" s="29"/>
      <c r="Q736" s="29"/>
      <c r="R736" s="29"/>
      <c r="S736" s="29"/>
      <c r="T736" s="29"/>
      <c r="U736" s="29"/>
    </row>
    <row r="737" spans="1:21" ht="13.5" customHeight="1" x14ac:dyDescent="0.25">
      <c r="A737" s="39">
        <v>44987</v>
      </c>
      <c r="B737" s="6"/>
      <c r="C737" s="6"/>
      <c r="D737" s="6"/>
      <c r="E737" s="38">
        <v>33003.57</v>
      </c>
      <c r="F737" s="29"/>
      <c r="G737" s="29"/>
      <c r="H737" s="29"/>
      <c r="I737" s="29"/>
      <c r="J737" s="29"/>
      <c r="K737" s="29"/>
      <c r="L737" s="29"/>
      <c r="M737" s="29"/>
      <c r="N737" s="29"/>
      <c r="O737" s="29"/>
      <c r="P737" s="29"/>
      <c r="Q737" s="29"/>
      <c r="R737" s="29"/>
      <c r="S737" s="29"/>
      <c r="T737" s="29"/>
      <c r="U737" s="29"/>
    </row>
    <row r="738" spans="1:21" ht="13.5" customHeight="1" x14ac:dyDescent="0.25">
      <c r="A738" s="39">
        <v>44986</v>
      </c>
      <c r="B738" s="6"/>
      <c r="C738" s="6"/>
      <c r="D738" s="6"/>
      <c r="E738" s="38">
        <v>32661.84</v>
      </c>
      <c r="F738" s="29"/>
      <c r="G738" s="29"/>
      <c r="H738" s="29"/>
      <c r="I738" s="29"/>
      <c r="J738" s="29"/>
      <c r="K738" s="29"/>
      <c r="L738" s="29"/>
      <c r="M738" s="29"/>
      <c r="N738" s="29"/>
      <c r="O738" s="29"/>
      <c r="P738" s="29"/>
      <c r="Q738" s="29"/>
      <c r="R738" s="29"/>
      <c r="S738" s="29"/>
      <c r="T738" s="29"/>
      <c r="U738" s="29"/>
    </row>
    <row r="739" spans="1:21" ht="13.5" customHeight="1" x14ac:dyDescent="0.25">
      <c r="A739" s="39">
        <v>44985</v>
      </c>
      <c r="B739" s="6"/>
      <c r="C739" s="6"/>
      <c r="D739" s="6"/>
      <c r="E739" s="38">
        <v>32656.7</v>
      </c>
      <c r="F739" s="29"/>
      <c r="G739" s="29"/>
      <c r="H739" s="29"/>
      <c r="I739" s="29"/>
      <c r="J739" s="29"/>
      <c r="K739" s="29"/>
      <c r="L739" s="29"/>
      <c r="M739" s="29"/>
      <c r="N739" s="29"/>
      <c r="O739" s="29"/>
      <c r="P739" s="29"/>
      <c r="Q739" s="29"/>
      <c r="R739" s="29"/>
      <c r="S739" s="29"/>
      <c r="T739" s="29"/>
      <c r="U739" s="29"/>
    </row>
    <row r="740" spans="1:21" ht="13.5" customHeight="1" x14ac:dyDescent="0.25">
      <c r="A740" s="39">
        <v>44984</v>
      </c>
      <c r="B740" s="6"/>
      <c r="C740" s="6"/>
      <c r="D740" s="6"/>
      <c r="E740" s="38">
        <v>32889.089999999997</v>
      </c>
      <c r="F740" s="29"/>
      <c r="G740" s="29"/>
      <c r="H740" s="29"/>
      <c r="I740" s="29"/>
      <c r="J740" s="29"/>
      <c r="K740" s="29"/>
      <c r="L740" s="29"/>
      <c r="M740" s="29"/>
      <c r="N740" s="29"/>
      <c r="O740" s="29"/>
      <c r="P740" s="29"/>
      <c r="Q740" s="29"/>
      <c r="R740" s="29"/>
      <c r="S740" s="29"/>
      <c r="T740" s="29"/>
      <c r="U740" s="29"/>
    </row>
    <row r="741" spans="1:21" ht="13.5" customHeight="1" x14ac:dyDescent="0.25">
      <c r="A741" s="39">
        <v>44981</v>
      </c>
      <c r="B741" s="6"/>
      <c r="C741" s="6"/>
      <c r="D741" s="6"/>
      <c r="E741" s="38">
        <v>32816.92</v>
      </c>
      <c r="F741" s="29"/>
      <c r="G741" s="29"/>
      <c r="H741" s="29"/>
      <c r="I741" s="29"/>
      <c r="J741" s="29"/>
      <c r="K741" s="29"/>
      <c r="L741" s="29"/>
      <c r="M741" s="29"/>
      <c r="N741" s="29"/>
      <c r="O741" s="29"/>
      <c r="P741" s="29"/>
      <c r="Q741" s="29"/>
      <c r="R741" s="29"/>
      <c r="S741" s="29"/>
      <c r="T741" s="29"/>
      <c r="U741" s="29"/>
    </row>
    <row r="742" spans="1:21" ht="13.5" customHeight="1" x14ac:dyDescent="0.25">
      <c r="A742" s="39">
        <v>44980</v>
      </c>
      <c r="B742" s="6"/>
      <c r="C742" s="6"/>
      <c r="D742" s="6"/>
      <c r="E742" s="38">
        <v>33153.910000000003</v>
      </c>
      <c r="F742" s="29"/>
      <c r="G742" s="29"/>
      <c r="H742" s="29"/>
      <c r="I742" s="29"/>
      <c r="J742" s="29"/>
      <c r="K742" s="29"/>
      <c r="L742" s="29"/>
      <c r="M742" s="29"/>
      <c r="N742" s="29"/>
      <c r="O742" s="29"/>
      <c r="P742" s="29"/>
      <c r="Q742" s="29"/>
      <c r="R742" s="29"/>
      <c r="S742" s="29"/>
      <c r="T742" s="29"/>
      <c r="U742" s="29"/>
    </row>
    <row r="743" spans="1:21" ht="13.5" customHeight="1" x14ac:dyDescent="0.25">
      <c r="A743" s="39">
        <v>44979</v>
      </c>
      <c r="B743" s="6"/>
      <c r="C743" s="6"/>
      <c r="D743" s="6"/>
      <c r="E743" s="38">
        <v>33045.089999999997</v>
      </c>
      <c r="F743" s="29"/>
      <c r="G743" s="29"/>
      <c r="H743" s="29"/>
      <c r="I743" s="29"/>
      <c r="J743" s="29"/>
      <c r="K743" s="29"/>
      <c r="L743" s="29"/>
      <c r="M743" s="29"/>
      <c r="N743" s="29"/>
      <c r="O743" s="29"/>
      <c r="P743" s="29"/>
      <c r="Q743" s="29"/>
      <c r="R743" s="29"/>
      <c r="S743" s="29"/>
      <c r="T743" s="29"/>
      <c r="U743" s="29"/>
    </row>
    <row r="744" spans="1:21" ht="13.5" customHeight="1" x14ac:dyDescent="0.25">
      <c r="A744" s="39">
        <v>44978</v>
      </c>
      <c r="B744" s="6"/>
      <c r="C744" s="6"/>
      <c r="D744" s="6"/>
      <c r="E744" s="38">
        <v>33129.589999999997</v>
      </c>
      <c r="F744" s="29"/>
      <c r="G744" s="29"/>
      <c r="H744" s="29"/>
      <c r="I744" s="29"/>
      <c r="J744" s="29"/>
      <c r="K744" s="29"/>
      <c r="L744" s="29"/>
      <c r="M744" s="29"/>
      <c r="N744" s="29"/>
      <c r="O744" s="29"/>
      <c r="P744" s="29"/>
      <c r="Q744" s="29"/>
      <c r="R744" s="29"/>
      <c r="S744" s="29"/>
      <c r="T744" s="29"/>
      <c r="U744" s="29"/>
    </row>
    <row r="745" spans="1:21" ht="13.5" customHeight="1" x14ac:dyDescent="0.25">
      <c r="A745" s="39">
        <v>44974</v>
      </c>
      <c r="B745" s="6"/>
      <c r="C745" s="6"/>
      <c r="D745" s="6"/>
      <c r="E745" s="38">
        <v>33826.69</v>
      </c>
      <c r="F745" s="29"/>
      <c r="G745" s="29"/>
      <c r="H745" s="29"/>
      <c r="I745" s="29"/>
      <c r="J745" s="29"/>
      <c r="K745" s="29"/>
      <c r="L745" s="29"/>
      <c r="M745" s="29"/>
      <c r="N745" s="29"/>
      <c r="O745" s="29"/>
      <c r="P745" s="29"/>
      <c r="Q745" s="29"/>
      <c r="R745" s="29"/>
      <c r="S745" s="29"/>
      <c r="T745" s="29"/>
      <c r="U745" s="29"/>
    </row>
    <row r="746" spans="1:21" ht="13.5" customHeight="1" x14ac:dyDescent="0.25">
      <c r="A746" s="39">
        <v>44973</v>
      </c>
      <c r="B746" s="6"/>
      <c r="C746" s="6"/>
      <c r="D746" s="6"/>
      <c r="E746" s="38">
        <v>33696.85</v>
      </c>
      <c r="F746" s="29"/>
      <c r="G746" s="29"/>
      <c r="H746" s="29"/>
      <c r="I746" s="29"/>
      <c r="J746" s="29"/>
      <c r="K746" s="29"/>
      <c r="L746" s="29"/>
      <c r="M746" s="29"/>
      <c r="N746" s="29"/>
      <c r="O746" s="29"/>
      <c r="P746" s="29"/>
      <c r="Q746" s="29"/>
      <c r="R746" s="29"/>
      <c r="S746" s="29"/>
      <c r="T746" s="29"/>
      <c r="U746" s="29"/>
    </row>
    <row r="747" spans="1:21" ht="13.5" customHeight="1" x14ac:dyDescent="0.25">
      <c r="A747" s="39">
        <v>44972</v>
      </c>
      <c r="B747" s="6"/>
      <c r="C747" s="6"/>
      <c r="D747" s="6"/>
      <c r="E747" s="38">
        <v>34128.050000000003</v>
      </c>
      <c r="F747" s="29"/>
      <c r="G747" s="29"/>
      <c r="H747" s="29"/>
      <c r="I747" s="29"/>
      <c r="J747" s="29"/>
      <c r="K747" s="29"/>
      <c r="L747" s="29"/>
      <c r="M747" s="29"/>
      <c r="N747" s="29"/>
      <c r="O747" s="29"/>
      <c r="P747" s="29"/>
      <c r="Q747" s="29"/>
      <c r="R747" s="29"/>
      <c r="S747" s="29"/>
      <c r="T747" s="29"/>
      <c r="U747" s="29"/>
    </row>
    <row r="748" spans="1:21" ht="13.5" customHeight="1" x14ac:dyDescent="0.25">
      <c r="A748" s="39">
        <v>44971</v>
      </c>
      <c r="B748" s="6"/>
      <c r="C748" s="6"/>
      <c r="D748" s="6"/>
      <c r="E748" s="38">
        <v>34089.269999999997</v>
      </c>
      <c r="F748" s="29"/>
      <c r="G748" s="29"/>
      <c r="H748" s="29"/>
      <c r="I748" s="29"/>
      <c r="J748" s="29"/>
      <c r="K748" s="29"/>
      <c r="L748" s="29"/>
      <c r="M748" s="29"/>
      <c r="N748" s="29"/>
      <c r="O748" s="29"/>
      <c r="P748" s="29"/>
      <c r="Q748" s="29"/>
      <c r="R748" s="29"/>
      <c r="S748" s="29"/>
      <c r="T748" s="29"/>
      <c r="U748" s="29"/>
    </row>
    <row r="749" spans="1:21" ht="13.5" customHeight="1" x14ac:dyDescent="0.25">
      <c r="A749" s="39">
        <v>44970</v>
      </c>
      <c r="B749" s="6"/>
      <c r="C749" s="6"/>
      <c r="D749" s="6"/>
      <c r="E749" s="38">
        <v>34245.93</v>
      </c>
      <c r="F749" s="29"/>
      <c r="G749" s="29"/>
      <c r="H749" s="29"/>
      <c r="I749" s="29"/>
      <c r="J749" s="29"/>
      <c r="K749" s="29"/>
      <c r="L749" s="29"/>
      <c r="M749" s="29"/>
      <c r="N749" s="29"/>
      <c r="O749" s="29"/>
      <c r="P749" s="29"/>
      <c r="Q749" s="29"/>
      <c r="R749" s="29"/>
      <c r="S749" s="29"/>
      <c r="T749" s="29"/>
      <c r="U749" s="29"/>
    </row>
    <row r="750" spans="1:21" ht="13.5" customHeight="1" x14ac:dyDescent="0.25">
      <c r="A750" s="39">
        <v>44967</v>
      </c>
      <c r="B750" s="6"/>
      <c r="C750" s="6"/>
      <c r="D750" s="6"/>
      <c r="E750" s="38">
        <v>33869.269999999997</v>
      </c>
      <c r="F750" s="29"/>
      <c r="G750" s="29"/>
      <c r="H750" s="29"/>
      <c r="I750" s="29"/>
      <c r="J750" s="29"/>
      <c r="K750" s="29"/>
      <c r="L750" s="29"/>
      <c r="M750" s="29"/>
      <c r="N750" s="29"/>
      <c r="O750" s="29"/>
      <c r="P750" s="29"/>
      <c r="Q750" s="29"/>
      <c r="R750" s="29"/>
      <c r="S750" s="29"/>
      <c r="T750" s="29"/>
      <c r="U750" s="29"/>
    </row>
    <row r="751" spans="1:21" ht="13.5" customHeight="1" x14ac:dyDescent="0.25">
      <c r="A751" s="39">
        <v>44966</v>
      </c>
      <c r="B751" s="6"/>
      <c r="C751" s="6"/>
      <c r="D751" s="6"/>
      <c r="E751" s="38">
        <v>33699.879999999997</v>
      </c>
      <c r="F751" s="29"/>
      <c r="G751" s="29"/>
      <c r="H751" s="29"/>
      <c r="I751" s="29"/>
      <c r="J751" s="29"/>
      <c r="K751" s="29"/>
      <c r="L751" s="29"/>
      <c r="M751" s="29"/>
      <c r="N751" s="29"/>
      <c r="O751" s="29"/>
      <c r="P751" s="29"/>
      <c r="Q751" s="29"/>
      <c r="R751" s="29"/>
      <c r="S751" s="29"/>
      <c r="T751" s="29"/>
      <c r="U751" s="29"/>
    </row>
    <row r="752" spans="1:21" ht="13.5" customHeight="1" x14ac:dyDescent="0.25">
      <c r="A752" s="39">
        <v>44965</v>
      </c>
      <c r="B752" s="6"/>
      <c r="C752" s="6"/>
      <c r="D752" s="6"/>
      <c r="E752" s="38">
        <v>33949.01</v>
      </c>
      <c r="F752" s="29"/>
      <c r="G752" s="29"/>
      <c r="H752" s="29"/>
      <c r="I752" s="29"/>
      <c r="J752" s="29"/>
      <c r="K752" s="29"/>
      <c r="L752" s="29"/>
      <c r="M752" s="29"/>
      <c r="N752" s="29"/>
      <c r="O752" s="29"/>
      <c r="P752" s="29"/>
      <c r="Q752" s="29"/>
      <c r="R752" s="29"/>
      <c r="S752" s="29"/>
      <c r="T752" s="29"/>
      <c r="U752" s="29"/>
    </row>
    <row r="753" spans="1:21" ht="13.5" customHeight="1" x14ac:dyDescent="0.25">
      <c r="A753" s="39">
        <v>44964</v>
      </c>
      <c r="B753" s="6"/>
      <c r="C753" s="6"/>
      <c r="D753" s="6"/>
      <c r="E753" s="38">
        <v>34156.69</v>
      </c>
      <c r="F753" s="29"/>
      <c r="G753" s="29"/>
      <c r="H753" s="29"/>
      <c r="I753" s="29"/>
      <c r="J753" s="29"/>
      <c r="K753" s="29"/>
      <c r="L753" s="29"/>
      <c r="M753" s="29"/>
      <c r="N753" s="29"/>
      <c r="O753" s="29"/>
      <c r="P753" s="29"/>
      <c r="Q753" s="29"/>
      <c r="R753" s="29"/>
      <c r="S753" s="29"/>
      <c r="T753" s="29"/>
      <c r="U753" s="29"/>
    </row>
    <row r="754" spans="1:21" ht="13.5" customHeight="1" x14ac:dyDescent="0.25">
      <c r="A754" s="39">
        <v>44963</v>
      </c>
      <c r="B754" s="6"/>
      <c r="C754" s="6"/>
      <c r="D754" s="6"/>
      <c r="E754" s="38">
        <v>33891.019999999997</v>
      </c>
      <c r="F754" s="29"/>
      <c r="G754" s="29"/>
      <c r="H754" s="29"/>
      <c r="I754" s="29"/>
      <c r="J754" s="29"/>
      <c r="K754" s="29"/>
      <c r="L754" s="29"/>
      <c r="M754" s="29"/>
      <c r="N754" s="29"/>
      <c r="O754" s="29"/>
      <c r="P754" s="29"/>
      <c r="Q754" s="29"/>
      <c r="R754" s="29"/>
      <c r="S754" s="29"/>
      <c r="T754" s="29"/>
      <c r="U754" s="29"/>
    </row>
    <row r="755" spans="1:21" ht="13.5" customHeight="1" x14ac:dyDescent="0.25">
      <c r="A755" s="39">
        <v>44960</v>
      </c>
      <c r="B755" s="6"/>
      <c r="C755" s="6"/>
      <c r="D755" s="6"/>
      <c r="E755" s="38">
        <v>33926.01</v>
      </c>
      <c r="F755" s="29"/>
      <c r="G755" s="29"/>
      <c r="H755" s="29"/>
      <c r="I755" s="29"/>
      <c r="J755" s="29"/>
      <c r="K755" s="29"/>
      <c r="L755" s="29"/>
      <c r="M755" s="29"/>
      <c r="N755" s="29"/>
      <c r="O755" s="29"/>
      <c r="P755" s="29"/>
      <c r="Q755" s="29"/>
      <c r="R755" s="29"/>
      <c r="S755" s="29"/>
      <c r="T755" s="29"/>
      <c r="U755" s="29"/>
    </row>
    <row r="756" spans="1:21" ht="13.5" customHeight="1" x14ac:dyDescent="0.25">
      <c r="A756" s="39">
        <v>44959</v>
      </c>
      <c r="B756" s="6"/>
      <c r="C756" s="6"/>
      <c r="D756" s="6"/>
      <c r="E756" s="38">
        <v>34053.94</v>
      </c>
      <c r="F756" s="29"/>
      <c r="G756" s="29"/>
      <c r="H756" s="29"/>
      <c r="I756" s="29"/>
      <c r="J756" s="29"/>
      <c r="K756" s="29"/>
      <c r="L756" s="29"/>
      <c r="M756" s="29"/>
      <c r="N756" s="29"/>
      <c r="O756" s="29"/>
      <c r="P756" s="29"/>
      <c r="Q756" s="29"/>
      <c r="R756" s="29"/>
      <c r="S756" s="29"/>
      <c r="T756" s="29"/>
      <c r="U756" s="29"/>
    </row>
    <row r="757" spans="1:21" ht="13.5" customHeight="1" x14ac:dyDescent="0.25">
      <c r="A757" s="39">
        <v>44958</v>
      </c>
      <c r="B757" s="6"/>
      <c r="C757" s="6"/>
      <c r="D757" s="6"/>
      <c r="E757" s="38">
        <v>34092.959999999999</v>
      </c>
      <c r="F757" s="29"/>
      <c r="G757" s="29"/>
      <c r="H757" s="29"/>
      <c r="I757" s="29"/>
      <c r="J757" s="29"/>
      <c r="K757" s="29"/>
      <c r="L757" s="29"/>
      <c r="M757" s="29"/>
      <c r="N757" s="29"/>
      <c r="O757" s="29"/>
      <c r="P757" s="29"/>
      <c r="Q757" s="29"/>
      <c r="R757" s="29"/>
      <c r="S757" s="29"/>
      <c r="T757" s="29"/>
      <c r="U757" s="29"/>
    </row>
    <row r="758" spans="1:21" ht="13.5" customHeight="1" x14ac:dyDescent="0.25">
      <c r="A758" s="39">
        <v>44957</v>
      </c>
      <c r="B758" s="6"/>
      <c r="C758" s="6"/>
      <c r="D758" s="6"/>
      <c r="E758" s="38">
        <v>34086.04</v>
      </c>
      <c r="F758" s="29"/>
      <c r="G758" s="29"/>
      <c r="H758" s="29"/>
      <c r="I758" s="29"/>
      <c r="J758" s="29"/>
      <c r="K758" s="29"/>
      <c r="L758" s="29"/>
      <c r="M758" s="29"/>
      <c r="N758" s="29"/>
      <c r="O758" s="29"/>
      <c r="P758" s="29"/>
      <c r="Q758" s="29"/>
      <c r="R758" s="29"/>
      <c r="S758" s="29"/>
      <c r="T758" s="29"/>
      <c r="U758" s="29"/>
    </row>
    <row r="759" spans="1:21" ht="13.5" customHeight="1" x14ac:dyDescent="0.25">
      <c r="A759" s="39">
        <v>44956</v>
      </c>
      <c r="B759" s="6"/>
      <c r="C759" s="6"/>
      <c r="D759" s="6"/>
      <c r="E759" s="38">
        <v>33717.089999999997</v>
      </c>
      <c r="F759" s="29"/>
      <c r="G759" s="29"/>
      <c r="H759" s="29"/>
      <c r="I759" s="29"/>
      <c r="J759" s="29"/>
      <c r="K759" s="29"/>
      <c r="L759" s="29"/>
      <c r="M759" s="29"/>
      <c r="N759" s="29"/>
      <c r="O759" s="29"/>
      <c r="P759" s="29"/>
      <c r="Q759" s="29"/>
      <c r="R759" s="29"/>
      <c r="S759" s="29"/>
      <c r="T759" s="29"/>
      <c r="U759" s="29"/>
    </row>
    <row r="760" spans="1:21" ht="13.5" customHeight="1" x14ac:dyDescent="0.25">
      <c r="A760" s="39">
        <v>44953</v>
      </c>
      <c r="B760" s="6"/>
      <c r="C760" s="6"/>
      <c r="D760" s="6"/>
      <c r="E760" s="38">
        <v>33978.080000000002</v>
      </c>
      <c r="F760" s="29"/>
      <c r="G760" s="29"/>
      <c r="H760" s="29"/>
      <c r="I760" s="29"/>
      <c r="J760" s="29"/>
      <c r="K760" s="29"/>
      <c r="L760" s="29"/>
      <c r="M760" s="29"/>
      <c r="N760" s="29"/>
      <c r="O760" s="29"/>
      <c r="P760" s="29"/>
      <c r="Q760" s="29"/>
      <c r="R760" s="29"/>
      <c r="S760" s="29"/>
      <c r="T760" s="29"/>
      <c r="U760" s="29"/>
    </row>
    <row r="761" spans="1:21" ht="13.5" customHeight="1" x14ac:dyDescent="0.25">
      <c r="A761" s="39">
        <v>44952</v>
      </c>
      <c r="B761" s="6"/>
      <c r="C761" s="6"/>
      <c r="D761" s="6"/>
      <c r="E761" s="38">
        <v>33949.410000000003</v>
      </c>
      <c r="F761" s="29"/>
      <c r="G761" s="29"/>
      <c r="H761" s="29"/>
      <c r="I761" s="29"/>
      <c r="J761" s="29"/>
      <c r="K761" s="29"/>
      <c r="L761" s="29"/>
      <c r="M761" s="29"/>
      <c r="N761" s="29"/>
      <c r="O761" s="29"/>
      <c r="P761" s="29"/>
      <c r="Q761" s="29"/>
      <c r="R761" s="29"/>
      <c r="S761" s="29"/>
      <c r="T761" s="29"/>
      <c r="U761" s="29"/>
    </row>
    <row r="762" spans="1:21" ht="13.5" customHeight="1" x14ac:dyDescent="0.25">
      <c r="A762" s="39">
        <v>44951</v>
      </c>
      <c r="B762" s="6"/>
      <c r="C762" s="6"/>
      <c r="D762" s="6"/>
      <c r="E762" s="38">
        <v>33743.839999999997</v>
      </c>
      <c r="F762" s="29"/>
      <c r="G762" s="29"/>
      <c r="H762" s="29"/>
      <c r="I762" s="29"/>
      <c r="J762" s="29"/>
      <c r="K762" s="29"/>
      <c r="L762" s="29"/>
      <c r="M762" s="29"/>
      <c r="N762" s="29"/>
      <c r="O762" s="29"/>
      <c r="P762" s="29"/>
      <c r="Q762" s="29"/>
      <c r="R762" s="29"/>
      <c r="S762" s="29"/>
      <c r="T762" s="29"/>
      <c r="U762" s="29"/>
    </row>
    <row r="763" spans="1:21" ht="13.5" customHeight="1" x14ac:dyDescent="0.25">
      <c r="A763" s="39">
        <v>44950</v>
      </c>
      <c r="B763" s="6"/>
      <c r="C763" s="6"/>
      <c r="D763" s="6"/>
      <c r="E763" s="38">
        <v>33733.96</v>
      </c>
      <c r="F763" s="29"/>
      <c r="G763" s="29"/>
      <c r="H763" s="29"/>
      <c r="I763" s="29"/>
      <c r="J763" s="29"/>
      <c r="K763" s="29"/>
      <c r="L763" s="29"/>
      <c r="M763" s="29"/>
      <c r="N763" s="29"/>
      <c r="O763" s="29"/>
      <c r="P763" s="29"/>
      <c r="Q763" s="29"/>
      <c r="R763" s="29"/>
      <c r="S763" s="29"/>
      <c r="T763" s="29"/>
      <c r="U763" s="29"/>
    </row>
    <row r="764" spans="1:21" ht="13.5" customHeight="1" x14ac:dyDescent="0.25">
      <c r="A764" s="39">
        <v>44949</v>
      </c>
      <c r="B764" s="6"/>
      <c r="C764" s="6"/>
      <c r="D764" s="6"/>
      <c r="E764" s="38">
        <v>33629.56</v>
      </c>
      <c r="F764" s="29"/>
      <c r="G764" s="29"/>
      <c r="H764" s="29"/>
      <c r="I764" s="29"/>
      <c r="J764" s="29"/>
      <c r="K764" s="29"/>
      <c r="L764" s="29"/>
      <c r="M764" s="29"/>
      <c r="N764" s="29"/>
      <c r="O764" s="29"/>
      <c r="P764" s="29"/>
      <c r="Q764" s="29"/>
      <c r="R764" s="29"/>
      <c r="S764" s="29"/>
      <c r="T764" s="29"/>
      <c r="U764" s="29"/>
    </row>
    <row r="765" spans="1:21" ht="13.5" customHeight="1" x14ac:dyDescent="0.25">
      <c r="A765" s="39">
        <v>44946</v>
      </c>
      <c r="B765" s="6"/>
      <c r="C765" s="6"/>
      <c r="D765" s="6"/>
      <c r="E765" s="38">
        <v>33375.49</v>
      </c>
      <c r="F765" s="29"/>
      <c r="G765" s="29"/>
      <c r="H765" s="29"/>
      <c r="I765" s="29"/>
      <c r="J765" s="29"/>
      <c r="K765" s="29"/>
      <c r="L765" s="29"/>
      <c r="M765" s="29"/>
      <c r="N765" s="29"/>
      <c r="O765" s="29"/>
      <c r="P765" s="29"/>
      <c r="Q765" s="29"/>
      <c r="R765" s="29"/>
      <c r="S765" s="29"/>
      <c r="T765" s="29"/>
      <c r="U765" s="29"/>
    </row>
    <row r="766" spans="1:21" ht="13.5" customHeight="1" x14ac:dyDescent="0.25">
      <c r="A766" s="39">
        <v>44945</v>
      </c>
      <c r="B766" s="6"/>
      <c r="C766" s="6"/>
      <c r="D766" s="6"/>
      <c r="E766" s="38">
        <v>33044.559999999998</v>
      </c>
      <c r="F766" s="29"/>
      <c r="G766" s="29"/>
      <c r="H766" s="29"/>
      <c r="I766" s="29"/>
      <c r="J766" s="29"/>
      <c r="K766" s="29"/>
      <c r="L766" s="29"/>
      <c r="M766" s="29"/>
      <c r="N766" s="29"/>
      <c r="O766" s="29"/>
      <c r="P766" s="29"/>
      <c r="Q766" s="29"/>
      <c r="R766" s="29"/>
      <c r="S766" s="29"/>
      <c r="T766" s="29"/>
      <c r="U766" s="29"/>
    </row>
    <row r="767" spans="1:21" ht="13.5" customHeight="1" x14ac:dyDescent="0.25">
      <c r="A767" s="39">
        <v>44944</v>
      </c>
      <c r="B767" s="6"/>
      <c r="C767" s="6"/>
      <c r="D767" s="6"/>
      <c r="E767" s="38">
        <v>33296.959999999999</v>
      </c>
      <c r="F767" s="29"/>
      <c r="G767" s="29"/>
      <c r="H767" s="29"/>
      <c r="I767" s="29"/>
      <c r="J767" s="29"/>
      <c r="K767" s="29"/>
      <c r="L767" s="29"/>
      <c r="M767" s="29"/>
      <c r="N767" s="29"/>
      <c r="O767" s="29"/>
      <c r="P767" s="29"/>
      <c r="Q767" s="29"/>
      <c r="R767" s="29"/>
      <c r="S767" s="29"/>
      <c r="T767" s="29"/>
      <c r="U767" s="29"/>
    </row>
    <row r="768" spans="1:21" ht="13.5" customHeight="1" x14ac:dyDescent="0.25">
      <c r="A768" s="39">
        <v>44943</v>
      </c>
      <c r="B768" s="6"/>
      <c r="C768" s="6"/>
      <c r="D768" s="6"/>
      <c r="E768" s="38">
        <v>33910.85</v>
      </c>
      <c r="F768" s="29"/>
      <c r="G768" s="29"/>
      <c r="H768" s="29"/>
      <c r="I768" s="29"/>
      <c r="J768" s="29"/>
      <c r="K768" s="29"/>
      <c r="L768" s="29"/>
      <c r="M768" s="29"/>
      <c r="N768" s="29"/>
      <c r="O768" s="29"/>
      <c r="P768" s="29"/>
      <c r="Q768" s="29"/>
      <c r="R768" s="29"/>
      <c r="S768" s="29"/>
      <c r="T768" s="29"/>
      <c r="U768" s="29"/>
    </row>
    <row r="769" spans="1:21" ht="13.5" customHeight="1" x14ac:dyDescent="0.25">
      <c r="A769" s="39">
        <v>44939</v>
      </c>
      <c r="B769" s="6"/>
      <c r="C769" s="6"/>
      <c r="D769" s="6"/>
      <c r="E769" s="38">
        <v>34302.61</v>
      </c>
      <c r="F769" s="29"/>
      <c r="G769" s="29"/>
      <c r="H769" s="29"/>
      <c r="I769" s="29"/>
      <c r="J769" s="29"/>
      <c r="K769" s="29"/>
      <c r="L769" s="29"/>
      <c r="M769" s="29"/>
      <c r="N769" s="29"/>
      <c r="O769" s="29"/>
      <c r="P769" s="29"/>
      <c r="Q769" s="29"/>
      <c r="R769" s="29"/>
      <c r="S769" s="29"/>
      <c r="T769" s="29"/>
      <c r="U769" s="29"/>
    </row>
    <row r="770" spans="1:21" ht="13.5" customHeight="1" x14ac:dyDescent="0.25">
      <c r="A770" s="39">
        <v>44938</v>
      </c>
      <c r="B770" s="6"/>
      <c r="C770" s="6"/>
      <c r="D770" s="6"/>
      <c r="E770" s="38">
        <v>34189.97</v>
      </c>
      <c r="F770" s="29"/>
      <c r="G770" s="29"/>
      <c r="H770" s="29"/>
      <c r="I770" s="29"/>
      <c r="J770" s="29"/>
      <c r="K770" s="29"/>
      <c r="L770" s="29"/>
      <c r="M770" s="29"/>
      <c r="N770" s="29"/>
      <c r="O770" s="29"/>
      <c r="P770" s="29"/>
      <c r="Q770" s="29"/>
      <c r="R770" s="29"/>
      <c r="S770" s="29"/>
      <c r="T770" s="29"/>
      <c r="U770" s="29"/>
    </row>
    <row r="771" spans="1:21" ht="13.5" customHeight="1" x14ac:dyDescent="0.25">
      <c r="A771" s="39">
        <v>44937</v>
      </c>
      <c r="B771" s="6"/>
      <c r="C771" s="6"/>
      <c r="D771" s="6"/>
      <c r="E771" s="38">
        <v>33973.01</v>
      </c>
      <c r="F771" s="29"/>
      <c r="G771" s="29"/>
      <c r="H771" s="29"/>
      <c r="I771" s="29"/>
      <c r="J771" s="29"/>
      <c r="K771" s="29"/>
      <c r="L771" s="29"/>
      <c r="M771" s="29"/>
      <c r="N771" s="29"/>
      <c r="O771" s="29"/>
      <c r="P771" s="29"/>
      <c r="Q771" s="29"/>
      <c r="R771" s="29"/>
      <c r="S771" s="29"/>
      <c r="T771" s="29"/>
      <c r="U771" s="29"/>
    </row>
    <row r="772" spans="1:21" ht="13.5" customHeight="1" x14ac:dyDescent="0.25">
      <c r="A772" s="39">
        <v>44936</v>
      </c>
      <c r="B772" s="6"/>
      <c r="C772" s="6"/>
      <c r="D772" s="6"/>
      <c r="E772" s="38">
        <v>33704.1</v>
      </c>
      <c r="F772" s="29"/>
      <c r="G772" s="29"/>
      <c r="H772" s="29"/>
      <c r="I772" s="29"/>
      <c r="J772" s="29"/>
      <c r="K772" s="29"/>
      <c r="L772" s="29"/>
      <c r="M772" s="29"/>
      <c r="N772" s="29"/>
      <c r="O772" s="29"/>
      <c r="P772" s="29"/>
      <c r="Q772" s="29"/>
      <c r="R772" s="29"/>
      <c r="S772" s="29"/>
      <c r="T772" s="29"/>
      <c r="U772" s="29"/>
    </row>
    <row r="773" spans="1:21" ht="13.5" customHeight="1" x14ac:dyDescent="0.25">
      <c r="A773" s="39">
        <v>44935</v>
      </c>
      <c r="B773" s="6"/>
      <c r="C773" s="6"/>
      <c r="D773" s="6"/>
      <c r="E773" s="38">
        <v>33517.65</v>
      </c>
      <c r="F773" s="29"/>
      <c r="G773" s="29"/>
      <c r="H773" s="29"/>
      <c r="I773" s="29"/>
      <c r="J773" s="29"/>
      <c r="K773" s="29"/>
      <c r="L773" s="29"/>
      <c r="M773" s="29"/>
      <c r="N773" s="29"/>
      <c r="O773" s="29"/>
      <c r="P773" s="29"/>
      <c r="Q773" s="29"/>
      <c r="R773" s="29"/>
      <c r="S773" s="29"/>
      <c r="T773" s="29"/>
      <c r="U773" s="29"/>
    </row>
    <row r="774" spans="1:21" ht="13.5" customHeight="1" x14ac:dyDescent="0.25">
      <c r="A774" s="39">
        <v>44932</v>
      </c>
      <c r="B774" s="6"/>
      <c r="C774" s="6"/>
      <c r="D774" s="6"/>
      <c r="E774" s="38">
        <v>33630.61</v>
      </c>
      <c r="F774" s="29"/>
      <c r="G774" s="29"/>
      <c r="H774" s="29"/>
      <c r="I774" s="29"/>
      <c r="J774" s="29"/>
      <c r="K774" s="29"/>
      <c r="L774" s="29"/>
      <c r="M774" s="29"/>
      <c r="N774" s="29"/>
      <c r="O774" s="29"/>
      <c r="P774" s="29"/>
      <c r="Q774" s="29"/>
      <c r="R774" s="29"/>
      <c r="S774" s="29"/>
      <c r="T774" s="29"/>
      <c r="U774" s="29"/>
    </row>
    <row r="775" spans="1:21" ht="13.5" customHeight="1" x14ac:dyDescent="0.25">
      <c r="A775" s="39">
        <v>44931</v>
      </c>
      <c r="B775" s="6"/>
      <c r="C775" s="6"/>
      <c r="D775" s="6"/>
      <c r="E775" s="38">
        <v>32930.080000000002</v>
      </c>
      <c r="F775" s="29"/>
      <c r="G775" s="29"/>
      <c r="H775" s="29"/>
      <c r="I775" s="29"/>
      <c r="J775" s="29"/>
      <c r="K775" s="29"/>
      <c r="L775" s="29"/>
      <c r="M775" s="29"/>
      <c r="N775" s="29"/>
      <c r="O775" s="29"/>
      <c r="P775" s="29"/>
      <c r="Q775" s="29"/>
      <c r="R775" s="29"/>
      <c r="S775" s="29"/>
      <c r="T775" s="29"/>
      <c r="U775" s="29"/>
    </row>
    <row r="776" spans="1:21" ht="13.5" customHeight="1" x14ac:dyDescent="0.25">
      <c r="A776" s="39">
        <v>44930</v>
      </c>
      <c r="B776" s="6"/>
      <c r="C776" s="6"/>
      <c r="D776" s="6"/>
      <c r="E776" s="38">
        <v>33269.769999999997</v>
      </c>
      <c r="F776" s="29"/>
      <c r="G776" s="29"/>
      <c r="H776" s="29"/>
      <c r="I776" s="29"/>
      <c r="J776" s="29"/>
      <c r="K776" s="29"/>
      <c r="L776" s="29"/>
      <c r="M776" s="29"/>
      <c r="N776" s="29"/>
      <c r="O776" s="29"/>
      <c r="P776" s="29"/>
      <c r="Q776" s="29"/>
      <c r="R776" s="29"/>
      <c r="S776" s="29"/>
      <c r="T776" s="29"/>
      <c r="U776" s="29"/>
    </row>
    <row r="777" spans="1:21" ht="13.5" customHeight="1" x14ac:dyDescent="0.25">
      <c r="A777" s="39">
        <v>44929</v>
      </c>
      <c r="B777" s="6"/>
      <c r="C777" s="6"/>
      <c r="D777" s="6"/>
      <c r="E777" s="38">
        <v>33136.370000000003</v>
      </c>
      <c r="F777" s="29"/>
      <c r="G777" s="29"/>
      <c r="H777" s="29"/>
      <c r="I777" s="29"/>
      <c r="J777" s="29"/>
      <c r="K777" s="29"/>
      <c r="L777" s="29"/>
      <c r="M777" s="29"/>
      <c r="N777" s="29"/>
      <c r="O777" s="29"/>
      <c r="P777" s="29"/>
      <c r="Q777" s="29"/>
      <c r="R777" s="29"/>
      <c r="S777" s="29"/>
      <c r="T777" s="29"/>
      <c r="U777" s="29"/>
    </row>
    <row r="778" spans="1:21" ht="13.5" customHeight="1" x14ac:dyDescent="0.25">
      <c r="A778" s="39">
        <v>44925</v>
      </c>
      <c r="B778" s="6"/>
      <c r="C778" s="6"/>
      <c r="D778" s="6"/>
      <c r="E778" s="38">
        <v>33147.25</v>
      </c>
      <c r="F778" s="29"/>
      <c r="G778" s="29"/>
      <c r="H778" s="29"/>
      <c r="I778" s="29"/>
      <c r="J778" s="29"/>
      <c r="K778" s="29"/>
      <c r="L778" s="29"/>
      <c r="M778" s="29"/>
      <c r="N778" s="29"/>
      <c r="O778" s="29"/>
      <c r="P778" s="29"/>
      <c r="Q778" s="29"/>
      <c r="R778" s="29"/>
      <c r="S778" s="29"/>
      <c r="T778" s="29"/>
      <c r="U778" s="29"/>
    </row>
    <row r="779" spans="1:21" ht="13.5" customHeight="1" x14ac:dyDescent="0.25">
      <c r="A779" s="39">
        <v>44924</v>
      </c>
      <c r="B779" s="6"/>
      <c r="C779" s="6"/>
      <c r="D779" s="6"/>
      <c r="E779" s="38">
        <v>33220.800000000003</v>
      </c>
      <c r="F779" s="29"/>
      <c r="G779" s="29"/>
      <c r="H779" s="29"/>
      <c r="I779" s="29"/>
      <c r="J779" s="29"/>
      <c r="K779" s="29"/>
      <c r="L779" s="29"/>
      <c r="M779" s="29"/>
      <c r="N779" s="29"/>
      <c r="O779" s="29"/>
      <c r="P779" s="29"/>
      <c r="Q779" s="29"/>
      <c r="R779" s="29"/>
      <c r="S779" s="29"/>
      <c r="T779" s="29"/>
      <c r="U779" s="29"/>
    </row>
    <row r="780" spans="1:21" ht="13.5" customHeight="1" x14ac:dyDescent="0.25">
      <c r="A780" s="39">
        <v>44923</v>
      </c>
      <c r="B780" s="6"/>
      <c r="C780" s="6"/>
      <c r="D780" s="6"/>
      <c r="E780" s="38">
        <v>32875.71</v>
      </c>
      <c r="F780" s="29"/>
      <c r="G780" s="29"/>
      <c r="H780" s="29"/>
      <c r="I780" s="29"/>
      <c r="J780" s="29"/>
      <c r="K780" s="29"/>
      <c r="L780" s="29"/>
      <c r="M780" s="29"/>
      <c r="N780" s="29"/>
      <c r="O780" s="29"/>
      <c r="P780" s="29"/>
      <c r="Q780" s="29"/>
      <c r="R780" s="29"/>
      <c r="S780" s="29"/>
      <c r="T780" s="29"/>
      <c r="U780" s="29"/>
    </row>
    <row r="781" spans="1:21" ht="13.5" customHeight="1" x14ac:dyDescent="0.25">
      <c r="A781" s="39">
        <v>44922</v>
      </c>
      <c r="B781" s="6"/>
      <c r="C781" s="6"/>
      <c r="D781" s="6"/>
      <c r="E781" s="38">
        <v>33241.56</v>
      </c>
      <c r="F781" s="29"/>
      <c r="G781" s="29"/>
      <c r="H781" s="29"/>
      <c r="I781" s="29"/>
      <c r="J781" s="29"/>
      <c r="K781" s="29"/>
      <c r="L781" s="29"/>
      <c r="M781" s="29"/>
      <c r="N781" s="29"/>
      <c r="O781" s="29"/>
      <c r="P781" s="29"/>
      <c r="Q781" s="29"/>
      <c r="R781" s="29"/>
      <c r="S781" s="29"/>
      <c r="T781" s="29"/>
      <c r="U781" s="29"/>
    </row>
    <row r="782" spans="1:21" ht="13.5" customHeight="1" x14ac:dyDescent="0.25">
      <c r="A782" s="39">
        <v>44918</v>
      </c>
      <c r="B782" s="6"/>
      <c r="C782" s="6"/>
      <c r="D782" s="6"/>
      <c r="E782" s="38">
        <v>33203.93</v>
      </c>
      <c r="F782" s="29"/>
      <c r="G782" s="29"/>
      <c r="H782" s="29"/>
      <c r="I782" s="29"/>
      <c r="J782" s="29"/>
      <c r="K782" s="29"/>
      <c r="L782" s="29"/>
      <c r="M782" s="29"/>
      <c r="N782" s="29"/>
      <c r="O782" s="29"/>
      <c r="P782" s="29"/>
      <c r="Q782" s="29"/>
      <c r="R782" s="29"/>
      <c r="S782" s="29"/>
      <c r="T782" s="29"/>
      <c r="U782" s="29"/>
    </row>
    <row r="783" spans="1:21" ht="13.5" customHeight="1" x14ac:dyDescent="0.25">
      <c r="A783" s="39">
        <v>44917</v>
      </c>
      <c r="B783" s="6"/>
      <c r="C783" s="6"/>
      <c r="D783" s="6"/>
      <c r="E783" s="38">
        <v>33027.49</v>
      </c>
      <c r="F783" s="29"/>
      <c r="G783" s="29"/>
      <c r="H783" s="29"/>
      <c r="I783" s="29"/>
      <c r="J783" s="29"/>
      <c r="K783" s="29"/>
      <c r="L783" s="29"/>
      <c r="M783" s="29"/>
      <c r="N783" s="29"/>
      <c r="O783" s="29"/>
      <c r="P783" s="29"/>
      <c r="Q783" s="29"/>
      <c r="R783" s="29"/>
      <c r="S783" s="29"/>
      <c r="T783" s="29"/>
      <c r="U783" s="29"/>
    </row>
    <row r="784" spans="1:21" ht="13.5" customHeight="1" x14ac:dyDescent="0.25">
      <c r="A784" s="39">
        <v>44916</v>
      </c>
      <c r="B784" s="6"/>
      <c r="C784" s="6"/>
      <c r="D784" s="6"/>
      <c r="E784" s="38">
        <v>33376.480000000003</v>
      </c>
      <c r="F784" s="29"/>
      <c r="G784" s="29"/>
      <c r="H784" s="29"/>
      <c r="I784" s="29"/>
      <c r="J784" s="29"/>
      <c r="K784" s="29"/>
      <c r="L784" s="29"/>
      <c r="M784" s="29"/>
      <c r="N784" s="29"/>
      <c r="O784" s="29"/>
      <c r="P784" s="29"/>
      <c r="Q784" s="29"/>
      <c r="R784" s="29"/>
      <c r="S784" s="29"/>
      <c r="T784" s="29"/>
      <c r="U784" s="29"/>
    </row>
    <row r="785" spans="1:21" ht="13.5" customHeight="1" x14ac:dyDescent="0.25">
      <c r="A785" s="39">
        <v>44915</v>
      </c>
      <c r="B785" s="6"/>
      <c r="C785" s="6"/>
      <c r="D785" s="6"/>
      <c r="E785" s="38">
        <v>32849.74</v>
      </c>
      <c r="F785" s="29"/>
      <c r="G785" s="29"/>
      <c r="H785" s="29"/>
      <c r="I785" s="29"/>
      <c r="J785" s="29"/>
      <c r="K785" s="29"/>
      <c r="L785" s="29"/>
      <c r="M785" s="29"/>
      <c r="N785" s="29"/>
      <c r="O785" s="29"/>
      <c r="P785" s="29"/>
      <c r="Q785" s="29"/>
      <c r="R785" s="29"/>
      <c r="S785" s="29"/>
      <c r="T785" s="29"/>
      <c r="U785" s="29"/>
    </row>
    <row r="786" spans="1:21" ht="13.5" customHeight="1" x14ac:dyDescent="0.25">
      <c r="A786" s="39">
        <v>44914</v>
      </c>
      <c r="B786" s="6"/>
      <c r="C786" s="6"/>
      <c r="D786" s="6"/>
      <c r="E786" s="38">
        <v>32757.54</v>
      </c>
      <c r="F786" s="29"/>
      <c r="G786" s="29"/>
      <c r="H786" s="29"/>
      <c r="I786" s="29"/>
      <c r="J786" s="29"/>
      <c r="K786" s="29"/>
      <c r="L786" s="29"/>
      <c r="M786" s="29"/>
      <c r="N786" s="29"/>
      <c r="O786" s="29"/>
      <c r="P786" s="29"/>
      <c r="Q786" s="29"/>
      <c r="R786" s="29"/>
      <c r="S786" s="29"/>
      <c r="T786" s="29"/>
      <c r="U786" s="29"/>
    </row>
    <row r="787" spans="1:21" ht="13.5" customHeight="1" x14ac:dyDescent="0.25">
      <c r="A787" s="39">
        <v>44911</v>
      </c>
      <c r="B787" s="6"/>
      <c r="C787" s="6"/>
      <c r="D787" s="6"/>
      <c r="E787" s="38">
        <v>32920.46</v>
      </c>
      <c r="F787" s="29"/>
      <c r="G787" s="29"/>
      <c r="H787" s="29"/>
      <c r="I787" s="29"/>
      <c r="J787" s="29"/>
      <c r="K787" s="29"/>
      <c r="L787" s="29"/>
      <c r="M787" s="29"/>
      <c r="N787" s="29"/>
      <c r="O787" s="29"/>
      <c r="P787" s="29"/>
      <c r="Q787" s="29"/>
      <c r="R787" s="29"/>
      <c r="S787" s="29"/>
      <c r="T787" s="29"/>
      <c r="U787" s="29"/>
    </row>
    <row r="788" spans="1:21" ht="13.5" customHeight="1" x14ac:dyDescent="0.25">
      <c r="A788" s="39">
        <v>44910</v>
      </c>
      <c r="B788" s="6"/>
      <c r="C788" s="6"/>
      <c r="D788" s="6"/>
      <c r="E788" s="38">
        <v>33202.22</v>
      </c>
      <c r="F788" s="29"/>
      <c r="G788" s="29"/>
      <c r="H788" s="29"/>
      <c r="I788" s="29"/>
      <c r="J788" s="29"/>
      <c r="K788" s="29"/>
      <c r="L788" s="29"/>
      <c r="M788" s="29"/>
      <c r="N788" s="29"/>
      <c r="O788" s="29"/>
      <c r="P788" s="29"/>
      <c r="Q788" s="29"/>
      <c r="R788" s="29"/>
      <c r="S788" s="29"/>
      <c r="T788" s="29"/>
      <c r="U788" s="29"/>
    </row>
    <row r="789" spans="1:21" ht="13.5" customHeight="1" x14ac:dyDescent="0.25">
      <c r="A789" s="39">
        <v>44909</v>
      </c>
      <c r="B789" s="6"/>
      <c r="C789" s="6"/>
      <c r="D789" s="6"/>
      <c r="E789" s="38">
        <v>33966.35</v>
      </c>
      <c r="F789" s="29"/>
      <c r="G789" s="29"/>
      <c r="H789" s="29"/>
      <c r="I789" s="29"/>
      <c r="J789" s="29"/>
      <c r="K789" s="29"/>
      <c r="L789" s="29"/>
      <c r="M789" s="29"/>
      <c r="N789" s="29"/>
      <c r="O789" s="29"/>
      <c r="P789" s="29"/>
      <c r="Q789" s="29"/>
      <c r="R789" s="29"/>
      <c r="S789" s="29"/>
      <c r="T789" s="29"/>
      <c r="U789" s="29"/>
    </row>
    <row r="790" spans="1:21" ht="13.5" customHeight="1" x14ac:dyDescent="0.25">
      <c r="A790" s="39">
        <v>44908</v>
      </c>
      <c r="B790" s="6"/>
      <c r="C790" s="6"/>
      <c r="D790" s="6"/>
      <c r="E790" s="38">
        <v>34108.639999999999</v>
      </c>
      <c r="F790" s="29"/>
      <c r="G790" s="29"/>
      <c r="H790" s="29"/>
      <c r="I790" s="29"/>
      <c r="J790" s="29"/>
      <c r="K790" s="29"/>
      <c r="L790" s="29"/>
      <c r="M790" s="29"/>
      <c r="N790" s="29"/>
      <c r="O790" s="29"/>
      <c r="P790" s="29"/>
      <c r="Q790" s="29"/>
      <c r="R790" s="29"/>
      <c r="S790" s="29"/>
      <c r="T790" s="29"/>
      <c r="U790" s="29"/>
    </row>
    <row r="791" spans="1:21" ht="13.5" customHeight="1" x14ac:dyDescent="0.25">
      <c r="A791" s="39">
        <v>44907</v>
      </c>
      <c r="B791" s="6"/>
      <c r="C791" s="6"/>
      <c r="D791" s="6"/>
      <c r="E791" s="38">
        <v>34005.040000000001</v>
      </c>
      <c r="F791" s="29"/>
      <c r="G791" s="29"/>
      <c r="H791" s="29"/>
      <c r="I791" s="29"/>
      <c r="J791" s="29"/>
      <c r="K791" s="29"/>
      <c r="L791" s="29"/>
      <c r="M791" s="29"/>
      <c r="N791" s="29"/>
      <c r="O791" s="29"/>
      <c r="P791" s="29"/>
      <c r="Q791" s="29"/>
      <c r="R791" s="29"/>
      <c r="S791" s="29"/>
      <c r="T791" s="29"/>
      <c r="U791" s="29"/>
    </row>
    <row r="792" spans="1:21" ht="13.5" customHeight="1" x14ac:dyDescent="0.25">
      <c r="A792" s="39">
        <v>44904</v>
      </c>
      <c r="B792" s="6"/>
      <c r="C792" s="6"/>
      <c r="D792" s="6"/>
      <c r="E792" s="38">
        <v>33476.46</v>
      </c>
      <c r="F792" s="29"/>
      <c r="G792" s="29"/>
      <c r="H792" s="29"/>
      <c r="I792" s="29"/>
      <c r="J792" s="29"/>
      <c r="K792" s="29"/>
      <c r="L792" s="29"/>
      <c r="M792" s="29"/>
      <c r="N792" s="29"/>
      <c r="O792" s="29"/>
      <c r="P792" s="29"/>
      <c r="Q792" s="29"/>
      <c r="R792" s="29"/>
      <c r="S792" s="29"/>
      <c r="T792" s="29"/>
      <c r="U792" s="29"/>
    </row>
    <row r="793" spans="1:21" ht="13.5" customHeight="1" x14ac:dyDescent="0.25">
      <c r="A793" s="39">
        <v>44903</v>
      </c>
      <c r="B793" s="6"/>
      <c r="C793" s="6"/>
      <c r="D793" s="6"/>
      <c r="E793" s="38">
        <v>33781.480000000003</v>
      </c>
      <c r="F793" s="29"/>
      <c r="G793" s="29"/>
      <c r="H793" s="29"/>
      <c r="I793" s="29"/>
      <c r="J793" s="29"/>
      <c r="K793" s="29"/>
      <c r="L793" s="29"/>
      <c r="M793" s="29"/>
      <c r="N793" s="29"/>
      <c r="O793" s="29"/>
      <c r="P793" s="29"/>
      <c r="Q793" s="29"/>
      <c r="R793" s="29"/>
      <c r="S793" s="29"/>
      <c r="T793" s="29"/>
      <c r="U793" s="29"/>
    </row>
    <row r="794" spans="1:21" ht="13.5" customHeight="1" x14ac:dyDescent="0.25">
      <c r="A794" s="39">
        <v>44902</v>
      </c>
      <c r="B794" s="6"/>
      <c r="C794" s="6"/>
      <c r="D794" s="6"/>
      <c r="E794" s="38">
        <v>33597.919999999998</v>
      </c>
      <c r="F794" s="29"/>
      <c r="G794" s="29"/>
      <c r="H794" s="29"/>
      <c r="I794" s="29"/>
      <c r="J794" s="29"/>
      <c r="K794" s="29"/>
      <c r="L794" s="29"/>
      <c r="M794" s="29"/>
      <c r="N794" s="29"/>
      <c r="O794" s="29"/>
      <c r="P794" s="29"/>
      <c r="Q794" s="29"/>
      <c r="R794" s="29"/>
      <c r="S794" s="29"/>
      <c r="T794" s="29"/>
      <c r="U794" s="29"/>
    </row>
    <row r="795" spans="1:21" ht="13.5" customHeight="1" x14ac:dyDescent="0.25">
      <c r="A795" s="39">
        <v>44901</v>
      </c>
      <c r="B795" s="6"/>
      <c r="C795" s="6"/>
      <c r="D795" s="6"/>
      <c r="E795" s="38">
        <v>33596.339999999997</v>
      </c>
      <c r="F795" s="29"/>
      <c r="G795" s="29"/>
      <c r="H795" s="29"/>
      <c r="I795" s="29"/>
      <c r="J795" s="29"/>
      <c r="K795" s="29"/>
      <c r="L795" s="29"/>
      <c r="M795" s="29"/>
      <c r="N795" s="29"/>
      <c r="O795" s="29"/>
      <c r="P795" s="29"/>
      <c r="Q795" s="29"/>
      <c r="R795" s="29"/>
      <c r="S795" s="29"/>
      <c r="T795" s="29"/>
      <c r="U795" s="29"/>
    </row>
    <row r="796" spans="1:21" ht="13.5" customHeight="1" x14ac:dyDescent="0.25">
      <c r="A796" s="39">
        <v>44900</v>
      </c>
      <c r="B796" s="6"/>
      <c r="C796" s="6"/>
      <c r="D796" s="6"/>
      <c r="E796" s="38">
        <v>33947.1</v>
      </c>
      <c r="F796" s="29"/>
      <c r="G796" s="29"/>
      <c r="H796" s="29"/>
      <c r="I796" s="29"/>
      <c r="J796" s="29"/>
      <c r="K796" s="29"/>
      <c r="L796" s="29"/>
      <c r="M796" s="29"/>
      <c r="N796" s="29"/>
      <c r="O796" s="29"/>
      <c r="P796" s="29"/>
      <c r="Q796" s="29"/>
      <c r="R796" s="29"/>
      <c r="S796" s="29"/>
      <c r="T796" s="29"/>
      <c r="U796" s="29"/>
    </row>
    <row r="797" spans="1:21" ht="13.5" customHeight="1" x14ac:dyDescent="0.25">
      <c r="A797" s="39">
        <v>44897</v>
      </c>
      <c r="B797" s="6"/>
      <c r="C797" s="6"/>
      <c r="D797" s="6"/>
      <c r="E797" s="38">
        <v>34429.879999999997</v>
      </c>
      <c r="F797" s="29"/>
      <c r="G797" s="29"/>
      <c r="H797" s="29"/>
      <c r="I797" s="29"/>
      <c r="J797" s="29"/>
      <c r="K797" s="29"/>
      <c r="L797" s="29"/>
      <c r="M797" s="29"/>
      <c r="N797" s="29"/>
      <c r="O797" s="29"/>
      <c r="P797" s="29"/>
      <c r="Q797" s="29"/>
      <c r="R797" s="29"/>
      <c r="S797" s="29"/>
      <c r="T797" s="29"/>
      <c r="U797" s="29"/>
    </row>
    <row r="798" spans="1:21" ht="13.5" customHeight="1" x14ac:dyDescent="0.25">
      <c r="A798" s="39">
        <v>44896</v>
      </c>
      <c r="B798" s="6"/>
      <c r="C798" s="6"/>
      <c r="D798" s="6"/>
      <c r="E798" s="38">
        <v>34395.01</v>
      </c>
      <c r="F798" s="29"/>
      <c r="G798" s="29"/>
      <c r="H798" s="29"/>
      <c r="I798" s="29"/>
      <c r="J798" s="29"/>
      <c r="K798" s="29"/>
      <c r="L798" s="29"/>
      <c r="M798" s="29"/>
      <c r="N798" s="29"/>
      <c r="O798" s="29"/>
      <c r="P798" s="29"/>
      <c r="Q798" s="29"/>
      <c r="R798" s="29"/>
      <c r="S798" s="29"/>
      <c r="T798" s="29"/>
      <c r="U798" s="29"/>
    </row>
    <row r="799" spans="1:21" ht="13.5" customHeight="1" x14ac:dyDescent="0.25">
      <c r="A799" s="39">
        <v>44895</v>
      </c>
      <c r="B799" s="6"/>
      <c r="C799" s="6"/>
      <c r="D799" s="6"/>
      <c r="E799" s="38">
        <v>34589.769999999997</v>
      </c>
      <c r="F799" s="29"/>
      <c r="G799" s="29"/>
      <c r="H799" s="29"/>
      <c r="I799" s="29"/>
      <c r="J799" s="29"/>
      <c r="K799" s="29"/>
      <c r="L799" s="29"/>
      <c r="M799" s="29"/>
      <c r="N799" s="29"/>
      <c r="O799" s="29"/>
      <c r="P799" s="29"/>
      <c r="Q799" s="29"/>
      <c r="R799" s="29"/>
      <c r="S799" s="29"/>
      <c r="T799" s="29"/>
      <c r="U799" s="29"/>
    </row>
    <row r="800" spans="1:21" ht="13.5" customHeight="1" x14ac:dyDescent="0.25">
      <c r="A800" s="39">
        <v>44894</v>
      </c>
      <c r="B800" s="6"/>
      <c r="C800" s="6"/>
      <c r="D800" s="6"/>
      <c r="E800" s="38">
        <v>33852.53</v>
      </c>
      <c r="F800" s="29"/>
      <c r="G800" s="29"/>
      <c r="H800" s="29"/>
      <c r="I800" s="29"/>
      <c r="J800" s="29"/>
      <c r="K800" s="29"/>
      <c r="L800" s="29"/>
      <c r="M800" s="29"/>
      <c r="N800" s="29"/>
      <c r="O800" s="29"/>
      <c r="P800" s="29"/>
      <c r="Q800" s="29"/>
      <c r="R800" s="29"/>
      <c r="S800" s="29"/>
      <c r="T800" s="29"/>
      <c r="U800" s="29"/>
    </row>
    <row r="801" spans="1:21" ht="13.5" customHeight="1" x14ac:dyDescent="0.25">
      <c r="A801" s="39">
        <v>44893</v>
      </c>
      <c r="B801" s="6"/>
      <c r="C801" s="6"/>
      <c r="D801" s="6"/>
      <c r="E801" s="38">
        <v>33849.46</v>
      </c>
      <c r="F801" s="29"/>
      <c r="G801" s="29"/>
      <c r="H801" s="29"/>
      <c r="I801" s="29"/>
      <c r="J801" s="29"/>
      <c r="K801" s="29"/>
      <c r="L801" s="29"/>
      <c r="M801" s="29"/>
      <c r="N801" s="29"/>
      <c r="O801" s="29"/>
      <c r="P801" s="29"/>
      <c r="Q801" s="29"/>
      <c r="R801" s="29"/>
      <c r="S801" s="29"/>
      <c r="T801" s="29"/>
      <c r="U801" s="29"/>
    </row>
    <row r="802" spans="1:21" ht="13.5" customHeight="1" x14ac:dyDescent="0.25">
      <c r="A802" s="39">
        <v>44890</v>
      </c>
      <c r="B802" s="6"/>
      <c r="C802" s="6"/>
      <c r="D802" s="6"/>
      <c r="E802" s="38">
        <v>34347.03</v>
      </c>
      <c r="F802" s="29"/>
      <c r="G802" s="29"/>
      <c r="H802" s="29"/>
      <c r="I802" s="29"/>
      <c r="J802" s="29"/>
      <c r="K802" s="29"/>
      <c r="L802" s="29"/>
      <c r="M802" s="29"/>
      <c r="N802" s="29"/>
      <c r="O802" s="29"/>
      <c r="P802" s="29"/>
      <c r="Q802" s="29"/>
      <c r="R802" s="29"/>
      <c r="S802" s="29"/>
      <c r="T802" s="29"/>
      <c r="U802" s="29"/>
    </row>
    <row r="803" spans="1:21" ht="13.5" customHeight="1" x14ac:dyDescent="0.25">
      <c r="A803" s="39">
        <v>44888</v>
      </c>
      <c r="B803" s="6"/>
      <c r="C803" s="6"/>
      <c r="D803" s="6"/>
      <c r="E803" s="38">
        <v>34194.06</v>
      </c>
      <c r="F803" s="29"/>
      <c r="G803" s="29"/>
      <c r="H803" s="29"/>
      <c r="I803" s="29"/>
      <c r="J803" s="29"/>
      <c r="K803" s="29"/>
      <c r="L803" s="29"/>
      <c r="M803" s="29"/>
      <c r="N803" s="29"/>
      <c r="O803" s="29"/>
      <c r="P803" s="29"/>
      <c r="Q803" s="29"/>
      <c r="R803" s="29"/>
      <c r="S803" s="29"/>
      <c r="T803" s="29"/>
      <c r="U803" s="29"/>
    </row>
    <row r="804" spans="1:21" ht="13.5" customHeight="1" x14ac:dyDescent="0.25">
      <c r="A804" s="39">
        <v>44887</v>
      </c>
      <c r="B804" s="6"/>
      <c r="C804" s="6"/>
      <c r="D804" s="6"/>
      <c r="E804" s="38">
        <v>34098.1</v>
      </c>
      <c r="F804" s="29"/>
      <c r="G804" s="29"/>
      <c r="H804" s="29"/>
      <c r="I804" s="29"/>
      <c r="J804" s="29"/>
      <c r="K804" s="29"/>
      <c r="L804" s="29"/>
      <c r="M804" s="29"/>
      <c r="N804" s="29"/>
      <c r="O804" s="29"/>
      <c r="P804" s="29"/>
      <c r="Q804" s="29"/>
      <c r="R804" s="29"/>
      <c r="S804" s="29"/>
      <c r="T804" s="29"/>
      <c r="U804" s="29"/>
    </row>
    <row r="805" spans="1:21" ht="13.5" customHeight="1" x14ac:dyDescent="0.25">
      <c r="A805" s="39">
        <v>44886</v>
      </c>
      <c r="B805" s="6"/>
      <c r="C805" s="6"/>
      <c r="D805" s="6"/>
      <c r="E805" s="38">
        <v>33700.28</v>
      </c>
      <c r="F805" s="29"/>
      <c r="G805" s="29"/>
      <c r="H805" s="29"/>
      <c r="I805" s="29"/>
      <c r="J805" s="29"/>
      <c r="K805" s="29"/>
      <c r="L805" s="29"/>
      <c r="M805" s="29"/>
      <c r="N805" s="29"/>
      <c r="O805" s="29"/>
      <c r="P805" s="29"/>
      <c r="Q805" s="29"/>
      <c r="R805" s="29"/>
      <c r="S805" s="29"/>
      <c r="T805" s="29"/>
      <c r="U805" s="29"/>
    </row>
    <row r="806" spans="1:21" ht="13.5" customHeight="1" x14ac:dyDescent="0.25">
      <c r="A806" s="39">
        <v>44883</v>
      </c>
      <c r="B806" s="6"/>
      <c r="C806" s="6"/>
      <c r="D806" s="6"/>
      <c r="E806" s="38">
        <v>33745.69</v>
      </c>
      <c r="F806" s="29"/>
      <c r="G806" s="29"/>
      <c r="H806" s="29"/>
      <c r="I806" s="29"/>
      <c r="J806" s="29"/>
      <c r="K806" s="29"/>
      <c r="L806" s="29"/>
      <c r="M806" s="29"/>
      <c r="N806" s="29"/>
      <c r="O806" s="29"/>
      <c r="P806" s="29"/>
      <c r="Q806" s="29"/>
      <c r="R806" s="29"/>
      <c r="S806" s="29"/>
      <c r="T806" s="29"/>
      <c r="U806" s="29"/>
    </row>
    <row r="807" spans="1:21" ht="13.5" customHeight="1" x14ac:dyDescent="0.25">
      <c r="A807" s="39">
        <v>44882</v>
      </c>
      <c r="B807" s="6"/>
      <c r="C807" s="6"/>
      <c r="D807" s="6"/>
      <c r="E807" s="38">
        <v>33546.32</v>
      </c>
      <c r="F807" s="29"/>
      <c r="G807" s="29"/>
      <c r="H807" s="29"/>
      <c r="I807" s="29"/>
      <c r="J807" s="29"/>
      <c r="K807" s="29"/>
      <c r="L807" s="29"/>
      <c r="M807" s="29"/>
      <c r="N807" s="29"/>
      <c r="O807" s="29"/>
      <c r="P807" s="29"/>
      <c r="Q807" s="29"/>
      <c r="R807" s="29"/>
      <c r="S807" s="29"/>
      <c r="T807" s="29"/>
      <c r="U807" s="29"/>
    </row>
    <row r="808" spans="1:21" ht="13.5" customHeight="1" x14ac:dyDescent="0.25">
      <c r="A808" s="39">
        <v>44881</v>
      </c>
      <c r="B808" s="6"/>
      <c r="C808" s="6"/>
      <c r="D808" s="6"/>
      <c r="E808" s="38">
        <v>33553.83</v>
      </c>
      <c r="F808" s="29"/>
      <c r="G808" s="29"/>
      <c r="H808" s="29"/>
      <c r="I808" s="29"/>
      <c r="J808" s="29"/>
      <c r="K808" s="29"/>
      <c r="L808" s="29"/>
      <c r="M808" s="29"/>
      <c r="N808" s="29"/>
      <c r="O808" s="29"/>
      <c r="P808" s="29"/>
      <c r="Q808" s="29"/>
      <c r="R808" s="29"/>
      <c r="S808" s="29"/>
      <c r="T808" s="29"/>
      <c r="U808" s="29"/>
    </row>
    <row r="809" spans="1:21" ht="13.5" customHeight="1" x14ac:dyDescent="0.25">
      <c r="A809" s="39">
        <v>44880</v>
      </c>
      <c r="B809" s="6"/>
      <c r="C809" s="6"/>
      <c r="D809" s="6"/>
      <c r="E809" s="38">
        <v>33592.92</v>
      </c>
      <c r="F809" s="29"/>
      <c r="G809" s="29"/>
      <c r="H809" s="29"/>
      <c r="I809" s="29"/>
      <c r="J809" s="29"/>
      <c r="K809" s="29"/>
      <c r="L809" s="29"/>
      <c r="M809" s="29"/>
      <c r="N809" s="29"/>
      <c r="O809" s="29"/>
      <c r="P809" s="29"/>
      <c r="Q809" s="29"/>
      <c r="R809" s="29"/>
      <c r="S809" s="29"/>
      <c r="T809" s="29"/>
      <c r="U809" s="29"/>
    </row>
    <row r="810" spans="1:21" ht="13.5" customHeight="1" x14ac:dyDescent="0.25">
      <c r="A810" s="39">
        <v>44879</v>
      </c>
      <c r="B810" s="6"/>
      <c r="C810" s="6"/>
      <c r="D810" s="6"/>
      <c r="E810" s="38">
        <v>33536.699999999997</v>
      </c>
      <c r="F810" s="29"/>
      <c r="G810" s="29"/>
      <c r="H810" s="29"/>
      <c r="I810" s="29"/>
      <c r="J810" s="29"/>
      <c r="K810" s="29"/>
      <c r="L810" s="29"/>
      <c r="M810" s="29"/>
      <c r="N810" s="29"/>
      <c r="O810" s="29"/>
      <c r="P810" s="29"/>
      <c r="Q810" s="29"/>
      <c r="R810" s="29"/>
      <c r="S810" s="29"/>
      <c r="T810" s="29"/>
      <c r="U810" s="29"/>
    </row>
    <row r="811" spans="1:21" ht="13.5" customHeight="1" x14ac:dyDescent="0.25">
      <c r="A811" s="39">
        <v>44876</v>
      </c>
      <c r="B811" s="6"/>
      <c r="C811" s="6"/>
      <c r="D811" s="6"/>
      <c r="E811" s="38">
        <v>33747.86</v>
      </c>
      <c r="F811" s="29"/>
      <c r="G811" s="29"/>
      <c r="H811" s="29"/>
      <c r="I811" s="29"/>
      <c r="J811" s="29"/>
      <c r="K811" s="29"/>
      <c r="L811" s="29"/>
      <c r="M811" s="29"/>
      <c r="N811" s="29"/>
      <c r="O811" s="29"/>
      <c r="P811" s="29"/>
      <c r="Q811" s="29"/>
      <c r="R811" s="29"/>
      <c r="S811" s="29"/>
      <c r="T811" s="29"/>
      <c r="U811" s="29"/>
    </row>
    <row r="812" spans="1:21" ht="13.5" customHeight="1" x14ac:dyDescent="0.25">
      <c r="A812" s="39">
        <v>44875</v>
      </c>
      <c r="B812" s="6"/>
      <c r="C812" s="6"/>
      <c r="D812" s="6"/>
      <c r="E812" s="38">
        <v>33715.370000000003</v>
      </c>
      <c r="F812" s="29"/>
      <c r="G812" s="29"/>
      <c r="H812" s="29"/>
      <c r="I812" s="29"/>
      <c r="J812" s="29"/>
      <c r="K812" s="29"/>
      <c r="L812" s="29"/>
      <c r="M812" s="29"/>
      <c r="N812" s="29"/>
      <c r="O812" s="29"/>
      <c r="P812" s="29"/>
      <c r="Q812" s="29"/>
      <c r="R812" s="29"/>
      <c r="S812" s="29"/>
      <c r="T812" s="29"/>
      <c r="U812" s="29"/>
    </row>
    <row r="813" spans="1:21" ht="13.5" customHeight="1" x14ac:dyDescent="0.25">
      <c r="A813" s="39">
        <v>44874</v>
      </c>
      <c r="B813" s="6"/>
      <c r="C813" s="6"/>
      <c r="D813" s="6"/>
      <c r="E813" s="38">
        <v>32513.94</v>
      </c>
      <c r="F813" s="29"/>
      <c r="G813" s="29"/>
      <c r="H813" s="29"/>
      <c r="I813" s="29"/>
      <c r="J813" s="29"/>
      <c r="K813" s="29"/>
      <c r="L813" s="29"/>
      <c r="M813" s="29"/>
      <c r="N813" s="29"/>
      <c r="O813" s="29"/>
      <c r="P813" s="29"/>
      <c r="Q813" s="29"/>
      <c r="R813" s="29"/>
      <c r="S813" s="29"/>
      <c r="T813" s="29"/>
      <c r="U813" s="29"/>
    </row>
    <row r="814" spans="1:21" ht="13.5" customHeight="1" x14ac:dyDescent="0.25">
      <c r="A814" s="39">
        <v>44873</v>
      </c>
      <c r="B814" s="6"/>
      <c r="C814" s="6"/>
      <c r="D814" s="6"/>
      <c r="E814" s="38">
        <v>33160.83</v>
      </c>
      <c r="F814" s="29"/>
      <c r="G814" s="29"/>
      <c r="H814" s="29"/>
      <c r="I814" s="29"/>
      <c r="J814" s="29"/>
      <c r="K814" s="29"/>
      <c r="L814" s="29"/>
      <c r="M814" s="29"/>
      <c r="N814" s="29"/>
      <c r="O814" s="29"/>
      <c r="P814" s="29"/>
      <c r="Q814" s="29"/>
      <c r="R814" s="29"/>
      <c r="S814" s="29"/>
      <c r="T814" s="29"/>
      <c r="U814" s="29"/>
    </row>
    <row r="815" spans="1:21" ht="13.5" customHeight="1" x14ac:dyDescent="0.25">
      <c r="A815" s="39">
        <v>44872</v>
      </c>
      <c r="B815" s="6"/>
      <c r="C815" s="6"/>
      <c r="D815" s="6"/>
      <c r="E815" s="38">
        <v>32827</v>
      </c>
      <c r="F815" s="29"/>
      <c r="G815" s="29"/>
      <c r="H815" s="29"/>
      <c r="I815" s="29"/>
      <c r="J815" s="29"/>
      <c r="K815" s="29"/>
      <c r="L815" s="29"/>
      <c r="M815" s="29"/>
      <c r="N815" s="29"/>
      <c r="O815" s="29"/>
      <c r="P815" s="29"/>
      <c r="Q815" s="29"/>
      <c r="R815" s="29"/>
      <c r="S815" s="29"/>
      <c r="T815" s="29"/>
      <c r="U815" s="29"/>
    </row>
    <row r="816" spans="1:21" ht="13.5" customHeight="1" x14ac:dyDescent="0.25">
      <c r="A816" s="39">
        <v>44869</v>
      </c>
      <c r="B816" s="6"/>
      <c r="C816" s="6"/>
      <c r="D816" s="6"/>
      <c r="E816" s="38">
        <v>32403.22</v>
      </c>
      <c r="F816" s="29"/>
      <c r="G816" s="29"/>
      <c r="H816" s="29"/>
      <c r="I816" s="29"/>
      <c r="J816" s="29"/>
      <c r="K816" s="29"/>
      <c r="L816" s="29"/>
      <c r="M816" s="29"/>
      <c r="N816" s="29"/>
      <c r="O816" s="29"/>
      <c r="P816" s="29"/>
      <c r="Q816" s="29"/>
      <c r="R816" s="29"/>
      <c r="S816" s="29"/>
      <c r="T816" s="29"/>
      <c r="U816" s="29"/>
    </row>
    <row r="817" spans="1:21" ht="13.5" customHeight="1" x14ac:dyDescent="0.25">
      <c r="A817" s="39">
        <v>44868</v>
      </c>
      <c r="B817" s="6"/>
      <c r="C817" s="6"/>
      <c r="D817" s="6"/>
      <c r="E817" s="38">
        <v>32001.25</v>
      </c>
      <c r="F817" s="29"/>
      <c r="G817" s="29"/>
      <c r="H817" s="29"/>
      <c r="I817" s="29"/>
      <c r="J817" s="29"/>
      <c r="K817" s="29"/>
      <c r="L817" s="29"/>
      <c r="M817" s="29"/>
      <c r="N817" s="29"/>
      <c r="O817" s="29"/>
      <c r="P817" s="29"/>
      <c r="Q817" s="29"/>
      <c r="R817" s="29"/>
      <c r="S817" s="29"/>
      <c r="T817" s="29"/>
      <c r="U817" s="29"/>
    </row>
    <row r="818" spans="1:21" ht="13.5" customHeight="1" x14ac:dyDescent="0.25">
      <c r="A818" s="39">
        <v>44867</v>
      </c>
      <c r="B818" s="6"/>
      <c r="C818" s="6"/>
      <c r="D818" s="6"/>
      <c r="E818" s="38">
        <v>32147.759999999998</v>
      </c>
      <c r="F818" s="29"/>
      <c r="G818" s="29"/>
      <c r="H818" s="29"/>
      <c r="I818" s="29"/>
      <c r="J818" s="29"/>
      <c r="K818" s="29"/>
      <c r="L818" s="29"/>
      <c r="M818" s="29"/>
      <c r="N818" s="29"/>
      <c r="O818" s="29"/>
      <c r="P818" s="29"/>
      <c r="Q818" s="29"/>
      <c r="R818" s="29"/>
      <c r="S818" s="29"/>
      <c r="T818" s="29"/>
      <c r="U818" s="29"/>
    </row>
    <row r="819" spans="1:21" ht="13.5" customHeight="1" x14ac:dyDescent="0.25">
      <c r="A819" s="39">
        <v>44866</v>
      </c>
      <c r="B819" s="6"/>
      <c r="C819" s="6"/>
      <c r="D819" s="6"/>
      <c r="E819" s="38">
        <v>32653.200000000001</v>
      </c>
      <c r="F819" s="29"/>
      <c r="G819" s="29"/>
      <c r="H819" s="29"/>
      <c r="I819" s="29"/>
      <c r="J819" s="29"/>
      <c r="K819" s="29"/>
      <c r="L819" s="29"/>
      <c r="M819" s="29"/>
      <c r="N819" s="29"/>
      <c r="O819" s="29"/>
      <c r="P819" s="29"/>
      <c r="Q819" s="29"/>
      <c r="R819" s="29"/>
      <c r="S819" s="29"/>
      <c r="T819" s="29"/>
      <c r="U819" s="29"/>
    </row>
    <row r="820" spans="1:21" ht="13.5" customHeight="1" x14ac:dyDescent="0.25">
      <c r="A820" s="39">
        <v>44865</v>
      </c>
      <c r="B820" s="6"/>
      <c r="C820" s="6"/>
      <c r="D820" s="6"/>
      <c r="E820" s="38">
        <v>32732.95</v>
      </c>
      <c r="F820" s="29"/>
      <c r="G820" s="29"/>
      <c r="H820" s="29"/>
      <c r="I820" s="29"/>
      <c r="J820" s="29"/>
      <c r="K820" s="29"/>
      <c r="L820" s="29"/>
      <c r="M820" s="29"/>
      <c r="N820" s="29"/>
      <c r="O820" s="29"/>
      <c r="P820" s="29"/>
      <c r="Q820" s="29"/>
      <c r="R820" s="29"/>
      <c r="S820" s="29"/>
      <c r="T820" s="29"/>
      <c r="U820" s="29"/>
    </row>
    <row r="821" spans="1:21" ht="13.5" customHeight="1" x14ac:dyDescent="0.25">
      <c r="A821" s="39">
        <v>44862</v>
      </c>
      <c r="B821" s="6"/>
      <c r="C821" s="6"/>
      <c r="D821" s="6"/>
      <c r="E821" s="38">
        <v>32861.800000000003</v>
      </c>
      <c r="F821" s="29"/>
      <c r="G821" s="29"/>
      <c r="H821" s="29"/>
      <c r="I821" s="29"/>
      <c r="J821" s="29"/>
      <c r="K821" s="29"/>
      <c r="L821" s="29"/>
      <c r="M821" s="29"/>
      <c r="N821" s="29"/>
      <c r="O821" s="29"/>
      <c r="P821" s="29"/>
      <c r="Q821" s="29"/>
      <c r="R821" s="29"/>
      <c r="S821" s="29"/>
      <c r="T821" s="29"/>
      <c r="U821" s="29"/>
    </row>
    <row r="822" spans="1:21" ht="13.5" customHeight="1" x14ac:dyDescent="0.25">
      <c r="A822" s="39">
        <v>44861</v>
      </c>
      <c r="B822" s="6"/>
      <c r="C822" s="6"/>
      <c r="D822" s="6"/>
      <c r="E822" s="38">
        <v>32033.279999999999</v>
      </c>
      <c r="F822" s="29"/>
      <c r="G822" s="29"/>
      <c r="H822" s="29"/>
      <c r="I822" s="29"/>
      <c r="J822" s="29"/>
      <c r="K822" s="29"/>
      <c r="L822" s="29"/>
      <c r="M822" s="29"/>
      <c r="N822" s="29"/>
      <c r="O822" s="29"/>
      <c r="P822" s="29"/>
      <c r="Q822" s="29"/>
      <c r="R822" s="29"/>
      <c r="S822" s="29"/>
      <c r="T822" s="29"/>
      <c r="U822" s="29"/>
    </row>
    <row r="823" spans="1:21" ht="13.5" customHeight="1" x14ac:dyDescent="0.25">
      <c r="A823" s="39">
        <v>44860</v>
      </c>
      <c r="B823" s="6"/>
      <c r="C823" s="6"/>
      <c r="D823" s="6"/>
      <c r="E823" s="38">
        <v>31839.11</v>
      </c>
      <c r="F823" s="29"/>
      <c r="G823" s="29"/>
      <c r="H823" s="29"/>
      <c r="I823" s="29"/>
      <c r="J823" s="29"/>
      <c r="K823" s="29"/>
      <c r="L823" s="29"/>
      <c r="M823" s="29"/>
      <c r="N823" s="29"/>
      <c r="O823" s="29"/>
      <c r="P823" s="29"/>
      <c r="Q823" s="29"/>
      <c r="R823" s="29"/>
      <c r="S823" s="29"/>
      <c r="T823" s="29"/>
      <c r="U823" s="29"/>
    </row>
    <row r="824" spans="1:21" ht="13.5" customHeight="1" x14ac:dyDescent="0.25">
      <c r="A824" s="39">
        <v>44859</v>
      </c>
      <c r="B824" s="6"/>
      <c r="C824" s="6"/>
      <c r="D824" s="6"/>
      <c r="E824" s="38">
        <v>31836.74</v>
      </c>
      <c r="F824" s="29"/>
      <c r="G824" s="29"/>
      <c r="H824" s="29"/>
      <c r="I824" s="29"/>
      <c r="J824" s="29"/>
      <c r="K824" s="29"/>
      <c r="L824" s="29"/>
      <c r="M824" s="29"/>
      <c r="N824" s="29"/>
      <c r="O824" s="29"/>
      <c r="P824" s="29"/>
      <c r="Q824" s="29"/>
      <c r="R824" s="29"/>
      <c r="S824" s="29"/>
      <c r="T824" s="29"/>
      <c r="U824" s="29"/>
    </row>
    <row r="825" spans="1:21" ht="13.5" customHeight="1" x14ac:dyDescent="0.25">
      <c r="A825" s="39">
        <v>44858</v>
      </c>
      <c r="B825" s="6"/>
      <c r="C825" s="6"/>
      <c r="D825" s="6"/>
      <c r="E825" s="38">
        <v>31499.62</v>
      </c>
      <c r="F825" s="29"/>
      <c r="G825" s="29"/>
      <c r="H825" s="29"/>
      <c r="I825" s="29"/>
      <c r="J825" s="29"/>
      <c r="K825" s="29"/>
      <c r="L825" s="29"/>
      <c r="M825" s="29"/>
      <c r="N825" s="29"/>
      <c r="O825" s="29"/>
      <c r="P825" s="29"/>
      <c r="Q825" s="29"/>
      <c r="R825" s="29"/>
      <c r="S825" s="29"/>
      <c r="T825" s="29"/>
      <c r="U825" s="29"/>
    </row>
    <row r="826" spans="1:21" ht="13.5" customHeight="1" x14ac:dyDescent="0.25">
      <c r="A826" s="39">
        <v>44855</v>
      </c>
      <c r="B826" s="6"/>
      <c r="C826" s="6"/>
      <c r="D826" s="6"/>
      <c r="E826" s="38">
        <v>31082.560000000001</v>
      </c>
      <c r="F826" s="29"/>
      <c r="G826" s="29"/>
      <c r="H826" s="29"/>
      <c r="I826" s="29"/>
      <c r="J826" s="29"/>
      <c r="K826" s="29"/>
      <c r="L826" s="29"/>
      <c r="M826" s="29"/>
      <c r="N826" s="29"/>
      <c r="O826" s="29"/>
      <c r="P826" s="29"/>
      <c r="Q826" s="29"/>
      <c r="R826" s="29"/>
      <c r="S826" s="29"/>
      <c r="T826" s="29"/>
      <c r="U826" s="29"/>
    </row>
    <row r="827" spans="1:21" ht="13.5" customHeight="1" x14ac:dyDescent="0.25">
      <c r="A827" s="39">
        <v>44854</v>
      </c>
      <c r="B827" s="6"/>
      <c r="C827" s="6"/>
      <c r="D827" s="6"/>
      <c r="E827" s="38">
        <v>30333.59</v>
      </c>
      <c r="F827" s="29"/>
      <c r="G827" s="29"/>
      <c r="H827" s="29"/>
      <c r="I827" s="29"/>
      <c r="J827" s="29"/>
      <c r="K827" s="29"/>
      <c r="L827" s="29"/>
      <c r="M827" s="29"/>
      <c r="N827" s="29"/>
      <c r="O827" s="29"/>
      <c r="P827" s="29"/>
      <c r="Q827" s="29"/>
      <c r="R827" s="29"/>
      <c r="S827" s="29"/>
      <c r="T827" s="29"/>
      <c r="U827" s="29"/>
    </row>
    <row r="828" spans="1:21" ht="13.5" customHeight="1" x14ac:dyDescent="0.25">
      <c r="A828" s="39">
        <v>44853</v>
      </c>
      <c r="B828" s="6"/>
      <c r="C828" s="6"/>
      <c r="D828" s="6"/>
      <c r="E828" s="38">
        <v>30423.81</v>
      </c>
      <c r="F828" s="29"/>
      <c r="G828" s="29"/>
      <c r="H828" s="29"/>
      <c r="I828" s="29"/>
      <c r="J828" s="29"/>
      <c r="K828" s="29"/>
      <c r="L828" s="29"/>
      <c r="M828" s="29"/>
      <c r="N828" s="29"/>
      <c r="O828" s="29"/>
      <c r="P828" s="29"/>
      <c r="Q828" s="29"/>
      <c r="R828" s="29"/>
      <c r="S828" s="29"/>
      <c r="T828" s="29"/>
      <c r="U828" s="29"/>
    </row>
    <row r="829" spans="1:21" ht="13.5" customHeight="1" x14ac:dyDescent="0.25">
      <c r="A829" s="39">
        <v>44852</v>
      </c>
      <c r="B829" s="6"/>
      <c r="C829" s="6"/>
      <c r="D829" s="6"/>
      <c r="E829" s="38">
        <v>30523.8</v>
      </c>
      <c r="F829" s="29"/>
      <c r="G829" s="29"/>
      <c r="H829" s="29"/>
      <c r="I829" s="29"/>
      <c r="J829" s="29"/>
      <c r="K829" s="29"/>
      <c r="L829" s="29"/>
      <c r="M829" s="29"/>
      <c r="N829" s="29"/>
      <c r="O829" s="29"/>
      <c r="P829" s="29"/>
      <c r="Q829" s="29"/>
      <c r="R829" s="29"/>
      <c r="S829" s="29"/>
      <c r="T829" s="29"/>
      <c r="U829" s="29"/>
    </row>
    <row r="830" spans="1:21" ht="13.5" customHeight="1" x14ac:dyDescent="0.25">
      <c r="A830" s="39">
        <v>44851</v>
      </c>
      <c r="B830" s="6"/>
      <c r="C830" s="6"/>
      <c r="D830" s="6"/>
      <c r="E830" s="38">
        <v>30185.82</v>
      </c>
      <c r="F830" s="29"/>
      <c r="G830" s="29"/>
      <c r="H830" s="29"/>
      <c r="I830" s="29"/>
      <c r="J830" s="29"/>
      <c r="K830" s="29"/>
      <c r="L830" s="29"/>
      <c r="M830" s="29"/>
      <c r="N830" s="29"/>
      <c r="O830" s="29"/>
      <c r="P830" s="29"/>
      <c r="Q830" s="29"/>
      <c r="R830" s="29"/>
      <c r="S830" s="29"/>
      <c r="T830" s="29"/>
      <c r="U830" s="29"/>
    </row>
    <row r="831" spans="1:21" ht="13.5" customHeight="1" x14ac:dyDescent="0.25">
      <c r="A831" s="39">
        <v>44848</v>
      </c>
      <c r="B831" s="6"/>
      <c r="C831" s="6"/>
      <c r="D831" s="6"/>
      <c r="E831" s="38">
        <v>29634.83</v>
      </c>
      <c r="F831" s="29"/>
      <c r="G831" s="29"/>
      <c r="H831" s="29"/>
      <c r="I831" s="29"/>
      <c r="J831" s="29"/>
      <c r="K831" s="29"/>
      <c r="L831" s="29"/>
      <c r="M831" s="29"/>
      <c r="N831" s="29"/>
      <c r="O831" s="29"/>
      <c r="P831" s="29"/>
      <c r="Q831" s="29"/>
      <c r="R831" s="29"/>
      <c r="S831" s="29"/>
      <c r="T831" s="29"/>
      <c r="U831" s="29"/>
    </row>
    <row r="832" spans="1:21" ht="13.5" customHeight="1" x14ac:dyDescent="0.25">
      <c r="A832" s="39">
        <v>44847</v>
      </c>
      <c r="B832" s="6"/>
      <c r="C832" s="6"/>
      <c r="D832" s="6"/>
      <c r="E832" s="38">
        <v>30038.720000000001</v>
      </c>
      <c r="F832" s="29"/>
      <c r="G832" s="29"/>
      <c r="H832" s="29"/>
      <c r="I832" s="29"/>
      <c r="J832" s="29"/>
      <c r="K832" s="29"/>
      <c r="L832" s="29"/>
      <c r="M832" s="29"/>
      <c r="N832" s="29"/>
      <c r="O832" s="29"/>
      <c r="P832" s="29"/>
      <c r="Q832" s="29"/>
      <c r="R832" s="29"/>
      <c r="S832" s="29"/>
      <c r="T832" s="29"/>
      <c r="U832" s="29"/>
    </row>
    <row r="833" spans="1:21" ht="13.5" customHeight="1" x14ac:dyDescent="0.25">
      <c r="A833" s="39">
        <v>44846</v>
      </c>
      <c r="B833" s="6"/>
      <c r="C833" s="6"/>
      <c r="D833" s="6"/>
      <c r="E833" s="38">
        <v>29210.85</v>
      </c>
      <c r="F833" s="29"/>
      <c r="G833" s="29"/>
      <c r="H833" s="29"/>
      <c r="I833" s="29"/>
      <c r="J833" s="29"/>
      <c r="K833" s="29"/>
      <c r="L833" s="29"/>
      <c r="M833" s="29"/>
      <c r="N833" s="29"/>
      <c r="O833" s="29"/>
      <c r="P833" s="29"/>
      <c r="Q833" s="29"/>
      <c r="R833" s="29"/>
      <c r="S833" s="29"/>
      <c r="T833" s="29"/>
      <c r="U833" s="29"/>
    </row>
    <row r="834" spans="1:21" ht="13.5" customHeight="1" x14ac:dyDescent="0.25">
      <c r="A834" s="39">
        <v>44845</v>
      </c>
      <c r="B834" s="6"/>
      <c r="C834" s="6"/>
      <c r="D834" s="6"/>
      <c r="E834" s="38">
        <v>29239.19</v>
      </c>
      <c r="F834" s="29"/>
      <c r="G834" s="29"/>
      <c r="H834" s="29"/>
      <c r="I834" s="29"/>
      <c r="J834" s="29"/>
      <c r="K834" s="29"/>
      <c r="L834" s="29"/>
      <c r="M834" s="29"/>
      <c r="N834" s="29"/>
      <c r="O834" s="29"/>
      <c r="P834" s="29"/>
      <c r="Q834" s="29"/>
      <c r="R834" s="29"/>
      <c r="S834" s="29"/>
      <c r="T834" s="29"/>
      <c r="U834" s="29"/>
    </row>
    <row r="835" spans="1:21" ht="13.5" customHeight="1" x14ac:dyDescent="0.25">
      <c r="A835" s="39">
        <v>44844</v>
      </c>
      <c r="B835" s="6"/>
      <c r="C835" s="6"/>
      <c r="D835" s="6"/>
      <c r="E835" s="38">
        <v>29202.880000000001</v>
      </c>
      <c r="F835" s="29"/>
      <c r="G835" s="29"/>
      <c r="H835" s="29"/>
      <c r="I835" s="29"/>
      <c r="J835" s="29"/>
      <c r="K835" s="29"/>
      <c r="L835" s="29"/>
      <c r="M835" s="29"/>
      <c r="N835" s="29"/>
      <c r="O835" s="29"/>
      <c r="P835" s="29"/>
      <c r="Q835" s="29"/>
      <c r="R835" s="29"/>
      <c r="S835" s="29"/>
      <c r="T835" s="29"/>
      <c r="U835" s="29"/>
    </row>
    <row r="836" spans="1:21" ht="13.5" customHeight="1" x14ac:dyDescent="0.25">
      <c r="A836" s="39">
        <v>44841</v>
      </c>
      <c r="B836" s="6"/>
      <c r="C836" s="6"/>
      <c r="D836" s="6"/>
      <c r="E836" s="38">
        <v>29296.79</v>
      </c>
      <c r="F836" s="29"/>
      <c r="G836" s="29"/>
      <c r="H836" s="29"/>
      <c r="I836" s="29"/>
      <c r="J836" s="29"/>
      <c r="K836" s="29"/>
      <c r="L836" s="29"/>
      <c r="M836" s="29"/>
      <c r="N836" s="29"/>
      <c r="O836" s="29"/>
      <c r="P836" s="29"/>
      <c r="Q836" s="29"/>
      <c r="R836" s="29"/>
      <c r="S836" s="29"/>
      <c r="T836" s="29"/>
      <c r="U836" s="29"/>
    </row>
    <row r="837" spans="1:21" ht="13.5" customHeight="1" x14ac:dyDescent="0.25">
      <c r="A837" s="39">
        <v>44840</v>
      </c>
      <c r="B837" s="6"/>
      <c r="C837" s="6"/>
      <c r="D837" s="6"/>
      <c r="E837" s="38">
        <v>29926.94</v>
      </c>
      <c r="F837" s="29"/>
      <c r="G837" s="29"/>
      <c r="H837" s="29"/>
      <c r="I837" s="29"/>
      <c r="J837" s="29"/>
      <c r="K837" s="29"/>
      <c r="L837" s="29"/>
      <c r="M837" s="29"/>
      <c r="N837" s="29"/>
      <c r="O837" s="29"/>
      <c r="P837" s="29"/>
      <c r="Q837" s="29"/>
      <c r="R837" s="29"/>
      <c r="S837" s="29"/>
      <c r="T837" s="29"/>
      <c r="U837" s="29"/>
    </row>
    <row r="838" spans="1:21" ht="13.5" customHeight="1" x14ac:dyDescent="0.25">
      <c r="A838" s="39">
        <v>44839</v>
      </c>
      <c r="B838" s="6"/>
      <c r="C838" s="6"/>
      <c r="D838" s="6"/>
      <c r="E838" s="38">
        <v>30273.87</v>
      </c>
      <c r="F838" s="29"/>
      <c r="G838" s="29"/>
      <c r="H838" s="29"/>
      <c r="I838" s="29"/>
      <c r="J838" s="29"/>
      <c r="K838" s="29"/>
      <c r="L838" s="29"/>
      <c r="M838" s="29"/>
      <c r="N838" s="29"/>
      <c r="O838" s="29"/>
      <c r="P838" s="29"/>
      <c r="Q838" s="29"/>
      <c r="R838" s="29"/>
      <c r="S838" s="29"/>
      <c r="T838" s="29"/>
      <c r="U838" s="29"/>
    </row>
    <row r="839" spans="1:21" ht="13.5" customHeight="1" x14ac:dyDescent="0.25">
      <c r="A839" s="39">
        <v>44838</v>
      </c>
      <c r="B839" s="6"/>
      <c r="C839" s="6"/>
      <c r="D839" s="6"/>
      <c r="E839" s="38">
        <v>30316.32</v>
      </c>
      <c r="F839" s="29"/>
      <c r="G839" s="29"/>
      <c r="H839" s="29"/>
      <c r="I839" s="29"/>
      <c r="J839" s="29"/>
      <c r="K839" s="29"/>
      <c r="L839" s="29"/>
      <c r="M839" s="29"/>
      <c r="N839" s="29"/>
      <c r="O839" s="29"/>
      <c r="P839" s="29"/>
      <c r="Q839" s="29"/>
      <c r="R839" s="29"/>
      <c r="S839" s="29"/>
      <c r="T839" s="29"/>
      <c r="U839" s="29"/>
    </row>
    <row r="840" spans="1:21" ht="13.5" customHeight="1" x14ac:dyDescent="0.25">
      <c r="A840" s="39">
        <v>44837</v>
      </c>
      <c r="B840" s="6"/>
      <c r="C840" s="6"/>
      <c r="D840" s="6"/>
      <c r="E840" s="38">
        <v>29490.89</v>
      </c>
      <c r="F840" s="29"/>
      <c r="G840" s="29"/>
      <c r="H840" s="29"/>
      <c r="I840" s="29"/>
      <c r="J840" s="29"/>
      <c r="K840" s="29"/>
      <c r="L840" s="29"/>
      <c r="M840" s="29"/>
      <c r="N840" s="29"/>
      <c r="O840" s="29"/>
      <c r="P840" s="29"/>
      <c r="Q840" s="29"/>
      <c r="R840" s="29"/>
      <c r="S840" s="29"/>
      <c r="T840" s="29"/>
      <c r="U840" s="29"/>
    </row>
    <row r="841" spans="1:21" ht="13.5" customHeight="1" x14ac:dyDescent="0.25">
      <c r="A841" s="39">
        <v>44834</v>
      </c>
      <c r="B841" s="6"/>
      <c r="C841" s="6"/>
      <c r="D841" s="6"/>
      <c r="E841" s="38">
        <v>28725.51</v>
      </c>
      <c r="F841" s="29"/>
      <c r="G841" s="29"/>
      <c r="H841" s="29"/>
      <c r="I841" s="29"/>
      <c r="J841" s="29"/>
      <c r="K841" s="29"/>
      <c r="L841" s="29"/>
      <c r="M841" s="29"/>
      <c r="N841" s="29"/>
      <c r="O841" s="29"/>
      <c r="P841" s="29"/>
      <c r="Q841" s="29"/>
      <c r="R841" s="29"/>
      <c r="S841" s="29"/>
      <c r="T841" s="29"/>
      <c r="U841" s="29"/>
    </row>
    <row r="842" spans="1:21" ht="13.5" customHeight="1" x14ac:dyDescent="0.25">
      <c r="A842" s="39">
        <v>44833</v>
      </c>
      <c r="B842" s="6"/>
      <c r="C842" s="6"/>
      <c r="D842" s="6"/>
      <c r="E842" s="38">
        <v>29225.61</v>
      </c>
      <c r="F842" s="29"/>
      <c r="G842" s="29"/>
      <c r="H842" s="29"/>
      <c r="I842" s="29"/>
      <c r="J842" s="29"/>
      <c r="K842" s="29"/>
      <c r="L842" s="29"/>
      <c r="M842" s="29"/>
      <c r="N842" s="29"/>
      <c r="O842" s="29"/>
      <c r="P842" s="29"/>
      <c r="Q842" s="29"/>
      <c r="R842" s="29"/>
      <c r="S842" s="29"/>
      <c r="T842" s="29"/>
      <c r="U842" s="29"/>
    </row>
    <row r="843" spans="1:21" ht="13.5" customHeight="1" x14ac:dyDescent="0.25">
      <c r="A843" s="39">
        <v>44832</v>
      </c>
      <c r="B843" s="6"/>
      <c r="C843" s="6"/>
      <c r="D843" s="6"/>
      <c r="E843" s="38">
        <v>29683.74</v>
      </c>
      <c r="F843" s="29"/>
      <c r="G843" s="29"/>
      <c r="H843" s="29"/>
      <c r="I843" s="29"/>
      <c r="J843" s="29"/>
      <c r="K843" s="29"/>
      <c r="L843" s="29"/>
      <c r="M843" s="29"/>
      <c r="N843" s="29"/>
      <c r="O843" s="29"/>
      <c r="P843" s="29"/>
      <c r="Q843" s="29"/>
      <c r="R843" s="29"/>
      <c r="S843" s="29"/>
      <c r="T843" s="29"/>
      <c r="U843" s="29"/>
    </row>
    <row r="844" spans="1:21" ht="13.5" customHeight="1" x14ac:dyDescent="0.25">
      <c r="A844" s="39">
        <v>44831</v>
      </c>
      <c r="B844" s="6"/>
      <c r="C844" s="6"/>
      <c r="D844" s="6"/>
      <c r="E844" s="38">
        <v>29134.99</v>
      </c>
      <c r="F844" s="29"/>
      <c r="G844" s="29"/>
      <c r="H844" s="29"/>
      <c r="I844" s="29"/>
      <c r="J844" s="29"/>
      <c r="K844" s="29"/>
      <c r="L844" s="29"/>
      <c r="M844" s="29"/>
      <c r="N844" s="29"/>
      <c r="O844" s="29"/>
      <c r="P844" s="29"/>
      <c r="Q844" s="29"/>
      <c r="R844" s="29"/>
      <c r="S844" s="29"/>
      <c r="T844" s="29"/>
      <c r="U844" s="29"/>
    </row>
    <row r="845" spans="1:21" ht="13.5" customHeight="1" x14ac:dyDescent="0.25">
      <c r="A845" s="39">
        <v>44830</v>
      </c>
      <c r="B845" s="6"/>
      <c r="C845" s="6"/>
      <c r="D845" s="6"/>
      <c r="E845" s="38">
        <v>29260.81</v>
      </c>
      <c r="F845" s="29"/>
      <c r="G845" s="29"/>
      <c r="H845" s="29"/>
      <c r="I845" s="29"/>
      <c r="J845" s="29"/>
      <c r="K845" s="29"/>
      <c r="L845" s="29"/>
      <c r="M845" s="29"/>
      <c r="N845" s="29"/>
      <c r="O845" s="29"/>
      <c r="P845" s="29"/>
      <c r="Q845" s="29"/>
      <c r="R845" s="29"/>
      <c r="S845" s="29"/>
      <c r="T845" s="29"/>
      <c r="U845" s="29"/>
    </row>
    <row r="846" spans="1:21" ht="13.5" customHeight="1" x14ac:dyDescent="0.25">
      <c r="A846" s="39">
        <v>44827</v>
      </c>
      <c r="B846" s="6"/>
      <c r="C846" s="6"/>
      <c r="D846" s="6"/>
      <c r="E846" s="38">
        <v>29590.41</v>
      </c>
      <c r="F846" s="29"/>
      <c r="G846" s="29"/>
      <c r="H846" s="29"/>
      <c r="I846" s="29"/>
      <c r="J846" s="29"/>
      <c r="K846" s="29"/>
      <c r="L846" s="29"/>
      <c r="M846" s="29"/>
      <c r="N846" s="29"/>
      <c r="O846" s="29"/>
      <c r="P846" s="29"/>
      <c r="Q846" s="29"/>
      <c r="R846" s="29"/>
      <c r="S846" s="29"/>
      <c r="T846" s="29"/>
      <c r="U846" s="29"/>
    </row>
    <row r="847" spans="1:21" ht="13.5" customHeight="1" x14ac:dyDescent="0.25">
      <c r="A847" s="39">
        <v>44826</v>
      </c>
      <c r="B847" s="6"/>
      <c r="C847" s="6"/>
      <c r="D847" s="6"/>
      <c r="E847" s="38">
        <v>30076.68</v>
      </c>
      <c r="F847" s="29"/>
      <c r="G847" s="29"/>
      <c r="H847" s="29"/>
      <c r="I847" s="29"/>
      <c r="J847" s="29"/>
      <c r="K847" s="29"/>
      <c r="L847" s="29"/>
      <c r="M847" s="29"/>
      <c r="N847" s="29"/>
      <c r="O847" s="29"/>
      <c r="P847" s="29"/>
      <c r="Q847" s="29"/>
      <c r="R847" s="29"/>
      <c r="S847" s="29"/>
      <c r="T847" s="29"/>
      <c r="U847" s="29"/>
    </row>
    <row r="848" spans="1:21" ht="13.5" customHeight="1" x14ac:dyDescent="0.25">
      <c r="A848" s="39">
        <v>44825</v>
      </c>
      <c r="B848" s="6"/>
      <c r="C848" s="6"/>
      <c r="D848" s="6"/>
      <c r="E848" s="38">
        <v>30183.78</v>
      </c>
      <c r="F848" s="29"/>
      <c r="G848" s="29"/>
      <c r="H848" s="29"/>
      <c r="I848" s="29"/>
      <c r="J848" s="29"/>
      <c r="K848" s="29"/>
      <c r="L848" s="29"/>
      <c r="M848" s="29"/>
      <c r="N848" s="29"/>
      <c r="O848" s="29"/>
      <c r="P848" s="29"/>
      <c r="Q848" s="29"/>
      <c r="R848" s="29"/>
      <c r="S848" s="29"/>
      <c r="T848" s="29"/>
      <c r="U848" s="29"/>
    </row>
    <row r="849" spans="1:21" ht="13.5" customHeight="1" x14ac:dyDescent="0.25">
      <c r="A849" s="39">
        <v>44824</v>
      </c>
      <c r="B849" s="6"/>
      <c r="C849" s="6"/>
      <c r="D849" s="6"/>
      <c r="E849" s="38">
        <v>30706.23</v>
      </c>
      <c r="F849" s="29"/>
      <c r="G849" s="29"/>
      <c r="H849" s="29"/>
      <c r="I849" s="29"/>
      <c r="J849" s="29"/>
      <c r="K849" s="29"/>
      <c r="L849" s="29"/>
      <c r="M849" s="29"/>
      <c r="N849" s="29"/>
      <c r="O849" s="29"/>
      <c r="P849" s="29"/>
      <c r="Q849" s="29"/>
      <c r="R849" s="29"/>
      <c r="S849" s="29"/>
      <c r="T849" s="29"/>
      <c r="U849" s="29"/>
    </row>
    <row r="850" spans="1:21" ht="13.5" customHeight="1" x14ac:dyDescent="0.25">
      <c r="A850" s="39">
        <v>44823</v>
      </c>
      <c r="B850" s="6"/>
      <c r="C850" s="6"/>
      <c r="D850" s="6"/>
      <c r="E850" s="38">
        <v>31019.68</v>
      </c>
      <c r="F850" s="29"/>
      <c r="G850" s="29"/>
      <c r="H850" s="29"/>
      <c r="I850" s="29"/>
      <c r="J850" s="29"/>
      <c r="K850" s="29"/>
      <c r="L850" s="29"/>
      <c r="M850" s="29"/>
      <c r="N850" s="29"/>
      <c r="O850" s="29"/>
      <c r="P850" s="29"/>
      <c r="Q850" s="29"/>
      <c r="R850" s="29"/>
      <c r="S850" s="29"/>
      <c r="T850" s="29"/>
      <c r="U850" s="29"/>
    </row>
    <row r="851" spans="1:21" ht="13.5" customHeight="1" x14ac:dyDescent="0.25">
      <c r="A851" s="39">
        <v>44820</v>
      </c>
      <c r="B851" s="6"/>
      <c r="C851" s="6"/>
      <c r="D851" s="6"/>
      <c r="E851" s="38">
        <v>30822.42</v>
      </c>
      <c r="F851" s="29"/>
      <c r="G851" s="29"/>
      <c r="H851" s="29"/>
      <c r="I851" s="29"/>
      <c r="J851" s="29"/>
      <c r="K851" s="29"/>
      <c r="L851" s="29"/>
      <c r="M851" s="29"/>
      <c r="N851" s="29"/>
      <c r="O851" s="29"/>
      <c r="P851" s="29"/>
      <c r="Q851" s="29"/>
      <c r="R851" s="29"/>
      <c r="S851" s="29"/>
      <c r="T851" s="29"/>
      <c r="U851" s="29"/>
    </row>
    <row r="852" spans="1:21" ht="13.5" customHeight="1" x14ac:dyDescent="0.25">
      <c r="A852" s="39">
        <v>44819</v>
      </c>
      <c r="B852" s="6"/>
      <c r="C852" s="6"/>
      <c r="D852" s="6"/>
      <c r="E852" s="38">
        <v>30961.82</v>
      </c>
      <c r="F852" s="29"/>
      <c r="G852" s="29"/>
      <c r="H852" s="29"/>
      <c r="I852" s="29"/>
      <c r="J852" s="29"/>
      <c r="K852" s="29"/>
      <c r="L852" s="29"/>
      <c r="M852" s="29"/>
      <c r="N852" s="29"/>
      <c r="O852" s="29"/>
      <c r="P852" s="29"/>
      <c r="Q852" s="29"/>
      <c r="R852" s="29"/>
      <c r="S852" s="29"/>
      <c r="T852" s="29"/>
      <c r="U852" s="29"/>
    </row>
    <row r="853" spans="1:21" ht="13.5" customHeight="1" x14ac:dyDescent="0.25">
      <c r="A853" s="39">
        <v>44818</v>
      </c>
      <c r="B853" s="6"/>
      <c r="C853" s="6"/>
      <c r="D853" s="6"/>
      <c r="E853" s="38">
        <v>31135.09</v>
      </c>
      <c r="F853" s="29"/>
      <c r="G853" s="29"/>
      <c r="H853" s="29"/>
      <c r="I853" s="29"/>
      <c r="J853" s="29"/>
      <c r="K853" s="29"/>
      <c r="L853" s="29"/>
      <c r="M853" s="29"/>
      <c r="N853" s="29"/>
      <c r="O853" s="29"/>
      <c r="P853" s="29"/>
      <c r="Q853" s="29"/>
      <c r="R853" s="29"/>
      <c r="S853" s="29"/>
      <c r="T853" s="29"/>
      <c r="U853" s="29"/>
    </row>
    <row r="854" spans="1:21" ht="13.5" customHeight="1" x14ac:dyDescent="0.25">
      <c r="A854" s="39">
        <v>44817</v>
      </c>
      <c r="B854" s="6"/>
      <c r="C854" s="6"/>
      <c r="D854" s="6"/>
      <c r="E854" s="38">
        <v>31104.97</v>
      </c>
      <c r="F854" s="29"/>
      <c r="G854" s="29"/>
      <c r="H854" s="29"/>
      <c r="I854" s="29"/>
      <c r="J854" s="29"/>
      <c r="K854" s="29"/>
      <c r="L854" s="29"/>
      <c r="M854" s="29"/>
      <c r="N854" s="29"/>
      <c r="O854" s="29"/>
      <c r="P854" s="29"/>
      <c r="Q854" s="29"/>
      <c r="R854" s="29"/>
      <c r="S854" s="29"/>
      <c r="T854" s="29"/>
      <c r="U854" s="29"/>
    </row>
    <row r="855" spans="1:21" ht="13.5" customHeight="1" x14ac:dyDescent="0.25">
      <c r="A855" s="39">
        <v>44816</v>
      </c>
      <c r="B855" s="6"/>
      <c r="C855" s="6"/>
      <c r="D855" s="6"/>
      <c r="E855" s="38">
        <v>32381.34</v>
      </c>
      <c r="F855" s="29"/>
      <c r="G855" s="29"/>
      <c r="H855" s="29"/>
      <c r="I855" s="29"/>
      <c r="J855" s="29"/>
      <c r="K855" s="29"/>
      <c r="L855" s="29"/>
      <c r="M855" s="29"/>
      <c r="N855" s="29"/>
      <c r="O855" s="29"/>
      <c r="P855" s="29"/>
      <c r="Q855" s="29"/>
      <c r="R855" s="29"/>
      <c r="S855" s="29"/>
      <c r="T855" s="29"/>
      <c r="U855" s="29"/>
    </row>
    <row r="856" spans="1:21" ht="13.5" customHeight="1" x14ac:dyDescent="0.25">
      <c r="A856" s="39">
        <v>44813</v>
      </c>
      <c r="B856" s="6"/>
      <c r="C856" s="6"/>
      <c r="D856" s="6"/>
      <c r="E856" s="38">
        <v>32151.71</v>
      </c>
      <c r="F856" s="29"/>
      <c r="G856" s="29"/>
      <c r="H856" s="29"/>
      <c r="I856" s="29"/>
      <c r="J856" s="29"/>
      <c r="K856" s="29"/>
      <c r="L856" s="29"/>
      <c r="M856" s="29"/>
      <c r="N856" s="29"/>
      <c r="O856" s="29"/>
      <c r="P856" s="29"/>
      <c r="Q856" s="29"/>
      <c r="R856" s="29"/>
      <c r="S856" s="29"/>
      <c r="T856" s="29"/>
      <c r="U856" s="29"/>
    </row>
    <row r="857" spans="1:21" ht="13.5" customHeight="1" x14ac:dyDescent="0.25">
      <c r="A857" s="39">
        <v>44812</v>
      </c>
      <c r="B857" s="6"/>
      <c r="C857" s="6"/>
      <c r="D857" s="6"/>
      <c r="E857" s="38">
        <v>31774.52</v>
      </c>
      <c r="F857" s="29"/>
      <c r="G857" s="29"/>
      <c r="H857" s="29"/>
      <c r="I857" s="29"/>
      <c r="J857" s="29"/>
      <c r="K857" s="29"/>
      <c r="L857" s="29"/>
      <c r="M857" s="29"/>
      <c r="N857" s="29"/>
      <c r="O857" s="29"/>
      <c r="P857" s="29"/>
      <c r="Q857" s="29"/>
      <c r="R857" s="29"/>
      <c r="S857" s="29"/>
      <c r="T857" s="29"/>
      <c r="U857" s="29"/>
    </row>
    <row r="858" spans="1:21" ht="13.5" customHeight="1" x14ac:dyDescent="0.25">
      <c r="A858" s="39">
        <v>44811</v>
      </c>
      <c r="B858" s="6"/>
      <c r="C858" s="6"/>
      <c r="D858" s="6"/>
      <c r="E858" s="38">
        <v>31581.279999999999</v>
      </c>
      <c r="F858" s="29"/>
      <c r="G858" s="29"/>
      <c r="H858" s="29"/>
      <c r="I858" s="29"/>
      <c r="J858" s="29"/>
      <c r="K858" s="29"/>
      <c r="L858" s="29"/>
      <c r="M858" s="29"/>
      <c r="N858" s="29"/>
      <c r="O858" s="29"/>
      <c r="P858" s="29"/>
      <c r="Q858" s="29"/>
      <c r="R858" s="29"/>
      <c r="S858" s="29"/>
      <c r="T858" s="29"/>
      <c r="U858" s="29"/>
    </row>
    <row r="859" spans="1:21" ht="13.5" customHeight="1" x14ac:dyDescent="0.25">
      <c r="A859" s="39">
        <v>44810</v>
      </c>
      <c r="B859" s="6"/>
      <c r="C859" s="6"/>
      <c r="D859" s="6"/>
      <c r="E859" s="38">
        <v>31145.3</v>
      </c>
      <c r="F859" s="29"/>
      <c r="G859" s="29"/>
      <c r="H859" s="29"/>
      <c r="I859" s="29"/>
      <c r="J859" s="29"/>
      <c r="K859" s="29"/>
      <c r="L859" s="29"/>
      <c r="M859" s="29"/>
      <c r="N859" s="29"/>
      <c r="O859" s="29"/>
      <c r="P859" s="29"/>
      <c r="Q859" s="29"/>
      <c r="R859" s="29"/>
      <c r="S859" s="29"/>
      <c r="T859" s="29"/>
      <c r="U859" s="29"/>
    </row>
    <row r="860" spans="1:21" ht="13.5" customHeight="1" x14ac:dyDescent="0.25">
      <c r="A860" s="39">
        <v>44806</v>
      </c>
      <c r="B860" s="6"/>
      <c r="C860" s="6"/>
      <c r="D860" s="6"/>
      <c r="E860" s="38">
        <v>31318.44</v>
      </c>
      <c r="F860" s="29"/>
      <c r="G860" s="29"/>
      <c r="H860" s="29"/>
      <c r="I860" s="29"/>
      <c r="J860" s="29"/>
      <c r="K860" s="29"/>
      <c r="L860" s="29"/>
      <c r="M860" s="29"/>
      <c r="N860" s="29"/>
      <c r="O860" s="29"/>
      <c r="P860" s="29"/>
      <c r="Q860" s="29"/>
      <c r="R860" s="29"/>
      <c r="S860" s="29"/>
      <c r="T860" s="29"/>
      <c r="U860" s="29"/>
    </row>
    <row r="861" spans="1:21" ht="13.5" customHeight="1" x14ac:dyDescent="0.25">
      <c r="A861" s="39">
        <v>44805</v>
      </c>
      <c r="B861" s="6"/>
      <c r="C861" s="6"/>
      <c r="D861" s="6"/>
      <c r="E861" s="38">
        <v>31656.42</v>
      </c>
      <c r="F861" s="29"/>
      <c r="G861" s="29"/>
      <c r="H861" s="29"/>
      <c r="I861" s="29"/>
      <c r="J861" s="29"/>
      <c r="K861" s="29"/>
      <c r="L861" s="29"/>
      <c r="M861" s="29"/>
      <c r="N861" s="29"/>
      <c r="O861" s="29"/>
      <c r="P861" s="29"/>
      <c r="Q861" s="29"/>
      <c r="R861" s="29"/>
      <c r="S861" s="29"/>
      <c r="T861" s="29"/>
      <c r="U861" s="29"/>
    </row>
    <row r="862" spans="1:21" ht="13.5" customHeight="1" x14ac:dyDescent="0.25">
      <c r="A862" s="39">
        <v>44804</v>
      </c>
      <c r="B862" s="6"/>
      <c r="C862" s="6"/>
      <c r="D862" s="6"/>
      <c r="E862" s="38">
        <v>31510.43</v>
      </c>
      <c r="F862" s="29"/>
      <c r="G862" s="29"/>
      <c r="H862" s="29"/>
      <c r="I862" s="29"/>
      <c r="J862" s="29"/>
      <c r="K862" s="29"/>
      <c r="L862" s="29"/>
      <c r="M862" s="29"/>
      <c r="N862" s="29"/>
      <c r="O862" s="29"/>
      <c r="P862" s="29"/>
      <c r="Q862" s="29"/>
      <c r="R862" s="29"/>
      <c r="S862" s="29"/>
      <c r="T862" s="29"/>
      <c r="U862" s="29"/>
    </row>
    <row r="863" spans="1:21" ht="13.5" customHeight="1" x14ac:dyDescent="0.25">
      <c r="A863" s="39">
        <v>44803</v>
      </c>
      <c r="B863" s="6"/>
      <c r="C863" s="6"/>
      <c r="D863" s="6"/>
      <c r="E863" s="38">
        <v>31790.87</v>
      </c>
      <c r="F863" s="29"/>
      <c r="G863" s="29"/>
      <c r="H863" s="29"/>
      <c r="I863" s="29"/>
      <c r="J863" s="29"/>
      <c r="K863" s="29"/>
      <c r="L863" s="29"/>
      <c r="M863" s="29"/>
      <c r="N863" s="29"/>
      <c r="O863" s="29"/>
      <c r="P863" s="29"/>
      <c r="Q863" s="29"/>
      <c r="R863" s="29"/>
      <c r="S863" s="29"/>
      <c r="T863" s="29"/>
      <c r="U863" s="29"/>
    </row>
    <row r="864" spans="1:21" ht="13.5" customHeight="1" x14ac:dyDescent="0.25">
      <c r="A864" s="39">
        <v>44802</v>
      </c>
      <c r="B864" s="6"/>
      <c r="C864" s="6"/>
      <c r="D864" s="6"/>
      <c r="E864" s="38">
        <v>32098.99</v>
      </c>
      <c r="F864" s="29"/>
      <c r="G864" s="29"/>
      <c r="H864" s="29"/>
      <c r="I864" s="29"/>
      <c r="J864" s="29"/>
      <c r="K864" s="29"/>
      <c r="L864" s="29"/>
      <c r="M864" s="29"/>
      <c r="N864" s="29"/>
      <c r="O864" s="29"/>
      <c r="P864" s="29"/>
      <c r="Q864" s="29"/>
      <c r="R864" s="29"/>
      <c r="S864" s="29"/>
      <c r="T864" s="29"/>
      <c r="U864" s="29"/>
    </row>
    <row r="865" spans="1:21" ht="13.5" customHeight="1" x14ac:dyDescent="0.25">
      <c r="A865" s="39">
        <v>44799</v>
      </c>
      <c r="B865" s="6"/>
      <c r="C865" s="6"/>
      <c r="D865" s="6"/>
      <c r="E865" s="38">
        <v>32283.4</v>
      </c>
      <c r="F865" s="29"/>
      <c r="G865" s="29"/>
      <c r="H865" s="29"/>
      <c r="I865" s="29"/>
      <c r="J865" s="29"/>
      <c r="K865" s="29"/>
      <c r="L865" s="29"/>
      <c r="M865" s="29"/>
      <c r="N865" s="29"/>
      <c r="O865" s="29"/>
      <c r="P865" s="29"/>
      <c r="Q865" s="29"/>
      <c r="R865" s="29"/>
      <c r="S865" s="29"/>
      <c r="T865" s="29"/>
      <c r="U865" s="29"/>
    </row>
    <row r="866" spans="1:21" ht="13.5" customHeight="1" x14ac:dyDescent="0.25">
      <c r="A866" s="39">
        <v>44798</v>
      </c>
      <c r="B866" s="6"/>
      <c r="C866" s="6"/>
      <c r="D866" s="6"/>
      <c r="E866" s="38">
        <v>33291.78</v>
      </c>
      <c r="F866" s="29"/>
      <c r="G866" s="29"/>
      <c r="H866" s="29"/>
      <c r="I866" s="29"/>
      <c r="J866" s="29"/>
      <c r="K866" s="29"/>
      <c r="L866" s="29"/>
      <c r="M866" s="29"/>
      <c r="N866" s="29"/>
      <c r="O866" s="29"/>
      <c r="P866" s="29"/>
      <c r="Q866" s="29"/>
      <c r="R866" s="29"/>
      <c r="S866" s="29"/>
      <c r="T866" s="29"/>
      <c r="U866" s="29"/>
    </row>
    <row r="867" spans="1:21" ht="13.5" customHeight="1" x14ac:dyDescent="0.25">
      <c r="A867" s="39">
        <v>44797</v>
      </c>
      <c r="B867" s="6"/>
      <c r="C867" s="6"/>
      <c r="D867" s="6"/>
      <c r="E867" s="38">
        <v>32969.230000000003</v>
      </c>
      <c r="F867" s="29"/>
      <c r="G867" s="29"/>
      <c r="H867" s="29"/>
      <c r="I867" s="29"/>
      <c r="J867" s="29"/>
      <c r="K867" s="29"/>
      <c r="L867" s="29"/>
      <c r="M867" s="29"/>
      <c r="N867" s="29"/>
      <c r="O867" s="29"/>
      <c r="P867" s="29"/>
      <c r="Q867" s="29"/>
      <c r="R867" s="29"/>
      <c r="S867" s="29"/>
      <c r="T867" s="29"/>
      <c r="U867" s="29"/>
    </row>
    <row r="868" spans="1:21" ht="13.5" customHeight="1" x14ac:dyDescent="0.25">
      <c r="A868" s="39">
        <v>44796</v>
      </c>
      <c r="B868" s="6"/>
      <c r="C868" s="6"/>
      <c r="D868" s="6"/>
      <c r="E868" s="38">
        <v>32909.589999999997</v>
      </c>
      <c r="F868" s="29"/>
      <c r="G868" s="29"/>
      <c r="H868" s="29"/>
      <c r="I868" s="29"/>
      <c r="J868" s="29"/>
      <c r="K868" s="29"/>
      <c r="L868" s="29"/>
      <c r="M868" s="29"/>
      <c r="N868" s="29"/>
      <c r="O868" s="29"/>
      <c r="P868" s="29"/>
      <c r="Q868" s="29"/>
      <c r="R868" s="29"/>
      <c r="S868" s="29"/>
      <c r="T868" s="29"/>
      <c r="U868" s="29"/>
    </row>
    <row r="869" spans="1:21" ht="13.5" customHeight="1" x14ac:dyDescent="0.25">
      <c r="A869" s="39">
        <v>44795</v>
      </c>
      <c r="B869" s="6"/>
      <c r="C869" s="6"/>
      <c r="D869" s="6"/>
      <c r="E869" s="38">
        <v>33063.61</v>
      </c>
      <c r="F869" s="29"/>
      <c r="G869" s="29"/>
      <c r="H869" s="29"/>
      <c r="I869" s="29"/>
      <c r="J869" s="29"/>
      <c r="K869" s="29"/>
      <c r="L869" s="29"/>
      <c r="M869" s="29"/>
      <c r="N869" s="29"/>
      <c r="O869" s="29"/>
      <c r="P869" s="29"/>
      <c r="Q869" s="29"/>
      <c r="R869" s="29"/>
      <c r="S869" s="29"/>
      <c r="T869" s="29"/>
      <c r="U869" s="29"/>
    </row>
    <row r="870" spans="1:21" ht="13.5" customHeight="1" x14ac:dyDescent="0.25">
      <c r="A870" s="39">
        <v>44792</v>
      </c>
      <c r="B870" s="6"/>
      <c r="C870" s="6"/>
      <c r="D870" s="6"/>
      <c r="E870" s="38">
        <v>33706.74</v>
      </c>
      <c r="F870" s="29"/>
      <c r="G870" s="29"/>
      <c r="H870" s="29"/>
      <c r="I870" s="29"/>
      <c r="J870" s="29"/>
      <c r="K870" s="29"/>
      <c r="L870" s="29"/>
      <c r="M870" s="29"/>
      <c r="N870" s="29"/>
      <c r="O870" s="29"/>
      <c r="P870" s="29"/>
      <c r="Q870" s="29"/>
      <c r="R870" s="29"/>
      <c r="S870" s="29"/>
      <c r="T870" s="29"/>
      <c r="U870" s="29"/>
    </row>
    <row r="871" spans="1:21" ht="13.5" customHeight="1" x14ac:dyDescent="0.25">
      <c r="A871" s="39">
        <v>44791</v>
      </c>
      <c r="B871" s="6"/>
      <c r="C871" s="6"/>
      <c r="D871" s="6"/>
      <c r="E871" s="38">
        <v>33999.040000000001</v>
      </c>
      <c r="F871" s="29"/>
      <c r="G871" s="29"/>
      <c r="H871" s="29"/>
      <c r="I871" s="29"/>
      <c r="J871" s="29"/>
      <c r="K871" s="29"/>
      <c r="L871" s="29"/>
      <c r="M871" s="29"/>
      <c r="N871" s="29"/>
      <c r="O871" s="29"/>
      <c r="P871" s="29"/>
      <c r="Q871" s="29"/>
      <c r="R871" s="29"/>
      <c r="S871" s="29"/>
      <c r="T871" s="29"/>
      <c r="U871" s="29"/>
    </row>
    <row r="872" spans="1:21" ht="13.5" customHeight="1" x14ac:dyDescent="0.25">
      <c r="A872" s="39">
        <v>44790</v>
      </c>
      <c r="B872" s="6"/>
      <c r="C872" s="6"/>
      <c r="D872" s="6"/>
      <c r="E872" s="38">
        <v>33980.32</v>
      </c>
      <c r="F872" s="29"/>
      <c r="G872" s="29"/>
      <c r="H872" s="29"/>
      <c r="I872" s="29"/>
      <c r="J872" s="29"/>
      <c r="K872" s="29"/>
      <c r="L872" s="29"/>
      <c r="M872" s="29"/>
      <c r="N872" s="29"/>
      <c r="O872" s="29"/>
      <c r="P872" s="29"/>
      <c r="Q872" s="29"/>
      <c r="R872" s="29"/>
      <c r="S872" s="29"/>
      <c r="T872" s="29"/>
      <c r="U872" s="29"/>
    </row>
    <row r="873" spans="1:21" ht="13.5" customHeight="1" x14ac:dyDescent="0.25">
      <c r="A873" s="39">
        <v>44789</v>
      </c>
      <c r="B873" s="6"/>
      <c r="C873" s="6"/>
      <c r="D873" s="6"/>
      <c r="E873" s="38">
        <v>34152.01</v>
      </c>
      <c r="F873" s="29"/>
      <c r="G873" s="29"/>
      <c r="H873" s="29"/>
      <c r="I873" s="29"/>
      <c r="J873" s="29"/>
      <c r="K873" s="29"/>
      <c r="L873" s="29"/>
      <c r="M873" s="29"/>
      <c r="N873" s="29"/>
      <c r="O873" s="29"/>
      <c r="P873" s="29"/>
      <c r="Q873" s="29"/>
      <c r="R873" s="29"/>
      <c r="S873" s="29"/>
      <c r="T873" s="29"/>
      <c r="U873" s="29"/>
    </row>
    <row r="874" spans="1:21" ht="13.5" customHeight="1" x14ac:dyDescent="0.25">
      <c r="A874" s="39">
        <v>44788</v>
      </c>
      <c r="B874" s="6"/>
      <c r="C874" s="6"/>
      <c r="D874" s="6"/>
      <c r="E874" s="38">
        <v>33912.44</v>
      </c>
      <c r="F874" s="29"/>
      <c r="G874" s="29"/>
      <c r="H874" s="29"/>
      <c r="I874" s="29"/>
      <c r="J874" s="29"/>
      <c r="K874" s="29"/>
      <c r="L874" s="29"/>
      <c r="M874" s="29"/>
      <c r="N874" s="29"/>
      <c r="O874" s="29"/>
      <c r="P874" s="29"/>
      <c r="Q874" s="29"/>
      <c r="R874" s="29"/>
      <c r="S874" s="29"/>
      <c r="T874" s="29"/>
      <c r="U874" s="29"/>
    </row>
    <row r="875" spans="1:21" ht="13.5" customHeight="1" x14ac:dyDescent="0.25">
      <c r="A875" s="39">
        <v>44785</v>
      </c>
      <c r="B875" s="6"/>
      <c r="C875" s="6"/>
      <c r="D875" s="6"/>
      <c r="E875" s="38">
        <v>33761.050000000003</v>
      </c>
      <c r="F875" s="29"/>
      <c r="G875" s="29"/>
      <c r="H875" s="29"/>
      <c r="I875" s="29"/>
      <c r="J875" s="29"/>
      <c r="K875" s="29"/>
      <c r="L875" s="29"/>
      <c r="M875" s="29"/>
      <c r="N875" s="29"/>
      <c r="O875" s="29"/>
      <c r="P875" s="29"/>
      <c r="Q875" s="29"/>
      <c r="R875" s="29"/>
      <c r="S875" s="29"/>
      <c r="T875" s="29"/>
      <c r="U875" s="29"/>
    </row>
    <row r="876" spans="1:21" ht="13.5" customHeight="1" x14ac:dyDescent="0.25">
      <c r="A876" s="39">
        <v>44784</v>
      </c>
      <c r="B876" s="6"/>
      <c r="C876" s="6"/>
      <c r="D876" s="6"/>
      <c r="E876" s="38">
        <v>33336.67</v>
      </c>
      <c r="F876" s="29"/>
      <c r="G876" s="29"/>
      <c r="H876" s="29"/>
      <c r="I876" s="29"/>
      <c r="J876" s="29"/>
      <c r="K876" s="29"/>
      <c r="L876" s="29"/>
      <c r="M876" s="29"/>
      <c r="N876" s="29"/>
      <c r="O876" s="29"/>
      <c r="P876" s="29"/>
      <c r="Q876" s="29"/>
      <c r="R876" s="29"/>
      <c r="S876" s="29"/>
      <c r="T876" s="29"/>
      <c r="U876" s="29"/>
    </row>
    <row r="877" spans="1:21" ht="13.5" customHeight="1" x14ac:dyDescent="0.25">
      <c r="A877" s="39">
        <v>44783</v>
      </c>
      <c r="B877" s="6"/>
      <c r="C877" s="6"/>
      <c r="D877" s="6"/>
      <c r="E877" s="38">
        <v>33309.51</v>
      </c>
      <c r="F877" s="29"/>
      <c r="G877" s="29"/>
      <c r="H877" s="29"/>
      <c r="I877" s="29"/>
      <c r="J877" s="29"/>
      <c r="K877" s="29"/>
      <c r="L877" s="29"/>
      <c r="M877" s="29"/>
      <c r="N877" s="29"/>
      <c r="O877" s="29"/>
      <c r="P877" s="29"/>
      <c r="Q877" s="29"/>
      <c r="R877" s="29"/>
      <c r="S877" s="29"/>
      <c r="T877" s="29"/>
      <c r="U877" s="29"/>
    </row>
    <row r="878" spans="1:21" ht="13.5" customHeight="1" x14ac:dyDescent="0.25">
      <c r="A878" s="39">
        <v>44782</v>
      </c>
      <c r="B878" s="6"/>
      <c r="C878" s="6"/>
      <c r="D878" s="6"/>
      <c r="E878" s="38">
        <v>32774.410000000003</v>
      </c>
      <c r="F878" s="29"/>
      <c r="G878" s="29"/>
      <c r="H878" s="29"/>
      <c r="I878" s="29"/>
      <c r="J878" s="29"/>
      <c r="K878" s="29"/>
      <c r="L878" s="29"/>
      <c r="M878" s="29"/>
      <c r="N878" s="29"/>
      <c r="O878" s="29"/>
      <c r="P878" s="29"/>
      <c r="Q878" s="29"/>
      <c r="R878" s="29"/>
      <c r="S878" s="29"/>
      <c r="T878" s="29"/>
      <c r="U878" s="29"/>
    </row>
    <row r="879" spans="1:21" ht="13.5" customHeight="1" x14ac:dyDescent="0.25">
      <c r="A879" s="39">
        <v>44781</v>
      </c>
      <c r="B879" s="6"/>
      <c r="C879" s="6"/>
      <c r="D879" s="6"/>
      <c r="E879" s="38">
        <v>32832.54</v>
      </c>
      <c r="F879" s="29"/>
      <c r="G879" s="29"/>
      <c r="H879" s="29"/>
      <c r="I879" s="29"/>
      <c r="J879" s="29"/>
      <c r="K879" s="29"/>
      <c r="L879" s="29"/>
      <c r="M879" s="29"/>
      <c r="N879" s="29"/>
      <c r="O879" s="29"/>
      <c r="P879" s="29"/>
      <c r="Q879" s="29"/>
      <c r="R879" s="29"/>
      <c r="S879" s="29"/>
      <c r="T879" s="29"/>
      <c r="U879" s="29"/>
    </row>
    <row r="880" spans="1:21" ht="13.5" customHeight="1" x14ac:dyDescent="0.25">
      <c r="A880" s="39">
        <v>44778</v>
      </c>
      <c r="B880" s="6"/>
      <c r="C880" s="6"/>
      <c r="D880" s="6"/>
      <c r="E880" s="38">
        <v>32803.47</v>
      </c>
      <c r="F880" s="29"/>
      <c r="G880" s="29"/>
      <c r="H880" s="29"/>
      <c r="I880" s="29"/>
      <c r="J880" s="29"/>
      <c r="K880" s="29"/>
      <c r="L880" s="29"/>
      <c r="M880" s="29"/>
      <c r="N880" s="29"/>
      <c r="O880" s="29"/>
      <c r="P880" s="29"/>
      <c r="Q880" s="29"/>
      <c r="R880" s="29"/>
      <c r="S880" s="29"/>
      <c r="T880" s="29"/>
      <c r="U880" s="29"/>
    </row>
    <row r="881" spans="1:21" ht="13.5" customHeight="1" x14ac:dyDescent="0.25">
      <c r="A881" s="39">
        <v>44777</v>
      </c>
      <c r="B881" s="6"/>
      <c r="C881" s="6"/>
      <c r="D881" s="6"/>
      <c r="E881" s="38">
        <v>32726.82</v>
      </c>
      <c r="F881" s="29"/>
      <c r="G881" s="29"/>
      <c r="H881" s="29"/>
      <c r="I881" s="29"/>
      <c r="J881" s="29"/>
      <c r="K881" s="29"/>
      <c r="L881" s="29"/>
      <c r="M881" s="29"/>
      <c r="N881" s="29"/>
      <c r="O881" s="29"/>
      <c r="P881" s="29"/>
      <c r="Q881" s="29"/>
      <c r="R881" s="29"/>
      <c r="S881" s="29"/>
      <c r="T881" s="29"/>
      <c r="U881" s="29"/>
    </row>
    <row r="882" spans="1:21" ht="13.5" customHeight="1" x14ac:dyDescent="0.25">
      <c r="A882" s="39">
        <v>44776</v>
      </c>
      <c r="B882" s="6"/>
      <c r="C882" s="6"/>
      <c r="D882" s="6"/>
      <c r="E882" s="38">
        <v>32812.5</v>
      </c>
      <c r="F882" s="29"/>
      <c r="G882" s="29"/>
      <c r="H882" s="29"/>
      <c r="I882" s="29"/>
      <c r="J882" s="29"/>
      <c r="K882" s="29"/>
      <c r="L882" s="29"/>
      <c r="M882" s="29"/>
      <c r="N882" s="29"/>
      <c r="O882" s="29"/>
      <c r="P882" s="29"/>
      <c r="Q882" s="29"/>
      <c r="R882" s="29"/>
      <c r="S882" s="29"/>
      <c r="T882" s="29"/>
      <c r="U882" s="29"/>
    </row>
    <row r="883" spans="1:21" ht="13.5" customHeight="1" x14ac:dyDescent="0.25">
      <c r="A883" s="39">
        <v>44775</v>
      </c>
      <c r="B883" s="6"/>
      <c r="C883" s="6"/>
      <c r="D883" s="6"/>
      <c r="E883" s="38">
        <v>32396.17</v>
      </c>
      <c r="F883" s="29"/>
      <c r="G883" s="29"/>
      <c r="H883" s="29"/>
      <c r="I883" s="29"/>
      <c r="J883" s="29"/>
      <c r="K883" s="29"/>
      <c r="L883" s="29"/>
      <c r="M883" s="29"/>
      <c r="N883" s="29"/>
      <c r="O883" s="29"/>
      <c r="P883" s="29"/>
      <c r="Q883" s="29"/>
      <c r="R883" s="29"/>
      <c r="S883" s="29"/>
      <c r="T883" s="29"/>
      <c r="U883" s="29"/>
    </row>
    <row r="884" spans="1:21" ht="13.5" customHeight="1" x14ac:dyDescent="0.25">
      <c r="A884" s="39">
        <v>44774</v>
      </c>
      <c r="B884" s="6"/>
      <c r="C884" s="6"/>
      <c r="D884" s="6"/>
      <c r="E884" s="38">
        <v>32798.400000000001</v>
      </c>
      <c r="F884" s="29"/>
      <c r="G884" s="29"/>
      <c r="H884" s="29"/>
      <c r="I884" s="29"/>
      <c r="J884" s="29"/>
      <c r="K884" s="29"/>
      <c r="L884" s="29"/>
      <c r="M884" s="29"/>
      <c r="N884" s="29"/>
      <c r="O884" s="29"/>
      <c r="P884" s="29"/>
      <c r="Q884" s="29"/>
      <c r="R884" s="29"/>
      <c r="S884" s="29"/>
      <c r="T884" s="29"/>
      <c r="U884" s="29"/>
    </row>
    <row r="885" spans="1:21" ht="13.5" customHeight="1" x14ac:dyDescent="0.25">
      <c r="A885" s="39">
        <v>44771</v>
      </c>
      <c r="B885" s="6"/>
      <c r="C885" s="6"/>
      <c r="D885" s="6"/>
      <c r="E885" s="38">
        <v>32845.129999999997</v>
      </c>
      <c r="F885" s="29"/>
      <c r="G885" s="29"/>
      <c r="H885" s="29"/>
      <c r="I885" s="29"/>
      <c r="J885" s="29"/>
      <c r="K885" s="29"/>
      <c r="L885" s="29"/>
      <c r="M885" s="29"/>
      <c r="N885" s="29"/>
      <c r="O885" s="29"/>
      <c r="P885" s="29"/>
      <c r="Q885" s="29"/>
      <c r="R885" s="29"/>
      <c r="S885" s="29"/>
      <c r="T885" s="29"/>
      <c r="U885" s="29"/>
    </row>
    <row r="886" spans="1:21" ht="13.5" customHeight="1" x14ac:dyDescent="0.25">
      <c r="A886" s="39">
        <v>44770</v>
      </c>
      <c r="B886" s="6"/>
      <c r="C886" s="6"/>
      <c r="D886" s="6"/>
      <c r="E886" s="38">
        <v>32529.63</v>
      </c>
      <c r="F886" s="29"/>
      <c r="G886" s="29"/>
      <c r="H886" s="29"/>
      <c r="I886" s="29"/>
      <c r="J886" s="29"/>
      <c r="K886" s="29"/>
      <c r="L886" s="29"/>
      <c r="M886" s="29"/>
      <c r="N886" s="29"/>
      <c r="O886" s="29"/>
      <c r="P886" s="29"/>
      <c r="Q886" s="29"/>
      <c r="R886" s="29"/>
      <c r="S886" s="29"/>
      <c r="T886" s="29"/>
      <c r="U886" s="29"/>
    </row>
    <row r="887" spans="1:21" ht="13.5" customHeight="1" x14ac:dyDescent="0.25">
      <c r="A887" s="39">
        <v>44769</v>
      </c>
      <c r="B887" s="6"/>
      <c r="C887" s="6"/>
      <c r="D887" s="6"/>
      <c r="E887" s="38">
        <v>32197.59</v>
      </c>
      <c r="F887" s="29"/>
      <c r="G887" s="29"/>
      <c r="H887" s="29"/>
      <c r="I887" s="29"/>
      <c r="J887" s="29"/>
      <c r="K887" s="29"/>
      <c r="L887" s="29"/>
      <c r="M887" s="29"/>
      <c r="N887" s="29"/>
      <c r="O887" s="29"/>
      <c r="P887" s="29"/>
      <c r="Q887" s="29"/>
      <c r="R887" s="29"/>
      <c r="S887" s="29"/>
      <c r="T887" s="29"/>
      <c r="U887" s="29"/>
    </row>
    <row r="888" spans="1:21" ht="13.5" customHeight="1" x14ac:dyDescent="0.25">
      <c r="A888" s="39">
        <v>44768</v>
      </c>
      <c r="B888" s="6"/>
      <c r="C888" s="6"/>
      <c r="D888" s="6"/>
      <c r="E888" s="38">
        <v>31761.54</v>
      </c>
      <c r="F888" s="29"/>
      <c r="G888" s="29"/>
      <c r="H888" s="29"/>
      <c r="I888" s="29"/>
      <c r="J888" s="29"/>
      <c r="K888" s="29"/>
      <c r="L888" s="29"/>
      <c r="M888" s="29"/>
      <c r="N888" s="29"/>
      <c r="O888" s="29"/>
      <c r="P888" s="29"/>
      <c r="Q888" s="29"/>
      <c r="R888" s="29"/>
      <c r="S888" s="29"/>
      <c r="T888" s="29"/>
      <c r="U888" s="29"/>
    </row>
    <row r="889" spans="1:21" ht="13.5" customHeight="1" x14ac:dyDescent="0.25">
      <c r="A889" s="39">
        <v>44767</v>
      </c>
      <c r="B889" s="6"/>
      <c r="C889" s="6"/>
      <c r="D889" s="6"/>
      <c r="E889" s="38">
        <v>31990.04</v>
      </c>
      <c r="F889" s="29"/>
      <c r="G889" s="29"/>
      <c r="H889" s="29"/>
      <c r="I889" s="29"/>
      <c r="J889" s="29"/>
      <c r="K889" s="29"/>
      <c r="L889" s="29"/>
      <c r="M889" s="29"/>
      <c r="N889" s="29"/>
      <c r="O889" s="29"/>
      <c r="P889" s="29"/>
      <c r="Q889" s="29"/>
      <c r="R889" s="29"/>
      <c r="S889" s="29"/>
      <c r="T889" s="29"/>
      <c r="U889" s="29"/>
    </row>
    <row r="890" spans="1:21" ht="13.5" customHeight="1" x14ac:dyDescent="0.25">
      <c r="A890" s="39">
        <v>44764</v>
      </c>
      <c r="B890" s="6"/>
      <c r="C890" s="6"/>
      <c r="D890" s="6"/>
      <c r="E890" s="38">
        <v>31899.29</v>
      </c>
      <c r="F890" s="29"/>
      <c r="G890" s="29"/>
      <c r="H890" s="29"/>
      <c r="I890" s="29"/>
      <c r="J890" s="29"/>
      <c r="K890" s="29"/>
      <c r="L890" s="29"/>
      <c r="M890" s="29"/>
      <c r="N890" s="29"/>
      <c r="O890" s="29"/>
      <c r="P890" s="29"/>
      <c r="Q890" s="29"/>
      <c r="R890" s="29"/>
      <c r="S890" s="29"/>
      <c r="T890" s="29"/>
      <c r="U890" s="29"/>
    </row>
    <row r="891" spans="1:21" ht="13.5" customHeight="1" x14ac:dyDescent="0.25">
      <c r="A891" s="39">
        <v>44763</v>
      </c>
      <c r="B891" s="6"/>
      <c r="C891" s="6"/>
      <c r="D891" s="6"/>
      <c r="E891" s="38">
        <v>32036.9</v>
      </c>
      <c r="F891" s="29"/>
      <c r="G891" s="29"/>
      <c r="H891" s="29"/>
      <c r="I891" s="29"/>
      <c r="J891" s="29"/>
      <c r="K891" s="29"/>
      <c r="L891" s="29"/>
      <c r="M891" s="29"/>
      <c r="N891" s="29"/>
      <c r="O891" s="29"/>
      <c r="P891" s="29"/>
      <c r="Q891" s="29"/>
      <c r="R891" s="29"/>
      <c r="S891" s="29"/>
      <c r="T891" s="29"/>
      <c r="U891" s="29"/>
    </row>
    <row r="892" spans="1:21" ht="13.5" customHeight="1" x14ac:dyDescent="0.25">
      <c r="A892" s="39">
        <v>44762</v>
      </c>
      <c r="B892" s="6"/>
      <c r="C892" s="6"/>
      <c r="D892" s="6"/>
      <c r="E892" s="38">
        <v>31874.84</v>
      </c>
      <c r="F892" s="29"/>
      <c r="G892" s="29"/>
      <c r="H892" s="29"/>
      <c r="I892" s="29"/>
      <c r="J892" s="29"/>
      <c r="K892" s="29"/>
      <c r="L892" s="29"/>
      <c r="M892" s="29"/>
      <c r="N892" s="29"/>
      <c r="O892" s="29"/>
      <c r="P892" s="29"/>
      <c r="Q892" s="29"/>
      <c r="R892" s="29"/>
      <c r="S892" s="29"/>
      <c r="T892" s="29"/>
      <c r="U892" s="29"/>
    </row>
    <row r="893" spans="1:21" ht="13.5" customHeight="1" x14ac:dyDescent="0.25">
      <c r="A893" s="39">
        <v>44761</v>
      </c>
      <c r="B893" s="6"/>
      <c r="C893" s="6"/>
      <c r="D893" s="6"/>
      <c r="E893" s="38">
        <v>31827.05</v>
      </c>
      <c r="F893" s="29"/>
      <c r="G893" s="29"/>
      <c r="H893" s="29"/>
      <c r="I893" s="29"/>
      <c r="J893" s="29"/>
      <c r="K893" s="29"/>
      <c r="L893" s="29"/>
      <c r="M893" s="29"/>
      <c r="N893" s="29"/>
      <c r="O893" s="29"/>
      <c r="P893" s="29"/>
      <c r="Q893" s="29"/>
      <c r="R893" s="29"/>
      <c r="S893" s="29"/>
      <c r="T893" s="29"/>
      <c r="U893" s="29"/>
    </row>
    <row r="894" spans="1:21" ht="13.5" customHeight="1" x14ac:dyDescent="0.25">
      <c r="A894" s="39">
        <v>44760</v>
      </c>
      <c r="B894" s="6"/>
      <c r="C894" s="6"/>
      <c r="D894" s="6"/>
      <c r="E894" s="38">
        <v>31072.61</v>
      </c>
      <c r="F894" s="29"/>
      <c r="G894" s="29"/>
      <c r="H894" s="29"/>
      <c r="I894" s="29"/>
      <c r="J894" s="29"/>
      <c r="K894" s="29"/>
      <c r="L894" s="29"/>
      <c r="M894" s="29"/>
      <c r="N894" s="29"/>
      <c r="O894" s="29"/>
      <c r="P894" s="29"/>
      <c r="Q894" s="29"/>
      <c r="R894" s="29"/>
      <c r="S894" s="29"/>
      <c r="T894" s="29"/>
      <c r="U894" s="29"/>
    </row>
    <row r="895" spans="1:21" ht="13.5" customHeight="1" x14ac:dyDescent="0.25">
      <c r="A895" s="39">
        <v>44757</v>
      </c>
      <c r="B895" s="6"/>
      <c r="C895" s="6"/>
      <c r="D895" s="6"/>
      <c r="E895" s="38">
        <v>31288.26</v>
      </c>
      <c r="F895" s="29"/>
      <c r="G895" s="29"/>
      <c r="H895" s="29"/>
      <c r="I895" s="29"/>
      <c r="J895" s="29"/>
      <c r="K895" s="29"/>
      <c r="L895" s="29"/>
      <c r="M895" s="29"/>
      <c r="N895" s="29"/>
      <c r="O895" s="29"/>
      <c r="P895" s="29"/>
      <c r="Q895" s="29"/>
      <c r="R895" s="29"/>
      <c r="S895" s="29"/>
      <c r="T895" s="29"/>
      <c r="U895" s="29"/>
    </row>
    <row r="896" spans="1:21" ht="13.5" customHeight="1" x14ac:dyDescent="0.25">
      <c r="A896" s="39">
        <v>44756</v>
      </c>
      <c r="B896" s="6"/>
      <c r="C896" s="6"/>
      <c r="D896" s="6"/>
      <c r="E896" s="38">
        <v>30630.17</v>
      </c>
      <c r="F896" s="29"/>
      <c r="G896" s="29"/>
      <c r="H896" s="29"/>
      <c r="I896" s="29"/>
      <c r="J896" s="29"/>
      <c r="K896" s="29"/>
      <c r="L896" s="29"/>
      <c r="M896" s="29"/>
      <c r="N896" s="29"/>
      <c r="O896" s="29"/>
      <c r="P896" s="29"/>
      <c r="Q896" s="29"/>
      <c r="R896" s="29"/>
      <c r="S896" s="29"/>
      <c r="T896" s="29"/>
      <c r="U896" s="29"/>
    </row>
    <row r="897" spans="1:21" ht="13.5" customHeight="1" x14ac:dyDescent="0.25">
      <c r="A897" s="39">
        <v>44755</v>
      </c>
      <c r="B897" s="6"/>
      <c r="C897" s="6"/>
      <c r="D897" s="6"/>
      <c r="E897" s="38">
        <v>30772.79</v>
      </c>
      <c r="F897" s="29"/>
      <c r="G897" s="29"/>
      <c r="H897" s="29"/>
      <c r="I897" s="29"/>
      <c r="J897" s="29"/>
      <c r="K897" s="29"/>
      <c r="L897" s="29"/>
      <c r="M897" s="29"/>
      <c r="N897" s="29"/>
      <c r="O897" s="29"/>
      <c r="P897" s="29"/>
      <c r="Q897" s="29"/>
      <c r="R897" s="29"/>
      <c r="S897" s="29"/>
      <c r="T897" s="29"/>
      <c r="U897" s="29"/>
    </row>
    <row r="898" spans="1:21" ht="13.5" customHeight="1" x14ac:dyDescent="0.25">
      <c r="A898" s="39">
        <v>44754</v>
      </c>
      <c r="B898" s="6"/>
      <c r="C898" s="6"/>
      <c r="D898" s="6"/>
      <c r="E898" s="38">
        <v>30981.33</v>
      </c>
      <c r="F898" s="29"/>
      <c r="G898" s="29"/>
      <c r="H898" s="29"/>
      <c r="I898" s="29"/>
      <c r="J898" s="29"/>
      <c r="K898" s="29"/>
      <c r="L898" s="29"/>
      <c r="M898" s="29"/>
      <c r="N898" s="29"/>
      <c r="O898" s="29"/>
      <c r="P898" s="29"/>
      <c r="Q898" s="29"/>
      <c r="R898" s="29"/>
      <c r="S898" s="29"/>
      <c r="T898" s="29"/>
      <c r="U898" s="29"/>
    </row>
    <row r="899" spans="1:21" ht="13.5" customHeight="1" x14ac:dyDescent="0.25">
      <c r="A899" s="39">
        <v>44753</v>
      </c>
      <c r="B899" s="6"/>
      <c r="C899" s="6"/>
      <c r="D899" s="6"/>
      <c r="E899" s="38">
        <v>31173.84</v>
      </c>
      <c r="F899" s="29"/>
      <c r="G899" s="29"/>
      <c r="H899" s="29"/>
      <c r="I899" s="29"/>
      <c r="J899" s="29"/>
      <c r="K899" s="29"/>
      <c r="L899" s="29"/>
      <c r="M899" s="29"/>
      <c r="N899" s="29"/>
      <c r="O899" s="29"/>
      <c r="P899" s="29"/>
      <c r="Q899" s="29"/>
      <c r="R899" s="29"/>
      <c r="S899" s="29"/>
      <c r="T899" s="29"/>
      <c r="U899" s="29"/>
    </row>
    <row r="900" spans="1:21" ht="13.5" customHeight="1" x14ac:dyDescent="0.25">
      <c r="A900" s="39">
        <v>44750</v>
      </c>
      <c r="B900" s="6"/>
      <c r="C900" s="6"/>
      <c r="D900" s="6"/>
      <c r="E900" s="38">
        <v>31338.15</v>
      </c>
      <c r="F900" s="29"/>
      <c r="G900" s="29"/>
      <c r="H900" s="29"/>
      <c r="I900" s="29"/>
      <c r="J900" s="29"/>
      <c r="K900" s="29"/>
      <c r="L900" s="29"/>
      <c r="M900" s="29"/>
      <c r="N900" s="29"/>
      <c r="O900" s="29"/>
      <c r="P900" s="29"/>
      <c r="Q900" s="29"/>
      <c r="R900" s="29"/>
      <c r="S900" s="29"/>
      <c r="T900" s="29"/>
      <c r="U900" s="29"/>
    </row>
    <row r="901" spans="1:21" ht="13.5" customHeight="1" x14ac:dyDescent="0.25">
      <c r="A901" s="39">
        <v>44749</v>
      </c>
      <c r="B901" s="6"/>
      <c r="C901" s="6"/>
      <c r="D901" s="6"/>
      <c r="E901" s="38">
        <v>31384.55</v>
      </c>
      <c r="F901" s="29"/>
      <c r="G901" s="29"/>
      <c r="H901" s="29"/>
      <c r="I901" s="29"/>
      <c r="J901" s="29"/>
      <c r="K901" s="29"/>
      <c r="L901" s="29"/>
      <c r="M901" s="29"/>
      <c r="N901" s="29"/>
      <c r="O901" s="29"/>
      <c r="P901" s="29"/>
      <c r="Q901" s="29"/>
      <c r="R901" s="29"/>
      <c r="S901" s="29"/>
      <c r="T901" s="29"/>
      <c r="U901" s="29"/>
    </row>
    <row r="902" spans="1:21" ht="13.5" customHeight="1" x14ac:dyDescent="0.25">
      <c r="A902" s="39">
        <v>44748</v>
      </c>
      <c r="B902" s="6"/>
      <c r="C902" s="6"/>
      <c r="D902" s="6"/>
      <c r="E902" s="38">
        <v>31037.68</v>
      </c>
      <c r="F902" s="29"/>
      <c r="G902" s="29"/>
      <c r="H902" s="29"/>
      <c r="I902" s="29"/>
      <c r="J902" s="29"/>
      <c r="K902" s="29"/>
      <c r="L902" s="29"/>
      <c r="M902" s="29"/>
      <c r="N902" s="29"/>
      <c r="O902" s="29"/>
      <c r="P902" s="29"/>
      <c r="Q902" s="29"/>
      <c r="R902" s="29"/>
      <c r="S902" s="29"/>
      <c r="T902" s="29"/>
      <c r="U902" s="29"/>
    </row>
    <row r="903" spans="1:21" ht="13.5" customHeight="1" x14ac:dyDescent="0.25">
      <c r="A903" s="39">
        <v>44747</v>
      </c>
      <c r="B903" s="6"/>
      <c r="C903" s="6"/>
      <c r="D903" s="6"/>
      <c r="E903" s="38">
        <v>30967.82</v>
      </c>
      <c r="F903" s="29"/>
      <c r="G903" s="29"/>
      <c r="H903" s="29"/>
      <c r="I903" s="29"/>
      <c r="J903" s="29"/>
      <c r="K903" s="29"/>
      <c r="L903" s="29"/>
      <c r="M903" s="29"/>
      <c r="N903" s="29"/>
      <c r="O903" s="29"/>
      <c r="P903" s="29"/>
      <c r="Q903" s="29"/>
      <c r="R903" s="29"/>
      <c r="S903" s="29"/>
      <c r="T903" s="29"/>
      <c r="U903" s="29"/>
    </row>
    <row r="904" spans="1:21" ht="13.5" customHeight="1" x14ac:dyDescent="0.25">
      <c r="A904" s="39">
        <v>44743</v>
      </c>
      <c r="B904" s="6"/>
      <c r="C904" s="6"/>
      <c r="D904" s="6"/>
      <c r="E904" s="38">
        <v>31097.26</v>
      </c>
      <c r="F904" s="29"/>
      <c r="G904" s="29"/>
      <c r="H904" s="29"/>
      <c r="I904" s="29"/>
      <c r="J904" s="29"/>
      <c r="K904" s="29"/>
      <c r="L904" s="29"/>
      <c r="M904" s="29"/>
      <c r="N904" s="29"/>
      <c r="O904" s="29"/>
      <c r="P904" s="29"/>
      <c r="Q904" s="29"/>
      <c r="R904" s="29"/>
      <c r="S904" s="29"/>
      <c r="T904" s="29"/>
      <c r="U904" s="29"/>
    </row>
    <row r="905" spans="1:21" ht="13.5" customHeight="1" x14ac:dyDescent="0.25">
      <c r="A905" s="39">
        <v>44742</v>
      </c>
      <c r="B905" s="6"/>
      <c r="C905" s="6"/>
      <c r="D905" s="6"/>
      <c r="E905" s="38">
        <v>30775.43</v>
      </c>
      <c r="F905" s="29"/>
      <c r="G905" s="29"/>
      <c r="H905" s="29"/>
      <c r="I905" s="29"/>
      <c r="J905" s="29"/>
      <c r="K905" s="29"/>
      <c r="L905" s="29"/>
      <c r="M905" s="29"/>
      <c r="N905" s="29"/>
      <c r="O905" s="29"/>
      <c r="P905" s="29"/>
      <c r="Q905" s="29"/>
      <c r="R905" s="29"/>
      <c r="S905" s="29"/>
      <c r="T905" s="29"/>
      <c r="U905" s="29"/>
    </row>
    <row r="906" spans="1:21" ht="13.5" customHeight="1" x14ac:dyDescent="0.25">
      <c r="A906" s="39">
        <v>44741</v>
      </c>
      <c r="B906" s="6"/>
      <c r="C906" s="6"/>
      <c r="D906" s="6"/>
      <c r="E906" s="38">
        <v>31029.31</v>
      </c>
      <c r="F906" s="29"/>
      <c r="G906" s="29"/>
      <c r="H906" s="29"/>
      <c r="I906" s="29"/>
      <c r="J906" s="29"/>
      <c r="K906" s="29"/>
      <c r="L906" s="29"/>
      <c r="M906" s="29"/>
      <c r="N906" s="29"/>
      <c r="O906" s="29"/>
      <c r="P906" s="29"/>
      <c r="Q906" s="29"/>
      <c r="R906" s="29"/>
      <c r="S906" s="29"/>
      <c r="T906" s="29"/>
      <c r="U906" s="29"/>
    </row>
    <row r="907" spans="1:21" ht="13.5" customHeight="1" x14ac:dyDescent="0.25">
      <c r="A907" s="39">
        <v>44740</v>
      </c>
      <c r="B907" s="6"/>
      <c r="C907" s="6"/>
      <c r="D907" s="6"/>
      <c r="E907" s="38">
        <v>30946.99</v>
      </c>
      <c r="F907" s="29"/>
      <c r="G907" s="29"/>
      <c r="H907" s="29"/>
      <c r="I907" s="29"/>
      <c r="J907" s="29"/>
      <c r="K907" s="29"/>
      <c r="L907" s="29"/>
      <c r="M907" s="29"/>
      <c r="N907" s="29"/>
      <c r="O907" s="29"/>
      <c r="P907" s="29"/>
      <c r="Q907" s="29"/>
      <c r="R907" s="29"/>
      <c r="S907" s="29"/>
      <c r="T907" s="29"/>
      <c r="U907" s="29"/>
    </row>
    <row r="908" spans="1:21" ht="13.5" customHeight="1" x14ac:dyDescent="0.25">
      <c r="A908" s="39">
        <v>44739</v>
      </c>
      <c r="B908" s="6"/>
      <c r="C908" s="6"/>
      <c r="D908" s="6"/>
      <c r="E908" s="38">
        <v>31438.26</v>
      </c>
      <c r="F908" s="29"/>
      <c r="G908" s="29"/>
      <c r="H908" s="29"/>
      <c r="I908" s="29"/>
      <c r="J908" s="29"/>
      <c r="K908" s="29"/>
      <c r="L908" s="29"/>
      <c r="M908" s="29"/>
      <c r="N908" s="29"/>
      <c r="O908" s="29"/>
      <c r="P908" s="29"/>
      <c r="Q908" s="29"/>
      <c r="R908" s="29"/>
      <c r="S908" s="29"/>
      <c r="T908" s="29"/>
      <c r="U908" s="29"/>
    </row>
    <row r="909" spans="1:21" ht="13.5" customHeight="1" x14ac:dyDescent="0.25">
      <c r="A909" s="39">
        <v>44736</v>
      </c>
      <c r="B909" s="6"/>
      <c r="C909" s="6"/>
      <c r="D909" s="6"/>
      <c r="E909" s="38">
        <v>31500.68</v>
      </c>
      <c r="F909" s="29"/>
      <c r="G909" s="29"/>
      <c r="H909" s="29"/>
      <c r="I909" s="29"/>
      <c r="J909" s="29"/>
      <c r="K909" s="29"/>
      <c r="L909" s="29"/>
      <c r="M909" s="29"/>
      <c r="N909" s="29"/>
      <c r="O909" s="29"/>
      <c r="P909" s="29"/>
      <c r="Q909" s="29"/>
      <c r="R909" s="29"/>
      <c r="S909" s="29"/>
      <c r="T909" s="29"/>
      <c r="U909" s="29"/>
    </row>
    <row r="910" spans="1:21" ht="13.5" customHeight="1" x14ac:dyDescent="0.25">
      <c r="A910" s="39">
        <v>44735</v>
      </c>
      <c r="B910" s="6"/>
      <c r="C910" s="6"/>
      <c r="D910" s="6"/>
      <c r="E910" s="38">
        <v>30677.360000000001</v>
      </c>
      <c r="F910" s="29"/>
      <c r="G910" s="29"/>
      <c r="H910" s="29"/>
      <c r="I910" s="29"/>
      <c r="J910" s="29"/>
      <c r="K910" s="29"/>
      <c r="L910" s="29"/>
      <c r="M910" s="29"/>
      <c r="N910" s="29"/>
      <c r="O910" s="29"/>
      <c r="P910" s="29"/>
      <c r="Q910" s="29"/>
      <c r="R910" s="29"/>
      <c r="S910" s="29"/>
      <c r="T910" s="29"/>
      <c r="U910" s="29"/>
    </row>
    <row r="911" spans="1:21" ht="13.5" customHeight="1" x14ac:dyDescent="0.25">
      <c r="A911" s="39">
        <v>44734</v>
      </c>
      <c r="B911" s="6"/>
      <c r="C911" s="6"/>
      <c r="D911" s="6"/>
      <c r="E911" s="38">
        <v>30483.13</v>
      </c>
      <c r="F911" s="29"/>
      <c r="G911" s="29"/>
      <c r="H911" s="29"/>
      <c r="I911" s="29"/>
      <c r="J911" s="29"/>
      <c r="K911" s="29"/>
      <c r="L911" s="29"/>
      <c r="M911" s="29"/>
      <c r="N911" s="29"/>
      <c r="O911" s="29"/>
      <c r="P911" s="29"/>
      <c r="Q911" s="29"/>
      <c r="R911" s="29"/>
      <c r="S911" s="29"/>
      <c r="T911" s="29"/>
      <c r="U911" s="29"/>
    </row>
    <row r="912" spans="1:21" ht="13.5" customHeight="1" x14ac:dyDescent="0.25">
      <c r="A912" s="39">
        <v>44733</v>
      </c>
      <c r="B912" s="6"/>
      <c r="C912" s="6"/>
      <c r="D912" s="6"/>
      <c r="E912" s="38">
        <v>30530.25</v>
      </c>
      <c r="F912" s="29"/>
      <c r="G912" s="29"/>
      <c r="H912" s="29"/>
      <c r="I912" s="29"/>
      <c r="J912" s="29"/>
      <c r="K912" s="29"/>
      <c r="L912" s="29"/>
      <c r="M912" s="29"/>
      <c r="N912" s="29"/>
      <c r="O912" s="29"/>
      <c r="P912" s="29"/>
      <c r="Q912" s="29"/>
      <c r="R912" s="29"/>
      <c r="S912" s="29"/>
      <c r="T912" s="29"/>
      <c r="U912" s="29"/>
    </row>
    <row r="913" spans="1:21" ht="13.5" customHeight="1" x14ac:dyDescent="0.25">
      <c r="A913" s="39">
        <v>44729</v>
      </c>
      <c r="B913" s="6"/>
      <c r="C913" s="6"/>
      <c r="D913" s="6"/>
      <c r="E913" s="38">
        <v>29888.78</v>
      </c>
      <c r="F913" s="29"/>
      <c r="G913" s="29"/>
      <c r="H913" s="29"/>
      <c r="I913" s="29"/>
      <c r="J913" s="29"/>
      <c r="K913" s="29"/>
      <c r="L913" s="29"/>
      <c r="M913" s="29"/>
      <c r="N913" s="29"/>
      <c r="O913" s="29"/>
      <c r="P913" s="29"/>
      <c r="Q913" s="29"/>
      <c r="R913" s="29"/>
      <c r="S913" s="29"/>
      <c r="T913" s="29"/>
      <c r="U913" s="29"/>
    </row>
    <row r="914" spans="1:21" ht="13.5" customHeight="1" x14ac:dyDescent="0.25">
      <c r="A914" s="39">
        <v>44728</v>
      </c>
      <c r="B914" s="6"/>
      <c r="C914" s="6"/>
      <c r="D914" s="6"/>
      <c r="E914" s="38">
        <v>29927.07</v>
      </c>
      <c r="F914" s="29"/>
      <c r="G914" s="29"/>
      <c r="H914" s="29"/>
      <c r="I914" s="29"/>
      <c r="J914" s="29"/>
      <c r="K914" s="29"/>
      <c r="L914" s="29"/>
      <c r="M914" s="29"/>
      <c r="N914" s="29"/>
      <c r="O914" s="29"/>
      <c r="P914" s="29"/>
      <c r="Q914" s="29"/>
      <c r="R914" s="29"/>
      <c r="S914" s="29"/>
      <c r="T914" s="29"/>
      <c r="U914" s="29"/>
    </row>
    <row r="915" spans="1:21" ht="13.5" customHeight="1" x14ac:dyDescent="0.25">
      <c r="A915" s="39">
        <v>44727</v>
      </c>
      <c r="B915" s="6"/>
      <c r="C915" s="6"/>
      <c r="D915" s="6"/>
      <c r="E915" s="38">
        <v>30668.53</v>
      </c>
      <c r="F915" s="29"/>
      <c r="G915" s="29"/>
      <c r="H915" s="29"/>
      <c r="I915" s="29"/>
      <c r="J915" s="29"/>
      <c r="K915" s="29"/>
      <c r="L915" s="29"/>
      <c r="M915" s="29"/>
      <c r="N915" s="29"/>
      <c r="O915" s="29"/>
      <c r="P915" s="29"/>
      <c r="Q915" s="29"/>
      <c r="R915" s="29"/>
      <c r="S915" s="29"/>
      <c r="T915" s="29"/>
      <c r="U915" s="29"/>
    </row>
    <row r="916" spans="1:21" ht="13.5" customHeight="1" x14ac:dyDescent="0.25">
      <c r="A916" s="39">
        <v>44726</v>
      </c>
      <c r="B916" s="6"/>
      <c r="C916" s="6"/>
      <c r="D916" s="6"/>
      <c r="E916" s="38">
        <v>30364.83</v>
      </c>
      <c r="F916" s="29"/>
      <c r="G916" s="29"/>
      <c r="H916" s="29"/>
      <c r="I916" s="29"/>
      <c r="J916" s="29"/>
      <c r="K916" s="29"/>
      <c r="L916" s="29"/>
      <c r="M916" s="29"/>
      <c r="N916" s="29"/>
      <c r="O916" s="29"/>
      <c r="P916" s="29"/>
      <c r="Q916" s="29"/>
      <c r="R916" s="29"/>
      <c r="S916" s="29"/>
      <c r="T916" s="29"/>
      <c r="U916" s="29"/>
    </row>
    <row r="917" spans="1:21" ht="13.5" customHeight="1" x14ac:dyDescent="0.25">
      <c r="A917" s="39">
        <v>44725</v>
      </c>
      <c r="B917" s="6"/>
      <c r="C917" s="6"/>
      <c r="D917" s="6"/>
      <c r="E917" s="38">
        <v>30516.74</v>
      </c>
      <c r="F917" s="29"/>
      <c r="G917" s="29"/>
      <c r="H917" s="29"/>
      <c r="I917" s="29"/>
      <c r="J917" s="29"/>
      <c r="K917" s="29"/>
      <c r="L917" s="29"/>
      <c r="M917" s="29"/>
      <c r="N917" s="29"/>
      <c r="O917" s="29"/>
      <c r="P917" s="29"/>
      <c r="Q917" s="29"/>
      <c r="R917" s="29"/>
      <c r="S917" s="29"/>
      <c r="T917" s="29"/>
      <c r="U917" s="29"/>
    </row>
    <row r="918" spans="1:21" ht="13.5" customHeight="1" x14ac:dyDescent="0.25">
      <c r="A918" s="39">
        <v>44722</v>
      </c>
      <c r="B918" s="6"/>
      <c r="C918" s="6"/>
      <c r="D918" s="6"/>
      <c r="E918" s="38">
        <v>31392.79</v>
      </c>
      <c r="F918" s="29"/>
      <c r="G918" s="29"/>
      <c r="H918" s="29"/>
      <c r="I918" s="29"/>
      <c r="J918" s="29"/>
      <c r="K918" s="29"/>
      <c r="L918" s="29"/>
      <c r="M918" s="29"/>
      <c r="N918" s="29"/>
      <c r="O918" s="29"/>
      <c r="P918" s="29"/>
      <c r="Q918" s="29"/>
      <c r="R918" s="29"/>
      <c r="S918" s="29"/>
      <c r="T918" s="29"/>
      <c r="U918" s="29"/>
    </row>
    <row r="919" spans="1:21" ht="13.5" customHeight="1" x14ac:dyDescent="0.25">
      <c r="A919" s="39">
        <v>44721</v>
      </c>
      <c r="B919" s="6"/>
      <c r="C919" s="6"/>
      <c r="D919" s="6"/>
      <c r="E919" s="38">
        <v>32272.79</v>
      </c>
      <c r="F919" s="29"/>
      <c r="G919" s="29"/>
      <c r="H919" s="29"/>
      <c r="I919" s="29"/>
      <c r="J919" s="29"/>
      <c r="K919" s="29"/>
      <c r="L919" s="29"/>
      <c r="M919" s="29"/>
      <c r="N919" s="29"/>
      <c r="O919" s="29"/>
      <c r="P919" s="29"/>
      <c r="Q919" s="29"/>
      <c r="R919" s="29"/>
      <c r="S919" s="29"/>
      <c r="T919" s="29"/>
      <c r="U919" s="29"/>
    </row>
    <row r="920" spans="1:21" ht="13.5" customHeight="1" x14ac:dyDescent="0.25">
      <c r="A920" s="39">
        <v>44720</v>
      </c>
      <c r="B920" s="6"/>
      <c r="C920" s="6"/>
      <c r="D920" s="6"/>
      <c r="E920" s="38">
        <v>32910.9</v>
      </c>
      <c r="F920" s="29"/>
      <c r="G920" s="29"/>
      <c r="H920" s="29"/>
      <c r="I920" s="29"/>
      <c r="J920" s="29"/>
      <c r="K920" s="29"/>
      <c r="L920" s="29"/>
      <c r="M920" s="29"/>
      <c r="N920" s="29"/>
      <c r="O920" s="29"/>
      <c r="P920" s="29"/>
      <c r="Q920" s="29"/>
      <c r="R920" s="29"/>
      <c r="S920" s="29"/>
      <c r="T920" s="29"/>
      <c r="U920" s="29"/>
    </row>
    <row r="921" spans="1:21" ht="13.5" customHeight="1" x14ac:dyDescent="0.25">
      <c r="A921" s="39">
        <v>44719</v>
      </c>
      <c r="B921" s="6"/>
      <c r="C921" s="6"/>
      <c r="D921" s="6"/>
      <c r="E921" s="38">
        <v>33180.14</v>
      </c>
      <c r="F921" s="29"/>
      <c r="G921" s="29"/>
      <c r="H921" s="29"/>
      <c r="I921" s="29"/>
      <c r="J921" s="29"/>
      <c r="K921" s="29"/>
      <c r="L921" s="29"/>
      <c r="M921" s="29"/>
      <c r="N921" s="29"/>
      <c r="O921" s="29"/>
      <c r="P921" s="29"/>
      <c r="Q921" s="29"/>
      <c r="R921" s="29"/>
      <c r="S921" s="29"/>
      <c r="T921" s="29"/>
      <c r="U921" s="29"/>
    </row>
    <row r="922" spans="1:21" ht="13.5" customHeight="1" x14ac:dyDescent="0.25">
      <c r="A922" s="39">
        <v>44718</v>
      </c>
      <c r="B922" s="6"/>
      <c r="C922" s="6"/>
      <c r="D922" s="6"/>
      <c r="E922" s="38">
        <v>32915.78</v>
      </c>
      <c r="F922" s="29"/>
      <c r="G922" s="29"/>
      <c r="H922" s="29"/>
      <c r="I922" s="29"/>
      <c r="J922" s="29"/>
      <c r="K922" s="29"/>
      <c r="L922" s="29"/>
      <c r="M922" s="29"/>
      <c r="N922" s="29"/>
      <c r="O922" s="29"/>
      <c r="P922" s="29"/>
      <c r="Q922" s="29"/>
      <c r="R922" s="29"/>
      <c r="S922" s="29"/>
      <c r="T922" s="29"/>
      <c r="U922" s="29"/>
    </row>
    <row r="923" spans="1:21" ht="13.5" customHeight="1" x14ac:dyDescent="0.25">
      <c r="A923" s="39">
        <v>44715</v>
      </c>
      <c r="B923" s="6"/>
      <c r="C923" s="6"/>
      <c r="D923" s="6"/>
      <c r="E923" s="38">
        <v>32899.699999999997</v>
      </c>
      <c r="F923" s="29"/>
      <c r="G923" s="29"/>
      <c r="H923" s="29"/>
      <c r="I923" s="29"/>
      <c r="J923" s="29"/>
      <c r="K923" s="29"/>
      <c r="L923" s="29"/>
      <c r="M923" s="29"/>
      <c r="N923" s="29"/>
      <c r="O923" s="29"/>
      <c r="P923" s="29"/>
      <c r="Q923" s="29"/>
      <c r="R923" s="29"/>
      <c r="S923" s="29"/>
      <c r="T923" s="29"/>
      <c r="U923" s="29"/>
    </row>
    <row r="924" spans="1:21" ht="13.5" customHeight="1" x14ac:dyDescent="0.25">
      <c r="A924" s="39">
        <v>44714</v>
      </c>
      <c r="B924" s="6"/>
      <c r="C924" s="6"/>
      <c r="D924" s="6"/>
      <c r="E924" s="38">
        <v>33248.28</v>
      </c>
      <c r="F924" s="29"/>
      <c r="G924" s="29"/>
      <c r="H924" s="29"/>
      <c r="I924" s="29"/>
      <c r="J924" s="29"/>
      <c r="K924" s="29"/>
      <c r="L924" s="29"/>
      <c r="M924" s="29"/>
      <c r="N924" s="29"/>
      <c r="O924" s="29"/>
      <c r="P924" s="29"/>
      <c r="Q924" s="29"/>
      <c r="R924" s="29"/>
      <c r="S924" s="29"/>
      <c r="T924" s="29"/>
      <c r="U924" s="29"/>
    </row>
    <row r="925" spans="1:21" ht="13.5" customHeight="1" x14ac:dyDescent="0.25">
      <c r="A925" s="39">
        <v>44713</v>
      </c>
      <c r="B925" s="6"/>
      <c r="C925" s="6"/>
      <c r="D925" s="6"/>
      <c r="E925" s="38">
        <v>32813.230000000003</v>
      </c>
      <c r="F925" s="29"/>
      <c r="G925" s="29"/>
      <c r="H925" s="29"/>
      <c r="I925" s="29"/>
      <c r="J925" s="29"/>
      <c r="K925" s="29"/>
      <c r="L925" s="29"/>
      <c r="M925" s="29"/>
      <c r="N925" s="29"/>
      <c r="O925" s="29"/>
      <c r="P925" s="29"/>
      <c r="Q925" s="29"/>
      <c r="R925" s="29"/>
      <c r="S925" s="29"/>
      <c r="T925" s="29"/>
      <c r="U925" s="29"/>
    </row>
    <row r="926" spans="1:21" ht="13.5" customHeight="1" x14ac:dyDescent="0.25">
      <c r="A926" s="39">
        <v>44712</v>
      </c>
      <c r="B926" s="6"/>
      <c r="C926" s="6"/>
      <c r="D926" s="6"/>
      <c r="E926" s="38">
        <v>32990.120000000003</v>
      </c>
      <c r="F926" s="29"/>
      <c r="G926" s="29"/>
      <c r="H926" s="29"/>
      <c r="I926" s="29"/>
      <c r="J926" s="29"/>
      <c r="K926" s="29"/>
      <c r="L926" s="29"/>
      <c r="M926" s="29"/>
      <c r="N926" s="29"/>
      <c r="O926" s="29"/>
      <c r="P926" s="29"/>
      <c r="Q926" s="29"/>
      <c r="R926" s="29"/>
      <c r="S926" s="29"/>
      <c r="T926" s="29"/>
      <c r="U926" s="29"/>
    </row>
    <row r="927" spans="1:21" ht="13.5" customHeight="1" x14ac:dyDescent="0.25">
      <c r="A927" s="39">
        <v>44708</v>
      </c>
      <c r="B927" s="6"/>
      <c r="C927" s="6"/>
      <c r="D927" s="6"/>
      <c r="E927" s="38">
        <v>33212.959999999999</v>
      </c>
      <c r="F927" s="29"/>
      <c r="G927" s="29"/>
      <c r="H927" s="29"/>
      <c r="I927" s="29"/>
      <c r="J927" s="29"/>
      <c r="K927" s="29"/>
      <c r="L927" s="29"/>
      <c r="M927" s="29"/>
      <c r="N927" s="29"/>
      <c r="O927" s="29"/>
      <c r="P927" s="29"/>
      <c r="Q927" s="29"/>
      <c r="R927" s="29"/>
      <c r="S927" s="29"/>
      <c r="T927" s="29"/>
      <c r="U927" s="29"/>
    </row>
    <row r="928" spans="1:21" ht="13.5" customHeight="1" x14ac:dyDescent="0.25">
      <c r="A928" s="39">
        <v>44707</v>
      </c>
      <c r="B928" s="6"/>
      <c r="C928" s="6"/>
      <c r="D928" s="6"/>
      <c r="E928" s="38">
        <v>32637.19</v>
      </c>
      <c r="F928" s="29"/>
      <c r="G928" s="29"/>
      <c r="H928" s="29"/>
      <c r="I928" s="29"/>
      <c r="J928" s="29"/>
      <c r="K928" s="29"/>
      <c r="L928" s="29"/>
      <c r="M928" s="29"/>
      <c r="N928" s="29"/>
      <c r="O928" s="29"/>
      <c r="P928" s="29"/>
      <c r="Q928" s="29"/>
      <c r="R928" s="29"/>
      <c r="S928" s="29"/>
      <c r="T928" s="29"/>
      <c r="U928" s="29"/>
    </row>
    <row r="929" spans="1:21" ht="13.5" customHeight="1" x14ac:dyDescent="0.25">
      <c r="A929" s="39">
        <v>44706</v>
      </c>
      <c r="B929" s="6"/>
      <c r="C929" s="6"/>
      <c r="D929" s="6"/>
      <c r="E929" s="38">
        <v>32120.28</v>
      </c>
      <c r="F929" s="29"/>
      <c r="G929" s="29"/>
      <c r="H929" s="29"/>
      <c r="I929" s="29"/>
      <c r="J929" s="29"/>
      <c r="K929" s="29"/>
      <c r="L929" s="29"/>
      <c r="M929" s="29"/>
      <c r="N929" s="29"/>
      <c r="O929" s="29"/>
      <c r="P929" s="29"/>
      <c r="Q929" s="29"/>
      <c r="R929" s="29"/>
      <c r="S929" s="29"/>
      <c r="T929" s="29"/>
      <c r="U929" s="29"/>
    </row>
    <row r="930" spans="1:21" ht="13.5" customHeight="1" x14ac:dyDescent="0.25">
      <c r="A930" s="39">
        <v>44705</v>
      </c>
      <c r="B930" s="6"/>
      <c r="C930" s="6"/>
      <c r="D930" s="6"/>
      <c r="E930" s="38">
        <v>31928.62</v>
      </c>
      <c r="F930" s="29"/>
      <c r="G930" s="29"/>
      <c r="H930" s="29"/>
      <c r="I930" s="29"/>
      <c r="J930" s="29"/>
      <c r="K930" s="29"/>
      <c r="L930" s="29"/>
      <c r="M930" s="29"/>
      <c r="N930" s="29"/>
      <c r="O930" s="29"/>
      <c r="P930" s="29"/>
      <c r="Q930" s="29"/>
      <c r="R930" s="29"/>
      <c r="S930" s="29"/>
      <c r="T930" s="29"/>
      <c r="U930" s="29"/>
    </row>
    <row r="931" spans="1:21" ht="13.5" customHeight="1" x14ac:dyDescent="0.25">
      <c r="A931" s="39">
        <v>44704</v>
      </c>
      <c r="B931" s="6"/>
      <c r="C931" s="6"/>
      <c r="D931" s="6"/>
      <c r="E931" s="38">
        <v>31880.240000000002</v>
      </c>
      <c r="F931" s="29"/>
      <c r="G931" s="29"/>
      <c r="H931" s="29"/>
      <c r="I931" s="29"/>
      <c r="J931" s="29"/>
      <c r="K931" s="29"/>
      <c r="L931" s="29"/>
      <c r="M931" s="29"/>
      <c r="N931" s="29"/>
      <c r="O931" s="29"/>
      <c r="P931" s="29"/>
      <c r="Q931" s="29"/>
      <c r="R931" s="29"/>
      <c r="S931" s="29"/>
      <c r="T931" s="29"/>
      <c r="U931" s="29"/>
    </row>
    <row r="932" spans="1:21" ht="13.5" customHeight="1" x14ac:dyDescent="0.25">
      <c r="A932" s="39">
        <v>44701</v>
      </c>
      <c r="B932" s="6"/>
      <c r="C932" s="6"/>
      <c r="D932" s="6"/>
      <c r="E932" s="38">
        <v>31261.9</v>
      </c>
      <c r="F932" s="29"/>
      <c r="G932" s="29"/>
      <c r="H932" s="29"/>
      <c r="I932" s="29"/>
      <c r="J932" s="29"/>
      <c r="K932" s="29"/>
      <c r="L932" s="29"/>
      <c r="M932" s="29"/>
      <c r="N932" s="29"/>
      <c r="O932" s="29"/>
      <c r="P932" s="29"/>
      <c r="Q932" s="29"/>
      <c r="R932" s="29"/>
      <c r="S932" s="29"/>
      <c r="T932" s="29"/>
      <c r="U932" s="29"/>
    </row>
    <row r="933" spans="1:21" ht="13.5" customHeight="1" x14ac:dyDescent="0.25">
      <c r="A933" s="39">
        <v>44700</v>
      </c>
      <c r="B933" s="6"/>
      <c r="C933" s="6"/>
      <c r="D933" s="6"/>
      <c r="E933" s="38">
        <v>31253.13</v>
      </c>
      <c r="F933" s="29"/>
      <c r="G933" s="29"/>
      <c r="H933" s="29"/>
      <c r="I933" s="29"/>
      <c r="J933" s="29"/>
      <c r="K933" s="29"/>
      <c r="L933" s="29"/>
      <c r="M933" s="29"/>
      <c r="N933" s="29"/>
      <c r="O933" s="29"/>
      <c r="P933" s="29"/>
      <c r="Q933" s="29"/>
      <c r="R933" s="29"/>
      <c r="S933" s="29"/>
      <c r="T933" s="29"/>
      <c r="U933" s="29"/>
    </row>
    <row r="934" spans="1:21" ht="13.5" customHeight="1" x14ac:dyDescent="0.25">
      <c r="A934" s="39">
        <v>44699</v>
      </c>
      <c r="B934" s="6"/>
      <c r="C934" s="6"/>
      <c r="D934" s="6"/>
      <c r="E934" s="38">
        <v>31490.07</v>
      </c>
      <c r="F934" s="29"/>
      <c r="G934" s="29"/>
      <c r="H934" s="29"/>
      <c r="I934" s="29"/>
      <c r="J934" s="29"/>
      <c r="K934" s="29"/>
      <c r="L934" s="29"/>
      <c r="M934" s="29"/>
      <c r="N934" s="29"/>
      <c r="O934" s="29"/>
      <c r="P934" s="29"/>
      <c r="Q934" s="29"/>
      <c r="R934" s="29"/>
      <c r="S934" s="29"/>
      <c r="T934" s="29"/>
      <c r="U934" s="29"/>
    </row>
    <row r="935" spans="1:21" ht="13.5" customHeight="1" x14ac:dyDescent="0.25">
      <c r="A935" s="39">
        <v>44698</v>
      </c>
      <c r="B935" s="6"/>
      <c r="C935" s="6"/>
      <c r="D935" s="6"/>
      <c r="E935" s="38">
        <v>32654.59</v>
      </c>
      <c r="F935" s="29"/>
      <c r="G935" s="29"/>
      <c r="H935" s="29"/>
      <c r="I935" s="29"/>
      <c r="J935" s="29"/>
      <c r="K935" s="29"/>
      <c r="L935" s="29"/>
      <c r="M935" s="29"/>
      <c r="N935" s="29"/>
      <c r="O935" s="29"/>
      <c r="P935" s="29"/>
      <c r="Q935" s="29"/>
      <c r="R935" s="29"/>
      <c r="S935" s="29"/>
      <c r="T935" s="29"/>
      <c r="U935" s="29"/>
    </row>
    <row r="936" spans="1:21" ht="13.5" customHeight="1" x14ac:dyDescent="0.25">
      <c r="A936" s="39">
        <v>44697</v>
      </c>
      <c r="B936" s="6"/>
      <c r="C936" s="6"/>
      <c r="D936" s="6"/>
      <c r="E936" s="38">
        <v>32223.42</v>
      </c>
      <c r="F936" s="29"/>
      <c r="G936" s="29"/>
      <c r="H936" s="29"/>
      <c r="I936" s="29"/>
      <c r="J936" s="29"/>
      <c r="K936" s="29"/>
      <c r="L936" s="29"/>
      <c r="M936" s="29"/>
      <c r="N936" s="29"/>
      <c r="O936" s="29"/>
      <c r="P936" s="29"/>
      <c r="Q936" s="29"/>
      <c r="R936" s="29"/>
      <c r="S936" s="29"/>
      <c r="T936" s="29"/>
      <c r="U936" s="29"/>
    </row>
    <row r="937" spans="1:21" ht="13.5" customHeight="1" x14ac:dyDescent="0.25">
      <c r="A937" s="39">
        <v>44694</v>
      </c>
      <c r="B937" s="6"/>
      <c r="C937" s="6"/>
      <c r="D937" s="6"/>
      <c r="E937" s="38">
        <v>32196.66</v>
      </c>
      <c r="F937" s="29"/>
      <c r="G937" s="29"/>
      <c r="H937" s="29"/>
      <c r="I937" s="29"/>
      <c r="J937" s="29"/>
      <c r="K937" s="29"/>
      <c r="L937" s="29"/>
      <c r="M937" s="29"/>
      <c r="N937" s="29"/>
      <c r="O937" s="29"/>
      <c r="P937" s="29"/>
      <c r="Q937" s="29"/>
      <c r="R937" s="29"/>
      <c r="S937" s="29"/>
      <c r="T937" s="29"/>
      <c r="U937" s="29"/>
    </row>
    <row r="938" spans="1:21" ht="13.5" customHeight="1" x14ac:dyDescent="0.25">
      <c r="A938" s="39">
        <v>44693</v>
      </c>
      <c r="B938" s="6"/>
      <c r="C938" s="6"/>
      <c r="D938" s="6"/>
      <c r="E938" s="38">
        <v>31730.3</v>
      </c>
      <c r="F938" s="29"/>
      <c r="G938" s="29"/>
      <c r="H938" s="29"/>
      <c r="I938" s="29"/>
      <c r="J938" s="29"/>
      <c r="K938" s="29"/>
      <c r="L938" s="29"/>
      <c r="M938" s="29"/>
      <c r="N938" s="29"/>
      <c r="O938" s="29"/>
      <c r="P938" s="29"/>
      <c r="Q938" s="29"/>
      <c r="R938" s="29"/>
      <c r="S938" s="29"/>
      <c r="T938" s="29"/>
      <c r="U938" s="29"/>
    </row>
    <row r="939" spans="1:21" ht="13.5" customHeight="1" x14ac:dyDescent="0.25">
      <c r="A939" s="39">
        <v>44692</v>
      </c>
      <c r="B939" s="6"/>
      <c r="C939" s="6"/>
      <c r="D939" s="6"/>
      <c r="E939" s="38">
        <v>31834.11</v>
      </c>
      <c r="F939" s="29"/>
      <c r="G939" s="29"/>
      <c r="H939" s="29"/>
      <c r="I939" s="29"/>
      <c r="J939" s="29"/>
      <c r="K939" s="29"/>
      <c r="L939" s="29"/>
      <c r="M939" s="29"/>
      <c r="N939" s="29"/>
      <c r="O939" s="29"/>
      <c r="P939" s="29"/>
      <c r="Q939" s="29"/>
      <c r="R939" s="29"/>
      <c r="S939" s="29"/>
      <c r="T939" s="29"/>
      <c r="U939" s="29"/>
    </row>
    <row r="940" spans="1:21" ht="13.5" customHeight="1" x14ac:dyDescent="0.25">
      <c r="A940" s="39">
        <v>44691</v>
      </c>
      <c r="B940" s="6"/>
      <c r="C940" s="6"/>
      <c r="D940" s="6"/>
      <c r="E940" s="38">
        <v>32160.74</v>
      </c>
      <c r="F940" s="29"/>
      <c r="G940" s="29"/>
      <c r="H940" s="29"/>
      <c r="I940" s="29"/>
      <c r="J940" s="29"/>
      <c r="K940" s="29"/>
      <c r="L940" s="29"/>
      <c r="M940" s="29"/>
      <c r="N940" s="29"/>
      <c r="O940" s="29"/>
      <c r="P940" s="29"/>
      <c r="Q940" s="29"/>
      <c r="R940" s="29"/>
      <c r="S940" s="29"/>
      <c r="T940" s="29"/>
      <c r="U940" s="29"/>
    </row>
    <row r="941" spans="1:21" ht="13.5" customHeight="1" x14ac:dyDescent="0.25">
      <c r="A941" s="39">
        <v>44690</v>
      </c>
      <c r="B941" s="6"/>
      <c r="C941" s="6"/>
      <c r="D941" s="6"/>
      <c r="E941" s="38">
        <v>32245.7</v>
      </c>
      <c r="F941" s="29"/>
      <c r="G941" s="29"/>
      <c r="H941" s="29"/>
      <c r="I941" s="29"/>
      <c r="J941" s="29"/>
      <c r="K941" s="29"/>
      <c r="L941" s="29"/>
      <c r="M941" s="29"/>
      <c r="N941" s="29"/>
      <c r="O941" s="29"/>
      <c r="P941" s="29"/>
      <c r="Q941" s="29"/>
      <c r="R941" s="29"/>
      <c r="S941" s="29"/>
      <c r="T941" s="29"/>
      <c r="U941" s="29"/>
    </row>
    <row r="942" spans="1:21" ht="13.5" customHeight="1" x14ac:dyDescent="0.25">
      <c r="A942" s="39">
        <v>44687</v>
      </c>
      <c r="B942" s="6"/>
      <c r="C942" s="6"/>
      <c r="D942" s="6"/>
      <c r="E942" s="38">
        <v>32899.370000000003</v>
      </c>
      <c r="F942" s="29"/>
      <c r="G942" s="29"/>
      <c r="H942" s="29"/>
      <c r="I942" s="29"/>
      <c r="J942" s="29"/>
      <c r="K942" s="29"/>
      <c r="L942" s="29"/>
      <c r="M942" s="29"/>
      <c r="N942" s="29"/>
      <c r="O942" s="29"/>
      <c r="P942" s="29"/>
      <c r="Q942" s="29"/>
      <c r="R942" s="29"/>
      <c r="S942" s="29"/>
      <c r="T942" s="29"/>
      <c r="U942" s="29"/>
    </row>
    <row r="943" spans="1:21" ht="13.5" customHeight="1" x14ac:dyDescent="0.25">
      <c r="A943" s="39">
        <v>44686</v>
      </c>
      <c r="B943" s="6"/>
      <c r="C943" s="6"/>
      <c r="D943" s="6"/>
      <c r="E943" s="38">
        <v>32997.97</v>
      </c>
      <c r="F943" s="29"/>
      <c r="G943" s="29"/>
      <c r="H943" s="29"/>
      <c r="I943" s="29"/>
      <c r="J943" s="29"/>
      <c r="K943" s="29"/>
      <c r="L943" s="29"/>
      <c r="M943" s="29"/>
      <c r="N943" s="29"/>
      <c r="O943" s="29"/>
      <c r="P943" s="29"/>
      <c r="Q943" s="29"/>
      <c r="R943" s="29"/>
      <c r="S943" s="29"/>
      <c r="T943" s="29"/>
      <c r="U943" s="29"/>
    </row>
    <row r="944" spans="1:21" ht="13.5" customHeight="1" x14ac:dyDescent="0.25">
      <c r="A944" s="39">
        <v>44685</v>
      </c>
      <c r="B944" s="6"/>
      <c r="C944" s="6"/>
      <c r="D944" s="6"/>
      <c r="E944" s="38">
        <v>34061.06</v>
      </c>
      <c r="F944" s="29"/>
      <c r="G944" s="29"/>
      <c r="H944" s="29"/>
      <c r="I944" s="29"/>
      <c r="J944" s="29"/>
      <c r="K944" s="29"/>
      <c r="L944" s="29"/>
      <c r="M944" s="29"/>
      <c r="N944" s="29"/>
      <c r="O944" s="29"/>
      <c r="P944" s="29"/>
      <c r="Q944" s="29"/>
      <c r="R944" s="29"/>
      <c r="S944" s="29"/>
      <c r="T944" s="29"/>
      <c r="U944" s="29"/>
    </row>
    <row r="945" spans="1:21" ht="13.5" customHeight="1" x14ac:dyDescent="0.25">
      <c r="A945" s="39">
        <v>44684</v>
      </c>
      <c r="B945" s="6"/>
      <c r="C945" s="6"/>
      <c r="D945" s="6"/>
      <c r="E945" s="38">
        <v>33128.79</v>
      </c>
      <c r="F945" s="29"/>
      <c r="G945" s="29"/>
      <c r="H945" s="29"/>
      <c r="I945" s="29"/>
      <c r="J945" s="29"/>
      <c r="K945" s="29"/>
      <c r="L945" s="29"/>
      <c r="M945" s="29"/>
      <c r="N945" s="29"/>
      <c r="O945" s="29"/>
      <c r="P945" s="29"/>
      <c r="Q945" s="29"/>
      <c r="R945" s="29"/>
      <c r="S945" s="29"/>
      <c r="T945" s="29"/>
      <c r="U945" s="29"/>
    </row>
    <row r="946" spans="1:21" ht="13.5" customHeight="1" x14ac:dyDescent="0.25">
      <c r="A946" s="39">
        <v>44683</v>
      </c>
      <c r="B946" s="6"/>
      <c r="C946" s="6"/>
      <c r="D946" s="6"/>
      <c r="E946" s="38">
        <v>33061.5</v>
      </c>
      <c r="F946" s="29"/>
      <c r="G946" s="29"/>
      <c r="H946" s="29"/>
      <c r="I946" s="29"/>
      <c r="J946" s="29"/>
      <c r="K946" s="29"/>
      <c r="L946" s="29"/>
      <c r="M946" s="29"/>
      <c r="N946" s="29"/>
      <c r="O946" s="29"/>
      <c r="P946" s="29"/>
      <c r="Q946" s="29"/>
      <c r="R946" s="29"/>
      <c r="S946" s="29"/>
      <c r="T946" s="29"/>
      <c r="U946" s="29"/>
    </row>
    <row r="947" spans="1:21" ht="13.5" customHeight="1" x14ac:dyDescent="0.25">
      <c r="A947" s="39">
        <v>44680</v>
      </c>
      <c r="B947" s="6"/>
      <c r="C947" s="6"/>
      <c r="D947" s="6"/>
      <c r="E947" s="38">
        <v>32977.21</v>
      </c>
      <c r="F947" s="29"/>
      <c r="G947" s="29"/>
      <c r="H947" s="29"/>
      <c r="I947" s="29"/>
      <c r="J947" s="29"/>
      <c r="K947" s="29"/>
      <c r="L947" s="29"/>
      <c r="M947" s="29"/>
      <c r="N947" s="29"/>
      <c r="O947" s="29"/>
      <c r="P947" s="29"/>
      <c r="Q947" s="29"/>
      <c r="R947" s="29"/>
      <c r="S947" s="29"/>
      <c r="T947" s="29"/>
      <c r="U947" s="29"/>
    </row>
    <row r="948" spans="1:21" ht="13.5" customHeight="1" x14ac:dyDescent="0.25">
      <c r="A948" s="39">
        <v>44679</v>
      </c>
      <c r="B948" s="6"/>
      <c r="C948" s="6"/>
      <c r="D948" s="6"/>
      <c r="E948" s="38">
        <v>33916.39</v>
      </c>
      <c r="F948" s="29"/>
      <c r="G948" s="29"/>
      <c r="H948" s="29"/>
      <c r="I948" s="29"/>
      <c r="J948" s="29"/>
      <c r="K948" s="29"/>
      <c r="L948" s="29"/>
      <c r="M948" s="29"/>
      <c r="N948" s="29"/>
      <c r="O948" s="29"/>
      <c r="P948" s="29"/>
      <c r="Q948" s="29"/>
      <c r="R948" s="29"/>
      <c r="S948" s="29"/>
      <c r="T948" s="29"/>
      <c r="U948" s="29"/>
    </row>
    <row r="949" spans="1:21" ht="13.5" customHeight="1" x14ac:dyDescent="0.25">
      <c r="A949" s="39">
        <v>44678</v>
      </c>
      <c r="B949" s="6"/>
      <c r="C949" s="6"/>
      <c r="D949" s="6"/>
      <c r="E949" s="38">
        <v>33301.93</v>
      </c>
      <c r="F949" s="29"/>
      <c r="G949" s="29"/>
      <c r="H949" s="29"/>
      <c r="I949" s="29"/>
      <c r="J949" s="29"/>
      <c r="K949" s="29"/>
      <c r="L949" s="29"/>
      <c r="M949" s="29"/>
      <c r="N949" s="29"/>
      <c r="O949" s="29"/>
      <c r="P949" s="29"/>
      <c r="Q949" s="29"/>
      <c r="R949" s="29"/>
      <c r="S949" s="29"/>
      <c r="T949" s="29"/>
      <c r="U949" s="29"/>
    </row>
    <row r="950" spans="1:21" ht="13.5" customHeight="1" x14ac:dyDescent="0.25">
      <c r="A950" s="39">
        <v>44677</v>
      </c>
      <c r="B950" s="6"/>
      <c r="C950" s="6"/>
      <c r="D950" s="6"/>
      <c r="E950" s="38">
        <v>33240.18</v>
      </c>
      <c r="F950" s="29"/>
      <c r="G950" s="29"/>
      <c r="H950" s="29"/>
      <c r="I950" s="29"/>
      <c r="J950" s="29"/>
      <c r="K950" s="29"/>
      <c r="L950" s="29"/>
      <c r="M950" s="29"/>
      <c r="N950" s="29"/>
      <c r="O950" s="29"/>
      <c r="P950" s="29"/>
      <c r="Q950" s="29"/>
      <c r="R950" s="29"/>
      <c r="S950" s="29"/>
      <c r="T950" s="29"/>
      <c r="U950" s="29"/>
    </row>
    <row r="951" spans="1:21" ht="13.5" customHeight="1" x14ac:dyDescent="0.25">
      <c r="A951" s="39">
        <v>44676</v>
      </c>
      <c r="B951" s="6"/>
      <c r="C951" s="6"/>
      <c r="D951" s="6"/>
      <c r="E951" s="38">
        <v>34049.46</v>
      </c>
      <c r="F951" s="29"/>
      <c r="G951" s="29"/>
      <c r="H951" s="29"/>
      <c r="I951" s="29"/>
      <c r="J951" s="29"/>
      <c r="K951" s="29"/>
      <c r="L951" s="29"/>
      <c r="M951" s="29"/>
      <c r="N951" s="29"/>
      <c r="O951" s="29"/>
      <c r="P951" s="29"/>
      <c r="Q951" s="29"/>
      <c r="R951" s="29"/>
      <c r="S951" s="29"/>
      <c r="T951" s="29"/>
      <c r="U951" s="29"/>
    </row>
    <row r="952" spans="1:21" ht="13.5" customHeight="1" x14ac:dyDescent="0.25">
      <c r="A952" s="39">
        <v>44673</v>
      </c>
      <c r="B952" s="6"/>
      <c r="C952" s="6"/>
      <c r="D952" s="6"/>
      <c r="E952" s="38">
        <v>33811.4</v>
      </c>
      <c r="F952" s="29"/>
      <c r="G952" s="29"/>
      <c r="H952" s="29"/>
      <c r="I952" s="29"/>
      <c r="J952" s="29"/>
      <c r="K952" s="29"/>
      <c r="L952" s="29"/>
      <c r="M952" s="29"/>
      <c r="N952" s="29"/>
      <c r="O952" s="29"/>
      <c r="P952" s="29"/>
      <c r="Q952" s="29"/>
      <c r="R952" s="29"/>
      <c r="S952" s="29"/>
      <c r="T952" s="29"/>
      <c r="U952" s="29"/>
    </row>
    <row r="953" spans="1:21" ht="13.5" customHeight="1" x14ac:dyDescent="0.25">
      <c r="A953" s="39">
        <v>44672</v>
      </c>
      <c r="B953" s="6"/>
      <c r="C953" s="6"/>
      <c r="D953" s="6"/>
      <c r="E953" s="38">
        <v>34792.76</v>
      </c>
      <c r="F953" s="29"/>
      <c r="G953" s="29"/>
      <c r="H953" s="29"/>
      <c r="I953" s="29"/>
      <c r="J953" s="29"/>
      <c r="K953" s="29"/>
      <c r="L953" s="29"/>
      <c r="M953" s="29"/>
      <c r="N953" s="29"/>
      <c r="O953" s="29"/>
      <c r="P953" s="29"/>
      <c r="Q953" s="29"/>
      <c r="R953" s="29"/>
      <c r="S953" s="29"/>
      <c r="T953" s="29"/>
      <c r="U953" s="29"/>
    </row>
    <row r="954" spans="1:21" ht="13.5" customHeight="1" x14ac:dyDescent="0.25">
      <c r="A954" s="39">
        <v>44671</v>
      </c>
      <c r="B954" s="6"/>
      <c r="C954" s="6"/>
      <c r="D954" s="6"/>
      <c r="E954" s="38">
        <v>35160.79</v>
      </c>
      <c r="F954" s="29"/>
      <c r="G954" s="29"/>
      <c r="H954" s="29"/>
      <c r="I954" s="29"/>
      <c r="J954" s="29"/>
      <c r="K954" s="29"/>
      <c r="L954" s="29"/>
      <c r="M954" s="29"/>
      <c r="N954" s="29"/>
      <c r="O954" s="29"/>
      <c r="P954" s="29"/>
      <c r="Q954" s="29"/>
      <c r="R954" s="29"/>
      <c r="S954" s="29"/>
      <c r="T954" s="29"/>
      <c r="U954" s="29"/>
    </row>
    <row r="955" spans="1:21" ht="13.5" customHeight="1" x14ac:dyDescent="0.25">
      <c r="A955" s="39">
        <v>44670</v>
      </c>
      <c r="B955" s="6"/>
      <c r="C955" s="6"/>
      <c r="D955" s="6"/>
      <c r="E955" s="38">
        <v>34911.199999999997</v>
      </c>
      <c r="F955" s="29"/>
      <c r="G955" s="29"/>
      <c r="H955" s="29"/>
      <c r="I955" s="29"/>
      <c r="J955" s="29"/>
      <c r="K955" s="29"/>
      <c r="L955" s="29"/>
      <c r="M955" s="29"/>
      <c r="N955" s="29"/>
      <c r="O955" s="29"/>
      <c r="P955" s="29"/>
      <c r="Q955" s="29"/>
      <c r="R955" s="29"/>
      <c r="S955" s="29"/>
      <c r="T955" s="29"/>
      <c r="U955" s="29"/>
    </row>
    <row r="956" spans="1:21" ht="13.5" customHeight="1" x14ac:dyDescent="0.25">
      <c r="A956" s="39">
        <v>44669</v>
      </c>
      <c r="B956" s="6"/>
      <c r="C956" s="6"/>
      <c r="D956" s="6"/>
      <c r="E956" s="38">
        <v>34411.69</v>
      </c>
      <c r="F956" s="29"/>
      <c r="G956" s="29"/>
      <c r="H956" s="29"/>
      <c r="I956" s="29"/>
      <c r="J956" s="29"/>
      <c r="K956" s="29"/>
      <c r="L956" s="29"/>
      <c r="M956" s="29"/>
      <c r="N956" s="29"/>
      <c r="O956" s="29"/>
      <c r="P956" s="29"/>
      <c r="Q956" s="29"/>
      <c r="R956" s="29"/>
      <c r="S956" s="29"/>
      <c r="T956" s="29"/>
      <c r="U956" s="29"/>
    </row>
    <row r="957" spans="1:21" ht="13.5" customHeight="1" x14ac:dyDescent="0.25">
      <c r="A957" s="39">
        <v>44665</v>
      </c>
      <c r="B957" s="6"/>
      <c r="C957" s="6"/>
      <c r="D957" s="6"/>
      <c r="E957" s="38">
        <v>34451.230000000003</v>
      </c>
      <c r="F957" s="29"/>
      <c r="G957" s="29"/>
      <c r="H957" s="29"/>
      <c r="I957" s="29"/>
      <c r="J957" s="29"/>
      <c r="K957" s="29"/>
      <c r="L957" s="29"/>
      <c r="M957" s="29"/>
      <c r="N957" s="29"/>
      <c r="O957" s="29"/>
      <c r="P957" s="29"/>
      <c r="Q957" s="29"/>
      <c r="R957" s="29"/>
      <c r="S957" s="29"/>
      <c r="T957" s="29"/>
      <c r="U957" s="29"/>
    </row>
    <row r="958" spans="1:21" ht="13.5" customHeight="1" x14ac:dyDescent="0.25">
      <c r="A958" s="39">
        <v>44664</v>
      </c>
      <c r="B958" s="6"/>
      <c r="C958" s="6"/>
      <c r="D958" s="6"/>
      <c r="E958" s="38">
        <v>34564.589999999997</v>
      </c>
      <c r="F958" s="29"/>
      <c r="G958" s="29"/>
      <c r="H958" s="29"/>
      <c r="I958" s="29"/>
      <c r="J958" s="29"/>
      <c r="K958" s="29"/>
      <c r="L958" s="29"/>
      <c r="M958" s="29"/>
      <c r="N958" s="29"/>
      <c r="O958" s="29"/>
      <c r="P958" s="29"/>
      <c r="Q958" s="29"/>
      <c r="R958" s="29"/>
      <c r="S958" s="29"/>
      <c r="T958" s="29"/>
      <c r="U958" s="29"/>
    </row>
    <row r="959" spans="1:21" ht="13.5" customHeight="1" x14ac:dyDescent="0.25">
      <c r="A959" s="39">
        <v>44663</v>
      </c>
      <c r="B959" s="6"/>
      <c r="C959" s="6"/>
      <c r="D959" s="6"/>
      <c r="E959" s="38">
        <v>34220.36</v>
      </c>
      <c r="F959" s="29"/>
      <c r="G959" s="29"/>
      <c r="H959" s="29"/>
      <c r="I959" s="29"/>
      <c r="J959" s="29"/>
      <c r="K959" s="29"/>
      <c r="L959" s="29"/>
      <c r="M959" s="29"/>
      <c r="N959" s="29"/>
      <c r="O959" s="29"/>
      <c r="P959" s="29"/>
      <c r="Q959" s="29"/>
      <c r="R959" s="29"/>
      <c r="S959" s="29"/>
      <c r="T959" s="29"/>
      <c r="U959" s="29"/>
    </row>
    <row r="960" spans="1:21" ht="13.5" customHeight="1" x14ac:dyDescent="0.25">
      <c r="A960" s="39">
        <v>44662</v>
      </c>
      <c r="B960" s="6"/>
      <c r="C960" s="6"/>
      <c r="D960" s="6"/>
      <c r="E960" s="38">
        <v>34308.080000000002</v>
      </c>
      <c r="F960" s="29"/>
      <c r="G960" s="29"/>
      <c r="H960" s="29"/>
      <c r="I960" s="29"/>
      <c r="J960" s="29"/>
      <c r="K960" s="29"/>
      <c r="L960" s="29"/>
      <c r="M960" s="29"/>
      <c r="N960" s="29"/>
      <c r="O960" s="29"/>
      <c r="P960" s="29"/>
      <c r="Q960" s="29"/>
      <c r="R960" s="29"/>
      <c r="S960" s="29"/>
      <c r="T960" s="29"/>
      <c r="U960" s="29"/>
    </row>
    <row r="961" spans="1:21" ht="13.5" customHeight="1" x14ac:dyDescent="0.25">
      <c r="A961" s="39">
        <v>44659</v>
      </c>
      <c r="B961" s="6"/>
      <c r="C961" s="6"/>
      <c r="D961" s="6"/>
      <c r="E961" s="38">
        <v>34721.120000000003</v>
      </c>
      <c r="F961" s="29"/>
      <c r="G961" s="29"/>
      <c r="H961" s="29"/>
      <c r="I961" s="29"/>
      <c r="J961" s="29"/>
      <c r="K961" s="29"/>
      <c r="L961" s="29"/>
      <c r="M961" s="29"/>
      <c r="N961" s="29"/>
      <c r="O961" s="29"/>
      <c r="P961" s="29"/>
      <c r="Q961" s="29"/>
      <c r="R961" s="29"/>
      <c r="S961" s="29"/>
      <c r="T961" s="29"/>
      <c r="U961" s="29"/>
    </row>
    <row r="962" spans="1:21" ht="13.5" customHeight="1" x14ac:dyDescent="0.25">
      <c r="A962" s="39">
        <v>44658</v>
      </c>
      <c r="B962" s="6"/>
      <c r="C962" s="6"/>
      <c r="D962" s="6"/>
      <c r="E962" s="38">
        <v>34583.57</v>
      </c>
      <c r="F962" s="29"/>
      <c r="G962" s="29"/>
      <c r="H962" s="29"/>
      <c r="I962" s="29"/>
      <c r="J962" s="29"/>
      <c r="K962" s="29"/>
      <c r="L962" s="29"/>
      <c r="M962" s="29"/>
      <c r="N962" s="29"/>
      <c r="O962" s="29"/>
      <c r="P962" s="29"/>
      <c r="Q962" s="29"/>
      <c r="R962" s="29"/>
      <c r="S962" s="29"/>
      <c r="T962" s="29"/>
      <c r="U962" s="29"/>
    </row>
    <row r="963" spans="1:21" ht="13.5" customHeight="1" x14ac:dyDescent="0.25">
      <c r="A963" s="39">
        <v>44657</v>
      </c>
      <c r="B963" s="6"/>
      <c r="C963" s="6"/>
      <c r="D963" s="6"/>
      <c r="E963" s="38">
        <v>34496.51</v>
      </c>
      <c r="F963" s="29"/>
      <c r="G963" s="29"/>
      <c r="H963" s="29"/>
      <c r="I963" s="29"/>
      <c r="J963" s="29"/>
      <c r="K963" s="29"/>
      <c r="L963" s="29"/>
      <c r="M963" s="29"/>
      <c r="N963" s="29"/>
      <c r="O963" s="29"/>
      <c r="P963" s="29"/>
      <c r="Q963" s="29"/>
      <c r="R963" s="29"/>
      <c r="S963" s="29"/>
      <c r="T963" s="29"/>
      <c r="U963" s="29"/>
    </row>
    <row r="964" spans="1:21" ht="13.5" customHeight="1" x14ac:dyDescent="0.25">
      <c r="A964" s="39">
        <v>44656</v>
      </c>
      <c r="B964" s="6"/>
      <c r="C964" s="6"/>
      <c r="D964" s="6"/>
      <c r="E964" s="38">
        <v>34641.18</v>
      </c>
      <c r="F964" s="29"/>
      <c r="G964" s="29"/>
      <c r="H964" s="29"/>
      <c r="I964" s="29"/>
      <c r="J964" s="29"/>
      <c r="K964" s="29"/>
      <c r="L964" s="29"/>
      <c r="M964" s="29"/>
      <c r="N964" s="29"/>
      <c r="O964" s="29"/>
      <c r="P964" s="29"/>
      <c r="Q964" s="29"/>
      <c r="R964" s="29"/>
      <c r="S964" s="29"/>
      <c r="T964" s="29"/>
      <c r="U964" s="29"/>
    </row>
    <row r="965" spans="1:21" ht="13.5" customHeight="1" x14ac:dyDescent="0.25">
      <c r="A965" s="39">
        <v>44655</v>
      </c>
      <c r="B965" s="6"/>
      <c r="C965" s="6"/>
      <c r="D965" s="6"/>
      <c r="E965" s="38">
        <v>34921.879999999997</v>
      </c>
      <c r="F965" s="29"/>
      <c r="G965" s="29"/>
      <c r="H965" s="29"/>
      <c r="I965" s="29"/>
      <c r="J965" s="29"/>
      <c r="K965" s="29"/>
      <c r="L965" s="29"/>
      <c r="M965" s="29"/>
      <c r="N965" s="29"/>
      <c r="O965" s="29"/>
      <c r="P965" s="29"/>
      <c r="Q965" s="29"/>
      <c r="R965" s="29"/>
      <c r="S965" s="29"/>
      <c r="T965" s="29"/>
      <c r="U965" s="29"/>
    </row>
    <row r="966" spans="1:21" ht="13.5" customHeight="1" x14ac:dyDescent="0.25">
      <c r="A966" s="39">
        <v>44652</v>
      </c>
      <c r="B966" s="6"/>
      <c r="C966" s="6"/>
      <c r="D966" s="6"/>
      <c r="E966" s="38">
        <v>34818.269999999997</v>
      </c>
      <c r="F966" s="29"/>
      <c r="G966" s="29"/>
      <c r="H966" s="29"/>
      <c r="I966" s="29"/>
      <c r="J966" s="29"/>
      <c r="K966" s="29"/>
      <c r="L966" s="29"/>
      <c r="M966" s="29"/>
      <c r="N966" s="29"/>
      <c r="O966" s="29"/>
      <c r="P966" s="29"/>
      <c r="Q966" s="29"/>
      <c r="R966" s="29"/>
      <c r="S966" s="29"/>
      <c r="T966" s="29"/>
      <c r="U966" s="29"/>
    </row>
    <row r="967" spans="1:21" ht="13.5" customHeight="1" x14ac:dyDescent="0.25">
      <c r="A967" s="39">
        <v>44651</v>
      </c>
      <c r="B967" s="6"/>
      <c r="C967" s="6"/>
      <c r="D967" s="6"/>
      <c r="E967" s="38">
        <v>34678.35</v>
      </c>
      <c r="F967" s="29"/>
      <c r="G967" s="29"/>
      <c r="H967" s="29"/>
      <c r="I967" s="29"/>
      <c r="J967" s="29"/>
      <c r="K967" s="29"/>
      <c r="L967" s="29"/>
      <c r="M967" s="29"/>
      <c r="N967" s="29"/>
      <c r="O967" s="29"/>
      <c r="P967" s="29"/>
      <c r="Q967" s="29"/>
      <c r="R967" s="29"/>
      <c r="S967" s="29"/>
      <c r="T967" s="29"/>
      <c r="U967" s="29"/>
    </row>
    <row r="968" spans="1:21" ht="13.5" customHeight="1" x14ac:dyDescent="0.25">
      <c r="A968" s="39">
        <v>44650</v>
      </c>
      <c r="B968" s="6"/>
      <c r="C968" s="6"/>
      <c r="D968" s="6"/>
      <c r="E968" s="38">
        <v>35228.81</v>
      </c>
      <c r="F968" s="29"/>
      <c r="G968" s="29"/>
      <c r="H968" s="29"/>
      <c r="I968" s="29"/>
      <c r="J968" s="29"/>
      <c r="K968" s="29"/>
      <c r="L968" s="29"/>
      <c r="M968" s="29"/>
      <c r="N968" s="29"/>
      <c r="O968" s="29"/>
      <c r="P968" s="29"/>
      <c r="Q968" s="29"/>
      <c r="R968" s="29"/>
      <c r="S968" s="29"/>
      <c r="T968" s="29"/>
      <c r="U968" s="29"/>
    </row>
    <row r="969" spans="1:21" ht="13.5" customHeight="1" x14ac:dyDescent="0.25">
      <c r="A969" s="39">
        <v>44649</v>
      </c>
      <c r="B969" s="6"/>
      <c r="C969" s="6"/>
      <c r="D969" s="6"/>
      <c r="E969" s="38">
        <v>35294.19</v>
      </c>
      <c r="F969" s="29"/>
      <c r="G969" s="29"/>
      <c r="H969" s="29"/>
      <c r="I969" s="29"/>
      <c r="J969" s="29"/>
      <c r="K969" s="29"/>
      <c r="L969" s="29"/>
      <c r="M969" s="29"/>
      <c r="N969" s="29"/>
      <c r="O969" s="29"/>
      <c r="P969" s="29"/>
      <c r="Q969" s="29"/>
      <c r="R969" s="29"/>
      <c r="S969" s="29"/>
      <c r="T969" s="29"/>
      <c r="U969" s="29"/>
    </row>
    <row r="970" spans="1:21" ht="13.5" customHeight="1" x14ac:dyDescent="0.25">
      <c r="A970" s="39">
        <v>44648</v>
      </c>
      <c r="B970" s="6"/>
      <c r="C970" s="6"/>
      <c r="D970" s="6"/>
      <c r="E970" s="38">
        <v>34955.89</v>
      </c>
      <c r="F970" s="29"/>
      <c r="G970" s="29"/>
      <c r="H970" s="29"/>
      <c r="I970" s="29"/>
      <c r="J970" s="29"/>
      <c r="K970" s="29"/>
      <c r="L970" s="29"/>
      <c r="M970" s="29"/>
      <c r="N970" s="29"/>
      <c r="O970" s="29"/>
      <c r="P970" s="29"/>
      <c r="Q970" s="29"/>
      <c r="R970" s="29"/>
      <c r="S970" s="29"/>
      <c r="T970" s="29"/>
      <c r="U970" s="29"/>
    </row>
    <row r="971" spans="1:21" ht="13.5" customHeight="1" x14ac:dyDescent="0.25">
      <c r="A971" s="39">
        <v>44645</v>
      </c>
      <c r="B971" s="6"/>
      <c r="C971" s="6"/>
      <c r="D971" s="6"/>
      <c r="E971" s="38">
        <v>34861.24</v>
      </c>
      <c r="F971" s="29"/>
      <c r="G971" s="29"/>
      <c r="H971" s="29"/>
      <c r="I971" s="29"/>
      <c r="J971" s="29"/>
      <c r="K971" s="29"/>
      <c r="L971" s="29"/>
      <c r="M971" s="29"/>
      <c r="N971" s="29"/>
      <c r="O971" s="29"/>
      <c r="P971" s="29"/>
      <c r="Q971" s="29"/>
      <c r="R971" s="29"/>
      <c r="S971" s="29"/>
      <c r="T971" s="29"/>
      <c r="U971" s="29"/>
    </row>
    <row r="972" spans="1:21" ht="13.5" customHeight="1" x14ac:dyDescent="0.25">
      <c r="A972" s="39">
        <v>44644</v>
      </c>
      <c r="B972" s="6"/>
      <c r="C972" s="6"/>
      <c r="D972" s="6"/>
      <c r="E972" s="38">
        <v>34707.94</v>
      </c>
      <c r="F972" s="29"/>
      <c r="G972" s="29"/>
      <c r="H972" s="29"/>
      <c r="I972" s="29"/>
      <c r="J972" s="29"/>
      <c r="K972" s="29"/>
      <c r="L972" s="29"/>
      <c r="M972" s="29"/>
      <c r="N972" s="29"/>
      <c r="O972" s="29"/>
      <c r="P972" s="29"/>
      <c r="Q972" s="29"/>
      <c r="R972" s="29"/>
      <c r="S972" s="29"/>
      <c r="T972" s="29"/>
      <c r="U972" s="29"/>
    </row>
    <row r="973" spans="1:21" ht="13.5" customHeight="1" x14ac:dyDescent="0.25">
      <c r="A973" s="39">
        <v>44643</v>
      </c>
      <c r="B973" s="6"/>
      <c r="C973" s="6"/>
      <c r="D973" s="6"/>
      <c r="E973" s="38">
        <v>34358.5</v>
      </c>
      <c r="F973" s="29"/>
      <c r="G973" s="29"/>
      <c r="H973" s="29"/>
      <c r="I973" s="29"/>
      <c r="J973" s="29"/>
      <c r="K973" s="29"/>
      <c r="L973" s="29"/>
      <c r="M973" s="29"/>
      <c r="N973" s="29"/>
      <c r="O973" s="29"/>
      <c r="P973" s="29"/>
      <c r="Q973" s="29"/>
      <c r="R973" s="29"/>
      <c r="S973" s="29"/>
      <c r="T973" s="29"/>
      <c r="U973" s="29"/>
    </row>
    <row r="974" spans="1:21" ht="13.5" customHeight="1" x14ac:dyDescent="0.25">
      <c r="A974" s="39">
        <v>44642</v>
      </c>
      <c r="B974" s="6"/>
      <c r="C974" s="6"/>
      <c r="D974" s="6"/>
      <c r="E974" s="38">
        <v>34807.46</v>
      </c>
      <c r="F974" s="29"/>
      <c r="G974" s="29"/>
      <c r="H974" s="29"/>
      <c r="I974" s="29"/>
      <c r="J974" s="29"/>
      <c r="K974" s="29"/>
      <c r="L974" s="29"/>
      <c r="M974" s="29"/>
      <c r="N974" s="29"/>
      <c r="O974" s="29"/>
      <c r="P974" s="29"/>
      <c r="Q974" s="29"/>
      <c r="R974" s="29"/>
      <c r="S974" s="29"/>
      <c r="T974" s="29"/>
      <c r="U974" s="29"/>
    </row>
    <row r="975" spans="1:21" ht="13.5" customHeight="1" x14ac:dyDescent="0.25">
      <c r="A975" s="39">
        <v>44641</v>
      </c>
      <c r="B975" s="6"/>
      <c r="C975" s="6"/>
      <c r="D975" s="6"/>
      <c r="E975" s="38">
        <v>34552.99</v>
      </c>
      <c r="F975" s="29"/>
      <c r="G975" s="29"/>
      <c r="H975" s="29"/>
      <c r="I975" s="29"/>
      <c r="J975" s="29"/>
      <c r="K975" s="29"/>
      <c r="L975" s="29"/>
      <c r="M975" s="29"/>
      <c r="N975" s="29"/>
      <c r="O975" s="29"/>
      <c r="P975" s="29"/>
      <c r="Q975" s="29"/>
      <c r="R975" s="29"/>
      <c r="S975" s="29"/>
      <c r="T975" s="29"/>
      <c r="U975" s="29"/>
    </row>
    <row r="976" spans="1:21" ht="13.5" customHeight="1" x14ac:dyDescent="0.25">
      <c r="A976" s="39">
        <v>44638</v>
      </c>
      <c r="B976" s="6"/>
      <c r="C976" s="6"/>
      <c r="D976" s="6"/>
      <c r="E976" s="38">
        <v>34754.93</v>
      </c>
      <c r="F976" s="29"/>
      <c r="G976" s="29"/>
      <c r="H976" s="29"/>
      <c r="I976" s="29"/>
      <c r="J976" s="29"/>
      <c r="K976" s="29"/>
      <c r="L976" s="29"/>
      <c r="M976" s="29"/>
      <c r="N976" s="29"/>
      <c r="O976" s="29"/>
      <c r="P976" s="29"/>
      <c r="Q976" s="29"/>
      <c r="R976" s="29"/>
      <c r="S976" s="29"/>
      <c r="T976" s="29"/>
      <c r="U976" s="29"/>
    </row>
    <row r="977" spans="1:21" ht="13.5" customHeight="1" x14ac:dyDescent="0.25">
      <c r="A977" s="39">
        <v>44637</v>
      </c>
      <c r="B977" s="6"/>
      <c r="C977" s="6"/>
      <c r="D977" s="6"/>
      <c r="E977" s="38">
        <v>34480.76</v>
      </c>
      <c r="F977" s="29"/>
      <c r="G977" s="29"/>
      <c r="H977" s="29"/>
      <c r="I977" s="29"/>
      <c r="J977" s="29"/>
      <c r="K977" s="29"/>
      <c r="L977" s="29"/>
      <c r="M977" s="29"/>
      <c r="N977" s="29"/>
      <c r="O977" s="29"/>
      <c r="P977" s="29"/>
      <c r="Q977" s="29"/>
      <c r="R977" s="29"/>
      <c r="S977" s="29"/>
      <c r="T977" s="29"/>
      <c r="U977" s="29"/>
    </row>
    <row r="978" spans="1:21" ht="13.5" customHeight="1" x14ac:dyDescent="0.25">
      <c r="A978" s="39">
        <v>44636</v>
      </c>
      <c r="B978" s="6"/>
      <c r="C978" s="6"/>
      <c r="D978" s="6"/>
      <c r="E978" s="38">
        <v>34063.1</v>
      </c>
      <c r="F978" s="29"/>
      <c r="G978" s="29"/>
      <c r="H978" s="29"/>
      <c r="I978" s="29"/>
      <c r="J978" s="29"/>
      <c r="K978" s="29"/>
      <c r="L978" s="29"/>
      <c r="M978" s="29"/>
      <c r="N978" s="29"/>
      <c r="O978" s="29"/>
      <c r="P978" s="29"/>
      <c r="Q978" s="29"/>
      <c r="R978" s="29"/>
      <c r="S978" s="29"/>
      <c r="T978" s="29"/>
      <c r="U978" s="29"/>
    </row>
    <row r="979" spans="1:21" ht="13.5" customHeight="1" x14ac:dyDescent="0.25">
      <c r="A979" s="39">
        <v>44635</v>
      </c>
      <c r="B979" s="6"/>
      <c r="C979" s="6"/>
      <c r="D979" s="6"/>
      <c r="E979" s="38">
        <v>33544.339999999997</v>
      </c>
      <c r="F979" s="29"/>
      <c r="G979" s="29"/>
      <c r="H979" s="29"/>
      <c r="I979" s="29"/>
      <c r="J979" s="29"/>
      <c r="K979" s="29"/>
      <c r="L979" s="29"/>
      <c r="M979" s="29"/>
      <c r="N979" s="29"/>
      <c r="O979" s="29"/>
      <c r="P979" s="29"/>
      <c r="Q979" s="29"/>
      <c r="R979" s="29"/>
      <c r="S979" s="29"/>
      <c r="T979" s="29"/>
      <c r="U979" s="29"/>
    </row>
    <row r="980" spans="1:21" ht="13.5" customHeight="1" x14ac:dyDescent="0.25">
      <c r="A980" s="39">
        <v>44634</v>
      </c>
      <c r="B980" s="6"/>
      <c r="C980" s="6"/>
      <c r="D980" s="6"/>
      <c r="E980" s="38">
        <v>32945.24</v>
      </c>
      <c r="F980" s="29"/>
      <c r="G980" s="29"/>
      <c r="H980" s="29"/>
      <c r="I980" s="29"/>
      <c r="J980" s="29"/>
      <c r="K980" s="29"/>
      <c r="L980" s="29"/>
      <c r="M980" s="29"/>
      <c r="N980" s="29"/>
      <c r="O980" s="29"/>
      <c r="P980" s="29"/>
      <c r="Q980" s="29"/>
      <c r="R980" s="29"/>
      <c r="S980" s="29"/>
      <c r="T980" s="29"/>
      <c r="U980" s="29"/>
    </row>
    <row r="981" spans="1:21" ht="13.5" customHeight="1" x14ac:dyDescent="0.25">
      <c r="A981" s="39">
        <v>44631</v>
      </c>
      <c r="B981" s="6"/>
      <c r="C981" s="6"/>
      <c r="D981" s="6"/>
      <c r="E981" s="38">
        <v>32944.19</v>
      </c>
      <c r="F981" s="29"/>
      <c r="G981" s="29"/>
      <c r="H981" s="29"/>
      <c r="I981" s="29"/>
      <c r="J981" s="29"/>
      <c r="K981" s="29"/>
      <c r="L981" s="29"/>
      <c r="M981" s="29"/>
      <c r="N981" s="29"/>
      <c r="O981" s="29"/>
      <c r="P981" s="29"/>
      <c r="Q981" s="29"/>
      <c r="R981" s="29"/>
      <c r="S981" s="29"/>
      <c r="T981" s="29"/>
      <c r="U981" s="29"/>
    </row>
    <row r="982" spans="1:21" ht="13.5" customHeight="1" x14ac:dyDescent="0.25">
      <c r="A982" s="39">
        <v>44630</v>
      </c>
      <c r="B982" s="6"/>
      <c r="C982" s="6"/>
      <c r="D982" s="6"/>
      <c r="E982" s="38">
        <v>33174.07</v>
      </c>
      <c r="F982" s="29"/>
      <c r="G982" s="29"/>
      <c r="H982" s="29"/>
      <c r="I982" s="29"/>
      <c r="J982" s="29"/>
      <c r="K982" s="29"/>
      <c r="L982" s="29"/>
      <c r="M982" s="29"/>
      <c r="N982" s="29"/>
      <c r="O982" s="29"/>
      <c r="P982" s="29"/>
      <c r="Q982" s="29"/>
      <c r="R982" s="29"/>
      <c r="S982" s="29"/>
      <c r="T982" s="29"/>
      <c r="U982" s="29"/>
    </row>
    <row r="983" spans="1:21" ht="13.5" customHeight="1" x14ac:dyDescent="0.25">
      <c r="A983" s="39">
        <v>44629</v>
      </c>
      <c r="B983" s="6"/>
      <c r="C983" s="6"/>
      <c r="D983" s="6"/>
      <c r="E983" s="38">
        <v>33286.25</v>
      </c>
      <c r="F983" s="29"/>
      <c r="G983" s="29"/>
      <c r="H983" s="29"/>
      <c r="I983" s="29"/>
      <c r="J983" s="29"/>
      <c r="K983" s="29"/>
      <c r="L983" s="29"/>
      <c r="M983" s="29"/>
      <c r="N983" s="29"/>
      <c r="O983" s="29"/>
      <c r="P983" s="29"/>
      <c r="Q983" s="29"/>
      <c r="R983" s="29"/>
      <c r="S983" s="29"/>
      <c r="T983" s="29"/>
      <c r="U983" s="29"/>
    </row>
    <row r="984" spans="1:21" ht="13.5" customHeight="1" x14ac:dyDescent="0.25">
      <c r="A984" s="39">
        <v>44628</v>
      </c>
      <c r="B984" s="6"/>
      <c r="C984" s="6"/>
      <c r="D984" s="6"/>
      <c r="E984" s="38">
        <v>32632.639999999999</v>
      </c>
      <c r="F984" s="29"/>
      <c r="G984" s="29"/>
      <c r="H984" s="29"/>
      <c r="I984" s="29"/>
      <c r="J984" s="29"/>
      <c r="K984" s="29"/>
      <c r="L984" s="29"/>
      <c r="M984" s="29"/>
      <c r="N984" s="29"/>
      <c r="O984" s="29"/>
      <c r="P984" s="29"/>
      <c r="Q984" s="29"/>
      <c r="R984" s="29"/>
      <c r="S984" s="29"/>
      <c r="T984" s="29"/>
      <c r="U984" s="29"/>
    </row>
    <row r="985" spans="1:21" ht="13.5" customHeight="1" x14ac:dyDescent="0.25">
      <c r="A985" s="39">
        <v>44627</v>
      </c>
      <c r="B985" s="6"/>
      <c r="C985" s="6"/>
      <c r="D985" s="6"/>
      <c r="E985" s="38">
        <v>32817.379999999997</v>
      </c>
      <c r="F985" s="29"/>
      <c r="G985" s="29"/>
      <c r="H985" s="29"/>
      <c r="I985" s="29"/>
      <c r="J985" s="29"/>
      <c r="K985" s="29"/>
      <c r="L985" s="29"/>
      <c r="M985" s="29"/>
      <c r="N985" s="29"/>
      <c r="O985" s="29"/>
      <c r="P985" s="29"/>
      <c r="Q985" s="29"/>
      <c r="R985" s="29"/>
      <c r="S985" s="29"/>
      <c r="T985" s="29"/>
      <c r="U985" s="29"/>
    </row>
    <row r="986" spans="1:21" ht="13.5" customHeight="1" x14ac:dyDescent="0.25">
      <c r="A986" s="39">
        <v>44624</v>
      </c>
      <c r="B986" s="6"/>
      <c r="C986" s="6"/>
      <c r="D986" s="6"/>
      <c r="E986" s="38">
        <v>33614.800000000003</v>
      </c>
      <c r="F986" s="29"/>
      <c r="G986" s="29"/>
      <c r="H986" s="29"/>
      <c r="I986" s="29"/>
      <c r="J986" s="29"/>
      <c r="K986" s="29"/>
      <c r="L986" s="29"/>
      <c r="M986" s="29"/>
      <c r="N986" s="29"/>
      <c r="O986" s="29"/>
      <c r="P986" s="29"/>
      <c r="Q986" s="29"/>
      <c r="R986" s="29"/>
      <c r="S986" s="29"/>
      <c r="T986" s="29"/>
      <c r="U986" s="29"/>
    </row>
    <row r="987" spans="1:21" ht="13.5" customHeight="1" x14ac:dyDescent="0.25">
      <c r="A987" s="39">
        <v>44623</v>
      </c>
      <c r="B987" s="6"/>
      <c r="C987" s="6"/>
      <c r="D987" s="6"/>
      <c r="E987" s="38">
        <v>33794.660000000003</v>
      </c>
      <c r="F987" s="29"/>
      <c r="G987" s="29"/>
      <c r="H987" s="29"/>
      <c r="I987" s="29"/>
      <c r="J987" s="29"/>
      <c r="K987" s="29"/>
      <c r="L987" s="29"/>
      <c r="M987" s="29"/>
      <c r="N987" s="29"/>
      <c r="O987" s="29"/>
      <c r="P987" s="29"/>
      <c r="Q987" s="29"/>
      <c r="R987" s="29"/>
      <c r="S987" s="29"/>
      <c r="T987" s="29"/>
      <c r="U987" s="29"/>
    </row>
    <row r="988" spans="1:21" ht="13.5" customHeight="1" x14ac:dyDescent="0.25">
      <c r="A988" s="39">
        <v>44622</v>
      </c>
      <c r="B988" s="6"/>
      <c r="C988" s="6"/>
      <c r="D988" s="6"/>
      <c r="E988" s="38">
        <v>33891.35</v>
      </c>
      <c r="F988" s="29"/>
      <c r="G988" s="29"/>
      <c r="H988" s="29"/>
      <c r="I988" s="29"/>
      <c r="J988" s="29"/>
      <c r="K988" s="29"/>
      <c r="L988" s="29"/>
      <c r="M988" s="29"/>
      <c r="N988" s="29"/>
      <c r="O988" s="29"/>
      <c r="P988" s="29"/>
      <c r="Q988" s="29"/>
      <c r="R988" s="29"/>
      <c r="S988" s="29"/>
      <c r="T988" s="29"/>
      <c r="U988" s="29"/>
    </row>
    <row r="989" spans="1:21" ht="13.5" customHeight="1" x14ac:dyDescent="0.25">
      <c r="A989" s="39">
        <v>44621</v>
      </c>
      <c r="B989" s="6"/>
      <c r="C989" s="6"/>
      <c r="D989" s="6"/>
      <c r="E989" s="38">
        <v>33294.949999999997</v>
      </c>
      <c r="F989" s="29"/>
      <c r="G989" s="29"/>
      <c r="H989" s="29"/>
      <c r="I989" s="29"/>
      <c r="J989" s="29"/>
      <c r="K989" s="29"/>
      <c r="L989" s="29"/>
      <c r="M989" s="29"/>
      <c r="N989" s="29"/>
      <c r="O989" s="29"/>
      <c r="P989" s="29"/>
      <c r="Q989" s="29"/>
      <c r="R989" s="29"/>
      <c r="S989" s="29"/>
      <c r="T989" s="29"/>
      <c r="U989" s="29"/>
    </row>
    <row r="990" spans="1:21" ht="13.5" customHeight="1" x14ac:dyDescent="0.25">
      <c r="A990" s="39">
        <v>44620</v>
      </c>
      <c r="B990" s="6"/>
      <c r="C990" s="6"/>
      <c r="D990" s="6"/>
      <c r="E990" s="38">
        <v>33892.6</v>
      </c>
      <c r="F990" s="29"/>
      <c r="G990" s="29"/>
      <c r="H990" s="29"/>
      <c r="I990" s="29"/>
      <c r="J990" s="29"/>
      <c r="K990" s="29"/>
      <c r="L990" s="29"/>
      <c r="M990" s="29"/>
      <c r="N990" s="29"/>
      <c r="O990" s="29"/>
      <c r="P990" s="29"/>
      <c r="Q990" s="29"/>
      <c r="R990" s="29"/>
      <c r="S990" s="29"/>
      <c r="T990" s="29"/>
      <c r="U990" s="29"/>
    </row>
    <row r="991" spans="1:21" ht="13.5" customHeight="1" x14ac:dyDescent="0.25">
      <c r="A991" s="39">
        <v>44617</v>
      </c>
      <c r="B991" s="6"/>
      <c r="C991" s="6"/>
      <c r="D991" s="6"/>
      <c r="E991" s="38">
        <v>34058.75</v>
      </c>
      <c r="F991" s="29"/>
      <c r="G991" s="29"/>
      <c r="H991" s="29"/>
      <c r="I991" s="29"/>
      <c r="J991" s="29"/>
      <c r="K991" s="29"/>
      <c r="L991" s="29"/>
      <c r="M991" s="29"/>
      <c r="N991" s="29"/>
      <c r="O991" s="29"/>
      <c r="P991" s="29"/>
      <c r="Q991" s="29"/>
      <c r="R991" s="29"/>
      <c r="S991" s="29"/>
      <c r="T991" s="29"/>
      <c r="U991" s="29"/>
    </row>
    <row r="992" spans="1:21" ht="13.5" customHeight="1" x14ac:dyDescent="0.25">
      <c r="A992" s="39">
        <v>44616</v>
      </c>
      <c r="B992" s="6"/>
      <c r="C992" s="6"/>
      <c r="D992" s="6"/>
      <c r="E992" s="38">
        <v>33223.83</v>
      </c>
      <c r="F992" s="29"/>
      <c r="G992" s="29"/>
      <c r="H992" s="29"/>
      <c r="I992" s="29"/>
      <c r="J992" s="29"/>
      <c r="K992" s="29"/>
      <c r="L992" s="29"/>
      <c r="M992" s="29"/>
      <c r="N992" s="29"/>
      <c r="O992" s="29"/>
      <c r="P992" s="29"/>
      <c r="Q992" s="29"/>
      <c r="R992" s="29"/>
      <c r="S992" s="29"/>
      <c r="T992" s="29"/>
      <c r="U992" s="29"/>
    </row>
    <row r="993" spans="1:21" ht="13.5" customHeight="1" x14ac:dyDescent="0.25">
      <c r="A993" s="39">
        <v>44615</v>
      </c>
      <c r="B993" s="6"/>
      <c r="C993" s="6"/>
      <c r="D993" s="6"/>
      <c r="E993" s="38">
        <v>33131.760000000002</v>
      </c>
      <c r="F993" s="29"/>
      <c r="G993" s="29"/>
      <c r="H993" s="29"/>
      <c r="I993" s="29"/>
      <c r="J993" s="29"/>
      <c r="K993" s="29"/>
      <c r="L993" s="29"/>
      <c r="M993" s="29"/>
      <c r="N993" s="29"/>
      <c r="O993" s="29"/>
      <c r="P993" s="29"/>
      <c r="Q993" s="29"/>
      <c r="R993" s="29"/>
      <c r="S993" s="29"/>
      <c r="T993" s="29"/>
      <c r="U993" s="29"/>
    </row>
    <row r="994" spans="1:21" ht="13.5" customHeight="1" x14ac:dyDescent="0.25">
      <c r="A994" s="39">
        <v>44614</v>
      </c>
      <c r="B994" s="6"/>
      <c r="C994" s="6"/>
      <c r="D994" s="6"/>
      <c r="E994" s="38">
        <v>33596.61</v>
      </c>
      <c r="F994" s="29"/>
      <c r="G994" s="29"/>
      <c r="H994" s="29"/>
      <c r="I994" s="29"/>
      <c r="J994" s="29"/>
      <c r="K994" s="29"/>
      <c r="L994" s="29"/>
      <c r="M994" s="29"/>
      <c r="N994" s="29"/>
      <c r="O994" s="29"/>
      <c r="P994" s="29"/>
      <c r="Q994" s="29"/>
      <c r="R994" s="29"/>
      <c r="S994" s="29"/>
      <c r="T994" s="29"/>
      <c r="U994" s="29"/>
    </row>
    <row r="995" spans="1:21" ht="13.5" customHeight="1" x14ac:dyDescent="0.25">
      <c r="A995" s="39">
        <v>44610</v>
      </c>
      <c r="B995" s="6"/>
      <c r="C995" s="6"/>
      <c r="D995" s="6"/>
      <c r="E995" s="38">
        <v>34079.18</v>
      </c>
      <c r="F995" s="29"/>
      <c r="G995" s="29"/>
      <c r="H995" s="29"/>
      <c r="I995" s="29"/>
      <c r="J995" s="29"/>
      <c r="K995" s="29"/>
      <c r="L995" s="29"/>
      <c r="M995" s="29"/>
      <c r="N995" s="29"/>
      <c r="O995" s="29"/>
      <c r="P995" s="29"/>
      <c r="Q995" s="29"/>
      <c r="R995" s="29"/>
      <c r="S995" s="29"/>
      <c r="T995" s="29"/>
      <c r="U995" s="29"/>
    </row>
    <row r="996" spans="1:21" ht="13.5" customHeight="1" x14ac:dyDescent="0.25">
      <c r="A996" s="39">
        <v>44609</v>
      </c>
      <c r="B996" s="6"/>
      <c r="C996" s="6"/>
      <c r="D996" s="6"/>
      <c r="E996" s="38">
        <v>34312.03</v>
      </c>
      <c r="F996" s="29"/>
      <c r="G996" s="29"/>
      <c r="H996" s="29"/>
      <c r="I996" s="29"/>
      <c r="J996" s="29"/>
      <c r="K996" s="29"/>
      <c r="L996" s="29"/>
      <c r="M996" s="29"/>
      <c r="N996" s="29"/>
      <c r="O996" s="29"/>
      <c r="P996" s="29"/>
      <c r="Q996" s="29"/>
      <c r="R996" s="29"/>
      <c r="S996" s="29"/>
      <c r="T996" s="29"/>
      <c r="U996" s="29"/>
    </row>
    <row r="997" spans="1:21" ht="13.5" customHeight="1" x14ac:dyDescent="0.25">
      <c r="A997" s="39">
        <v>44608</v>
      </c>
      <c r="B997" s="6"/>
      <c r="C997" s="6"/>
      <c r="D997" s="6"/>
      <c r="E997" s="38">
        <v>34934.269999999997</v>
      </c>
      <c r="F997" s="29"/>
      <c r="G997" s="29"/>
      <c r="H997" s="29"/>
      <c r="I997" s="29"/>
      <c r="J997" s="29"/>
      <c r="K997" s="29"/>
      <c r="L997" s="29"/>
      <c r="M997" s="29"/>
      <c r="N997" s="29"/>
      <c r="O997" s="29"/>
      <c r="P997" s="29"/>
      <c r="Q997" s="29"/>
      <c r="R997" s="29"/>
      <c r="S997" s="29"/>
      <c r="T997" s="29"/>
      <c r="U997" s="29"/>
    </row>
    <row r="998" spans="1:21" ht="13.5" customHeight="1" x14ac:dyDescent="0.25">
      <c r="A998" s="39">
        <v>44607</v>
      </c>
      <c r="B998" s="6"/>
      <c r="C998" s="6"/>
      <c r="D998" s="6"/>
      <c r="E998" s="38">
        <v>34988.839999999997</v>
      </c>
      <c r="F998" s="29"/>
      <c r="G998" s="29"/>
      <c r="H998" s="29"/>
      <c r="I998" s="29"/>
      <c r="J998" s="29"/>
      <c r="K998" s="29"/>
      <c r="L998" s="29"/>
      <c r="M998" s="29"/>
      <c r="N998" s="29"/>
      <c r="O998" s="29"/>
      <c r="P998" s="29"/>
      <c r="Q998" s="29"/>
      <c r="R998" s="29"/>
      <c r="S998" s="29"/>
      <c r="T998" s="29"/>
      <c r="U998" s="29"/>
    </row>
    <row r="999" spans="1:21" ht="13.5" customHeight="1" x14ac:dyDescent="0.25">
      <c r="A999" s="39">
        <v>44606</v>
      </c>
      <c r="B999" s="6"/>
      <c r="C999" s="6"/>
      <c r="D999" s="6"/>
      <c r="E999" s="38">
        <v>34566.17</v>
      </c>
      <c r="F999" s="29"/>
      <c r="G999" s="29"/>
      <c r="H999" s="29"/>
      <c r="I999" s="29"/>
      <c r="J999" s="29"/>
      <c r="K999" s="29"/>
      <c r="L999" s="29"/>
      <c r="M999" s="29"/>
      <c r="N999" s="29"/>
      <c r="O999" s="29"/>
      <c r="P999" s="29"/>
      <c r="Q999" s="29"/>
      <c r="R999" s="29"/>
      <c r="S999" s="29"/>
      <c r="T999" s="29"/>
      <c r="U999" s="29"/>
    </row>
    <row r="1000" spans="1:21" ht="13.5" customHeight="1" x14ac:dyDescent="0.25">
      <c r="A1000" s="39">
        <v>44603</v>
      </c>
      <c r="B1000" s="6"/>
      <c r="C1000" s="6"/>
      <c r="D1000" s="6"/>
      <c r="E1000" s="38">
        <v>34738.06</v>
      </c>
      <c r="F1000" s="29"/>
      <c r="G1000" s="29"/>
      <c r="H1000" s="29"/>
      <c r="I1000" s="29"/>
      <c r="J1000" s="29"/>
      <c r="K1000" s="29"/>
      <c r="L1000" s="29"/>
      <c r="M1000" s="29"/>
      <c r="N1000" s="29"/>
      <c r="O1000" s="29"/>
      <c r="P1000" s="29"/>
      <c r="Q1000" s="29"/>
      <c r="R1000" s="29"/>
      <c r="S1000" s="29"/>
      <c r="T1000" s="29"/>
      <c r="U1000" s="29"/>
    </row>
    <row r="1001" spans="1:21" ht="13.5" customHeight="1" x14ac:dyDescent="0.25">
      <c r="A1001" s="39">
        <v>44602</v>
      </c>
      <c r="B1001" s="6"/>
      <c r="C1001" s="6"/>
      <c r="D1001" s="6"/>
      <c r="E1001" s="38">
        <v>35241.589999999997</v>
      </c>
      <c r="F1001" s="29"/>
      <c r="G1001" s="29"/>
      <c r="H1001" s="29"/>
      <c r="I1001" s="29"/>
      <c r="J1001" s="29"/>
      <c r="K1001" s="29"/>
      <c r="L1001" s="29"/>
      <c r="M1001" s="29"/>
      <c r="N1001" s="29"/>
      <c r="O1001" s="29"/>
      <c r="P1001" s="29"/>
      <c r="Q1001" s="29"/>
      <c r="R1001" s="29"/>
      <c r="S1001" s="29"/>
      <c r="T1001" s="29"/>
      <c r="U1001" s="29"/>
    </row>
    <row r="1002" spans="1:21" ht="13.5" customHeight="1" x14ac:dyDescent="0.25">
      <c r="A1002" s="39">
        <v>44601</v>
      </c>
      <c r="B1002" s="6"/>
      <c r="C1002" s="6"/>
      <c r="D1002" s="6"/>
      <c r="E1002" s="38">
        <v>35768.06</v>
      </c>
      <c r="F1002" s="29"/>
      <c r="G1002" s="29"/>
      <c r="H1002" s="29"/>
      <c r="I1002" s="29"/>
      <c r="J1002" s="29"/>
      <c r="K1002" s="29"/>
      <c r="L1002" s="29"/>
      <c r="M1002" s="29"/>
      <c r="N1002" s="29"/>
      <c r="O1002" s="29"/>
      <c r="P1002" s="29"/>
      <c r="Q1002" s="29"/>
      <c r="R1002" s="29"/>
      <c r="S1002" s="29"/>
      <c r="T1002" s="29"/>
      <c r="U1002" s="29"/>
    </row>
    <row r="1003" spans="1:21" ht="13.5" customHeight="1" x14ac:dyDescent="0.25">
      <c r="A1003" s="39">
        <v>44600</v>
      </c>
      <c r="B1003" s="6"/>
      <c r="C1003" s="6"/>
      <c r="D1003" s="6"/>
      <c r="E1003" s="38">
        <v>35462.78</v>
      </c>
      <c r="F1003" s="29"/>
      <c r="G1003" s="29"/>
      <c r="H1003" s="29"/>
      <c r="I1003" s="29"/>
      <c r="J1003" s="29"/>
      <c r="K1003" s="29"/>
      <c r="L1003" s="29"/>
      <c r="M1003" s="29"/>
      <c r="N1003" s="29"/>
      <c r="O1003" s="29"/>
      <c r="P1003" s="29"/>
      <c r="Q1003" s="29"/>
      <c r="R1003" s="29"/>
      <c r="S1003" s="29"/>
      <c r="T1003" s="29"/>
      <c r="U1003" s="29"/>
    </row>
    <row r="1004" spans="1:21" ht="13.5" customHeight="1" x14ac:dyDescent="0.25">
      <c r="A1004" s="39">
        <v>44599</v>
      </c>
      <c r="B1004" s="6"/>
      <c r="C1004" s="6"/>
      <c r="D1004" s="6"/>
      <c r="E1004" s="38">
        <v>35091.129999999997</v>
      </c>
      <c r="F1004" s="29"/>
      <c r="G1004" s="29"/>
      <c r="H1004" s="29"/>
      <c r="I1004" s="29"/>
      <c r="J1004" s="29"/>
      <c r="K1004" s="29"/>
      <c r="L1004" s="29"/>
      <c r="M1004" s="29"/>
      <c r="N1004" s="29"/>
      <c r="O1004" s="29"/>
      <c r="P1004" s="29"/>
      <c r="Q1004" s="29"/>
      <c r="R1004" s="29"/>
      <c r="S1004" s="29"/>
      <c r="T1004" s="29"/>
      <c r="U1004" s="29"/>
    </row>
    <row r="1005" spans="1:21" ht="13.5" customHeight="1" x14ac:dyDescent="0.25">
      <c r="A1005" s="39">
        <v>44596</v>
      </c>
      <c r="B1005" s="6"/>
      <c r="C1005" s="6"/>
      <c r="D1005" s="6"/>
      <c r="E1005" s="38">
        <v>35089.74</v>
      </c>
      <c r="F1005" s="29"/>
      <c r="G1005" s="29"/>
      <c r="H1005" s="29"/>
      <c r="I1005" s="29"/>
      <c r="J1005" s="29"/>
      <c r="K1005" s="29"/>
      <c r="L1005" s="29"/>
      <c r="M1005" s="29"/>
      <c r="N1005" s="29"/>
      <c r="O1005" s="29"/>
      <c r="P1005" s="29"/>
      <c r="Q1005" s="29"/>
      <c r="R1005" s="29"/>
      <c r="S1005" s="29"/>
      <c r="T1005" s="29"/>
      <c r="U1005" s="29"/>
    </row>
    <row r="1006" spans="1:21" ht="13.5" customHeight="1" x14ac:dyDescent="0.25">
      <c r="A1006" s="39">
        <v>44595</v>
      </c>
      <c r="B1006" s="6"/>
      <c r="C1006" s="6"/>
      <c r="D1006" s="6"/>
      <c r="E1006" s="38">
        <v>35111.160000000003</v>
      </c>
      <c r="F1006" s="29"/>
      <c r="G1006" s="29"/>
      <c r="H1006" s="29"/>
      <c r="I1006" s="29"/>
      <c r="J1006" s="29"/>
      <c r="K1006" s="29"/>
      <c r="L1006" s="29"/>
      <c r="M1006" s="29"/>
      <c r="N1006" s="29"/>
      <c r="O1006" s="29"/>
      <c r="P1006" s="29"/>
      <c r="Q1006" s="29"/>
      <c r="R1006" s="29"/>
      <c r="S1006" s="29"/>
      <c r="T1006" s="29"/>
      <c r="U1006" s="29"/>
    </row>
    <row r="1007" spans="1:21" ht="13.5" customHeight="1" x14ac:dyDescent="0.25">
      <c r="A1007" s="39">
        <v>44594</v>
      </c>
      <c r="B1007" s="6"/>
      <c r="C1007" s="6"/>
      <c r="D1007" s="6"/>
      <c r="E1007" s="38">
        <v>35629.33</v>
      </c>
      <c r="F1007" s="29"/>
      <c r="G1007" s="29"/>
      <c r="H1007" s="29"/>
      <c r="I1007" s="29"/>
      <c r="J1007" s="29"/>
      <c r="K1007" s="29"/>
      <c r="L1007" s="29"/>
      <c r="M1007" s="29"/>
      <c r="N1007" s="29"/>
      <c r="O1007" s="29"/>
      <c r="P1007" s="29"/>
      <c r="Q1007" s="29"/>
      <c r="R1007" s="29"/>
      <c r="S1007" s="29"/>
      <c r="T1007" s="29"/>
      <c r="U1007" s="29"/>
    </row>
    <row r="1008" spans="1:21" ht="13.5" customHeight="1" x14ac:dyDescent="0.25">
      <c r="A1008" s="39">
        <v>44593</v>
      </c>
      <c r="B1008" s="6"/>
      <c r="C1008" s="6"/>
      <c r="D1008" s="6"/>
      <c r="E1008" s="38">
        <v>35405.24</v>
      </c>
      <c r="F1008" s="29"/>
      <c r="G1008" s="29"/>
      <c r="H1008" s="29"/>
      <c r="I1008" s="29"/>
      <c r="J1008" s="29"/>
      <c r="K1008" s="29"/>
      <c r="L1008" s="29"/>
      <c r="M1008" s="29"/>
      <c r="N1008" s="29"/>
      <c r="O1008" s="29"/>
      <c r="P1008" s="29"/>
      <c r="Q1008" s="29"/>
      <c r="R1008" s="29"/>
      <c r="S1008" s="29"/>
      <c r="T1008" s="29"/>
      <c r="U1008" s="29"/>
    </row>
    <row r="1009" spans="1:21" ht="13.5" customHeight="1" x14ac:dyDescent="0.25">
      <c r="A1009" s="39">
        <v>44592</v>
      </c>
      <c r="B1009" s="6"/>
      <c r="C1009" s="6"/>
      <c r="D1009" s="6"/>
      <c r="E1009" s="38">
        <v>35131.86</v>
      </c>
      <c r="F1009" s="29"/>
      <c r="G1009" s="29"/>
      <c r="H1009" s="29"/>
      <c r="I1009" s="29"/>
      <c r="J1009" s="29"/>
      <c r="K1009" s="29"/>
      <c r="L1009" s="29"/>
      <c r="M1009" s="29"/>
      <c r="N1009" s="29"/>
      <c r="O1009" s="29"/>
      <c r="P1009" s="29"/>
      <c r="Q1009" s="29"/>
      <c r="R1009" s="29"/>
      <c r="S1009" s="29"/>
      <c r="T1009" s="29"/>
      <c r="U1009" s="29"/>
    </row>
    <row r="1010" spans="1:21" ht="13.5" customHeight="1" x14ac:dyDescent="0.25">
      <c r="A1010" s="39">
        <v>44589</v>
      </c>
      <c r="B1010" s="6"/>
      <c r="C1010" s="6"/>
      <c r="D1010" s="6"/>
      <c r="E1010" s="38">
        <v>34725.47</v>
      </c>
      <c r="F1010" s="29"/>
      <c r="G1010" s="29"/>
      <c r="H1010" s="29"/>
      <c r="I1010" s="29"/>
      <c r="J1010" s="29"/>
      <c r="K1010" s="29"/>
      <c r="L1010" s="29"/>
      <c r="M1010" s="29"/>
      <c r="N1010" s="29"/>
      <c r="O1010" s="29"/>
      <c r="P1010" s="29"/>
      <c r="Q1010" s="29"/>
      <c r="R1010" s="29"/>
      <c r="S1010" s="29"/>
      <c r="T1010" s="29"/>
      <c r="U1010" s="29"/>
    </row>
    <row r="1011" spans="1:21" ht="13.5" customHeight="1" x14ac:dyDescent="0.25">
      <c r="A1011" s="39">
        <v>44588</v>
      </c>
      <c r="B1011" s="6"/>
      <c r="C1011" s="6"/>
      <c r="D1011" s="6"/>
      <c r="E1011" s="38">
        <v>34160.78</v>
      </c>
      <c r="F1011" s="29"/>
      <c r="G1011" s="29"/>
      <c r="H1011" s="29"/>
      <c r="I1011" s="29"/>
      <c r="J1011" s="29"/>
      <c r="K1011" s="29"/>
      <c r="L1011" s="29"/>
      <c r="M1011" s="29"/>
      <c r="N1011" s="29"/>
      <c r="O1011" s="29"/>
      <c r="P1011" s="29"/>
      <c r="Q1011" s="29"/>
      <c r="R1011" s="29"/>
      <c r="S1011" s="29"/>
      <c r="T1011" s="29"/>
      <c r="U1011" s="29"/>
    </row>
    <row r="1012" spans="1:21" ht="13.5" customHeight="1" x14ac:dyDescent="0.25">
      <c r="A1012" s="39">
        <v>44587</v>
      </c>
      <c r="B1012" s="6"/>
      <c r="C1012" s="6"/>
      <c r="D1012" s="6"/>
      <c r="E1012" s="38">
        <v>34168.089999999997</v>
      </c>
      <c r="F1012" s="29"/>
      <c r="G1012" s="29"/>
      <c r="H1012" s="29"/>
      <c r="I1012" s="29"/>
      <c r="J1012" s="29"/>
      <c r="K1012" s="29"/>
      <c r="L1012" s="29"/>
      <c r="M1012" s="29"/>
      <c r="N1012" s="29"/>
      <c r="O1012" s="29"/>
      <c r="P1012" s="29"/>
      <c r="Q1012" s="29"/>
      <c r="R1012" s="29"/>
      <c r="S1012" s="29"/>
      <c r="T1012" s="29"/>
      <c r="U1012" s="29"/>
    </row>
    <row r="1013" spans="1:21" ht="13.5" customHeight="1" x14ac:dyDescent="0.25">
      <c r="A1013" s="39">
        <v>44586</v>
      </c>
      <c r="B1013" s="6"/>
      <c r="C1013" s="6"/>
      <c r="D1013" s="6"/>
      <c r="E1013" s="38">
        <v>34297.730000000003</v>
      </c>
      <c r="F1013" s="29"/>
      <c r="G1013" s="29"/>
      <c r="H1013" s="29"/>
      <c r="I1013" s="29"/>
      <c r="J1013" s="29"/>
      <c r="K1013" s="29"/>
      <c r="L1013" s="29"/>
      <c r="M1013" s="29"/>
      <c r="N1013" s="29"/>
      <c r="O1013" s="29"/>
      <c r="P1013" s="29"/>
      <c r="Q1013" s="29"/>
      <c r="R1013" s="29"/>
      <c r="S1013" s="29"/>
      <c r="T1013" s="29"/>
      <c r="U1013" s="29"/>
    </row>
    <row r="1014" spans="1:21" ht="13.5" customHeight="1" x14ac:dyDescent="0.25">
      <c r="A1014" s="39">
        <v>44585</v>
      </c>
      <c r="B1014" s="6"/>
      <c r="C1014" s="6"/>
      <c r="D1014" s="6"/>
      <c r="E1014" s="38">
        <v>34364.5</v>
      </c>
      <c r="F1014" s="29"/>
      <c r="G1014" s="29"/>
      <c r="H1014" s="29"/>
      <c r="I1014" s="29"/>
      <c r="J1014" s="29"/>
      <c r="K1014" s="29"/>
      <c r="L1014" s="29"/>
      <c r="M1014" s="29"/>
      <c r="N1014" s="29"/>
      <c r="O1014" s="29"/>
      <c r="P1014" s="29"/>
      <c r="Q1014" s="29"/>
      <c r="R1014" s="29"/>
      <c r="S1014" s="29"/>
      <c r="T1014" s="29"/>
      <c r="U1014" s="29"/>
    </row>
    <row r="1015" spans="1:21" ht="13.5" customHeight="1" x14ac:dyDescent="0.25">
      <c r="A1015" s="39">
        <v>44582</v>
      </c>
      <c r="B1015" s="6"/>
      <c r="C1015" s="6"/>
      <c r="D1015" s="6"/>
      <c r="E1015" s="38">
        <v>34265.370000000003</v>
      </c>
      <c r="F1015" s="29"/>
      <c r="G1015" s="29"/>
      <c r="H1015" s="29"/>
      <c r="I1015" s="29"/>
      <c r="J1015" s="29"/>
      <c r="K1015" s="29"/>
      <c r="L1015" s="29"/>
      <c r="M1015" s="29"/>
      <c r="N1015" s="29"/>
      <c r="O1015" s="29"/>
      <c r="P1015" s="29"/>
      <c r="Q1015" s="29"/>
      <c r="R1015" s="29"/>
      <c r="S1015" s="29"/>
      <c r="T1015" s="29"/>
      <c r="U1015" s="29"/>
    </row>
    <row r="1016" spans="1:21" ht="13.5" customHeight="1" x14ac:dyDescent="0.25">
      <c r="A1016" s="39">
        <v>44581</v>
      </c>
      <c r="B1016" s="6"/>
      <c r="C1016" s="6"/>
      <c r="D1016" s="6"/>
      <c r="E1016" s="38">
        <v>34715.39</v>
      </c>
      <c r="F1016" s="29"/>
      <c r="G1016" s="29"/>
      <c r="H1016" s="29"/>
      <c r="I1016" s="29"/>
      <c r="J1016" s="29"/>
      <c r="K1016" s="29"/>
      <c r="L1016" s="29"/>
      <c r="M1016" s="29"/>
      <c r="N1016" s="29"/>
      <c r="O1016" s="29"/>
      <c r="P1016" s="29"/>
      <c r="Q1016" s="29"/>
      <c r="R1016" s="29"/>
      <c r="S1016" s="29"/>
      <c r="T1016" s="29"/>
      <c r="U1016" s="29"/>
    </row>
    <row r="1017" spans="1:21" ht="13.5" customHeight="1" x14ac:dyDescent="0.25">
      <c r="A1017" s="39">
        <v>44580</v>
      </c>
      <c r="B1017" s="6"/>
      <c r="C1017" s="6"/>
      <c r="D1017" s="6"/>
      <c r="E1017" s="38">
        <v>35028.65</v>
      </c>
      <c r="F1017" s="29"/>
      <c r="G1017" s="29"/>
      <c r="H1017" s="29"/>
      <c r="I1017" s="29"/>
      <c r="J1017" s="29"/>
      <c r="K1017" s="29"/>
      <c r="L1017" s="29"/>
      <c r="M1017" s="29"/>
      <c r="N1017" s="29"/>
      <c r="O1017" s="29"/>
      <c r="P1017" s="29"/>
      <c r="Q1017" s="29"/>
      <c r="R1017" s="29"/>
      <c r="S1017" s="29"/>
      <c r="T1017" s="29"/>
      <c r="U1017" s="29"/>
    </row>
    <row r="1018" spans="1:21" ht="13.5" customHeight="1" x14ac:dyDescent="0.25">
      <c r="A1018" s="39">
        <v>44579</v>
      </c>
      <c r="B1018" s="6"/>
      <c r="C1018" s="6"/>
      <c r="D1018" s="6"/>
      <c r="E1018" s="38">
        <v>35368.47</v>
      </c>
      <c r="F1018" s="29"/>
      <c r="G1018" s="29"/>
      <c r="H1018" s="29"/>
      <c r="I1018" s="29"/>
      <c r="J1018" s="29"/>
      <c r="K1018" s="29"/>
      <c r="L1018" s="29"/>
      <c r="M1018" s="29"/>
      <c r="N1018" s="29"/>
      <c r="O1018" s="29"/>
      <c r="P1018" s="29"/>
      <c r="Q1018" s="29"/>
      <c r="R1018" s="29"/>
      <c r="S1018" s="29"/>
      <c r="T1018" s="29"/>
      <c r="U1018" s="29"/>
    </row>
    <row r="1019" spans="1:21" ht="13.5" customHeight="1" x14ac:dyDescent="0.25">
      <c r="A1019" s="39">
        <v>44575</v>
      </c>
      <c r="B1019" s="6"/>
      <c r="C1019" s="6"/>
      <c r="D1019" s="6"/>
      <c r="E1019" s="38">
        <v>35911.81</v>
      </c>
      <c r="F1019" s="29"/>
      <c r="G1019" s="29"/>
      <c r="H1019" s="29"/>
      <c r="I1019" s="29"/>
      <c r="J1019" s="29"/>
      <c r="K1019" s="29"/>
      <c r="L1019" s="29"/>
      <c r="M1019" s="29"/>
      <c r="N1019" s="29"/>
      <c r="O1019" s="29"/>
      <c r="P1019" s="29"/>
      <c r="Q1019" s="29"/>
      <c r="R1019" s="29"/>
      <c r="S1019" s="29"/>
      <c r="T1019" s="29"/>
      <c r="U1019" s="29"/>
    </row>
    <row r="1020" spans="1:21" ht="13.5" customHeight="1" x14ac:dyDescent="0.25">
      <c r="A1020" s="39">
        <v>44574</v>
      </c>
      <c r="B1020" s="6"/>
      <c r="C1020" s="6"/>
      <c r="D1020" s="6"/>
      <c r="E1020" s="38">
        <v>36113.620000000003</v>
      </c>
      <c r="F1020" s="29"/>
      <c r="G1020" s="29"/>
      <c r="H1020" s="29"/>
      <c r="I1020" s="29"/>
      <c r="J1020" s="29"/>
      <c r="K1020" s="29"/>
      <c r="L1020" s="29"/>
      <c r="M1020" s="29"/>
      <c r="N1020" s="29"/>
      <c r="O1020" s="29"/>
      <c r="P1020" s="29"/>
      <c r="Q1020" s="29"/>
      <c r="R1020" s="29"/>
      <c r="S1020" s="29"/>
      <c r="T1020" s="29"/>
      <c r="U1020" s="29"/>
    </row>
    <row r="1021" spans="1:21" ht="13.5" customHeight="1" x14ac:dyDescent="0.25">
      <c r="A1021" s="39">
        <v>44573</v>
      </c>
      <c r="B1021" s="6"/>
      <c r="C1021" s="6"/>
      <c r="D1021" s="6"/>
      <c r="E1021" s="38">
        <v>36290.32</v>
      </c>
      <c r="F1021" s="29"/>
      <c r="G1021" s="29"/>
      <c r="H1021" s="29"/>
      <c r="I1021" s="29"/>
      <c r="J1021" s="29"/>
      <c r="K1021" s="29"/>
      <c r="L1021" s="29"/>
      <c r="M1021" s="29"/>
      <c r="N1021" s="29"/>
      <c r="O1021" s="29"/>
      <c r="P1021" s="29"/>
      <c r="Q1021" s="29"/>
      <c r="R1021" s="29"/>
      <c r="S1021" s="29"/>
      <c r="T1021" s="29"/>
      <c r="U1021" s="29"/>
    </row>
    <row r="1022" spans="1:21" ht="13.5" customHeight="1" x14ac:dyDescent="0.25">
      <c r="A1022" s="39">
        <v>44572</v>
      </c>
      <c r="B1022" s="6"/>
      <c r="C1022" s="6"/>
      <c r="D1022" s="6"/>
      <c r="E1022" s="38">
        <v>36252.019999999997</v>
      </c>
      <c r="F1022" s="29"/>
      <c r="G1022" s="29"/>
      <c r="H1022" s="29"/>
      <c r="I1022" s="29"/>
      <c r="J1022" s="29"/>
      <c r="K1022" s="29"/>
      <c r="L1022" s="29"/>
      <c r="M1022" s="29"/>
      <c r="N1022" s="29"/>
      <c r="O1022" s="29"/>
      <c r="P1022" s="29"/>
      <c r="Q1022" s="29"/>
      <c r="R1022" s="29"/>
      <c r="S1022" s="29"/>
      <c r="T1022" s="29"/>
      <c r="U1022" s="29"/>
    </row>
    <row r="1023" spans="1:21" ht="13.5" customHeight="1" x14ac:dyDescent="0.25">
      <c r="A1023" s="39">
        <v>44571</v>
      </c>
      <c r="B1023" s="6"/>
      <c r="C1023" s="6"/>
      <c r="D1023" s="6"/>
      <c r="E1023" s="38">
        <v>36068.870000000003</v>
      </c>
      <c r="F1023" s="29"/>
      <c r="G1023" s="29"/>
      <c r="H1023" s="29"/>
      <c r="I1023" s="29"/>
      <c r="J1023" s="29"/>
      <c r="K1023" s="29"/>
      <c r="L1023" s="29"/>
      <c r="M1023" s="29"/>
      <c r="N1023" s="29"/>
      <c r="O1023" s="29"/>
      <c r="P1023" s="29"/>
      <c r="Q1023" s="29"/>
      <c r="R1023" s="29"/>
      <c r="S1023" s="29"/>
      <c r="T1023" s="29"/>
      <c r="U1023" s="29"/>
    </row>
    <row r="1024" spans="1:21" ht="13.5" customHeight="1" x14ac:dyDescent="0.25">
      <c r="A1024" s="39">
        <v>44568</v>
      </c>
      <c r="B1024" s="6"/>
      <c r="C1024" s="6"/>
      <c r="D1024" s="6"/>
      <c r="E1024" s="38">
        <v>36231.660000000003</v>
      </c>
      <c r="F1024" s="29"/>
      <c r="G1024" s="29"/>
      <c r="H1024" s="29"/>
      <c r="I1024" s="29"/>
      <c r="J1024" s="29"/>
      <c r="K1024" s="29"/>
      <c r="L1024" s="29"/>
      <c r="M1024" s="29"/>
      <c r="N1024" s="29"/>
      <c r="O1024" s="29"/>
      <c r="P1024" s="29"/>
      <c r="Q1024" s="29"/>
      <c r="R1024" s="29"/>
      <c r="S1024" s="29"/>
      <c r="T1024" s="29"/>
      <c r="U1024" s="29"/>
    </row>
    <row r="1025" spans="1:21" ht="13.5" customHeight="1" x14ac:dyDescent="0.25">
      <c r="A1025" s="39">
        <v>44567</v>
      </c>
      <c r="B1025" s="6"/>
      <c r="C1025" s="6"/>
      <c r="D1025" s="6"/>
      <c r="E1025" s="38">
        <v>36236.47</v>
      </c>
      <c r="F1025" s="29"/>
      <c r="G1025" s="29"/>
      <c r="H1025" s="29"/>
      <c r="I1025" s="29"/>
      <c r="J1025" s="29"/>
      <c r="K1025" s="29"/>
      <c r="L1025" s="29"/>
      <c r="M1025" s="29"/>
      <c r="N1025" s="29"/>
      <c r="O1025" s="29"/>
      <c r="P1025" s="29"/>
      <c r="Q1025" s="29"/>
      <c r="R1025" s="29"/>
      <c r="S1025" s="29"/>
      <c r="T1025" s="29"/>
      <c r="U1025" s="29"/>
    </row>
    <row r="1026" spans="1:21" ht="13.5" customHeight="1" x14ac:dyDescent="0.25">
      <c r="A1026" s="39">
        <v>44566</v>
      </c>
      <c r="B1026" s="6"/>
      <c r="C1026" s="6"/>
      <c r="D1026" s="6"/>
      <c r="E1026" s="38">
        <v>36407.11</v>
      </c>
      <c r="F1026" s="29"/>
      <c r="G1026" s="29"/>
      <c r="H1026" s="29"/>
      <c r="I1026" s="29"/>
      <c r="J1026" s="29"/>
      <c r="K1026" s="29"/>
      <c r="L1026" s="29"/>
      <c r="M1026" s="29"/>
      <c r="N1026" s="29"/>
      <c r="O1026" s="29"/>
      <c r="P1026" s="29"/>
      <c r="Q1026" s="29"/>
      <c r="R1026" s="29"/>
      <c r="S1026" s="29"/>
      <c r="T1026" s="29"/>
      <c r="U1026" s="29"/>
    </row>
    <row r="1027" spans="1:21" ht="13.5" customHeight="1" x14ac:dyDescent="0.25">
      <c r="A1027" s="39">
        <v>44565</v>
      </c>
      <c r="B1027" s="6"/>
      <c r="C1027" s="6"/>
      <c r="D1027" s="6"/>
      <c r="E1027" s="38">
        <v>36799.65</v>
      </c>
      <c r="F1027" s="29"/>
      <c r="G1027" s="29"/>
      <c r="H1027" s="29"/>
      <c r="I1027" s="29"/>
      <c r="J1027" s="29"/>
      <c r="K1027" s="29"/>
      <c r="L1027" s="29"/>
      <c r="M1027" s="29"/>
      <c r="N1027" s="29"/>
      <c r="O1027" s="29"/>
      <c r="P1027" s="29"/>
      <c r="Q1027" s="29"/>
      <c r="R1027" s="29"/>
      <c r="S1027" s="29"/>
      <c r="T1027" s="29"/>
      <c r="U1027" s="29"/>
    </row>
    <row r="1028" spans="1:21" ht="13.5" customHeight="1" x14ac:dyDescent="0.25">
      <c r="A1028" s="39">
        <v>44564</v>
      </c>
      <c r="B1028" s="6"/>
      <c r="C1028" s="6"/>
      <c r="D1028" s="6"/>
      <c r="E1028" s="38">
        <v>36585.06</v>
      </c>
      <c r="F1028" s="29"/>
      <c r="G1028" s="29"/>
      <c r="H1028" s="29"/>
      <c r="I1028" s="29"/>
      <c r="J1028" s="29"/>
      <c r="K1028" s="29"/>
      <c r="L1028" s="29"/>
      <c r="M1028" s="29"/>
      <c r="N1028" s="29"/>
      <c r="O1028" s="29"/>
      <c r="P1028" s="29"/>
      <c r="Q1028" s="29"/>
      <c r="R1028" s="29"/>
      <c r="S1028" s="29"/>
      <c r="T1028" s="29"/>
      <c r="U1028" s="29"/>
    </row>
    <row r="1029" spans="1:21" ht="13.5" customHeight="1" x14ac:dyDescent="0.25">
      <c r="A1029" s="39">
        <v>44561</v>
      </c>
      <c r="B1029" s="6"/>
      <c r="C1029" s="6"/>
      <c r="D1029" s="6"/>
      <c r="E1029" s="38">
        <v>36338.300000000003</v>
      </c>
      <c r="F1029" s="29"/>
      <c r="G1029" s="29"/>
      <c r="H1029" s="29"/>
      <c r="I1029" s="29"/>
      <c r="J1029" s="29"/>
      <c r="K1029" s="29"/>
      <c r="L1029" s="29"/>
      <c r="M1029" s="29"/>
      <c r="N1029" s="29"/>
      <c r="O1029" s="29"/>
      <c r="P1029" s="29"/>
      <c r="Q1029" s="29"/>
      <c r="R1029" s="29"/>
      <c r="S1029" s="29"/>
      <c r="T1029" s="29"/>
      <c r="U1029" s="29"/>
    </row>
    <row r="1030" spans="1:21" ht="13.5" customHeight="1" x14ac:dyDescent="0.25">
      <c r="A1030" s="39">
        <v>44560</v>
      </c>
      <c r="B1030" s="6"/>
      <c r="C1030" s="6"/>
      <c r="D1030" s="6"/>
      <c r="E1030" s="38">
        <v>36398.080000000002</v>
      </c>
      <c r="F1030" s="29"/>
      <c r="G1030" s="29"/>
      <c r="H1030" s="29"/>
      <c r="I1030" s="29"/>
      <c r="J1030" s="29"/>
      <c r="K1030" s="29"/>
      <c r="L1030" s="29"/>
      <c r="M1030" s="29"/>
      <c r="N1030" s="29"/>
      <c r="O1030" s="29"/>
      <c r="P1030" s="29"/>
      <c r="Q1030" s="29"/>
      <c r="R1030" s="29"/>
      <c r="S1030" s="29"/>
      <c r="T1030" s="29"/>
      <c r="U1030" s="29"/>
    </row>
    <row r="1031" spans="1:21" ht="13.5" customHeight="1" x14ac:dyDescent="0.25">
      <c r="A1031" s="39">
        <v>44559</v>
      </c>
      <c r="B1031" s="6"/>
      <c r="C1031" s="6"/>
      <c r="D1031" s="6"/>
      <c r="E1031" s="38">
        <v>36488.629999999997</v>
      </c>
      <c r="F1031" s="29"/>
      <c r="G1031" s="29"/>
      <c r="H1031" s="29"/>
      <c r="I1031" s="29"/>
      <c r="J1031" s="29"/>
      <c r="K1031" s="29"/>
      <c r="L1031" s="29"/>
      <c r="M1031" s="29"/>
      <c r="N1031" s="29"/>
      <c r="O1031" s="29"/>
      <c r="P1031" s="29"/>
      <c r="Q1031" s="29"/>
      <c r="R1031" s="29"/>
      <c r="S1031" s="29"/>
      <c r="T1031" s="29"/>
      <c r="U1031" s="29"/>
    </row>
    <row r="1032" spans="1:21" ht="13.5" customHeight="1" x14ac:dyDescent="0.25">
      <c r="A1032" s="39">
        <v>44558</v>
      </c>
      <c r="B1032" s="6"/>
      <c r="C1032" s="6"/>
      <c r="D1032" s="6"/>
      <c r="E1032" s="38">
        <v>36398.21</v>
      </c>
      <c r="F1032" s="29"/>
      <c r="G1032" s="29"/>
      <c r="H1032" s="29"/>
      <c r="I1032" s="29"/>
      <c r="J1032" s="29"/>
      <c r="K1032" s="29"/>
      <c r="L1032" s="29"/>
      <c r="M1032" s="29"/>
      <c r="N1032" s="29"/>
      <c r="O1032" s="29"/>
      <c r="P1032" s="29"/>
      <c r="Q1032" s="29"/>
      <c r="R1032" s="29"/>
      <c r="S1032" s="29"/>
      <c r="T1032" s="29"/>
      <c r="U1032" s="29"/>
    </row>
    <row r="1033" spans="1:21" ht="13.5" customHeight="1" x14ac:dyDescent="0.25">
      <c r="A1033" s="39">
        <v>44557</v>
      </c>
      <c r="B1033" s="6"/>
      <c r="C1033" s="6"/>
      <c r="D1033" s="6"/>
      <c r="E1033" s="38">
        <v>36302.379999999997</v>
      </c>
      <c r="F1033" s="29"/>
      <c r="G1033" s="29"/>
      <c r="H1033" s="29"/>
      <c r="I1033" s="29"/>
      <c r="J1033" s="29"/>
      <c r="K1033" s="29"/>
      <c r="L1033" s="29"/>
      <c r="M1033" s="29"/>
      <c r="N1033" s="29"/>
      <c r="O1033" s="29"/>
      <c r="P1033" s="29"/>
      <c r="Q1033" s="29"/>
      <c r="R1033" s="29"/>
      <c r="S1033" s="29"/>
      <c r="T1033" s="29"/>
      <c r="U1033" s="29"/>
    </row>
    <row r="1034" spans="1:21" ht="13.5" customHeight="1" x14ac:dyDescent="0.25">
      <c r="A1034" s="39">
        <v>44553</v>
      </c>
      <c r="B1034" s="6"/>
      <c r="C1034" s="6"/>
      <c r="D1034" s="6"/>
      <c r="E1034" s="38">
        <v>35950.559999999998</v>
      </c>
      <c r="F1034" s="29"/>
      <c r="G1034" s="29"/>
      <c r="H1034" s="29"/>
      <c r="I1034" s="29"/>
      <c r="J1034" s="29"/>
      <c r="K1034" s="29"/>
      <c r="L1034" s="29"/>
      <c r="M1034" s="29"/>
      <c r="N1034" s="29"/>
      <c r="O1034" s="29"/>
      <c r="P1034" s="29"/>
      <c r="Q1034" s="29"/>
      <c r="R1034" s="29"/>
      <c r="S1034" s="29"/>
      <c r="T1034" s="29"/>
      <c r="U1034" s="29"/>
    </row>
    <row r="1035" spans="1:21" ht="13.5" customHeight="1" x14ac:dyDescent="0.25">
      <c r="A1035" s="39">
        <v>44552</v>
      </c>
      <c r="B1035" s="6"/>
      <c r="C1035" s="6"/>
      <c r="D1035" s="6"/>
      <c r="E1035" s="38">
        <v>35753.89</v>
      </c>
      <c r="F1035" s="29"/>
      <c r="G1035" s="29"/>
      <c r="H1035" s="29"/>
      <c r="I1035" s="29"/>
      <c r="J1035" s="29"/>
      <c r="K1035" s="29"/>
      <c r="L1035" s="29"/>
      <c r="M1035" s="29"/>
      <c r="N1035" s="29"/>
      <c r="O1035" s="29"/>
      <c r="P1035" s="29"/>
      <c r="Q1035" s="29"/>
      <c r="R1035" s="29"/>
      <c r="S1035" s="29"/>
      <c r="T1035" s="29"/>
      <c r="U1035" s="29"/>
    </row>
    <row r="1036" spans="1:21" ht="13.5" customHeight="1" x14ac:dyDescent="0.25">
      <c r="A1036" s="39">
        <v>44551</v>
      </c>
      <c r="B1036" s="6"/>
      <c r="C1036" s="6"/>
      <c r="D1036" s="6"/>
      <c r="E1036" s="38">
        <v>35492.699999999997</v>
      </c>
      <c r="F1036" s="29"/>
      <c r="G1036" s="29"/>
      <c r="H1036" s="29"/>
      <c r="I1036" s="29"/>
      <c r="J1036" s="29"/>
      <c r="K1036" s="29"/>
      <c r="L1036" s="29"/>
      <c r="M1036" s="29"/>
      <c r="N1036" s="29"/>
      <c r="O1036" s="29"/>
      <c r="P1036" s="29"/>
      <c r="Q1036" s="29"/>
      <c r="R1036" s="29"/>
      <c r="S1036" s="29"/>
      <c r="T1036" s="29"/>
      <c r="U1036" s="29"/>
    </row>
    <row r="1037" spans="1:21" ht="13.5" customHeight="1" x14ac:dyDescent="0.25">
      <c r="A1037" s="39">
        <v>44550</v>
      </c>
      <c r="B1037" s="6"/>
      <c r="C1037" s="6"/>
      <c r="D1037" s="6"/>
      <c r="E1037" s="38">
        <v>34932.160000000003</v>
      </c>
      <c r="F1037" s="29"/>
      <c r="G1037" s="29"/>
      <c r="H1037" s="29"/>
      <c r="I1037" s="29"/>
      <c r="J1037" s="29"/>
      <c r="K1037" s="29"/>
      <c r="L1037" s="29"/>
      <c r="M1037" s="29"/>
      <c r="N1037" s="29"/>
      <c r="O1037" s="29"/>
      <c r="P1037" s="29"/>
      <c r="Q1037" s="29"/>
      <c r="R1037" s="29"/>
      <c r="S1037" s="29"/>
      <c r="T1037" s="29"/>
      <c r="U1037" s="29"/>
    </row>
    <row r="1038" spans="1:21" ht="13.5" customHeight="1" x14ac:dyDescent="0.25">
      <c r="A1038" s="39">
        <v>44547</v>
      </c>
      <c r="B1038" s="6"/>
      <c r="C1038" s="6"/>
      <c r="D1038" s="6"/>
      <c r="E1038" s="38">
        <v>35365.440000000002</v>
      </c>
      <c r="F1038" s="29"/>
      <c r="G1038" s="29"/>
      <c r="H1038" s="29"/>
      <c r="I1038" s="29"/>
      <c r="J1038" s="29"/>
      <c r="K1038" s="29"/>
      <c r="L1038" s="29"/>
      <c r="M1038" s="29"/>
      <c r="N1038" s="29"/>
      <c r="O1038" s="29"/>
      <c r="P1038" s="29"/>
      <c r="Q1038" s="29"/>
      <c r="R1038" s="29"/>
      <c r="S1038" s="29"/>
      <c r="T1038" s="29"/>
      <c r="U1038" s="29"/>
    </row>
    <row r="1039" spans="1:21" ht="13.5" customHeight="1" x14ac:dyDescent="0.25">
      <c r="A1039" s="39">
        <v>44546</v>
      </c>
      <c r="B1039" s="6"/>
      <c r="C1039" s="6"/>
      <c r="D1039" s="6"/>
      <c r="E1039" s="38">
        <v>35897.64</v>
      </c>
      <c r="F1039" s="29"/>
      <c r="G1039" s="29"/>
      <c r="H1039" s="29"/>
      <c r="I1039" s="29"/>
      <c r="J1039" s="29"/>
      <c r="K1039" s="29"/>
      <c r="L1039" s="29"/>
      <c r="M1039" s="29"/>
      <c r="N1039" s="29"/>
      <c r="O1039" s="29"/>
      <c r="P1039" s="29"/>
      <c r="Q1039" s="29"/>
      <c r="R1039" s="29"/>
      <c r="S1039" s="29"/>
      <c r="T1039" s="29"/>
      <c r="U1039" s="29"/>
    </row>
    <row r="1040" spans="1:21" ht="13.5" customHeight="1" x14ac:dyDescent="0.25">
      <c r="A1040" s="39">
        <v>44545</v>
      </c>
      <c r="B1040" s="6"/>
      <c r="C1040" s="6"/>
      <c r="D1040" s="6"/>
      <c r="E1040" s="38">
        <v>35927.43</v>
      </c>
      <c r="F1040" s="29"/>
      <c r="G1040" s="29"/>
      <c r="H1040" s="29"/>
      <c r="I1040" s="29"/>
      <c r="J1040" s="29"/>
      <c r="K1040" s="29"/>
      <c r="L1040" s="29"/>
      <c r="M1040" s="29"/>
      <c r="N1040" s="29"/>
      <c r="O1040" s="29"/>
      <c r="P1040" s="29"/>
      <c r="Q1040" s="29"/>
      <c r="R1040" s="29"/>
      <c r="S1040" s="29"/>
      <c r="T1040" s="29"/>
      <c r="U1040" s="29"/>
    </row>
    <row r="1041" spans="1:21" ht="13.5" customHeight="1" x14ac:dyDescent="0.25">
      <c r="A1041" s="39">
        <v>44544</v>
      </c>
      <c r="B1041" s="6"/>
      <c r="C1041" s="6"/>
      <c r="D1041" s="6"/>
      <c r="E1041" s="38">
        <v>35544.18</v>
      </c>
      <c r="F1041" s="29"/>
      <c r="G1041" s="29"/>
      <c r="H1041" s="29"/>
      <c r="I1041" s="29"/>
      <c r="J1041" s="29"/>
      <c r="K1041" s="29"/>
      <c r="L1041" s="29"/>
      <c r="M1041" s="29"/>
      <c r="N1041" s="29"/>
      <c r="O1041" s="29"/>
      <c r="P1041" s="29"/>
      <c r="Q1041" s="29"/>
      <c r="R1041" s="29"/>
      <c r="S1041" s="29"/>
      <c r="T1041" s="29"/>
      <c r="U1041" s="29"/>
    </row>
    <row r="1042" spans="1:21" ht="13.5" customHeight="1" x14ac:dyDescent="0.25">
      <c r="A1042" s="39">
        <v>44543</v>
      </c>
      <c r="B1042" s="6"/>
      <c r="C1042" s="6"/>
      <c r="D1042" s="6"/>
      <c r="E1042" s="38">
        <v>35650.949999999997</v>
      </c>
      <c r="F1042" s="29"/>
      <c r="G1042" s="29"/>
      <c r="H1042" s="29"/>
      <c r="I1042" s="29"/>
      <c r="J1042" s="29"/>
      <c r="K1042" s="29"/>
      <c r="L1042" s="29"/>
      <c r="M1042" s="29"/>
      <c r="N1042" s="29"/>
      <c r="O1042" s="29"/>
      <c r="P1042" s="29"/>
      <c r="Q1042" s="29"/>
      <c r="R1042" s="29"/>
      <c r="S1042" s="29"/>
      <c r="T1042" s="29"/>
      <c r="U1042" s="29"/>
    </row>
    <row r="1043" spans="1:21" ht="13.5" customHeight="1" x14ac:dyDescent="0.25">
      <c r="A1043" s="39">
        <v>44540</v>
      </c>
      <c r="B1043" s="6"/>
      <c r="C1043" s="6"/>
      <c r="D1043" s="6"/>
      <c r="E1043" s="38">
        <v>35970.99</v>
      </c>
      <c r="F1043" s="29"/>
      <c r="G1043" s="29"/>
      <c r="H1043" s="29"/>
      <c r="I1043" s="29"/>
      <c r="J1043" s="29"/>
      <c r="K1043" s="29"/>
      <c r="L1043" s="29"/>
      <c r="M1043" s="29"/>
      <c r="N1043" s="29"/>
      <c r="O1043" s="29"/>
      <c r="P1043" s="29"/>
      <c r="Q1043" s="29"/>
      <c r="R1043" s="29"/>
      <c r="S1043" s="29"/>
      <c r="T1043" s="29"/>
      <c r="U1043" s="29"/>
    </row>
    <row r="1044" spans="1:21" ht="13.5" customHeight="1" x14ac:dyDescent="0.25">
      <c r="A1044" s="39">
        <v>44539</v>
      </c>
      <c r="B1044" s="6"/>
      <c r="C1044" s="6"/>
      <c r="D1044" s="6"/>
      <c r="E1044" s="38">
        <v>35754.69</v>
      </c>
      <c r="F1044" s="29"/>
      <c r="G1044" s="29"/>
      <c r="H1044" s="29"/>
      <c r="I1044" s="29"/>
      <c r="J1044" s="29"/>
      <c r="K1044" s="29"/>
      <c r="L1044" s="29"/>
      <c r="M1044" s="29"/>
      <c r="N1044" s="29"/>
      <c r="O1044" s="29"/>
      <c r="P1044" s="29"/>
      <c r="Q1044" s="29"/>
      <c r="R1044" s="29"/>
      <c r="S1044" s="29"/>
      <c r="T1044" s="29"/>
      <c r="U1044" s="29"/>
    </row>
    <row r="1045" spans="1:21" ht="13.5" customHeight="1" x14ac:dyDescent="0.25">
      <c r="A1045" s="39">
        <v>44538</v>
      </c>
      <c r="B1045" s="6"/>
      <c r="C1045" s="6"/>
      <c r="D1045" s="6"/>
      <c r="E1045" s="38">
        <v>35754.75</v>
      </c>
      <c r="F1045" s="29"/>
      <c r="G1045" s="29"/>
      <c r="H1045" s="29"/>
      <c r="I1045" s="29"/>
      <c r="J1045" s="29"/>
      <c r="K1045" s="29"/>
      <c r="L1045" s="29"/>
      <c r="M1045" s="29"/>
      <c r="N1045" s="29"/>
      <c r="O1045" s="29"/>
      <c r="P1045" s="29"/>
      <c r="Q1045" s="29"/>
      <c r="R1045" s="29"/>
      <c r="S1045" s="29"/>
      <c r="T1045" s="29"/>
      <c r="U1045" s="29"/>
    </row>
    <row r="1046" spans="1:21" ht="13.5" customHeight="1" x14ac:dyDescent="0.25">
      <c r="A1046" s="39">
        <v>44537</v>
      </c>
      <c r="B1046" s="6"/>
      <c r="C1046" s="6"/>
      <c r="D1046" s="6"/>
      <c r="E1046" s="38">
        <v>35719.43</v>
      </c>
      <c r="F1046" s="29"/>
      <c r="G1046" s="29"/>
      <c r="H1046" s="29"/>
      <c r="I1046" s="29"/>
      <c r="J1046" s="29"/>
      <c r="K1046" s="29"/>
      <c r="L1046" s="29"/>
      <c r="M1046" s="29"/>
      <c r="N1046" s="29"/>
      <c r="O1046" s="29"/>
      <c r="P1046" s="29"/>
      <c r="Q1046" s="29"/>
      <c r="R1046" s="29"/>
      <c r="S1046" s="29"/>
      <c r="T1046" s="29"/>
      <c r="U1046" s="29"/>
    </row>
    <row r="1047" spans="1:21" ht="13.5" customHeight="1" x14ac:dyDescent="0.25">
      <c r="A1047" s="39">
        <v>44536</v>
      </c>
      <c r="B1047" s="6"/>
      <c r="C1047" s="6"/>
      <c r="D1047" s="6"/>
      <c r="E1047" s="38">
        <v>35227.03</v>
      </c>
      <c r="F1047" s="29"/>
      <c r="G1047" s="29"/>
      <c r="H1047" s="29"/>
      <c r="I1047" s="29"/>
      <c r="J1047" s="29"/>
      <c r="K1047" s="29"/>
      <c r="L1047" s="29"/>
      <c r="M1047" s="29"/>
      <c r="N1047" s="29"/>
      <c r="O1047" s="29"/>
      <c r="P1047" s="29"/>
      <c r="Q1047" s="29"/>
      <c r="R1047" s="29"/>
      <c r="S1047" s="29"/>
      <c r="T1047" s="29"/>
      <c r="U1047" s="29"/>
    </row>
    <row r="1048" spans="1:21" ht="13.5" customHeight="1" x14ac:dyDescent="0.25">
      <c r="A1048" s="39">
        <v>44533</v>
      </c>
      <c r="B1048" s="6"/>
      <c r="C1048" s="6"/>
      <c r="D1048" s="6"/>
      <c r="E1048" s="38">
        <v>34580.080000000002</v>
      </c>
      <c r="F1048" s="29"/>
      <c r="G1048" s="29"/>
      <c r="H1048" s="29"/>
      <c r="I1048" s="29"/>
      <c r="J1048" s="29"/>
      <c r="K1048" s="29"/>
      <c r="L1048" s="29"/>
      <c r="M1048" s="29"/>
      <c r="N1048" s="29"/>
      <c r="O1048" s="29"/>
      <c r="P1048" s="29"/>
      <c r="Q1048" s="29"/>
      <c r="R1048" s="29"/>
      <c r="S1048" s="29"/>
      <c r="T1048" s="29"/>
      <c r="U1048" s="29"/>
    </row>
    <row r="1049" spans="1:21" ht="13.5" customHeight="1" x14ac:dyDescent="0.25">
      <c r="A1049" s="39">
        <v>44532</v>
      </c>
      <c r="B1049" s="6"/>
      <c r="C1049" s="6"/>
      <c r="D1049" s="6"/>
      <c r="E1049" s="38">
        <v>34639.79</v>
      </c>
      <c r="F1049" s="29"/>
      <c r="G1049" s="29"/>
      <c r="H1049" s="29"/>
      <c r="I1049" s="29"/>
      <c r="J1049" s="29"/>
      <c r="K1049" s="29"/>
      <c r="L1049" s="29"/>
      <c r="M1049" s="29"/>
      <c r="N1049" s="29"/>
      <c r="O1049" s="29"/>
      <c r="P1049" s="29"/>
      <c r="Q1049" s="29"/>
      <c r="R1049" s="29"/>
      <c r="S1049" s="29"/>
      <c r="T1049" s="29"/>
      <c r="U1049" s="29"/>
    </row>
    <row r="1050" spans="1:21" ht="13.5" customHeight="1" x14ac:dyDescent="0.25">
      <c r="A1050" s="39">
        <v>44531</v>
      </c>
      <c r="B1050" s="6"/>
      <c r="C1050" s="6"/>
      <c r="D1050" s="6"/>
      <c r="E1050" s="38">
        <v>34022.04</v>
      </c>
      <c r="F1050" s="29"/>
      <c r="G1050" s="29"/>
      <c r="H1050" s="29"/>
      <c r="I1050" s="29"/>
      <c r="J1050" s="29"/>
      <c r="K1050" s="29"/>
      <c r="L1050" s="29"/>
      <c r="M1050" s="29"/>
      <c r="N1050" s="29"/>
      <c r="O1050" s="29"/>
      <c r="P1050" s="29"/>
      <c r="Q1050" s="29"/>
      <c r="R1050" s="29"/>
      <c r="S1050" s="29"/>
      <c r="T1050" s="29"/>
      <c r="U1050" s="29"/>
    </row>
    <row r="1051" spans="1:21" ht="13.5" customHeight="1" x14ac:dyDescent="0.25">
      <c r="A1051" s="39">
        <v>44530</v>
      </c>
      <c r="B1051" s="6"/>
      <c r="C1051" s="6"/>
      <c r="D1051" s="6"/>
      <c r="E1051" s="38">
        <v>34483.72</v>
      </c>
      <c r="F1051" s="29"/>
      <c r="G1051" s="29"/>
      <c r="H1051" s="29"/>
      <c r="I1051" s="29"/>
      <c r="J1051" s="29"/>
      <c r="K1051" s="29"/>
      <c r="L1051" s="29"/>
      <c r="M1051" s="29"/>
      <c r="N1051" s="29"/>
      <c r="O1051" s="29"/>
      <c r="P1051" s="29"/>
      <c r="Q1051" s="29"/>
      <c r="R1051" s="29"/>
      <c r="S1051" s="29"/>
      <c r="T1051" s="29"/>
      <c r="U1051" s="29"/>
    </row>
    <row r="1052" spans="1:21" ht="13.5" customHeight="1" x14ac:dyDescent="0.25">
      <c r="A1052" s="39">
        <v>44529</v>
      </c>
      <c r="B1052" s="6"/>
      <c r="C1052" s="6"/>
      <c r="D1052" s="6"/>
      <c r="E1052" s="38">
        <v>35135.94</v>
      </c>
      <c r="F1052" s="29"/>
      <c r="G1052" s="29"/>
      <c r="H1052" s="29"/>
      <c r="I1052" s="29"/>
      <c r="J1052" s="29"/>
      <c r="K1052" s="29"/>
      <c r="L1052" s="29"/>
      <c r="M1052" s="29"/>
      <c r="N1052" s="29"/>
      <c r="O1052" s="29"/>
      <c r="P1052" s="29"/>
      <c r="Q1052" s="29"/>
      <c r="R1052" s="29"/>
      <c r="S1052" s="29"/>
      <c r="T1052" s="29"/>
      <c r="U1052" s="29"/>
    </row>
    <row r="1053" spans="1:21" ht="13.5" customHeight="1" x14ac:dyDescent="0.25">
      <c r="A1053" s="39">
        <v>44526</v>
      </c>
      <c r="B1053" s="6"/>
      <c r="C1053" s="6"/>
      <c r="D1053" s="6"/>
      <c r="E1053" s="38">
        <v>34899.339999999997</v>
      </c>
      <c r="F1053" s="29"/>
      <c r="G1053" s="29"/>
      <c r="H1053" s="29"/>
      <c r="I1053" s="29"/>
      <c r="J1053" s="29"/>
      <c r="K1053" s="29"/>
      <c r="L1053" s="29"/>
      <c r="M1053" s="29"/>
      <c r="N1053" s="29"/>
      <c r="O1053" s="29"/>
      <c r="P1053" s="29"/>
      <c r="Q1053" s="29"/>
      <c r="R1053" s="29"/>
      <c r="S1053" s="29"/>
      <c r="T1053" s="29"/>
      <c r="U1053" s="29"/>
    </row>
    <row r="1054" spans="1:21" ht="13.5" customHeight="1" x14ac:dyDescent="0.25">
      <c r="A1054" s="39">
        <v>44524</v>
      </c>
      <c r="B1054" s="6"/>
      <c r="C1054" s="6"/>
      <c r="D1054" s="6"/>
      <c r="E1054" s="38">
        <v>35804.379999999997</v>
      </c>
      <c r="F1054" s="29"/>
      <c r="G1054" s="29"/>
      <c r="H1054" s="29"/>
      <c r="I1054" s="29"/>
      <c r="J1054" s="29"/>
      <c r="K1054" s="29"/>
      <c r="L1054" s="29"/>
      <c r="M1054" s="29"/>
      <c r="N1054" s="29"/>
      <c r="O1054" s="29"/>
      <c r="P1054" s="29"/>
      <c r="Q1054" s="29"/>
      <c r="R1054" s="29"/>
      <c r="S1054" s="29"/>
      <c r="T1054" s="29"/>
      <c r="U1054" s="29"/>
    </row>
    <row r="1055" spans="1:21" ht="13.5" customHeight="1" x14ac:dyDescent="0.25">
      <c r="A1055" s="39">
        <v>44523</v>
      </c>
      <c r="B1055" s="6"/>
      <c r="C1055" s="6"/>
      <c r="D1055" s="6"/>
      <c r="E1055" s="38">
        <v>35813.800000000003</v>
      </c>
      <c r="F1055" s="29"/>
      <c r="G1055" s="29"/>
      <c r="H1055" s="29"/>
      <c r="I1055" s="29"/>
      <c r="J1055" s="29"/>
      <c r="K1055" s="29"/>
      <c r="L1055" s="29"/>
      <c r="M1055" s="29"/>
      <c r="N1055" s="29"/>
      <c r="O1055" s="29"/>
      <c r="P1055" s="29"/>
      <c r="Q1055" s="29"/>
      <c r="R1055" s="29"/>
      <c r="S1055" s="29"/>
      <c r="T1055" s="29"/>
      <c r="U1055" s="29"/>
    </row>
    <row r="1056" spans="1:21" ht="13.5" customHeight="1" x14ac:dyDescent="0.25">
      <c r="A1056" s="39">
        <v>44522</v>
      </c>
      <c r="B1056" s="6"/>
      <c r="C1056" s="6"/>
      <c r="D1056" s="6"/>
      <c r="E1056" s="38">
        <v>35619.25</v>
      </c>
      <c r="F1056" s="29"/>
      <c r="G1056" s="29"/>
      <c r="H1056" s="29"/>
      <c r="I1056" s="29"/>
      <c r="J1056" s="29"/>
      <c r="K1056" s="29"/>
      <c r="L1056" s="29"/>
      <c r="M1056" s="29"/>
      <c r="N1056" s="29"/>
      <c r="O1056" s="29"/>
      <c r="P1056" s="29"/>
      <c r="Q1056" s="29"/>
      <c r="R1056" s="29"/>
      <c r="S1056" s="29"/>
      <c r="T1056" s="29"/>
      <c r="U1056" s="29"/>
    </row>
    <row r="1057" spans="1:21" ht="13.5" customHeight="1" x14ac:dyDescent="0.25">
      <c r="A1057" s="39">
        <v>44519</v>
      </c>
      <c r="B1057" s="6"/>
      <c r="C1057" s="6"/>
      <c r="D1057" s="6"/>
      <c r="E1057" s="38">
        <v>35601.980000000003</v>
      </c>
      <c r="F1057" s="29"/>
      <c r="G1057" s="29"/>
      <c r="H1057" s="29"/>
      <c r="I1057" s="29"/>
      <c r="J1057" s="29"/>
      <c r="K1057" s="29"/>
      <c r="L1057" s="29"/>
      <c r="M1057" s="29"/>
      <c r="N1057" s="29"/>
      <c r="O1057" s="29"/>
      <c r="P1057" s="29"/>
      <c r="Q1057" s="29"/>
      <c r="R1057" s="29"/>
      <c r="S1057" s="29"/>
      <c r="T1057" s="29"/>
      <c r="U1057" s="29"/>
    </row>
    <row r="1058" spans="1:21" ht="13.5" customHeight="1" x14ac:dyDescent="0.25">
      <c r="A1058" s="39">
        <v>44518</v>
      </c>
      <c r="B1058" s="6"/>
      <c r="C1058" s="6"/>
      <c r="D1058" s="6"/>
      <c r="E1058" s="38">
        <v>35870.949999999997</v>
      </c>
      <c r="F1058" s="29"/>
      <c r="G1058" s="29"/>
      <c r="H1058" s="29"/>
      <c r="I1058" s="29"/>
      <c r="J1058" s="29"/>
      <c r="K1058" s="29"/>
      <c r="L1058" s="29"/>
      <c r="M1058" s="29"/>
      <c r="N1058" s="29"/>
      <c r="O1058" s="29"/>
      <c r="P1058" s="29"/>
      <c r="Q1058" s="29"/>
      <c r="R1058" s="29"/>
      <c r="S1058" s="29"/>
      <c r="T1058" s="29"/>
      <c r="U1058" s="29"/>
    </row>
    <row r="1059" spans="1:21" ht="13.5" customHeight="1" x14ac:dyDescent="0.25">
      <c r="A1059" s="39">
        <v>44517</v>
      </c>
      <c r="B1059" s="6"/>
      <c r="C1059" s="6"/>
      <c r="D1059" s="6"/>
      <c r="E1059" s="38">
        <v>35931.050000000003</v>
      </c>
      <c r="F1059" s="29"/>
      <c r="G1059" s="29"/>
      <c r="H1059" s="29"/>
      <c r="I1059" s="29"/>
      <c r="J1059" s="29"/>
      <c r="K1059" s="29"/>
      <c r="L1059" s="29"/>
      <c r="M1059" s="29"/>
      <c r="N1059" s="29"/>
      <c r="O1059" s="29"/>
      <c r="P1059" s="29"/>
      <c r="Q1059" s="29"/>
      <c r="R1059" s="29"/>
      <c r="S1059" s="29"/>
      <c r="T1059" s="29"/>
      <c r="U1059" s="29"/>
    </row>
    <row r="1060" spans="1:21" ht="13.5" customHeight="1" x14ac:dyDescent="0.25">
      <c r="A1060" s="39">
        <v>44516</v>
      </c>
      <c r="B1060" s="6"/>
      <c r="C1060" s="6"/>
      <c r="D1060" s="6"/>
      <c r="E1060" s="38">
        <v>36142.22</v>
      </c>
      <c r="F1060" s="29"/>
      <c r="G1060" s="29"/>
      <c r="H1060" s="29"/>
      <c r="I1060" s="29"/>
      <c r="J1060" s="29"/>
      <c r="K1060" s="29"/>
      <c r="L1060" s="29"/>
      <c r="M1060" s="29"/>
      <c r="N1060" s="29"/>
      <c r="O1060" s="29"/>
      <c r="P1060" s="29"/>
      <c r="Q1060" s="29"/>
      <c r="R1060" s="29"/>
      <c r="S1060" s="29"/>
      <c r="T1060" s="29"/>
      <c r="U1060" s="29"/>
    </row>
    <row r="1061" spans="1:21" ht="13.5" customHeight="1" x14ac:dyDescent="0.25">
      <c r="A1061" s="39">
        <v>44515</v>
      </c>
      <c r="B1061" s="6"/>
      <c r="C1061" s="6"/>
      <c r="D1061" s="6"/>
      <c r="E1061" s="38">
        <v>36087.449999999997</v>
      </c>
      <c r="F1061" s="29"/>
      <c r="G1061" s="29"/>
      <c r="H1061" s="29"/>
      <c r="I1061" s="29"/>
      <c r="J1061" s="29"/>
      <c r="K1061" s="29"/>
      <c r="L1061" s="29"/>
      <c r="M1061" s="29"/>
      <c r="N1061" s="29"/>
      <c r="O1061" s="29"/>
      <c r="P1061" s="29"/>
      <c r="Q1061" s="29"/>
      <c r="R1061" s="29"/>
      <c r="S1061" s="29"/>
      <c r="T1061" s="29"/>
      <c r="U1061" s="29"/>
    </row>
    <row r="1062" spans="1:21" ht="13.5" customHeight="1" x14ac:dyDescent="0.25">
      <c r="A1062" s="39">
        <v>44512</v>
      </c>
      <c r="B1062" s="6"/>
      <c r="C1062" s="6"/>
      <c r="D1062" s="6"/>
      <c r="E1062" s="38">
        <v>36100.31</v>
      </c>
      <c r="F1062" s="29"/>
      <c r="G1062" s="29"/>
      <c r="H1062" s="29"/>
      <c r="I1062" s="29"/>
      <c r="J1062" s="29"/>
      <c r="K1062" s="29"/>
      <c r="L1062" s="29"/>
      <c r="M1062" s="29"/>
      <c r="N1062" s="29"/>
      <c r="O1062" s="29"/>
      <c r="P1062" s="29"/>
      <c r="Q1062" s="29"/>
      <c r="R1062" s="29"/>
      <c r="S1062" s="29"/>
      <c r="T1062" s="29"/>
      <c r="U1062" s="29"/>
    </row>
    <row r="1063" spans="1:21" ht="13.5" customHeight="1" x14ac:dyDescent="0.25">
      <c r="A1063" s="39">
        <v>44511</v>
      </c>
      <c r="B1063" s="6"/>
      <c r="C1063" s="6"/>
      <c r="D1063" s="6"/>
      <c r="E1063" s="38">
        <v>35921.230000000003</v>
      </c>
      <c r="F1063" s="29"/>
      <c r="G1063" s="29"/>
      <c r="H1063" s="29"/>
      <c r="I1063" s="29"/>
      <c r="J1063" s="29"/>
      <c r="K1063" s="29"/>
      <c r="L1063" s="29"/>
      <c r="M1063" s="29"/>
      <c r="N1063" s="29"/>
      <c r="O1063" s="29"/>
      <c r="P1063" s="29"/>
      <c r="Q1063" s="29"/>
      <c r="R1063" s="29"/>
      <c r="S1063" s="29"/>
      <c r="T1063" s="29"/>
      <c r="U1063" s="29"/>
    </row>
    <row r="1064" spans="1:21" ht="13.5" customHeight="1" x14ac:dyDescent="0.25">
      <c r="A1064" s="39">
        <v>44510</v>
      </c>
      <c r="B1064" s="6"/>
      <c r="C1064" s="6"/>
      <c r="D1064" s="6"/>
      <c r="E1064" s="38">
        <v>36079.94</v>
      </c>
      <c r="F1064" s="29"/>
      <c r="G1064" s="29"/>
      <c r="H1064" s="29"/>
      <c r="I1064" s="29"/>
      <c r="J1064" s="29"/>
      <c r="K1064" s="29"/>
      <c r="L1064" s="29"/>
      <c r="M1064" s="29"/>
      <c r="N1064" s="29"/>
      <c r="O1064" s="29"/>
      <c r="P1064" s="29"/>
      <c r="Q1064" s="29"/>
      <c r="R1064" s="29"/>
      <c r="S1064" s="29"/>
      <c r="T1064" s="29"/>
      <c r="U1064" s="29"/>
    </row>
    <row r="1065" spans="1:21" ht="13.5" customHeight="1" x14ac:dyDescent="0.25">
      <c r="A1065" s="39">
        <v>44509</v>
      </c>
      <c r="B1065" s="6"/>
      <c r="C1065" s="6"/>
      <c r="D1065" s="6"/>
      <c r="E1065" s="38">
        <v>36319.980000000003</v>
      </c>
      <c r="F1065" s="29"/>
      <c r="G1065" s="29"/>
      <c r="H1065" s="29"/>
      <c r="I1065" s="29"/>
      <c r="J1065" s="29"/>
      <c r="K1065" s="29"/>
      <c r="L1065" s="29"/>
      <c r="M1065" s="29"/>
      <c r="N1065" s="29"/>
      <c r="O1065" s="29"/>
      <c r="P1065" s="29"/>
      <c r="Q1065" s="29"/>
      <c r="R1065" s="29"/>
      <c r="S1065" s="29"/>
      <c r="T1065" s="29"/>
      <c r="U1065" s="29"/>
    </row>
    <row r="1066" spans="1:21" ht="13.5" customHeight="1" x14ac:dyDescent="0.25">
      <c r="A1066" s="39">
        <v>44508</v>
      </c>
      <c r="B1066" s="6"/>
      <c r="C1066" s="6"/>
      <c r="D1066" s="6"/>
      <c r="E1066" s="38">
        <v>36432.22</v>
      </c>
      <c r="F1066" s="29"/>
      <c r="G1066" s="29"/>
      <c r="H1066" s="29"/>
      <c r="I1066" s="29"/>
      <c r="J1066" s="29"/>
      <c r="K1066" s="29"/>
      <c r="L1066" s="29"/>
      <c r="M1066" s="29"/>
      <c r="N1066" s="29"/>
      <c r="O1066" s="29"/>
      <c r="P1066" s="29"/>
      <c r="Q1066" s="29"/>
      <c r="R1066" s="29"/>
      <c r="S1066" s="29"/>
      <c r="T1066" s="29"/>
      <c r="U1066" s="29"/>
    </row>
    <row r="1067" spans="1:21" ht="13.5" customHeight="1" x14ac:dyDescent="0.25">
      <c r="A1067" s="39">
        <v>44505</v>
      </c>
      <c r="B1067" s="6"/>
      <c r="C1067" s="6"/>
      <c r="D1067" s="6"/>
      <c r="E1067" s="38">
        <v>36327.949999999997</v>
      </c>
      <c r="F1067" s="29"/>
      <c r="G1067" s="29"/>
      <c r="H1067" s="29"/>
      <c r="I1067" s="29"/>
      <c r="J1067" s="29"/>
      <c r="K1067" s="29"/>
      <c r="L1067" s="29"/>
      <c r="M1067" s="29"/>
      <c r="N1067" s="29"/>
      <c r="O1067" s="29"/>
      <c r="P1067" s="29"/>
      <c r="Q1067" s="29"/>
      <c r="R1067" s="29"/>
      <c r="S1067" s="29"/>
      <c r="T1067" s="29"/>
      <c r="U1067" s="29"/>
    </row>
    <row r="1068" spans="1:21" ht="13.5" customHeight="1" x14ac:dyDescent="0.25">
      <c r="A1068" s="39">
        <v>44504</v>
      </c>
      <c r="B1068" s="6"/>
      <c r="C1068" s="6"/>
      <c r="D1068" s="6"/>
      <c r="E1068" s="38">
        <v>36124.230000000003</v>
      </c>
      <c r="F1068" s="29"/>
      <c r="G1068" s="29"/>
      <c r="H1068" s="29"/>
      <c r="I1068" s="29"/>
      <c r="J1068" s="29"/>
      <c r="K1068" s="29"/>
      <c r="L1068" s="29"/>
      <c r="M1068" s="29"/>
      <c r="N1068" s="29"/>
      <c r="O1068" s="29"/>
      <c r="P1068" s="29"/>
      <c r="Q1068" s="29"/>
      <c r="R1068" s="29"/>
      <c r="S1068" s="29"/>
      <c r="T1068" s="29"/>
      <c r="U1068" s="29"/>
    </row>
    <row r="1069" spans="1:21" ht="13.5" customHeight="1" x14ac:dyDescent="0.25">
      <c r="A1069" s="39">
        <v>44503</v>
      </c>
      <c r="B1069" s="6"/>
      <c r="C1069" s="6"/>
      <c r="D1069" s="6"/>
      <c r="E1069" s="38">
        <v>36157.58</v>
      </c>
      <c r="F1069" s="29"/>
      <c r="G1069" s="29"/>
      <c r="H1069" s="29"/>
      <c r="I1069" s="29"/>
      <c r="J1069" s="29"/>
      <c r="K1069" s="29"/>
      <c r="L1069" s="29"/>
      <c r="M1069" s="29"/>
      <c r="N1069" s="29"/>
      <c r="O1069" s="29"/>
      <c r="P1069" s="29"/>
      <c r="Q1069" s="29"/>
      <c r="R1069" s="29"/>
      <c r="S1069" s="29"/>
      <c r="T1069" s="29"/>
      <c r="U1069" s="29"/>
    </row>
    <row r="1070" spans="1:21" ht="13.5" customHeight="1" x14ac:dyDescent="0.25">
      <c r="A1070" s="39">
        <v>44502</v>
      </c>
      <c r="B1070" s="6"/>
      <c r="C1070" s="6"/>
      <c r="D1070" s="6"/>
      <c r="E1070" s="38">
        <v>36052.629999999997</v>
      </c>
      <c r="F1070" s="29"/>
      <c r="G1070" s="29"/>
      <c r="H1070" s="29"/>
      <c r="I1070" s="29"/>
      <c r="J1070" s="29"/>
      <c r="K1070" s="29"/>
      <c r="L1070" s="29"/>
      <c r="M1070" s="29"/>
      <c r="N1070" s="29"/>
      <c r="O1070" s="29"/>
      <c r="P1070" s="29"/>
      <c r="Q1070" s="29"/>
      <c r="R1070" s="29"/>
      <c r="S1070" s="29"/>
      <c r="T1070" s="29"/>
      <c r="U1070" s="29"/>
    </row>
    <row r="1071" spans="1:21" ht="13.5" customHeight="1" x14ac:dyDescent="0.25">
      <c r="A1071" s="39">
        <v>44501</v>
      </c>
      <c r="B1071" s="6"/>
      <c r="C1071" s="6"/>
      <c r="D1071" s="6"/>
      <c r="E1071" s="38">
        <v>35913.839999999997</v>
      </c>
      <c r="F1071" s="29"/>
      <c r="G1071" s="29"/>
      <c r="H1071" s="29"/>
      <c r="I1071" s="29"/>
      <c r="J1071" s="29"/>
      <c r="K1071" s="29"/>
      <c r="L1071" s="29"/>
      <c r="M1071" s="29"/>
      <c r="N1071" s="29"/>
      <c r="O1071" s="29"/>
      <c r="P1071" s="29"/>
      <c r="Q1071" s="29"/>
      <c r="R1071" s="29"/>
      <c r="S1071" s="29"/>
      <c r="T1071" s="29"/>
      <c r="U1071" s="29"/>
    </row>
    <row r="1072" spans="1:21" ht="13.5" customHeight="1" x14ac:dyDescent="0.25">
      <c r="A1072" s="39">
        <v>44498</v>
      </c>
      <c r="B1072" s="6"/>
      <c r="C1072" s="6"/>
      <c r="D1072" s="6"/>
      <c r="E1072" s="38">
        <v>35819.56</v>
      </c>
      <c r="F1072" s="29"/>
      <c r="G1072" s="29"/>
      <c r="H1072" s="29"/>
      <c r="I1072" s="29"/>
      <c r="J1072" s="29"/>
      <c r="K1072" s="29"/>
      <c r="L1072" s="29"/>
      <c r="M1072" s="29"/>
      <c r="N1072" s="29"/>
      <c r="O1072" s="29"/>
      <c r="P1072" s="29"/>
      <c r="Q1072" s="29"/>
      <c r="R1072" s="29"/>
      <c r="S1072" s="29"/>
      <c r="T1072" s="29"/>
      <c r="U1072" s="29"/>
    </row>
    <row r="1073" spans="1:21" ht="13.5" customHeight="1" x14ac:dyDescent="0.25">
      <c r="A1073" s="39">
        <v>44497</v>
      </c>
      <c r="B1073" s="6"/>
      <c r="C1073" s="6"/>
      <c r="D1073" s="6"/>
      <c r="E1073" s="38">
        <v>35730.480000000003</v>
      </c>
      <c r="F1073" s="29"/>
      <c r="G1073" s="29"/>
      <c r="H1073" s="29"/>
      <c r="I1073" s="29"/>
      <c r="J1073" s="29"/>
      <c r="K1073" s="29"/>
      <c r="L1073" s="29"/>
      <c r="M1073" s="29"/>
      <c r="N1073" s="29"/>
      <c r="O1073" s="29"/>
      <c r="P1073" s="29"/>
      <c r="Q1073" s="29"/>
      <c r="R1073" s="29"/>
      <c r="S1073" s="29"/>
      <c r="T1073" s="29"/>
      <c r="U1073" s="29"/>
    </row>
    <row r="1074" spans="1:21" ht="13.5" customHeight="1" x14ac:dyDescent="0.25">
      <c r="A1074" s="39">
        <v>44496</v>
      </c>
      <c r="B1074" s="6"/>
      <c r="C1074" s="6"/>
      <c r="D1074" s="6"/>
      <c r="E1074" s="38">
        <v>35490.69</v>
      </c>
      <c r="F1074" s="29"/>
      <c r="G1074" s="29"/>
      <c r="H1074" s="29"/>
      <c r="I1074" s="29"/>
      <c r="J1074" s="29"/>
      <c r="K1074" s="29"/>
      <c r="L1074" s="29"/>
      <c r="M1074" s="29"/>
      <c r="N1074" s="29"/>
      <c r="O1074" s="29"/>
      <c r="P1074" s="29"/>
      <c r="Q1074" s="29"/>
      <c r="R1074" s="29"/>
      <c r="S1074" s="29"/>
      <c r="T1074" s="29"/>
      <c r="U1074" s="29"/>
    </row>
    <row r="1075" spans="1:21" ht="13.5" customHeight="1" x14ac:dyDescent="0.25">
      <c r="A1075" s="39">
        <v>44495</v>
      </c>
      <c r="B1075" s="6"/>
      <c r="C1075" s="6"/>
      <c r="D1075" s="6"/>
      <c r="E1075" s="38">
        <v>35756.879999999997</v>
      </c>
      <c r="F1075" s="29"/>
      <c r="G1075" s="29"/>
      <c r="H1075" s="29"/>
      <c r="I1075" s="29"/>
      <c r="J1075" s="29"/>
      <c r="K1075" s="29"/>
      <c r="L1075" s="29"/>
      <c r="M1075" s="29"/>
      <c r="N1075" s="29"/>
      <c r="O1075" s="29"/>
      <c r="P1075" s="29"/>
      <c r="Q1075" s="29"/>
      <c r="R1075" s="29"/>
      <c r="S1075" s="29"/>
      <c r="T1075" s="29"/>
      <c r="U1075" s="29"/>
    </row>
    <row r="1076" spans="1:21" ht="13.5" customHeight="1" x14ac:dyDescent="0.25">
      <c r="A1076" s="39">
        <v>44494</v>
      </c>
      <c r="B1076" s="6"/>
      <c r="C1076" s="6"/>
      <c r="D1076" s="6"/>
      <c r="E1076" s="38">
        <v>35741.15</v>
      </c>
      <c r="F1076" s="29"/>
      <c r="G1076" s="29"/>
      <c r="H1076" s="29"/>
      <c r="I1076" s="29"/>
      <c r="J1076" s="29"/>
      <c r="K1076" s="29"/>
      <c r="L1076" s="29"/>
      <c r="M1076" s="29"/>
      <c r="N1076" s="29"/>
      <c r="O1076" s="29"/>
      <c r="P1076" s="29"/>
      <c r="Q1076" s="29"/>
      <c r="R1076" s="29"/>
      <c r="S1076" s="29"/>
      <c r="T1076" s="29"/>
      <c r="U1076" s="29"/>
    </row>
    <row r="1077" spans="1:21" ht="13.5" customHeight="1" x14ac:dyDescent="0.25">
      <c r="A1077" s="39">
        <v>44491</v>
      </c>
      <c r="B1077" s="6"/>
      <c r="C1077" s="6"/>
      <c r="D1077" s="6"/>
      <c r="E1077" s="38">
        <v>35677.019999999997</v>
      </c>
      <c r="F1077" s="29"/>
      <c r="G1077" s="29"/>
      <c r="H1077" s="29"/>
      <c r="I1077" s="29"/>
      <c r="J1077" s="29"/>
      <c r="K1077" s="29"/>
      <c r="L1077" s="29"/>
      <c r="M1077" s="29"/>
      <c r="N1077" s="29"/>
      <c r="O1077" s="29"/>
      <c r="P1077" s="29"/>
      <c r="Q1077" s="29"/>
      <c r="R1077" s="29"/>
      <c r="S1077" s="29"/>
      <c r="T1077" s="29"/>
      <c r="U1077" s="29"/>
    </row>
    <row r="1078" spans="1:21" ht="13.5" customHeight="1" x14ac:dyDescent="0.25">
      <c r="A1078" s="39">
        <v>44490</v>
      </c>
      <c r="B1078" s="6"/>
      <c r="C1078" s="6"/>
      <c r="D1078" s="6"/>
      <c r="E1078" s="38">
        <v>35603.08</v>
      </c>
      <c r="F1078" s="29"/>
      <c r="G1078" s="29"/>
      <c r="H1078" s="29"/>
      <c r="I1078" s="29"/>
      <c r="J1078" s="29"/>
      <c r="K1078" s="29"/>
      <c r="L1078" s="29"/>
      <c r="M1078" s="29"/>
      <c r="N1078" s="29"/>
      <c r="O1078" s="29"/>
      <c r="P1078" s="29"/>
      <c r="Q1078" s="29"/>
      <c r="R1078" s="29"/>
      <c r="S1078" s="29"/>
      <c r="T1078" s="29"/>
      <c r="U1078" s="29"/>
    </row>
    <row r="1079" spans="1:21" ht="13.5" customHeight="1" x14ac:dyDescent="0.25">
      <c r="A1079" s="39">
        <v>44489</v>
      </c>
      <c r="B1079" s="6"/>
      <c r="C1079" s="6"/>
      <c r="D1079" s="6"/>
      <c r="E1079" s="38">
        <v>35609.339999999997</v>
      </c>
      <c r="F1079" s="29"/>
      <c r="G1079" s="29"/>
      <c r="H1079" s="29"/>
      <c r="I1079" s="29"/>
      <c r="J1079" s="29"/>
      <c r="K1079" s="29"/>
      <c r="L1079" s="29"/>
      <c r="M1079" s="29"/>
      <c r="N1079" s="29"/>
      <c r="O1079" s="29"/>
      <c r="P1079" s="29"/>
      <c r="Q1079" s="29"/>
      <c r="R1079" s="29"/>
      <c r="S1079" s="29"/>
      <c r="T1079" s="29"/>
      <c r="U1079" s="29"/>
    </row>
    <row r="1080" spans="1:21" ht="13.5" customHeight="1" x14ac:dyDescent="0.25">
      <c r="A1080" s="39">
        <v>44488</v>
      </c>
      <c r="B1080" s="6"/>
      <c r="C1080" s="6"/>
      <c r="D1080" s="6"/>
      <c r="E1080" s="38">
        <v>35457.31</v>
      </c>
      <c r="F1080" s="29"/>
      <c r="G1080" s="29"/>
      <c r="H1080" s="29"/>
      <c r="I1080" s="29"/>
      <c r="J1080" s="29"/>
      <c r="K1080" s="29"/>
      <c r="L1080" s="29"/>
      <c r="M1080" s="29"/>
      <c r="N1080" s="29"/>
      <c r="O1080" s="29"/>
      <c r="P1080" s="29"/>
      <c r="Q1080" s="29"/>
      <c r="R1080" s="29"/>
      <c r="S1080" s="29"/>
      <c r="T1080" s="29"/>
      <c r="U1080" s="29"/>
    </row>
    <row r="1081" spans="1:21" ht="13.5" customHeight="1" x14ac:dyDescent="0.25">
      <c r="A1081" s="39">
        <v>44487</v>
      </c>
      <c r="B1081" s="6"/>
      <c r="C1081" s="6"/>
      <c r="D1081" s="6"/>
      <c r="E1081" s="38">
        <v>35258.61</v>
      </c>
      <c r="F1081" s="29"/>
      <c r="G1081" s="29"/>
      <c r="H1081" s="29"/>
      <c r="I1081" s="29"/>
      <c r="J1081" s="29"/>
      <c r="K1081" s="29"/>
      <c r="L1081" s="29"/>
      <c r="M1081" s="29"/>
      <c r="N1081" s="29"/>
      <c r="O1081" s="29"/>
      <c r="P1081" s="29"/>
      <c r="Q1081" s="29"/>
      <c r="R1081" s="29"/>
      <c r="S1081" s="29"/>
      <c r="T1081" s="29"/>
      <c r="U1081" s="29"/>
    </row>
    <row r="1082" spans="1:21" ht="13.5" customHeight="1" x14ac:dyDescent="0.25">
      <c r="A1082" s="39">
        <v>44484</v>
      </c>
      <c r="B1082" s="6"/>
      <c r="C1082" s="6"/>
      <c r="D1082" s="6"/>
      <c r="E1082" s="38">
        <v>35294.76</v>
      </c>
      <c r="F1082" s="29"/>
      <c r="G1082" s="29"/>
      <c r="H1082" s="29"/>
      <c r="I1082" s="29"/>
      <c r="J1082" s="29"/>
      <c r="K1082" s="29"/>
      <c r="L1082" s="29"/>
      <c r="M1082" s="29"/>
      <c r="N1082" s="29"/>
      <c r="O1082" s="29"/>
      <c r="P1082" s="29"/>
      <c r="Q1082" s="29"/>
      <c r="R1082" s="29"/>
      <c r="S1082" s="29"/>
      <c r="T1082" s="29"/>
      <c r="U1082" s="29"/>
    </row>
    <row r="1083" spans="1:21" ht="13.5" customHeight="1" x14ac:dyDescent="0.25">
      <c r="A1083" s="39">
        <v>44483</v>
      </c>
      <c r="B1083" s="6"/>
      <c r="C1083" s="6"/>
      <c r="D1083" s="6"/>
      <c r="E1083" s="38">
        <v>34912.559999999998</v>
      </c>
      <c r="F1083" s="29"/>
      <c r="G1083" s="29"/>
      <c r="H1083" s="29"/>
      <c r="I1083" s="29"/>
      <c r="J1083" s="29"/>
      <c r="K1083" s="29"/>
      <c r="L1083" s="29"/>
      <c r="M1083" s="29"/>
      <c r="N1083" s="29"/>
      <c r="O1083" s="29"/>
      <c r="P1083" s="29"/>
      <c r="Q1083" s="29"/>
      <c r="R1083" s="29"/>
      <c r="S1083" s="29"/>
      <c r="T1083" s="29"/>
      <c r="U1083" s="29"/>
    </row>
    <row r="1084" spans="1:21" ht="13.5" customHeight="1" x14ac:dyDescent="0.25">
      <c r="A1084" s="39">
        <v>44482</v>
      </c>
      <c r="B1084" s="6"/>
      <c r="C1084" s="6"/>
      <c r="D1084" s="6"/>
      <c r="E1084" s="38">
        <v>34377.81</v>
      </c>
      <c r="F1084" s="29"/>
      <c r="G1084" s="29"/>
      <c r="H1084" s="29"/>
      <c r="I1084" s="29"/>
      <c r="J1084" s="29"/>
      <c r="K1084" s="29"/>
      <c r="L1084" s="29"/>
      <c r="M1084" s="29"/>
      <c r="N1084" s="29"/>
      <c r="O1084" s="29"/>
      <c r="P1084" s="29"/>
      <c r="Q1084" s="29"/>
      <c r="R1084" s="29"/>
      <c r="S1084" s="29"/>
      <c r="T1084" s="29"/>
      <c r="U1084" s="29"/>
    </row>
    <row r="1085" spans="1:21" ht="13.5" customHeight="1" x14ac:dyDescent="0.25">
      <c r="A1085" s="39">
        <v>44481</v>
      </c>
      <c r="B1085" s="6"/>
      <c r="C1085" s="6"/>
      <c r="D1085" s="6"/>
      <c r="E1085" s="38">
        <v>34378.339999999997</v>
      </c>
      <c r="F1085" s="29"/>
      <c r="G1085" s="29"/>
      <c r="H1085" s="29"/>
      <c r="I1085" s="29"/>
      <c r="J1085" s="29"/>
      <c r="K1085" s="29"/>
      <c r="L1085" s="29"/>
      <c r="M1085" s="29"/>
      <c r="N1085" s="29"/>
      <c r="O1085" s="29"/>
      <c r="P1085" s="29"/>
      <c r="Q1085" s="29"/>
      <c r="R1085" s="29"/>
      <c r="S1085" s="29"/>
      <c r="T1085" s="29"/>
      <c r="U1085" s="29"/>
    </row>
    <row r="1086" spans="1:21" ht="13.5" customHeight="1" x14ac:dyDescent="0.25">
      <c r="A1086" s="39">
        <v>44480</v>
      </c>
      <c r="B1086" s="6"/>
      <c r="C1086" s="6"/>
      <c r="D1086" s="6"/>
      <c r="E1086" s="38">
        <v>34496.06</v>
      </c>
      <c r="F1086" s="29"/>
      <c r="G1086" s="29"/>
      <c r="H1086" s="29"/>
      <c r="I1086" s="29"/>
      <c r="J1086" s="29"/>
      <c r="K1086" s="29"/>
      <c r="L1086" s="29"/>
      <c r="M1086" s="29"/>
      <c r="N1086" s="29"/>
      <c r="O1086" s="29"/>
      <c r="P1086" s="29"/>
      <c r="Q1086" s="29"/>
      <c r="R1086" s="29"/>
      <c r="S1086" s="29"/>
      <c r="T1086" s="29"/>
      <c r="U1086" s="29"/>
    </row>
    <row r="1087" spans="1:21" ht="13.5" customHeight="1" x14ac:dyDescent="0.25">
      <c r="A1087" s="39">
        <v>44477</v>
      </c>
      <c r="B1087" s="6"/>
      <c r="C1087" s="6"/>
      <c r="D1087" s="6"/>
      <c r="E1087" s="38">
        <v>34746.25</v>
      </c>
      <c r="F1087" s="29"/>
      <c r="G1087" s="29"/>
      <c r="H1087" s="29"/>
      <c r="I1087" s="29"/>
      <c r="J1087" s="29"/>
      <c r="K1087" s="29"/>
      <c r="L1087" s="29"/>
      <c r="M1087" s="29"/>
      <c r="N1087" s="29"/>
      <c r="O1087" s="29"/>
      <c r="P1087" s="29"/>
      <c r="Q1087" s="29"/>
      <c r="R1087" s="29"/>
      <c r="S1087" s="29"/>
      <c r="T1087" s="29"/>
      <c r="U1087" s="29"/>
    </row>
    <row r="1088" spans="1:21" ht="13.5" customHeight="1" x14ac:dyDescent="0.25">
      <c r="A1088" s="39">
        <v>44476</v>
      </c>
      <c r="B1088" s="6"/>
      <c r="C1088" s="6"/>
      <c r="D1088" s="6"/>
      <c r="E1088" s="38">
        <v>34754.94</v>
      </c>
      <c r="F1088" s="29"/>
      <c r="G1088" s="29"/>
      <c r="H1088" s="29"/>
      <c r="I1088" s="29"/>
      <c r="J1088" s="29"/>
      <c r="K1088" s="29"/>
      <c r="L1088" s="29"/>
      <c r="M1088" s="29"/>
      <c r="N1088" s="29"/>
      <c r="O1088" s="29"/>
      <c r="P1088" s="29"/>
      <c r="Q1088" s="29"/>
      <c r="R1088" s="29"/>
      <c r="S1088" s="29"/>
      <c r="T1088" s="29"/>
      <c r="U1088" s="29"/>
    </row>
    <row r="1089" spans="1:21" ht="13.5" customHeight="1" x14ac:dyDescent="0.25">
      <c r="A1089" s="39">
        <v>44475</v>
      </c>
      <c r="B1089" s="6"/>
      <c r="C1089" s="6"/>
      <c r="D1089" s="6"/>
      <c r="E1089" s="38">
        <v>34416.99</v>
      </c>
      <c r="F1089" s="29"/>
      <c r="G1089" s="29"/>
      <c r="H1089" s="29"/>
      <c r="I1089" s="29"/>
      <c r="J1089" s="29"/>
      <c r="K1089" s="29"/>
      <c r="L1089" s="29"/>
      <c r="M1089" s="29"/>
      <c r="N1089" s="29"/>
      <c r="O1089" s="29"/>
      <c r="P1089" s="29"/>
      <c r="Q1089" s="29"/>
      <c r="R1089" s="29"/>
      <c r="S1089" s="29"/>
      <c r="T1089" s="29"/>
      <c r="U1089" s="29"/>
    </row>
    <row r="1090" spans="1:21" ht="13.5" customHeight="1" x14ac:dyDescent="0.25">
      <c r="A1090" s="39">
        <v>44474</v>
      </c>
      <c r="B1090" s="6"/>
      <c r="C1090" s="6"/>
      <c r="D1090" s="6"/>
      <c r="E1090" s="38">
        <v>34314.67</v>
      </c>
      <c r="F1090" s="29"/>
      <c r="G1090" s="29"/>
      <c r="H1090" s="29"/>
      <c r="I1090" s="29"/>
      <c r="J1090" s="29"/>
      <c r="K1090" s="29"/>
      <c r="L1090" s="29"/>
      <c r="M1090" s="29"/>
      <c r="N1090" s="29"/>
      <c r="O1090" s="29"/>
      <c r="P1090" s="29"/>
      <c r="Q1090" s="29"/>
      <c r="R1090" s="29"/>
      <c r="S1090" s="29"/>
      <c r="T1090" s="29"/>
      <c r="U1090" s="29"/>
    </row>
    <row r="1091" spans="1:21" ht="13.5" customHeight="1" x14ac:dyDescent="0.25">
      <c r="A1091" s="39">
        <v>44473</v>
      </c>
      <c r="B1091" s="6"/>
      <c r="C1091" s="6"/>
      <c r="D1091" s="6"/>
      <c r="E1091" s="38">
        <v>34002.92</v>
      </c>
      <c r="F1091" s="29"/>
      <c r="G1091" s="29"/>
      <c r="H1091" s="29"/>
      <c r="I1091" s="29"/>
      <c r="J1091" s="29"/>
      <c r="K1091" s="29"/>
      <c r="L1091" s="29"/>
      <c r="M1091" s="29"/>
      <c r="N1091" s="29"/>
      <c r="O1091" s="29"/>
      <c r="P1091" s="29"/>
      <c r="Q1091" s="29"/>
      <c r="R1091" s="29"/>
      <c r="S1091" s="29"/>
      <c r="T1091" s="29"/>
      <c r="U1091" s="29"/>
    </row>
    <row r="1092" spans="1:21" ht="13.5" customHeight="1" x14ac:dyDescent="0.25">
      <c r="A1092" s="39">
        <v>44470</v>
      </c>
      <c r="B1092" s="6"/>
      <c r="C1092" s="6"/>
      <c r="D1092" s="6"/>
      <c r="E1092" s="38">
        <v>34326.46</v>
      </c>
      <c r="F1092" s="29"/>
      <c r="G1092" s="29"/>
      <c r="H1092" s="29"/>
      <c r="I1092" s="29"/>
      <c r="J1092" s="29"/>
      <c r="K1092" s="29"/>
      <c r="L1092" s="29"/>
      <c r="M1092" s="29"/>
      <c r="N1092" s="29"/>
      <c r="O1092" s="29"/>
      <c r="P1092" s="29"/>
      <c r="Q1092" s="29"/>
      <c r="R1092" s="29"/>
      <c r="S1092" s="29"/>
      <c r="T1092" s="29"/>
      <c r="U1092" s="29"/>
    </row>
    <row r="1093" spans="1:21" ht="13.5" customHeight="1" x14ac:dyDescent="0.25">
      <c r="A1093" s="39">
        <v>44469</v>
      </c>
      <c r="B1093" s="6"/>
      <c r="C1093" s="6"/>
      <c r="D1093" s="6"/>
      <c r="E1093" s="38">
        <v>33843.919999999998</v>
      </c>
      <c r="F1093" s="29"/>
      <c r="G1093" s="29"/>
      <c r="H1093" s="29"/>
      <c r="I1093" s="29"/>
      <c r="J1093" s="29"/>
      <c r="K1093" s="29"/>
      <c r="L1093" s="29"/>
      <c r="M1093" s="29"/>
      <c r="N1093" s="29"/>
      <c r="O1093" s="29"/>
      <c r="P1093" s="29"/>
      <c r="Q1093" s="29"/>
      <c r="R1093" s="29"/>
      <c r="S1093" s="29"/>
      <c r="T1093" s="29"/>
      <c r="U1093" s="29"/>
    </row>
    <row r="1094" spans="1:21" ht="13.5" customHeight="1" x14ac:dyDescent="0.25">
      <c r="A1094" s="39">
        <v>44468</v>
      </c>
      <c r="B1094" s="6"/>
      <c r="C1094" s="6"/>
      <c r="D1094" s="6"/>
      <c r="E1094" s="38">
        <v>34390.720000000001</v>
      </c>
      <c r="F1094" s="29"/>
      <c r="G1094" s="29"/>
      <c r="H1094" s="29"/>
      <c r="I1094" s="29"/>
      <c r="J1094" s="29"/>
      <c r="K1094" s="29"/>
      <c r="L1094" s="29"/>
      <c r="M1094" s="29"/>
      <c r="N1094" s="29"/>
      <c r="O1094" s="29"/>
      <c r="P1094" s="29"/>
      <c r="Q1094" s="29"/>
      <c r="R1094" s="29"/>
      <c r="S1094" s="29"/>
      <c r="T1094" s="29"/>
      <c r="U1094" s="29"/>
    </row>
    <row r="1095" spans="1:21" ht="13.5" customHeight="1" x14ac:dyDescent="0.25">
      <c r="A1095" s="39">
        <v>44467</v>
      </c>
      <c r="B1095" s="6"/>
      <c r="C1095" s="6"/>
      <c r="D1095" s="6"/>
      <c r="E1095" s="38">
        <v>34299.99</v>
      </c>
      <c r="F1095" s="29"/>
      <c r="G1095" s="29"/>
      <c r="H1095" s="29"/>
      <c r="I1095" s="29"/>
      <c r="J1095" s="29"/>
      <c r="K1095" s="29"/>
      <c r="L1095" s="29"/>
      <c r="M1095" s="29"/>
      <c r="N1095" s="29"/>
      <c r="O1095" s="29"/>
      <c r="P1095" s="29"/>
      <c r="Q1095" s="29"/>
      <c r="R1095" s="29"/>
      <c r="S1095" s="29"/>
      <c r="T1095" s="29"/>
      <c r="U1095" s="29"/>
    </row>
    <row r="1096" spans="1:21" ht="13.5" customHeight="1" x14ac:dyDescent="0.25">
      <c r="A1096" s="39">
        <v>44466</v>
      </c>
      <c r="B1096" s="6"/>
      <c r="C1096" s="6"/>
      <c r="D1096" s="6"/>
      <c r="E1096" s="38">
        <v>34869.370000000003</v>
      </c>
      <c r="F1096" s="29"/>
      <c r="G1096" s="29"/>
      <c r="H1096" s="29"/>
      <c r="I1096" s="29"/>
      <c r="J1096" s="29"/>
      <c r="K1096" s="29"/>
      <c r="L1096" s="29"/>
      <c r="M1096" s="29"/>
      <c r="N1096" s="29"/>
      <c r="O1096" s="29"/>
      <c r="P1096" s="29"/>
      <c r="Q1096" s="29"/>
      <c r="R1096" s="29"/>
      <c r="S1096" s="29"/>
      <c r="T1096" s="29"/>
      <c r="U1096" s="29"/>
    </row>
    <row r="1097" spans="1:21" ht="13.5" customHeight="1" x14ac:dyDescent="0.25">
      <c r="A1097" s="39">
        <v>44463</v>
      </c>
      <c r="B1097" s="6"/>
      <c r="C1097" s="6"/>
      <c r="D1097" s="6"/>
      <c r="E1097" s="38">
        <v>34798</v>
      </c>
      <c r="F1097" s="29"/>
      <c r="G1097" s="29"/>
      <c r="H1097" s="29"/>
      <c r="I1097" s="29"/>
      <c r="J1097" s="29"/>
      <c r="K1097" s="29"/>
      <c r="L1097" s="29"/>
      <c r="M1097" s="29"/>
      <c r="N1097" s="29"/>
      <c r="O1097" s="29"/>
      <c r="P1097" s="29"/>
      <c r="Q1097" s="29"/>
      <c r="R1097" s="29"/>
      <c r="S1097" s="29"/>
      <c r="T1097" s="29"/>
      <c r="U1097" s="29"/>
    </row>
    <row r="1098" spans="1:21" ht="13.5" customHeight="1" x14ac:dyDescent="0.25">
      <c r="A1098" s="39">
        <v>44462</v>
      </c>
      <c r="B1098" s="6"/>
      <c r="C1098" s="6"/>
      <c r="D1098" s="6"/>
      <c r="E1098" s="38">
        <v>34764.82</v>
      </c>
      <c r="F1098" s="29"/>
      <c r="G1098" s="29"/>
      <c r="H1098" s="29"/>
      <c r="I1098" s="29"/>
      <c r="J1098" s="29"/>
      <c r="K1098" s="29"/>
      <c r="L1098" s="29"/>
      <c r="M1098" s="29"/>
      <c r="N1098" s="29"/>
      <c r="O1098" s="29"/>
      <c r="P1098" s="29"/>
      <c r="Q1098" s="29"/>
      <c r="R1098" s="29"/>
      <c r="S1098" s="29"/>
      <c r="T1098" s="29"/>
      <c r="U1098" s="29"/>
    </row>
    <row r="1099" spans="1:21" ht="13.5" customHeight="1" x14ac:dyDescent="0.25">
      <c r="A1099" s="39">
        <v>44461</v>
      </c>
      <c r="B1099" s="6"/>
      <c r="C1099" s="6"/>
      <c r="D1099" s="6"/>
      <c r="E1099" s="38">
        <v>34258.32</v>
      </c>
      <c r="F1099" s="29"/>
      <c r="G1099" s="29"/>
      <c r="H1099" s="29"/>
      <c r="I1099" s="29"/>
      <c r="J1099" s="29"/>
      <c r="K1099" s="29"/>
      <c r="L1099" s="29"/>
      <c r="M1099" s="29"/>
      <c r="N1099" s="29"/>
      <c r="O1099" s="29"/>
      <c r="P1099" s="29"/>
      <c r="Q1099" s="29"/>
      <c r="R1099" s="29"/>
      <c r="S1099" s="29"/>
      <c r="T1099" s="29"/>
      <c r="U1099" s="29"/>
    </row>
    <row r="1100" spans="1:21" ht="13.5" customHeight="1" x14ac:dyDescent="0.25">
      <c r="A1100" s="39">
        <v>44460</v>
      </c>
      <c r="B1100" s="6"/>
      <c r="C1100" s="6"/>
      <c r="D1100" s="6"/>
      <c r="E1100" s="38">
        <v>33919.839999999997</v>
      </c>
      <c r="F1100" s="29"/>
      <c r="G1100" s="29"/>
      <c r="H1100" s="29"/>
      <c r="I1100" s="29"/>
      <c r="J1100" s="29"/>
      <c r="K1100" s="29"/>
      <c r="L1100" s="29"/>
      <c r="M1100" s="29"/>
      <c r="N1100" s="29"/>
      <c r="O1100" s="29"/>
      <c r="P1100" s="29"/>
      <c r="Q1100" s="29"/>
      <c r="R1100" s="29"/>
      <c r="S1100" s="29"/>
      <c r="T1100" s="29"/>
      <c r="U1100" s="29"/>
    </row>
    <row r="1101" spans="1:21" ht="13.5" customHeight="1" x14ac:dyDescent="0.25">
      <c r="A1101" s="39">
        <v>44459</v>
      </c>
      <c r="B1101" s="6"/>
      <c r="C1101" s="6"/>
      <c r="D1101" s="6"/>
      <c r="E1101" s="38">
        <v>33970.47</v>
      </c>
      <c r="F1101" s="29"/>
      <c r="G1101" s="29"/>
      <c r="H1101" s="29"/>
      <c r="I1101" s="29"/>
      <c r="J1101" s="29"/>
      <c r="K1101" s="29"/>
      <c r="L1101" s="29"/>
      <c r="M1101" s="29"/>
      <c r="N1101" s="29"/>
      <c r="O1101" s="29"/>
      <c r="P1101" s="29"/>
      <c r="Q1101" s="29"/>
      <c r="R1101" s="29"/>
      <c r="S1101" s="29"/>
      <c r="T1101" s="29"/>
      <c r="U1101" s="29"/>
    </row>
    <row r="1102" spans="1:21" ht="13.5" customHeight="1" x14ac:dyDescent="0.25">
      <c r="A1102" s="39">
        <v>44456</v>
      </c>
      <c r="B1102" s="6"/>
      <c r="C1102" s="6"/>
      <c r="D1102" s="6"/>
      <c r="E1102" s="38">
        <v>34584.879999999997</v>
      </c>
      <c r="F1102" s="29"/>
      <c r="G1102" s="29"/>
      <c r="H1102" s="29"/>
      <c r="I1102" s="29"/>
      <c r="J1102" s="29"/>
      <c r="K1102" s="29"/>
      <c r="L1102" s="29"/>
      <c r="M1102" s="29"/>
      <c r="N1102" s="29"/>
      <c r="O1102" s="29"/>
      <c r="P1102" s="29"/>
      <c r="Q1102" s="29"/>
      <c r="R1102" s="29"/>
      <c r="S1102" s="29"/>
      <c r="T1102" s="29"/>
      <c r="U1102" s="29"/>
    </row>
    <row r="1103" spans="1:21" ht="13.5" customHeight="1" x14ac:dyDescent="0.25">
      <c r="A1103" s="39">
        <v>44455</v>
      </c>
      <c r="B1103" s="6"/>
      <c r="C1103" s="6"/>
      <c r="D1103" s="6"/>
      <c r="E1103" s="38">
        <v>34751.32</v>
      </c>
      <c r="F1103" s="29"/>
      <c r="G1103" s="29"/>
      <c r="H1103" s="29"/>
      <c r="I1103" s="29"/>
      <c r="J1103" s="29"/>
      <c r="K1103" s="29"/>
      <c r="L1103" s="29"/>
      <c r="M1103" s="29"/>
      <c r="N1103" s="29"/>
      <c r="O1103" s="29"/>
      <c r="P1103" s="29"/>
      <c r="Q1103" s="29"/>
      <c r="R1103" s="29"/>
      <c r="S1103" s="29"/>
      <c r="T1103" s="29"/>
      <c r="U1103" s="29"/>
    </row>
    <row r="1104" spans="1:21" ht="13.5" customHeight="1" x14ac:dyDescent="0.25">
      <c r="A1104" s="39">
        <v>44454</v>
      </c>
      <c r="B1104" s="6"/>
      <c r="C1104" s="6"/>
      <c r="D1104" s="6"/>
      <c r="E1104" s="38">
        <v>34814.39</v>
      </c>
      <c r="F1104" s="29"/>
      <c r="G1104" s="29"/>
      <c r="H1104" s="29"/>
      <c r="I1104" s="29"/>
      <c r="J1104" s="29"/>
      <c r="K1104" s="29"/>
      <c r="L1104" s="29"/>
      <c r="M1104" s="29"/>
      <c r="N1104" s="29"/>
      <c r="O1104" s="29"/>
      <c r="P1104" s="29"/>
      <c r="Q1104" s="29"/>
      <c r="R1104" s="29"/>
      <c r="S1104" s="29"/>
      <c r="T1104" s="29"/>
      <c r="U1104" s="29"/>
    </row>
    <row r="1105" spans="1:21" ht="13.5" customHeight="1" x14ac:dyDescent="0.25">
      <c r="A1105" s="39">
        <v>44453</v>
      </c>
      <c r="B1105" s="6"/>
      <c r="C1105" s="6"/>
      <c r="D1105" s="6"/>
      <c r="E1105" s="38">
        <v>34577.57</v>
      </c>
      <c r="F1105" s="29"/>
      <c r="G1105" s="29"/>
      <c r="H1105" s="29"/>
      <c r="I1105" s="29"/>
      <c r="J1105" s="29"/>
      <c r="K1105" s="29"/>
      <c r="L1105" s="29"/>
      <c r="M1105" s="29"/>
      <c r="N1105" s="29"/>
      <c r="O1105" s="29"/>
      <c r="P1105" s="29"/>
      <c r="Q1105" s="29"/>
      <c r="R1105" s="29"/>
      <c r="S1105" s="29"/>
      <c r="T1105" s="29"/>
      <c r="U1105" s="29"/>
    </row>
    <row r="1106" spans="1:21" ht="13.5" customHeight="1" x14ac:dyDescent="0.25">
      <c r="A1106" s="39">
        <v>44452</v>
      </c>
      <c r="B1106" s="6"/>
      <c r="C1106" s="6"/>
      <c r="D1106" s="6"/>
      <c r="E1106" s="38">
        <v>34869.629999999997</v>
      </c>
      <c r="F1106" s="29"/>
      <c r="G1106" s="29"/>
      <c r="H1106" s="29"/>
      <c r="I1106" s="29"/>
      <c r="J1106" s="29"/>
      <c r="K1106" s="29"/>
      <c r="L1106" s="29"/>
      <c r="M1106" s="29"/>
      <c r="N1106" s="29"/>
      <c r="O1106" s="29"/>
      <c r="P1106" s="29"/>
      <c r="Q1106" s="29"/>
      <c r="R1106" s="29"/>
      <c r="S1106" s="29"/>
      <c r="T1106" s="29"/>
      <c r="U1106" s="29"/>
    </row>
    <row r="1107" spans="1:21" ht="13.5" customHeight="1" x14ac:dyDescent="0.25">
      <c r="A1107" s="39">
        <v>44449</v>
      </c>
      <c r="B1107" s="6"/>
      <c r="C1107" s="6"/>
      <c r="D1107" s="6"/>
      <c r="E1107" s="38">
        <v>34607.72</v>
      </c>
      <c r="F1107" s="29"/>
      <c r="G1107" s="29"/>
      <c r="H1107" s="29"/>
      <c r="I1107" s="29"/>
      <c r="J1107" s="29"/>
      <c r="K1107" s="29"/>
      <c r="L1107" s="29"/>
      <c r="M1107" s="29"/>
      <c r="N1107" s="29"/>
      <c r="O1107" s="29"/>
      <c r="P1107" s="29"/>
      <c r="Q1107" s="29"/>
      <c r="R1107" s="29"/>
      <c r="S1107" s="29"/>
      <c r="T1107" s="29"/>
      <c r="U1107" s="29"/>
    </row>
    <row r="1108" spans="1:21" ht="13.5" customHeight="1" x14ac:dyDescent="0.25">
      <c r="A1108" s="39">
        <v>44448</v>
      </c>
      <c r="B1108" s="6"/>
      <c r="C1108" s="6"/>
      <c r="D1108" s="6"/>
      <c r="E1108" s="38">
        <v>34879.379999999997</v>
      </c>
      <c r="F1108" s="29"/>
      <c r="G1108" s="29"/>
      <c r="H1108" s="29"/>
      <c r="I1108" s="29"/>
      <c r="J1108" s="29"/>
      <c r="K1108" s="29"/>
      <c r="L1108" s="29"/>
      <c r="M1108" s="29"/>
      <c r="N1108" s="29"/>
      <c r="O1108" s="29"/>
      <c r="P1108" s="29"/>
      <c r="Q1108" s="29"/>
      <c r="R1108" s="29"/>
      <c r="S1108" s="29"/>
      <c r="T1108" s="29"/>
      <c r="U1108" s="29"/>
    </row>
    <row r="1109" spans="1:21" ht="13.5" customHeight="1" x14ac:dyDescent="0.25">
      <c r="A1109" s="39">
        <v>44447</v>
      </c>
      <c r="B1109" s="6"/>
      <c r="C1109" s="6"/>
      <c r="D1109" s="6"/>
      <c r="E1109" s="38">
        <v>35031.07</v>
      </c>
      <c r="F1109" s="29"/>
      <c r="G1109" s="29"/>
      <c r="H1109" s="29"/>
      <c r="I1109" s="29"/>
      <c r="J1109" s="29"/>
      <c r="K1109" s="29"/>
      <c r="L1109" s="29"/>
      <c r="M1109" s="29"/>
      <c r="N1109" s="29"/>
      <c r="O1109" s="29"/>
      <c r="P1109" s="29"/>
      <c r="Q1109" s="29"/>
      <c r="R1109" s="29"/>
      <c r="S1109" s="29"/>
      <c r="T1109" s="29"/>
      <c r="U1109" s="29"/>
    </row>
    <row r="1110" spans="1:21" ht="13.5" customHeight="1" x14ac:dyDescent="0.25">
      <c r="A1110" s="39">
        <v>44446</v>
      </c>
      <c r="B1110" s="6"/>
      <c r="C1110" s="6"/>
      <c r="D1110" s="6"/>
      <c r="E1110" s="38">
        <v>35100</v>
      </c>
      <c r="F1110" s="29"/>
      <c r="G1110" s="29"/>
      <c r="H1110" s="29"/>
      <c r="I1110" s="29"/>
      <c r="J1110" s="29"/>
      <c r="K1110" s="29"/>
      <c r="L1110" s="29"/>
      <c r="M1110" s="29"/>
      <c r="N1110" s="29"/>
      <c r="O1110" s="29"/>
      <c r="P1110" s="29"/>
      <c r="Q1110" s="29"/>
      <c r="R1110" s="29"/>
      <c r="S1110" s="29"/>
      <c r="T1110" s="29"/>
      <c r="U1110" s="29"/>
    </row>
    <row r="1111" spans="1:21" ht="13.5" customHeight="1" x14ac:dyDescent="0.25">
      <c r="A1111" s="39">
        <v>44442</v>
      </c>
      <c r="B1111" s="6"/>
      <c r="C1111" s="6"/>
      <c r="D1111" s="6"/>
      <c r="E1111" s="38">
        <v>35369.089999999997</v>
      </c>
      <c r="F1111" s="29"/>
      <c r="G1111" s="29"/>
      <c r="H1111" s="29"/>
      <c r="I1111" s="29"/>
      <c r="J1111" s="29"/>
      <c r="K1111" s="29"/>
      <c r="L1111" s="29"/>
      <c r="M1111" s="29"/>
      <c r="N1111" s="29"/>
      <c r="O1111" s="29"/>
      <c r="P1111" s="29"/>
      <c r="Q1111" s="29"/>
      <c r="R1111" s="29"/>
      <c r="S1111" s="29"/>
      <c r="T1111" s="29"/>
      <c r="U1111" s="29"/>
    </row>
    <row r="1112" spans="1:21" ht="13.5" customHeight="1" x14ac:dyDescent="0.25">
      <c r="A1112" s="39">
        <v>44441</v>
      </c>
      <c r="B1112" s="6"/>
      <c r="C1112" s="6"/>
      <c r="D1112" s="6"/>
      <c r="E1112" s="38">
        <v>35443.82</v>
      </c>
      <c r="F1112" s="29"/>
      <c r="G1112" s="29"/>
      <c r="H1112" s="29"/>
      <c r="I1112" s="29"/>
      <c r="J1112" s="29"/>
      <c r="K1112" s="29"/>
      <c r="L1112" s="29"/>
      <c r="M1112" s="29"/>
      <c r="N1112" s="29"/>
      <c r="O1112" s="29"/>
      <c r="P1112" s="29"/>
      <c r="Q1112" s="29"/>
      <c r="R1112" s="29"/>
      <c r="S1112" s="29"/>
      <c r="T1112" s="29"/>
      <c r="U1112" s="29"/>
    </row>
    <row r="1113" spans="1:21" ht="13.5" customHeight="1" x14ac:dyDescent="0.25">
      <c r="A1113" s="39">
        <v>44440</v>
      </c>
      <c r="B1113" s="6"/>
      <c r="C1113" s="6"/>
      <c r="D1113" s="6"/>
      <c r="E1113" s="38">
        <v>35312.53</v>
      </c>
      <c r="F1113" s="29"/>
      <c r="G1113" s="29"/>
      <c r="H1113" s="29"/>
      <c r="I1113" s="29"/>
      <c r="J1113" s="29"/>
      <c r="K1113" s="29"/>
      <c r="L1113" s="29"/>
      <c r="M1113" s="29"/>
      <c r="N1113" s="29"/>
      <c r="O1113" s="29"/>
      <c r="P1113" s="29"/>
      <c r="Q1113" s="29"/>
      <c r="R1113" s="29"/>
      <c r="S1113" s="29"/>
      <c r="T1113" s="29"/>
      <c r="U1113" s="29"/>
    </row>
    <row r="1114" spans="1:21" ht="13.5" customHeight="1" x14ac:dyDescent="0.25">
      <c r="A1114" s="39">
        <v>44439</v>
      </c>
      <c r="B1114" s="6"/>
      <c r="C1114" s="6"/>
      <c r="D1114" s="6"/>
      <c r="E1114" s="38">
        <v>35360.730000000003</v>
      </c>
      <c r="F1114" s="29"/>
      <c r="G1114" s="29"/>
      <c r="H1114" s="29"/>
      <c r="I1114" s="29"/>
      <c r="J1114" s="29"/>
      <c r="K1114" s="29"/>
      <c r="L1114" s="29"/>
      <c r="M1114" s="29"/>
      <c r="N1114" s="29"/>
      <c r="O1114" s="29"/>
      <c r="P1114" s="29"/>
      <c r="Q1114" s="29"/>
      <c r="R1114" s="29"/>
      <c r="S1114" s="29"/>
      <c r="T1114" s="29"/>
      <c r="U1114" s="29"/>
    </row>
    <row r="1115" spans="1:21" ht="13.5" customHeight="1" x14ac:dyDescent="0.25">
      <c r="A1115" s="39">
        <v>44438</v>
      </c>
      <c r="B1115" s="6"/>
      <c r="C1115" s="6"/>
      <c r="D1115" s="6"/>
      <c r="E1115" s="38">
        <v>35399.839999999997</v>
      </c>
      <c r="F1115" s="29"/>
      <c r="G1115" s="29"/>
      <c r="H1115" s="29"/>
      <c r="I1115" s="29"/>
      <c r="J1115" s="29"/>
      <c r="K1115" s="29"/>
      <c r="L1115" s="29"/>
      <c r="M1115" s="29"/>
      <c r="N1115" s="29"/>
      <c r="O1115" s="29"/>
      <c r="P1115" s="29"/>
      <c r="Q1115" s="29"/>
      <c r="R1115" s="29"/>
      <c r="S1115" s="29"/>
      <c r="T1115" s="29"/>
      <c r="U1115" s="29"/>
    </row>
    <row r="1116" spans="1:21" ht="13.5" customHeight="1" x14ac:dyDescent="0.25">
      <c r="A1116" s="39">
        <v>44435</v>
      </c>
      <c r="B1116" s="6"/>
      <c r="C1116" s="6"/>
      <c r="D1116" s="6"/>
      <c r="E1116" s="38">
        <v>35455.800000000003</v>
      </c>
      <c r="F1116" s="29"/>
      <c r="G1116" s="29"/>
      <c r="H1116" s="29"/>
      <c r="I1116" s="29"/>
      <c r="J1116" s="29"/>
      <c r="K1116" s="29"/>
      <c r="L1116" s="29"/>
      <c r="M1116" s="29"/>
      <c r="N1116" s="29"/>
      <c r="O1116" s="29"/>
      <c r="P1116" s="29"/>
      <c r="Q1116" s="29"/>
      <c r="R1116" s="29"/>
      <c r="S1116" s="29"/>
      <c r="T1116" s="29"/>
      <c r="U1116" s="29"/>
    </row>
    <row r="1117" spans="1:21" ht="13.5" customHeight="1" x14ac:dyDescent="0.25">
      <c r="A1117" s="39">
        <v>44434</v>
      </c>
      <c r="B1117" s="6"/>
      <c r="C1117" s="6"/>
      <c r="D1117" s="6"/>
      <c r="E1117" s="38">
        <v>35213.120000000003</v>
      </c>
      <c r="F1117" s="29"/>
      <c r="G1117" s="29"/>
      <c r="H1117" s="29"/>
      <c r="I1117" s="29"/>
      <c r="J1117" s="29"/>
      <c r="K1117" s="29"/>
      <c r="L1117" s="29"/>
      <c r="M1117" s="29"/>
      <c r="N1117" s="29"/>
      <c r="O1117" s="29"/>
      <c r="P1117" s="29"/>
      <c r="Q1117" s="29"/>
      <c r="R1117" s="29"/>
      <c r="S1117" s="29"/>
      <c r="T1117" s="29"/>
      <c r="U1117" s="29"/>
    </row>
    <row r="1118" spans="1:21" ht="13.5" customHeight="1" x14ac:dyDescent="0.25">
      <c r="A1118" s="39">
        <v>44433</v>
      </c>
      <c r="B1118" s="6"/>
      <c r="C1118" s="6"/>
      <c r="D1118" s="6"/>
      <c r="E1118" s="38">
        <v>35405.5</v>
      </c>
      <c r="F1118" s="29"/>
      <c r="G1118" s="29"/>
      <c r="H1118" s="29"/>
      <c r="I1118" s="29"/>
      <c r="J1118" s="29"/>
      <c r="K1118" s="29"/>
      <c r="L1118" s="29"/>
      <c r="M1118" s="29"/>
      <c r="N1118" s="29"/>
      <c r="O1118" s="29"/>
      <c r="P1118" s="29"/>
      <c r="Q1118" s="29"/>
      <c r="R1118" s="29"/>
      <c r="S1118" s="29"/>
      <c r="T1118" s="29"/>
      <c r="U1118" s="29"/>
    </row>
    <row r="1119" spans="1:21" ht="13.5" customHeight="1" x14ac:dyDescent="0.25">
      <c r="A1119" s="39">
        <v>44432</v>
      </c>
      <c r="B1119" s="6"/>
      <c r="C1119" s="6"/>
      <c r="D1119" s="6"/>
      <c r="E1119" s="38">
        <v>35366.26</v>
      </c>
      <c r="F1119" s="29"/>
      <c r="G1119" s="29"/>
      <c r="H1119" s="29"/>
      <c r="I1119" s="29"/>
      <c r="J1119" s="29"/>
      <c r="K1119" s="29"/>
      <c r="L1119" s="29"/>
      <c r="M1119" s="29"/>
      <c r="N1119" s="29"/>
      <c r="O1119" s="29"/>
      <c r="P1119" s="29"/>
      <c r="Q1119" s="29"/>
      <c r="R1119" s="29"/>
      <c r="S1119" s="29"/>
      <c r="T1119" s="29"/>
      <c r="U1119" s="29"/>
    </row>
    <row r="1120" spans="1:21" ht="13.5" customHeight="1" x14ac:dyDescent="0.25">
      <c r="A1120" s="39">
        <v>44431</v>
      </c>
      <c r="B1120" s="6"/>
      <c r="C1120" s="6"/>
      <c r="D1120" s="6"/>
      <c r="E1120" s="38">
        <v>35335.71</v>
      </c>
      <c r="F1120" s="29"/>
      <c r="G1120" s="29"/>
      <c r="H1120" s="29"/>
      <c r="I1120" s="29"/>
      <c r="J1120" s="29"/>
      <c r="K1120" s="29"/>
      <c r="L1120" s="29"/>
      <c r="M1120" s="29"/>
      <c r="N1120" s="29"/>
      <c r="O1120" s="29"/>
      <c r="P1120" s="29"/>
      <c r="Q1120" s="29"/>
      <c r="R1120" s="29"/>
      <c r="S1120" s="29"/>
      <c r="T1120" s="29"/>
      <c r="U1120" s="29"/>
    </row>
    <row r="1121" spans="1:21" ht="13.5" customHeight="1" x14ac:dyDescent="0.25">
      <c r="A1121" s="39">
        <v>44428</v>
      </c>
      <c r="B1121" s="6"/>
      <c r="C1121" s="6"/>
      <c r="D1121" s="6"/>
      <c r="E1121" s="38">
        <v>35120.080000000002</v>
      </c>
      <c r="F1121" s="29"/>
      <c r="G1121" s="29"/>
      <c r="H1121" s="29"/>
      <c r="I1121" s="29"/>
      <c r="J1121" s="29"/>
      <c r="K1121" s="29"/>
      <c r="L1121" s="29"/>
      <c r="M1121" s="29"/>
      <c r="N1121" s="29"/>
      <c r="O1121" s="29"/>
      <c r="P1121" s="29"/>
      <c r="Q1121" s="29"/>
      <c r="R1121" s="29"/>
      <c r="S1121" s="29"/>
      <c r="T1121" s="29"/>
      <c r="U1121" s="29"/>
    </row>
    <row r="1122" spans="1:21" ht="13.5" customHeight="1" x14ac:dyDescent="0.25">
      <c r="A1122" s="39">
        <v>44427</v>
      </c>
      <c r="B1122" s="6"/>
      <c r="C1122" s="6"/>
      <c r="D1122" s="6"/>
      <c r="E1122" s="38">
        <v>34894.120000000003</v>
      </c>
      <c r="F1122" s="29"/>
      <c r="G1122" s="29"/>
      <c r="H1122" s="29"/>
      <c r="I1122" s="29"/>
      <c r="J1122" s="29"/>
      <c r="K1122" s="29"/>
      <c r="L1122" s="29"/>
      <c r="M1122" s="29"/>
      <c r="N1122" s="29"/>
      <c r="O1122" s="29"/>
      <c r="P1122" s="29"/>
      <c r="Q1122" s="29"/>
      <c r="R1122" s="29"/>
      <c r="S1122" s="29"/>
      <c r="T1122" s="29"/>
      <c r="U1122" s="29"/>
    </row>
    <row r="1123" spans="1:21" ht="13.5" customHeight="1" x14ac:dyDescent="0.25">
      <c r="A1123" s="39">
        <v>44426</v>
      </c>
      <c r="B1123" s="6"/>
      <c r="C1123" s="6"/>
      <c r="D1123" s="6"/>
      <c r="E1123" s="38">
        <v>34960.69</v>
      </c>
      <c r="F1123" s="29"/>
      <c r="G1123" s="29"/>
      <c r="H1123" s="29"/>
      <c r="I1123" s="29"/>
      <c r="J1123" s="29"/>
      <c r="K1123" s="29"/>
      <c r="L1123" s="29"/>
      <c r="M1123" s="29"/>
      <c r="N1123" s="29"/>
      <c r="O1123" s="29"/>
      <c r="P1123" s="29"/>
      <c r="Q1123" s="29"/>
      <c r="R1123" s="29"/>
      <c r="S1123" s="29"/>
      <c r="T1123" s="29"/>
      <c r="U1123" s="29"/>
    </row>
    <row r="1124" spans="1:21" ht="13.5" customHeight="1" x14ac:dyDescent="0.25">
      <c r="A1124" s="39">
        <v>44425</v>
      </c>
      <c r="B1124" s="6"/>
      <c r="C1124" s="6"/>
      <c r="D1124" s="6"/>
      <c r="E1124" s="38">
        <v>35343.279999999999</v>
      </c>
      <c r="F1124" s="29"/>
      <c r="G1124" s="29"/>
      <c r="H1124" s="29"/>
      <c r="I1124" s="29"/>
      <c r="J1124" s="29"/>
      <c r="K1124" s="29"/>
      <c r="L1124" s="29"/>
      <c r="M1124" s="29"/>
      <c r="N1124" s="29"/>
      <c r="O1124" s="29"/>
      <c r="P1124" s="29"/>
      <c r="Q1124" s="29"/>
      <c r="R1124" s="29"/>
      <c r="S1124" s="29"/>
      <c r="T1124" s="29"/>
      <c r="U1124" s="29"/>
    </row>
    <row r="1125" spans="1:21" ht="13.5" customHeight="1" x14ac:dyDescent="0.25">
      <c r="A1125" s="39">
        <v>44424</v>
      </c>
      <c r="B1125" s="6"/>
      <c r="C1125" s="6"/>
      <c r="D1125" s="6"/>
      <c r="E1125" s="38">
        <v>35625.4</v>
      </c>
      <c r="F1125" s="29"/>
      <c r="G1125" s="29"/>
      <c r="H1125" s="29"/>
      <c r="I1125" s="29"/>
      <c r="J1125" s="29"/>
      <c r="K1125" s="29"/>
      <c r="L1125" s="29"/>
      <c r="M1125" s="29"/>
      <c r="N1125" s="29"/>
      <c r="O1125" s="29"/>
      <c r="P1125" s="29"/>
      <c r="Q1125" s="29"/>
      <c r="R1125" s="29"/>
      <c r="S1125" s="29"/>
      <c r="T1125" s="29"/>
      <c r="U1125" s="29"/>
    </row>
    <row r="1126" spans="1:21" ht="13.5" customHeight="1" x14ac:dyDescent="0.25">
      <c r="A1126" s="39">
        <v>44421</v>
      </c>
      <c r="B1126" s="6"/>
      <c r="C1126" s="6"/>
      <c r="D1126" s="6"/>
      <c r="E1126" s="38">
        <v>35515.379999999997</v>
      </c>
      <c r="F1126" s="29"/>
      <c r="G1126" s="29"/>
      <c r="H1126" s="29"/>
      <c r="I1126" s="29"/>
      <c r="J1126" s="29"/>
      <c r="K1126" s="29"/>
      <c r="L1126" s="29"/>
      <c r="M1126" s="29"/>
      <c r="N1126" s="29"/>
      <c r="O1126" s="29"/>
      <c r="P1126" s="29"/>
      <c r="Q1126" s="29"/>
      <c r="R1126" s="29"/>
      <c r="S1126" s="29"/>
      <c r="T1126" s="29"/>
      <c r="U1126" s="29"/>
    </row>
    <row r="1127" spans="1:21" ht="13.5" customHeight="1" x14ac:dyDescent="0.25">
      <c r="A1127" s="39">
        <v>44420</v>
      </c>
      <c r="B1127" s="6"/>
      <c r="C1127" s="6"/>
      <c r="D1127" s="6"/>
      <c r="E1127" s="38">
        <v>35499.85</v>
      </c>
      <c r="F1127" s="29"/>
      <c r="G1127" s="29"/>
      <c r="H1127" s="29"/>
      <c r="I1127" s="29"/>
      <c r="J1127" s="29"/>
      <c r="K1127" s="29"/>
      <c r="L1127" s="29"/>
      <c r="M1127" s="29"/>
      <c r="N1127" s="29"/>
      <c r="O1127" s="29"/>
      <c r="P1127" s="29"/>
      <c r="Q1127" s="29"/>
      <c r="R1127" s="29"/>
      <c r="S1127" s="29"/>
      <c r="T1127" s="29"/>
      <c r="U1127" s="29"/>
    </row>
    <row r="1128" spans="1:21" ht="13.5" customHeight="1" x14ac:dyDescent="0.25">
      <c r="A1128" s="39">
        <v>44419</v>
      </c>
      <c r="B1128" s="6"/>
      <c r="C1128" s="6"/>
      <c r="D1128" s="6"/>
      <c r="E1128" s="38">
        <v>35484.97</v>
      </c>
      <c r="F1128" s="29"/>
      <c r="G1128" s="29"/>
      <c r="H1128" s="29"/>
      <c r="I1128" s="29"/>
      <c r="J1128" s="29"/>
      <c r="K1128" s="29"/>
      <c r="L1128" s="29"/>
      <c r="M1128" s="29"/>
      <c r="N1128" s="29"/>
      <c r="O1128" s="29"/>
      <c r="P1128" s="29"/>
      <c r="Q1128" s="29"/>
      <c r="R1128" s="29"/>
      <c r="S1128" s="29"/>
      <c r="T1128" s="29"/>
      <c r="U1128" s="29"/>
    </row>
    <row r="1129" spans="1:21" ht="13.5" customHeight="1" x14ac:dyDescent="0.25">
      <c r="A1129" s="39">
        <v>44418</v>
      </c>
      <c r="B1129" s="6"/>
      <c r="C1129" s="6"/>
      <c r="D1129" s="6"/>
      <c r="E1129" s="38">
        <v>35264.67</v>
      </c>
      <c r="F1129" s="29"/>
      <c r="G1129" s="29"/>
      <c r="H1129" s="29"/>
      <c r="I1129" s="29"/>
      <c r="J1129" s="29"/>
      <c r="K1129" s="29"/>
      <c r="L1129" s="29"/>
      <c r="M1129" s="29"/>
      <c r="N1129" s="29"/>
      <c r="O1129" s="29"/>
      <c r="P1129" s="29"/>
      <c r="Q1129" s="29"/>
      <c r="R1129" s="29"/>
      <c r="S1129" s="29"/>
      <c r="T1129" s="29"/>
      <c r="U1129" s="29"/>
    </row>
    <row r="1130" spans="1:21" ht="13.5" customHeight="1" x14ac:dyDescent="0.25">
      <c r="A1130" s="39">
        <v>44417</v>
      </c>
      <c r="B1130" s="6"/>
      <c r="C1130" s="6"/>
      <c r="D1130" s="6"/>
      <c r="E1130" s="38">
        <v>35101.85</v>
      </c>
      <c r="F1130" s="29"/>
      <c r="G1130" s="29"/>
      <c r="H1130" s="29"/>
      <c r="I1130" s="29"/>
      <c r="J1130" s="29"/>
      <c r="K1130" s="29"/>
      <c r="L1130" s="29"/>
      <c r="M1130" s="29"/>
      <c r="N1130" s="29"/>
      <c r="O1130" s="29"/>
      <c r="P1130" s="29"/>
      <c r="Q1130" s="29"/>
      <c r="R1130" s="29"/>
      <c r="S1130" s="29"/>
      <c r="T1130" s="29"/>
      <c r="U1130" s="29"/>
    </row>
    <row r="1131" spans="1:21" ht="13.5" customHeight="1" x14ac:dyDescent="0.25">
      <c r="A1131" s="39">
        <v>44414</v>
      </c>
      <c r="B1131" s="6"/>
      <c r="C1131" s="6"/>
      <c r="D1131" s="6"/>
      <c r="E1131" s="38">
        <v>35208.51</v>
      </c>
      <c r="F1131" s="29"/>
      <c r="G1131" s="29"/>
      <c r="H1131" s="29"/>
      <c r="I1131" s="29"/>
      <c r="J1131" s="29"/>
      <c r="K1131" s="29"/>
      <c r="L1131" s="29"/>
      <c r="M1131" s="29"/>
      <c r="N1131" s="29"/>
      <c r="O1131" s="29"/>
      <c r="P1131" s="29"/>
      <c r="Q1131" s="29"/>
      <c r="R1131" s="29"/>
      <c r="S1131" s="29"/>
      <c r="T1131" s="29"/>
      <c r="U1131" s="29"/>
    </row>
    <row r="1132" spans="1:21" ht="13.5" customHeight="1" x14ac:dyDescent="0.25">
      <c r="A1132" s="39">
        <v>44413</v>
      </c>
      <c r="B1132" s="6"/>
      <c r="C1132" s="6"/>
      <c r="D1132" s="6"/>
      <c r="E1132" s="38">
        <v>35064.25</v>
      </c>
      <c r="F1132" s="29"/>
      <c r="G1132" s="29"/>
      <c r="H1132" s="29"/>
      <c r="I1132" s="29"/>
      <c r="J1132" s="29"/>
      <c r="K1132" s="29"/>
      <c r="L1132" s="29"/>
      <c r="M1132" s="29"/>
      <c r="N1132" s="29"/>
      <c r="O1132" s="29"/>
      <c r="P1132" s="29"/>
      <c r="Q1132" s="29"/>
      <c r="R1132" s="29"/>
      <c r="S1132" s="29"/>
      <c r="T1132" s="29"/>
      <c r="U1132" s="29"/>
    </row>
    <row r="1133" spans="1:21" ht="13.5" customHeight="1" x14ac:dyDescent="0.25">
      <c r="A1133" s="39">
        <v>44412</v>
      </c>
      <c r="B1133" s="6"/>
      <c r="C1133" s="6"/>
      <c r="D1133" s="6"/>
      <c r="E1133" s="38">
        <v>34792.67</v>
      </c>
      <c r="F1133" s="29"/>
      <c r="G1133" s="29"/>
      <c r="H1133" s="29"/>
      <c r="I1133" s="29"/>
      <c r="J1133" s="29"/>
      <c r="K1133" s="29"/>
      <c r="L1133" s="29"/>
      <c r="M1133" s="29"/>
      <c r="N1133" s="29"/>
      <c r="O1133" s="29"/>
      <c r="P1133" s="29"/>
      <c r="Q1133" s="29"/>
      <c r="R1133" s="29"/>
      <c r="S1133" s="29"/>
      <c r="T1133" s="29"/>
      <c r="U1133" s="29"/>
    </row>
    <row r="1134" spans="1:21" ht="13.5" customHeight="1" x14ac:dyDescent="0.25">
      <c r="A1134" s="39">
        <v>44411</v>
      </c>
      <c r="B1134" s="6"/>
      <c r="C1134" s="6"/>
      <c r="D1134" s="6"/>
      <c r="E1134" s="38">
        <v>35116.400000000001</v>
      </c>
      <c r="F1134" s="29"/>
      <c r="G1134" s="29"/>
      <c r="H1134" s="29"/>
      <c r="I1134" s="29"/>
      <c r="J1134" s="29"/>
      <c r="K1134" s="29"/>
      <c r="L1134" s="29"/>
      <c r="M1134" s="29"/>
      <c r="N1134" s="29"/>
      <c r="O1134" s="29"/>
      <c r="P1134" s="29"/>
      <c r="Q1134" s="29"/>
      <c r="R1134" s="29"/>
      <c r="S1134" s="29"/>
      <c r="T1134" s="29"/>
      <c r="U1134" s="29"/>
    </row>
    <row r="1135" spans="1:21" ht="13.5" customHeight="1" x14ac:dyDescent="0.25">
      <c r="A1135" s="39">
        <v>44410</v>
      </c>
      <c r="B1135" s="6"/>
      <c r="C1135" s="6"/>
      <c r="D1135" s="6"/>
      <c r="E1135" s="38">
        <v>34838.160000000003</v>
      </c>
      <c r="F1135" s="29"/>
      <c r="G1135" s="29"/>
      <c r="H1135" s="29"/>
      <c r="I1135" s="29"/>
      <c r="J1135" s="29"/>
      <c r="K1135" s="29"/>
      <c r="L1135" s="29"/>
      <c r="M1135" s="29"/>
      <c r="N1135" s="29"/>
      <c r="O1135" s="29"/>
      <c r="P1135" s="29"/>
      <c r="Q1135" s="29"/>
      <c r="R1135" s="29"/>
      <c r="S1135" s="29"/>
      <c r="T1135" s="29"/>
      <c r="U1135" s="29"/>
    </row>
    <row r="1136" spans="1:21" ht="13.5" customHeight="1" x14ac:dyDescent="0.25">
      <c r="A1136" s="39">
        <v>44407</v>
      </c>
      <c r="B1136" s="6"/>
      <c r="C1136" s="6"/>
      <c r="D1136" s="6"/>
      <c r="E1136" s="38">
        <v>34935.47</v>
      </c>
      <c r="F1136" s="29"/>
      <c r="G1136" s="29"/>
      <c r="H1136" s="29"/>
      <c r="I1136" s="29"/>
      <c r="J1136" s="29"/>
      <c r="K1136" s="29"/>
      <c r="L1136" s="29"/>
      <c r="M1136" s="29"/>
      <c r="N1136" s="29"/>
      <c r="O1136" s="29"/>
      <c r="P1136" s="29"/>
      <c r="Q1136" s="29"/>
      <c r="R1136" s="29"/>
      <c r="S1136" s="29"/>
      <c r="T1136" s="29"/>
      <c r="U1136" s="29"/>
    </row>
    <row r="1137" spans="1:21" ht="13.5" customHeight="1" x14ac:dyDescent="0.25">
      <c r="A1137" s="39">
        <v>44406</v>
      </c>
      <c r="B1137" s="6"/>
      <c r="C1137" s="6"/>
      <c r="D1137" s="6"/>
      <c r="E1137" s="38">
        <v>35084.53</v>
      </c>
      <c r="F1137" s="29"/>
      <c r="G1137" s="29"/>
      <c r="H1137" s="29"/>
      <c r="I1137" s="29"/>
      <c r="J1137" s="29"/>
      <c r="K1137" s="29"/>
      <c r="L1137" s="29"/>
      <c r="M1137" s="29"/>
      <c r="N1137" s="29"/>
      <c r="O1137" s="29"/>
      <c r="P1137" s="29"/>
      <c r="Q1137" s="29"/>
      <c r="R1137" s="29"/>
      <c r="S1137" s="29"/>
      <c r="T1137" s="29"/>
      <c r="U1137" s="29"/>
    </row>
    <row r="1138" spans="1:21" ht="13.5" customHeight="1" x14ac:dyDescent="0.25">
      <c r="A1138" s="39">
        <v>44405</v>
      </c>
      <c r="B1138" s="6"/>
      <c r="C1138" s="6"/>
      <c r="D1138" s="6"/>
      <c r="E1138" s="38">
        <v>34930.93</v>
      </c>
      <c r="F1138" s="29"/>
      <c r="G1138" s="29"/>
      <c r="H1138" s="29"/>
      <c r="I1138" s="29"/>
      <c r="J1138" s="29"/>
      <c r="K1138" s="29"/>
      <c r="L1138" s="29"/>
      <c r="M1138" s="29"/>
      <c r="N1138" s="29"/>
      <c r="O1138" s="29"/>
      <c r="P1138" s="29"/>
      <c r="Q1138" s="29"/>
      <c r="R1138" s="29"/>
      <c r="S1138" s="29"/>
      <c r="T1138" s="29"/>
      <c r="U1138" s="29"/>
    </row>
    <row r="1139" spans="1:21" ht="13.5" customHeight="1" x14ac:dyDescent="0.25">
      <c r="A1139" s="39">
        <v>44404</v>
      </c>
      <c r="B1139" s="6"/>
      <c r="C1139" s="6"/>
      <c r="D1139" s="6"/>
      <c r="E1139" s="38">
        <v>35058.519999999997</v>
      </c>
      <c r="F1139" s="29"/>
      <c r="G1139" s="29"/>
      <c r="H1139" s="29"/>
      <c r="I1139" s="29"/>
      <c r="J1139" s="29"/>
      <c r="K1139" s="29"/>
      <c r="L1139" s="29"/>
      <c r="M1139" s="29"/>
      <c r="N1139" s="29"/>
      <c r="O1139" s="29"/>
      <c r="P1139" s="29"/>
      <c r="Q1139" s="29"/>
      <c r="R1139" s="29"/>
      <c r="S1139" s="29"/>
      <c r="T1139" s="29"/>
      <c r="U1139" s="29"/>
    </row>
    <row r="1140" spans="1:21" ht="13.5" customHeight="1" x14ac:dyDescent="0.25">
      <c r="A1140" s="39">
        <v>44403</v>
      </c>
      <c r="B1140" s="6"/>
      <c r="C1140" s="6"/>
      <c r="D1140" s="6"/>
      <c r="E1140" s="38">
        <v>35144.31</v>
      </c>
      <c r="F1140" s="29"/>
      <c r="G1140" s="29"/>
      <c r="H1140" s="29"/>
      <c r="I1140" s="29"/>
      <c r="J1140" s="29"/>
      <c r="K1140" s="29"/>
      <c r="L1140" s="29"/>
      <c r="M1140" s="29"/>
      <c r="N1140" s="29"/>
      <c r="O1140" s="29"/>
      <c r="P1140" s="29"/>
      <c r="Q1140" s="29"/>
      <c r="R1140" s="29"/>
      <c r="S1140" s="29"/>
      <c r="T1140" s="29"/>
      <c r="U1140" s="29"/>
    </row>
    <row r="1141" spans="1:21" ht="13.5" customHeight="1" x14ac:dyDescent="0.25">
      <c r="A1141" s="39">
        <v>44400</v>
      </c>
      <c r="B1141" s="6"/>
      <c r="C1141" s="6"/>
      <c r="D1141" s="6"/>
      <c r="E1141" s="38">
        <v>35061.550000000003</v>
      </c>
      <c r="F1141" s="29"/>
      <c r="G1141" s="29"/>
      <c r="H1141" s="29"/>
      <c r="I1141" s="29"/>
      <c r="J1141" s="29"/>
      <c r="K1141" s="29"/>
      <c r="L1141" s="29"/>
      <c r="M1141" s="29"/>
      <c r="N1141" s="29"/>
      <c r="O1141" s="29"/>
      <c r="P1141" s="29"/>
      <c r="Q1141" s="29"/>
      <c r="R1141" s="29"/>
      <c r="S1141" s="29"/>
      <c r="T1141" s="29"/>
      <c r="U1141" s="29"/>
    </row>
    <row r="1142" spans="1:21" ht="13.5" customHeight="1" x14ac:dyDescent="0.25">
      <c r="A1142" s="39">
        <v>44399</v>
      </c>
      <c r="B1142" s="6"/>
      <c r="C1142" s="6"/>
      <c r="D1142" s="6"/>
      <c r="E1142" s="38">
        <v>34823.35</v>
      </c>
      <c r="F1142" s="29"/>
      <c r="G1142" s="29"/>
      <c r="H1142" s="29"/>
      <c r="I1142" s="29"/>
      <c r="J1142" s="29"/>
      <c r="K1142" s="29"/>
      <c r="L1142" s="29"/>
      <c r="M1142" s="29"/>
      <c r="N1142" s="29"/>
      <c r="O1142" s="29"/>
      <c r="P1142" s="29"/>
      <c r="Q1142" s="29"/>
      <c r="R1142" s="29"/>
      <c r="S1142" s="29"/>
      <c r="T1142" s="29"/>
      <c r="U1142" s="29"/>
    </row>
    <row r="1143" spans="1:21" ht="13.5" customHeight="1" x14ac:dyDescent="0.25">
      <c r="A1143" s="39">
        <v>44398</v>
      </c>
      <c r="B1143" s="6"/>
      <c r="C1143" s="6"/>
      <c r="D1143" s="6"/>
      <c r="E1143" s="38">
        <v>34798</v>
      </c>
      <c r="F1143" s="29"/>
      <c r="G1143" s="29"/>
      <c r="H1143" s="29"/>
      <c r="I1143" s="29"/>
      <c r="J1143" s="29"/>
      <c r="K1143" s="29"/>
      <c r="L1143" s="29"/>
      <c r="M1143" s="29"/>
      <c r="N1143" s="29"/>
      <c r="O1143" s="29"/>
      <c r="P1143" s="29"/>
      <c r="Q1143" s="29"/>
      <c r="R1143" s="29"/>
      <c r="S1143" s="29"/>
      <c r="T1143" s="29"/>
      <c r="U1143" s="29"/>
    </row>
    <row r="1144" spans="1:21" ht="13.5" customHeight="1" x14ac:dyDescent="0.25">
      <c r="A1144" s="39">
        <v>44397</v>
      </c>
      <c r="B1144" s="6"/>
      <c r="C1144" s="6"/>
      <c r="D1144" s="6"/>
      <c r="E1144" s="38">
        <v>34511.99</v>
      </c>
      <c r="F1144" s="29"/>
      <c r="G1144" s="29"/>
      <c r="H1144" s="29"/>
      <c r="I1144" s="29"/>
      <c r="J1144" s="29"/>
      <c r="K1144" s="29"/>
      <c r="L1144" s="29"/>
      <c r="M1144" s="29"/>
      <c r="N1144" s="29"/>
      <c r="O1144" s="29"/>
      <c r="P1144" s="29"/>
      <c r="Q1144" s="29"/>
      <c r="R1144" s="29"/>
      <c r="S1144" s="29"/>
      <c r="T1144" s="29"/>
      <c r="U1144" s="29"/>
    </row>
    <row r="1145" spans="1:21" ht="13.5" customHeight="1" x14ac:dyDescent="0.25">
      <c r="A1145" s="39">
        <v>44396</v>
      </c>
      <c r="B1145" s="6"/>
      <c r="C1145" s="6"/>
      <c r="D1145" s="6"/>
      <c r="E1145" s="38">
        <v>33962.04</v>
      </c>
      <c r="F1145" s="29"/>
      <c r="G1145" s="29"/>
      <c r="H1145" s="29"/>
      <c r="I1145" s="29"/>
      <c r="J1145" s="29"/>
      <c r="K1145" s="29"/>
      <c r="L1145" s="29"/>
      <c r="M1145" s="29"/>
      <c r="N1145" s="29"/>
      <c r="O1145" s="29"/>
      <c r="P1145" s="29"/>
      <c r="Q1145" s="29"/>
      <c r="R1145" s="29"/>
      <c r="S1145" s="29"/>
      <c r="T1145" s="29"/>
      <c r="U1145" s="29"/>
    </row>
    <row r="1146" spans="1:21" ht="13.5" customHeight="1" x14ac:dyDescent="0.25">
      <c r="A1146" s="39">
        <v>44393</v>
      </c>
      <c r="B1146" s="6"/>
      <c r="C1146" s="6"/>
      <c r="D1146" s="6"/>
      <c r="E1146" s="38">
        <v>34687.85</v>
      </c>
      <c r="F1146" s="29"/>
      <c r="G1146" s="29"/>
      <c r="H1146" s="29"/>
      <c r="I1146" s="29"/>
      <c r="J1146" s="29"/>
      <c r="K1146" s="29"/>
      <c r="L1146" s="29"/>
      <c r="M1146" s="29"/>
      <c r="N1146" s="29"/>
      <c r="O1146" s="29"/>
      <c r="P1146" s="29"/>
      <c r="Q1146" s="29"/>
      <c r="R1146" s="29"/>
      <c r="S1146" s="29"/>
      <c r="T1146" s="29"/>
      <c r="U1146" s="29"/>
    </row>
    <row r="1147" spans="1:21" ht="13.5" customHeight="1" x14ac:dyDescent="0.25">
      <c r="A1147" s="39">
        <v>44392</v>
      </c>
      <c r="B1147" s="6"/>
      <c r="C1147" s="6"/>
      <c r="D1147" s="6"/>
      <c r="E1147" s="38">
        <v>34987.019999999997</v>
      </c>
      <c r="F1147" s="29"/>
      <c r="G1147" s="29"/>
      <c r="H1147" s="29"/>
      <c r="I1147" s="29"/>
      <c r="J1147" s="29"/>
      <c r="K1147" s="29"/>
      <c r="L1147" s="29"/>
      <c r="M1147" s="29"/>
      <c r="N1147" s="29"/>
      <c r="O1147" s="29"/>
      <c r="P1147" s="29"/>
      <c r="Q1147" s="29"/>
      <c r="R1147" s="29"/>
      <c r="S1147" s="29"/>
      <c r="T1147" s="29"/>
      <c r="U1147" s="29"/>
    </row>
    <row r="1148" spans="1:21" ht="13.5" customHeight="1" x14ac:dyDescent="0.25">
      <c r="A1148" s="39">
        <v>44391</v>
      </c>
      <c r="B1148" s="6"/>
      <c r="C1148" s="6"/>
      <c r="D1148" s="6"/>
      <c r="E1148" s="38">
        <v>34933.230000000003</v>
      </c>
      <c r="F1148" s="29"/>
      <c r="G1148" s="29"/>
      <c r="H1148" s="29"/>
      <c r="I1148" s="29"/>
      <c r="J1148" s="29"/>
      <c r="K1148" s="29"/>
      <c r="L1148" s="29"/>
      <c r="M1148" s="29"/>
      <c r="N1148" s="29"/>
      <c r="O1148" s="29"/>
      <c r="P1148" s="29"/>
      <c r="Q1148" s="29"/>
      <c r="R1148" s="29"/>
      <c r="S1148" s="29"/>
      <c r="T1148" s="29"/>
      <c r="U1148" s="29"/>
    </row>
    <row r="1149" spans="1:21" ht="13.5" customHeight="1" x14ac:dyDescent="0.25">
      <c r="A1149" s="39">
        <v>44390</v>
      </c>
      <c r="B1149" s="6"/>
      <c r="C1149" s="6"/>
      <c r="D1149" s="6"/>
      <c r="E1149" s="38">
        <v>34888.79</v>
      </c>
      <c r="F1149" s="29"/>
      <c r="G1149" s="29"/>
      <c r="H1149" s="29"/>
      <c r="I1149" s="29"/>
      <c r="J1149" s="29"/>
      <c r="K1149" s="29"/>
      <c r="L1149" s="29"/>
      <c r="M1149" s="29"/>
      <c r="N1149" s="29"/>
      <c r="O1149" s="29"/>
      <c r="P1149" s="29"/>
      <c r="Q1149" s="29"/>
      <c r="R1149" s="29"/>
      <c r="S1149" s="29"/>
      <c r="T1149" s="29"/>
      <c r="U1149" s="29"/>
    </row>
    <row r="1150" spans="1:21" ht="13.5" customHeight="1" x14ac:dyDescent="0.25">
      <c r="A1150" s="39">
        <v>44389</v>
      </c>
      <c r="B1150" s="6"/>
      <c r="C1150" s="6"/>
      <c r="D1150" s="6"/>
      <c r="E1150" s="38">
        <v>34996.18</v>
      </c>
      <c r="F1150" s="29"/>
      <c r="G1150" s="29"/>
      <c r="H1150" s="29"/>
      <c r="I1150" s="29"/>
      <c r="J1150" s="29"/>
      <c r="K1150" s="29"/>
      <c r="L1150" s="29"/>
      <c r="M1150" s="29"/>
      <c r="N1150" s="29"/>
      <c r="O1150" s="29"/>
      <c r="P1150" s="29"/>
      <c r="Q1150" s="29"/>
      <c r="R1150" s="29"/>
      <c r="S1150" s="29"/>
      <c r="T1150" s="29"/>
      <c r="U1150" s="29"/>
    </row>
    <row r="1151" spans="1:21" ht="13.5" customHeight="1" x14ac:dyDescent="0.25">
      <c r="A1151" s="39">
        <v>44386</v>
      </c>
      <c r="B1151" s="6"/>
      <c r="C1151" s="6"/>
      <c r="D1151" s="6"/>
      <c r="E1151" s="38">
        <v>34870.160000000003</v>
      </c>
      <c r="F1151" s="29"/>
      <c r="G1151" s="29"/>
      <c r="H1151" s="29"/>
      <c r="I1151" s="29"/>
      <c r="J1151" s="29"/>
      <c r="K1151" s="29"/>
      <c r="L1151" s="29"/>
      <c r="M1151" s="29"/>
      <c r="N1151" s="29"/>
      <c r="O1151" s="29"/>
      <c r="P1151" s="29"/>
      <c r="Q1151" s="29"/>
      <c r="R1151" s="29"/>
      <c r="S1151" s="29"/>
      <c r="T1151" s="29"/>
      <c r="U1151" s="29"/>
    </row>
    <row r="1152" spans="1:21" ht="13.5" customHeight="1" x14ac:dyDescent="0.25">
      <c r="A1152" s="39">
        <v>44385</v>
      </c>
      <c r="B1152" s="6"/>
      <c r="C1152" s="6"/>
      <c r="D1152" s="6"/>
      <c r="E1152" s="38">
        <v>34421.93</v>
      </c>
      <c r="F1152" s="29"/>
      <c r="G1152" s="29"/>
      <c r="H1152" s="29"/>
      <c r="I1152" s="29"/>
      <c r="J1152" s="29"/>
      <c r="K1152" s="29"/>
      <c r="L1152" s="29"/>
      <c r="M1152" s="29"/>
      <c r="N1152" s="29"/>
      <c r="O1152" s="29"/>
      <c r="P1152" s="29"/>
      <c r="Q1152" s="29"/>
      <c r="R1152" s="29"/>
      <c r="S1152" s="29"/>
      <c r="T1152" s="29"/>
      <c r="U1152" s="29"/>
    </row>
    <row r="1153" spans="1:21" ht="13.5" customHeight="1" x14ac:dyDescent="0.25">
      <c r="A1153" s="39">
        <v>44384</v>
      </c>
      <c r="B1153" s="6"/>
      <c r="C1153" s="6"/>
      <c r="D1153" s="6"/>
      <c r="E1153" s="38">
        <v>34681.79</v>
      </c>
      <c r="F1153" s="29"/>
      <c r="G1153" s="29"/>
      <c r="H1153" s="29"/>
      <c r="I1153" s="29"/>
      <c r="J1153" s="29"/>
      <c r="K1153" s="29"/>
      <c r="L1153" s="29"/>
      <c r="M1153" s="29"/>
      <c r="N1153" s="29"/>
      <c r="O1153" s="29"/>
      <c r="P1153" s="29"/>
      <c r="Q1153" s="29"/>
      <c r="R1153" s="29"/>
      <c r="S1153" s="29"/>
      <c r="T1153" s="29"/>
      <c r="U1153" s="29"/>
    </row>
    <row r="1154" spans="1:21" ht="13.5" customHeight="1" x14ac:dyDescent="0.25">
      <c r="A1154" s="39">
        <v>44383</v>
      </c>
      <c r="B1154" s="6"/>
      <c r="C1154" s="6"/>
      <c r="D1154" s="6"/>
      <c r="E1154" s="38">
        <v>34577.370000000003</v>
      </c>
      <c r="F1154" s="29"/>
      <c r="G1154" s="29"/>
      <c r="H1154" s="29"/>
      <c r="I1154" s="29"/>
      <c r="J1154" s="29"/>
      <c r="K1154" s="29"/>
      <c r="L1154" s="29"/>
      <c r="M1154" s="29"/>
      <c r="N1154" s="29"/>
      <c r="O1154" s="29"/>
      <c r="P1154" s="29"/>
      <c r="Q1154" s="29"/>
      <c r="R1154" s="29"/>
      <c r="S1154" s="29"/>
      <c r="T1154" s="29"/>
      <c r="U1154" s="29"/>
    </row>
    <row r="1155" spans="1:21" ht="13.5" customHeight="1" x14ac:dyDescent="0.25">
      <c r="A1155" s="39">
        <v>44379</v>
      </c>
      <c r="B1155" s="6"/>
      <c r="C1155" s="6"/>
      <c r="D1155" s="6"/>
      <c r="E1155" s="38">
        <v>34786.35</v>
      </c>
      <c r="F1155" s="29"/>
      <c r="G1155" s="29"/>
      <c r="H1155" s="29"/>
      <c r="I1155" s="29"/>
      <c r="J1155" s="29"/>
      <c r="K1155" s="29"/>
      <c r="L1155" s="29"/>
      <c r="M1155" s="29"/>
      <c r="N1155" s="29"/>
      <c r="O1155" s="29"/>
      <c r="P1155" s="29"/>
      <c r="Q1155" s="29"/>
      <c r="R1155" s="29"/>
      <c r="S1155" s="29"/>
      <c r="T1155" s="29"/>
      <c r="U1155" s="29"/>
    </row>
    <row r="1156" spans="1:21" ht="13.5" customHeight="1" x14ac:dyDescent="0.25">
      <c r="A1156" s="39">
        <v>44378</v>
      </c>
      <c r="B1156" s="6"/>
      <c r="C1156" s="6"/>
      <c r="D1156" s="6"/>
      <c r="E1156" s="38">
        <v>34633.53</v>
      </c>
      <c r="F1156" s="29"/>
      <c r="G1156" s="29"/>
      <c r="H1156" s="29"/>
      <c r="I1156" s="29"/>
      <c r="J1156" s="29"/>
      <c r="K1156" s="29"/>
      <c r="L1156" s="29"/>
      <c r="M1156" s="29"/>
      <c r="N1156" s="29"/>
      <c r="O1156" s="29"/>
      <c r="P1156" s="29"/>
      <c r="Q1156" s="29"/>
      <c r="R1156" s="29"/>
      <c r="S1156" s="29"/>
      <c r="T1156" s="29"/>
      <c r="U1156" s="29"/>
    </row>
    <row r="1157" spans="1:21" ht="13.5" customHeight="1" x14ac:dyDescent="0.25">
      <c r="A1157" s="39">
        <v>44377</v>
      </c>
      <c r="B1157" s="6"/>
      <c r="C1157" s="6"/>
      <c r="D1157" s="6"/>
      <c r="E1157" s="38">
        <v>34502.51</v>
      </c>
      <c r="F1157" s="29"/>
      <c r="G1157" s="29"/>
      <c r="H1157" s="29"/>
      <c r="I1157" s="29"/>
      <c r="J1157" s="29"/>
      <c r="K1157" s="29"/>
      <c r="L1157" s="29"/>
      <c r="M1157" s="29"/>
      <c r="N1157" s="29"/>
      <c r="O1157" s="29"/>
      <c r="P1157" s="29"/>
      <c r="Q1157" s="29"/>
      <c r="R1157" s="29"/>
      <c r="S1157" s="29"/>
      <c r="T1157" s="29"/>
      <c r="U1157" s="29"/>
    </row>
    <row r="1158" spans="1:21" ht="13.5" customHeight="1" x14ac:dyDescent="0.25">
      <c r="A1158" s="39">
        <v>44376</v>
      </c>
      <c r="B1158" s="6"/>
      <c r="C1158" s="6"/>
      <c r="D1158" s="6"/>
      <c r="E1158" s="38">
        <v>34292.29</v>
      </c>
      <c r="F1158" s="29"/>
      <c r="G1158" s="29"/>
      <c r="H1158" s="29"/>
      <c r="I1158" s="29"/>
      <c r="J1158" s="29"/>
      <c r="K1158" s="29"/>
      <c r="L1158" s="29"/>
      <c r="M1158" s="29"/>
      <c r="N1158" s="29"/>
      <c r="O1158" s="29"/>
      <c r="P1158" s="29"/>
      <c r="Q1158" s="29"/>
      <c r="R1158" s="29"/>
      <c r="S1158" s="29"/>
      <c r="T1158" s="29"/>
      <c r="U1158" s="29"/>
    </row>
    <row r="1159" spans="1:21" ht="13.5" customHeight="1" x14ac:dyDescent="0.25">
      <c r="A1159" s="39">
        <v>44375</v>
      </c>
      <c r="B1159" s="6"/>
      <c r="C1159" s="6"/>
      <c r="D1159" s="6"/>
      <c r="E1159" s="38">
        <v>34283.269999999997</v>
      </c>
      <c r="F1159" s="29"/>
      <c r="G1159" s="29"/>
      <c r="H1159" s="29"/>
      <c r="I1159" s="29"/>
      <c r="J1159" s="29"/>
      <c r="K1159" s="29"/>
      <c r="L1159" s="29"/>
      <c r="M1159" s="29"/>
      <c r="N1159" s="29"/>
      <c r="O1159" s="29"/>
      <c r="P1159" s="29"/>
      <c r="Q1159" s="29"/>
      <c r="R1159" s="29"/>
      <c r="S1159" s="29"/>
      <c r="T1159" s="29"/>
      <c r="U1159" s="29"/>
    </row>
    <row r="1160" spans="1:21" ht="13.5" customHeight="1" x14ac:dyDescent="0.25">
      <c r="A1160" s="39">
        <v>44372</v>
      </c>
      <c r="B1160" s="6"/>
      <c r="C1160" s="6"/>
      <c r="D1160" s="6"/>
      <c r="E1160" s="38">
        <v>34433.839999999997</v>
      </c>
      <c r="F1160" s="29"/>
      <c r="G1160" s="29"/>
      <c r="H1160" s="29"/>
      <c r="I1160" s="29"/>
      <c r="J1160" s="29"/>
      <c r="K1160" s="29"/>
      <c r="L1160" s="29"/>
      <c r="M1160" s="29"/>
      <c r="N1160" s="29"/>
      <c r="O1160" s="29"/>
      <c r="P1160" s="29"/>
      <c r="Q1160" s="29"/>
      <c r="R1160" s="29"/>
      <c r="S1160" s="29"/>
      <c r="T1160" s="29"/>
      <c r="U1160" s="29"/>
    </row>
    <row r="1161" spans="1:21" ht="13.5" customHeight="1" x14ac:dyDescent="0.25">
      <c r="A1161" s="39">
        <v>44371</v>
      </c>
      <c r="B1161" s="6"/>
      <c r="C1161" s="6"/>
      <c r="D1161" s="6"/>
      <c r="E1161" s="38">
        <v>34196.82</v>
      </c>
      <c r="F1161" s="29"/>
      <c r="G1161" s="29"/>
      <c r="H1161" s="29"/>
      <c r="I1161" s="29"/>
      <c r="J1161" s="29"/>
      <c r="K1161" s="29"/>
      <c r="L1161" s="29"/>
      <c r="M1161" s="29"/>
      <c r="N1161" s="29"/>
      <c r="O1161" s="29"/>
      <c r="P1161" s="29"/>
      <c r="Q1161" s="29"/>
      <c r="R1161" s="29"/>
      <c r="S1161" s="29"/>
      <c r="T1161" s="29"/>
      <c r="U1161" s="29"/>
    </row>
    <row r="1162" spans="1:21" ht="13.5" customHeight="1" x14ac:dyDescent="0.25">
      <c r="A1162" s="39">
        <v>44370</v>
      </c>
      <c r="B1162" s="6"/>
      <c r="C1162" s="6"/>
      <c r="D1162" s="6"/>
      <c r="E1162" s="38">
        <v>33874.239999999998</v>
      </c>
      <c r="F1162" s="29"/>
      <c r="G1162" s="29"/>
      <c r="H1162" s="29"/>
      <c r="I1162" s="29"/>
      <c r="J1162" s="29"/>
      <c r="K1162" s="29"/>
      <c r="L1162" s="29"/>
      <c r="M1162" s="29"/>
      <c r="N1162" s="29"/>
      <c r="O1162" s="29"/>
      <c r="P1162" s="29"/>
      <c r="Q1162" s="29"/>
      <c r="R1162" s="29"/>
      <c r="S1162" s="29"/>
      <c r="T1162" s="29"/>
      <c r="U1162" s="29"/>
    </row>
    <row r="1163" spans="1:21" ht="13.5" customHeight="1" x14ac:dyDescent="0.25">
      <c r="A1163" s="39">
        <v>44369</v>
      </c>
      <c r="B1163" s="6"/>
      <c r="C1163" s="6"/>
      <c r="D1163" s="6"/>
      <c r="E1163" s="38">
        <v>33945.58</v>
      </c>
      <c r="F1163" s="29"/>
      <c r="G1163" s="29"/>
      <c r="H1163" s="29"/>
      <c r="I1163" s="29"/>
      <c r="J1163" s="29"/>
      <c r="K1163" s="29"/>
      <c r="L1163" s="29"/>
      <c r="M1163" s="29"/>
      <c r="N1163" s="29"/>
      <c r="O1163" s="29"/>
      <c r="P1163" s="29"/>
      <c r="Q1163" s="29"/>
      <c r="R1163" s="29"/>
      <c r="S1163" s="29"/>
      <c r="T1163" s="29"/>
      <c r="U1163" s="29"/>
    </row>
    <row r="1164" spans="1:21" ht="13.5" customHeight="1" x14ac:dyDescent="0.25">
      <c r="A1164" s="39">
        <v>44368</v>
      </c>
      <c r="B1164" s="6"/>
      <c r="C1164" s="6"/>
      <c r="D1164" s="6"/>
      <c r="E1164" s="38">
        <v>33876.97</v>
      </c>
      <c r="F1164" s="29"/>
      <c r="G1164" s="29"/>
      <c r="H1164" s="29"/>
      <c r="I1164" s="29"/>
      <c r="J1164" s="29"/>
      <c r="K1164" s="29"/>
      <c r="L1164" s="29"/>
      <c r="M1164" s="29"/>
      <c r="N1164" s="29"/>
      <c r="O1164" s="29"/>
      <c r="P1164" s="29"/>
      <c r="Q1164" s="29"/>
      <c r="R1164" s="29"/>
      <c r="S1164" s="29"/>
      <c r="T1164" s="29"/>
      <c r="U1164" s="29"/>
    </row>
    <row r="1165" spans="1:21" ht="13.5" customHeight="1" x14ac:dyDescent="0.25">
      <c r="A1165" s="39">
        <v>44365</v>
      </c>
      <c r="B1165" s="6"/>
      <c r="C1165" s="6"/>
      <c r="D1165" s="6"/>
      <c r="E1165" s="38">
        <v>33290.080000000002</v>
      </c>
      <c r="F1165" s="29"/>
      <c r="G1165" s="29"/>
      <c r="H1165" s="29"/>
      <c r="I1165" s="29"/>
      <c r="J1165" s="29"/>
      <c r="K1165" s="29"/>
      <c r="L1165" s="29"/>
      <c r="M1165" s="29"/>
      <c r="N1165" s="29"/>
      <c r="O1165" s="29"/>
      <c r="P1165" s="29"/>
      <c r="Q1165" s="29"/>
      <c r="R1165" s="29"/>
      <c r="S1165" s="29"/>
      <c r="T1165" s="29"/>
      <c r="U1165" s="29"/>
    </row>
    <row r="1166" spans="1:21" ht="13.5" customHeight="1" x14ac:dyDescent="0.25">
      <c r="A1166" s="39">
        <v>44364</v>
      </c>
      <c r="B1166" s="6"/>
      <c r="C1166" s="6"/>
      <c r="D1166" s="6"/>
      <c r="E1166" s="38">
        <v>33823.449999999997</v>
      </c>
      <c r="F1166" s="29"/>
      <c r="G1166" s="29"/>
      <c r="H1166" s="29"/>
      <c r="I1166" s="29"/>
      <c r="J1166" s="29"/>
      <c r="K1166" s="29"/>
      <c r="L1166" s="29"/>
      <c r="M1166" s="29"/>
      <c r="N1166" s="29"/>
      <c r="O1166" s="29"/>
      <c r="P1166" s="29"/>
      <c r="Q1166" s="29"/>
      <c r="R1166" s="29"/>
      <c r="S1166" s="29"/>
      <c r="T1166" s="29"/>
      <c r="U1166" s="29"/>
    </row>
    <row r="1167" spans="1:21" ht="13.5" customHeight="1" x14ac:dyDescent="0.25">
      <c r="A1167" s="39">
        <v>44363</v>
      </c>
      <c r="B1167" s="6"/>
      <c r="C1167" s="6"/>
      <c r="D1167" s="6"/>
      <c r="E1167" s="38">
        <v>34033.67</v>
      </c>
      <c r="F1167" s="29"/>
      <c r="G1167" s="29"/>
      <c r="H1167" s="29"/>
      <c r="I1167" s="29"/>
      <c r="J1167" s="29"/>
      <c r="K1167" s="29"/>
      <c r="L1167" s="29"/>
      <c r="M1167" s="29"/>
      <c r="N1167" s="29"/>
      <c r="O1167" s="29"/>
      <c r="P1167" s="29"/>
      <c r="Q1167" s="29"/>
      <c r="R1167" s="29"/>
      <c r="S1167" s="29"/>
      <c r="T1167" s="29"/>
      <c r="U1167" s="29"/>
    </row>
    <row r="1168" spans="1:21" ht="13.5" customHeight="1" x14ac:dyDescent="0.25">
      <c r="A1168" s="39">
        <v>44362</v>
      </c>
      <c r="B1168" s="6"/>
      <c r="C1168" s="6"/>
      <c r="D1168" s="6"/>
      <c r="E1168" s="38">
        <v>34299.33</v>
      </c>
      <c r="F1168" s="29"/>
      <c r="G1168" s="29"/>
      <c r="H1168" s="29"/>
      <c r="I1168" s="29"/>
      <c r="J1168" s="29"/>
      <c r="K1168" s="29"/>
      <c r="L1168" s="29"/>
      <c r="M1168" s="29"/>
      <c r="N1168" s="29"/>
      <c r="O1168" s="29"/>
      <c r="P1168" s="29"/>
      <c r="Q1168" s="29"/>
      <c r="R1168" s="29"/>
      <c r="S1168" s="29"/>
      <c r="T1168" s="29"/>
      <c r="U1168" s="29"/>
    </row>
    <row r="1169" spans="1:21" ht="13.5" customHeight="1" x14ac:dyDescent="0.25">
      <c r="A1169" s="39">
        <v>44361</v>
      </c>
      <c r="B1169" s="6"/>
      <c r="C1169" s="6"/>
      <c r="D1169" s="6"/>
      <c r="E1169" s="38">
        <v>34393.75</v>
      </c>
      <c r="F1169" s="29"/>
      <c r="G1169" s="29"/>
      <c r="H1169" s="29"/>
      <c r="I1169" s="29"/>
      <c r="J1169" s="29"/>
      <c r="K1169" s="29"/>
      <c r="L1169" s="29"/>
      <c r="M1169" s="29"/>
      <c r="N1169" s="29"/>
      <c r="O1169" s="29"/>
      <c r="P1169" s="29"/>
      <c r="Q1169" s="29"/>
      <c r="R1169" s="29"/>
      <c r="S1169" s="29"/>
      <c r="T1169" s="29"/>
      <c r="U1169" s="29"/>
    </row>
    <row r="1170" spans="1:21" ht="13.5" customHeight="1" x14ac:dyDescent="0.25">
      <c r="A1170" s="39">
        <v>44358</v>
      </c>
      <c r="B1170" s="6"/>
      <c r="C1170" s="6"/>
      <c r="D1170" s="6"/>
      <c r="E1170" s="38">
        <v>34479.599999999999</v>
      </c>
      <c r="F1170" s="29"/>
      <c r="G1170" s="29"/>
      <c r="H1170" s="29"/>
      <c r="I1170" s="29"/>
      <c r="J1170" s="29"/>
      <c r="K1170" s="29"/>
      <c r="L1170" s="29"/>
      <c r="M1170" s="29"/>
      <c r="N1170" s="29"/>
      <c r="O1170" s="29"/>
      <c r="P1170" s="29"/>
      <c r="Q1170" s="29"/>
      <c r="R1170" s="29"/>
      <c r="S1170" s="29"/>
      <c r="T1170" s="29"/>
      <c r="U1170" s="29"/>
    </row>
    <row r="1171" spans="1:21" ht="13.5" customHeight="1" x14ac:dyDescent="0.25">
      <c r="A1171" s="39">
        <v>44357</v>
      </c>
      <c r="B1171" s="6"/>
      <c r="C1171" s="6"/>
      <c r="D1171" s="6"/>
      <c r="E1171" s="38">
        <v>34466.239999999998</v>
      </c>
      <c r="F1171" s="29"/>
      <c r="G1171" s="29"/>
      <c r="H1171" s="29"/>
      <c r="I1171" s="29"/>
      <c r="J1171" s="29"/>
      <c r="K1171" s="29"/>
      <c r="L1171" s="29"/>
      <c r="M1171" s="29"/>
      <c r="N1171" s="29"/>
      <c r="O1171" s="29"/>
      <c r="P1171" s="29"/>
      <c r="Q1171" s="29"/>
      <c r="R1171" s="29"/>
      <c r="S1171" s="29"/>
      <c r="T1171" s="29"/>
      <c r="U1171" s="29"/>
    </row>
    <row r="1172" spans="1:21" ht="13.5" customHeight="1" x14ac:dyDescent="0.25">
      <c r="A1172" s="39">
        <v>44356</v>
      </c>
      <c r="B1172" s="6"/>
      <c r="C1172" s="6"/>
      <c r="D1172" s="6"/>
      <c r="E1172" s="38">
        <v>34447.14</v>
      </c>
      <c r="F1172" s="29"/>
      <c r="G1172" s="29"/>
      <c r="H1172" s="29"/>
      <c r="I1172" s="29"/>
      <c r="J1172" s="29"/>
      <c r="K1172" s="29"/>
      <c r="L1172" s="29"/>
      <c r="M1172" s="29"/>
      <c r="N1172" s="29"/>
      <c r="O1172" s="29"/>
      <c r="P1172" s="29"/>
      <c r="Q1172" s="29"/>
      <c r="R1172" s="29"/>
      <c r="S1172" s="29"/>
      <c r="T1172" s="29"/>
      <c r="U1172" s="29"/>
    </row>
    <row r="1173" spans="1:21" ht="13.5" customHeight="1" x14ac:dyDescent="0.25">
      <c r="A1173" s="39">
        <v>44355</v>
      </c>
      <c r="B1173" s="6"/>
      <c r="C1173" s="6"/>
      <c r="D1173" s="6"/>
      <c r="E1173" s="38">
        <v>34599.82</v>
      </c>
      <c r="F1173" s="29"/>
      <c r="G1173" s="29"/>
      <c r="H1173" s="29"/>
      <c r="I1173" s="29"/>
      <c r="J1173" s="29"/>
      <c r="K1173" s="29"/>
      <c r="L1173" s="29"/>
      <c r="M1173" s="29"/>
      <c r="N1173" s="29"/>
      <c r="O1173" s="29"/>
      <c r="P1173" s="29"/>
      <c r="Q1173" s="29"/>
      <c r="R1173" s="29"/>
      <c r="S1173" s="29"/>
      <c r="T1173" s="29"/>
      <c r="U1173" s="29"/>
    </row>
    <row r="1174" spans="1:21" ht="13.5" customHeight="1" x14ac:dyDescent="0.25">
      <c r="A1174" s="39">
        <v>44354</v>
      </c>
      <c r="B1174" s="6"/>
      <c r="C1174" s="6"/>
      <c r="D1174" s="6"/>
      <c r="E1174" s="38">
        <v>34630.239999999998</v>
      </c>
      <c r="F1174" s="29"/>
      <c r="G1174" s="29"/>
      <c r="H1174" s="29"/>
      <c r="I1174" s="29"/>
      <c r="J1174" s="29"/>
      <c r="K1174" s="29"/>
      <c r="L1174" s="29"/>
      <c r="M1174" s="29"/>
      <c r="N1174" s="29"/>
      <c r="O1174" s="29"/>
      <c r="P1174" s="29"/>
      <c r="Q1174" s="29"/>
      <c r="R1174" s="29"/>
      <c r="S1174" s="29"/>
      <c r="T1174" s="29"/>
      <c r="U1174" s="29"/>
    </row>
    <row r="1175" spans="1:21" ht="13.5" customHeight="1" x14ac:dyDescent="0.25">
      <c r="A1175" s="39">
        <v>44351</v>
      </c>
      <c r="B1175" s="6"/>
      <c r="C1175" s="6"/>
      <c r="D1175" s="6"/>
      <c r="E1175" s="38">
        <v>34756.39</v>
      </c>
      <c r="F1175" s="29"/>
      <c r="G1175" s="29"/>
      <c r="H1175" s="29"/>
      <c r="I1175" s="29"/>
      <c r="J1175" s="29"/>
      <c r="K1175" s="29"/>
      <c r="L1175" s="29"/>
      <c r="M1175" s="29"/>
      <c r="N1175" s="29"/>
      <c r="O1175" s="29"/>
      <c r="P1175" s="29"/>
      <c r="Q1175" s="29"/>
      <c r="R1175" s="29"/>
      <c r="S1175" s="29"/>
      <c r="T1175" s="29"/>
      <c r="U1175" s="29"/>
    </row>
    <row r="1176" spans="1:21" ht="13.5" customHeight="1" x14ac:dyDescent="0.25">
      <c r="A1176" s="39">
        <v>44350</v>
      </c>
      <c r="B1176" s="6"/>
      <c r="C1176" s="6"/>
      <c r="D1176" s="6"/>
      <c r="E1176" s="38">
        <v>34577.040000000001</v>
      </c>
      <c r="F1176" s="29"/>
      <c r="G1176" s="29"/>
      <c r="H1176" s="29"/>
      <c r="I1176" s="29"/>
      <c r="J1176" s="29"/>
      <c r="K1176" s="29"/>
      <c r="L1176" s="29"/>
      <c r="M1176" s="29"/>
      <c r="N1176" s="29"/>
      <c r="O1176" s="29"/>
      <c r="P1176" s="29"/>
      <c r="Q1176" s="29"/>
      <c r="R1176" s="29"/>
      <c r="S1176" s="29"/>
      <c r="T1176" s="29"/>
      <c r="U1176" s="29"/>
    </row>
    <row r="1177" spans="1:21" ht="13.5" customHeight="1" x14ac:dyDescent="0.25">
      <c r="A1177" s="39">
        <v>44349</v>
      </c>
      <c r="B1177" s="6"/>
      <c r="C1177" s="6"/>
      <c r="D1177" s="6"/>
      <c r="E1177" s="38">
        <v>34600.379999999997</v>
      </c>
      <c r="F1177" s="29"/>
      <c r="G1177" s="29"/>
      <c r="H1177" s="29"/>
      <c r="I1177" s="29"/>
      <c r="J1177" s="29"/>
      <c r="K1177" s="29"/>
      <c r="L1177" s="29"/>
      <c r="M1177" s="29"/>
      <c r="N1177" s="29"/>
      <c r="O1177" s="29"/>
      <c r="P1177" s="29"/>
      <c r="Q1177" s="29"/>
      <c r="R1177" s="29"/>
      <c r="S1177" s="29"/>
      <c r="T1177" s="29"/>
      <c r="U1177" s="29"/>
    </row>
    <row r="1178" spans="1:21" ht="13.5" customHeight="1" x14ac:dyDescent="0.25">
      <c r="A1178" s="39">
        <v>44348</v>
      </c>
      <c r="B1178" s="6"/>
      <c r="C1178" s="6"/>
      <c r="D1178" s="6"/>
      <c r="E1178" s="38">
        <v>34575.31</v>
      </c>
      <c r="F1178" s="29"/>
      <c r="G1178" s="29"/>
      <c r="H1178" s="29"/>
      <c r="I1178" s="29"/>
      <c r="J1178" s="29"/>
      <c r="K1178" s="29"/>
      <c r="L1178" s="29"/>
      <c r="M1178" s="29"/>
      <c r="N1178" s="29"/>
      <c r="O1178" s="29"/>
      <c r="P1178" s="29"/>
      <c r="Q1178" s="29"/>
      <c r="R1178" s="29"/>
      <c r="S1178" s="29"/>
      <c r="T1178" s="29"/>
      <c r="U1178" s="29"/>
    </row>
    <row r="1179" spans="1:21" ht="13.5" customHeight="1" x14ac:dyDescent="0.25">
      <c r="A1179" s="39">
        <v>44344</v>
      </c>
      <c r="B1179" s="6"/>
      <c r="C1179" s="6"/>
      <c r="D1179" s="6"/>
      <c r="E1179" s="38">
        <v>34529.449999999997</v>
      </c>
      <c r="F1179" s="29"/>
      <c r="G1179" s="29"/>
      <c r="H1179" s="29"/>
      <c r="I1179" s="29"/>
      <c r="J1179" s="29"/>
      <c r="K1179" s="29"/>
      <c r="L1179" s="29"/>
      <c r="M1179" s="29"/>
      <c r="N1179" s="29"/>
      <c r="O1179" s="29"/>
      <c r="P1179" s="29"/>
      <c r="Q1179" s="29"/>
      <c r="R1179" s="29"/>
      <c r="S1179" s="29"/>
      <c r="T1179" s="29"/>
      <c r="U1179" s="29"/>
    </row>
    <row r="1180" spans="1:21" ht="13.5" customHeight="1" x14ac:dyDescent="0.25">
      <c r="A1180" s="39">
        <v>44343</v>
      </c>
      <c r="B1180" s="6"/>
      <c r="C1180" s="6"/>
      <c r="D1180" s="6"/>
      <c r="E1180" s="38">
        <v>34464.639999999999</v>
      </c>
      <c r="F1180" s="29"/>
      <c r="G1180" s="29"/>
      <c r="H1180" s="29"/>
      <c r="I1180" s="29"/>
      <c r="J1180" s="29"/>
      <c r="K1180" s="29"/>
      <c r="L1180" s="29"/>
      <c r="M1180" s="29"/>
      <c r="N1180" s="29"/>
      <c r="O1180" s="29"/>
      <c r="P1180" s="29"/>
      <c r="Q1180" s="29"/>
      <c r="R1180" s="29"/>
      <c r="S1180" s="29"/>
      <c r="T1180" s="29"/>
      <c r="U1180" s="29"/>
    </row>
    <row r="1181" spans="1:21" ht="13.5" customHeight="1" x14ac:dyDescent="0.25">
      <c r="A1181" s="39">
        <v>44342</v>
      </c>
      <c r="B1181" s="6"/>
      <c r="C1181" s="6"/>
      <c r="D1181" s="6"/>
      <c r="E1181" s="38">
        <v>34323.050000000003</v>
      </c>
      <c r="F1181" s="29"/>
      <c r="G1181" s="29"/>
      <c r="H1181" s="29"/>
      <c r="I1181" s="29"/>
      <c r="J1181" s="29"/>
      <c r="K1181" s="29"/>
      <c r="L1181" s="29"/>
      <c r="M1181" s="29"/>
      <c r="N1181" s="29"/>
      <c r="O1181" s="29"/>
      <c r="P1181" s="29"/>
      <c r="Q1181" s="29"/>
      <c r="R1181" s="29"/>
      <c r="S1181" s="29"/>
      <c r="T1181" s="29"/>
      <c r="U1181" s="29"/>
    </row>
    <row r="1182" spans="1:21" ht="13.5" customHeight="1" x14ac:dyDescent="0.25">
      <c r="A1182" s="39">
        <v>44341</v>
      </c>
      <c r="B1182" s="6"/>
      <c r="C1182" s="6"/>
      <c r="D1182" s="6"/>
      <c r="E1182" s="38">
        <v>34312.46</v>
      </c>
      <c r="F1182" s="29"/>
      <c r="G1182" s="29"/>
      <c r="H1182" s="29"/>
      <c r="I1182" s="29"/>
      <c r="J1182" s="29"/>
      <c r="K1182" s="29"/>
      <c r="L1182" s="29"/>
      <c r="M1182" s="29"/>
      <c r="N1182" s="29"/>
      <c r="O1182" s="29"/>
      <c r="P1182" s="29"/>
      <c r="Q1182" s="29"/>
      <c r="R1182" s="29"/>
      <c r="S1182" s="29"/>
      <c r="T1182" s="29"/>
      <c r="U1182" s="29"/>
    </row>
    <row r="1183" spans="1:21" ht="13.5" customHeight="1" x14ac:dyDescent="0.25">
      <c r="A1183" s="39">
        <v>44340</v>
      </c>
      <c r="B1183" s="6"/>
      <c r="C1183" s="6"/>
      <c r="D1183" s="6"/>
      <c r="E1183" s="38">
        <v>34393.980000000003</v>
      </c>
      <c r="F1183" s="29"/>
      <c r="G1183" s="29"/>
      <c r="H1183" s="29"/>
      <c r="I1183" s="29"/>
      <c r="J1183" s="29"/>
      <c r="K1183" s="29"/>
      <c r="L1183" s="29"/>
      <c r="M1183" s="29"/>
      <c r="N1183" s="29"/>
      <c r="O1183" s="29"/>
      <c r="P1183" s="29"/>
      <c r="Q1183" s="29"/>
      <c r="R1183" s="29"/>
      <c r="S1183" s="29"/>
      <c r="T1183" s="29"/>
      <c r="U1183" s="29"/>
    </row>
    <row r="1184" spans="1:21" ht="13.5" customHeight="1" x14ac:dyDescent="0.25">
      <c r="A1184" s="39">
        <v>44337</v>
      </c>
      <c r="B1184" s="6"/>
      <c r="C1184" s="6"/>
      <c r="D1184" s="6"/>
      <c r="E1184" s="38">
        <v>34207.839999999997</v>
      </c>
      <c r="F1184" s="29"/>
      <c r="G1184" s="29"/>
      <c r="H1184" s="29"/>
      <c r="I1184" s="29"/>
      <c r="J1184" s="29"/>
      <c r="K1184" s="29"/>
      <c r="L1184" s="29"/>
      <c r="M1184" s="29"/>
      <c r="N1184" s="29"/>
      <c r="O1184" s="29"/>
      <c r="P1184" s="29"/>
      <c r="Q1184" s="29"/>
      <c r="R1184" s="29"/>
      <c r="S1184" s="29"/>
      <c r="T1184" s="29"/>
      <c r="U1184" s="29"/>
    </row>
    <row r="1185" spans="1:21" ht="13.5" customHeight="1" x14ac:dyDescent="0.25">
      <c r="A1185" s="39">
        <v>44336</v>
      </c>
      <c r="B1185" s="6"/>
      <c r="C1185" s="6"/>
      <c r="D1185" s="6"/>
      <c r="E1185" s="38">
        <v>34084.15</v>
      </c>
      <c r="F1185" s="29"/>
      <c r="G1185" s="29"/>
      <c r="H1185" s="29"/>
      <c r="I1185" s="29"/>
      <c r="J1185" s="29"/>
      <c r="K1185" s="29"/>
      <c r="L1185" s="29"/>
      <c r="M1185" s="29"/>
      <c r="N1185" s="29"/>
      <c r="O1185" s="29"/>
      <c r="P1185" s="29"/>
      <c r="Q1185" s="29"/>
      <c r="R1185" s="29"/>
      <c r="S1185" s="29"/>
      <c r="T1185" s="29"/>
      <c r="U1185" s="29"/>
    </row>
    <row r="1186" spans="1:21" ht="13.5" customHeight="1" x14ac:dyDescent="0.25">
      <c r="A1186" s="39">
        <v>44335</v>
      </c>
      <c r="B1186" s="6"/>
      <c r="C1186" s="6"/>
      <c r="D1186" s="6"/>
      <c r="E1186" s="38">
        <v>33896.04</v>
      </c>
      <c r="F1186" s="29"/>
      <c r="G1186" s="29"/>
      <c r="H1186" s="29"/>
      <c r="I1186" s="29"/>
      <c r="J1186" s="29"/>
      <c r="K1186" s="29"/>
      <c r="L1186" s="29"/>
      <c r="M1186" s="29"/>
      <c r="N1186" s="29"/>
      <c r="O1186" s="29"/>
      <c r="P1186" s="29"/>
      <c r="Q1186" s="29"/>
      <c r="R1186" s="29"/>
      <c r="S1186" s="29"/>
      <c r="T1186" s="29"/>
      <c r="U1186" s="29"/>
    </row>
    <row r="1187" spans="1:21" ht="13.5" customHeight="1" x14ac:dyDescent="0.25">
      <c r="A1187" s="39">
        <v>44334</v>
      </c>
      <c r="B1187" s="6"/>
      <c r="C1187" s="6"/>
      <c r="D1187" s="6"/>
      <c r="E1187" s="38">
        <v>34060.660000000003</v>
      </c>
      <c r="F1187" s="29"/>
      <c r="G1187" s="29"/>
      <c r="H1187" s="29"/>
      <c r="I1187" s="29"/>
      <c r="J1187" s="29"/>
      <c r="K1187" s="29"/>
      <c r="L1187" s="29"/>
      <c r="M1187" s="29"/>
      <c r="N1187" s="29"/>
      <c r="O1187" s="29"/>
      <c r="P1187" s="29"/>
      <c r="Q1187" s="29"/>
      <c r="R1187" s="29"/>
      <c r="S1187" s="29"/>
      <c r="T1187" s="29"/>
      <c r="U1187" s="29"/>
    </row>
    <row r="1188" spans="1:21" ht="13.5" customHeight="1" x14ac:dyDescent="0.25">
      <c r="A1188" s="39">
        <v>44333</v>
      </c>
      <c r="B1188" s="6"/>
      <c r="C1188" s="6"/>
      <c r="D1188" s="6"/>
      <c r="E1188" s="38">
        <v>34327.79</v>
      </c>
      <c r="F1188" s="29"/>
      <c r="G1188" s="29"/>
      <c r="H1188" s="29"/>
      <c r="I1188" s="29"/>
      <c r="J1188" s="29"/>
      <c r="K1188" s="29"/>
      <c r="L1188" s="29"/>
      <c r="M1188" s="29"/>
      <c r="N1188" s="29"/>
      <c r="O1188" s="29"/>
      <c r="P1188" s="29"/>
      <c r="Q1188" s="29"/>
      <c r="R1188" s="29"/>
      <c r="S1188" s="29"/>
      <c r="T1188" s="29"/>
      <c r="U1188" s="29"/>
    </row>
    <row r="1189" spans="1:21" ht="13.5" customHeight="1" x14ac:dyDescent="0.25">
      <c r="A1189" s="39">
        <v>44330</v>
      </c>
      <c r="B1189" s="6"/>
      <c r="C1189" s="6"/>
      <c r="D1189" s="6"/>
      <c r="E1189" s="38">
        <v>34382.129999999997</v>
      </c>
      <c r="F1189" s="29"/>
      <c r="G1189" s="29"/>
      <c r="H1189" s="29"/>
      <c r="I1189" s="29"/>
      <c r="J1189" s="29"/>
      <c r="K1189" s="29"/>
      <c r="L1189" s="29"/>
      <c r="M1189" s="29"/>
      <c r="N1189" s="29"/>
      <c r="O1189" s="29"/>
      <c r="P1189" s="29"/>
      <c r="Q1189" s="29"/>
      <c r="R1189" s="29"/>
      <c r="S1189" s="29"/>
      <c r="T1189" s="29"/>
      <c r="U1189" s="29"/>
    </row>
    <row r="1190" spans="1:21" ht="13.5" customHeight="1" x14ac:dyDescent="0.25">
      <c r="A1190" s="39">
        <v>44329</v>
      </c>
      <c r="B1190" s="6"/>
      <c r="C1190" s="6"/>
      <c r="D1190" s="6"/>
      <c r="E1190" s="38">
        <v>34021.449999999997</v>
      </c>
      <c r="F1190" s="29"/>
      <c r="G1190" s="29"/>
      <c r="H1190" s="29"/>
      <c r="I1190" s="29"/>
      <c r="J1190" s="29"/>
      <c r="K1190" s="29"/>
      <c r="L1190" s="29"/>
      <c r="M1190" s="29"/>
      <c r="N1190" s="29"/>
      <c r="O1190" s="29"/>
      <c r="P1190" s="29"/>
      <c r="Q1190" s="29"/>
      <c r="R1190" s="29"/>
      <c r="S1190" s="29"/>
      <c r="T1190" s="29"/>
      <c r="U1190" s="29"/>
    </row>
    <row r="1191" spans="1:21" ht="13.5" customHeight="1" x14ac:dyDescent="0.25">
      <c r="A1191" s="39">
        <v>44328</v>
      </c>
      <c r="B1191" s="6"/>
      <c r="C1191" s="6"/>
      <c r="D1191" s="6"/>
      <c r="E1191" s="38">
        <v>33587.660000000003</v>
      </c>
      <c r="F1191" s="29"/>
      <c r="G1191" s="29"/>
      <c r="H1191" s="29"/>
      <c r="I1191" s="29"/>
      <c r="J1191" s="29"/>
      <c r="K1191" s="29"/>
      <c r="L1191" s="29"/>
      <c r="M1191" s="29"/>
      <c r="N1191" s="29"/>
      <c r="O1191" s="29"/>
      <c r="P1191" s="29"/>
      <c r="Q1191" s="29"/>
      <c r="R1191" s="29"/>
      <c r="S1191" s="29"/>
      <c r="T1191" s="29"/>
      <c r="U1191" s="29"/>
    </row>
    <row r="1192" spans="1:21" ht="13.5" customHeight="1" x14ac:dyDescent="0.25">
      <c r="A1192" s="39">
        <v>44327</v>
      </c>
      <c r="B1192" s="6"/>
      <c r="C1192" s="6"/>
      <c r="D1192" s="6"/>
      <c r="E1192" s="38">
        <v>34269.160000000003</v>
      </c>
      <c r="F1192" s="29"/>
      <c r="G1192" s="29"/>
      <c r="H1192" s="29"/>
      <c r="I1192" s="29"/>
      <c r="J1192" s="29"/>
      <c r="K1192" s="29"/>
      <c r="L1192" s="29"/>
      <c r="M1192" s="29"/>
      <c r="N1192" s="29"/>
      <c r="O1192" s="29"/>
      <c r="P1192" s="29"/>
      <c r="Q1192" s="29"/>
      <c r="R1192" s="29"/>
      <c r="S1192" s="29"/>
      <c r="T1192" s="29"/>
      <c r="U1192" s="29"/>
    </row>
    <row r="1193" spans="1:21" ht="13.5" customHeight="1" x14ac:dyDescent="0.25">
      <c r="A1193" s="39">
        <v>44326</v>
      </c>
      <c r="B1193" s="6"/>
      <c r="C1193" s="6"/>
      <c r="D1193" s="6"/>
      <c r="E1193" s="38">
        <v>34742.82</v>
      </c>
      <c r="F1193" s="29"/>
      <c r="G1193" s="29"/>
      <c r="H1193" s="29"/>
      <c r="I1193" s="29"/>
      <c r="J1193" s="29"/>
      <c r="K1193" s="29"/>
      <c r="L1193" s="29"/>
      <c r="M1193" s="29"/>
      <c r="N1193" s="29"/>
      <c r="O1193" s="29"/>
      <c r="P1193" s="29"/>
      <c r="Q1193" s="29"/>
      <c r="R1193" s="29"/>
      <c r="S1193" s="29"/>
      <c r="T1193" s="29"/>
      <c r="U1193" s="29"/>
    </row>
    <row r="1194" spans="1:21" ht="13.5" customHeight="1" x14ac:dyDescent="0.25">
      <c r="A1194" s="39">
        <v>44323</v>
      </c>
      <c r="B1194" s="6"/>
      <c r="C1194" s="6"/>
      <c r="D1194" s="6"/>
      <c r="E1194" s="38">
        <v>34777.760000000002</v>
      </c>
      <c r="F1194" s="29"/>
      <c r="G1194" s="29"/>
      <c r="H1194" s="29"/>
      <c r="I1194" s="29"/>
      <c r="J1194" s="29"/>
      <c r="K1194" s="29"/>
      <c r="L1194" s="29"/>
      <c r="M1194" s="29"/>
      <c r="N1194" s="29"/>
      <c r="O1194" s="29"/>
      <c r="P1194" s="29"/>
      <c r="Q1194" s="29"/>
      <c r="R1194" s="29"/>
      <c r="S1194" s="29"/>
      <c r="T1194" s="29"/>
      <c r="U1194" s="29"/>
    </row>
    <row r="1195" spans="1:21" ht="13.5" customHeight="1" x14ac:dyDescent="0.25">
      <c r="A1195" s="39">
        <v>44322</v>
      </c>
      <c r="B1195" s="6"/>
      <c r="C1195" s="6"/>
      <c r="D1195" s="6"/>
      <c r="E1195" s="38">
        <v>34548.53</v>
      </c>
      <c r="F1195" s="29"/>
      <c r="G1195" s="29"/>
      <c r="H1195" s="29"/>
      <c r="I1195" s="29"/>
      <c r="J1195" s="29"/>
      <c r="K1195" s="29"/>
      <c r="L1195" s="29"/>
      <c r="M1195" s="29"/>
      <c r="N1195" s="29"/>
      <c r="O1195" s="29"/>
      <c r="P1195" s="29"/>
      <c r="Q1195" s="29"/>
      <c r="R1195" s="29"/>
      <c r="S1195" s="29"/>
      <c r="T1195" s="29"/>
      <c r="U1195" s="29"/>
    </row>
    <row r="1196" spans="1:21" ht="13.5" customHeight="1" x14ac:dyDescent="0.25">
      <c r="A1196" s="39">
        <v>44321</v>
      </c>
      <c r="B1196" s="6"/>
      <c r="C1196" s="6"/>
      <c r="D1196" s="6"/>
      <c r="E1196" s="38">
        <v>34230.339999999997</v>
      </c>
      <c r="F1196" s="29"/>
      <c r="G1196" s="29"/>
      <c r="H1196" s="29"/>
      <c r="I1196" s="29"/>
      <c r="J1196" s="29"/>
      <c r="K1196" s="29"/>
      <c r="L1196" s="29"/>
      <c r="M1196" s="29"/>
      <c r="N1196" s="29"/>
      <c r="O1196" s="29"/>
      <c r="P1196" s="29"/>
      <c r="Q1196" s="29"/>
      <c r="R1196" s="29"/>
      <c r="S1196" s="29"/>
      <c r="T1196" s="29"/>
      <c r="U1196" s="29"/>
    </row>
    <row r="1197" spans="1:21" ht="13.5" customHeight="1" x14ac:dyDescent="0.25">
      <c r="A1197" s="39">
        <v>44320</v>
      </c>
      <c r="B1197" s="6"/>
      <c r="C1197" s="6"/>
      <c r="D1197" s="6"/>
      <c r="E1197" s="38">
        <v>34133.03</v>
      </c>
      <c r="F1197" s="29"/>
      <c r="G1197" s="29"/>
      <c r="H1197" s="29"/>
      <c r="I1197" s="29"/>
      <c r="J1197" s="29"/>
      <c r="K1197" s="29"/>
      <c r="L1197" s="29"/>
      <c r="M1197" s="29"/>
      <c r="N1197" s="29"/>
      <c r="O1197" s="29"/>
      <c r="P1197" s="29"/>
      <c r="Q1197" s="29"/>
      <c r="R1197" s="29"/>
      <c r="S1197" s="29"/>
      <c r="T1197" s="29"/>
      <c r="U1197" s="29"/>
    </row>
    <row r="1198" spans="1:21" ht="13.5" customHeight="1" x14ac:dyDescent="0.25">
      <c r="A1198" s="39">
        <v>44319</v>
      </c>
      <c r="B1198" s="6"/>
      <c r="C1198" s="6"/>
      <c r="D1198" s="6"/>
      <c r="E1198" s="38">
        <v>34113.230000000003</v>
      </c>
      <c r="F1198" s="29"/>
      <c r="G1198" s="29"/>
      <c r="H1198" s="29"/>
      <c r="I1198" s="29"/>
      <c r="J1198" s="29"/>
      <c r="K1198" s="29"/>
      <c r="L1198" s="29"/>
      <c r="M1198" s="29"/>
      <c r="N1198" s="29"/>
      <c r="O1198" s="29"/>
      <c r="P1198" s="29"/>
      <c r="Q1198" s="29"/>
      <c r="R1198" s="29"/>
      <c r="S1198" s="29"/>
      <c r="T1198" s="29"/>
      <c r="U1198" s="29"/>
    </row>
    <row r="1199" spans="1:21" ht="13.5" customHeight="1" x14ac:dyDescent="0.25">
      <c r="A1199" s="39">
        <v>44316</v>
      </c>
      <c r="B1199" s="6"/>
      <c r="C1199" s="6"/>
      <c r="D1199" s="6"/>
      <c r="E1199" s="38">
        <v>33874.85</v>
      </c>
      <c r="F1199" s="29"/>
      <c r="G1199" s="29"/>
      <c r="H1199" s="29"/>
      <c r="I1199" s="29"/>
      <c r="J1199" s="29"/>
      <c r="K1199" s="29"/>
      <c r="L1199" s="29"/>
      <c r="M1199" s="29"/>
      <c r="N1199" s="29"/>
      <c r="O1199" s="29"/>
      <c r="P1199" s="29"/>
      <c r="Q1199" s="29"/>
      <c r="R1199" s="29"/>
      <c r="S1199" s="29"/>
      <c r="T1199" s="29"/>
      <c r="U1199" s="29"/>
    </row>
    <row r="1200" spans="1:21" ht="13.5" customHeight="1" x14ac:dyDescent="0.25">
      <c r="A1200" s="39">
        <v>44315</v>
      </c>
      <c r="B1200" s="6"/>
      <c r="C1200" s="6"/>
      <c r="D1200" s="6"/>
      <c r="E1200" s="38">
        <v>34060.36</v>
      </c>
      <c r="F1200" s="29"/>
      <c r="G1200" s="29"/>
      <c r="H1200" s="29"/>
      <c r="I1200" s="29"/>
      <c r="J1200" s="29"/>
      <c r="K1200" s="29"/>
      <c r="L1200" s="29"/>
      <c r="M1200" s="29"/>
      <c r="N1200" s="29"/>
      <c r="O1200" s="29"/>
      <c r="P1200" s="29"/>
      <c r="Q1200" s="29"/>
      <c r="R1200" s="29"/>
      <c r="S1200" s="29"/>
      <c r="T1200" s="29"/>
      <c r="U1200" s="29"/>
    </row>
    <row r="1201" spans="1:21" ht="13.5" customHeight="1" x14ac:dyDescent="0.25">
      <c r="A1201" s="39">
        <v>44314</v>
      </c>
      <c r="B1201" s="6"/>
      <c r="C1201" s="6"/>
      <c r="D1201" s="6"/>
      <c r="E1201" s="38">
        <v>33820.379999999997</v>
      </c>
      <c r="F1201" s="29"/>
      <c r="G1201" s="29"/>
      <c r="H1201" s="29"/>
      <c r="I1201" s="29"/>
      <c r="J1201" s="29"/>
      <c r="K1201" s="29"/>
      <c r="L1201" s="29"/>
      <c r="M1201" s="29"/>
      <c r="N1201" s="29"/>
      <c r="O1201" s="29"/>
      <c r="P1201" s="29"/>
      <c r="Q1201" s="29"/>
      <c r="R1201" s="29"/>
      <c r="S1201" s="29"/>
      <c r="T1201" s="29"/>
      <c r="U1201" s="29"/>
    </row>
    <row r="1202" spans="1:21" ht="13.5" customHeight="1" x14ac:dyDescent="0.25">
      <c r="A1202" s="39">
        <v>44313</v>
      </c>
      <c r="B1202" s="6"/>
      <c r="C1202" s="6"/>
      <c r="D1202" s="6"/>
      <c r="E1202" s="38">
        <v>33984.93</v>
      </c>
      <c r="F1202" s="29"/>
      <c r="G1202" s="29"/>
      <c r="H1202" s="29"/>
      <c r="I1202" s="29"/>
      <c r="J1202" s="29"/>
      <c r="K1202" s="29"/>
      <c r="L1202" s="29"/>
      <c r="M1202" s="29"/>
      <c r="N1202" s="29"/>
      <c r="O1202" s="29"/>
      <c r="P1202" s="29"/>
      <c r="Q1202" s="29"/>
      <c r="R1202" s="29"/>
      <c r="S1202" s="29"/>
      <c r="T1202" s="29"/>
      <c r="U1202" s="29"/>
    </row>
    <row r="1203" spans="1:21" ht="13.5" customHeight="1" x14ac:dyDescent="0.25">
      <c r="A1203" s="39">
        <v>44312</v>
      </c>
      <c r="B1203" s="6"/>
      <c r="C1203" s="6"/>
      <c r="D1203" s="6"/>
      <c r="E1203" s="38">
        <v>33981.57</v>
      </c>
      <c r="F1203" s="29"/>
      <c r="G1203" s="29"/>
      <c r="H1203" s="29"/>
      <c r="I1203" s="29"/>
      <c r="J1203" s="29"/>
      <c r="K1203" s="29"/>
      <c r="L1203" s="29"/>
      <c r="M1203" s="29"/>
      <c r="N1203" s="29"/>
      <c r="O1203" s="29"/>
      <c r="P1203" s="29"/>
      <c r="Q1203" s="29"/>
      <c r="R1203" s="29"/>
      <c r="S1203" s="29"/>
      <c r="T1203" s="29"/>
      <c r="U1203" s="29"/>
    </row>
    <row r="1204" spans="1:21" ht="13.5" customHeight="1" x14ac:dyDescent="0.25">
      <c r="A1204" s="39">
        <v>44309</v>
      </c>
      <c r="B1204" s="6"/>
      <c r="C1204" s="6"/>
      <c r="D1204" s="6"/>
      <c r="E1204" s="38">
        <v>34043.49</v>
      </c>
      <c r="F1204" s="29"/>
      <c r="G1204" s="29"/>
      <c r="H1204" s="29"/>
      <c r="I1204" s="29"/>
      <c r="J1204" s="29"/>
      <c r="K1204" s="29"/>
      <c r="L1204" s="29"/>
      <c r="M1204" s="29"/>
      <c r="N1204" s="29"/>
      <c r="O1204" s="29"/>
      <c r="P1204" s="29"/>
      <c r="Q1204" s="29"/>
      <c r="R1204" s="29"/>
      <c r="S1204" s="29"/>
      <c r="T1204" s="29"/>
      <c r="U1204" s="29"/>
    </row>
    <row r="1205" spans="1:21" ht="13.5" customHeight="1" x14ac:dyDescent="0.25">
      <c r="A1205" s="39">
        <v>44308</v>
      </c>
      <c r="B1205" s="6"/>
      <c r="C1205" s="6"/>
      <c r="D1205" s="6"/>
      <c r="E1205" s="38">
        <v>33815.9</v>
      </c>
      <c r="F1205" s="29"/>
      <c r="G1205" s="29"/>
      <c r="H1205" s="29"/>
      <c r="I1205" s="29"/>
      <c r="J1205" s="29"/>
      <c r="K1205" s="29"/>
      <c r="L1205" s="29"/>
      <c r="M1205" s="29"/>
      <c r="N1205" s="29"/>
      <c r="O1205" s="29"/>
      <c r="P1205" s="29"/>
      <c r="Q1205" s="29"/>
      <c r="R1205" s="29"/>
      <c r="S1205" s="29"/>
      <c r="T1205" s="29"/>
      <c r="U1205" s="29"/>
    </row>
    <row r="1206" spans="1:21" ht="13.5" customHeight="1" x14ac:dyDescent="0.25">
      <c r="A1206" s="39">
        <v>44307</v>
      </c>
      <c r="B1206" s="6"/>
      <c r="C1206" s="6"/>
      <c r="D1206" s="6"/>
      <c r="E1206" s="38">
        <v>34137.31</v>
      </c>
      <c r="F1206" s="29"/>
      <c r="G1206" s="29"/>
      <c r="H1206" s="29"/>
      <c r="I1206" s="29"/>
      <c r="J1206" s="29"/>
      <c r="K1206" s="29"/>
      <c r="L1206" s="29"/>
      <c r="M1206" s="29"/>
      <c r="N1206" s="29"/>
      <c r="O1206" s="29"/>
      <c r="P1206" s="29"/>
      <c r="Q1206" s="29"/>
      <c r="R1206" s="29"/>
      <c r="S1206" s="29"/>
      <c r="T1206" s="29"/>
      <c r="U1206" s="29"/>
    </row>
    <row r="1207" spans="1:21" ht="13.5" customHeight="1" x14ac:dyDescent="0.25">
      <c r="A1207" s="39">
        <v>44306</v>
      </c>
      <c r="B1207" s="6"/>
      <c r="C1207" s="6"/>
      <c r="D1207" s="6"/>
      <c r="E1207" s="38">
        <v>33821.300000000003</v>
      </c>
      <c r="F1207" s="29"/>
      <c r="G1207" s="29"/>
      <c r="H1207" s="29"/>
      <c r="I1207" s="29"/>
      <c r="J1207" s="29"/>
      <c r="K1207" s="29"/>
      <c r="L1207" s="29"/>
      <c r="M1207" s="29"/>
      <c r="N1207" s="29"/>
      <c r="O1207" s="29"/>
      <c r="P1207" s="29"/>
      <c r="Q1207" s="29"/>
      <c r="R1207" s="29"/>
      <c r="S1207" s="29"/>
      <c r="T1207" s="29"/>
      <c r="U1207" s="29"/>
    </row>
    <row r="1208" spans="1:21" ht="13.5" customHeight="1" x14ac:dyDescent="0.25">
      <c r="A1208" s="39">
        <v>44305</v>
      </c>
      <c r="B1208" s="6"/>
      <c r="C1208" s="6"/>
      <c r="D1208" s="6"/>
      <c r="E1208" s="38">
        <v>34077.629999999997</v>
      </c>
      <c r="F1208" s="29"/>
      <c r="G1208" s="29"/>
      <c r="H1208" s="29"/>
      <c r="I1208" s="29"/>
      <c r="J1208" s="29"/>
      <c r="K1208" s="29"/>
      <c r="L1208" s="29"/>
      <c r="M1208" s="29"/>
      <c r="N1208" s="29"/>
      <c r="O1208" s="29"/>
      <c r="P1208" s="29"/>
      <c r="Q1208" s="29"/>
      <c r="R1208" s="29"/>
      <c r="S1208" s="29"/>
      <c r="T1208" s="29"/>
      <c r="U1208" s="29"/>
    </row>
    <row r="1209" spans="1:21" ht="13.5" customHeight="1" x14ac:dyDescent="0.25">
      <c r="A1209" s="39">
        <v>44302</v>
      </c>
      <c r="B1209" s="6"/>
      <c r="C1209" s="6"/>
      <c r="D1209" s="6"/>
      <c r="E1209" s="38">
        <v>34200.67</v>
      </c>
      <c r="F1209" s="29"/>
      <c r="G1209" s="29"/>
      <c r="H1209" s="29"/>
      <c r="I1209" s="29"/>
      <c r="J1209" s="29"/>
      <c r="K1209" s="29"/>
      <c r="L1209" s="29"/>
      <c r="M1209" s="29"/>
      <c r="N1209" s="29"/>
      <c r="O1209" s="29"/>
      <c r="P1209" s="29"/>
      <c r="Q1209" s="29"/>
      <c r="R1209" s="29"/>
      <c r="S1209" s="29"/>
      <c r="T1209" s="29"/>
      <c r="U1209" s="29"/>
    </row>
    <row r="1210" spans="1:21" ht="13.5" customHeight="1" x14ac:dyDescent="0.25">
      <c r="A1210" s="39">
        <v>44301</v>
      </c>
      <c r="B1210" s="6"/>
      <c r="C1210" s="6"/>
      <c r="D1210" s="6"/>
      <c r="E1210" s="38">
        <v>34035.99</v>
      </c>
      <c r="F1210" s="29"/>
      <c r="G1210" s="29"/>
      <c r="H1210" s="29"/>
      <c r="I1210" s="29"/>
      <c r="J1210" s="29"/>
      <c r="K1210" s="29"/>
      <c r="L1210" s="29"/>
      <c r="M1210" s="29"/>
      <c r="N1210" s="29"/>
      <c r="O1210" s="29"/>
      <c r="P1210" s="29"/>
      <c r="Q1210" s="29"/>
      <c r="R1210" s="29"/>
      <c r="S1210" s="29"/>
      <c r="T1210" s="29"/>
      <c r="U1210" s="29"/>
    </row>
    <row r="1211" spans="1:21" ht="13.5" customHeight="1" x14ac:dyDescent="0.25">
      <c r="A1211" s="39">
        <v>44300</v>
      </c>
      <c r="B1211" s="6"/>
      <c r="C1211" s="6"/>
      <c r="D1211" s="6"/>
      <c r="E1211" s="38">
        <v>33730.89</v>
      </c>
      <c r="F1211" s="29"/>
      <c r="G1211" s="29"/>
      <c r="H1211" s="29"/>
      <c r="I1211" s="29"/>
      <c r="J1211" s="29"/>
      <c r="K1211" s="29"/>
      <c r="L1211" s="29"/>
      <c r="M1211" s="29"/>
      <c r="N1211" s="29"/>
      <c r="O1211" s="29"/>
      <c r="P1211" s="29"/>
      <c r="Q1211" s="29"/>
      <c r="R1211" s="29"/>
      <c r="S1211" s="29"/>
      <c r="T1211" s="29"/>
      <c r="U1211" s="29"/>
    </row>
    <row r="1212" spans="1:21" ht="13.5" customHeight="1" x14ac:dyDescent="0.25">
      <c r="A1212" s="39">
        <v>44299</v>
      </c>
      <c r="B1212" s="6"/>
      <c r="C1212" s="6"/>
      <c r="D1212" s="6"/>
      <c r="E1212" s="38">
        <v>33677.269999999997</v>
      </c>
      <c r="F1212" s="29"/>
      <c r="G1212" s="29"/>
      <c r="H1212" s="29"/>
      <c r="I1212" s="29"/>
      <c r="J1212" s="29"/>
      <c r="K1212" s="29"/>
      <c r="L1212" s="29"/>
      <c r="M1212" s="29"/>
      <c r="N1212" s="29"/>
      <c r="O1212" s="29"/>
      <c r="P1212" s="29"/>
      <c r="Q1212" s="29"/>
      <c r="R1212" s="29"/>
      <c r="S1212" s="29"/>
      <c r="T1212" s="29"/>
      <c r="U1212" s="29"/>
    </row>
    <row r="1213" spans="1:21" ht="13.5" customHeight="1" x14ac:dyDescent="0.25">
      <c r="A1213" s="39">
        <v>44298</v>
      </c>
      <c r="B1213" s="6"/>
      <c r="C1213" s="6"/>
      <c r="D1213" s="6"/>
      <c r="E1213" s="38">
        <v>33745.4</v>
      </c>
      <c r="F1213" s="29"/>
      <c r="G1213" s="29"/>
      <c r="H1213" s="29"/>
      <c r="I1213" s="29"/>
      <c r="J1213" s="29"/>
      <c r="K1213" s="29"/>
      <c r="L1213" s="29"/>
      <c r="M1213" s="29"/>
      <c r="N1213" s="29"/>
      <c r="O1213" s="29"/>
      <c r="P1213" s="29"/>
      <c r="Q1213" s="29"/>
      <c r="R1213" s="29"/>
      <c r="S1213" s="29"/>
      <c r="T1213" s="29"/>
      <c r="U1213" s="29"/>
    </row>
    <row r="1214" spans="1:21" ht="13.5" customHeight="1" x14ac:dyDescent="0.25">
      <c r="A1214" s="39">
        <v>44295</v>
      </c>
      <c r="B1214" s="6"/>
      <c r="C1214" s="6"/>
      <c r="D1214" s="6"/>
      <c r="E1214" s="38">
        <v>33800.6</v>
      </c>
      <c r="F1214" s="29"/>
      <c r="G1214" s="29"/>
      <c r="H1214" s="29"/>
      <c r="I1214" s="29"/>
      <c r="J1214" s="29"/>
      <c r="K1214" s="29"/>
      <c r="L1214" s="29"/>
      <c r="M1214" s="29"/>
      <c r="N1214" s="29"/>
      <c r="O1214" s="29"/>
      <c r="P1214" s="29"/>
      <c r="Q1214" s="29"/>
      <c r="R1214" s="29"/>
      <c r="S1214" s="29"/>
      <c r="T1214" s="29"/>
      <c r="U1214" s="29"/>
    </row>
    <row r="1215" spans="1:21" ht="13.5" customHeight="1" x14ac:dyDescent="0.25">
      <c r="A1215" s="39">
        <v>44294</v>
      </c>
      <c r="B1215" s="6"/>
      <c r="C1215" s="6"/>
      <c r="D1215" s="6"/>
      <c r="E1215" s="38">
        <v>33503.57</v>
      </c>
      <c r="F1215" s="29"/>
      <c r="G1215" s="29"/>
      <c r="H1215" s="29"/>
      <c r="I1215" s="29"/>
      <c r="J1215" s="29"/>
      <c r="K1215" s="29"/>
      <c r="L1215" s="29"/>
      <c r="M1215" s="29"/>
      <c r="N1215" s="29"/>
      <c r="O1215" s="29"/>
      <c r="P1215" s="29"/>
      <c r="Q1215" s="29"/>
      <c r="R1215" s="29"/>
      <c r="S1215" s="29"/>
      <c r="T1215" s="29"/>
      <c r="U1215" s="29"/>
    </row>
    <row r="1216" spans="1:21" ht="13.5" customHeight="1" x14ac:dyDescent="0.25">
      <c r="A1216" s="39">
        <v>44293</v>
      </c>
      <c r="B1216" s="6"/>
      <c r="C1216" s="6"/>
      <c r="D1216" s="6"/>
      <c r="E1216" s="38">
        <v>33446.26</v>
      </c>
      <c r="F1216" s="29"/>
      <c r="G1216" s="29"/>
      <c r="H1216" s="29"/>
      <c r="I1216" s="29"/>
      <c r="J1216" s="29"/>
      <c r="K1216" s="29"/>
      <c r="L1216" s="29"/>
      <c r="M1216" s="29"/>
      <c r="N1216" s="29"/>
      <c r="O1216" s="29"/>
      <c r="P1216" s="29"/>
      <c r="Q1216" s="29"/>
      <c r="R1216" s="29"/>
      <c r="S1216" s="29"/>
      <c r="T1216" s="29"/>
      <c r="U1216" s="29"/>
    </row>
    <row r="1217" spans="1:21" ht="13.5" customHeight="1" x14ac:dyDescent="0.25">
      <c r="A1217" s="39">
        <v>44292</v>
      </c>
      <c r="B1217" s="6"/>
      <c r="C1217" s="6"/>
      <c r="D1217" s="6"/>
      <c r="E1217" s="38">
        <v>33430.239999999998</v>
      </c>
      <c r="F1217" s="29"/>
      <c r="G1217" s="29"/>
      <c r="H1217" s="29"/>
      <c r="I1217" s="29"/>
      <c r="J1217" s="29"/>
      <c r="K1217" s="29"/>
      <c r="L1217" s="29"/>
      <c r="M1217" s="29"/>
      <c r="N1217" s="29"/>
      <c r="O1217" s="29"/>
      <c r="P1217" s="29"/>
      <c r="Q1217" s="29"/>
      <c r="R1217" s="29"/>
      <c r="S1217" s="29"/>
      <c r="T1217" s="29"/>
      <c r="U1217" s="29"/>
    </row>
    <row r="1218" spans="1:21" ht="13.5" customHeight="1" x14ac:dyDescent="0.25">
      <c r="A1218" s="39">
        <v>44291</v>
      </c>
      <c r="B1218" s="6"/>
      <c r="C1218" s="6"/>
      <c r="D1218" s="6"/>
      <c r="E1218" s="38">
        <v>33527.19</v>
      </c>
      <c r="F1218" s="29"/>
      <c r="G1218" s="29"/>
      <c r="H1218" s="29"/>
      <c r="I1218" s="29"/>
      <c r="J1218" s="29"/>
      <c r="K1218" s="29"/>
      <c r="L1218" s="29"/>
      <c r="M1218" s="29"/>
      <c r="N1218" s="29"/>
      <c r="O1218" s="29"/>
      <c r="P1218" s="29"/>
      <c r="Q1218" s="29"/>
      <c r="R1218" s="29"/>
      <c r="S1218" s="29"/>
      <c r="T1218" s="29"/>
      <c r="U1218" s="29"/>
    </row>
    <row r="1219" spans="1:21" ht="13.5" customHeight="1" x14ac:dyDescent="0.25">
      <c r="A1219" s="39">
        <v>44287</v>
      </c>
      <c r="B1219" s="6"/>
      <c r="C1219" s="6"/>
      <c r="D1219" s="6"/>
      <c r="E1219" s="38">
        <v>33153.21</v>
      </c>
      <c r="F1219" s="29"/>
      <c r="G1219" s="29"/>
      <c r="H1219" s="29"/>
      <c r="I1219" s="29"/>
      <c r="J1219" s="29"/>
      <c r="K1219" s="29"/>
      <c r="L1219" s="29"/>
      <c r="M1219" s="29"/>
      <c r="N1219" s="29"/>
      <c r="O1219" s="29"/>
      <c r="P1219" s="29"/>
      <c r="Q1219" s="29"/>
      <c r="R1219" s="29"/>
      <c r="S1219" s="29"/>
      <c r="T1219" s="29"/>
      <c r="U1219" s="29"/>
    </row>
    <row r="1220" spans="1:21" ht="13.5" customHeight="1" x14ac:dyDescent="0.25">
      <c r="A1220" s="39">
        <v>44286</v>
      </c>
      <c r="B1220" s="6"/>
      <c r="C1220" s="6"/>
      <c r="D1220" s="6"/>
      <c r="E1220" s="38">
        <v>32981.550000000003</v>
      </c>
      <c r="F1220" s="29"/>
      <c r="G1220" s="29"/>
      <c r="H1220" s="29"/>
      <c r="I1220" s="29"/>
      <c r="J1220" s="29"/>
      <c r="K1220" s="29"/>
      <c r="L1220" s="29"/>
      <c r="M1220" s="29"/>
      <c r="N1220" s="29"/>
      <c r="O1220" s="29"/>
      <c r="P1220" s="29"/>
      <c r="Q1220" s="29"/>
      <c r="R1220" s="29"/>
      <c r="S1220" s="29"/>
      <c r="T1220" s="29"/>
      <c r="U1220" s="29"/>
    </row>
    <row r="1221" spans="1:21" ht="13.5" customHeight="1" x14ac:dyDescent="0.25">
      <c r="A1221" s="39">
        <v>44285</v>
      </c>
      <c r="B1221" s="6"/>
      <c r="C1221" s="6"/>
      <c r="D1221" s="6"/>
      <c r="E1221" s="38">
        <v>33066.959999999999</v>
      </c>
      <c r="F1221" s="29"/>
      <c r="G1221" s="29"/>
      <c r="H1221" s="29"/>
      <c r="I1221" s="29"/>
      <c r="J1221" s="29"/>
      <c r="K1221" s="29"/>
      <c r="L1221" s="29"/>
      <c r="M1221" s="29"/>
      <c r="N1221" s="29"/>
      <c r="O1221" s="29"/>
      <c r="P1221" s="29"/>
      <c r="Q1221" s="29"/>
      <c r="R1221" s="29"/>
      <c r="S1221" s="29"/>
      <c r="T1221" s="29"/>
      <c r="U1221" s="29"/>
    </row>
    <row r="1222" spans="1:21" ht="13.5" customHeight="1" x14ac:dyDescent="0.25">
      <c r="A1222" s="39">
        <v>44284</v>
      </c>
      <c r="B1222" s="6"/>
      <c r="C1222" s="6"/>
      <c r="D1222" s="6"/>
      <c r="E1222" s="38">
        <v>33171.370000000003</v>
      </c>
      <c r="F1222" s="29"/>
      <c r="G1222" s="29"/>
      <c r="H1222" s="29"/>
      <c r="I1222" s="29"/>
      <c r="J1222" s="29"/>
      <c r="K1222" s="29"/>
      <c r="L1222" s="29"/>
      <c r="M1222" s="29"/>
      <c r="N1222" s="29"/>
      <c r="O1222" s="29"/>
      <c r="P1222" s="29"/>
      <c r="Q1222" s="29"/>
      <c r="R1222" s="29"/>
      <c r="S1222" s="29"/>
      <c r="T1222" s="29"/>
      <c r="U1222" s="29"/>
    </row>
    <row r="1223" spans="1:21" ht="13.5" customHeight="1" x14ac:dyDescent="0.25">
      <c r="A1223" s="39">
        <v>44281</v>
      </c>
      <c r="B1223" s="6"/>
      <c r="C1223" s="6"/>
      <c r="D1223" s="6"/>
      <c r="E1223" s="38">
        <v>33072.879999999997</v>
      </c>
      <c r="F1223" s="29"/>
      <c r="G1223" s="29"/>
      <c r="H1223" s="29"/>
      <c r="I1223" s="29"/>
      <c r="J1223" s="29"/>
      <c r="K1223" s="29"/>
      <c r="L1223" s="29"/>
      <c r="M1223" s="29"/>
      <c r="N1223" s="29"/>
      <c r="O1223" s="29"/>
      <c r="P1223" s="29"/>
      <c r="Q1223" s="29"/>
      <c r="R1223" s="29"/>
      <c r="S1223" s="29"/>
      <c r="T1223" s="29"/>
      <c r="U1223" s="29"/>
    </row>
    <row r="1224" spans="1:21" ht="13.5" customHeight="1" x14ac:dyDescent="0.25">
      <c r="A1224" s="39">
        <v>44280</v>
      </c>
      <c r="B1224" s="6"/>
      <c r="C1224" s="6"/>
      <c r="D1224" s="6"/>
      <c r="E1224" s="38">
        <v>32619.48</v>
      </c>
      <c r="F1224" s="29"/>
      <c r="G1224" s="29"/>
      <c r="H1224" s="29"/>
      <c r="I1224" s="29"/>
      <c r="J1224" s="29"/>
      <c r="K1224" s="29"/>
      <c r="L1224" s="29"/>
      <c r="M1224" s="29"/>
      <c r="N1224" s="29"/>
      <c r="O1224" s="29"/>
      <c r="P1224" s="29"/>
      <c r="Q1224" s="29"/>
      <c r="R1224" s="29"/>
      <c r="S1224" s="29"/>
      <c r="T1224" s="29"/>
      <c r="U1224" s="29"/>
    </row>
    <row r="1225" spans="1:21" ht="13.5" customHeight="1" x14ac:dyDescent="0.25">
      <c r="A1225" s="39">
        <v>44279</v>
      </c>
      <c r="B1225" s="6"/>
      <c r="C1225" s="6"/>
      <c r="D1225" s="6"/>
      <c r="E1225" s="38">
        <v>32420.06</v>
      </c>
      <c r="F1225" s="29"/>
      <c r="G1225" s="29"/>
      <c r="H1225" s="29"/>
      <c r="I1225" s="29"/>
      <c r="J1225" s="29"/>
      <c r="K1225" s="29"/>
      <c r="L1225" s="29"/>
      <c r="M1225" s="29"/>
      <c r="N1225" s="29"/>
      <c r="O1225" s="29"/>
      <c r="P1225" s="29"/>
      <c r="Q1225" s="29"/>
      <c r="R1225" s="29"/>
      <c r="S1225" s="29"/>
      <c r="T1225" s="29"/>
      <c r="U1225" s="29"/>
    </row>
    <row r="1226" spans="1:21" ht="13.5" customHeight="1" x14ac:dyDescent="0.25">
      <c r="A1226" s="39">
        <v>44278</v>
      </c>
      <c r="B1226" s="6"/>
      <c r="C1226" s="6"/>
      <c r="D1226" s="6"/>
      <c r="E1226" s="38">
        <v>32423.15</v>
      </c>
      <c r="F1226" s="29"/>
      <c r="G1226" s="29"/>
      <c r="H1226" s="29"/>
      <c r="I1226" s="29"/>
      <c r="J1226" s="29"/>
      <c r="K1226" s="29"/>
      <c r="L1226" s="29"/>
      <c r="M1226" s="29"/>
      <c r="N1226" s="29"/>
      <c r="O1226" s="29"/>
      <c r="P1226" s="29"/>
      <c r="Q1226" s="29"/>
      <c r="R1226" s="29"/>
      <c r="S1226" s="29"/>
      <c r="T1226" s="29"/>
      <c r="U1226" s="29"/>
    </row>
    <row r="1227" spans="1:21" ht="13.5" customHeight="1" x14ac:dyDescent="0.25">
      <c r="A1227" s="39">
        <v>44277</v>
      </c>
      <c r="B1227" s="6"/>
      <c r="C1227" s="6"/>
      <c r="D1227" s="6"/>
      <c r="E1227" s="38">
        <v>32731.200000000001</v>
      </c>
      <c r="F1227" s="29"/>
      <c r="G1227" s="29"/>
      <c r="H1227" s="29"/>
      <c r="I1227" s="29"/>
      <c r="J1227" s="29"/>
      <c r="K1227" s="29"/>
      <c r="L1227" s="29"/>
      <c r="M1227" s="29"/>
      <c r="N1227" s="29"/>
      <c r="O1227" s="29"/>
      <c r="P1227" s="29"/>
      <c r="Q1227" s="29"/>
      <c r="R1227" s="29"/>
      <c r="S1227" s="29"/>
      <c r="T1227" s="29"/>
      <c r="U1227" s="29"/>
    </row>
    <row r="1228" spans="1:21" ht="13.5" customHeight="1" x14ac:dyDescent="0.25">
      <c r="A1228" s="39">
        <v>44274</v>
      </c>
      <c r="B1228" s="6"/>
      <c r="C1228" s="6"/>
      <c r="D1228" s="6"/>
      <c r="E1228" s="38">
        <v>32627.97</v>
      </c>
      <c r="F1228" s="29"/>
      <c r="G1228" s="29"/>
      <c r="H1228" s="29"/>
      <c r="I1228" s="29"/>
      <c r="J1228" s="29"/>
      <c r="K1228" s="29"/>
      <c r="L1228" s="29"/>
      <c r="M1228" s="29"/>
      <c r="N1228" s="29"/>
      <c r="O1228" s="29"/>
      <c r="P1228" s="29"/>
      <c r="Q1228" s="29"/>
      <c r="R1228" s="29"/>
      <c r="S1228" s="29"/>
      <c r="T1228" s="29"/>
      <c r="U1228" s="29"/>
    </row>
    <row r="1229" spans="1:21" ht="13.5" customHeight="1" x14ac:dyDescent="0.25">
      <c r="A1229" s="39">
        <v>44273</v>
      </c>
      <c r="B1229" s="6"/>
      <c r="C1229" s="6"/>
      <c r="D1229" s="6"/>
      <c r="E1229" s="38">
        <v>32862.300000000003</v>
      </c>
      <c r="F1229" s="29"/>
      <c r="G1229" s="29"/>
      <c r="H1229" s="29"/>
      <c r="I1229" s="29"/>
      <c r="J1229" s="29"/>
      <c r="K1229" s="29"/>
      <c r="L1229" s="29"/>
      <c r="M1229" s="29"/>
      <c r="N1229" s="29"/>
      <c r="O1229" s="29"/>
      <c r="P1229" s="29"/>
      <c r="Q1229" s="29"/>
      <c r="R1229" s="29"/>
      <c r="S1229" s="29"/>
      <c r="T1229" s="29"/>
      <c r="U1229" s="29"/>
    </row>
    <row r="1230" spans="1:21" ht="13.5" customHeight="1" x14ac:dyDescent="0.25">
      <c r="A1230" s="39">
        <v>44272</v>
      </c>
      <c r="B1230" s="6"/>
      <c r="C1230" s="6"/>
      <c r="D1230" s="6"/>
      <c r="E1230" s="38">
        <v>33015.370000000003</v>
      </c>
      <c r="F1230" s="29"/>
      <c r="G1230" s="29"/>
      <c r="H1230" s="29"/>
      <c r="I1230" s="29"/>
      <c r="J1230" s="29"/>
      <c r="K1230" s="29"/>
      <c r="L1230" s="29"/>
      <c r="M1230" s="29"/>
      <c r="N1230" s="29"/>
      <c r="O1230" s="29"/>
      <c r="P1230" s="29"/>
      <c r="Q1230" s="29"/>
      <c r="R1230" s="29"/>
      <c r="S1230" s="29"/>
      <c r="T1230" s="29"/>
      <c r="U1230" s="29"/>
    </row>
    <row r="1231" spans="1:21" ht="13.5" customHeight="1" x14ac:dyDescent="0.25">
      <c r="A1231" s="39">
        <v>44271</v>
      </c>
      <c r="B1231" s="6"/>
      <c r="C1231" s="6"/>
      <c r="D1231" s="6"/>
      <c r="E1231" s="38">
        <v>32825.949999999997</v>
      </c>
      <c r="F1231" s="29"/>
      <c r="G1231" s="29"/>
      <c r="H1231" s="29"/>
      <c r="I1231" s="29"/>
      <c r="J1231" s="29"/>
      <c r="K1231" s="29"/>
      <c r="L1231" s="29"/>
      <c r="M1231" s="29"/>
      <c r="N1231" s="29"/>
      <c r="O1231" s="29"/>
      <c r="P1231" s="29"/>
      <c r="Q1231" s="29"/>
      <c r="R1231" s="29"/>
      <c r="S1231" s="29"/>
      <c r="T1231" s="29"/>
      <c r="U1231" s="29"/>
    </row>
    <row r="1232" spans="1:21" ht="13.5" customHeight="1" x14ac:dyDescent="0.25">
      <c r="A1232" s="39">
        <v>44270</v>
      </c>
      <c r="B1232" s="6"/>
      <c r="C1232" s="6"/>
      <c r="D1232" s="6"/>
      <c r="E1232" s="38">
        <v>32953.46</v>
      </c>
      <c r="F1232" s="29"/>
      <c r="G1232" s="29"/>
      <c r="H1232" s="29"/>
      <c r="I1232" s="29"/>
      <c r="J1232" s="29"/>
      <c r="K1232" s="29"/>
      <c r="L1232" s="29"/>
      <c r="M1232" s="29"/>
      <c r="N1232" s="29"/>
      <c r="O1232" s="29"/>
      <c r="P1232" s="29"/>
      <c r="Q1232" s="29"/>
      <c r="R1232" s="29"/>
      <c r="S1232" s="29"/>
      <c r="T1232" s="29"/>
      <c r="U1232" s="29"/>
    </row>
    <row r="1233" spans="1:21" ht="13.5" customHeight="1" x14ac:dyDescent="0.25">
      <c r="A1233" s="39">
        <v>44267</v>
      </c>
      <c r="B1233" s="6"/>
      <c r="C1233" s="6"/>
      <c r="D1233" s="6"/>
      <c r="E1233" s="38">
        <v>32778.639999999999</v>
      </c>
      <c r="F1233" s="29"/>
      <c r="G1233" s="29"/>
      <c r="H1233" s="29"/>
      <c r="I1233" s="29"/>
      <c r="J1233" s="29"/>
      <c r="K1233" s="29"/>
      <c r="L1233" s="29"/>
      <c r="M1233" s="29"/>
      <c r="N1233" s="29"/>
      <c r="O1233" s="29"/>
      <c r="P1233" s="29"/>
      <c r="Q1233" s="29"/>
      <c r="R1233" s="29"/>
      <c r="S1233" s="29"/>
      <c r="T1233" s="29"/>
      <c r="U1233" s="29"/>
    </row>
    <row r="1234" spans="1:21" ht="13.5" customHeight="1" x14ac:dyDescent="0.25">
      <c r="A1234" s="39">
        <v>44266</v>
      </c>
      <c r="B1234" s="6"/>
      <c r="C1234" s="6"/>
      <c r="D1234" s="6"/>
      <c r="E1234" s="38">
        <v>32485.59</v>
      </c>
      <c r="F1234" s="29"/>
      <c r="G1234" s="29"/>
      <c r="H1234" s="29"/>
      <c r="I1234" s="29"/>
      <c r="J1234" s="29"/>
      <c r="K1234" s="29"/>
      <c r="L1234" s="29"/>
      <c r="M1234" s="29"/>
      <c r="N1234" s="29"/>
      <c r="O1234" s="29"/>
      <c r="P1234" s="29"/>
      <c r="Q1234" s="29"/>
      <c r="R1234" s="29"/>
      <c r="S1234" s="29"/>
      <c r="T1234" s="29"/>
      <c r="U1234" s="29"/>
    </row>
    <row r="1235" spans="1:21" ht="13.5" customHeight="1" x14ac:dyDescent="0.25">
      <c r="A1235" s="39">
        <v>44265</v>
      </c>
      <c r="B1235" s="6"/>
      <c r="C1235" s="6"/>
      <c r="D1235" s="6"/>
      <c r="E1235" s="38">
        <v>32297.02</v>
      </c>
      <c r="F1235" s="29"/>
      <c r="G1235" s="29"/>
      <c r="H1235" s="29"/>
      <c r="I1235" s="29"/>
      <c r="J1235" s="29"/>
      <c r="K1235" s="29"/>
      <c r="L1235" s="29"/>
      <c r="M1235" s="29"/>
      <c r="N1235" s="29"/>
      <c r="O1235" s="29"/>
      <c r="P1235" s="29"/>
      <c r="Q1235" s="29"/>
      <c r="R1235" s="29"/>
      <c r="S1235" s="29"/>
      <c r="T1235" s="29"/>
      <c r="U1235" s="29"/>
    </row>
    <row r="1236" spans="1:21" ht="13.5" customHeight="1" x14ac:dyDescent="0.25">
      <c r="A1236" s="39">
        <v>44264</v>
      </c>
      <c r="B1236" s="6"/>
      <c r="C1236" s="6"/>
      <c r="D1236" s="6"/>
      <c r="E1236" s="38">
        <v>31832.74</v>
      </c>
      <c r="F1236" s="29"/>
      <c r="G1236" s="29"/>
      <c r="H1236" s="29"/>
      <c r="I1236" s="29"/>
      <c r="J1236" s="29"/>
      <c r="K1236" s="29"/>
      <c r="L1236" s="29"/>
      <c r="M1236" s="29"/>
      <c r="N1236" s="29"/>
      <c r="O1236" s="29"/>
      <c r="P1236" s="29"/>
      <c r="Q1236" s="29"/>
      <c r="R1236" s="29"/>
      <c r="S1236" s="29"/>
      <c r="T1236" s="29"/>
      <c r="U1236" s="29"/>
    </row>
    <row r="1237" spans="1:21" ht="13.5" customHeight="1" x14ac:dyDescent="0.25">
      <c r="A1237" s="39">
        <v>44263</v>
      </c>
      <c r="B1237" s="6"/>
      <c r="C1237" s="6"/>
      <c r="D1237" s="6"/>
      <c r="E1237" s="38">
        <v>31802.44</v>
      </c>
      <c r="F1237" s="29"/>
      <c r="G1237" s="29"/>
      <c r="H1237" s="29"/>
      <c r="I1237" s="29"/>
      <c r="J1237" s="29"/>
      <c r="K1237" s="29"/>
      <c r="L1237" s="29"/>
      <c r="M1237" s="29"/>
      <c r="N1237" s="29"/>
      <c r="O1237" s="29"/>
      <c r="P1237" s="29"/>
      <c r="Q1237" s="29"/>
      <c r="R1237" s="29"/>
      <c r="S1237" s="29"/>
      <c r="T1237" s="29"/>
      <c r="U1237" s="29"/>
    </row>
    <row r="1238" spans="1:21" ht="13.5" customHeight="1" x14ac:dyDescent="0.25">
      <c r="A1238" s="39">
        <v>44260</v>
      </c>
      <c r="B1238" s="6"/>
      <c r="C1238" s="6"/>
      <c r="D1238" s="6"/>
      <c r="E1238" s="38">
        <v>31496.3</v>
      </c>
      <c r="F1238" s="29"/>
      <c r="G1238" s="29"/>
      <c r="H1238" s="29"/>
      <c r="I1238" s="29"/>
      <c r="J1238" s="29"/>
      <c r="K1238" s="29"/>
      <c r="L1238" s="29"/>
      <c r="M1238" s="29"/>
      <c r="N1238" s="29"/>
      <c r="O1238" s="29"/>
      <c r="P1238" s="29"/>
      <c r="Q1238" s="29"/>
      <c r="R1238" s="29"/>
      <c r="S1238" s="29"/>
      <c r="T1238" s="29"/>
      <c r="U1238" s="29"/>
    </row>
    <row r="1239" spans="1:21" ht="13.5" customHeight="1" x14ac:dyDescent="0.25">
      <c r="A1239" s="39">
        <v>44259</v>
      </c>
      <c r="B1239" s="6"/>
      <c r="C1239" s="6"/>
      <c r="D1239" s="6"/>
      <c r="E1239" s="38">
        <v>30924.14</v>
      </c>
      <c r="F1239" s="29"/>
      <c r="G1239" s="29"/>
      <c r="H1239" s="29"/>
      <c r="I1239" s="29"/>
      <c r="J1239" s="29"/>
      <c r="K1239" s="29"/>
      <c r="L1239" s="29"/>
      <c r="M1239" s="29"/>
      <c r="N1239" s="29"/>
      <c r="O1239" s="29"/>
      <c r="P1239" s="29"/>
      <c r="Q1239" s="29"/>
      <c r="R1239" s="29"/>
      <c r="S1239" s="29"/>
      <c r="T1239" s="29"/>
      <c r="U1239" s="29"/>
    </row>
    <row r="1240" spans="1:21" ht="13.5" customHeight="1" x14ac:dyDescent="0.25">
      <c r="A1240" s="39">
        <v>44258</v>
      </c>
      <c r="B1240" s="6"/>
      <c r="C1240" s="6"/>
      <c r="D1240" s="6"/>
      <c r="E1240" s="38">
        <v>31270.09</v>
      </c>
      <c r="F1240" s="29"/>
      <c r="G1240" s="29"/>
      <c r="H1240" s="29"/>
      <c r="I1240" s="29"/>
      <c r="J1240" s="29"/>
      <c r="K1240" s="29"/>
      <c r="L1240" s="29"/>
      <c r="M1240" s="29"/>
      <c r="N1240" s="29"/>
      <c r="O1240" s="29"/>
      <c r="P1240" s="29"/>
      <c r="Q1240" s="29"/>
      <c r="R1240" s="29"/>
      <c r="S1240" s="29"/>
      <c r="T1240" s="29"/>
      <c r="U1240" s="29"/>
    </row>
    <row r="1241" spans="1:21" ht="13.5" customHeight="1" x14ac:dyDescent="0.25">
      <c r="A1241" s="39">
        <v>44257</v>
      </c>
      <c r="B1241" s="6"/>
      <c r="C1241" s="6"/>
      <c r="D1241" s="6"/>
      <c r="E1241" s="38">
        <v>31391.52</v>
      </c>
      <c r="F1241" s="29"/>
      <c r="G1241" s="29"/>
      <c r="H1241" s="29"/>
      <c r="I1241" s="29"/>
      <c r="J1241" s="29"/>
      <c r="K1241" s="29"/>
      <c r="L1241" s="29"/>
      <c r="M1241" s="29"/>
      <c r="N1241" s="29"/>
      <c r="O1241" s="29"/>
      <c r="P1241" s="29"/>
      <c r="Q1241" s="29"/>
      <c r="R1241" s="29"/>
      <c r="S1241" s="29"/>
      <c r="T1241" s="29"/>
      <c r="U1241" s="29"/>
    </row>
    <row r="1242" spans="1:21" ht="13.5" customHeight="1" x14ac:dyDescent="0.25">
      <c r="A1242" s="39">
        <v>44256</v>
      </c>
      <c r="B1242" s="6"/>
      <c r="C1242" s="6"/>
      <c r="D1242" s="6"/>
      <c r="E1242" s="38">
        <v>31535.51</v>
      </c>
      <c r="F1242" s="29"/>
      <c r="G1242" s="29"/>
      <c r="H1242" s="29"/>
      <c r="I1242" s="29"/>
      <c r="J1242" s="29"/>
      <c r="K1242" s="29"/>
      <c r="L1242" s="29"/>
      <c r="M1242" s="29"/>
      <c r="N1242" s="29"/>
      <c r="O1242" s="29"/>
      <c r="P1242" s="29"/>
      <c r="Q1242" s="29"/>
      <c r="R1242" s="29"/>
      <c r="S1242" s="29"/>
      <c r="T1242" s="29"/>
      <c r="U1242" s="29"/>
    </row>
    <row r="1243" spans="1:21" ht="13.5" customHeight="1" x14ac:dyDescent="0.25">
      <c r="A1243" s="39">
        <v>44253</v>
      </c>
      <c r="B1243" s="6"/>
      <c r="C1243" s="6"/>
      <c r="D1243" s="6"/>
      <c r="E1243" s="38">
        <v>30932.37</v>
      </c>
      <c r="F1243" s="29"/>
      <c r="G1243" s="29"/>
      <c r="H1243" s="29"/>
      <c r="I1243" s="29"/>
      <c r="J1243" s="29"/>
      <c r="K1243" s="29"/>
      <c r="L1243" s="29"/>
      <c r="M1243" s="29"/>
      <c r="N1243" s="29"/>
      <c r="O1243" s="29"/>
      <c r="P1243" s="29"/>
      <c r="Q1243" s="29"/>
      <c r="R1243" s="29"/>
      <c r="S1243" s="29"/>
      <c r="T1243" s="29"/>
      <c r="U1243" s="29"/>
    </row>
    <row r="1244" spans="1:21" ht="13.5" customHeight="1" x14ac:dyDescent="0.25">
      <c r="A1244" s="39">
        <v>44252</v>
      </c>
      <c r="B1244" s="6"/>
      <c r="C1244" s="6"/>
      <c r="D1244" s="6"/>
      <c r="E1244" s="38">
        <v>31402.01</v>
      </c>
      <c r="F1244" s="29"/>
      <c r="G1244" s="29"/>
      <c r="H1244" s="29"/>
      <c r="I1244" s="29"/>
      <c r="J1244" s="29"/>
      <c r="K1244" s="29"/>
      <c r="L1244" s="29"/>
      <c r="M1244" s="29"/>
      <c r="N1244" s="29"/>
      <c r="O1244" s="29"/>
      <c r="P1244" s="29"/>
      <c r="Q1244" s="29"/>
      <c r="R1244" s="29"/>
      <c r="S1244" s="29"/>
      <c r="T1244" s="29"/>
      <c r="U1244" s="29"/>
    </row>
    <row r="1245" spans="1:21" ht="13.5" customHeight="1" x14ac:dyDescent="0.25">
      <c r="A1245" s="39">
        <v>44251</v>
      </c>
      <c r="B1245" s="6"/>
      <c r="C1245" s="6"/>
      <c r="D1245" s="6"/>
      <c r="E1245" s="38">
        <v>31961.86</v>
      </c>
      <c r="F1245" s="29"/>
      <c r="G1245" s="29"/>
      <c r="H1245" s="29"/>
      <c r="I1245" s="29"/>
      <c r="J1245" s="29"/>
      <c r="K1245" s="29"/>
      <c r="L1245" s="29"/>
      <c r="M1245" s="29"/>
      <c r="N1245" s="29"/>
      <c r="O1245" s="29"/>
      <c r="P1245" s="29"/>
      <c r="Q1245" s="29"/>
      <c r="R1245" s="29"/>
      <c r="S1245" s="29"/>
      <c r="T1245" s="29"/>
      <c r="U1245" s="29"/>
    </row>
    <row r="1246" spans="1:21" ht="13.5" customHeight="1" x14ac:dyDescent="0.25">
      <c r="A1246" s="39">
        <v>44250</v>
      </c>
      <c r="B1246" s="6"/>
      <c r="C1246" s="6"/>
      <c r="D1246" s="6"/>
      <c r="E1246" s="38">
        <v>31537.35</v>
      </c>
      <c r="F1246" s="29"/>
      <c r="G1246" s="29"/>
      <c r="H1246" s="29"/>
      <c r="I1246" s="29"/>
      <c r="J1246" s="29"/>
      <c r="K1246" s="29"/>
      <c r="L1246" s="29"/>
      <c r="M1246" s="29"/>
      <c r="N1246" s="29"/>
      <c r="O1246" s="29"/>
      <c r="P1246" s="29"/>
      <c r="Q1246" s="29"/>
      <c r="R1246" s="29"/>
      <c r="S1246" s="29"/>
      <c r="T1246" s="29"/>
      <c r="U1246" s="29"/>
    </row>
    <row r="1247" spans="1:21" ht="13.5" customHeight="1" x14ac:dyDescent="0.25">
      <c r="A1247" s="39">
        <v>44249</v>
      </c>
      <c r="B1247" s="6"/>
      <c r="C1247" s="6"/>
      <c r="D1247" s="6"/>
      <c r="E1247" s="38">
        <v>31521.69</v>
      </c>
      <c r="F1247" s="29"/>
      <c r="G1247" s="29"/>
      <c r="H1247" s="29"/>
      <c r="I1247" s="29"/>
      <c r="J1247" s="29"/>
      <c r="K1247" s="29"/>
      <c r="L1247" s="29"/>
      <c r="M1247" s="29"/>
      <c r="N1247" s="29"/>
      <c r="O1247" s="29"/>
      <c r="P1247" s="29"/>
      <c r="Q1247" s="29"/>
      <c r="R1247" s="29"/>
      <c r="S1247" s="29"/>
      <c r="T1247" s="29"/>
      <c r="U1247" s="29"/>
    </row>
    <row r="1248" spans="1:21" ht="13.5" customHeight="1" x14ac:dyDescent="0.25">
      <c r="A1248" s="39">
        <v>44246</v>
      </c>
      <c r="B1248" s="6"/>
      <c r="C1248" s="6"/>
      <c r="D1248" s="6"/>
      <c r="E1248" s="38">
        <v>31494.32</v>
      </c>
      <c r="F1248" s="29"/>
      <c r="G1248" s="29"/>
      <c r="H1248" s="29"/>
      <c r="I1248" s="29"/>
      <c r="J1248" s="29"/>
      <c r="K1248" s="29"/>
      <c r="L1248" s="29"/>
      <c r="M1248" s="29"/>
      <c r="N1248" s="29"/>
      <c r="O1248" s="29"/>
      <c r="P1248" s="29"/>
      <c r="Q1248" s="29"/>
      <c r="R1248" s="29"/>
      <c r="S1248" s="29"/>
      <c r="T1248" s="29"/>
      <c r="U1248" s="29"/>
    </row>
    <row r="1249" spans="1:21" ht="13.5" customHeight="1" x14ac:dyDescent="0.25">
      <c r="A1249" s="39">
        <v>44245</v>
      </c>
      <c r="B1249" s="6"/>
      <c r="C1249" s="6"/>
      <c r="D1249" s="6"/>
      <c r="E1249" s="38">
        <v>31493.34</v>
      </c>
      <c r="F1249" s="29"/>
      <c r="G1249" s="29"/>
      <c r="H1249" s="29"/>
      <c r="I1249" s="29"/>
      <c r="J1249" s="29"/>
      <c r="K1249" s="29"/>
      <c r="L1249" s="29"/>
      <c r="M1249" s="29"/>
      <c r="N1249" s="29"/>
      <c r="O1249" s="29"/>
      <c r="P1249" s="29"/>
      <c r="Q1249" s="29"/>
      <c r="R1249" s="29"/>
      <c r="S1249" s="29"/>
      <c r="T1249" s="29"/>
      <c r="U1249" s="29"/>
    </row>
    <row r="1250" spans="1:21" ht="13.5" customHeight="1" x14ac:dyDescent="0.25">
      <c r="A1250" s="39">
        <v>44244</v>
      </c>
      <c r="B1250" s="6"/>
      <c r="C1250" s="6"/>
      <c r="D1250" s="6"/>
      <c r="E1250" s="38">
        <v>31613.02</v>
      </c>
      <c r="F1250" s="29"/>
      <c r="G1250" s="29"/>
      <c r="H1250" s="29"/>
      <c r="I1250" s="29"/>
      <c r="J1250" s="29"/>
      <c r="K1250" s="29"/>
      <c r="L1250" s="29"/>
      <c r="M1250" s="29"/>
      <c r="N1250" s="29"/>
      <c r="O1250" s="29"/>
      <c r="P1250" s="29"/>
      <c r="Q1250" s="29"/>
      <c r="R1250" s="29"/>
      <c r="S1250" s="29"/>
      <c r="T1250" s="29"/>
      <c r="U1250" s="29"/>
    </row>
    <row r="1251" spans="1:21" ht="13.5" customHeight="1" x14ac:dyDescent="0.25">
      <c r="A1251" s="39">
        <v>44243</v>
      </c>
      <c r="B1251" s="6"/>
      <c r="C1251" s="6"/>
      <c r="D1251" s="6"/>
      <c r="E1251" s="38">
        <v>31522.75</v>
      </c>
      <c r="F1251" s="29"/>
      <c r="G1251" s="29"/>
      <c r="H1251" s="29"/>
      <c r="I1251" s="29"/>
      <c r="J1251" s="29"/>
      <c r="K1251" s="29"/>
      <c r="L1251" s="29"/>
      <c r="M1251" s="29"/>
      <c r="N1251" s="29"/>
      <c r="O1251" s="29"/>
      <c r="P1251" s="29"/>
      <c r="Q1251" s="29"/>
      <c r="R1251" s="29"/>
      <c r="S1251" s="29"/>
      <c r="T1251" s="29"/>
      <c r="U1251" s="29"/>
    </row>
    <row r="1252" spans="1:21" ht="13.5" customHeight="1" x14ac:dyDescent="0.25">
      <c r="A1252" s="39">
        <v>44239</v>
      </c>
      <c r="B1252" s="6"/>
      <c r="C1252" s="6"/>
      <c r="D1252" s="6"/>
      <c r="E1252" s="38">
        <v>31458.400000000001</v>
      </c>
      <c r="F1252" s="29"/>
      <c r="G1252" s="29"/>
      <c r="H1252" s="29"/>
      <c r="I1252" s="29"/>
      <c r="J1252" s="29"/>
      <c r="K1252" s="29"/>
      <c r="L1252" s="29"/>
      <c r="M1252" s="29"/>
      <c r="N1252" s="29"/>
      <c r="O1252" s="29"/>
      <c r="P1252" s="29"/>
      <c r="Q1252" s="29"/>
      <c r="R1252" s="29"/>
      <c r="S1252" s="29"/>
      <c r="T1252" s="29"/>
      <c r="U1252" s="29"/>
    </row>
    <row r="1253" spans="1:21" ht="13.5" customHeight="1" x14ac:dyDescent="0.25">
      <c r="A1253" s="39">
        <v>44238</v>
      </c>
      <c r="B1253" s="6"/>
      <c r="C1253" s="6"/>
      <c r="D1253" s="6"/>
      <c r="E1253" s="38">
        <v>31430.7</v>
      </c>
      <c r="F1253" s="29"/>
      <c r="G1253" s="29"/>
      <c r="H1253" s="29"/>
      <c r="I1253" s="29"/>
      <c r="J1253" s="29"/>
      <c r="K1253" s="29"/>
      <c r="L1253" s="29"/>
      <c r="M1253" s="29"/>
      <c r="N1253" s="29"/>
      <c r="O1253" s="29"/>
      <c r="P1253" s="29"/>
      <c r="Q1253" s="29"/>
      <c r="R1253" s="29"/>
      <c r="S1253" s="29"/>
      <c r="T1253" s="29"/>
      <c r="U1253" s="29"/>
    </row>
    <row r="1254" spans="1:21" ht="13.5" customHeight="1" x14ac:dyDescent="0.25">
      <c r="A1254" s="39">
        <v>44237</v>
      </c>
      <c r="B1254" s="6"/>
      <c r="C1254" s="6"/>
      <c r="D1254" s="6"/>
      <c r="E1254" s="38">
        <v>31437.8</v>
      </c>
      <c r="F1254" s="29"/>
      <c r="G1254" s="29"/>
      <c r="H1254" s="29"/>
      <c r="I1254" s="29"/>
      <c r="J1254" s="29"/>
      <c r="K1254" s="29"/>
      <c r="L1254" s="29"/>
      <c r="M1254" s="29"/>
      <c r="N1254" s="29"/>
      <c r="O1254" s="29"/>
      <c r="P1254" s="29"/>
      <c r="Q1254" s="29"/>
      <c r="R1254" s="29"/>
      <c r="S1254" s="29"/>
      <c r="T1254" s="29"/>
      <c r="U1254" s="29"/>
    </row>
    <row r="1255" spans="1:21" ht="13.5" customHeight="1" x14ac:dyDescent="0.25">
      <c r="A1255" s="39">
        <v>44236</v>
      </c>
      <c r="B1255" s="6"/>
      <c r="C1255" s="6"/>
      <c r="D1255" s="6"/>
      <c r="E1255" s="38">
        <v>31375.83</v>
      </c>
      <c r="F1255" s="29"/>
      <c r="G1255" s="29"/>
      <c r="H1255" s="29"/>
      <c r="I1255" s="29"/>
      <c r="J1255" s="29"/>
      <c r="K1255" s="29"/>
      <c r="L1255" s="29"/>
      <c r="M1255" s="29"/>
      <c r="N1255" s="29"/>
      <c r="O1255" s="29"/>
      <c r="P1255" s="29"/>
      <c r="Q1255" s="29"/>
      <c r="R1255" s="29"/>
      <c r="S1255" s="29"/>
      <c r="T1255" s="29"/>
      <c r="U1255" s="29"/>
    </row>
    <row r="1256" spans="1:21" ht="13.5" customHeight="1" x14ac:dyDescent="0.25">
      <c r="A1256" s="39">
        <v>44235</v>
      </c>
      <c r="B1256" s="6"/>
      <c r="C1256" s="6"/>
      <c r="D1256" s="6"/>
      <c r="E1256" s="38">
        <v>31385.759999999998</v>
      </c>
      <c r="F1256" s="29"/>
      <c r="G1256" s="29"/>
      <c r="H1256" s="29"/>
      <c r="I1256" s="29"/>
      <c r="J1256" s="29"/>
      <c r="K1256" s="29"/>
      <c r="L1256" s="29"/>
      <c r="M1256" s="29"/>
      <c r="N1256" s="29"/>
      <c r="O1256" s="29"/>
      <c r="P1256" s="29"/>
      <c r="Q1256" s="29"/>
      <c r="R1256" s="29"/>
      <c r="S1256" s="29"/>
      <c r="T1256" s="29"/>
      <c r="U1256" s="29"/>
    </row>
    <row r="1257" spans="1:21" ht="13.5" customHeight="1" x14ac:dyDescent="0.25">
      <c r="A1257" s="39">
        <v>44232</v>
      </c>
      <c r="B1257" s="6"/>
      <c r="C1257" s="6"/>
      <c r="D1257" s="6"/>
      <c r="E1257" s="38">
        <v>31148.240000000002</v>
      </c>
      <c r="F1257" s="29"/>
      <c r="G1257" s="29"/>
      <c r="H1257" s="29"/>
      <c r="I1257" s="29"/>
      <c r="J1257" s="29"/>
      <c r="K1257" s="29"/>
      <c r="L1257" s="29"/>
      <c r="M1257" s="29"/>
      <c r="N1257" s="29"/>
      <c r="O1257" s="29"/>
      <c r="P1257" s="29"/>
      <c r="Q1257" s="29"/>
      <c r="R1257" s="29"/>
      <c r="S1257" s="29"/>
      <c r="T1257" s="29"/>
      <c r="U1257" s="29"/>
    </row>
    <row r="1258" spans="1:21" ht="13.5" customHeight="1" x14ac:dyDescent="0.25">
      <c r="A1258" s="39">
        <v>44231</v>
      </c>
      <c r="B1258" s="6"/>
      <c r="C1258" s="6"/>
      <c r="D1258" s="6"/>
      <c r="E1258" s="38">
        <v>31055.86</v>
      </c>
      <c r="F1258" s="29"/>
      <c r="G1258" s="29"/>
      <c r="H1258" s="29"/>
      <c r="I1258" s="29"/>
      <c r="J1258" s="29"/>
      <c r="K1258" s="29"/>
      <c r="L1258" s="29"/>
      <c r="M1258" s="29"/>
      <c r="N1258" s="29"/>
      <c r="O1258" s="29"/>
      <c r="P1258" s="29"/>
      <c r="Q1258" s="29"/>
      <c r="R1258" s="29"/>
      <c r="S1258" s="29"/>
      <c r="T1258" s="29"/>
      <c r="U1258" s="29"/>
    </row>
    <row r="1259" spans="1:21" ht="13.5" customHeight="1" x14ac:dyDescent="0.25">
      <c r="A1259" s="39">
        <v>44230</v>
      </c>
      <c r="B1259" s="6"/>
      <c r="C1259" s="6"/>
      <c r="D1259" s="6"/>
      <c r="E1259" s="38">
        <v>30723.599999999999</v>
      </c>
      <c r="F1259" s="29"/>
      <c r="G1259" s="29"/>
      <c r="H1259" s="29"/>
      <c r="I1259" s="29"/>
      <c r="J1259" s="29"/>
      <c r="K1259" s="29"/>
      <c r="L1259" s="29"/>
      <c r="M1259" s="29"/>
      <c r="N1259" s="29"/>
      <c r="O1259" s="29"/>
      <c r="P1259" s="29"/>
      <c r="Q1259" s="29"/>
      <c r="R1259" s="29"/>
      <c r="S1259" s="29"/>
      <c r="T1259" s="29"/>
      <c r="U1259" s="29"/>
    </row>
    <row r="1260" spans="1:21" ht="13.5" customHeight="1" x14ac:dyDescent="0.25">
      <c r="A1260" s="39">
        <v>44229</v>
      </c>
      <c r="B1260" s="6"/>
      <c r="C1260" s="6"/>
      <c r="D1260" s="6"/>
      <c r="E1260" s="38">
        <v>30687.48</v>
      </c>
      <c r="F1260" s="29"/>
      <c r="G1260" s="29"/>
      <c r="H1260" s="29"/>
      <c r="I1260" s="29"/>
      <c r="J1260" s="29"/>
      <c r="K1260" s="29"/>
      <c r="L1260" s="29"/>
      <c r="M1260" s="29"/>
      <c r="N1260" s="29"/>
      <c r="O1260" s="29"/>
      <c r="P1260" s="29"/>
      <c r="Q1260" s="29"/>
      <c r="R1260" s="29"/>
      <c r="S1260" s="29"/>
      <c r="T1260" s="29"/>
      <c r="U1260" s="29"/>
    </row>
    <row r="1261" spans="1:21" ht="13.5" customHeight="1" x14ac:dyDescent="0.25">
      <c r="A1261" s="39">
        <v>44228</v>
      </c>
      <c r="B1261" s="6"/>
      <c r="C1261" s="6"/>
      <c r="D1261" s="6"/>
      <c r="E1261" s="38">
        <v>30211.91</v>
      </c>
      <c r="F1261" s="29"/>
      <c r="G1261" s="29"/>
      <c r="H1261" s="29"/>
      <c r="I1261" s="29"/>
      <c r="J1261" s="29"/>
      <c r="K1261" s="29"/>
      <c r="L1261" s="29"/>
      <c r="M1261" s="29"/>
      <c r="N1261" s="29"/>
      <c r="O1261" s="29"/>
      <c r="P1261" s="29"/>
      <c r="Q1261" s="29"/>
      <c r="R1261" s="29"/>
      <c r="S1261" s="29"/>
      <c r="T1261" s="29"/>
      <c r="U1261" s="29"/>
    </row>
    <row r="1262" spans="1:21" ht="13.5" customHeight="1" x14ac:dyDescent="0.25">
      <c r="A1262" s="39">
        <v>44225</v>
      </c>
      <c r="B1262" s="6"/>
      <c r="C1262" s="6"/>
      <c r="D1262" s="6"/>
      <c r="E1262" s="38">
        <v>29982.62</v>
      </c>
      <c r="F1262" s="29"/>
      <c r="G1262" s="29"/>
      <c r="H1262" s="29"/>
      <c r="I1262" s="29"/>
      <c r="J1262" s="29"/>
      <c r="K1262" s="29"/>
      <c r="L1262" s="29"/>
      <c r="M1262" s="29"/>
      <c r="N1262" s="29"/>
      <c r="O1262" s="29"/>
      <c r="P1262" s="29"/>
      <c r="Q1262" s="29"/>
      <c r="R1262" s="29"/>
      <c r="S1262" s="29"/>
      <c r="T1262" s="29"/>
      <c r="U1262" s="29"/>
    </row>
    <row r="1263" spans="1:21" ht="13.5" customHeight="1" x14ac:dyDescent="0.25">
      <c r="A1263" s="39">
        <v>44224</v>
      </c>
      <c r="B1263" s="6"/>
      <c r="C1263" s="6"/>
      <c r="D1263" s="6"/>
      <c r="E1263" s="38">
        <v>30603.360000000001</v>
      </c>
      <c r="F1263" s="29"/>
      <c r="G1263" s="29"/>
      <c r="H1263" s="29"/>
      <c r="I1263" s="29"/>
      <c r="J1263" s="29"/>
      <c r="K1263" s="29"/>
      <c r="L1263" s="29"/>
      <c r="M1263" s="29"/>
      <c r="N1263" s="29"/>
      <c r="O1263" s="29"/>
      <c r="P1263" s="29"/>
      <c r="Q1263" s="29"/>
      <c r="R1263" s="29"/>
      <c r="S1263" s="29"/>
      <c r="T1263" s="29"/>
      <c r="U1263" s="29"/>
    </row>
    <row r="1264" spans="1:21" ht="13.5" customHeight="1" x14ac:dyDescent="0.25">
      <c r="A1264" s="39">
        <v>44223</v>
      </c>
      <c r="B1264" s="6"/>
      <c r="C1264" s="6"/>
      <c r="D1264" s="6"/>
      <c r="E1264" s="38">
        <v>30303.17</v>
      </c>
      <c r="F1264" s="29"/>
      <c r="G1264" s="29"/>
      <c r="H1264" s="29"/>
      <c r="I1264" s="29"/>
      <c r="J1264" s="29"/>
      <c r="K1264" s="29"/>
      <c r="L1264" s="29"/>
      <c r="M1264" s="29"/>
      <c r="N1264" s="29"/>
      <c r="O1264" s="29"/>
      <c r="P1264" s="29"/>
      <c r="Q1264" s="29"/>
      <c r="R1264" s="29"/>
      <c r="S1264" s="29"/>
      <c r="T1264" s="29"/>
      <c r="U1264" s="29"/>
    </row>
    <row r="1265" spans="1:21" ht="13.5" customHeight="1" x14ac:dyDescent="0.25">
      <c r="A1265" s="39">
        <v>44222</v>
      </c>
      <c r="B1265" s="6"/>
      <c r="C1265" s="6"/>
      <c r="D1265" s="6"/>
      <c r="E1265" s="38">
        <v>30937.040000000001</v>
      </c>
      <c r="F1265" s="29"/>
      <c r="G1265" s="29"/>
      <c r="H1265" s="29"/>
      <c r="I1265" s="29"/>
      <c r="J1265" s="29"/>
      <c r="K1265" s="29"/>
      <c r="L1265" s="29"/>
      <c r="M1265" s="29"/>
      <c r="N1265" s="29"/>
      <c r="O1265" s="29"/>
      <c r="P1265" s="29"/>
      <c r="Q1265" s="29"/>
      <c r="R1265" s="29"/>
      <c r="S1265" s="29"/>
      <c r="T1265" s="29"/>
      <c r="U1265" s="29"/>
    </row>
    <row r="1266" spans="1:21" ht="13.5" customHeight="1" x14ac:dyDescent="0.25">
      <c r="A1266" s="39">
        <v>44221</v>
      </c>
      <c r="B1266" s="6"/>
      <c r="C1266" s="6"/>
      <c r="D1266" s="6"/>
      <c r="E1266" s="38">
        <v>30960</v>
      </c>
      <c r="F1266" s="29"/>
      <c r="G1266" s="29"/>
      <c r="H1266" s="29"/>
      <c r="I1266" s="29"/>
      <c r="J1266" s="29"/>
      <c r="K1266" s="29"/>
      <c r="L1266" s="29"/>
      <c r="M1266" s="29"/>
      <c r="N1266" s="29"/>
      <c r="O1266" s="29"/>
      <c r="P1266" s="29"/>
      <c r="Q1266" s="29"/>
      <c r="R1266" s="29"/>
      <c r="S1266" s="29"/>
      <c r="T1266" s="29"/>
      <c r="U1266" s="29"/>
    </row>
    <row r="1267" spans="1:21" ht="13.5" customHeight="1" x14ac:dyDescent="0.25">
      <c r="A1267" s="39">
        <v>44218</v>
      </c>
      <c r="B1267" s="6"/>
      <c r="C1267" s="6"/>
      <c r="D1267" s="6"/>
      <c r="E1267" s="38">
        <v>30996.98</v>
      </c>
      <c r="F1267" s="29"/>
      <c r="G1267" s="29"/>
      <c r="H1267" s="29"/>
      <c r="I1267" s="29"/>
      <c r="J1267" s="29"/>
      <c r="K1267" s="29"/>
      <c r="L1267" s="29"/>
      <c r="M1267" s="29"/>
      <c r="N1267" s="29"/>
      <c r="O1267" s="29"/>
      <c r="P1267" s="29"/>
      <c r="Q1267" s="29"/>
      <c r="R1267" s="29"/>
      <c r="S1267" s="29"/>
      <c r="T1267" s="29"/>
      <c r="U1267" s="29"/>
    </row>
    <row r="1268" spans="1:21" ht="13.5" customHeight="1" x14ac:dyDescent="0.25">
      <c r="A1268" s="39">
        <v>44217</v>
      </c>
      <c r="B1268" s="6"/>
      <c r="C1268" s="6"/>
      <c r="D1268" s="6"/>
      <c r="E1268" s="38">
        <v>31176.01</v>
      </c>
      <c r="F1268" s="29"/>
      <c r="G1268" s="29"/>
      <c r="H1268" s="29"/>
      <c r="I1268" s="29"/>
      <c r="J1268" s="29"/>
      <c r="K1268" s="29"/>
      <c r="L1268" s="29"/>
      <c r="M1268" s="29"/>
      <c r="N1268" s="29"/>
      <c r="O1268" s="29"/>
      <c r="P1268" s="29"/>
      <c r="Q1268" s="29"/>
      <c r="R1268" s="29"/>
      <c r="S1268" s="29"/>
      <c r="T1268" s="29"/>
      <c r="U1268" s="29"/>
    </row>
    <row r="1269" spans="1:21" ht="13.5" customHeight="1" x14ac:dyDescent="0.25">
      <c r="A1269" s="39">
        <v>44216</v>
      </c>
      <c r="B1269" s="6"/>
      <c r="C1269" s="6"/>
      <c r="D1269" s="6"/>
      <c r="E1269" s="38">
        <v>31188.38</v>
      </c>
      <c r="F1269" s="29"/>
      <c r="G1269" s="29"/>
      <c r="H1269" s="29"/>
      <c r="I1269" s="29"/>
      <c r="J1269" s="29"/>
      <c r="K1269" s="29"/>
      <c r="L1269" s="29"/>
      <c r="M1269" s="29"/>
      <c r="N1269" s="29"/>
      <c r="O1269" s="29"/>
      <c r="P1269" s="29"/>
      <c r="Q1269" s="29"/>
      <c r="R1269" s="29"/>
      <c r="S1269" s="29"/>
      <c r="T1269" s="29"/>
      <c r="U1269" s="29"/>
    </row>
    <row r="1270" spans="1:21" ht="13.5" customHeight="1" x14ac:dyDescent="0.25">
      <c r="A1270" s="39">
        <v>44215</v>
      </c>
      <c r="B1270" s="6"/>
      <c r="C1270" s="6"/>
      <c r="D1270" s="6"/>
      <c r="E1270" s="38">
        <v>30930.52</v>
      </c>
      <c r="F1270" s="29"/>
      <c r="G1270" s="29"/>
      <c r="H1270" s="29"/>
      <c r="I1270" s="29"/>
      <c r="J1270" s="29"/>
      <c r="K1270" s="29"/>
      <c r="L1270" s="29"/>
      <c r="M1270" s="29"/>
      <c r="N1270" s="29"/>
      <c r="O1270" s="29"/>
      <c r="P1270" s="29"/>
      <c r="Q1270" s="29"/>
      <c r="R1270" s="29"/>
      <c r="S1270" s="29"/>
      <c r="T1270" s="29"/>
      <c r="U1270" s="29"/>
    </row>
    <row r="1271" spans="1:21" ht="13.5" customHeight="1" x14ac:dyDescent="0.25">
      <c r="A1271" s="39">
        <v>44211</v>
      </c>
      <c r="B1271" s="6"/>
      <c r="C1271" s="6"/>
      <c r="D1271" s="6"/>
      <c r="E1271" s="38">
        <v>30814.26</v>
      </c>
      <c r="F1271" s="29"/>
      <c r="G1271" s="29"/>
      <c r="H1271" s="29"/>
      <c r="I1271" s="29"/>
      <c r="J1271" s="29"/>
      <c r="K1271" s="29"/>
      <c r="L1271" s="29"/>
      <c r="M1271" s="29"/>
      <c r="N1271" s="29"/>
      <c r="O1271" s="29"/>
      <c r="P1271" s="29"/>
      <c r="Q1271" s="29"/>
      <c r="R1271" s="29"/>
      <c r="S1271" s="29"/>
      <c r="T1271" s="29"/>
      <c r="U1271" s="29"/>
    </row>
    <row r="1272" spans="1:21" ht="13.5" customHeight="1" x14ac:dyDescent="0.25">
      <c r="A1272" s="39">
        <v>44210</v>
      </c>
      <c r="B1272" s="6"/>
      <c r="C1272" s="6"/>
      <c r="D1272" s="6"/>
      <c r="E1272" s="38">
        <v>30991.52</v>
      </c>
      <c r="F1272" s="29"/>
      <c r="G1272" s="29"/>
      <c r="H1272" s="29"/>
      <c r="I1272" s="29"/>
      <c r="J1272" s="29"/>
      <c r="K1272" s="29"/>
      <c r="L1272" s="29"/>
      <c r="M1272" s="29"/>
      <c r="N1272" s="29"/>
      <c r="O1272" s="29"/>
      <c r="P1272" s="29"/>
      <c r="Q1272" s="29"/>
      <c r="R1272" s="29"/>
      <c r="S1272" s="29"/>
      <c r="T1272" s="29"/>
      <c r="U1272" s="29"/>
    </row>
    <row r="1273" spans="1:21" ht="13.5" customHeight="1" x14ac:dyDescent="0.25">
      <c r="A1273" s="39">
        <v>44209</v>
      </c>
      <c r="B1273" s="6"/>
      <c r="C1273" s="6"/>
      <c r="D1273" s="6"/>
      <c r="E1273" s="38">
        <v>31060.47</v>
      </c>
      <c r="F1273" s="29"/>
      <c r="G1273" s="29"/>
      <c r="H1273" s="29"/>
      <c r="I1273" s="29"/>
      <c r="J1273" s="29"/>
      <c r="K1273" s="29"/>
      <c r="L1273" s="29"/>
      <c r="M1273" s="29"/>
      <c r="N1273" s="29"/>
      <c r="O1273" s="29"/>
      <c r="P1273" s="29"/>
      <c r="Q1273" s="29"/>
      <c r="R1273" s="29"/>
      <c r="S1273" s="29"/>
      <c r="T1273" s="29"/>
      <c r="U1273" s="29"/>
    </row>
    <row r="1274" spans="1:21" ht="13.5" customHeight="1" x14ac:dyDescent="0.25">
      <c r="A1274" s="39">
        <v>44208</v>
      </c>
      <c r="B1274" s="6"/>
      <c r="C1274" s="6"/>
      <c r="D1274" s="6"/>
      <c r="E1274" s="38">
        <v>31068.69</v>
      </c>
      <c r="F1274" s="29"/>
      <c r="G1274" s="29"/>
      <c r="H1274" s="29"/>
      <c r="I1274" s="29"/>
      <c r="J1274" s="29"/>
      <c r="K1274" s="29"/>
      <c r="L1274" s="29"/>
      <c r="M1274" s="29"/>
      <c r="N1274" s="29"/>
      <c r="O1274" s="29"/>
      <c r="P1274" s="29"/>
      <c r="Q1274" s="29"/>
      <c r="R1274" s="29"/>
      <c r="S1274" s="29"/>
      <c r="T1274" s="29"/>
      <c r="U1274" s="29"/>
    </row>
    <row r="1275" spans="1:21" ht="13.5" customHeight="1" x14ac:dyDescent="0.25">
      <c r="A1275" s="39">
        <v>44207</v>
      </c>
      <c r="B1275" s="6"/>
      <c r="C1275" s="6"/>
      <c r="D1275" s="6"/>
      <c r="E1275" s="38">
        <v>31008.69</v>
      </c>
      <c r="F1275" s="29"/>
      <c r="G1275" s="29"/>
      <c r="H1275" s="29"/>
      <c r="I1275" s="29"/>
      <c r="J1275" s="29"/>
      <c r="K1275" s="29"/>
      <c r="L1275" s="29"/>
      <c r="M1275" s="29"/>
      <c r="N1275" s="29"/>
      <c r="O1275" s="29"/>
      <c r="P1275" s="29"/>
      <c r="Q1275" s="29"/>
      <c r="R1275" s="29"/>
      <c r="S1275" s="29"/>
      <c r="T1275" s="29"/>
      <c r="U1275" s="29"/>
    </row>
    <row r="1276" spans="1:21" ht="13.5" customHeight="1" x14ac:dyDescent="0.25">
      <c r="A1276" s="39">
        <v>44204</v>
      </c>
      <c r="B1276" s="6"/>
      <c r="C1276" s="6"/>
      <c r="D1276" s="6"/>
      <c r="E1276" s="38">
        <v>31097.97</v>
      </c>
      <c r="F1276" s="29"/>
      <c r="G1276" s="29"/>
      <c r="H1276" s="29"/>
      <c r="I1276" s="29"/>
      <c r="J1276" s="29"/>
      <c r="K1276" s="29"/>
      <c r="L1276" s="29"/>
      <c r="M1276" s="29"/>
      <c r="N1276" s="29"/>
      <c r="O1276" s="29"/>
      <c r="P1276" s="29"/>
      <c r="Q1276" s="29"/>
      <c r="R1276" s="29"/>
      <c r="S1276" s="29"/>
      <c r="T1276" s="29"/>
      <c r="U1276" s="29"/>
    </row>
    <row r="1277" spans="1:21" ht="13.5" customHeight="1" x14ac:dyDescent="0.25">
      <c r="A1277" s="39">
        <v>44203</v>
      </c>
      <c r="B1277" s="6"/>
      <c r="C1277" s="6"/>
      <c r="D1277" s="6"/>
      <c r="E1277" s="38">
        <v>31041.13</v>
      </c>
      <c r="F1277" s="29"/>
      <c r="G1277" s="29"/>
      <c r="H1277" s="29"/>
      <c r="I1277" s="29"/>
      <c r="J1277" s="29"/>
      <c r="K1277" s="29"/>
      <c r="L1277" s="29"/>
      <c r="M1277" s="29"/>
      <c r="N1277" s="29"/>
      <c r="O1277" s="29"/>
      <c r="P1277" s="29"/>
      <c r="Q1277" s="29"/>
      <c r="R1277" s="29"/>
      <c r="S1277" s="29"/>
      <c r="T1277" s="29"/>
      <c r="U1277" s="29"/>
    </row>
    <row r="1278" spans="1:21" ht="13.5" customHeight="1" x14ac:dyDescent="0.25">
      <c r="A1278" s="39">
        <v>44202</v>
      </c>
      <c r="B1278" s="6"/>
      <c r="C1278" s="6"/>
      <c r="D1278" s="6"/>
      <c r="E1278" s="38">
        <v>30829.4</v>
      </c>
      <c r="F1278" s="29"/>
      <c r="G1278" s="29"/>
      <c r="H1278" s="29"/>
      <c r="I1278" s="29"/>
      <c r="J1278" s="29"/>
      <c r="K1278" s="29"/>
      <c r="L1278" s="29"/>
      <c r="M1278" s="29"/>
      <c r="N1278" s="29"/>
      <c r="O1278" s="29"/>
      <c r="P1278" s="29"/>
      <c r="Q1278" s="29"/>
      <c r="R1278" s="29"/>
      <c r="S1278" s="29"/>
      <c r="T1278" s="29"/>
      <c r="U1278" s="29"/>
    </row>
    <row r="1279" spans="1:21" ht="13.5" customHeight="1" x14ac:dyDescent="0.25">
      <c r="A1279" s="39">
        <v>44201</v>
      </c>
      <c r="B1279" s="6"/>
      <c r="C1279" s="6"/>
      <c r="D1279" s="6"/>
      <c r="E1279" s="38">
        <v>30391.599999999999</v>
      </c>
      <c r="F1279" s="29"/>
      <c r="G1279" s="29"/>
      <c r="H1279" s="29"/>
      <c r="I1279" s="29"/>
      <c r="J1279" s="29"/>
      <c r="K1279" s="29"/>
      <c r="L1279" s="29"/>
      <c r="M1279" s="29"/>
      <c r="N1279" s="29"/>
      <c r="O1279" s="29"/>
      <c r="P1279" s="29"/>
      <c r="Q1279" s="29"/>
      <c r="R1279" s="29"/>
      <c r="S1279" s="29"/>
      <c r="T1279" s="29"/>
      <c r="U1279" s="29"/>
    </row>
    <row r="1280" spans="1:21" ht="13.5" customHeight="1" x14ac:dyDescent="0.25">
      <c r="A1280" s="39">
        <v>44200</v>
      </c>
      <c r="B1280" s="6"/>
      <c r="C1280" s="6"/>
      <c r="D1280" s="6"/>
      <c r="E1280" s="38">
        <v>30223.89</v>
      </c>
      <c r="F1280" s="29"/>
      <c r="G1280" s="29"/>
      <c r="H1280" s="29"/>
      <c r="I1280" s="29"/>
      <c r="J1280" s="29"/>
      <c r="K1280" s="29"/>
      <c r="L1280" s="29"/>
      <c r="M1280" s="29"/>
      <c r="N1280" s="29"/>
      <c r="O1280" s="29"/>
      <c r="P1280" s="29"/>
      <c r="Q1280" s="29"/>
      <c r="R1280" s="29"/>
      <c r="S1280" s="29"/>
      <c r="T1280" s="29"/>
      <c r="U1280" s="29"/>
    </row>
    <row r="1281" spans="1:21" ht="13.5" customHeight="1" x14ac:dyDescent="0.25">
      <c r="A1281" s="39">
        <v>44196</v>
      </c>
      <c r="B1281" s="6"/>
      <c r="C1281" s="6"/>
      <c r="D1281" s="6"/>
      <c r="E1281" s="38">
        <v>30606.48</v>
      </c>
      <c r="F1281" s="29"/>
      <c r="G1281" s="29"/>
      <c r="H1281" s="29"/>
      <c r="I1281" s="29"/>
      <c r="J1281" s="29"/>
      <c r="K1281" s="29"/>
      <c r="L1281" s="29"/>
      <c r="M1281" s="29"/>
      <c r="N1281" s="29"/>
      <c r="O1281" s="29"/>
      <c r="P1281" s="29"/>
      <c r="Q1281" s="29"/>
      <c r="R1281" s="29"/>
      <c r="S1281" s="29"/>
      <c r="T1281" s="29"/>
      <c r="U1281" s="29"/>
    </row>
    <row r="1282" spans="1:21" ht="13.5" customHeight="1" x14ac:dyDescent="0.25">
      <c r="A1282" s="39">
        <v>44195</v>
      </c>
      <c r="B1282" s="6"/>
      <c r="C1282" s="6"/>
      <c r="D1282" s="6"/>
      <c r="E1282" s="38">
        <v>30409.56</v>
      </c>
      <c r="F1282" s="29"/>
      <c r="G1282" s="29"/>
      <c r="H1282" s="29"/>
      <c r="I1282" s="29"/>
      <c r="J1282" s="29"/>
      <c r="K1282" s="29"/>
      <c r="L1282" s="29"/>
      <c r="M1282" s="29"/>
      <c r="N1282" s="29"/>
      <c r="O1282" s="29"/>
      <c r="P1282" s="29"/>
      <c r="Q1282" s="29"/>
      <c r="R1282" s="29"/>
      <c r="S1282" s="29"/>
      <c r="T1282" s="29"/>
      <c r="U1282" s="29"/>
    </row>
    <row r="1283" spans="1:21" ht="13.5" customHeight="1" x14ac:dyDescent="0.25">
      <c r="A1283" s="39">
        <v>44194</v>
      </c>
      <c r="B1283" s="6"/>
      <c r="C1283" s="6"/>
      <c r="D1283" s="6"/>
      <c r="E1283" s="38">
        <v>30335.67</v>
      </c>
      <c r="F1283" s="29"/>
      <c r="G1283" s="29"/>
      <c r="H1283" s="29"/>
      <c r="I1283" s="29"/>
      <c r="J1283" s="29"/>
      <c r="K1283" s="29"/>
      <c r="L1283" s="29"/>
      <c r="M1283" s="29"/>
      <c r="N1283" s="29"/>
      <c r="O1283" s="29"/>
      <c r="P1283" s="29"/>
      <c r="Q1283" s="29"/>
      <c r="R1283" s="29"/>
      <c r="S1283" s="29"/>
      <c r="T1283" s="29"/>
      <c r="U1283" s="29"/>
    </row>
    <row r="1284" spans="1:21" ht="13.5" customHeight="1" x14ac:dyDescent="0.25">
      <c r="A1284" s="39">
        <v>44193</v>
      </c>
      <c r="B1284" s="6"/>
      <c r="C1284" s="6"/>
      <c r="D1284" s="6"/>
      <c r="E1284" s="38">
        <v>30403.97</v>
      </c>
      <c r="F1284" s="29"/>
      <c r="G1284" s="29"/>
      <c r="H1284" s="29"/>
      <c r="I1284" s="29"/>
      <c r="J1284" s="29"/>
      <c r="K1284" s="29"/>
      <c r="L1284" s="29"/>
      <c r="M1284" s="29"/>
      <c r="N1284" s="29"/>
      <c r="O1284" s="29"/>
      <c r="P1284" s="29"/>
      <c r="Q1284" s="29"/>
      <c r="R1284" s="29"/>
      <c r="S1284" s="29"/>
      <c r="T1284" s="29"/>
      <c r="U1284" s="29"/>
    </row>
    <row r="1285" spans="1:21" ht="13.5" customHeight="1" x14ac:dyDescent="0.25">
      <c r="A1285" s="39">
        <v>44189</v>
      </c>
      <c r="B1285" s="6"/>
      <c r="C1285" s="6"/>
      <c r="D1285" s="6"/>
      <c r="E1285" s="38">
        <v>30199.87</v>
      </c>
      <c r="F1285" s="29"/>
      <c r="G1285" s="29"/>
      <c r="H1285" s="29"/>
      <c r="I1285" s="29"/>
      <c r="J1285" s="29"/>
      <c r="K1285" s="29"/>
      <c r="L1285" s="29"/>
      <c r="M1285" s="29"/>
      <c r="N1285" s="29"/>
      <c r="O1285" s="29"/>
      <c r="P1285" s="29"/>
      <c r="Q1285" s="29"/>
      <c r="R1285" s="29"/>
      <c r="S1285" s="29"/>
      <c r="T1285" s="29"/>
      <c r="U1285" s="29"/>
    </row>
    <row r="1286" spans="1:21" ht="13.5" customHeight="1" x14ac:dyDescent="0.25">
      <c r="A1286" s="39">
        <v>44188</v>
      </c>
      <c r="B1286" s="6"/>
      <c r="C1286" s="6"/>
      <c r="D1286" s="6"/>
      <c r="E1286" s="38">
        <v>30129.83</v>
      </c>
      <c r="F1286" s="29"/>
      <c r="G1286" s="29"/>
      <c r="H1286" s="29"/>
      <c r="I1286" s="29"/>
      <c r="J1286" s="29"/>
      <c r="K1286" s="29"/>
      <c r="L1286" s="29"/>
      <c r="M1286" s="29"/>
      <c r="N1286" s="29"/>
      <c r="O1286" s="29"/>
      <c r="P1286" s="29"/>
      <c r="Q1286" s="29"/>
      <c r="R1286" s="29"/>
      <c r="S1286" s="29"/>
      <c r="T1286" s="29"/>
      <c r="U1286" s="29"/>
    </row>
    <row r="1287" spans="1:21" ht="13.5" customHeight="1" x14ac:dyDescent="0.25">
      <c r="A1287" s="39">
        <v>44187</v>
      </c>
      <c r="B1287" s="6"/>
      <c r="C1287" s="6"/>
      <c r="D1287" s="6"/>
      <c r="E1287" s="38">
        <v>30015.51</v>
      </c>
      <c r="F1287" s="29"/>
      <c r="G1287" s="29"/>
      <c r="H1287" s="29"/>
      <c r="I1287" s="29"/>
      <c r="J1287" s="29"/>
      <c r="K1287" s="29"/>
      <c r="L1287" s="29"/>
      <c r="M1287" s="29"/>
      <c r="N1287" s="29"/>
      <c r="O1287" s="29"/>
      <c r="P1287" s="29"/>
      <c r="Q1287" s="29"/>
      <c r="R1287" s="29"/>
      <c r="S1287" s="29"/>
      <c r="T1287" s="29"/>
      <c r="U1287" s="29"/>
    </row>
    <row r="1288" spans="1:21" ht="13.5" customHeight="1" x14ac:dyDescent="0.25">
      <c r="A1288" s="39">
        <v>44186</v>
      </c>
      <c r="B1288" s="6"/>
      <c r="C1288" s="6"/>
      <c r="D1288" s="6"/>
      <c r="E1288" s="38">
        <v>30216.45</v>
      </c>
      <c r="F1288" s="29"/>
      <c r="G1288" s="29"/>
      <c r="H1288" s="29"/>
      <c r="I1288" s="29"/>
      <c r="J1288" s="29"/>
      <c r="K1288" s="29"/>
      <c r="L1288" s="29"/>
      <c r="M1288" s="29"/>
      <c r="N1288" s="29"/>
      <c r="O1288" s="29"/>
      <c r="P1288" s="29"/>
      <c r="Q1288" s="29"/>
      <c r="R1288" s="29"/>
      <c r="S1288" s="29"/>
      <c r="T1288" s="29"/>
      <c r="U1288" s="29"/>
    </row>
    <row r="1289" spans="1:21" ht="13.5" customHeight="1" x14ac:dyDescent="0.25">
      <c r="A1289" s="39">
        <v>44183</v>
      </c>
      <c r="B1289" s="6"/>
      <c r="C1289" s="6"/>
      <c r="D1289" s="6"/>
      <c r="E1289" s="38">
        <v>30179.05</v>
      </c>
      <c r="F1289" s="29"/>
      <c r="G1289" s="29"/>
      <c r="H1289" s="29"/>
      <c r="I1289" s="29"/>
      <c r="J1289" s="29"/>
      <c r="K1289" s="29"/>
      <c r="L1289" s="29"/>
      <c r="M1289" s="29"/>
      <c r="N1289" s="29"/>
      <c r="O1289" s="29"/>
      <c r="P1289" s="29"/>
      <c r="Q1289" s="29"/>
      <c r="R1289" s="29"/>
      <c r="S1289" s="29"/>
      <c r="T1289" s="29"/>
      <c r="U1289" s="29"/>
    </row>
    <row r="1290" spans="1:21" ht="13.5" customHeight="1" x14ac:dyDescent="0.25">
      <c r="A1290" s="39">
        <v>44182</v>
      </c>
      <c r="B1290" s="6"/>
      <c r="C1290" s="6"/>
      <c r="D1290" s="6"/>
      <c r="E1290" s="38">
        <v>30303.37</v>
      </c>
      <c r="F1290" s="29"/>
      <c r="G1290" s="29"/>
      <c r="H1290" s="29"/>
      <c r="I1290" s="29"/>
      <c r="J1290" s="29"/>
      <c r="K1290" s="29"/>
      <c r="L1290" s="29"/>
      <c r="M1290" s="29"/>
      <c r="N1290" s="29"/>
      <c r="O1290" s="29"/>
      <c r="P1290" s="29"/>
      <c r="Q1290" s="29"/>
      <c r="R1290" s="29"/>
      <c r="S1290" s="29"/>
      <c r="T1290" s="29"/>
      <c r="U1290" s="29"/>
    </row>
    <row r="1291" spans="1:21" ht="13.5" customHeight="1" x14ac:dyDescent="0.25">
      <c r="A1291" s="39">
        <v>44181</v>
      </c>
      <c r="B1291" s="6"/>
      <c r="C1291" s="6"/>
      <c r="D1291" s="6"/>
      <c r="E1291" s="38">
        <v>30154.54</v>
      </c>
      <c r="F1291" s="29"/>
      <c r="G1291" s="29"/>
      <c r="H1291" s="29"/>
      <c r="I1291" s="29"/>
      <c r="J1291" s="29"/>
      <c r="K1291" s="29"/>
      <c r="L1291" s="29"/>
      <c r="M1291" s="29"/>
      <c r="N1291" s="29"/>
      <c r="O1291" s="29"/>
      <c r="P1291" s="29"/>
      <c r="Q1291" s="29"/>
      <c r="R1291" s="29"/>
      <c r="S1291" s="29"/>
      <c r="T1291" s="29"/>
      <c r="U1291" s="29"/>
    </row>
    <row r="1292" spans="1:21" ht="13.5" customHeight="1" x14ac:dyDescent="0.25">
      <c r="A1292" s="39">
        <v>44180</v>
      </c>
      <c r="B1292" s="6"/>
      <c r="C1292" s="6"/>
      <c r="D1292" s="6"/>
      <c r="E1292" s="38">
        <v>30199.31</v>
      </c>
      <c r="F1292" s="29"/>
      <c r="G1292" s="29"/>
      <c r="H1292" s="29"/>
      <c r="I1292" s="29"/>
      <c r="J1292" s="29"/>
      <c r="K1292" s="29"/>
      <c r="L1292" s="29"/>
      <c r="M1292" s="29"/>
      <c r="N1292" s="29"/>
      <c r="O1292" s="29"/>
      <c r="P1292" s="29"/>
      <c r="Q1292" s="29"/>
      <c r="R1292" s="29"/>
      <c r="S1292" s="29"/>
      <c r="T1292" s="29"/>
      <c r="U1292" s="29"/>
    </row>
    <row r="1293" spans="1:21" ht="13.5" customHeight="1" x14ac:dyDescent="0.25">
      <c r="A1293" s="39">
        <v>44179</v>
      </c>
      <c r="B1293" s="6"/>
      <c r="C1293" s="6"/>
      <c r="D1293" s="6"/>
      <c r="E1293" s="38">
        <v>29861.55</v>
      </c>
      <c r="F1293" s="29"/>
      <c r="G1293" s="29"/>
      <c r="H1293" s="29"/>
      <c r="I1293" s="29"/>
      <c r="J1293" s="29"/>
      <c r="K1293" s="29"/>
      <c r="L1293" s="29"/>
      <c r="M1293" s="29"/>
      <c r="N1293" s="29"/>
      <c r="O1293" s="29"/>
      <c r="P1293" s="29"/>
      <c r="Q1293" s="29"/>
      <c r="R1293" s="29"/>
      <c r="S1293" s="29"/>
      <c r="T1293" s="29"/>
      <c r="U1293" s="29"/>
    </row>
    <row r="1294" spans="1:21" ht="13.5" customHeight="1" x14ac:dyDescent="0.25">
      <c r="A1294" s="39">
        <v>44176</v>
      </c>
      <c r="B1294" s="6"/>
      <c r="C1294" s="6"/>
      <c r="D1294" s="6"/>
      <c r="E1294" s="38">
        <v>30046.37</v>
      </c>
      <c r="F1294" s="29"/>
      <c r="G1294" s="29"/>
      <c r="H1294" s="29"/>
      <c r="I1294" s="29"/>
      <c r="J1294" s="29"/>
      <c r="K1294" s="29"/>
      <c r="L1294" s="29"/>
      <c r="M1294" s="29"/>
      <c r="N1294" s="29"/>
      <c r="O1294" s="29"/>
      <c r="P1294" s="29"/>
      <c r="Q1294" s="29"/>
      <c r="R1294" s="29"/>
      <c r="S1294" s="29"/>
      <c r="T1294" s="29"/>
      <c r="U1294" s="29"/>
    </row>
    <row r="1295" spans="1:21" ht="13.5" customHeight="1" x14ac:dyDescent="0.25">
      <c r="A1295" s="39">
        <v>44175</v>
      </c>
      <c r="B1295" s="6"/>
      <c r="C1295" s="6"/>
      <c r="D1295" s="6"/>
      <c r="E1295" s="38">
        <v>29999.26</v>
      </c>
      <c r="F1295" s="29"/>
      <c r="G1295" s="29"/>
      <c r="H1295" s="29"/>
      <c r="I1295" s="29"/>
      <c r="J1295" s="29"/>
      <c r="K1295" s="29"/>
      <c r="L1295" s="29"/>
      <c r="M1295" s="29"/>
      <c r="N1295" s="29"/>
      <c r="O1295" s="29"/>
      <c r="P1295" s="29"/>
      <c r="Q1295" s="29"/>
      <c r="R1295" s="29"/>
      <c r="S1295" s="29"/>
      <c r="T1295" s="29"/>
      <c r="U1295" s="29"/>
    </row>
    <row r="1296" spans="1:21" ht="13.5" customHeight="1" x14ac:dyDescent="0.25">
      <c r="A1296" s="39">
        <v>44174</v>
      </c>
      <c r="B1296" s="6"/>
      <c r="C1296" s="6"/>
      <c r="D1296" s="6"/>
      <c r="E1296" s="38">
        <v>30068.81</v>
      </c>
      <c r="F1296" s="29"/>
      <c r="G1296" s="29"/>
      <c r="H1296" s="29"/>
      <c r="I1296" s="29"/>
      <c r="J1296" s="29"/>
      <c r="K1296" s="29"/>
      <c r="L1296" s="29"/>
      <c r="M1296" s="29"/>
      <c r="N1296" s="29"/>
      <c r="O1296" s="29"/>
      <c r="P1296" s="29"/>
      <c r="Q1296" s="29"/>
      <c r="R1296" s="29"/>
      <c r="S1296" s="29"/>
      <c r="T1296" s="29"/>
      <c r="U1296" s="29"/>
    </row>
    <row r="1297" spans="1:21" ht="13.5" customHeight="1" x14ac:dyDescent="0.25">
      <c r="A1297" s="39">
        <v>44173</v>
      </c>
      <c r="B1297" s="6"/>
      <c r="C1297" s="6"/>
      <c r="D1297" s="6"/>
      <c r="E1297" s="38">
        <v>30173.88</v>
      </c>
      <c r="F1297" s="29"/>
      <c r="G1297" s="29"/>
      <c r="H1297" s="29"/>
      <c r="I1297" s="29"/>
      <c r="J1297" s="29"/>
      <c r="K1297" s="29"/>
      <c r="L1297" s="29"/>
      <c r="M1297" s="29"/>
      <c r="N1297" s="29"/>
      <c r="O1297" s="29"/>
      <c r="P1297" s="29"/>
      <c r="Q1297" s="29"/>
      <c r="R1297" s="29"/>
      <c r="S1297" s="29"/>
      <c r="T1297" s="29"/>
      <c r="U1297" s="29"/>
    </row>
    <row r="1298" spans="1:21" ht="13.5" customHeight="1" x14ac:dyDescent="0.25">
      <c r="A1298" s="39">
        <v>44172</v>
      </c>
      <c r="B1298" s="6"/>
      <c r="C1298" s="6"/>
      <c r="D1298" s="6"/>
      <c r="E1298" s="38">
        <v>30069.79</v>
      </c>
      <c r="F1298" s="29"/>
      <c r="G1298" s="29"/>
      <c r="H1298" s="29"/>
      <c r="I1298" s="29"/>
      <c r="J1298" s="29"/>
      <c r="K1298" s="29"/>
      <c r="L1298" s="29"/>
      <c r="M1298" s="29"/>
      <c r="N1298" s="29"/>
      <c r="O1298" s="29"/>
      <c r="P1298" s="29"/>
      <c r="Q1298" s="29"/>
      <c r="R1298" s="29"/>
      <c r="S1298" s="29"/>
      <c r="T1298" s="29"/>
      <c r="U1298" s="29"/>
    </row>
    <row r="1299" spans="1:21" ht="13.5" customHeight="1" x14ac:dyDescent="0.25">
      <c r="A1299" s="39">
        <v>44169</v>
      </c>
      <c r="B1299" s="6"/>
      <c r="C1299" s="6"/>
      <c r="D1299" s="6"/>
      <c r="E1299" s="38">
        <v>30218.26</v>
      </c>
      <c r="F1299" s="29"/>
      <c r="G1299" s="29"/>
      <c r="H1299" s="29"/>
      <c r="I1299" s="29"/>
      <c r="J1299" s="29"/>
      <c r="K1299" s="29"/>
      <c r="L1299" s="29"/>
      <c r="M1299" s="29"/>
      <c r="N1299" s="29"/>
      <c r="O1299" s="29"/>
      <c r="P1299" s="29"/>
      <c r="Q1299" s="29"/>
      <c r="R1299" s="29"/>
      <c r="S1299" s="29"/>
      <c r="T1299" s="29"/>
      <c r="U1299" s="29"/>
    </row>
    <row r="1300" spans="1:21" ht="13.5" customHeight="1" x14ac:dyDescent="0.25">
      <c r="A1300" s="39">
        <v>44168</v>
      </c>
      <c r="B1300" s="6"/>
      <c r="C1300" s="6"/>
      <c r="D1300" s="6"/>
      <c r="E1300" s="38">
        <v>29969.52</v>
      </c>
      <c r="F1300" s="29"/>
      <c r="G1300" s="29"/>
      <c r="H1300" s="29"/>
      <c r="I1300" s="29"/>
      <c r="J1300" s="29"/>
      <c r="K1300" s="29"/>
      <c r="L1300" s="29"/>
      <c r="M1300" s="29"/>
      <c r="N1300" s="29"/>
      <c r="O1300" s="29"/>
      <c r="P1300" s="29"/>
      <c r="Q1300" s="29"/>
      <c r="R1300" s="29"/>
      <c r="S1300" s="29"/>
      <c r="T1300" s="29"/>
      <c r="U1300" s="29"/>
    </row>
    <row r="1301" spans="1:21" ht="13.5" customHeight="1" x14ac:dyDescent="0.25">
      <c r="A1301" s="39">
        <v>44167</v>
      </c>
      <c r="B1301" s="6"/>
      <c r="C1301" s="6"/>
      <c r="D1301" s="6"/>
      <c r="E1301" s="38">
        <v>29883.79</v>
      </c>
      <c r="F1301" s="29"/>
      <c r="G1301" s="29"/>
      <c r="H1301" s="29"/>
      <c r="I1301" s="29"/>
      <c r="J1301" s="29"/>
      <c r="K1301" s="29"/>
      <c r="L1301" s="29"/>
      <c r="M1301" s="29"/>
      <c r="N1301" s="29"/>
      <c r="O1301" s="29"/>
      <c r="P1301" s="29"/>
      <c r="Q1301" s="29"/>
      <c r="R1301" s="29"/>
      <c r="S1301" s="29"/>
      <c r="T1301" s="29"/>
      <c r="U1301" s="29"/>
    </row>
    <row r="1302" spans="1:21" ht="13.5" customHeight="1" x14ac:dyDescent="0.25">
      <c r="A1302" s="39">
        <v>44166</v>
      </c>
      <c r="B1302" s="6"/>
      <c r="C1302" s="6"/>
      <c r="D1302" s="6"/>
      <c r="E1302" s="38">
        <v>29823.919999999998</v>
      </c>
      <c r="F1302" s="29"/>
      <c r="G1302" s="29"/>
      <c r="H1302" s="29"/>
      <c r="I1302" s="29"/>
      <c r="J1302" s="29"/>
      <c r="K1302" s="29"/>
      <c r="L1302" s="29"/>
      <c r="M1302" s="29"/>
      <c r="N1302" s="29"/>
      <c r="O1302" s="29"/>
      <c r="P1302" s="29"/>
      <c r="Q1302" s="29"/>
      <c r="R1302" s="29"/>
      <c r="S1302" s="29"/>
      <c r="T1302" s="29"/>
      <c r="U1302" s="29"/>
    </row>
    <row r="1303" spans="1:21" ht="13.5" customHeight="1" x14ac:dyDescent="0.25">
      <c r="A1303" s="39">
        <v>44165</v>
      </c>
      <c r="B1303" s="6"/>
      <c r="C1303" s="6"/>
      <c r="D1303" s="6"/>
      <c r="E1303" s="38">
        <v>29638.639999999999</v>
      </c>
      <c r="F1303" s="29"/>
      <c r="G1303" s="29"/>
      <c r="H1303" s="29"/>
      <c r="I1303" s="29"/>
      <c r="J1303" s="29"/>
      <c r="K1303" s="29"/>
      <c r="L1303" s="29"/>
      <c r="M1303" s="29"/>
      <c r="N1303" s="29"/>
      <c r="O1303" s="29"/>
      <c r="P1303" s="29"/>
      <c r="Q1303" s="29"/>
      <c r="R1303" s="29"/>
      <c r="S1303" s="29"/>
      <c r="T1303" s="29"/>
      <c r="U1303" s="29"/>
    </row>
    <row r="1304" spans="1:21" ht="13.5" customHeight="1" x14ac:dyDescent="0.25">
      <c r="A1304" s="39">
        <v>44162</v>
      </c>
      <c r="B1304" s="6"/>
      <c r="C1304" s="6"/>
      <c r="D1304" s="6"/>
      <c r="E1304" s="38">
        <v>29910.37</v>
      </c>
      <c r="F1304" s="29"/>
      <c r="G1304" s="29"/>
      <c r="H1304" s="29"/>
      <c r="I1304" s="29"/>
      <c r="J1304" s="29"/>
      <c r="K1304" s="29"/>
      <c r="L1304" s="29"/>
      <c r="M1304" s="29"/>
      <c r="N1304" s="29"/>
      <c r="O1304" s="29"/>
      <c r="P1304" s="29"/>
      <c r="Q1304" s="29"/>
      <c r="R1304" s="29"/>
      <c r="S1304" s="29"/>
      <c r="T1304" s="29"/>
      <c r="U1304" s="29"/>
    </row>
    <row r="1305" spans="1:21" ht="13.5" customHeight="1" x14ac:dyDescent="0.25">
      <c r="A1305" s="39">
        <v>44160</v>
      </c>
      <c r="B1305" s="6"/>
      <c r="C1305" s="6"/>
      <c r="D1305" s="6"/>
      <c r="E1305" s="38">
        <v>29872.47</v>
      </c>
      <c r="F1305" s="29"/>
      <c r="G1305" s="29"/>
      <c r="H1305" s="29"/>
      <c r="I1305" s="29"/>
      <c r="J1305" s="29"/>
      <c r="K1305" s="29"/>
      <c r="L1305" s="29"/>
      <c r="M1305" s="29"/>
      <c r="N1305" s="29"/>
      <c r="O1305" s="29"/>
      <c r="P1305" s="29"/>
      <c r="Q1305" s="29"/>
      <c r="R1305" s="29"/>
      <c r="S1305" s="29"/>
      <c r="T1305" s="29"/>
      <c r="U1305" s="29"/>
    </row>
    <row r="1306" spans="1:21" ht="13.5" customHeight="1" x14ac:dyDescent="0.25">
      <c r="A1306" s="39">
        <v>44159</v>
      </c>
      <c r="B1306" s="6"/>
      <c r="C1306" s="6"/>
      <c r="D1306" s="6"/>
      <c r="E1306" s="38">
        <v>30046.240000000002</v>
      </c>
      <c r="F1306" s="29"/>
      <c r="G1306" s="29"/>
      <c r="H1306" s="29"/>
      <c r="I1306" s="29"/>
      <c r="J1306" s="29"/>
      <c r="K1306" s="29"/>
      <c r="L1306" s="29"/>
      <c r="M1306" s="29"/>
      <c r="N1306" s="29"/>
      <c r="O1306" s="29"/>
      <c r="P1306" s="29"/>
      <c r="Q1306" s="29"/>
      <c r="R1306" s="29"/>
      <c r="S1306" s="29"/>
      <c r="T1306" s="29"/>
      <c r="U1306" s="29"/>
    </row>
    <row r="1307" spans="1:21" ht="13.5" customHeight="1" x14ac:dyDescent="0.25">
      <c r="A1307" s="39">
        <v>44158</v>
      </c>
      <c r="B1307" s="6"/>
      <c r="C1307" s="6"/>
      <c r="D1307" s="6"/>
      <c r="E1307" s="38">
        <v>29591.27</v>
      </c>
      <c r="F1307" s="29"/>
      <c r="G1307" s="29"/>
      <c r="H1307" s="29"/>
      <c r="I1307" s="29"/>
      <c r="J1307" s="29"/>
      <c r="K1307" s="29"/>
      <c r="L1307" s="29"/>
      <c r="M1307" s="29"/>
      <c r="N1307" s="29"/>
      <c r="O1307" s="29"/>
      <c r="P1307" s="29"/>
      <c r="Q1307" s="29"/>
      <c r="R1307" s="29"/>
      <c r="S1307" s="29"/>
      <c r="T1307" s="29"/>
      <c r="U1307" s="29"/>
    </row>
    <row r="1308" spans="1:21" ht="13.5" customHeight="1" x14ac:dyDescent="0.25">
      <c r="A1308" s="39">
        <v>44155</v>
      </c>
      <c r="B1308" s="6"/>
      <c r="C1308" s="6"/>
      <c r="D1308" s="6"/>
      <c r="E1308" s="38">
        <v>29263.48</v>
      </c>
      <c r="F1308" s="29"/>
      <c r="G1308" s="29"/>
      <c r="H1308" s="29"/>
      <c r="I1308" s="29"/>
      <c r="J1308" s="29"/>
      <c r="K1308" s="29"/>
      <c r="L1308" s="29"/>
      <c r="M1308" s="29"/>
      <c r="N1308" s="29"/>
      <c r="O1308" s="29"/>
      <c r="P1308" s="29"/>
      <c r="Q1308" s="29"/>
      <c r="R1308" s="29"/>
      <c r="S1308" s="29"/>
      <c r="T1308" s="29"/>
      <c r="U1308" s="29"/>
    </row>
    <row r="1309" spans="1:21" ht="13.5" customHeight="1" x14ac:dyDescent="0.25">
      <c r="A1309" s="39">
        <v>44154</v>
      </c>
      <c r="B1309" s="6"/>
      <c r="C1309" s="6"/>
      <c r="D1309" s="6"/>
      <c r="E1309" s="38">
        <v>29483.23</v>
      </c>
      <c r="F1309" s="29"/>
      <c r="G1309" s="29"/>
      <c r="H1309" s="29"/>
      <c r="I1309" s="29"/>
      <c r="J1309" s="29"/>
      <c r="K1309" s="29"/>
      <c r="L1309" s="29"/>
      <c r="M1309" s="29"/>
      <c r="N1309" s="29"/>
      <c r="O1309" s="29"/>
      <c r="P1309" s="29"/>
      <c r="Q1309" s="29"/>
      <c r="R1309" s="29"/>
      <c r="S1309" s="29"/>
      <c r="T1309" s="29"/>
      <c r="U1309" s="29"/>
    </row>
    <row r="1310" spans="1:21" ht="13.5" customHeight="1" x14ac:dyDescent="0.25">
      <c r="A1310" s="39">
        <v>44153</v>
      </c>
      <c r="B1310" s="6"/>
      <c r="C1310" s="6"/>
      <c r="D1310" s="6"/>
      <c r="E1310" s="38">
        <v>29438.42</v>
      </c>
      <c r="F1310" s="29"/>
      <c r="G1310" s="29"/>
      <c r="H1310" s="29"/>
      <c r="I1310" s="29"/>
      <c r="J1310" s="29"/>
      <c r="K1310" s="29"/>
      <c r="L1310" s="29"/>
      <c r="M1310" s="29"/>
      <c r="N1310" s="29"/>
      <c r="O1310" s="29"/>
      <c r="P1310" s="29"/>
      <c r="Q1310" s="29"/>
      <c r="R1310" s="29"/>
      <c r="S1310" s="29"/>
      <c r="T1310" s="29"/>
      <c r="U1310" s="29"/>
    </row>
    <row r="1311" spans="1:21" ht="13.5" customHeight="1" x14ac:dyDescent="0.25">
      <c r="A1311" s="39">
        <v>44152</v>
      </c>
      <c r="B1311" s="6"/>
      <c r="C1311" s="6"/>
      <c r="D1311" s="6"/>
      <c r="E1311" s="38">
        <v>29783.35</v>
      </c>
      <c r="F1311" s="29"/>
      <c r="G1311" s="29"/>
      <c r="H1311" s="29"/>
      <c r="I1311" s="29"/>
      <c r="J1311" s="29"/>
      <c r="K1311" s="29"/>
      <c r="L1311" s="29"/>
      <c r="M1311" s="29"/>
      <c r="N1311" s="29"/>
      <c r="O1311" s="29"/>
      <c r="P1311" s="29"/>
      <c r="Q1311" s="29"/>
      <c r="R1311" s="29"/>
      <c r="S1311" s="29"/>
      <c r="T1311" s="29"/>
      <c r="U1311" s="29"/>
    </row>
    <row r="1312" spans="1:21" ht="13.5" customHeight="1" x14ac:dyDescent="0.25">
      <c r="A1312" s="39">
        <v>44151</v>
      </c>
      <c r="B1312" s="6"/>
      <c r="C1312" s="6"/>
      <c r="D1312" s="6"/>
      <c r="E1312" s="38">
        <v>29950.44</v>
      </c>
      <c r="F1312" s="29"/>
      <c r="G1312" s="29"/>
      <c r="H1312" s="29"/>
      <c r="I1312" s="29"/>
      <c r="J1312" s="29"/>
      <c r="K1312" s="29"/>
      <c r="L1312" s="29"/>
      <c r="M1312" s="29"/>
      <c r="N1312" s="29"/>
      <c r="O1312" s="29"/>
      <c r="P1312" s="29"/>
      <c r="Q1312" s="29"/>
      <c r="R1312" s="29"/>
      <c r="S1312" s="29"/>
      <c r="T1312" s="29"/>
      <c r="U1312" s="29"/>
    </row>
    <row r="1313" spans="1:21" ht="13.5" customHeight="1" x14ac:dyDescent="0.25">
      <c r="A1313" s="39">
        <v>44148</v>
      </c>
      <c r="B1313" s="6"/>
      <c r="C1313" s="6"/>
      <c r="D1313" s="6"/>
      <c r="E1313" s="38">
        <v>29479.81</v>
      </c>
      <c r="F1313" s="29"/>
      <c r="G1313" s="29"/>
      <c r="H1313" s="29"/>
      <c r="I1313" s="29"/>
      <c r="J1313" s="29"/>
      <c r="K1313" s="29"/>
      <c r="L1313" s="29"/>
      <c r="M1313" s="29"/>
      <c r="N1313" s="29"/>
      <c r="O1313" s="29"/>
      <c r="P1313" s="29"/>
      <c r="Q1313" s="29"/>
      <c r="R1313" s="29"/>
      <c r="S1313" s="29"/>
      <c r="T1313" s="29"/>
      <c r="U1313" s="29"/>
    </row>
    <row r="1314" spans="1:21" ht="13.5" customHeight="1" x14ac:dyDescent="0.25">
      <c r="A1314" s="39">
        <v>44147</v>
      </c>
      <c r="B1314" s="6"/>
      <c r="C1314" s="6"/>
      <c r="D1314" s="6"/>
      <c r="E1314" s="38">
        <v>29080.17</v>
      </c>
      <c r="F1314" s="29"/>
      <c r="G1314" s="29"/>
      <c r="H1314" s="29"/>
      <c r="I1314" s="29"/>
      <c r="J1314" s="29"/>
      <c r="K1314" s="29"/>
      <c r="L1314" s="29"/>
      <c r="M1314" s="29"/>
      <c r="N1314" s="29"/>
      <c r="O1314" s="29"/>
      <c r="P1314" s="29"/>
      <c r="Q1314" s="29"/>
      <c r="R1314" s="29"/>
      <c r="S1314" s="29"/>
      <c r="T1314" s="29"/>
      <c r="U1314" s="29"/>
    </row>
    <row r="1315" spans="1:21" ht="13.5" customHeight="1" x14ac:dyDescent="0.25">
      <c r="A1315" s="39">
        <v>44146</v>
      </c>
      <c r="B1315" s="6"/>
      <c r="C1315" s="6"/>
      <c r="D1315" s="6"/>
      <c r="E1315" s="38">
        <v>29397.63</v>
      </c>
      <c r="F1315" s="29"/>
      <c r="G1315" s="29"/>
      <c r="H1315" s="29"/>
      <c r="I1315" s="29"/>
      <c r="J1315" s="29"/>
      <c r="K1315" s="29"/>
      <c r="L1315" s="29"/>
      <c r="M1315" s="29"/>
      <c r="N1315" s="29"/>
      <c r="O1315" s="29"/>
      <c r="P1315" s="29"/>
      <c r="Q1315" s="29"/>
      <c r="R1315" s="29"/>
      <c r="S1315" s="29"/>
      <c r="T1315" s="29"/>
      <c r="U1315" s="29"/>
    </row>
    <row r="1316" spans="1:21" ht="13.5" customHeight="1" x14ac:dyDescent="0.25">
      <c r="A1316" s="39">
        <v>44145</v>
      </c>
      <c r="B1316" s="6"/>
      <c r="C1316" s="6"/>
      <c r="D1316" s="6"/>
      <c r="E1316" s="38">
        <v>29420.92</v>
      </c>
      <c r="F1316" s="29"/>
      <c r="G1316" s="29"/>
      <c r="H1316" s="29"/>
      <c r="I1316" s="29"/>
      <c r="J1316" s="29"/>
      <c r="K1316" s="29"/>
      <c r="L1316" s="29"/>
      <c r="M1316" s="29"/>
      <c r="N1316" s="29"/>
      <c r="O1316" s="29"/>
      <c r="P1316" s="29"/>
      <c r="Q1316" s="29"/>
      <c r="R1316" s="29"/>
      <c r="S1316" s="29"/>
      <c r="T1316" s="29"/>
      <c r="U1316" s="29"/>
    </row>
    <row r="1317" spans="1:21" ht="13.5" customHeight="1" x14ac:dyDescent="0.25">
      <c r="A1317" s="39">
        <v>44144</v>
      </c>
      <c r="B1317" s="6"/>
      <c r="C1317" s="6"/>
      <c r="D1317" s="6"/>
      <c r="E1317" s="38">
        <v>29157.97</v>
      </c>
      <c r="F1317" s="29"/>
      <c r="G1317" s="29"/>
      <c r="H1317" s="29"/>
      <c r="I1317" s="29"/>
      <c r="J1317" s="29"/>
      <c r="K1317" s="29"/>
      <c r="L1317" s="29"/>
      <c r="M1317" s="29"/>
      <c r="N1317" s="29"/>
      <c r="O1317" s="29"/>
      <c r="P1317" s="29"/>
      <c r="Q1317" s="29"/>
      <c r="R1317" s="29"/>
      <c r="S1317" s="29"/>
      <c r="T1317" s="29"/>
      <c r="U1317" s="29"/>
    </row>
    <row r="1318" spans="1:21" ht="13.5" customHeight="1" x14ac:dyDescent="0.25">
      <c r="A1318" s="39">
        <v>44141</v>
      </c>
      <c r="B1318" s="6"/>
      <c r="C1318" s="6"/>
      <c r="D1318" s="6"/>
      <c r="E1318" s="38">
        <v>28323.4</v>
      </c>
      <c r="F1318" s="29"/>
      <c r="G1318" s="29"/>
      <c r="H1318" s="29"/>
      <c r="I1318" s="29"/>
      <c r="J1318" s="29"/>
      <c r="K1318" s="29"/>
      <c r="L1318" s="29"/>
      <c r="M1318" s="29"/>
      <c r="N1318" s="29"/>
      <c r="O1318" s="29"/>
      <c r="P1318" s="29"/>
      <c r="Q1318" s="29"/>
      <c r="R1318" s="29"/>
      <c r="S1318" s="29"/>
      <c r="T1318" s="29"/>
      <c r="U1318" s="29"/>
    </row>
    <row r="1319" spans="1:21" ht="13.5" customHeight="1" x14ac:dyDescent="0.25">
      <c r="A1319" s="39">
        <v>44140</v>
      </c>
      <c r="B1319" s="6"/>
      <c r="C1319" s="6"/>
      <c r="D1319" s="6"/>
      <c r="E1319" s="38">
        <v>28390.18</v>
      </c>
      <c r="F1319" s="29"/>
      <c r="G1319" s="29"/>
      <c r="H1319" s="29"/>
      <c r="I1319" s="29"/>
      <c r="J1319" s="29"/>
      <c r="K1319" s="29"/>
      <c r="L1319" s="29"/>
      <c r="M1319" s="29"/>
      <c r="N1319" s="29"/>
      <c r="O1319" s="29"/>
      <c r="P1319" s="29"/>
      <c r="Q1319" s="29"/>
      <c r="R1319" s="29"/>
      <c r="S1319" s="29"/>
      <c r="T1319" s="29"/>
      <c r="U1319" s="29"/>
    </row>
    <row r="1320" spans="1:21" ht="13.5" customHeight="1" x14ac:dyDescent="0.25">
      <c r="A1320" s="39">
        <v>44139</v>
      </c>
      <c r="B1320" s="6"/>
      <c r="C1320" s="6"/>
      <c r="D1320" s="6"/>
      <c r="E1320" s="38">
        <v>27847.66</v>
      </c>
      <c r="F1320" s="29"/>
      <c r="G1320" s="29"/>
      <c r="H1320" s="29"/>
      <c r="I1320" s="29"/>
      <c r="J1320" s="29"/>
      <c r="K1320" s="29"/>
      <c r="L1320" s="29"/>
      <c r="M1320" s="29"/>
      <c r="N1320" s="29"/>
      <c r="O1320" s="29"/>
      <c r="P1320" s="29"/>
      <c r="Q1320" s="29"/>
      <c r="R1320" s="29"/>
      <c r="S1320" s="29"/>
      <c r="T1320" s="29"/>
      <c r="U1320" s="29"/>
    </row>
    <row r="1321" spans="1:21" ht="13.5" customHeight="1" x14ac:dyDescent="0.25">
      <c r="A1321" s="39">
        <v>44138</v>
      </c>
      <c r="B1321" s="6"/>
      <c r="C1321" s="6"/>
      <c r="D1321" s="6"/>
      <c r="E1321" s="38">
        <v>27480.03</v>
      </c>
      <c r="F1321" s="29"/>
      <c r="G1321" s="29"/>
      <c r="H1321" s="29"/>
      <c r="I1321" s="29"/>
      <c r="J1321" s="29"/>
      <c r="K1321" s="29"/>
      <c r="L1321" s="29"/>
      <c r="M1321" s="29"/>
      <c r="N1321" s="29"/>
      <c r="O1321" s="29"/>
      <c r="P1321" s="29"/>
      <c r="Q1321" s="29"/>
      <c r="R1321" s="29"/>
      <c r="S1321" s="29"/>
      <c r="T1321" s="29"/>
      <c r="U1321" s="29"/>
    </row>
    <row r="1322" spans="1:21" ht="13.5" customHeight="1" x14ac:dyDescent="0.25">
      <c r="A1322" s="39">
        <v>44137</v>
      </c>
      <c r="B1322" s="6"/>
      <c r="C1322" s="6"/>
      <c r="D1322" s="6"/>
      <c r="E1322" s="38">
        <v>26925.05</v>
      </c>
      <c r="F1322" s="29"/>
      <c r="G1322" s="29"/>
      <c r="H1322" s="29"/>
      <c r="I1322" s="29"/>
      <c r="J1322" s="29"/>
      <c r="K1322" s="29"/>
      <c r="L1322" s="29"/>
      <c r="M1322" s="29"/>
      <c r="N1322" s="29"/>
      <c r="O1322" s="29"/>
      <c r="P1322" s="29"/>
      <c r="Q1322" s="29"/>
      <c r="R1322" s="29"/>
      <c r="S1322" s="29"/>
      <c r="T1322" s="29"/>
      <c r="U1322" s="29"/>
    </row>
    <row r="1323" spans="1:21" ht="13.5" customHeight="1" x14ac:dyDescent="0.25">
      <c r="A1323" s="39">
        <v>44134</v>
      </c>
      <c r="B1323" s="6"/>
      <c r="C1323" s="6"/>
      <c r="D1323" s="6"/>
      <c r="E1323" s="38">
        <v>26501.599999999999</v>
      </c>
      <c r="F1323" s="29"/>
      <c r="G1323" s="29"/>
      <c r="H1323" s="29"/>
      <c r="I1323" s="29"/>
      <c r="J1323" s="29"/>
      <c r="K1323" s="29"/>
      <c r="L1323" s="29"/>
      <c r="M1323" s="29"/>
      <c r="N1323" s="29"/>
      <c r="O1323" s="29"/>
      <c r="P1323" s="29"/>
      <c r="Q1323" s="29"/>
      <c r="R1323" s="29"/>
      <c r="S1323" s="29"/>
      <c r="T1323" s="29"/>
      <c r="U1323" s="29"/>
    </row>
    <row r="1324" spans="1:21" ht="13.5" customHeight="1" x14ac:dyDescent="0.25">
      <c r="A1324" s="39">
        <v>44133</v>
      </c>
      <c r="B1324" s="6"/>
      <c r="C1324" s="6"/>
      <c r="D1324" s="6"/>
      <c r="E1324" s="38">
        <v>26659.11</v>
      </c>
      <c r="F1324" s="29"/>
      <c r="G1324" s="29"/>
      <c r="H1324" s="29"/>
      <c r="I1324" s="29"/>
      <c r="J1324" s="29"/>
      <c r="K1324" s="29"/>
      <c r="L1324" s="29"/>
      <c r="M1324" s="29"/>
      <c r="N1324" s="29"/>
      <c r="O1324" s="29"/>
      <c r="P1324" s="29"/>
      <c r="Q1324" s="29"/>
      <c r="R1324" s="29"/>
      <c r="S1324" s="29"/>
      <c r="T1324" s="29"/>
      <c r="U1324" s="29"/>
    </row>
    <row r="1325" spans="1:21" ht="13.5" customHeight="1" x14ac:dyDescent="0.25">
      <c r="A1325" s="39">
        <v>44132</v>
      </c>
      <c r="B1325" s="6"/>
      <c r="C1325" s="6"/>
      <c r="D1325" s="6"/>
      <c r="E1325" s="38">
        <v>26519.95</v>
      </c>
      <c r="F1325" s="29"/>
      <c r="G1325" s="29"/>
      <c r="H1325" s="29"/>
      <c r="I1325" s="29"/>
      <c r="J1325" s="29"/>
      <c r="K1325" s="29"/>
      <c r="L1325" s="29"/>
      <c r="M1325" s="29"/>
      <c r="N1325" s="29"/>
      <c r="O1325" s="29"/>
      <c r="P1325" s="29"/>
      <c r="Q1325" s="29"/>
      <c r="R1325" s="29"/>
      <c r="S1325" s="29"/>
      <c r="T1325" s="29"/>
      <c r="U1325" s="29"/>
    </row>
    <row r="1326" spans="1:21" ht="13.5" customHeight="1" x14ac:dyDescent="0.25">
      <c r="A1326" s="39">
        <v>44131</v>
      </c>
      <c r="B1326" s="6"/>
      <c r="C1326" s="6"/>
      <c r="D1326" s="6"/>
      <c r="E1326" s="38">
        <v>27463.19</v>
      </c>
      <c r="F1326" s="29"/>
      <c r="G1326" s="29"/>
      <c r="H1326" s="29"/>
      <c r="I1326" s="29"/>
      <c r="J1326" s="29"/>
      <c r="K1326" s="29"/>
      <c r="L1326" s="29"/>
      <c r="M1326" s="29"/>
      <c r="N1326" s="29"/>
      <c r="O1326" s="29"/>
      <c r="P1326" s="29"/>
      <c r="Q1326" s="29"/>
      <c r="R1326" s="29"/>
      <c r="S1326" s="29"/>
      <c r="T1326" s="29"/>
      <c r="U1326" s="29"/>
    </row>
    <row r="1327" spans="1:21" ht="13.5" customHeight="1" x14ac:dyDescent="0.25">
      <c r="A1327" s="39">
        <v>44130</v>
      </c>
      <c r="B1327" s="6"/>
      <c r="C1327" s="6"/>
      <c r="D1327" s="6"/>
      <c r="E1327" s="38">
        <v>27685.38</v>
      </c>
      <c r="F1327" s="29"/>
      <c r="G1327" s="29"/>
      <c r="H1327" s="29"/>
      <c r="I1327" s="29"/>
      <c r="J1327" s="29"/>
      <c r="K1327" s="29"/>
      <c r="L1327" s="29"/>
      <c r="M1327" s="29"/>
      <c r="N1327" s="29"/>
      <c r="O1327" s="29"/>
      <c r="P1327" s="29"/>
      <c r="Q1327" s="29"/>
      <c r="R1327" s="29"/>
      <c r="S1327" s="29"/>
      <c r="T1327" s="29"/>
      <c r="U1327" s="29"/>
    </row>
    <row r="1328" spans="1:21" ht="13.5" customHeight="1" x14ac:dyDescent="0.25">
      <c r="A1328" s="39">
        <v>44127</v>
      </c>
      <c r="B1328" s="6"/>
      <c r="C1328" s="6"/>
      <c r="D1328" s="6"/>
      <c r="E1328" s="38">
        <v>28335.57</v>
      </c>
      <c r="F1328" s="29"/>
      <c r="G1328" s="29"/>
      <c r="H1328" s="29"/>
      <c r="I1328" s="29"/>
      <c r="J1328" s="29"/>
      <c r="K1328" s="29"/>
      <c r="L1328" s="29"/>
      <c r="M1328" s="29"/>
      <c r="N1328" s="29"/>
      <c r="O1328" s="29"/>
      <c r="P1328" s="29"/>
      <c r="Q1328" s="29"/>
      <c r="R1328" s="29"/>
      <c r="S1328" s="29"/>
      <c r="T1328" s="29"/>
      <c r="U1328" s="29"/>
    </row>
    <row r="1329" spans="1:21" ht="13.5" customHeight="1" x14ac:dyDescent="0.25">
      <c r="A1329" s="39">
        <v>44126</v>
      </c>
      <c r="B1329" s="6"/>
      <c r="C1329" s="6"/>
      <c r="D1329" s="6"/>
      <c r="E1329" s="38">
        <v>28363.66</v>
      </c>
      <c r="F1329" s="29"/>
      <c r="G1329" s="29"/>
      <c r="H1329" s="29"/>
      <c r="I1329" s="29"/>
      <c r="J1329" s="29"/>
      <c r="K1329" s="29"/>
      <c r="L1329" s="29"/>
      <c r="M1329" s="29"/>
      <c r="N1329" s="29"/>
      <c r="O1329" s="29"/>
      <c r="P1329" s="29"/>
      <c r="Q1329" s="29"/>
      <c r="R1329" s="29"/>
      <c r="S1329" s="29"/>
      <c r="T1329" s="29"/>
      <c r="U1329" s="29"/>
    </row>
    <row r="1330" spans="1:21" ht="13.5" customHeight="1" x14ac:dyDescent="0.25">
      <c r="A1330" s="39">
        <v>44125</v>
      </c>
      <c r="B1330" s="6"/>
      <c r="C1330" s="6"/>
      <c r="D1330" s="6"/>
      <c r="E1330" s="38">
        <v>28210.82</v>
      </c>
      <c r="F1330" s="29"/>
      <c r="G1330" s="29"/>
      <c r="H1330" s="29"/>
      <c r="I1330" s="29"/>
      <c r="J1330" s="29"/>
      <c r="K1330" s="29"/>
      <c r="L1330" s="29"/>
      <c r="M1330" s="29"/>
      <c r="N1330" s="29"/>
      <c r="O1330" s="29"/>
      <c r="P1330" s="29"/>
      <c r="Q1330" s="29"/>
      <c r="R1330" s="29"/>
      <c r="S1330" s="29"/>
      <c r="T1330" s="29"/>
      <c r="U1330" s="29"/>
    </row>
    <row r="1331" spans="1:21" ht="13.5" customHeight="1" x14ac:dyDescent="0.25">
      <c r="A1331" s="39">
        <v>44124</v>
      </c>
      <c r="B1331" s="6"/>
      <c r="C1331" s="6"/>
      <c r="D1331" s="6"/>
      <c r="E1331" s="38">
        <v>28308.79</v>
      </c>
      <c r="F1331" s="29"/>
      <c r="G1331" s="29"/>
      <c r="H1331" s="29"/>
      <c r="I1331" s="29"/>
      <c r="J1331" s="29"/>
      <c r="K1331" s="29"/>
      <c r="L1331" s="29"/>
      <c r="M1331" s="29"/>
      <c r="N1331" s="29"/>
      <c r="O1331" s="29"/>
      <c r="P1331" s="29"/>
      <c r="Q1331" s="29"/>
      <c r="R1331" s="29"/>
      <c r="S1331" s="29"/>
      <c r="T1331" s="29"/>
      <c r="U1331" s="29"/>
    </row>
    <row r="1332" spans="1:21" ht="13.5" customHeight="1" x14ac:dyDescent="0.25">
      <c r="A1332" s="39">
        <v>44123</v>
      </c>
      <c r="B1332" s="6"/>
      <c r="C1332" s="6"/>
      <c r="D1332" s="6"/>
      <c r="E1332" s="38">
        <v>28195.42</v>
      </c>
      <c r="F1332" s="29"/>
      <c r="G1332" s="29"/>
      <c r="H1332" s="29"/>
      <c r="I1332" s="29"/>
      <c r="J1332" s="29"/>
      <c r="K1332" s="29"/>
      <c r="L1332" s="29"/>
      <c r="M1332" s="29"/>
      <c r="N1332" s="29"/>
      <c r="O1332" s="29"/>
      <c r="P1332" s="29"/>
      <c r="Q1332" s="29"/>
      <c r="R1332" s="29"/>
      <c r="S1332" s="29"/>
      <c r="T1332" s="29"/>
      <c r="U1332" s="29"/>
    </row>
    <row r="1333" spans="1:21" ht="13.5" customHeight="1" x14ac:dyDescent="0.25">
      <c r="A1333" s="39">
        <v>44120</v>
      </c>
      <c r="B1333" s="6"/>
      <c r="C1333" s="6"/>
      <c r="D1333" s="6"/>
      <c r="E1333" s="38">
        <v>28606.31</v>
      </c>
      <c r="F1333" s="29"/>
      <c r="G1333" s="29"/>
      <c r="H1333" s="29"/>
      <c r="I1333" s="29"/>
      <c r="J1333" s="29"/>
      <c r="K1333" s="29"/>
      <c r="L1333" s="29"/>
      <c r="M1333" s="29"/>
      <c r="N1333" s="29"/>
      <c r="O1333" s="29"/>
      <c r="P1333" s="29"/>
      <c r="Q1333" s="29"/>
      <c r="R1333" s="29"/>
      <c r="S1333" s="29"/>
      <c r="T1333" s="29"/>
      <c r="U1333" s="29"/>
    </row>
    <row r="1334" spans="1:21" ht="13.5" customHeight="1" x14ac:dyDescent="0.25">
      <c r="A1334" s="39">
        <v>44119</v>
      </c>
      <c r="B1334" s="6"/>
      <c r="C1334" s="6"/>
      <c r="D1334" s="6"/>
      <c r="E1334" s="38">
        <v>28494.2</v>
      </c>
      <c r="F1334" s="29"/>
      <c r="G1334" s="29"/>
      <c r="H1334" s="29"/>
      <c r="I1334" s="29"/>
      <c r="J1334" s="29"/>
      <c r="K1334" s="29"/>
      <c r="L1334" s="29"/>
      <c r="M1334" s="29"/>
      <c r="N1334" s="29"/>
      <c r="O1334" s="29"/>
      <c r="P1334" s="29"/>
      <c r="Q1334" s="29"/>
      <c r="R1334" s="29"/>
      <c r="S1334" s="29"/>
      <c r="T1334" s="29"/>
      <c r="U1334" s="29"/>
    </row>
    <row r="1335" spans="1:21" ht="13.5" customHeight="1" x14ac:dyDescent="0.25">
      <c r="A1335" s="39">
        <v>44118</v>
      </c>
      <c r="B1335" s="6"/>
      <c r="C1335" s="6"/>
      <c r="D1335" s="6"/>
      <c r="E1335" s="38">
        <v>28514</v>
      </c>
      <c r="F1335" s="29"/>
      <c r="G1335" s="29"/>
      <c r="H1335" s="29"/>
      <c r="I1335" s="29"/>
      <c r="J1335" s="29"/>
      <c r="K1335" s="29"/>
      <c r="L1335" s="29"/>
      <c r="M1335" s="29"/>
      <c r="N1335" s="29"/>
      <c r="O1335" s="29"/>
      <c r="P1335" s="29"/>
      <c r="Q1335" s="29"/>
      <c r="R1335" s="29"/>
      <c r="S1335" s="29"/>
      <c r="T1335" s="29"/>
      <c r="U1335" s="29"/>
    </row>
    <row r="1336" spans="1:21" ht="13.5" customHeight="1" x14ac:dyDescent="0.25">
      <c r="A1336" s="39">
        <v>44117</v>
      </c>
      <c r="B1336" s="6"/>
      <c r="C1336" s="6"/>
      <c r="D1336" s="6"/>
      <c r="E1336" s="38">
        <v>28679.81</v>
      </c>
      <c r="F1336" s="29"/>
      <c r="G1336" s="29"/>
      <c r="H1336" s="29"/>
      <c r="I1336" s="29"/>
      <c r="J1336" s="29"/>
      <c r="K1336" s="29"/>
      <c r="L1336" s="29"/>
      <c r="M1336" s="29"/>
      <c r="N1336" s="29"/>
      <c r="O1336" s="29"/>
      <c r="P1336" s="29"/>
      <c r="Q1336" s="29"/>
      <c r="R1336" s="29"/>
      <c r="S1336" s="29"/>
      <c r="T1336" s="29"/>
      <c r="U1336" s="29"/>
    </row>
    <row r="1337" spans="1:21" ht="13.5" customHeight="1" x14ac:dyDescent="0.25">
      <c r="A1337" s="39">
        <v>44116</v>
      </c>
      <c r="B1337" s="6"/>
      <c r="C1337" s="6"/>
      <c r="D1337" s="6"/>
      <c r="E1337" s="38">
        <v>28837.52</v>
      </c>
      <c r="F1337" s="29"/>
      <c r="G1337" s="29"/>
      <c r="H1337" s="29"/>
      <c r="I1337" s="29"/>
      <c r="J1337" s="29"/>
      <c r="K1337" s="29"/>
      <c r="L1337" s="29"/>
      <c r="M1337" s="29"/>
      <c r="N1337" s="29"/>
      <c r="O1337" s="29"/>
      <c r="P1337" s="29"/>
      <c r="Q1337" s="29"/>
      <c r="R1337" s="29"/>
      <c r="S1337" s="29"/>
      <c r="T1337" s="29"/>
      <c r="U1337" s="29"/>
    </row>
    <row r="1338" spans="1:21" ht="13.5" customHeight="1" x14ac:dyDescent="0.25">
      <c r="A1338" s="39">
        <v>44113</v>
      </c>
      <c r="B1338" s="6"/>
      <c r="C1338" s="6"/>
      <c r="D1338" s="6"/>
      <c r="E1338" s="38">
        <v>28586.9</v>
      </c>
      <c r="F1338" s="29"/>
      <c r="G1338" s="29"/>
      <c r="H1338" s="29"/>
      <c r="I1338" s="29"/>
      <c r="J1338" s="29"/>
      <c r="K1338" s="29"/>
      <c r="L1338" s="29"/>
      <c r="M1338" s="29"/>
      <c r="N1338" s="29"/>
      <c r="O1338" s="29"/>
      <c r="P1338" s="29"/>
      <c r="Q1338" s="29"/>
      <c r="R1338" s="29"/>
      <c r="S1338" s="29"/>
      <c r="T1338" s="29"/>
      <c r="U1338" s="29"/>
    </row>
    <row r="1339" spans="1:21" ht="13.5" customHeight="1" x14ac:dyDescent="0.25">
      <c r="A1339" s="39">
        <v>44112</v>
      </c>
      <c r="B1339" s="6"/>
      <c r="C1339" s="6"/>
      <c r="D1339" s="6"/>
      <c r="E1339" s="38">
        <v>28425.51</v>
      </c>
      <c r="F1339" s="29"/>
      <c r="G1339" s="29"/>
      <c r="H1339" s="29"/>
      <c r="I1339" s="29"/>
      <c r="J1339" s="29"/>
      <c r="K1339" s="29"/>
      <c r="L1339" s="29"/>
      <c r="M1339" s="29"/>
      <c r="N1339" s="29"/>
      <c r="O1339" s="29"/>
      <c r="P1339" s="29"/>
      <c r="Q1339" s="29"/>
      <c r="R1339" s="29"/>
      <c r="S1339" s="29"/>
      <c r="T1339" s="29"/>
      <c r="U1339" s="29"/>
    </row>
    <row r="1340" spans="1:21" ht="13.5" customHeight="1" x14ac:dyDescent="0.25">
      <c r="A1340" s="39">
        <v>44111</v>
      </c>
      <c r="B1340" s="6"/>
      <c r="C1340" s="6"/>
      <c r="D1340" s="6"/>
      <c r="E1340" s="38">
        <v>28303.46</v>
      </c>
      <c r="F1340" s="29"/>
      <c r="G1340" s="29"/>
      <c r="H1340" s="29"/>
      <c r="I1340" s="29"/>
      <c r="J1340" s="29"/>
      <c r="K1340" s="29"/>
      <c r="L1340" s="29"/>
      <c r="M1340" s="29"/>
      <c r="N1340" s="29"/>
      <c r="O1340" s="29"/>
      <c r="P1340" s="29"/>
      <c r="Q1340" s="29"/>
      <c r="R1340" s="29"/>
      <c r="S1340" s="29"/>
      <c r="T1340" s="29"/>
      <c r="U1340" s="29"/>
    </row>
    <row r="1341" spans="1:21" ht="13.5" customHeight="1" x14ac:dyDescent="0.25">
      <c r="A1341" s="39">
        <v>44110</v>
      </c>
      <c r="B1341" s="6"/>
      <c r="C1341" s="6"/>
      <c r="D1341" s="6"/>
      <c r="E1341" s="38">
        <v>27772.76</v>
      </c>
      <c r="F1341" s="29"/>
      <c r="G1341" s="29"/>
      <c r="H1341" s="29"/>
      <c r="I1341" s="29"/>
      <c r="J1341" s="29"/>
      <c r="K1341" s="29"/>
      <c r="L1341" s="29"/>
      <c r="M1341" s="29"/>
      <c r="N1341" s="29"/>
      <c r="O1341" s="29"/>
      <c r="P1341" s="29"/>
      <c r="Q1341" s="29"/>
      <c r="R1341" s="29"/>
      <c r="S1341" s="29"/>
      <c r="T1341" s="29"/>
      <c r="U1341" s="29"/>
    </row>
    <row r="1342" spans="1:21" ht="13.5" customHeight="1" x14ac:dyDescent="0.25">
      <c r="A1342" s="39">
        <v>44109</v>
      </c>
      <c r="B1342" s="6"/>
      <c r="C1342" s="6"/>
      <c r="D1342" s="6"/>
      <c r="E1342" s="38">
        <v>28148.639999999999</v>
      </c>
      <c r="F1342" s="29"/>
      <c r="G1342" s="29"/>
      <c r="H1342" s="29"/>
      <c r="I1342" s="29"/>
      <c r="J1342" s="29"/>
      <c r="K1342" s="29"/>
      <c r="L1342" s="29"/>
      <c r="M1342" s="29"/>
      <c r="N1342" s="29"/>
      <c r="O1342" s="29"/>
      <c r="P1342" s="29"/>
      <c r="Q1342" s="29"/>
      <c r="R1342" s="29"/>
      <c r="S1342" s="29"/>
      <c r="T1342" s="29"/>
      <c r="U1342" s="29"/>
    </row>
    <row r="1343" spans="1:21" ht="13.5" customHeight="1" x14ac:dyDescent="0.25">
      <c r="A1343" s="39">
        <v>44106</v>
      </c>
      <c r="B1343" s="6"/>
      <c r="C1343" s="6"/>
      <c r="D1343" s="6"/>
      <c r="E1343" s="38">
        <v>27682.81</v>
      </c>
      <c r="F1343" s="29"/>
      <c r="G1343" s="29"/>
      <c r="H1343" s="29"/>
      <c r="I1343" s="29"/>
      <c r="J1343" s="29"/>
      <c r="K1343" s="29"/>
      <c r="L1343" s="29"/>
      <c r="M1343" s="29"/>
      <c r="N1343" s="29"/>
      <c r="O1343" s="29"/>
      <c r="P1343" s="29"/>
      <c r="Q1343" s="29"/>
      <c r="R1343" s="29"/>
      <c r="S1343" s="29"/>
      <c r="T1343" s="29"/>
      <c r="U1343" s="29"/>
    </row>
    <row r="1344" spans="1:21" ht="13.5" customHeight="1" x14ac:dyDescent="0.25">
      <c r="A1344" s="39">
        <v>44105</v>
      </c>
      <c r="B1344" s="6"/>
      <c r="C1344" s="6"/>
      <c r="D1344" s="6"/>
      <c r="E1344" s="38">
        <v>27816.9</v>
      </c>
      <c r="F1344" s="29"/>
      <c r="G1344" s="29"/>
      <c r="H1344" s="29"/>
      <c r="I1344" s="29"/>
      <c r="J1344" s="29"/>
      <c r="K1344" s="29"/>
      <c r="L1344" s="29"/>
      <c r="M1344" s="29"/>
      <c r="N1344" s="29"/>
      <c r="O1344" s="29"/>
      <c r="P1344" s="29"/>
      <c r="Q1344" s="29"/>
      <c r="R1344" s="29"/>
      <c r="S1344" s="29"/>
      <c r="T1344" s="29"/>
      <c r="U1344" s="29"/>
    </row>
    <row r="1345" spans="1:21" ht="13.5" customHeight="1" x14ac:dyDescent="0.25">
      <c r="A1345" s="39">
        <v>44104</v>
      </c>
      <c r="B1345" s="6"/>
      <c r="C1345" s="6"/>
      <c r="D1345" s="6"/>
      <c r="E1345" s="38">
        <v>27781.7</v>
      </c>
      <c r="F1345" s="29"/>
      <c r="G1345" s="29"/>
      <c r="H1345" s="29"/>
      <c r="I1345" s="29"/>
      <c r="J1345" s="29"/>
      <c r="K1345" s="29"/>
      <c r="L1345" s="29"/>
      <c r="M1345" s="29"/>
      <c r="N1345" s="29"/>
      <c r="O1345" s="29"/>
      <c r="P1345" s="29"/>
      <c r="Q1345" s="29"/>
      <c r="R1345" s="29"/>
      <c r="S1345" s="29"/>
      <c r="T1345" s="29"/>
      <c r="U1345" s="29"/>
    </row>
    <row r="1346" spans="1:21" ht="13.5" customHeight="1" x14ac:dyDescent="0.25">
      <c r="A1346" s="39">
        <v>44103</v>
      </c>
      <c r="B1346" s="6"/>
      <c r="C1346" s="6"/>
      <c r="D1346" s="6"/>
      <c r="E1346" s="38">
        <v>27452.66</v>
      </c>
      <c r="F1346" s="29"/>
      <c r="G1346" s="29"/>
      <c r="H1346" s="29"/>
      <c r="I1346" s="29"/>
      <c r="J1346" s="29"/>
      <c r="K1346" s="29"/>
      <c r="L1346" s="29"/>
      <c r="M1346" s="29"/>
      <c r="N1346" s="29"/>
      <c r="O1346" s="29"/>
      <c r="P1346" s="29"/>
      <c r="Q1346" s="29"/>
      <c r="R1346" s="29"/>
      <c r="S1346" s="29"/>
      <c r="T1346" s="29"/>
      <c r="U1346" s="29"/>
    </row>
    <row r="1347" spans="1:21" ht="13.5" customHeight="1" x14ac:dyDescent="0.25">
      <c r="A1347" s="39">
        <v>44102</v>
      </c>
      <c r="B1347" s="6"/>
      <c r="C1347" s="6"/>
      <c r="D1347" s="6"/>
      <c r="E1347" s="38">
        <v>27584.06</v>
      </c>
      <c r="F1347" s="29"/>
      <c r="G1347" s="29"/>
      <c r="H1347" s="29"/>
      <c r="I1347" s="29"/>
      <c r="J1347" s="29"/>
      <c r="K1347" s="29"/>
      <c r="L1347" s="29"/>
      <c r="M1347" s="29"/>
      <c r="N1347" s="29"/>
      <c r="O1347" s="29"/>
      <c r="P1347" s="29"/>
      <c r="Q1347" s="29"/>
      <c r="R1347" s="29"/>
      <c r="S1347" s="29"/>
      <c r="T1347" s="29"/>
      <c r="U1347" s="29"/>
    </row>
    <row r="1348" spans="1:21" ht="13.5" customHeight="1" x14ac:dyDescent="0.25">
      <c r="A1348" s="39">
        <v>44099</v>
      </c>
      <c r="B1348" s="6"/>
      <c r="C1348" s="6"/>
      <c r="D1348" s="6"/>
      <c r="E1348" s="38">
        <v>27173.96</v>
      </c>
      <c r="F1348" s="29"/>
      <c r="G1348" s="29"/>
      <c r="H1348" s="29"/>
      <c r="I1348" s="29"/>
      <c r="J1348" s="29"/>
      <c r="K1348" s="29"/>
      <c r="L1348" s="29"/>
      <c r="M1348" s="29"/>
      <c r="N1348" s="29"/>
      <c r="O1348" s="29"/>
      <c r="P1348" s="29"/>
      <c r="Q1348" s="29"/>
      <c r="R1348" s="29"/>
      <c r="S1348" s="29"/>
      <c r="T1348" s="29"/>
      <c r="U1348" s="29"/>
    </row>
    <row r="1349" spans="1:21" ht="13.5" customHeight="1" x14ac:dyDescent="0.25">
      <c r="A1349" s="39">
        <v>44098</v>
      </c>
      <c r="B1349" s="6"/>
      <c r="C1349" s="6"/>
      <c r="D1349" s="6"/>
      <c r="E1349" s="38">
        <v>26815.439999999999</v>
      </c>
      <c r="F1349" s="29"/>
      <c r="G1349" s="29"/>
      <c r="H1349" s="29"/>
      <c r="I1349" s="29"/>
      <c r="J1349" s="29"/>
      <c r="K1349" s="29"/>
      <c r="L1349" s="29"/>
      <c r="M1349" s="29"/>
      <c r="N1349" s="29"/>
      <c r="O1349" s="29"/>
      <c r="P1349" s="29"/>
      <c r="Q1349" s="29"/>
      <c r="R1349" s="29"/>
      <c r="S1349" s="29"/>
      <c r="T1349" s="29"/>
      <c r="U1349" s="29"/>
    </row>
    <row r="1350" spans="1:21" ht="13.5" customHeight="1" x14ac:dyDescent="0.25">
      <c r="A1350" s="39">
        <v>44097</v>
      </c>
      <c r="B1350" s="6"/>
      <c r="C1350" s="6"/>
      <c r="D1350" s="6"/>
      <c r="E1350" s="38">
        <v>26763.13</v>
      </c>
      <c r="F1350" s="29"/>
      <c r="G1350" s="29"/>
      <c r="H1350" s="29"/>
      <c r="I1350" s="29"/>
      <c r="J1350" s="29"/>
      <c r="K1350" s="29"/>
      <c r="L1350" s="29"/>
      <c r="M1350" s="29"/>
      <c r="N1350" s="29"/>
      <c r="O1350" s="29"/>
      <c r="P1350" s="29"/>
      <c r="Q1350" s="29"/>
      <c r="R1350" s="29"/>
      <c r="S1350" s="29"/>
      <c r="T1350" s="29"/>
      <c r="U1350" s="29"/>
    </row>
    <row r="1351" spans="1:21" ht="13.5" customHeight="1" x14ac:dyDescent="0.25">
      <c r="A1351" s="39">
        <v>44096</v>
      </c>
      <c r="B1351" s="6"/>
      <c r="C1351" s="6"/>
      <c r="D1351" s="6"/>
      <c r="E1351" s="38">
        <v>27288.18</v>
      </c>
      <c r="F1351" s="29"/>
      <c r="G1351" s="29"/>
      <c r="H1351" s="29"/>
      <c r="I1351" s="29"/>
      <c r="J1351" s="29"/>
      <c r="K1351" s="29"/>
      <c r="L1351" s="29"/>
      <c r="M1351" s="29"/>
      <c r="N1351" s="29"/>
      <c r="O1351" s="29"/>
      <c r="P1351" s="29"/>
      <c r="Q1351" s="29"/>
      <c r="R1351" s="29"/>
      <c r="S1351" s="29"/>
      <c r="T1351" s="29"/>
      <c r="U1351" s="29"/>
    </row>
    <row r="1352" spans="1:21" ht="13.5" customHeight="1" x14ac:dyDescent="0.25">
      <c r="A1352" s="39">
        <v>44095</v>
      </c>
      <c r="B1352" s="6"/>
      <c r="C1352" s="6"/>
      <c r="D1352" s="6"/>
      <c r="E1352" s="38">
        <v>27147.7</v>
      </c>
      <c r="F1352" s="29"/>
      <c r="G1352" s="29"/>
      <c r="H1352" s="29"/>
      <c r="I1352" s="29"/>
      <c r="J1352" s="29"/>
      <c r="K1352" s="29"/>
      <c r="L1352" s="29"/>
      <c r="M1352" s="29"/>
      <c r="N1352" s="29"/>
      <c r="O1352" s="29"/>
      <c r="P1352" s="29"/>
      <c r="Q1352" s="29"/>
      <c r="R1352" s="29"/>
      <c r="S1352" s="29"/>
      <c r="T1352" s="29"/>
      <c r="U1352" s="29"/>
    </row>
    <row r="1353" spans="1:21" ht="13.5" customHeight="1" x14ac:dyDescent="0.25">
      <c r="A1353" s="39">
        <v>44092</v>
      </c>
      <c r="B1353" s="6"/>
      <c r="C1353" s="6"/>
      <c r="D1353" s="6"/>
      <c r="E1353" s="38">
        <v>27657.42</v>
      </c>
      <c r="F1353" s="29"/>
      <c r="G1353" s="29"/>
      <c r="H1353" s="29"/>
      <c r="I1353" s="29"/>
      <c r="J1353" s="29"/>
      <c r="K1353" s="29"/>
      <c r="L1353" s="29"/>
      <c r="M1353" s="29"/>
      <c r="N1353" s="29"/>
      <c r="O1353" s="29"/>
      <c r="P1353" s="29"/>
      <c r="Q1353" s="29"/>
      <c r="R1353" s="29"/>
      <c r="S1353" s="29"/>
      <c r="T1353" s="29"/>
      <c r="U1353" s="29"/>
    </row>
    <row r="1354" spans="1:21" ht="13.5" customHeight="1" x14ac:dyDescent="0.25">
      <c r="A1354" s="39">
        <v>44091</v>
      </c>
      <c r="B1354" s="6"/>
      <c r="C1354" s="6"/>
      <c r="D1354" s="6"/>
      <c r="E1354" s="38">
        <v>27901.98</v>
      </c>
      <c r="F1354" s="29"/>
      <c r="G1354" s="29"/>
      <c r="H1354" s="29"/>
      <c r="I1354" s="29"/>
      <c r="J1354" s="29"/>
      <c r="K1354" s="29"/>
      <c r="L1354" s="29"/>
      <c r="M1354" s="29"/>
      <c r="N1354" s="29"/>
      <c r="O1354" s="29"/>
      <c r="P1354" s="29"/>
      <c r="Q1354" s="29"/>
      <c r="R1354" s="29"/>
      <c r="S1354" s="29"/>
      <c r="T1354" s="29"/>
      <c r="U1354" s="29"/>
    </row>
    <row r="1355" spans="1:21" ht="13.5" customHeight="1" x14ac:dyDescent="0.25">
      <c r="A1355" s="39">
        <v>44090</v>
      </c>
      <c r="B1355" s="6"/>
      <c r="C1355" s="6"/>
      <c r="D1355" s="6"/>
      <c r="E1355" s="38">
        <v>28032.38</v>
      </c>
      <c r="F1355" s="29"/>
      <c r="G1355" s="29"/>
      <c r="H1355" s="29"/>
      <c r="I1355" s="29"/>
      <c r="J1355" s="29"/>
      <c r="K1355" s="29"/>
      <c r="L1355" s="29"/>
      <c r="M1355" s="29"/>
      <c r="N1355" s="29"/>
      <c r="O1355" s="29"/>
      <c r="P1355" s="29"/>
      <c r="Q1355" s="29"/>
      <c r="R1355" s="29"/>
      <c r="S1355" s="29"/>
      <c r="T1355" s="29"/>
      <c r="U1355" s="29"/>
    </row>
    <row r="1356" spans="1:21" ht="13.5" customHeight="1" x14ac:dyDescent="0.25">
      <c r="A1356" s="39">
        <v>44089</v>
      </c>
      <c r="B1356" s="6"/>
      <c r="C1356" s="6"/>
      <c r="D1356" s="6"/>
      <c r="E1356" s="38">
        <v>27995.599999999999</v>
      </c>
      <c r="F1356" s="29"/>
      <c r="G1356" s="29"/>
      <c r="H1356" s="29"/>
      <c r="I1356" s="29"/>
      <c r="J1356" s="29"/>
      <c r="K1356" s="29"/>
      <c r="L1356" s="29"/>
      <c r="M1356" s="29"/>
      <c r="N1356" s="29"/>
      <c r="O1356" s="29"/>
      <c r="P1356" s="29"/>
      <c r="Q1356" s="29"/>
      <c r="R1356" s="29"/>
      <c r="S1356" s="29"/>
      <c r="T1356" s="29"/>
      <c r="U1356" s="29"/>
    </row>
    <row r="1357" spans="1:21" ht="13.5" customHeight="1" x14ac:dyDescent="0.25">
      <c r="A1357" s="39">
        <v>44088</v>
      </c>
      <c r="B1357" s="6"/>
      <c r="C1357" s="6"/>
      <c r="D1357" s="6"/>
      <c r="E1357" s="38">
        <v>27993.33</v>
      </c>
      <c r="F1357" s="29"/>
      <c r="G1357" s="29"/>
      <c r="H1357" s="29"/>
      <c r="I1357" s="29"/>
      <c r="J1357" s="29"/>
      <c r="K1357" s="29"/>
      <c r="L1357" s="29"/>
      <c r="M1357" s="29"/>
      <c r="N1357" s="29"/>
      <c r="O1357" s="29"/>
      <c r="P1357" s="29"/>
      <c r="Q1357" s="29"/>
      <c r="R1357" s="29"/>
      <c r="S1357" s="29"/>
      <c r="T1357" s="29"/>
      <c r="U1357" s="29"/>
    </row>
    <row r="1358" spans="1:21" ht="13.5" customHeight="1" x14ac:dyDescent="0.25">
      <c r="A1358" s="39">
        <v>44085</v>
      </c>
      <c r="B1358" s="6"/>
      <c r="C1358" s="6"/>
      <c r="D1358" s="6"/>
      <c r="E1358" s="38">
        <v>27665.64</v>
      </c>
      <c r="F1358" s="29"/>
      <c r="G1358" s="29"/>
      <c r="H1358" s="29"/>
      <c r="I1358" s="29"/>
      <c r="J1358" s="29"/>
      <c r="K1358" s="29"/>
      <c r="L1358" s="29"/>
      <c r="M1358" s="29"/>
      <c r="N1358" s="29"/>
      <c r="O1358" s="29"/>
      <c r="P1358" s="29"/>
      <c r="Q1358" s="29"/>
      <c r="R1358" s="29"/>
      <c r="S1358" s="29"/>
      <c r="T1358" s="29"/>
      <c r="U1358" s="29"/>
    </row>
    <row r="1359" spans="1:21" ht="13.5" customHeight="1" x14ac:dyDescent="0.25">
      <c r="A1359" s="39">
        <v>44084</v>
      </c>
      <c r="B1359" s="6"/>
      <c r="C1359" s="6"/>
      <c r="D1359" s="6"/>
      <c r="E1359" s="38">
        <v>27534.58</v>
      </c>
      <c r="F1359" s="29"/>
      <c r="G1359" s="29"/>
      <c r="H1359" s="29"/>
      <c r="I1359" s="29"/>
      <c r="J1359" s="29"/>
      <c r="K1359" s="29"/>
      <c r="L1359" s="29"/>
      <c r="M1359" s="29"/>
      <c r="N1359" s="29"/>
      <c r="O1359" s="29"/>
      <c r="P1359" s="29"/>
      <c r="Q1359" s="29"/>
      <c r="R1359" s="29"/>
      <c r="S1359" s="29"/>
      <c r="T1359" s="29"/>
      <c r="U1359" s="29"/>
    </row>
    <row r="1360" spans="1:21" ht="13.5" customHeight="1" x14ac:dyDescent="0.25">
      <c r="A1360" s="39">
        <v>44083</v>
      </c>
      <c r="B1360" s="6"/>
      <c r="C1360" s="6"/>
      <c r="D1360" s="6"/>
      <c r="E1360" s="38">
        <v>27940.47</v>
      </c>
      <c r="F1360" s="29"/>
      <c r="G1360" s="29"/>
      <c r="H1360" s="29"/>
      <c r="I1360" s="29"/>
      <c r="J1360" s="29"/>
      <c r="K1360" s="29"/>
      <c r="L1360" s="29"/>
      <c r="M1360" s="29"/>
      <c r="N1360" s="29"/>
      <c r="O1360" s="29"/>
      <c r="P1360" s="29"/>
      <c r="Q1360" s="29"/>
      <c r="R1360" s="29"/>
      <c r="S1360" s="29"/>
      <c r="T1360" s="29"/>
      <c r="U1360" s="29"/>
    </row>
    <row r="1361" spans="1:21" ht="13.5" customHeight="1" x14ac:dyDescent="0.25">
      <c r="A1361" s="39">
        <v>44082</v>
      </c>
      <c r="B1361" s="6"/>
      <c r="C1361" s="6"/>
      <c r="D1361" s="6"/>
      <c r="E1361" s="38">
        <v>27500.89</v>
      </c>
      <c r="F1361" s="29"/>
      <c r="G1361" s="29"/>
      <c r="H1361" s="29"/>
      <c r="I1361" s="29"/>
      <c r="J1361" s="29"/>
      <c r="K1361" s="29"/>
      <c r="L1361" s="29"/>
      <c r="M1361" s="29"/>
      <c r="N1361" s="29"/>
      <c r="O1361" s="29"/>
      <c r="P1361" s="29"/>
      <c r="Q1361" s="29"/>
      <c r="R1361" s="29"/>
      <c r="S1361" s="29"/>
      <c r="T1361" s="29"/>
      <c r="U1361" s="29"/>
    </row>
    <row r="1362" spans="1:21" ht="13.5" customHeight="1" x14ac:dyDescent="0.25">
      <c r="A1362" s="39">
        <v>44078</v>
      </c>
      <c r="B1362" s="6"/>
      <c r="C1362" s="6"/>
      <c r="D1362" s="6"/>
      <c r="E1362" s="38">
        <v>28133.31</v>
      </c>
      <c r="F1362" s="29"/>
      <c r="G1362" s="29"/>
      <c r="H1362" s="29"/>
      <c r="I1362" s="29"/>
      <c r="J1362" s="29"/>
      <c r="K1362" s="29"/>
      <c r="L1362" s="29"/>
      <c r="M1362" s="29"/>
      <c r="N1362" s="29"/>
      <c r="O1362" s="29"/>
      <c r="P1362" s="29"/>
      <c r="Q1362" s="29"/>
      <c r="R1362" s="29"/>
      <c r="S1362" s="29"/>
      <c r="T1362" s="29"/>
      <c r="U1362" s="29"/>
    </row>
    <row r="1363" spans="1:21" ht="13.5" customHeight="1" x14ac:dyDescent="0.25">
      <c r="A1363" s="39">
        <v>44077</v>
      </c>
      <c r="B1363" s="6"/>
      <c r="C1363" s="6"/>
      <c r="D1363" s="6"/>
      <c r="E1363" s="38">
        <v>28292.73</v>
      </c>
      <c r="F1363" s="29"/>
      <c r="G1363" s="29"/>
      <c r="H1363" s="29"/>
      <c r="I1363" s="29"/>
      <c r="J1363" s="29"/>
      <c r="K1363" s="29"/>
      <c r="L1363" s="29"/>
      <c r="M1363" s="29"/>
      <c r="N1363" s="29"/>
      <c r="O1363" s="29"/>
      <c r="P1363" s="29"/>
      <c r="Q1363" s="29"/>
      <c r="R1363" s="29"/>
      <c r="S1363" s="29"/>
      <c r="T1363" s="29"/>
      <c r="U1363" s="29"/>
    </row>
    <row r="1364" spans="1:21" ht="13.5" customHeight="1" x14ac:dyDescent="0.25">
      <c r="A1364" s="39">
        <v>44076</v>
      </c>
      <c r="B1364" s="6"/>
      <c r="C1364" s="6"/>
      <c r="D1364" s="6"/>
      <c r="E1364" s="38">
        <v>29100.5</v>
      </c>
      <c r="F1364" s="29"/>
      <c r="G1364" s="29"/>
      <c r="H1364" s="29"/>
      <c r="I1364" s="29"/>
      <c r="J1364" s="29"/>
      <c r="K1364" s="29"/>
      <c r="L1364" s="29"/>
      <c r="M1364" s="29"/>
      <c r="N1364" s="29"/>
      <c r="O1364" s="29"/>
      <c r="P1364" s="29"/>
      <c r="Q1364" s="29"/>
      <c r="R1364" s="29"/>
      <c r="S1364" s="29"/>
      <c r="T1364" s="29"/>
      <c r="U1364" s="29"/>
    </row>
    <row r="1365" spans="1:21" ht="13.5" customHeight="1" x14ac:dyDescent="0.25">
      <c r="A1365" s="39">
        <v>44075</v>
      </c>
      <c r="B1365" s="6"/>
      <c r="C1365" s="6"/>
      <c r="D1365" s="6"/>
      <c r="E1365" s="38">
        <v>28645.66</v>
      </c>
      <c r="F1365" s="29"/>
      <c r="G1365" s="29"/>
      <c r="H1365" s="29"/>
      <c r="I1365" s="29"/>
      <c r="J1365" s="29"/>
      <c r="K1365" s="29"/>
      <c r="L1365" s="29"/>
      <c r="M1365" s="29"/>
      <c r="N1365" s="29"/>
      <c r="O1365" s="29"/>
      <c r="P1365" s="29"/>
      <c r="Q1365" s="29"/>
      <c r="R1365" s="29"/>
      <c r="S1365" s="29"/>
      <c r="T1365" s="29"/>
      <c r="U1365" s="29"/>
    </row>
    <row r="1366" spans="1:21" ht="13.5" customHeight="1" x14ac:dyDescent="0.25">
      <c r="A1366" s="39">
        <v>44074</v>
      </c>
      <c r="B1366" s="6"/>
      <c r="C1366" s="6"/>
      <c r="D1366" s="6"/>
      <c r="E1366" s="38">
        <v>28430.05</v>
      </c>
      <c r="F1366" s="29"/>
      <c r="G1366" s="29"/>
      <c r="H1366" s="29"/>
      <c r="I1366" s="29"/>
      <c r="J1366" s="29"/>
      <c r="K1366" s="29"/>
      <c r="L1366" s="29"/>
      <c r="M1366" s="29"/>
      <c r="N1366" s="29"/>
      <c r="O1366" s="29"/>
      <c r="P1366" s="29"/>
      <c r="Q1366" s="29"/>
      <c r="R1366" s="29"/>
      <c r="S1366" s="29"/>
      <c r="T1366" s="29"/>
      <c r="U1366" s="29"/>
    </row>
    <row r="1367" spans="1:21" ht="13.5" customHeight="1" x14ac:dyDescent="0.25">
      <c r="A1367" s="39">
        <v>44071</v>
      </c>
      <c r="B1367" s="6"/>
      <c r="C1367" s="6"/>
      <c r="D1367" s="6"/>
      <c r="E1367" s="38">
        <v>28653.87</v>
      </c>
      <c r="F1367" s="29"/>
      <c r="G1367" s="29"/>
      <c r="H1367" s="29"/>
      <c r="I1367" s="29"/>
      <c r="J1367" s="29"/>
      <c r="K1367" s="29"/>
      <c r="L1367" s="29"/>
      <c r="M1367" s="29"/>
      <c r="N1367" s="29"/>
      <c r="O1367" s="29"/>
      <c r="P1367" s="29"/>
      <c r="Q1367" s="29"/>
      <c r="R1367" s="29"/>
      <c r="S1367" s="29"/>
      <c r="T1367" s="29"/>
      <c r="U1367" s="29"/>
    </row>
    <row r="1368" spans="1:21" ht="13.5" customHeight="1" x14ac:dyDescent="0.25">
      <c r="A1368" s="39">
        <v>44070</v>
      </c>
      <c r="B1368" s="6"/>
      <c r="C1368" s="6"/>
      <c r="D1368" s="6"/>
      <c r="E1368" s="38">
        <v>28492.27</v>
      </c>
      <c r="F1368" s="29"/>
      <c r="G1368" s="29"/>
      <c r="H1368" s="29"/>
      <c r="I1368" s="29"/>
      <c r="J1368" s="29"/>
      <c r="K1368" s="29"/>
      <c r="L1368" s="29"/>
      <c r="M1368" s="29"/>
      <c r="N1368" s="29"/>
      <c r="O1368" s="29"/>
      <c r="P1368" s="29"/>
      <c r="Q1368" s="29"/>
      <c r="R1368" s="29"/>
      <c r="S1368" s="29"/>
      <c r="T1368" s="29"/>
      <c r="U1368" s="29"/>
    </row>
    <row r="1369" spans="1:21" ht="13.5" customHeight="1" x14ac:dyDescent="0.25">
      <c r="A1369" s="39">
        <v>44069</v>
      </c>
      <c r="B1369" s="6"/>
      <c r="C1369" s="6"/>
      <c r="D1369" s="6"/>
      <c r="E1369" s="38">
        <v>28331.919999999998</v>
      </c>
      <c r="F1369" s="29"/>
      <c r="G1369" s="29"/>
      <c r="H1369" s="29"/>
      <c r="I1369" s="29"/>
      <c r="J1369" s="29"/>
      <c r="K1369" s="29"/>
      <c r="L1369" s="29"/>
      <c r="M1369" s="29"/>
      <c r="N1369" s="29"/>
      <c r="O1369" s="29"/>
      <c r="P1369" s="29"/>
      <c r="Q1369" s="29"/>
      <c r="R1369" s="29"/>
      <c r="S1369" s="29"/>
      <c r="T1369" s="29"/>
      <c r="U1369" s="29"/>
    </row>
    <row r="1370" spans="1:21" ht="13.5" customHeight="1" x14ac:dyDescent="0.25">
      <c r="A1370" s="39">
        <v>44068</v>
      </c>
      <c r="B1370" s="6"/>
      <c r="C1370" s="6"/>
      <c r="D1370" s="6"/>
      <c r="E1370" s="38">
        <v>28248.44</v>
      </c>
      <c r="F1370" s="29"/>
      <c r="G1370" s="29"/>
      <c r="H1370" s="29"/>
      <c r="I1370" s="29"/>
      <c r="J1370" s="29"/>
      <c r="K1370" s="29"/>
      <c r="L1370" s="29"/>
      <c r="M1370" s="29"/>
      <c r="N1370" s="29"/>
      <c r="O1370" s="29"/>
      <c r="P1370" s="29"/>
      <c r="Q1370" s="29"/>
      <c r="R1370" s="29"/>
      <c r="S1370" s="29"/>
      <c r="T1370" s="29"/>
      <c r="U1370" s="29"/>
    </row>
    <row r="1371" spans="1:21" ht="13.5" customHeight="1" x14ac:dyDescent="0.25">
      <c r="A1371" s="39">
        <v>44067</v>
      </c>
      <c r="B1371" s="6"/>
      <c r="C1371" s="6"/>
      <c r="D1371" s="6"/>
      <c r="E1371" s="38">
        <v>28308.46</v>
      </c>
      <c r="F1371" s="29"/>
      <c r="G1371" s="29"/>
      <c r="H1371" s="29"/>
      <c r="I1371" s="29"/>
      <c r="J1371" s="29"/>
      <c r="K1371" s="29"/>
      <c r="L1371" s="29"/>
      <c r="M1371" s="29"/>
      <c r="N1371" s="29"/>
      <c r="O1371" s="29"/>
      <c r="P1371" s="29"/>
      <c r="Q1371" s="29"/>
      <c r="R1371" s="29"/>
      <c r="S1371" s="29"/>
      <c r="T1371" s="29"/>
      <c r="U1371" s="29"/>
    </row>
    <row r="1372" spans="1:21" ht="13.5" customHeight="1" x14ac:dyDescent="0.25">
      <c r="A1372" s="39">
        <v>44064</v>
      </c>
      <c r="B1372" s="6"/>
      <c r="C1372" s="6"/>
      <c r="D1372" s="6"/>
      <c r="E1372" s="38">
        <v>27930.33</v>
      </c>
      <c r="F1372" s="29"/>
      <c r="G1372" s="29"/>
      <c r="H1372" s="29"/>
      <c r="I1372" s="29"/>
      <c r="J1372" s="29"/>
      <c r="K1372" s="29"/>
      <c r="L1372" s="29"/>
      <c r="M1372" s="29"/>
      <c r="N1372" s="29"/>
      <c r="O1372" s="29"/>
      <c r="P1372" s="29"/>
      <c r="Q1372" s="29"/>
      <c r="R1372" s="29"/>
      <c r="S1372" s="29"/>
      <c r="T1372" s="29"/>
      <c r="U1372" s="29"/>
    </row>
    <row r="1373" spans="1:21" ht="13.5" customHeight="1" x14ac:dyDescent="0.25">
      <c r="A1373" s="39">
        <v>44063</v>
      </c>
      <c r="B1373" s="6"/>
      <c r="C1373" s="6"/>
      <c r="D1373" s="6"/>
      <c r="E1373" s="38">
        <v>27739.73</v>
      </c>
      <c r="F1373" s="29"/>
      <c r="G1373" s="29"/>
      <c r="H1373" s="29"/>
      <c r="I1373" s="29"/>
      <c r="J1373" s="29"/>
      <c r="K1373" s="29"/>
      <c r="L1373" s="29"/>
      <c r="M1373" s="29"/>
      <c r="N1373" s="29"/>
      <c r="O1373" s="29"/>
      <c r="P1373" s="29"/>
      <c r="Q1373" s="29"/>
      <c r="R1373" s="29"/>
      <c r="S1373" s="29"/>
      <c r="T1373" s="29"/>
      <c r="U1373" s="29"/>
    </row>
    <row r="1374" spans="1:21" ht="13.5" customHeight="1" x14ac:dyDescent="0.25">
      <c r="A1374" s="39">
        <v>44062</v>
      </c>
      <c r="B1374" s="6"/>
      <c r="C1374" s="6"/>
      <c r="D1374" s="6"/>
      <c r="E1374" s="38">
        <v>27692.880000000001</v>
      </c>
      <c r="F1374" s="29"/>
      <c r="G1374" s="29"/>
      <c r="H1374" s="29"/>
      <c r="I1374" s="29"/>
      <c r="J1374" s="29"/>
      <c r="K1374" s="29"/>
      <c r="L1374" s="29"/>
      <c r="M1374" s="29"/>
      <c r="N1374" s="29"/>
      <c r="O1374" s="29"/>
      <c r="P1374" s="29"/>
      <c r="Q1374" s="29"/>
      <c r="R1374" s="29"/>
      <c r="S1374" s="29"/>
      <c r="T1374" s="29"/>
      <c r="U1374" s="29"/>
    </row>
    <row r="1375" spans="1:21" ht="13.5" customHeight="1" x14ac:dyDescent="0.25">
      <c r="A1375" s="39">
        <v>44061</v>
      </c>
      <c r="B1375" s="6"/>
      <c r="C1375" s="6"/>
      <c r="D1375" s="6"/>
      <c r="E1375" s="38">
        <v>27778.07</v>
      </c>
      <c r="F1375" s="29"/>
      <c r="G1375" s="29"/>
      <c r="H1375" s="29"/>
      <c r="I1375" s="29"/>
      <c r="J1375" s="29"/>
      <c r="K1375" s="29"/>
      <c r="L1375" s="29"/>
      <c r="M1375" s="29"/>
      <c r="N1375" s="29"/>
      <c r="O1375" s="29"/>
      <c r="P1375" s="29"/>
      <c r="Q1375" s="29"/>
      <c r="R1375" s="29"/>
      <c r="S1375" s="29"/>
      <c r="T1375" s="29"/>
      <c r="U1375" s="29"/>
    </row>
    <row r="1376" spans="1:21" ht="13.5" customHeight="1" x14ac:dyDescent="0.25">
      <c r="A1376" s="39">
        <v>44060</v>
      </c>
      <c r="B1376" s="6"/>
      <c r="C1376" s="6"/>
      <c r="D1376" s="6"/>
      <c r="E1376" s="38">
        <v>27844.91</v>
      </c>
      <c r="F1376" s="29"/>
      <c r="G1376" s="29"/>
      <c r="H1376" s="29"/>
      <c r="I1376" s="29"/>
      <c r="J1376" s="29"/>
      <c r="K1376" s="29"/>
      <c r="L1376" s="29"/>
      <c r="M1376" s="29"/>
      <c r="N1376" s="29"/>
      <c r="O1376" s="29"/>
      <c r="P1376" s="29"/>
      <c r="Q1376" s="29"/>
      <c r="R1376" s="29"/>
      <c r="S1376" s="29"/>
      <c r="T1376" s="29"/>
      <c r="U1376" s="29"/>
    </row>
    <row r="1377" spans="1:21" ht="13.5" customHeight="1" x14ac:dyDescent="0.25">
      <c r="A1377" s="39">
        <v>44057</v>
      </c>
      <c r="B1377" s="6"/>
      <c r="C1377" s="6"/>
      <c r="D1377" s="6"/>
      <c r="E1377" s="38">
        <v>27931.02</v>
      </c>
      <c r="F1377" s="29"/>
      <c r="G1377" s="29"/>
      <c r="H1377" s="29"/>
      <c r="I1377" s="29"/>
      <c r="J1377" s="29"/>
      <c r="K1377" s="29"/>
      <c r="L1377" s="29"/>
      <c r="M1377" s="29"/>
      <c r="N1377" s="29"/>
      <c r="O1377" s="29"/>
      <c r="P1377" s="29"/>
      <c r="Q1377" s="29"/>
      <c r="R1377" s="29"/>
      <c r="S1377" s="29"/>
      <c r="T1377" s="29"/>
      <c r="U1377" s="29"/>
    </row>
    <row r="1378" spans="1:21" ht="13.5" customHeight="1" x14ac:dyDescent="0.25">
      <c r="A1378" s="39">
        <v>44056</v>
      </c>
      <c r="B1378" s="6"/>
      <c r="C1378" s="6"/>
      <c r="D1378" s="6"/>
      <c r="E1378" s="38">
        <v>27896.720000000001</v>
      </c>
      <c r="F1378" s="29"/>
      <c r="G1378" s="29"/>
      <c r="H1378" s="29"/>
      <c r="I1378" s="29"/>
      <c r="J1378" s="29"/>
      <c r="K1378" s="29"/>
      <c r="L1378" s="29"/>
      <c r="M1378" s="29"/>
      <c r="N1378" s="29"/>
      <c r="O1378" s="29"/>
      <c r="P1378" s="29"/>
      <c r="Q1378" s="29"/>
      <c r="R1378" s="29"/>
      <c r="S1378" s="29"/>
      <c r="T1378" s="29"/>
      <c r="U1378" s="29"/>
    </row>
    <row r="1379" spans="1:21" ht="13.5" customHeight="1" x14ac:dyDescent="0.25">
      <c r="A1379" s="39">
        <v>44055</v>
      </c>
      <c r="B1379" s="6"/>
      <c r="C1379" s="6"/>
      <c r="D1379" s="6"/>
      <c r="E1379" s="38">
        <v>27976.84</v>
      </c>
      <c r="F1379" s="29"/>
      <c r="G1379" s="29"/>
      <c r="H1379" s="29"/>
      <c r="I1379" s="29"/>
      <c r="J1379" s="29"/>
      <c r="K1379" s="29"/>
      <c r="L1379" s="29"/>
      <c r="M1379" s="29"/>
      <c r="N1379" s="29"/>
      <c r="O1379" s="29"/>
      <c r="P1379" s="29"/>
      <c r="Q1379" s="29"/>
      <c r="R1379" s="29"/>
      <c r="S1379" s="29"/>
      <c r="T1379" s="29"/>
      <c r="U1379" s="29"/>
    </row>
    <row r="1380" spans="1:21" ht="13.5" customHeight="1" x14ac:dyDescent="0.25">
      <c r="A1380" s="39">
        <v>44054</v>
      </c>
      <c r="B1380" s="6"/>
      <c r="C1380" s="6"/>
      <c r="D1380" s="6"/>
      <c r="E1380" s="38">
        <v>27686.91</v>
      </c>
      <c r="F1380" s="29"/>
      <c r="G1380" s="29"/>
      <c r="H1380" s="29"/>
      <c r="I1380" s="29"/>
      <c r="J1380" s="29"/>
      <c r="K1380" s="29"/>
      <c r="L1380" s="29"/>
      <c r="M1380" s="29"/>
      <c r="N1380" s="29"/>
      <c r="O1380" s="29"/>
      <c r="P1380" s="29"/>
      <c r="Q1380" s="29"/>
      <c r="R1380" s="29"/>
      <c r="S1380" s="29"/>
      <c r="T1380" s="29"/>
      <c r="U1380" s="29"/>
    </row>
    <row r="1381" spans="1:21" ht="13.5" customHeight="1" x14ac:dyDescent="0.25">
      <c r="A1381" s="39">
        <v>44053</v>
      </c>
      <c r="B1381" s="6"/>
      <c r="C1381" s="6"/>
      <c r="D1381" s="6"/>
      <c r="E1381" s="38">
        <v>27791.439999999999</v>
      </c>
      <c r="F1381" s="29"/>
      <c r="G1381" s="29"/>
      <c r="H1381" s="29"/>
      <c r="I1381" s="29"/>
      <c r="J1381" s="29"/>
      <c r="K1381" s="29"/>
      <c r="L1381" s="29"/>
      <c r="M1381" s="29"/>
      <c r="N1381" s="29"/>
      <c r="O1381" s="29"/>
      <c r="P1381" s="29"/>
      <c r="Q1381" s="29"/>
      <c r="R1381" s="29"/>
      <c r="S1381" s="29"/>
      <c r="T1381" s="29"/>
      <c r="U1381" s="29"/>
    </row>
    <row r="1382" spans="1:21" ht="13.5" customHeight="1" x14ac:dyDescent="0.25">
      <c r="A1382" s="39">
        <v>44050</v>
      </c>
      <c r="B1382" s="6"/>
      <c r="C1382" s="6"/>
      <c r="D1382" s="6"/>
      <c r="E1382" s="38">
        <v>27433.48</v>
      </c>
      <c r="F1382" s="29"/>
      <c r="G1382" s="29"/>
      <c r="H1382" s="29"/>
      <c r="I1382" s="29"/>
      <c r="J1382" s="29"/>
      <c r="K1382" s="29"/>
      <c r="L1382" s="29"/>
      <c r="M1382" s="29"/>
      <c r="N1382" s="29"/>
      <c r="O1382" s="29"/>
      <c r="P1382" s="29"/>
      <c r="Q1382" s="29"/>
      <c r="R1382" s="29"/>
      <c r="S1382" s="29"/>
      <c r="T1382" s="29"/>
      <c r="U1382" s="29"/>
    </row>
    <row r="1383" spans="1:21" ht="13.5" customHeight="1" x14ac:dyDescent="0.25">
      <c r="A1383" s="39">
        <v>44049</v>
      </c>
      <c r="B1383" s="6"/>
      <c r="C1383" s="6"/>
      <c r="D1383" s="6"/>
      <c r="E1383" s="38">
        <v>27386.98</v>
      </c>
      <c r="F1383" s="29"/>
      <c r="G1383" s="29"/>
      <c r="H1383" s="29"/>
      <c r="I1383" s="29"/>
      <c r="J1383" s="29"/>
      <c r="K1383" s="29"/>
      <c r="L1383" s="29"/>
      <c r="M1383" s="29"/>
      <c r="N1383" s="29"/>
      <c r="O1383" s="29"/>
      <c r="P1383" s="29"/>
      <c r="Q1383" s="29"/>
      <c r="R1383" s="29"/>
      <c r="S1383" s="29"/>
      <c r="T1383" s="29"/>
      <c r="U1383" s="29"/>
    </row>
    <row r="1384" spans="1:21" ht="13.5" customHeight="1" x14ac:dyDescent="0.25">
      <c r="A1384" s="39">
        <v>44048</v>
      </c>
      <c r="B1384" s="6"/>
      <c r="C1384" s="6"/>
      <c r="D1384" s="6"/>
      <c r="E1384" s="38">
        <v>27201.52</v>
      </c>
      <c r="F1384" s="29"/>
      <c r="G1384" s="29"/>
      <c r="H1384" s="29"/>
      <c r="I1384" s="29"/>
      <c r="J1384" s="29"/>
      <c r="K1384" s="29"/>
      <c r="L1384" s="29"/>
      <c r="M1384" s="29"/>
      <c r="N1384" s="29"/>
      <c r="O1384" s="29"/>
      <c r="P1384" s="29"/>
      <c r="Q1384" s="29"/>
      <c r="R1384" s="29"/>
      <c r="S1384" s="29"/>
      <c r="T1384" s="29"/>
      <c r="U1384" s="29"/>
    </row>
    <row r="1385" spans="1:21" ht="13.5" customHeight="1" x14ac:dyDescent="0.25">
      <c r="A1385" s="39">
        <v>44047</v>
      </c>
      <c r="B1385" s="6"/>
      <c r="C1385" s="6"/>
      <c r="D1385" s="6"/>
      <c r="E1385" s="38">
        <v>26828.47</v>
      </c>
      <c r="F1385" s="29"/>
      <c r="G1385" s="29"/>
      <c r="H1385" s="29"/>
      <c r="I1385" s="29"/>
      <c r="J1385" s="29"/>
      <c r="K1385" s="29"/>
      <c r="L1385" s="29"/>
      <c r="M1385" s="29"/>
      <c r="N1385" s="29"/>
      <c r="O1385" s="29"/>
      <c r="P1385" s="29"/>
      <c r="Q1385" s="29"/>
      <c r="R1385" s="29"/>
      <c r="S1385" s="29"/>
      <c r="T1385" s="29"/>
      <c r="U1385" s="29"/>
    </row>
    <row r="1386" spans="1:21" ht="13.5" customHeight="1" x14ac:dyDescent="0.25">
      <c r="A1386" s="39">
        <v>44046</v>
      </c>
      <c r="B1386" s="6"/>
      <c r="C1386" s="6"/>
      <c r="D1386" s="6"/>
      <c r="E1386" s="38">
        <v>26664.400000000001</v>
      </c>
      <c r="F1386" s="29"/>
      <c r="G1386" s="29"/>
      <c r="H1386" s="29"/>
      <c r="I1386" s="29"/>
      <c r="J1386" s="29"/>
      <c r="K1386" s="29"/>
      <c r="L1386" s="29"/>
      <c r="M1386" s="29"/>
      <c r="N1386" s="29"/>
      <c r="O1386" s="29"/>
      <c r="P1386" s="29"/>
      <c r="Q1386" s="29"/>
      <c r="R1386" s="29"/>
      <c r="S1386" s="29"/>
      <c r="T1386" s="29"/>
      <c r="U1386" s="29"/>
    </row>
    <row r="1387" spans="1:21" ht="13.5" customHeight="1" x14ac:dyDescent="0.25">
      <c r="A1387" s="39">
        <v>44043</v>
      </c>
      <c r="B1387" s="6"/>
      <c r="C1387" s="6"/>
      <c r="D1387" s="6"/>
      <c r="E1387" s="38">
        <v>26428.32</v>
      </c>
      <c r="F1387" s="29"/>
      <c r="G1387" s="29"/>
      <c r="H1387" s="29"/>
      <c r="I1387" s="29"/>
      <c r="J1387" s="29"/>
      <c r="K1387" s="29"/>
      <c r="L1387" s="29"/>
      <c r="M1387" s="29"/>
      <c r="N1387" s="29"/>
      <c r="O1387" s="29"/>
      <c r="P1387" s="29"/>
      <c r="Q1387" s="29"/>
      <c r="R1387" s="29"/>
      <c r="S1387" s="29"/>
      <c r="T1387" s="29"/>
      <c r="U1387" s="29"/>
    </row>
    <row r="1388" spans="1:21" ht="13.5" customHeight="1" x14ac:dyDescent="0.25">
      <c r="A1388" s="39">
        <v>44042</v>
      </c>
      <c r="B1388" s="6"/>
      <c r="C1388" s="6"/>
      <c r="D1388" s="6"/>
      <c r="E1388" s="38">
        <v>26313.65</v>
      </c>
      <c r="F1388" s="29"/>
      <c r="G1388" s="29"/>
      <c r="H1388" s="29"/>
      <c r="I1388" s="29"/>
      <c r="J1388" s="29"/>
      <c r="K1388" s="29"/>
      <c r="L1388" s="29"/>
      <c r="M1388" s="29"/>
      <c r="N1388" s="29"/>
      <c r="O1388" s="29"/>
      <c r="P1388" s="29"/>
      <c r="Q1388" s="29"/>
      <c r="R1388" s="29"/>
      <c r="S1388" s="29"/>
      <c r="T1388" s="29"/>
      <c r="U1388" s="29"/>
    </row>
    <row r="1389" spans="1:21" ht="13.5" customHeight="1" x14ac:dyDescent="0.25">
      <c r="A1389" s="39">
        <v>44041</v>
      </c>
      <c r="B1389" s="6"/>
      <c r="C1389" s="6"/>
      <c r="D1389" s="6"/>
      <c r="E1389" s="38">
        <v>26539.57</v>
      </c>
      <c r="F1389" s="29"/>
      <c r="G1389" s="29"/>
      <c r="H1389" s="29"/>
      <c r="I1389" s="29"/>
      <c r="J1389" s="29"/>
      <c r="K1389" s="29"/>
      <c r="L1389" s="29"/>
      <c r="M1389" s="29"/>
      <c r="N1389" s="29"/>
      <c r="O1389" s="29"/>
      <c r="P1389" s="29"/>
      <c r="Q1389" s="29"/>
      <c r="R1389" s="29"/>
      <c r="S1389" s="29"/>
      <c r="T1389" s="29"/>
      <c r="U1389" s="29"/>
    </row>
    <row r="1390" spans="1:21" ht="13.5" customHeight="1" x14ac:dyDescent="0.25">
      <c r="A1390" s="39">
        <v>44040</v>
      </c>
      <c r="B1390" s="6"/>
      <c r="C1390" s="6"/>
      <c r="D1390" s="6"/>
      <c r="E1390" s="38">
        <v>26379.279999999999</v>
      </c>
      <c r="F1390" s="29"/>
      <c r="G1390" s="29"/>
      <c r="H1390" s="29"/>
      <c r="I1390" s="29"/>
      <c r="J1390" s="29"/>
      <c r="K1390" s="29"/>
      <c r="L1390" s="29"/>
      <c r="M1390" s="29"/>
      <c r="N1390" s="29"/>
      <c r="O1390" s="29"/>
      <c r="P1390" s="29"/>
      <c r="Q1390" s="29"/>
      <c r="R1390" s="29"/>
      <c r="S1390" s="29"/>
      <c r="T1390" s="29"/>
      <c r="U1390" s="29"/>
    </row>
    <row r="1391" spans="1:21" ht="13.5" customHeight="1" x14ac:dyDescent="0.25">
      <c r="A1391" s="39">
        <v>44039</v>
      </c>
      <c r="B1391" s="6"/>
      <c r="C1391" s="6"/>
      <c r="D1391" s="6"/>
      <c r="E1391" s="38">
        <v>26584.77</v>
      </c>
      <c r="F1391" s="29"/>
      <c r="G1391" s="29"/>
      <c r="H1391" s="29"/>
      <c r="I1391" s="29"/>
      <c r="J1391" s="29"/>
      <c r="K1391" s="29"/>
      <c r="L1391" s="29"/>
      <c r="M1391" s="29"/>
      <c r="N1391" s="29"/>
      <c r="O1391" s="29"/>
      <c r="P1391" s="29"/>
      <c r="Q1391" s="29"/>
      <c r="R1391" s="29"/>
      <c r="S1391" s="29"/>
      <c r="T1391" s="29"/>
      <c r="U1391" s="29"/>
    </row>
    <row r="1392" spans="1:21" ht="13.5" customHeight="1" x14ac:dyDescent="0.25">
      <c r="A1392" s="39">
        <v>44036</v>
      </c>
      <c r="B1392" s="6"/>
      <c r="C1392" s="6"/>
      <c r="D1392" s="6"/>
      <c r="E1392" s="38">
        <v>26469.89</v>
      </c>
      <c r="F1392" s="29"/>
      <c r="G1392" s="29"/>
      <c r="H1392" s="29"/>
      <c r="I1392" s="29"/>
      <c r="J1392" s="29"/>
      <c r="K1392" s="29"/>
      <c r="L1392" s="29"/>
      <c r="M1392" s="29"/>
      <c r="N1392" s="29"/>
      <c r="O1392" s="29"/>
      <c r="P1392" s="29"/>
      <c r="Q1392" s="29"/>
      <c r="R1392" s="29"/>
      <c r="S1392" s="29"/>
      <c r="T1392" s="29"/>
      <c r="U1392" s="29"/>
    </row>
    <row r="1393" spans="1:21" ht="13.5" customHeight="1" x14ac:dyDescent="0.25">
      <c r="A1393" s="39">
        <v>44035</v>
      </c>
      <c r="B1393" s="6"/>
      <c r="C1393" s="6"/>
      <c r="D1393" s="6"/>
      <c r="E1393" s="38">
        <v>26652.33</v>
      </c>
      <c r="F1393" s="29"/>
      <c r="G1393" s="29"/>
      <c r="H1393" s="29"/>
      <c r="I1393" s="29"/>
      <c r="J1393" s="29"/>
      <c r="K1393" s="29"/>
      <c r="L1393" s="29"/>
      <c r="M1393" s="29"/>
      <c r="N1393" s="29"/>
      <c r="O1393" s="29"/>
      <c r="P1393" s="29"/>
      <c r="Q1393" s="29"/>
      <c r="R1393" s="29"/>
      <c r="S1393" s="29"/>
      <c r="T1393" s="29"/>
      <c r="U1393" s="29"/>
    </row>
    <row r="1394" spans="1:21" ht="13.5" customHeight="1" x14ac:dyDescent="0.25">
      <c r="A1394" s="39">
        <v>44034</v>
      </c>
      <c r="B1394" s="6"/>
      <c r="C1394" s="6"/>
      <c r="D1394" s="6"/>
      <c r="E1394" s="38">
        <v>27005.84</v>
      </c>
      <c r="F1394" s="29"/>
      <c r="G1394" s="29"/>
      <c r="H1394" s="29"/>
      <c r="I1394" s="29"/>
      <c r="J1394" s="29"/>
      <c r="K1394" s="29"/>
      <c r="L1394" s="29"/>
      <c r="M1394" s="29"/>
      <c r="N1394" s="29"/>
      <c r="O1394" s="29"/>
      <c r="P1394" s="29"/>
      <c r="Q1394" s="29"/>
      <c r="R1394" s="29"/>
      <c r="S1394" s="29"/>
      <c r="T1394" s="29"/>
      <c r="U1394" s="29"/>
    </row>
    <row r="1395" spans="1:21" ht="13.5" customHeight="1" x14ac:dyDescent="0.25">
      <c r="A1395" s="39">
        <v>44033</v>
      </c>
      <c r="B1395" s="6"/>
      <c r="C1395" s="6"/>
      <c r="D1395" s="6"/>
      <c r="E1395" s="38">
        <v>26840.400000000001</v>
      </c>
      <c r="F1395" s="29"/>
      <c r="G1395" s="29"/>
      <c r="H1395" s="29"/>
      <c r="I1395" s="29"/>
      <c r="J1395" s="29"/>
      <c r="K1395" s="29"/>
      <c r="L1395" s="29"/>
      <c r="M1395" s="29"/>
      <c r="N1395" s="29"/>
      <c r="O1395" s="29"/>
      <c r="P1395" s="29"/>
      <c r="Q1395" s="29"/>
      <c r="R1395" s="29"/>
      <c r="S1395" s="29"/>
      <c r="T1395" s="29"/>
      <c r="U1395" s="29"/>
    </row>
    <row r="1396" spans="1:21" ht="13.5" customHeight="1" x14ac:dyDescent="0.25">
      <c r="A1396" s="39">
        <v>44032</v>
      </c>
      <c r="B1396" s="6"/>
      <c r="C1396" s="6"/>
      <c r="D1396" s="6"/>
      <c r="E1396" s="38">
        <v>26680.87</v>
      </c>
      <c r="F1396" s="29"/>
      <c r="G1396" s="29"/>
      <c r="H1396" s="29"/>
      <c r="I1396" s="29"/>
      <c r="J1396" s="29"/>
      <c r="K1396" s="29"/>
      <c r="L1396" s="29"/>
      <c r="M1396" s="29"/>
      <c r="N1396" s="29"/>
      <c r="O1396" s="29"/>
      <c r="P1396" s="29"/>
      <c r="Q1396" s="29"/>
      <c r="R1396" s="29"/>
      <c r="S1396" s="29"/>
      <c r="T1396" s="29"/>
      <c r="U1396" s="29"/>
    </row>
    <row r="1397" spans="1:21" ht="13.5" customHeight="1" x14ac:dyDescent="0.25">
      <c r="A1397" s="39">
        <v>44029</v>
      </c>
      <c r="B1397" s="6"/>
      <c r="C1397" s="6"/>
      <c r="D1397" s="6"/>
      <c r="E1397" s="38">
        <v>26671.95</v>
      </c>
      <c r="F1397" s="29"/>
      <c r="G1397" s="29"/>
      <c r="H1397" s="29"/>
      <c r="I1397" s="29"/>
      <c r="J1397" s="29"/>
      <c r="K1397" s="29"/>
      <c r="L1397" s="29"/>
      <c r="M1397" s="29"/>
      <c r="N1397" s="29"/>
      <c r="O1397" s="29"/>
      <c r="P1397" s="29"/>
      <c r="Q1397" s="29"/>
      <c r="R1397" s="29"/>
      <c r="S1397" s="29"/>
      <c r="T1397" s="29"/>
      <c r="U1397" s="29"/>
    </row>
    <row r="1398" spans="1:21" ht="13.5" customHeight="1" x14ac:dyDescent="0.25">
      <c r="A1398" s="39">
        <v>44028</v>
      </c>
      <c r="B1398" s="6"/>
      <c r="C1398" s="6"/>
      <c r="D1398" s="6"/>
      <c r="E1398" s="38">
        <v>26734.71</v>
      </c>
      <c r="F1398" s="29"/>
      <c r="G1398" s="29"/>
      <c r="H1398" s="29"/>
      <c r="I1398" s="29"/>
      <c r="J1398" s="29"/>
      <c r="K1398" s="29"/>
      <c r="L1398" s="29"/>
      <c r="M1398" s="29"/>
      <c r="N1398" s="29"/>
      <c r="O1398" s="29"/>
      <c r="P1398" s="29"/>
      <c r="Q1398" s="29"/>
      <c r="R1398" s="29"/>
      <c r="S1398" s="29"/>
      <c r="T1398" s="29"/>
      <c r="U1398" s="29"/>
    </row>
    <row r="1399" spans="1:21" ht="13.5" customHeight="1" x14ac:dyDescent="0.25">
      <c r="A1399" s="39">
        <v>44027</v>
      </c>
      <c r="B1399" s="6"/>
      <c r="C1399" s="6"/>
      <c r="D1399" s="6"/>
      <c r="E1399" s="38">
        <v>26870.1</v>
      </c>
      <c r="F1399" s="29"/>
      <c r="G1399" s="29"/>
      <c r="H1399" s="29"/>
      <c r="I1399" s="29"/>
      <c r="J1399" s="29"/>
      <c r="K1399" s="29"/>
      <c r="L1399" s="29"/>
      <c r="M1399" s="29"/>
      <c r="N1399" s="29"/>
      <c r="O1399" s="29"/>
      <c r="P1399" s="29"/>
      <c r="Q1399" s="29"/>
      <c r="R1399" s="29"/>
      <c r="S1399" s="29"/>
      <c r="T1399" s="29"/>
      <c r="U1399" s="29"/>
    </row>
    <row r="1400" spans="1:21" ht="13.5" customHeight="1" x14ac:dyDescent="0.25">
      <c r="A1400" s="39">
        <v>44026</v>
      </c>
      <c r="B1400" s="6"/>
      <c r="C1400" s="6"/>
      <c r="D1400" s="6"/>
      <c r="E1400" s="38">
        <v>26642.59</v>
      </c>
      <c r="F1400" s="29"/>
      <c r="G1400" s="29"/>
      <c r="H1400" s="29"/>
      <c r="I1400" s="29"/>
      <c r="J1400" s="29"/>
      <c r="K1400" s="29"/>
      <c r="L1400" s="29"/>
      <c r="M1400" s="29"/>
      <c r="N1400" s="29"/>
      <c r="O1400" s="29"/>
      <c r="P1400" s="29"/>
      <c r="Q1400" s="29"/>
      <c r="R1400" s="29"/>
      <c r="S1400" s="29"/>
      <c r="T1400" s="29"/>
      <c r="U1400" s="29"/>
    </row>
    <row r="1401" spans="1:21" ht="13.5" customHeight="1" x14ac:dyDescent="0.25">
      <c r="A1401" s="39">
        <v>44025</v>
      </c>
      <c r="B1401" s="6"/>
      <c r="C1401" s="6"/>
      <c r="D1401" s="6"/>
      <c r="E1401" s="38">
        <v>26085.8</v>
      </c>
      <c r="F1401" s="29"/>
      <c r="G1401" s="29"/>
      <c r="H1401" s="29"/>
      <c r="I1401" s="29"/>
      <c r="J1401" s="29"/>
      <c r="K1401" s="29"/>
      <c r="L1401" s="29"/>
      <c r="M1401" s="29"/>
      <c r="N1401" s="29"/>
      <c r="O1401" s="29"/>
      <c r="P1401" s="29"/>
      <c r="Q1401" s="29"/>
      <c r="R1401" s="29"/>
      <c r="S1401" s="29"/>
      <c r="T1401" s="29"/>
      <c r="U1401" s="29"/>
    </row>
    <row r="1402" spans="1:21" ht="13.5" customHeight="1" x14ac:dyDescent="0.25">
      <c r="A1402" s="39">
        <v>44022</v>
      </c>
      <c r="B1402" s="6"/>
      <c r="C1402" s="6"/>
      <c r="D1402" s="6"/>
      <c r="E1402" s="38">
        <v>26075.3</v>
      </c>
      <c r="F1402" s="29"/>
      <c r="G1402" s="29"/>
      <c r="H1402" s="29"/>
      <c r="I1402" s="29"/>
      <c r="J1402" s="29"/>
      <c r="K1402" s="29"/>
      <c r="L1402" s="29"/>
      <c r="M1402" s="29"/>
      <c r="N1402" s="29"/>
      <c r="O1402" s="29"/>
      <c r="P1402" s="29"/>
      <c r="Q1402" s="29"/>
      <c r="R1402" s="29"/>
      <c r="S1402" s="29"/>
      <c r="T1402" s="29"/>
      <c r="U1402" s="29"/>
    </row>
    <row r="1403" spans="1:21" ht="13.5" customHeight="1" x14ac:dyDescent="0.25">
      <c r="A1403" s="39">
        <v>44021</v>
      </c>
      <c r="B1403" s="6"/>
      <c r="C1403" s="6"/>
      <c r="D1403" s="6"/>
      <c r="E1403" s="38">
        <v>25706.09</v>
      </c>
      <c r="F1403" s="29"/>
      <c r="G1403" s="29"/>
      <c r="H1403" s="29"/>
      <c r="I1403" s="29"/>
      <c r="J1403" s="29"/>
      <c r="K1403" s="29"/>
      <c r="L1403" s="29"/>
      <c r="M1403" s="29"/>
      <c r="N1403" s="29"/>
      <c r="O1403" s="29"/>
      <c r="P1403" s="29"/>
      <c r="Q1403" s="29"/>
      <c r="R1403" s="29"/>
      <c r="S1403" s="29"/>
      <c r="T1403" s="29"/>
      <c r="U1403" s="29"/>
    </row>
    <row r="1404" spans="1:21" ht="13.5" customHeight="1" x14ac:dyDescent="0.25">
      <c r="A1404" s="39">
        <v>44020</v>
      </c>
      <c r="B1404" s="6"/>
      <c r="C1404" s="6"/>
      <c r="D1404" s="6"/>
      <c r="E1404" s="38">
        <v>26067.279999999999</v>
      </c>
      <c r="F1404" s="29"/>
      <c r="G1404" s="29"/>
      <c r="H1404" s="29"/>
      <c r="I1404" s="29"/>
      <c r="J1404" s="29"/>
      <c r="K1404" s="29"/>
      <c r="L1404" s="29"/>
      <c r="M1404" s="29"/>
      <c r="N1404" s="29"/>
      <c r="O1404" s="29"/>
      <c r="P1404" s="29"/>
      <c r="Q1404" s="29"/>
      <c r="R1404" s="29"/>
      <c r="S1404" s="29"/>
      <c r="T1404" s="29"/>
      <c r="U1404" s="29"/>
    </row>
    <row r="1405" spans="1:21" ht="13.5" customHeight="1" x14ac:dyDescent="0.25">
      <c r="A1405" s="39">
        <v>44019</v>
      </c>
      <c r="B1405" s="6"/>
      <c r="C1405" s="6"/>
      <c r="D1405" s="6"/>
      <c r="E1405" s="38">
        <v>25890.18</v>
      </c>
      <c r="F1405" s="29"/>
      <c r="G1405" s="29"/>
      <c r="H1405" s="29"/>
      <c r="I1405" s="29"/>
      <c r="J1405" s="29"/>
      <c r="K1405" s="29"/>
      <c r="L1405" s="29"/>
      <c r="M1405" s="29"/>
      <c r="N1405" s="29"/>
      <c r="O1405" s="29"/>
      <c r="P1405" s="29"/>
      <c r="Q1405" s="29"/>
      <c r="R1405" s="29"/>
      <c r="S1405" s="29"/>
      <c r="T1405" s="29"/>
      <c r="U1405" s="29"/>
    </row>
    <row r="1406" spans="1:21" ht="13.5" customHeight="1" x14ac:dyDescent="0.25">
      <c r="A1406" s="39">
        <v>44018</v>
      </c>
      <c r="B1406" s="6"/>
      <c r="C1406" s="6"/>
      <c r="D1406" s="6"/>
      <c r="E1406" s="38">
        <v>26287.03</v>
      </c>
      <c r="F1406" s="29"/>
      <c r="G1406" s="29"/>
      <c r="H1406" s="29"/>
      <c r="I1406" s="29"/>
      <c r="J1406" s="29"/>
      <c r="K1406" s="29"/>
      <c r="L1406" s="29"/>
      <c r="M1406" s="29"/>
      <c r="N1406" s="29"/>
      <c r="O1406" s="29"/>
      <c r="P1406" s="29"/>
      <c r="Q1406" s="29"/>
      <c r="R1406" s="29"/>
      <c r="S1406" s="29"/>
      <c r="T1406" s="29"/>
      <c r="U1406" s="29"/>
    </row>
    <row r="1407" spans="1:21" ht="13.5" customHeight="1" x14ac:dyDescent="0.25">
      <c r="A1407" s="39">
        <v>44014</v>
      </c>
      <c r="B1407" s="6"/>
      <c r="C1407" s="6"/>
      <c r="D1407" s="6"/>
      <c r="E1407" s="38">
        <v>25827.360000000001</v>
      </c>
      <c r="F1407" s="29"/>
      <c r="G1407" s="29"/>
      <c r="H1407" s="29"/>
      <c r="I1407" s="29"/>
      <c r="J1407" s="29"/>
      <c r="K1407" s="29"/>
      <c r="L1407" s="29"/>
      <c r="M1407" s="29"/>
      <c r="N1407" s="29"/>
      <c r="O1407" s="29"/>
      <c r="P1407" s="29"/>
      <c r="Q1407" s="29"/>
      <c r="R1407" s="29"/>
      <c r="S1407" s="29"/>
      <c r="T1407" s="29"/>
      <c r="U1407" s="29"/>
    </row>
    <row r="1408" spans="1:21" ht="13.5" customHeight="1" x14ac:dyDescent="0.25">
      <c r="A1408" s="39">
        <v>44013</v>
      </c>
      <c r="B1408" s="6"/>
      <c r="C1408" s="6"/>
      <c r="D1408" s="6"/>
      <c r="E1408" s="38">
        <v>25734.97</v>
      </c>
      <c r="F1408" s="29"/>
      <c r="G1408" s="29"/>
      <c r="H1408" s="29"/>
      <c r="I1408" s="29"/>
      <c r="J1408" s="29"/>
      <c r="K1408" s="29"/>
      <c r="L1408" s="29"/>
      <c r="M1408" s="29"/>
      <c r="N1408" s="29"/>
      <c r="O1408" s="29"/>
      <c r="P1408" s="29"/>
      <c r="Q1408" s="29"/>
      <c r="R1408" s="29"/>
      <c r="S1408" s="29"/>
      <c r="T1408" s="29"/>
      <c r="U1408" s="29"/>
    </row>
    <row r="1409" spans="1:21" ht="13.5" customHeight="1" x14ac:dyDescent="0.25">
      <c r="A1409" s="39">
        <v>44012</v>
      </c>
      <c r="B1409" s="6"/>
      <c r="C1409" s="6"/>
      <c r="D1409" s="6"/>
      <c r="E1409" s="38">
        <v>25812.880000000001</v>
      </c>
      <c r="F1409" s="29"/>
      <c r="G1409" s="29"/>
      <c r="H1409" s="29"/>
      <c r="I1409" s="29"/>
      <c r="J1409" s="29"/>
      <c r="K1409" s="29"/>
      <c r="L1409" s="29"/>
      <c r="M1409" s="29"/>
      <c r="N1409" s="29"/>
      <c r="O1409" s="29"/>
      <c r="P1409" s="29"/>
      <c r="Q1409" s="29"/>
      <c r="R1409" s="29"/>
      <c r="S1409" s="29"/>
      <c r="T1409" s="29"/>
      <c r="U1409" s="29"/>
    </row>
    <row r="1410" spans="1:21" ht="13.5" customHeight="1" x14ac:dyDescent="0.25">
      <c r="A1410" s="39">
        <v>44011</v>
      </c>
      <c r="B1410" s="6"/>
      <c r="C1410" s="6"/>
      <c r="D1410" s="6"/>
      <c r="E1410" s="38">
        <v>25595.8</v>
      </c>
      <c r="F1410" s="29"/>
      <c r="G1410" s="29"/>
      <c r="H1410" s="29"/>
      <c r="I1410" s="29"/>
      <c r="J1410" s="29"/>
      <c r="K1410" s="29"/>
      <c r="L1410" s="29"/>
      <c r="M1410" s="29"/>
      <c r="N1410" s="29"/>
      <c r="O1410" s="29"/>
      <c r="P1410" s="29"/>
      <c r="Q1410" s="29"/>
      <c r="R1410" s="29"/>
      <c r="S1410" s="29"/>
      <c r="T1410" s="29"/>
      <c r="U1410" s="29"/>
    </row>
    <row r="1411" spans="1:21" ht="13.5" customHeight="1" x14ac:dyDescent="0.25">
      <c r="A1411" s="39">
        <v>44008</v>
      </c>
      <c r="B1411" s="6"/>
      <c r="C1411" s="6"/>
      <c r="D1411" s="6"/>
      <c r="E1411" s="38">
        <v>25015.55</v>
      </c>
      <c r="F1411" s="29"/>
      <c r="G1411" s="29"/>
      <c r="H1411" s="29"/>
      <c r="I1411" s="29"/>
      <c r="J1411" s="29"/>
      <c r="K1411" s="29"/>
      <c r="L1411" s="29"/>
      <c r="M1411" s="29"/>
      <c r="N1411" s="29"/>
      <c r="O1411" s="29"/>
      <c r="P1411" s="29"/>
      <c r="Q1411" s="29"/>
      <c r="R1411" s="29"/>
      <c r="S1411" s="29"/>
      <c r="T1411" s="29"/>
      <c r="U1411" s="29"/>
    </row>
    <row r="1412" spans="1:21" ht="13.5" customHeight="1" x14ac:dyDescent="0.25">
      <c r="A1412" s="39">
        <v>44007</v>
      </c>
      <c r="B1412" s="6"/>
      <c r="C1412" s="6"/>
      <c r="D1412" s="6"/>
      <c r="E1412" s="38">
        <v>25745.599999999999</v>
      </c>
      <c r="F1412" s="29"/>
      <c r="G1412" s="29"/>
      <c r="H1412" s="29"/>
      <c r="I1412" s="29"/>
      <c r="J1412" s="29"/>
      <c r="K1412" s="29"/>
      <c r="L1412" s="29"/>
      <c r="M1412" s="29"/>
      <c r="N1412" s="29"/>
      <c r="O1412" s="29"/>
      <c r="P1412" s="29"/>
      <c r="Q1412" s="29"/>
      <c r="R1412" s="29"/>
      <c r="S1412" s="29"/>
      <c r="T1412" s="29"/>
      <c r="U1412" s="29"/>
    </row>
    <row r="1413" spans="1:21" ht="13.5" customHeight="1" x14ac:dyDescent="0.25">
      <c r="A1413" s="39">
        <v>44006</v>
      </c>
      <c r="B1413" s="6"/>
      <c r="C1413" s="6"/>
      <c r="D1413" s="6"/>
      <c r="E1413" s="38">
        <v>25445.94</v>
      </c>
      <c r="F1413" s="29"/>
      <c r="G1413" s="29"/>
      <c r="H1413" s="29"/>
      <c r="I1413" s="29"/>
      <c r="J1413" s="29"/>
      <c r="K1413" s="29"/>
      <c r="L1413" s="29"/>
      <c r="M1413" s="29"/>
      <c r="N1413" s="29"/>
      <c r="O1413" s="29"/>
      <c r="P1413" s="29"/>
      <c r="Q1413" s="29"/>
      <c r="R1413" s="29"/>
      <c r="S1413" s="29"/>
      <c r="T1413" s="29"/>
      <c r="U1413" s="29"/>
    </row>
    <row r="1414" spans="1:21" ht="13.5" customHeight="1" x14ac:dyDescent="0.25">
      <c r="A1414" s="39">
        <v>44005</v>
      </c>
      <c r="B1414" s="6"/>
      <c r="C1414" s="6"/>
      <c r="D1414" s="6"/>
      <c r="E1414" s="38">
        <v>26156.1</v>
      </c>
      <c r="F1414" s="29"/>
      <c r="G1414" s="29"/>
      <c r="H1414" s="29"/>
      <c r="I1414" s="29"/>
      <c r="J1414" s="29"/>
      <c r="K1414" s="29"/>
      <c r="L1414" s="29"/>
      <c r="M1414" s="29"/>
      <c r="N1414" s="29"/>
      <c r="O1414" s="29"/>
      <c r="P1414" s="29"/>
      <c r="Q1414" s="29"/>
      <c r="R1414" s="29"/>
      <c r="S1414" s="29"/>
      <c r="T1414" s="29"/>
      <c r="U1414" s="29"/>
    </row>
    <row r="1415" spans="1:21" ht="13.5" customHeight="1" x14ac:dyDescent="0.25">
      <c r="A1415" s="39">
        <v>44004</v>
      </c>
      <c r="B1415" s="6"/>
      <c r="C1415" s="6"/>
      <c r="D1415" s="6"/>
      <c r="E1415" s="38">
        <v>26024.959999999999</v>
      </c>
      <c r="F1415" s="29"/>
      <c r="G1415" s="29"/>
      <c r="H1415" s="29"/>
      <c r="I1415" s="29"/>
      <c r="J1415" s="29"/>
      <c r="K1415" s="29"/>
      <c r="L1415" s="29"/>
      <c r="M1415" s="29"/>
      <c r="N1415" s="29"/>
      <c r="O1415" s="29"/>
      <c r="P1415" s="29"/>
      <c r="Q1415" s="29"/>
      <c r="R1415" s="29"/>
      <c r="S1415" s="29"/>
      <c r="T1415" s="29"/>
      <c r="U1415" s="29"/>
    </row>
    <row r="1416" spans="1:21" ht="13.5" customHeight="1" x14ac:dyDescent="0.25">
      <c r="A1416" s="39">
        <v>44001</v>
      </c>
      <c r="B1416" s="6"/>
      <c r="C1416" s="6"/>
      <c r="D1416" s="6"/>
      <c r="E1416" s="38">
        <v>25871.46</v>
      </c>
      <c r="F1416" s="29"/>
      <c r="G1416" s="29"/>
      <c r="H1416" s="29"/>
      <c r="I1416" s="29"/>
      <c r="J1416" s="29"/>
      <c r="K1416" s="29"/>
      <c r="L1416" s="29"/>
      <c r="M1416" s="29"/>
      <c r="N1416" s="29"/>
      <c r="O1416" s="29"/>
      <c r="P1416" s="29"/>
      <c r="Q1416" s="29"/>
      <c r="R1416" s="29"/>
      <c r="S1416" s="29"/>
      <c r="T1416" s="29"/>
      <c r="U1416" s="29"/>
    </row>
    <row r="1417" spans="1:21" ht="13.5" customHeight="1" x14ac:dyDescent="0.25">
      <c r="A1417" s="39">
        <v>44000</v>
      </c>
      <c r="B1417" s="6"/>
      <c r="C1417" s="6"/>
      <c r="D1417" s="6"/>
      <c r="E1417" s="38">
        <v>26080.1</v>
      </c>
      <c r="F1417" s="29"/>
      <c r="G1417" s="29"/>
      <c r="H1417" s="29"/>
      <c r="I1417" s="29"/>
      <c r="J1417" s="29"/>
      <c r="K1417" s="29"/>
      <c r="L1417" s="29"/>
      <c r="M1417" s="29"/>
      <c r="N1417" s="29"/>
      <c r="O1417" s="29"/>
      <c r="P1417" s="29"/>
      <c r="Q1417" s="29"/>
      <c r="R1417" s="29"/>
      <c r="S1417" s="29"/>
      <c r="T1417" s="29"/>
      <c r="U1417" s="29"/>
    </row>
    <row r="1418" spans="1:21" ht="13.5" customHeight="1" x14ac:dyDescent="0.25">
      <c r="A1418" s="39">
        <v>43999</v>
      </c>
      <c r="B1418" s="6"/>
      <c r="C1418" s="6"/>
      <c r="D1418" s="6"/>
      <c r="E1418" s="38">
        <v>26119.61</v>
      </c>
      <c r="F1418" s="29"/>
      <c r="G1418" s="29"/>
      <c r="H1418" s="29"/>
      <c r="I1418" s="29"/>
      <c r="J1418" s="29"/>
      <c r="K1418" s="29"/>
      <c r="L1418" s="29"/>
      <c r="M1418" s="29"/>
      <c r="N1418" s="29"/>
      <c r="O1418" s="29"/>
      <c r="P1418" s="29"/>
      <c r="Q1418" s="29"/>
      <c r="R1418" s="29"/>
      <c r="S1418" s="29"/>
      <c r="T1418" s="29"/>
      <c r="U1418" s="29"/>
    </row>
    <row r="1419" spans="1:21" ht="13.5" customHeight="1" x14ac:dyDescent="0.25">
      <c r="A1419" s="39">
        <v>43998</v>
      </c>
      <c r="B1419" s="6"/>
      <c r="C1419" s="6"/>
      <c r="D1419" s="6"/>
      <c r="E1419" s="38">
        <v>26289.98</v>
      </c>
      <c r="F1419" s="29"/>
      <c r="G1419" s="29"/>
      <c r="H1419" s="29"/>
      <c r="I1419" s="29"/>
      <c r="J1419" s="29"/>
      <c r="K1419" s="29"/>
      <c r="L1419" s="29"/>
      <c r="M1419" s="29"/>
      <c r="N1419" s="29"/>
      <c r="O1419" s="29"/>
      <c r="P1419" s="29"/>
      <c r="Q1419" s="29"/>
      <c r="R1419" s="29"/>
      <c r="S1419" s="29"/>
      <c r="T1419" s="29"/>
      <c r="U1419" s="29"/>
    </row>
    <row r="1420" spans="1:21" ht="13.5" customHeight="1" x14ac:dyDescent="0.25">
      <c r="A1420" s="39">
        <v>43997</v>
      </c>
      <c r="B1420" s="6"/>
      <c r="C1420" s="6"/>
      <c r="D1420" s="6"/>
      <c r="E1420" s="38">
        <v>25763.16</v>
      </c>
      <c r="F1420" s="29"/>
      <c r="G1420" s="29"/>
      <c r="H1420" s="29"/>
      <c r="I1420" s="29"/>
      <c r="J1420" s="29"/>
      <c r="K1420" s="29"/>
      <c r="L1420" s="29"/>
      <c r="M1420" s="29"/>
      <c r="N1420" s="29"/>
      <c r="O1420" s="29"/>
      <c r="P1420" s="29"/>
      <c r="Q1420" s="29"/>
      <c r="R1420" s="29"/>
      <c r="S1420" s="29"/>
      <c r="T1420" s="29"/>
      <c r="U1420" s="29"/>
    </row>
    <row r="1421" spans="1:21" ht="13.5" customHeight="1" x14ac:dyDescent="0.25">
      <c r="A1421" s="39">
        <v>43994</v>
      </c>
      <c r="B1421" s="6"/>
      <c r="C1421" s="6"/>
      <c r="D1421" s="6"/>
      <c r="E1421" s="38">
        <v>25605.54</v>
      </c>
      <c r="F1421" s="29"/>
      <c r="G1421" s="29"/>
      <c r="H1421" s="29"/>
      <c r="I1421" s="29"/>
      <c r="J1421" s="29"/>
      <c r="K1421" s="29"/>
      <c r="L1421" s="29"/>
      <c r="M1421" s="29"/>
      <c r="N1421" s="29"/>
      <c r="O1421" s="29"/>
      <c r="P1421" s="29"/>
      <c r="Q1421" s="29"/>
      <c r="R1421" s="29"/>
      <c r="S1421" s="29"/>
      <c r="T1421" s="29"/>
      <c r="U1421" s="29"/>
    </row>
    <row r="1422" spans="1:21" ht="13.5" customHeight="1" x14ac:dyDescent="0.25">
      <c r="A1422" s="39">
        <v>43993</v>
      </c>
      <c r="B1422" s="6"/>
      <c r="C1422" s="6"/>
      <c r="D1422" s="6"/>
      <c r="E1422" s="38">
        <v>25128.17</v>
      </c>
      <c r="F1422" s="29"/>
      <c r="G1422" s="29"/>
      <c r="H1422" s="29"/>
      <c r="I1422" s="29"/>
      <c r="J1422" s="29"/>
      <c r="K1422" s="29"/>
      <c r="L1422" s="29"/>
      <c r="M1422" s="29"/>
      <c r="N1422" s="29"/>
      <c r="O1422" s="29"/>
      <c r="P1422" s="29"/>
      <c r="Q1422" s="29"/>
      <c r="R1422" s="29"/>
      <c r="S1422" s="29"/>
      <c r="T1422" s="29"/>
      <c r="U1422" s="29"/>
    </row>
    <row r="1423" spans="1:21" ht="13.5" customHeight="1" x14ac:dyDescent="0.25">
      <c r="A1423" s="39">
        <v>43992</v>
      </c>
      <c r="B1423" s="6"/>
      <c r="C1423" s="6"/>
      <c r="D1423" s="6"/>
      <c r="E1423" s="38">
        <v>26989.99</v>
      </c>
      <c r="F1423" s="29"/>
      <c r="G1423" s="29"/>
      <c r="H1423" s="29"/>
      <c r="I1423" s="29"/>
      <c r="J1423" s="29"/>
      <c r="K1423" s="29"/>
      <c r="L1423" s="29"/>
      <c r="M1423" s="29"/>
      <c r="N1423" s="29"/>
      <c r="O1423" s="29"/>
      <c r="P1423" s="29"/>
      <c r="Q1423" s="29"/>
      <c r="R1423" s="29"/>
      <c r="S1423" s="29"/>
      <c r="T1423" s="29"/>
      <c r="U1423" s="29"/>
    </row>
    <row r="1424" spans="1:21" ht="13.5" customHeight="1" x14ac:dyDescent="0.25">
      <c r="A1424" s="39">
        <v>43991</v>
      </c>
      <c r="B1424" s="6"/>
      <c r="C1424" s="6"/>
      <c r="D1424" s="6"/>
      <c r="E1424" s="38">
        <v>27272.3</v>
      </c>
      <c r="F1424" s="29"/>
      <c r="G1424" s="29"/>
      <c r="H1424" s="29"/>
      <c r="I1424" s="29"/>
      <c r="J1424" s="29"/>
      <c r="K1424" s="29"/>
      <c r="L1424" s="29"/>
      <c r="M1424" s="29"/>
      <c r="N1424" s="29"/>
      <c r="O1424" s="29"/>
      <c r="P1424" s="29"/>
      <c r="Q1424" s="29"/>
      <c r="R1424" s="29"/>
      <c r="S1424" s="29"/>
      <c r="T1424" s="29"/>
      <c r="U1424" s="29"/>
    </row>
    <row r="1425" spans="1:21" ht="13.5" customHeight="1" x14ac:dyDescent="0.25">
      <c r="A1425" s="39">
        <v>43990</v>
      </c>
      <c r="B1425" s="6"/>
      <c r="C1425" s="6"/>
      <c r="D1425" s="6"/>
      <c r="E1425" s="38">
        <v>27572.44</v>
      </c>
      <c r="F1425" s="29"/>
      <c r="G1425" s="29"/>
      <c r="H1425" s="29"/>
      <c r="I1425" s="29"/>
      <c r="J1425" s="29"/>
      <c r="K1425" s="29"/>
      <c r="L1425" s="29"/>
      <c r="M1425" s="29"/>
      <c r="N1425" s="29"/>
      <c r="O1425" s="29"/>
      <c r="P1425" s="29"/>
      <c r="Q1425" s="29"/>
      <c r="R1425" s="29"/>
      <c r="S1425" s="29"/>
      <c r="T1425" s="29"/>
      <c r="U1425" s="29"/>
    </row>
    <row r="1426" spans="1:21" ht="13.5" customHeight="1" x14ac:dyDescent="0.25">
      <c r="A1426" s="39">
        <v>43987</v>
      </c>
      <c r="B1426" s="6"/>
      <c r="C1426" s="6"/>
      <c r="D1426" s="6"/>
      <c r="E1426" s="38">
        <v>27110.98</v>
      </c>
      <c r="F1426" s="29"/>
      <c r="G1426" s="29"/>
      <c r="H1426" s="29"/>
      <c r="I1426" s="29"/>
      <c r="J1426" s="29"/>
      <c r="K1426" s="29"/>
      <c r="L1426" s="29"/>
      <c r="M1426" s="29"/>
      <c r="N1426" s="29"/>
      <c r="O1426" s="29"/>
      <c r="P1426" s="29"/>
      <c r="Q1426" s="29"/>
      <c r="R1426" s="29"/>
      <c r="S1426" s="29"/>
      <c r="T1426" s="29"/>
      <c r="U1426" s="29"/>
    </row>
    <row r="1427" spans="1:21" ht="13.5" customHeight="1" x14ac:dyDescent="0.25">
      <c r="A1427" s="39">
        <v>43986</v>
      </c>
      <c r="B1427" s="6"/>
      <c r="C1427" s="6"/>
      <c r="D1427" s="6"/>
      <c r="E1427" s="38">
        <v>26281.82</v>
      </c>
      <c r="F1427" s="29"/>
      <c r="G1427" s="29"/>
      <c r="H1427" s="29"/>
      <c r="I1427" s="29"/>
      <c r="J1427" s="29"/>
      <c r="K1427" s="29"/>
      <c r="L1427" s="29"/>
      <c r="M1427" s="29"/>
      <c r="N1427" s="29"/>
      <c r="O1427" s="29"/>
      <c r="P1427" s="29"/>
      <c r="Q1427" s="29"/>
      <c r="R1427" s="29"/>
      <c r="S1427" s="29"/>
      <c r="T1427" s="29"/>
      <c r="U1427" s="29"/>
    </row>
    <row r="1428" spans="1:21" ht="13.5" customHeight="1" x14ac:dyDescent="0.25">
      <c r="A1428" s="39">
        <v>43985</v>
      </c>
      <c r="B1428" s="6"/>
      <c r="C1428" s="6"/>
      <c r="D1428" s="6"/>
      <c r="E1428" s="38">
        <v>26269.89</v>
      </c>
      <c r="F1428" s="29"/>
      <c r="G1428" s="29"/>
      <c r="H1428" s="29"/>
      <c r="I1428" s="29"/>
      <c r="J1428" s="29"/>
      <c r="K1428" s="29"/>
      <c r="L1428" s="29"/>
      <c r="M1428" s="29"/>
      <c r="N1428" s="29"/>
      <c r="O1428" s="29"/>
      <c r="P1428" s="29"/>
      <c r="Q1428" s="29"/>
      <c r="R1428" s="29"/>
      <c r="S1428" s="29"/>
      <c r="T1428" s="29"/>
      <c r="U1428" s="29"/>
    </row>
    <row r="1429" spans="1:21" ht="13.5" customHeight="1" x14ac:dyDescent="0.25">
      <c r="A1429" s="39">
        <v>43984</v>
      </c>
      <c r="B1429" s="6"/>
      <c r="C1429" s="6"/>
      <c r="D1429" s="6"/>
      <c r="E1429" s="38">
        <v>25742.65</v>
      </c>
      <c r="F1429" s="29"/>
      <c r="G1429" s="29"/>
      <c r="H1429" s="29"/>
      <c r="I1429" s="29"/>
      <c r="J1429" s="29"/>
      <c r="K1429" s="29"/>
      <c r="L1429" s="29"/>
      <c r="M1429" s="29"/>
      <c r="N1429" s="29"/>
      <c r="O1429" s="29"/>
      <c r="P1429" s="29"/>
      <c r="Q1429" s="29"/>
      <c r="R1429" s="29"/>
      <c r="S1429" s="29"/>
      <c r="T1429" s="29"/>
      <c r="U1429" s="29"/>
    </row>
    <row r="1430" spans="1:21" ht="13.5" customHeight="1" x14ac:dyDescent="0.25">
      <c r="A1430" s="39">
        <v>43983</v>
      </c>
      <c r="B1430" s="6"/>
      <c r="C1430" s="6"/>
      <c r="D1430" s="6"/>
      <c r="E1430" s="38">
        <v>25475.02</v>
      </c>
      <c r="F1430" s="29"/>
      <c r="G1430" s="29"/>
      <c r="H1430" s="29"/>
      <c r="I1430" s="29"/>
      <c r="J1430" s="29"/>
      <c r="K1430" s="29"/>
      <c r="L1430" s="29"/>
      <c r="M1430" s="29"/>
      <c r="N1430" s="29"/>
      <c r="O1430" s="29"/>
      <c r="P1430" s="29"/>
      <c r="Q1430" s="29"/>
      <c r="R1430" s="29"/>
      <c r="S1430" s="29"/>
      <c r="T1430" s="29"/>
      <c r="U1430" s="29"/>
    </row>
    <row r="1431" spans="1:21" ht="13.5" customHeight="1" x14ac:dyDescent="0.25">
      <c r="A1431" s="39">
        <v>43980</v>
      </c>
      <c r="B1431" s="6"/>
      <c r="C1431" s="6"/>
      <c r="D1431" s="6"/>
      <c r="E1431" s="38">
        <v>25383.11</v>
      </c>
      <c r="F1431" s="29"/>
      <c r="G1431" s="29"/>
      <c r="H1431" s="29"/>
      <c r="I1431" s="29"/>
      <c r="J1431" s="29"/>
      <c r="K1431" s="29"/>
      <c r="L1431" s="29"/>
      <c r="M1431" s="29"/>
      <c r="N1431" s="29"/>
      <c r="O1431" s="29"/>
      <c r="P1431" s="29"/>
      <c r="Q1431" s="29"/>
      <c r="R1431" s="29"/>
      <c r="S1431" s="29"/>
      <c r="T1431" s="29"/>
      <c r="U1431" s="29"/>
    </row>
    <row r="1432" spans="1:21" ht="13.5" customHeight="1" x14ac:dyDescent="0.25">
      <c r="A1432" s="39">
        <v>43979</v>
      </c>
      <c r="B1432" s="6"/>
      <c r="C1432" s="6"/>
      <c r="D1432" s="6"/>
      <c r="E1432" s="38">
        <v>25400.639999999999</v>
      </c>
      <c r="F1432" s="29"/>
      <c r="G1432" s="29"/>
      <c r="H1432" s="29"/>
      <c r="I1432" s="29"/>
      <c r="J1432" s="29"/>
      <c r="K1432" s="29"/>
      <c r="L1432" s="29"/>
      <c r="M1432" s="29"/>
      <c r="N1432" s="29"/>
      <c r="O1432" s="29"/>
      <c r="P1432" s="29"/>
      <c r="Q1432" s="29"/>
      <c r="R1432" s="29"/>
      <c r="S1432" s="29"/>
      <c r="T1432" s="29"/>
      <c r="U1432" s="29"/>
    </row>
    <row r="1433" spans="1:21" ht="13.5" customHeight="1" x14ac:dyDescent="0.25">
      <c r="A1433" s="39">
        <v>43978</v>
      </c>
      <c r="B1433" s="6"/>
      <c r="C1433" s="6"/>
      <c r="D1433" s="6"/>
      <c r="E1433" s="38">
        <v>25548.27</v>
      </c>
      <c r="F1433" s="29"/>
      <c r="G1433" s="29"/>
      <c r="H1433" s="29"/>
      <c r="I1433" s="29"/>
      <c r="J1433" s="29"/>
      <c r="K1433" s="29"/>
      <c r="L1433" s="29"/>
      <c r="M1433" s="29"/>
      <c r="N1433" s="29"/>
      <c r="O1433" s="29"/>
      <c r="P1433" s="29"/>
      <c r="Q1433" s="29"/>
      <c r="R1433" s="29"/>
      <c r="S1433" s="29"/>
      <c r="T1433" s="29"/>
      <c r="U1433" s="29"/>
    </row>
    <row r="1434" spans="1:21" ht="13.5" customHeight="1" x14ac:dyDescent="0.25">
      <c r="A1434" s="39">
        <v>43977</v>
      </c>
      <c r="B1434" s="6"/>
      <c r="C1434" s="6"/>
      <c r="D1434" s="6"/>
      <c r="E1434" s="38">
        <v>24995.11</v>
      </c>
      <c r="F1434" s="29"/>
      <c r="G1434" s="29"/>
      <c r="H1434" s="29"/>
      <c r="I1434" s="29"/>
      <c r="J1434" s="29"/>
      <c r="K1434" s="29"/>
      <c r="L1434" s="29"/>
      <c r="M1434" s="29"/>
      <c r="N1434" s="29"/>
      <c r="O1434" s="29"/>
      <c r="P1434" s="29"/>
      <c r="Q1434" s="29"/>
      <c r="R1434" s="29"/>
      <c r="S1434" s="29"/>
      <c r="T1434" s="29"/>
      <c r="U1434" s="29"/>
    </row>
    <row r="1435" spans="1:21" ht="13.5" customHeight="1" x14ac:dyDescent="0.25">
      <c r="A1435" s="39">
        <v>43973</v>
      </c>
      <c r="B1435" s="6"/>
      <c r="C1435" s="6"/>
      <c r="D1435" s="6"/>
      <c r="E1435" s="38">
        <v>24465.16</v>
      </c>
      <c r="F1435" s="29"/>
      <c r="G1435" s="29"/>
      <c r="H1435" s="29"/>
      <c r="I1435" s="29"/>
      <c r="J1435" s="29"/>
      <c r="K1435" s="29"/>
      <c r="L1435" s="29"/>
      <c r="M1435" s="29"/>
      <c r="N1435" s="29"/>
      <c r="O1435" s="29"/>
      <c r="P1435" s="29"/>
      <c r="Q1435" s="29"/>
      <c r="R1435" s="29"/>
      <c r="S1435" s="29"/>
      <c r="T1435" s="29"/>
      <c r="U1435" s="29"/>
    </row>
    <row r="1436" spans="1:21" ht="13.5" customHeight="1" x14ac:dyDescent="0.25">
      <c r="A1436" s="39">
        <v>43972</v>
      </c>
      <c r="B1436" s="6"/>
      <c r="C1436" s="6"/>
      <c r="D1436" s="6"/>
      <c r="E1436" s="38">
        <v>24474.12</v>
      </c>
      <c r="F1436" s="29"/>
      <c r="G1436" s="29"/>
      <c r="H1436" s="29"/>
      <c r="I1436" s="29"/>
      <c r="J1436" s="29"/>
      <c r="K1436" s="29"/>
      <c r="L1436" s="29"/>
      <c r="M1436" s="29"/>
      <c r="N1436" s="29"/>
      <c r="O1436" s="29"/>
      <c r="P1436" s="29"/>
      <c r="Q1436" s="29"/>
      <c r="R1436" s="29"/>
      <c r="S1436" s="29"/>
      <c r="T1436" s="29"/>
      <c r="U1436" s="29"/>
    </row>
    <row r="1437" spans="1:21" ht="13.5" customHeight="1" x14ac:dyDescent="0.25">
      <c r="A1437" s="39">
        <v>43971</v>
      </c>
      <c r="B1437" s="6"/>
      <c r="C1437" s="6"/>
      <c r="D1437" s="6"/>
      <c r="E1437" s="38">
        <v>24575.9</v>
      </c>
      <c r="F1437" s="29"/>
      <c r="G1437" s="29"/>
      <c r="H1437" s="29"/>
      <c r="I1437" s="29"/>
      <c r="J1437" s="29"/>
      <c r="K1437" s="29"/>
      <c r="L1437" s="29"/>
      <c r="M1437" s="29"/>
      <c r="N1437" s="29"/>
      <c r="O1437" s="29"/>
      <c r="P1437" s="29"/>
      <c r="Q1437" s="29"/>
      <c r="R1437" s="29"/>
      <c r="S1437" s="29"/>
      <c r="T1437" s="29"/>
      <c r="U1437" s="29"/>
    </row>
    <row r="1438" spans="1:21" ht="13.5" customHeight="1" x14ac:dyDescent="0.25">
      <c r="A1438" s="39">
        <v>43970</v>
      </c>
      <c r="B1438" s="6"/>
      <c r="C1438" s="6"/>
      <c r="D1438" s="6"/>
      <c r="E1438" s="38">
        <v>24206.86</v>
      </c>
      <c r="F1438" s="29"/>
      <c r="G1438" s="29"/>
      <c r="H1438" s="29"/>
      <c r="I1438" s="29"/>
      <c r="J1438" s="29"/>
      <c r="K1438" s="29"/>
      <c r="L1438" s="29"/>
      <c r="M1438" s="29"/>
      <c r="N1438" s="29"/>
      <c r="O1438" s="29"/>
      <c r="P1438" s="29"/>
      <c r="Q1438" s="29"/>
      <c r="R1438" s="29"/>
      <c r="S1438" s="29"/>
      <c r="T1438" s="29"/>
      <c r="U1438" s="29"/>
    </row>
    <row r="1439" spans="1:21" ht="13.5" customHeight="1" x14ac:dyDescent="0.25">
      <c r="A1439" s="39">
        <v>43969</v>
      </c>
      <c r="B1439" s="6"/>
      <c r="C1439" s="6"/>
      <c r="D1439" s="6"/>
      <c r="E1439" s="38">
        <v>24597.37</v>
      </c>
      <c r="F1439" s="29"/>
      <c r="G1439" s="29"/>
      <c r="H1439" s="29"/>
      <c r="I1439" s="29"/>
      <c r="J1439" s="29"/>
      <c r="K1439" s="29"/>
      <c r="L1439" s="29"/>
      <c r="M1439" s="29"/>
      <c r="N1439" s="29"/>
      <c r="O1439" s="29"/>
      <c r="P1439" s="29"/>
      <c r="Q1439" s="29"/>
      <c r="R1439" s="29"/>
      <c r="S1439" s="29"/>
      <c r="T1439" s="29"/>
      <c r="U1439" s="29"/>
    </row>
    <row r="1440" spans="1:21" ht="13.5" customHeight="1" x14ac:dyDescent="0.25">
      <c r="A1440" s="39">
        <v>43966</v>
      </c>
      <c r="B1440" s="6"/>
      <c r="C1440" s="6"/>
      <c r="D1440" s="6"/>
      <c r="E1440" s="38">
        <v>23685.42</v>
      </c>
      <c r="F1440" s="29"/>
      <c r="G1440" s="29"/>
      <c r="H1440" s="29"/>
      <c r="I1440" s="29"/>
      <c r="J1440" s="29"/>
      <c r="K1440" s="29"/>
      <c r="L1440" s="29"/>
      <c r="M1440" s="29"/>
      <c r="N1440" s="29"/>
      <c r="O1440" s="29"/>
      <c r="P1440" s="29"/>
      <c r="Q1440" s="29"/>
      <c r="R1440" s="29"/>
      <c r="S1440" s="29"/>
      <c r="T1440" s="29"/>
      <c r="U1440" s="29"/>
    </row>
    <row r="1441" spans="1:21" ht="13.5" customHeight="1" x14ac:dyDescent="0.25">
      <c r="A1441" s="39">
        <v>43965</v>
      </c>
      <c r="B1441" s="6"/>
      <c r="C1441" s="6"/>
      <c r="D1441" s="6"/>
      <c r="E1441" s="38">
        <v>23625.34</v>
      </c>
      <c r="F1441" s="29"/>
      <c r="G1441" s="29"/>
      <c r="H1441" s="29"/>
      <c r="I1441" s="29"/>
      <c r="J1441" s="29"/>
      <c r="K1441" s="29"/>
      <c r="L1441" s="29"/>
      <c r="M1441" s="29"/>
      <c r="N1441" s="29"/>
      <c r="O1441" s="29"/>
      <c r="P1441" s="29"/>
      <c r="Q1441" s="29"/>
      <c r="R1441" s="29"/>
      <c r="S1441" s="29"/>
      <c r="T1441" s="29"/>
      <c r="U1441" s="29"/>
    </row>
    <row r="1442" spans="1:21" ht="13.5" customHeight="1" x14ac:dyDescent="0.25">
      <c r="A1442" s="39">
        <v>43964</v>
      </c>
      <c r="B1442" s="6"/>
      <c r="C1442" s="6"/>
      <c r="D1442" s="6"/>
      <c r="E1442" s="38">
        <v>23247.97</v>
      </c>
      <c r="F1442" s="29"/>
      <c r="G1442" s="29"/>
      <c r="H1442" s="29"/>
      <c r="I1442" s="29"/>
      <c r="J1442" s="29"/>
      <c r="K1442" s="29"/>
      <c r="L1442" s="29"/>
      <c r="M1442" s="29"/>
      <c r="N1442" s="29"/>
      <c r="O1442" s="29"/>
      <c r="P1442" s="29"/>
      <c r="Q1442" s="29"/>
      <c r="R1442" s="29"/>
      <c r="S1442" s="29"/>
      <c r="T1442" s="29"/>
      <c r="U1442" s="29"/>
    </row>
    <row r="1443" spans="1:21" ht="13.5" customHeight="1" x14ac:dyDescent="0.25">
      <c r="A1443" s="39">
        <v>43963</v>
      </c>
      <c r="B1443" s="6"/>
      <c r="C1443" s="6"/>
      <c r="D1443" s="6"/>
      <c r="E1443" s="38">
        <v>23764.78</v>
      </c>
      <c r="F1443" s="29"/>
      <c r="G1443" s="29"/>
      <c r="H1443" s="29"/>
      <c r="I1443" s="29"/>
      <c r="J1443" s="29"/>
      <c r="K1443" s="29"/>
      <c r="L1443" s="29"/>
      <c r="M1443" s="29"/>
      <c r="N1443" s="29"/>
      <c r="O1443" s="29"/>
      <c r="P1443" s="29"/>
      <c r="Q1443" s="29"/>
      <c r="R1443" s="29"/>
      <c r="S1443" s="29"/>
      <c r="T1443" s="29"/>
      <c r="U1443" s="29"/>
    </row>
    <row r="1444" spans="1:21" ht="13.5" customHeight="1" x14ac:dyDescent="0.25">
      <c r="A1444" s="39">
        <v>43962</v>
      </c>
      <c r="B1444" s="6"/>
      <c r="C1444" s="6"/>
      <c r="D1444" s="6"/>
      <c r="E1444" s="38">
        <v>24221.99</v>
      </c>
      <c r="F1444" s="29"/>
      <c r="G1444" s="29"/>
      <c r="H1444" s="29"/>
      <c r="I1444" s="29"/>
      <c r="J1444" s="29"/>
      <c r="K1444" s="29"/>
      <c r="L1444" s="29"/>
      <c r="M1444" s="29"/>
      <c r="N1444" s="29"/>
      <c r="O1444" s="29"/>
      <c r="P1444" s="29"/>
      <c r="Q1444" s="29"/>
      <c r="R1444" s="29"/>
      <c r="S1444" s="29"/>
      <c r="T1444" s="29"/>
      <c r="U1444" s="29"/>
    </row>
    <row r="1445" spans="1:21" ht="13.5" customHeight="1" x14ac:dyDescent="0.25">
      <c r="A1445" s="39">
        <v>43959</v>
      </c>
      <c r="B1445" s="6"/>
      <c r="C1445" s="6"/>
      <c r="D1445" s="6"/>
      <c r="E1445" s="38">
        <v>24331.32</v>
      </c>
      <c r="F1445" s="29"/>
      <c r="G1445" s="29"/>
      <c r="H1445" s="29"/>
      <c r="I1445" s="29"/>
      <c r="J1445" s="29"/>
      <c r="K1445" s="29"/>
      <c r="L1445" s="29"/>
      <c r="M1445" s="29"/>
      <c r="N1445" s="29"/>
      <c r="O1445" s="29"/>
      <c r="P1445" s="29"/>
      <c r="Q1445" s="29"/>
      <c r="R1445" s="29"/>
      <c r="S1445" s="29"/>
      <c r="T1445" s="29"/>
      <c r="U1445" s="29"/>
    </row>
    <row r="1446" spans="1:21" ht="13.5" customHeight="1" x14ac:dyDescent="0.25">
      <c r="A1446" s="39">
        <v>43958</v>
      </c>
      <c r="B1446" s="6"/>
      <c r="C1446" s="6"/>
      <c r="D1446" s="6"/>
      <c r="E1446" s="38">
        <v>23875.89</v>
      </c>
      <c r="F1446" s="29"/>
      <c r="G1446" s="29"/>
      <c r="H1446" s="29"/>
      <c r="I1446" s="29"/>
      <c r="J1446" s="29"/>
      <c r="K1446" s="29"/>
      <c r="L1446" s="29"/>
      <c r="M1446" s="29"/>
      <c r="N1446" s="29"/>
      <c r="O1446" s="29"/>
      <c r="P1446" s="29"/>
      <c r="Q1446" s="29"/>
      <c r="R1446" s="29"/>
      <c r="S1446" s="29"/>
      <c r="T1446" s="29"/>
      <c r="U1446" s="29"/>
    </row>
    <row r="1447" spans="1:21" ht="13.5" customHeight="1" x14ac:dyDescent="0.25">
      <c r="A1447" s="39">
        <v>43957</v>
      </c>
      <c r="B1447" s="6"/>
      <c r="C1447" s="6"/>
      <c r="D1447" s="6"/>
      <c r="E1447" s="38">
        <v>23664.639999999999</v>
      </c>
      <c r="F1447" s="29"/>
      <c r="G1447" s="29"/>
      <c r="H1447" s="29"/>
      <c r="I1447" s="29"/>
      <c r="J1447" s="29"/>
      <c r="K1447" s="29"/>
      <c r="L1447" s="29"/>
      <c r="M1447" s="29"/>
      <c r="N1447" s="29"/>
      <c r="O1447" s="29"/>
      <c r="P1447" s="29"/>
      <c r="Q1447" s="29"/>
      <c r="R1447" s="29"/>
      <c r="S1447" s="29"/>
      <c r="T1447" s="29"/>
      <c r="U1447" s="29"/>
    </row>
    <row r="1448" spans="1:21" ht="13.5" customHeight="1" x14ac:dyDescent="0.25">
      <c r="A1448" s="39">
        <v>43956</v>
      </c>
      <c r="B1448" s="6"/>
      <c r="C1448" s="6"/>
      <c r="D1448" s="6"/>
      <c r="E1448" s="38">
        <v>23883.09</v>
      </c>
      <c r="F1448" s="29"/>
      <c r="G1448" s="29"/>
      <c r="H1448" s="29"/>
      <c r="I1448" s="29"/>
      <c r="J1448" s="29"/>
      <c r="K1448" s="29"/>
      <c r="L1448" s="29"/>
      <c r="M1448" s="29"/>
      <c r="N1448" s="29"/>
      <c r="O1448" s="29"/>
      <c r="P1448" s="29"/>
      <c r="Q1448" s="29"/>
      <c r="R1448" s="29"/>
      <c r="S1448" s="29"/>
      <c r="T1448" s="29"/>
      <c r="U1448" s="29"/>
    </row>
    <row r="1449" spans="1:21" ht="13.5" customHeight="1" x14ac:dyDescent="0.25">
      <c r="A1449" s="39">
        <v>43955</v>
      </c>
      <c r="B1449" s="6"/>
      <c r="C1449" s="6"/>
      <c r="D1449" s="6"/>
      <c r="E1449" s="38">
        <v>23749.759999999998</v>
      </c>
      <c r="F1449" s="29"/>
      <c r="G1449" s="29"/>
      <c r="H1449" s="29"/>
      <c r="I1449" s="29"/>
      <c r="J1449" s="29"/>
      <c r="K1449" s="29"/>
      <c r="L1449" s="29"/>
      <c r="M1449" s="29"/>
      <c r="N1449" s="29"/>
      <c r="O1449" s="29"/>
      <c r="P1449" s="29"/>
      <c r="Q1449" s="29"/>
      <c r="R1449" s="29"/>
      <c r="S1449" s="29"/>
      <c r="T1449" s="29"/>
      <c r="U1449" s="29"/>
    </row>
    <row r="1450" spans="1:21" ht="13.5" customHeight="1" x14ac:dyDescent="0.25">
      <c r="A1450" s="39">
        <v>43952</v>
      </c>
      <c r="B1450" s="6"/>
      <c r="C1450" s="6"/>
      <c r="D1450" s="6"/>
      <c r="E1450" s="38">
        <v>23723.69</v>
      </c>
      <c r="F1450" s="29"/>
      <c r="G1450" s="29"/>
      <c r="H1450" s="29"/>
      <c r="I1450" s="29"/>
      <c r="J1450" s="29"/>
      <c r="K1450" s="29"/>
      <c r="L1450" s="29"/>
      <c r="M1450" s="29"/>
      <c r="N1450" s="29"/>
      <c r="O1450" s="29"/>
      <c r="P1450" s="29"/>
      <c r="Q1450" s="29"/>
      <c r="R1450" s="29"/>
      <c r="S1450" s="29"/>
      <c r="T1450" s="29"/>
      <c r="U1450" s="29"/>
    </row>
    <row r="1451" spans="1:21" ht="13.5" customHeight="1" x14ac:dyDescent="0.25">
      <c r="A1451" s="39">
        <v>43951</v>
      </c>
      <c r="B1451" s="6"/>
      <c r="C1451" s="6"/>
      <c r="D1451" s="6"/>
      <c r="E1451" s="38">
        <v>24345.72</v>
      </c>
      <c r="F1451" s="29"/>
      <c r="G1451" s="29"/>
      <c r="H1451" s="29"/>
      <c r="I1451" s="29"/>
      <c r="J1451" s="29"/>
      <c r="K1451" s="29"/>
      <c r="L1451" s="29"/>
      <c r="M1451" s="29"/>
      <c r="N1451" s="29"/>
      <c r="O1451" s="29"/>
      <c r="P1451" s="29"/>
      <c r="Q1451" s="29"/>
      <c r="R1451" s="29"/>
      <c r="S1451" s="29"/>
      <c r="T1451" s="29"/>
      <c r="U1451" s="29"/>
    </row>
    <row r="1452" spans="1:21" ht="13.5" customHeight="1" x14ac:dyDescent="0.25">
      <c r="A1452" s="39">
        <v>43950</v>
      </c>
      <c r="B1452" s="6"/>
      <c r="C1452" s="6"/>
      <c r="D1452" s="6"/>
      <c r="E1452" s="38">
        <v>24633.86</v>
      </c>
      <c r="F1452" s="29"/>
      <c r="G1452" s="29"/>
      <c r="H1452" s="29"/>
      <c r="I1452" s="29"/>
      <c r="J1452" s="29"/>
      <c r="K1452" s="29"/>
      <c r="L1452" s="29"/>
      <c r="M1452" s="29"/>
      <c r="N1452" s="29"/>
      <c r="O1452" s="29"/>
      <c r="P1452" s="29"/>
      <c r="Q1452" s="29"/>
      <c r="R1452" s="29"/>
      <c r="S1452" s="29"/>
      <c r="T1452" s="29"/>
      <c r="U1452" s="29"/>
    </row>
    <row r="1453" spans="1:21" ht="13.5" customHeight="1" x14ac:dyDescent="0.25">
      <c r="A1453" s="39">
        <v>43949</v>
      </c>
      <c r="B1453" s="6"/>
      <c r="C1453" s="6"/>
      <c r="D1453" s="6"/>
      <c r="E1453" s="38">
        <v>24101.55</v>
      </c>
      <c r="F1453" s="29"/>
      <c r="G1453" s="29"/>
      <c r="H1453" s="29"/>
      <c r="I1453" s="29"/>
      <c r="J1453" s="29"/>
      <c r="K1453" s="29"/>
      <c r="L1453" s="29"/>
      <c r="M1453" s="29"/>
      <c r="N1453" s="29"/>
      <c r="O1453" s="29"/>
      <c r="P1453" s="29"/>
      <c r="Q1453" s="29"/>
      <c r="R1453" s="29"/>
      <c r="S1453" s="29"/>
      <c r="T1453" s="29"/>
      <c r="U1453" s="29"/>
    </row>
    <row r="1454" spans="1:21" ht="13.5" customHeight="1" x14ac:dyDescent="0.25">
      <c r="A1454" s="39">
        <v>43948</v>
      </c>
      <c r="B1454" s="6"/>
      <c r="C1454" s="6"/>
      <c r="D1454" s="6"/>
      <c r="E1454" s="38">
        <v>24133.78</v>
      </c>
      <c r="F1454" s="29"/>
      <c r="G1454" s="29"/>
      <c r="H1454" s="29"/>
      <c r="I1454" s="29"/>
      <c r="J1454" s="29"/>
      <c r="K1454" s="29"/>
      <c r="L1454" s="29"/>
      <c r="M1454" s="29"/>
      <c r="N1454" s="29"/>
      <c r="O1454" s="29"/>
      <c r="P1454" s="29"/>
      <c r="Q1454" s="29"/>
      <c r="R1454" s="29"/>
      <c r="S1454" s="29"/>
      <c r="T1454" s="29"/>
      <c r="U1454" s="29"/>
    </row>
    <row r="1455" spans="1:21" ht="13.5" customHeight="1" x14ac:dyDescent="0.25">
      <c r="A1455" s="39">
        <v>43945</v>
      </c>
      <c r="B1455" s="6"/>
      <c r="C1455" s="6"/>
      <c r="D1455" s="6"/>
      <c r="E1455" s="38">
        <v>23775.27</v>
      </c>
      <c r="F1455" s="29"/>
      <c r="G1455" s="29"/>
      <c r="H1455" s="29"/>
      <c r="I1455" s="29"/>
      <c r="J1455" s="29"/>
      <c r="K1455" s="29"/>
      <c r="L1455" s="29"/>
      <c r="M1455" s="29"/>
      <c r="N1455" s="29"/>
      <c r="O1455" s="29"/>
      <c r="P1455" s="29"/>
      <c r="Q1455" s="29"/>
      <c r="R1455" s="29"/>
      <c r="S1455" s="29"/>
      <c r="T1455" s="29"/>
      <c r="U1455" s="29"/>
    </row>
    <row r="1456" spans="1:21" ht="13.5" customHeight="1" x14ac:dyDescent="0.25">
      <c r="A1456" s="39">
        <v>43944</v>
      </c>
      <c r="B1456" s="6"/>
      <c r="C1456" s="6"/>
      <c r="D1456" s="6"/>
      <c r="E1456" s="38">
        <v>23515.26</v>
      </c>
      <c r="F1456" s="29"/>
      <c r="G1456" s="29"/>
      <c r="H1456" s="29"/>
      <c r="I1456" s="29"/>
      <c r="J1456" s="29"/>
      <c r="K1456" s="29"/>
      <c r="L1456" s="29"/>
      <c r="M1456" s="29"/>
      <c r="N1456" s="29"/>
      <c r="O1456" s="29"/>
      <c r="P1456" s="29"/>
      <c r="Q1456" s="29"/>
      <c r="R1456" s="29"/>
      <c r="S1456" s="29"/>
      <c r="T1456" s="29"/>
      <c r="U1456" s="29"/>
    </row>
    <row r="1457" spans="1:21" ht="13.5" customHeight="1" x14ac:dyDescent="0.25">
      <c r="A1457" s="39">
        <v>43943</v>
      </c>
      <c r="B1457" s="6"/>
      <c r="C1457" s="6"/>
      <c r="D1457" s="6"/>
      <c r="E1457" s="38">
        <v>23475.82</v>
      </c>
      <c r="F1457" s="29"/>
      <c r="G1457" s="29"/>
      <c r="H1457" s="29"/>
      <c r="I1457" s="29"/>
      <c r="J1457" s="29"/>
      <c r="K1457" s="29"/>
      <c r="L1457" s="29"/>
      <c r="M1457" s="29"/>
      <c r="N1457" s="29"/>
      <c r="O1457" s="29"/>
      <c r="P1457" s="29"/>
      <c r="Q1457" s="29"/>
      <c r="R1457" s="29"/>
      <c r="S1457" s="29"/>
      <c r="T1457" s="29"/>
      <c r="U1457" s="29"/>
    </row>
    <row r="1458" spans="1:21" ht="13.5" customHeight="1" x14ac:dyDescent="0.25">
      <c r="A1458" s="39">
        <v>43942</v>
      </c>
      <c r="B1458" s="6"/>
      <c r="C1458" s="6"/>
      <c r="D1458" s="6"/>
      <c r="E1458" s="38">
        <v>23018.880000000001</v>
      </c>
      <c r="F1458" s="29"/>
      <c r="G1458" s="29"/>
      <c r="H1458" s="29"/>
      <c r="I1458" s="29"/>
      <c r="J1458" s="29"/>
      <c r="K1458" s="29"/>
      <c r="L1458" s="29"/>
      <c r="M1458" s="29"/>
      <c r="N1458" s="29"/>
      <c r="O1458" s="29"/>
      <c r="P1458" s="29"/>
      <c r="Q1458" s="29"/>
      <c r="R1458" s="29"/>
      <c r="S1458" s="29"/>
      <c r="T1458" s="29"/>
      <c r="U1458" s="29"/>
    </row>
    <row r="1459" spans="1:21" ht="13.5" customHeight="1" x14ac:dyDescent="0.25">
      <c r="A1459" s="39">
        <v>43941</v>
      </c>
      <c r="B1459" s="6"/>
      <c r="C1459" s="6"/>
      <c r="D1459" s="6"/>
      <c r="E1459" s="38">
        <v>23650.44</v>
      </c>
      <c r="F1459" s="29"/>
      <c r="G1459" s="29"/>
      <c r="H1459" s="29"/>
      <c r="I1459" s="29"/>
      <c r="J1459" s="29"/>
      <c r="K1459" s="29"/>
      <c r="L1459" s="29"/>
      <c r="M1459" s="29"/>
      <c r="N1459" s="29"/>
      <c r="O1459" s="29"/>
      <c r="P1459" s="29"/>
      <c r="Q1459" s="29"/>
      <c r="R1459" s="29"/>
      <c r="S1459" s="29"/>
      <c r="T1459" s="29"/>
      <c r="U1459" s="29"/>
    </row>
    <row r="1460" spans="1:21" ht="13.5" customHeight="1" x14ac:dyDescent="0.25">
      <c r="A1460" s="39">
        <v>43938</v>
      </c>
      <c r="B1460" s="6"/>
      <c r="C1460" s="6"/>
      <c r="D1460" s="6"/>
      <c r="E1460" s="38">
        <v>24242.49</v>
      </c>
      <c r="F1460" s="29"/>
      <c r="G1460" s="29"/>
      <c r="H1460" s="29"/>
      <c r="I1460" s="29"/>
      <c r="J1460" s="29"/>
      <c r="K1460" s="29"/>
      <c r="L1460" s="29"/>
      <c r="M1460" s="29"/>
      <c r="N1460" s="29"/>
      <c r="O1460" s="29"/>
      <c r="P1460" s="29"/>
      <c r="Q1460" s="29"/>
      <c r="R1460" s="29"/>
      <c r="S1460" s="29"/>
      <c r="T1460" s="29"/>
      <c r="U1460" s="29"/>
    </row>
    <row r="1461" spans="1:21" ht="13.5" customHeight="1" x14ac:dyDescent="0.25">
      <c r="A1461" s="39">
        <v>43937</v>
      </c>
      <c r="B1461" s="6"/>
      <c r="C1461" s="6"/>
      <c r="D1461" s="6"/>
      <c r="E1461" s="38">
        <v>23537.68</v>
      </c>
      <c r="F1461" s="29"/>
      <c r="G1461" s="29"/>
      <c r="H1461" s="29"/>
      <c r="I1461" s="29"/>
      <c r="J1461" s="29"/>
      <c r="K1461" s="29"/>
      <c r="L1461" s="29"/>
      <c r="M1461" s="29"/>
      <c r="N1461" s="29"/>
      <c r="O1461" s="29"/>
      <c r="P1461" s="29"/>
      <c r="Q1461" s="29"/>
      <c r="R1461" s="29"/>
      <c r="S1461" s="29"/>
      <c r="T1461" s="29"/>
      <c r="U1461" s="29"/>
    </row>
    <row r="1462" spans="1:21" ht="13.5" customHeight="1" x14ac:dyDescent="0.25">
      <c r="A1462" s="39">
        <v>43936</v>
      </c>
      <c r="B1462" s="6"/>
      <c r="C1462" s="6"/>
      <c r="D1462" s="6"/>
      <c r="E1462" s="38">
        <v>23504.35</v>
      </c>
      <c r="F1462" s="29"/>
      <c r="G1462" s="29"/>
      <c r="H1462" s="29"/>
      <c r="I1462" s="29"/>
      <c r="J1462" s="29"/>
      <c r="K1462" s="29"/>
      <c r="L1462" s="29"/>
      <c r="M1462" s="29"/>
      <c r="N1462" s="29"/>
      <c r="O1462" s="29"/>
      <c r="P1462" s="29"/>
      <c r="Q1462" s="29"/>
      <c r="R1462" s="29"/>
      <c r="S1462" s="29"/>
      <c r="T1462" s="29"/>
      <c r="U1462" s="29"/>
    </row>
    <row r="1463" spans="1:21" ht="13.5" customHeight="1" x14ac:dyDescent="0.25">
      <c r="A1463" s="39">
        <v>43935</v>
      </c>
      <c r="B1463" s="6"/>
      <c r="C1463" s="6"/>
      <c r="D1463" s="6"/>
      <c r="E1463" s="38">
        <v>23949.759999999998</v>
      </c>
      <c r="F1463" s="29"/>
      <c r="G1463" s="29"/>
      <c r="H1463" s="29"/>
      <c r="I1463" s="29"/>
      <c r="J1463" s="29"/>
      <c r="K1463" s="29"/>
      <c r="L1463" s="29"/>
      <c r="M1463" s="29"/>
      <c r="N1463" s="29"/>
      <c r="O1463" s="29"/>
      <c r="P1463" s="29"/>
      <c r="Q1463" s="29"/>
      <c r="R1463" s="29"/>
      <c r="S1463" s="29"/>
      <c r="T1463" s="29"/>
      <c r="U1463" s="29"/>
    </row>
    <row r="1464" spans="1:21" ht="13.5" customHeight="1" x14ac:dyDescent="0.25">
      <c r="A1464" s="39">
        <v>43934</v>
      </c>
      <c r="B1464" s="6"/>
      <c r="C1464" s="6"/>
      <c r="D1464" s="6"/>
      <c r="E1464" s="38">
        <v>23390.77</v>
      </c>
      <c r="F1464" s="29"/>
      <c r="G1464" s="29"/>
      <c r="H1464" s="29"/>
      <c r="I1464" s="29"/>
      <c r="J1464" s="29"/>
      <c r="K1464" s="29"/>
      <c r="L1464" s="29"/>
      <c r="M1464" s="29"/>
      <c r="N1464" s="29"/>
      <c r="O1464" s="29"/>
      <c r="P1464" s="29"/>
      <c r="Q1464" s="29"/>
      <c r="R1464" s="29"/>
      <c r="S1464" s="29"/>
      <c r="T1464" s="29"/>
      <c r="U1464" s="29"/>
    </row>
    <row r="1465" spans="1:21" ht="13.5" customHeight="1" x14ac:dyDescent="0.25">
      <c r="A1465" s="39">
        <v>43930</v>
      </c>
      <c r="B1465" s="6"/>
      <c r="C1465" s="6"/>
      <c r="D1465" s="6"/>
      <c r="E1465" s="38">
        <v>23719.37</v>
      </c>
      <c r="F1465" s="29"/>
      <c r="G1465" s="29"/>
      <c r="H1465" s="29"/>
      <c r="I1465" s="29"/>
      <c r="J1465" s="29"/>
      <c r="K1465" s="29"/>
      <c r="L1465" s="29"/>
      <c r="M1465" s="29"/>
      <c r="N1465" s="29"/>
      <c r="O1465" s="29"/>
      <c r="P1465" s="29"/>
      <c r="Q1465" s="29"/>
      <c r="R1465" s="29"/>
      <c r="S1465" s="29"/>
      <c r="T1465" s="29"/>
      <c r="U1465" s="29"/>
    </row>
    <row r="1466" spans="1:21" ht="13.5" customHeight="1" x14ac:dyDescent="0.25">
      <c r="A1466" s="39">
        <v>43929</v>
      </c>
      <c r="B1466" s="6"/>
      <c r="C1466" s="6"/>
      <c r="D1466" s="6"/>
      <c r="E1466" s="38">
        <v>23433.57</v>
      </c>
      <c r="F1466" s="29"/>
      <c r="G1466" s="29"/>
      <c r="H1466" s="29"/>
      <c r="I1466" s="29"/>
      <c r="J1466" s="29"/>
      <c r="K1466" s="29"/>
      <c r="L1466" s="29"/>
      <c r="M1466" s="29"/>
      <c r="N1466" s="29"/>
      <c r="O1466" s="29"/>
      <c r="P1466" s="29"/>
      <c r="Q1466" s="29"/>
      <c r="R1466" s="29"/>
      <c r="S1466" s="29"/>
      <c r="T1466" s="29"/>
      <c r="U1466" s="29"/>
    </row>
    <row r="1467" spans="1:21" ht="13.5" customHeight="1" x14ac:dyDescent="0.25">
      <c r="A1467" s="39">
        <v>43928</v>
      </c>
      <c r="B1467" s="6"/>
      <c r="C1467" s="6"/>
      <c r="D1467" s="6"/>
      <c r="E1467" s="38">
        <v>22653.86</v>
      </c>
      <c r="F1467" s="29"/>
      <c r="G1467" s="29"/>
      <c r="H1467" s="29"/>
      <c r="I1467" s="29"/>
      <c r="J1467" s="29"/>
      <c r="K1467" s="29"/>
      <c r="L1467" s="29"/>
      <c r="M1467" s="29"/>
      <c r="N1467" s="29"/>
      <c r="O1467" s="29"/>
      <c r="P1467" s="29"/>
      <c r="Q1467" s="29"/>
      <c r="R1467" s="29"/>
      <c r="S1467" s="29"/>
      <c r="T1467" s="29"/>
      <c r="U1467" s="29"/>
    </row>
    <row r="1468" spans="1:21" ht="13.5" customHeight="1" x14ac:dyDescent="0.25">
      <c r="A1468" s="39">
        <v>43927</v>
      </c>
      <c r="B1468" s="6"/>
      <c r="C1468" s="6"/>
      <c r="D1468" s="6"/>
      <c r="E1468" s="38">
        <v>22679.99</v>
      </c>
      <c r="F1468" s="29"/>
      <c r="G1468" s="29"/>
      <c r="H1468" s="29"/>
      <c r="I1468" s="29"/>
      <c r="J1468" s="29"/>
      <c r="K1468" s="29"/>
      <c r="L1468" s="29"/>
      <c r="M1468" s="29"/>
      <c r="N1468" s="29"/>
      <c r="O1468" s="29"/>
      <c r="P1468" s="29"/>
      <c r="Q1468" s="29"/>
      <c r="R1468" s="29"/>
      <c r="S1468" s="29"/>
      <c r="T1468" s="29"/>
      <c r="U1468" s="29"/>
    </row>
    <row r="1469" spans="1:21" ht="13.5" customHeight="1" x14ac:dyDescent="0.25">
      <c r="A1469" s="39">
        <v>43924</v>
      </c>
      <c r="B1469" s="6"/>
      <c r="C1469" s="6"/>
      <c r="D1469" s="6"/>
      <c r="E1469" s="38">
        <v>21052.53</v>
      </c>
      <c r="F1469" s="29"/>
      <c r="G1469" s="29"/>
      <c r="H1469" s="29"/>
      <c r="I1469" s="29"/>
      <c r="J1469" s="29"/>
      <c r="K1469" s="29"/>
      <c r="L1469" s="29"/>
      <c r="M1469" s="29"/>
      <c r="N1469" s="29"/>
      <c r="O1469" s="29"/>
      <c r="P1469" s="29"/>
      <c r="Q1469" s="29"/>
      <c r="R1469" s="29"/>
      <c r="S1469" s="29"/>
      <c r="T1469" s="29"/>
      <c r="U1469" s="29"/>
    </row>
    <row r="1470" spans="1:21" ht="13.5" customHeight="1" x14ac:dyDescent="0.25">
      <c r="A1470" s="39">
        <v>43923</v>
      </c>
      <c r="B1470" s="6"/>
      <c r="C1470" s="6"/>
      <c r="D1470" s="6"/>
      <c r="E1470" s="38">
        <v>21413.439999999999</v>
      </c>
      <c r="F1470" s="29"/>
      <c r="G1470" s="29"/>
      <c r="H1470" s="29"/>
      <c r="I1470" s="29"/>
      <c r="J1470" s="29"/>
      <c r="K1470" s="29"/>
      <c r="L1470" s="29"/>
      <c r="M1470" s="29"/>
      <c r="N1470" s="29"/>
      <c r="O1470" s="29"/>
      <c r="P1470" s="29"/>
      <c r="Q1470" s="29"/>
      <c r="R1470" s="29"/>
      <c r="S1470" s="29"/>
      <c r="T1470" s="29"/>
      <c r="U1470" s="29"/>
    </row>
    <row r="1471" spans="1:21" ht="13.5" customHeight="1" x14ac:dyDescent="0.25">
      <c r="A1471" s="39">
        <v>43922</v>
      </c>
      <c r="B1471" s="6"/>
      <c r="C1471" s="6"/>
      <c r="D1471" s="6"/>
      <c r="E1471" s="38">
        <v>20943.509999999998</v>
      </c>
      <c r="F1471" s="29"/>
      <c r="G1471" s="29"/>
      <c r="H1471" s="29"/>
      <c r="I1471" s="29"/>
      <c r="J1471" s="29"/>
      <c r="K1471" s="29"/>
      <c r="L1471" s="29"/>
      <c r="M1471" s="29"/>
      <c r="N1471" s="29"/>
      <c r="O1471" s="29"/>
      <c r="P1471" s="29"/>
      <c r="Q1471" s="29"/>
      <c r="R1471" s="29"/>
      <c r="S1471" s="29"/>
      <c r="T1471" s="29"/>
      <c r="U1471" s="29"/>
    </row>
    <row r="1472" spans="1:21" ht="13.5" customHeight="1" x14ac:dyDescent="0.25">
      <c r="A1472" s="39">
        <v>43921</v>
      </c>
      <c r="B1472" s="6"/>
      <c r="C1472" s="6"/>
      <c r="D1472" s="6"/>
      <c r="E1472" s="38">
        <v>21917.16</v>
      </c>
      <c r="F1472" s="29"/>
      <c r="G1472" s="29"/>
      <c r="H1472" s="29"/>
      <c r="I1472" s="29"/>
      <c r="J1472" s="29"/>
      <c r="K1472" s="29"/>
      <c r="L1472" s="29"/>
      <c r="M1472" s="29"/>
      <c r="N1472" s="29"/>
      <c r="O1472" s="29"/>
      <c r="P1472" s="29"/>
      <c r="Q1472" s="29"/>
      <c r="R1472" s="29"/>
      <c r="S1472" s="29"/>
      <c r="T1472" s="29"/>
      <c r="U1472" s="29"/>
    </row>
    <row r="1473" spans="1:21" ht="13.5" customHeight="1" x14ac:dyDescent="0.25">
      <c r="A1473" s="39">
        <v>43920</v>
      </c>
      <c r="B1473" s="6"/>
      <c r="C1473" s="6"/>
      <c r="D1473" s="6"/>
      <c r="E1473" s="38">
        <v>22327.48</v>
      </c>
      <c r="F1473" s="29"/>
      <c r="G1473" s="29"/>
      <c r="H1473" s="29"/>
      <c r="I1473" s="29"/>
      <c r="J1473" s="29"/>
      <c r="K1473" s="29"/>
      <c r="L1473" s="29"/>
      <c r="M1473" s="29"/>
      <c r="N1473" s="29"/>
      <c r="O1473" s="29"/>
      <c r="P1473" s="29"/>
      <c r="Q1473" s="29"/>
      <c r="R1473" s="29"/>
      <c r="S1473" s="29"/>
      <c r="T1473" s="29"/>
      <c r="U1473" s="29"/>
    </row>
    <row r="1474" spans="1:21" ht="13.5" customHeight="1" x14ac:dyDescent="0.25">
      <c r="A1474" s="39">
        <v>43917</v>
      </c>
      <c r="B1474" s="6"/>
      <c r="C1474" s="6"/>
      <c r="D1474" s="6"/>
      <c r="E1474" s="38">
        <v>21636.78</v>
      </c>
      <c r="F1474" s="29"/>
      <c r="G1474" s="29"/>
      <c r="H1474" s="29"/>
      <c r="I1474" s="29"/>
      <c r="J1474" s="29"/>
      <c r="K1474" s="29"/>
      <c r="L1474" s="29"/>
      <c r="M1474" s="29"/>
      <c r="N1474" s="29"/>
      <c r="O1474" s="29"/>
      <c r="P1474" s="29"/>
      <c r="Q1474" s="29"/>
      <c r="R1474" s="29"/>
      <c r="S1474" s="29"/>
      <c r="T1474" s="29"/>
      <c r="U1474" s="29"/>
    </row>
    <row r="1475" spans="1:21" ht="13.5" customHeight="1" x14ac:dyDescent="0.25">
      <c r="A1475" s="39">
        <v>43916</v>
      </c>
      <c r="B1475" s="6"/>
      <c r="C1475" s="6"/>
      <c r="D1475" s="6"/>
      <c r="E1475" s="38">
        <v>22552.17</v>
      </c>
      <c r="F1475" s="29"/>
      <c r="G1475" s="29"/>
      <c r="H1475" s="29"/>
      <c r="I1475" s="29"/>
      <c r="J1475" s="29"/>
      <c r="K1475" s="29"/>
      <c r="L1475" s="29"/>
      <c r="M1475" s="29"/>
      <c r="N1475" s="29"/>
      <c r="O1475" s="29"/>
      <c r="P1475" s="29"/>
      <c r="Q1475" s="29"/>
      <c r="R1475" s="29"/>
      <c r="S1475" s="29"/>
      <c r="T1475" s="29"/>
      <c r="U1475" s="29"/>
    </row>
    <row r="1476" spans="1:21" ht="13.5" customHeight="1" x14ac:dyDescent="0.25">
      <c r="A1476" s="39">
        <v>43915</v>
      </c>
      <c r="B1476" s="6"/>
      <c r="C1476" s="6"/>
      <c r="D1476" s="6"/>
      <c r="E1476" s="38">
        <v>21200.55</v>
      </c>
      <c r="F1476" s="29"/>
      <c r="G1476" s="29"/>
      <c r="H1476" s="29"/>
      <c r="I1476" s="29"/>
      <c r="J1476" s="29"/>
      <c r="K1476" s="29"/>
      <c r="L1476" s="29"/>
      <c r="M1476" s="29"/>
      <c r="N1476" s="29"/>
      <c r="O1476" s="29"/>
      <c r="P1476" s="29"/>
      <c r="Q1476" s="29"/>
      <c r="R1476" s="29"/>
      <c r="S1476" s="29"/>
      <c r="T1476" s="29"/>
      <c r="U1476" s="29"/>
    </row>
    <row r="1477" spans="1:21" ht="13.5" customHeight="1" x14ac:dyDescent="0.25">
      <c r="A1477" s="39">
        <v>43914</v>
      </c>
      <c r="B1477" s="6"/>
      <c r="C1477" s="6"/>
      <c r="D1477" s="6"/>
      <c r="E1477" s="38">
        <v>20704.91</v>
      </c>
      <c r="F1477" s="29"/>
      <c r="G1477" s="29"/>
      <c r="H1477" s="29"/>
      <c r="I1477" s="29"/>
      <c r="J1477" s="29"/>
      <c r="K1477" s="29"/>
      <c r="L1477" s="29"/>
      <c r="M1477" s="29"/>
      <c r="N1477" s="29"/>
      <c r="O1477" s="29"/>
      <c r="P1477" s="29"/>
      <c r="Q1477" s="29"/>
      <c r="R1477" s="29"/>
      <c r="S1477" s="29"/>
      <c r="T1477" s="29"/>
      <c r="U1477" s="29"/>
    </row>
    <row r="1478" spans="1:21" ht="13.5" customHeight="1" x14ac:dyDescent="0.25">
      <c r="A1478" s="39">
        <v>43913</v>
      </c>
      <c r="B1478" s="6"/>
      <c r="C1478" s="6"/>
      <c r="D1478" s="6"/>
      <c r="E1478" s="38">
        <v>18591.93</v>
      </c>
      <c r="F1478" s="29"/>
      <c r="G1478" s="29"/>
      <c r="H1478" s="29"/>
      <c r="I1478" s="29"/>
      <c r="J1478" s="29"/>
      <c r="K1478" s="29"/>
      <c r="L1478" s="29"/>
      <c r="M1478" s="29"/>
      <c r="N1478" s="29"/>
      <c r="O1478" s="29"/>
      <c r="P1478" s="29"/>
      <c r="Q1478" s="29"/>
      <c r="R1478" s="29"/>
      <c r="S1478" s="29"/>
      <c r="T1478" s="29"/>
      <c r="U1478" s="29"/>
    </row>
    <row r="1479" spans="1:21" ht="13.5" customHeight="1" x14ac:dyDescent="0.25">
      <c r="A1479" s="39">
        <v>43910</v>
      </c>
      <c r="B1479" s="6"/>
      <c r="C1479" s="6"/>
      <c r="D1479" s="6"/>
      <c r="E1479" s="38">
        <v>19173.98</v>
      </c>
      <c r="F1479" s="29"/>
      <c r="G1479" s="29"/>
      <c r="H1479" s="29"/>
      <c r="I1479" s="29"/>
      <c r="J1479" s="29"/>
      <c r="K1479" s="29"/>
      <c r="L1479" s="29"/>
      <c r="M1479" s="29"/>
      <c r="N1479" s="29"/>
      <c r="O1479" s="29"/>
      <c r="P1479" s="29"/>
      <c r="Q1479" s="29"/>
      <c r="R1479" s="29"/>
      <c r="S1479" s="29"/>
      <c r="T1479" s="29"/>
      <c r="U1479" s="29"/>
    </row>
    <row r="1480" spans="1:21" ht="13.5" customHeight="1" x14ac:dyDescent="0.25">
      <c r="A1480" s="39">
        <v>43909</v>
      </c>
      <c r="B1480" s="6"/>
      <c r="C1480" s="6"/>
      <c r="D1480" s="6"/>
      <c r="E1480" s="38">
        <v>20087.189999999999</v>
      </c>
      <c r="F1480" s="29"/>
      <c r="G1480" s="29"/>
      <c r="H1480" s="29"/>
      <c r="I1480" s="29"/>
      <c r="J1480" s="29"/>
      <c r="K1480" s="29"/>
      <c r="L1480" s="29"/>
      <c r="M1480" s="29"/>
      <c r="N1480" s="29"/>
      <c r="O1480" s="29"/>
      <c r="P1480" s="29"/>
      <c r="Q1480" s="29"/>
      <c r="R1480" s="29"/>
      <c r="S1480" s="29"/>
      <c r="T1480" s="29"/>
      <c r="U1480" s="29"/>
    </row>
    <row r="1481" spans="1:21" ht="13.5" customHeight="1" x14ac:dyDescent="0.25">
      <c r="A1481" s="39">
        <v>43908</v>
      </c>
      <c r="B1481" s="6"/>
      <c r="C1481" s="6"/>
      <c r="D1481" s="6"/>
      <c r="E1481" s="38">
        <v>19898.919999999998</v>
      </c>
      <c r="F1481" s="29"/>
      <c r="G1481" s="29"/>
      <c r="H1481" s="29"/>
      <c r="I1481" s="29"/>
      <c r="J1481" s="29"/>
      <c r="K1481" s="29"/>
      <c r="L1481" s="29"/>
      <c r="M1481" s="29"/>
      <c r="N1481" s="29"/>
      <c r="O1481" s="29"/>
      <c r="P1481" s="29"/>
      <c r="Q1481" s="29"/>
      <c r="R1481" s="29"/>
      <c r="S1481" s="29"/>
      <c r="T1481" s="29"/>
      <c r="U1481" s="29"/>
    </row>
    <row r="1482" spans="1:21" ht="13.5" customHeight="1" x14ac:dyDescent="0.25">
      <c r="A1482" s="39">
        <v>43907</v>
      </c>
      <c r="B1482" s="6"/>
      <c r="C1482" s="6"/>
      <c r="D1482" s="6"/>
      <c r="E1482" s="38">
        <v>21237.38</v>
      </c>
      <c r="F1482" s="29"/>
      <c r="G1482" s="29"/>
      <c r="H1482" s="29"/>
      <c r="I1482" s="29"/>
      <c r="J1482" s="29"/>
      <c r="K1482" s="29"/>
      <c r="L1482" s="29"/>
      <c r="M1482" s="29"/>
      <c r="N1482" s="29"/>
      <c r="O1482" s="29"/>
      <c r="P1482" s="29"/>
      <c r="Q1482" s="29"/>
      <c r="R1482" s="29"/>
      <c r="S1482" s="29"/>
      <c r="T1482" s="29"/>
      <c r="U1482" s="29"/>
    </row>
    <row r="1483" spans="1:21" ht="13.5" customHeight="1" x14ac:dyDescent="0.25">
      <c r="A1483" s="39">
        <v>43906</v>
      </c>
      <c r="B1483" s="6"/>
      <c r="C1483" s="6"/>
      <c r="D1483" s="6"/>
      <c r="E1483" s="38">
        <v>20188.52</v>
      </c>
      <c r="F1483" s="29"/>
      <c r="G1483" s="29"/>
      <c r="H1483" s="29"/>
      <c r="I1483" s="29"/>
      <c r="J1483" s="29"/>
      <c r="K1483" s="29"/>
      <c r="L1483" s="29"/>
      <c r="M1483" s="29"/>
      <c r="N1483" s="29"/>
      <c r="O1483" s="29"/>
      <c r="P1483" s="29"/>
      <c r="Q1483" s="29"/>
      <c r="R1483" s="29"/>
      <c r="S1483" s="29"/>
      <c r="T1483" s="29"/>
      <c r="U1483" s="29"/>
    </row>
    <row r="1484" spans="1:21" ht="13.5" customHeight="1" x14ac:dyDescent="0.25">
      <c r="A1484" s="39">
        <v>43903</v>
      </c>
      <c r="B1484" s="6"/>
      <c r="C1484" s="6"/>
      <c r="D1484" s="6"/>
      <c r="E1484" s="38">
        <v>23185.62</v>
      </c>
      <c r="F1484" s="29"/>
      <c r="G1484" s="29"/>
      <c r="H1484" s="29"/>
      <c r="I1484" s="29"/>
      <c r="J1484" s="29"/>
      <c r="K1484" s="29"/>
      <c r="L1484" s="29"/>
      <c r="M1484" s="29"/>
      <c r="N1484" s="29"/>
      <c r="O1484" s="29"/>
      <c r="P1484" s="29"/>
      <c r="Q1484" s="29"/>
      <c r="R1484" s="29"/>
      <c r="S1484" s="29"/>
      <c r="T1484" s="29"/>
      <c r="U1484" s="29"/>
    </row>
    <row r="1485" spans="1:21" ht="13.5" customHeight="1" x14ac:dyDescent="0.25">
      <c r="A1485" s="39">
        <v>43902</v>
      </c>
      <c r="B1485" s="6"/>
      <c r="C1485" s="6"/>
      <c r="D1485" s="6"/>
      <c r="E1485" s="38">
        <v>21200.62</v>
      </c>
      <c r="F1485" s="29"/>
      <c r="G1485" s="29"/>
      <c r="H1485" s="29"/>
      <c r="I1485" s="29"/>
      <c r="J1485" s="29"/>
      <c r="K1485" s="29"/>
      <c r="L1485" s="29"/>
      <c r="M1485" s="29"/>
      <c r="N1485" s="29"/>
      <c r="O1485" s="29"/>
      <c r="P1485" s="29"/>
      <c r="Q1485" s="29"/>
      <c r="R1485" s="29"/>
      <c r="S1485" s="29"/>
      <c r="T1485" s="29"/>
      <c r="U1485" s="29"/>
    </row>
    <row r="1486" spans="1:21" ht="13.5" customHeight="1" x14ac:dyDescent="0.25">
      <c r="A1486" s="39">
        <v>43901</v>
      </c>
      <c r="B1486" s="6"/>
      <c r="C1486" s="6"/>
      <c r="D1486" s="6"/>
      <c r="E1486" s="38">
        <v>23553.22</v>
      </c>
      <c r="F1486" s="29"/>
      <c r="G1486" s="29"/>
      <c r="H1486" s="29"/>
      <c r="I1486" s="29"/>
      <c r="J1486" s="29"/>
      <c r="K1486" s="29"/>
      <c r="L1486" s="29"/>
      <c r="M1486" s="29"/>
      <c r="N1486" s="29"/>
      <c r="O1486" s="29"/>
      <c r="P1486" s="29"/>
      <c r="Q1486" s="29"/>
      <c r="R1486" s="29"/>
      <c r="S1486" s="29"/>
      <c r="T1486" s="29"/>
      <c r="U1486" s="29"/>
    </row>
    <row r="1487" spans="1:21" ht="13.5" customHeight="1" x14ac:dyDescent="0.25">
      <c r="A1487" s="39">
        <v>43900</v>
      </c>
      <c r="B1487" s="6"/>
      <c r="C1487" s="6"/>
      <c r="D1487" s="6"/>
      <c r="E1487" s="38">
        <v>25018.16</v>
      </c>
      <c r="F1487" s="29"/>
      <c r="G1487" s="29"/>
      <c r="H1487" s="29"/>
      <c r="I1487" s="29"/>
      <c r="J1487" s="29"/>
      <c r="K1487" s="29"/>
      <c r="L1487" s="29"/>
      <c r="M1487" s="29"/>
      <c r="N1487" s="29"/>
      <c r="O1487" s="29"/>
      <c r="P1487" s="29"/>
      <c r="Q1487" s="29"/>
      <c r="R1487" s="29"/>
      <c r="S1487" s="29"/>
      <c r="T1487" s="29"/>
      <c r="U1487" s="29"/>
    </row>
    <row r="1488" spans="1:21" ht="13.5" customHeight="1" x14ac:dyDescent="0.25">
      <c r="A1488" s="39">
        <v>43899</v>
      </c>
      <c r="B1488" s="6"/>
      <c r="C1488" s="6"/>
      <c r="D1488" s="6"/>
      <c r="E1488" s="38">
        <v>23851.02</v>
      </c>
      <c r="F1488" s="29"/>
      <c r="G1488" s="29"/>
      <c r="H1488" s="29"/>
      <c r="I1488" s="29"/>
      <c r="J1488" s="29"/>
      <c r="K1488" s="29"/>
      <c r="L1488" s="29"/>
      <c r="M1488" s="29"/>
      <c r="N1488" s="29"/>
      <c r="O1488" s="29"/>
      <c r="P1488" s="29"/>
      <c r="Q1488" s="29"/>
      <c r="R1488" s="29"/>
      <c r="S1488" s="29"/>
      <c r="T1488" s="29"/>
      <c r="U1488" s="29"/>
    </row>
    <row r="1489" spans="1:21" ht="13.5" customHeight="1" x14ac:dyDescent="0.25">
      <c r="A1489" s="39">
        <v>43896</v>
      </c>
      <c r="B1489" s="6"/>
      <c r="C1489" s="6"/>
      <c r="D1489" s="6"/>
      <c r="E1489" s="38">
        <v>25864.78</v>
      </c>
      <c r="F1489" s="29"/>
      <c r="G1489" s="29"/>
      <c r="H1489" s="29"/>
      <c r="I1489" s="29"/>
      <c r="J1489" s="29"/>
      <c r="K1489" s="29"/>
      <c r="L1489" s="29"/>
      <c r="M1489" s="29"/>
      <c r="N1489" s="29"/>
      <c r="O1489" s="29"/>
      <c r="P1489" s="29"/>
      <c r="Q1489" s="29"/>
      <c r="R1489" s="29"/>
      <c r="S1489" s="29"/>
      <c r="T1489" s="29"/>
      <c r="U1489" s="29"/>
    </row>
    <row r="1490" spans="1:21" ht="13.5" customHeight="1" x14ac:dyDescent="0.25">
      <c r="A1490" s="39">
        <v>43895</v>
      </c>
      <c r="B1490" s="6"/>
      <c r="C1490" s="6"/>
      <c r="D1490" s="6"/>
      <c r="E1490" s="38">
        <v>26121.279999999999</v>
      </c>
      <c r="F1490" s="29"/>
      <c r="G1490" s="29"/>
      <c r="H1490" s="29"/>
      <c r="I1490" s="29"/>
      <c r="J1490" s="29"/>
      <c r="K1490" s="29"/>
      <c r="L1490" s="29"/>
      <c r="M1490" s="29"/>
      <c r="N1490" s="29"/>
      <c r="O1490" s="29"/>
      <c r="P1490" s="29"/>
      <c r="Q1490" s="29"/>
      <c r="R1490" s="29"/>
      <c r="S1490" s="29"/>
      <c r="T1490" s="29"/>
      <c r="U1490" s="29"/>
    </row>
    <row r="1491" spans="1:21" ht="13.5" customHeight="1" x14ac:dyDescent="0.25">
      <c r="A1491" s="39">
        <v>43894</v>
      </c>
      <c r="B1491" s="6"/>
      <c r="C1491" s="6"/>
      <c r="D1491" s="6"/>
      <c r="E1491" s="38">
        <v>27090.86</v>
      </c>
      <c r="F1491" s="29"/>
      <c r="G1491" s="29"/>
      <c r="H1491" s="29"/>
      <c r="I1491" s="29"/>
      <c r="J1491" s="29"/>
      <c r="K1491" s="29"/>
      <c r="L1491" s="29"/>
      <c r="M1491" s="29"/>
      <c r="N1491" s="29"/>
      <c r="O1491" s="29"/>
      <c r="P1491" s="29"/>
      <c r="Q1491" s="29"/>
      <c r="R1491" s="29"/>
      <c r="S1491" s="29"/>
      <c r="T1491" s="29"/>
      <c r="U1491" s="29"/>
    </row>
    <row r="1492" spans="1:21" ht="13.5" customHeight="1" x14ac:dyDescent="0.25">
      <c r="A1492" s="39">
        <v>43893</v>
      </c>
      <c r="B1492" s="6"/>
      <c r="C1492" s="6"/>
      <c r="D1492" s="6"/>
      <c r="E1492" s="38">
        <v>25917.41</v>
      </c>
      <c r="F1492" s="29"/>
      <c r="G1492" s="29"/>
      <c r="H1492" s="29"/>
      <c r="I1492" s="29"/>
      <c r="J1492" s="29"/>
      <c r="K1492" s="29"/>
      <c r="L1492" s="29"/>
      <c r="M1492" s="29"/>
      <c r="N1492" s="29"/>
      <c r="O1492" s="29"/>
      <c r="P1492" s="29"/>
      <c r="Q1492" s="29"/>
      <c r="R1492" s="29"/>
      <c r="S1492" s="29"/>
      <c r="T1492" s="29"/>
      <c r="U1492" s="29"/>
    </row>
    <row r="1493" spans="1:21" ht="13.5" customHeight="1" x14ac:dyDescent="0.25">
      <c r="A1493" s="39">
        <v>43892</v>
      </c>
      <c r="B1493" s="6"/>
      <c r="C1493" s="6"/>
      <c r="D1493" s="6"/>
      <c r="E1493" s="38">
        <v>26703.32</v>
      </c>
      <c r="F1493" s="29"/>
      <c r="G1493" s="29"/>
      <c r="H1493" s="29"/>
      <c r="I1493" s="29"/>
      <c r="J1493" s="29"/>
      <c r="K1493" s="29"/>
      <c r="L1493" s="29"/>
      <c r="M1493" s="29"/>
      <c r="N1493" s="29"/>
      <c r="O1493" s="29"/>
      <c r="P1493" s="29"/>
      <c r="Q1493" s="29"/>
      <c r="R1493" s="29"/>
      <c r="S1493" s="29"/>
      <c r="T1493" s="29"/>
      <c r="U1493" s="29"/>
    </row>
    <row r="1494" spans="1:21" ht="13.5" customHeight="1" x14ac:dyDescent="0.25">
      <c r="A1494" s="39">
        <v>43889</v>
      </c>
      <c r="B1494" s="6"/>
      <c r="C1494" s="6"/>
      <c r="D1494" s="6"/>
      <c r="E1494" s="38">
        <v>25409.360000000001</v>
      </c>
      <c r="F1494" s="29"/>
      <c r="G1494" s="29"/>
      <c r="H1494" s="29"/>
      <c r="I1494" s="29"/>
      <c r="J1494" s="29"/>
      <c r="K1494" s="29"/>
      <c r="L1494" s="29"/>
      <c r="M1494" s="29"/>
      <c r="N1494" s="29"/>
      <c r="O1494" s="29"/>
      <c r="P1494" s="29"/>
      <c r="Q1494" s="29"/>
      <c r="R1494" s="29"/>
      <c r="S1494" s="29"/>
      <c r="T1494" s="29"/>
      <c r="U1494" s="29"/>
    </row>
    <row r="1495" spans="1:21" ht="13.5" customHeight="1" x14ac:dyDescent="0.25">
      <c r="A1495" s="39">
        <v>43888</v>
      </c>
      <c r="B1495" s="6"/>
      <c r="C1495" s="6"/>
      <c r="D1495" s="6"/>
      <c r="E1495" s="38">
        <v>25766.639999999999</v>
      </c>
      <c r="F1495" s="29"/>
      <c r="G1495" s="29"/>
      <c r="H1495" s="29"/>
      <c r="I1495" s="29"/>
      <c r="J1495" s="29"/>
      <c r="K1495" s="29"/>
      <c r="L1495" s="29"/>
      <c r="M1495" s="29"/>
      <c r="N1495" s="29"/>
      <c r="O1495" s="29"/>
      <c r="P1495" s="29"/>
      <c r="Q1495" s="29"/>
      <c r="R1495" s="29"/>
      <c r="S1495" s="29"/>
      <c r="T1495" s="29"/>
      <c r="U1495" s="29"/>
    </row>
    <row r="1496" spans="1:21" ht="13.5" customHeight="1" x14ac:dyDescent="0.25">
      <c r="A1496" s="39">
        <v>43887</v>
      </c>
      <c r="B1496" s="6"/>
      <c r="C1496" s="6"/>
      <c r="D1496" s="6"/>
      <c r="E1496" s="38">
        <v>26957.59</v>
      </c>
      <c r="F1496" s="29"/>
      <c r="G1496" s="29"/>
      <c r="H1496" s="29"/>
      <c r="I1496" s="29"/>
      <c r="J1496" s="29"/>
      <c r="K1496" s="29"/>
      <c r="L1496" s="29"/>
      <c r="M1496" s="29"/>
      <c r="N1496" s="29"/>
      <c r="O1496" s="29"/>
      <c r="P1496" s="29"/>
      <c r="Q1496" s="29"/>
      <c r="R1496" s="29"/>
      <c r="S1496" s="29"/>
      <c r="T1496" s="29"/>
      <c r="U1496" s="29"/>
    </row>
    <row r="1497" spans="1:21" ht="13.5" customHeight="1" x14ac:dyDescent="0.25">
      <c r="A1497" s="39">
        <v>43886</v>
      </c>
      <c r="B1497" s="6"/>
      <c r="C1497" s="6"/>
      <c r="D1497" s="6"/>
      <c r="E1497" s="38">
        <v>27081.360000000001</v>
      </c>
      <c r="F1497" s="29"/>
      <c r="G1497" s="29"/>
      <c r="H1497" s="29"/>
      <c r="I1497" s="29"/>
      <c r="J1497" s="29"/>
      <c r="K1497" s="29"/>
      <c r="L1497" s="29"/>
      <c r="M1497" s="29"/>
      <c r="N1497" s="29"/>
      <c r="O1497" s="29"/>
      <c r="P1497" s="29"/>
      <c r="Q1497" s="29"/>
      <c r="R1497" s="29"/>
      <c r="S1497" s="29"/>
      <c r="T1497" s="29"/>
      <c r="U1497" s="29"/>
    </row>
    <row r="1498" spans="1:21" ht="13.5" customHeight="1" x14ac:dyDescent="0.25">
      <c r="A1498" s="39">
        <v>43885</v>
      </c>
      <c r="B1498" s="6"/>
      <c r="C1498" s="6"/>
      <c r="D1498" s="6"/>
      <c r="E1498" s="38">
        <v>27960.799999999999</v>
      </c>
      <c r="F1498" s="29"/>
      <c r="G1498" s="29"/>
      <c r="H1498" s="29"/>
      <c r="I1498" s="29"/>
      <c r="J1498" s="29"/>
      <c r="K1498" s="29"/>
      <c r="L1498" s="29"/>
      <c r="M1498" s="29"/>
      <c r="N1498" s="29"/>
      <c r="O1498" s="29"/>
      <c r="P1498" s="29"/>
      <c r="Q1498" s="29"/>
      <c r="R1498" s="29"/>
      <c r="S1498" s="29"/>
      <c r="T1498" s="29"/>
      <c r="U1498" s="29"/>
    </row>
    <row r="1499" spans="1:21" ht="13.5" customHeight="1" x14ac:dyDescent="0.25">
      <c r="A1499" s="39">
        <v>43882</v>
      </c>
      <c r="B1499" s="6"/>
      <c r="C1499" s="6"/>
      <c r="D1499" s="6"/>
      <c r="E1499" s="38">
        <v>28992.41</v>
      </c>
      <c r="F1499" s="29"/>
      <c r="G1499" s="29"/>
      <c r="H1499" s="29"/>
      <c r="I1499" s="29"/>
      <c r="J1499" s="29"/>
      <c r="K1499" s="29"/>
      <c r="L1499" s="29"/>
      <c r="M1499" s="29"/>
      <c r="N1499" s="29"/>
      <c r="O1499" s="29"/>
      <c r="P1499" s="29"/>
      <c r="Q1499" s="29"/>
      <c r="R1499" s="29"/>
      <c r="S1499" s="29"/>
      <c r="T1499" s="29"/>
      <c r="U1499" s="29"/>
    </row>
    <row r="1500" spans="1:21" ht="13.5" customHeight="1" x14ac:dyDescent="0.25">
      <c r="A1500" s="39">
        <v>43881</v>
      </c>
      <c r="B1500" s="6"/>
      <c r="C1500" s="6"/>
      <c r="D1500" s="6"/>
      <c r="E1500" s="38">
        <v>29219.98</v>
      </c>
      <c r="F1500" s="29"/>
      <c r="G1500" s="29"/>
      <c r="H1500" s="29"/>
      <c r="I1500" s="29"/>
      <c r="J1500" s="29"/>
      <c r="K1500" s="29"/>
      <c r="L1500" s="29"/>
      <c r="M1500" s="29"/>
      <c r="N1500" s="29"/>
      <c r="O1500" s="29"/>
      <c r="P1500" s="29"/>
      <c r="Q1500" s="29"/>
      <c r="R1500" s="29"/>
      <c r="S1500" s="29"/>
      <c r="T1500" s="29"/>
      <c r="U1500" s="29"/>
    </row>
    <row r="1501" spans="1:21" ht="13.5" customHeight="1" x14ac:dyDescent="0.25">
      <c r="A1501" s="39">
        <v>43880</v>
      </c>
      <c r="B1501" s="6"/>
      <c r="C1501" s="6"/>
      <c r="D1501" s="6"/>
      <c r="E1501" s="38">
        <v>29348.03</v>
      </c>
      <c r="F1501" s="29"/>
      <c r="G1501" s="29"/>
      <c r="H1501" s="29"/>
      <c r="I1501" s="29"/>
      <c r="J1501" s="29"/>
      <c r="K1501" s="29"/>
      <c r="L1501" s="29"/>
      <c r="M1501" s="29"/>
      <c r="N1501" s="29"/>
      <c r="O1501" s="29"/>
      <c r="P1501" s="29"/>
      <c r="Q1501" s="29"/>
      <c r="R1501" s="29"/>
      <c r="S1501" s="29"/>
      <c r="T1501" s="29"/>
      <c r="U1501" s="29"/>
    </row>
    <row r="1502" spans="1:21" ht="13.5" customHeight="1" x14ac:dyDescent="0.25">
      <c r="A1502" s="39">
        <v>43879</v>
      </c>
      <c r="B1502" s="6"/>
      <c r="C1502" s="6"/>
      <c r="D1502" s="6"/>
      <c r="E1502" s="38">
        <v>29232.19</v>
      </c>
      <c r="F1502" s="29"/>
      <c r="G1502" s="29"/>
      <c r="H1502" s="29"/>
      <c r="I1502" s="29"/>
      <c r="J1502" s="29"/>
      <c r="K1502" s="29"/>
      <c r="L1502" s="29"/>
      <c r="M1502" s="29"/>
      <c r="N1502" s="29"/>
      <c r="O1502" s="29"/>
      <c r="P1502" s="29"/>
      <c r="Q1502" s="29"/>
      <c r="R1502" s="29"/>
      <c r="S1502" s="29"/>
      <c r="T1502" s="29"/>
      <c r="U1502" s="29"/>
    </row>
    <row r="1503" spans="1:21" ht="13.5" customHeight="1" x14ac:dyDescent="0.25">
      <c r="A1503" s="39">
        <v>43875</v>
      </c>
      <c r="B1503" s="6"/>
      <c r="C1503" s="6"/>
      <c r="D1503" s="6"/>
      <c r="E1503" s="38">
        <v>29398.080000000002</v>
      </c>
      <c r="F1503" s="29"/>
      <c r="G1503" s="29"/>
      <c r="H1503" s="29"/>
      <c r="I1503" s="29"/>
      <c r="J1503" s="29"/>
      <c r="K1503" s="29"/>
      <c r="L1503" s="29"/>
      <c r="M1503" s="29"/>
      <c r="N1503" s="29"/>
      <c r="O1503" s="29"/>
      <c r="P1503" s="29"/>
      <c r="Q1503" s="29"/>
      <c r="R1503" s="29"/>
      <c r="S1503" s="29"/>
      <c r="T1503" s="29"/>
      <c r="U1503" s="29"/>
    </row>
    <row r="1504" spans="1:21" ht="13.5" customHeight="1" x14ac:dyDescent="0.25">
      <c r="A1504" s="39">
        <v>43874</v>
      </c>
      <c r="B1504" s="6"/>
      <c r="C1504" s="6"/>
      <c r="D1504" s="6"/>
      <c r="E1504" s="38">
        <v>29423.31</v>
      </c>
      <c r="F1504" s="29"/>
      <c r="G1504" s="29"/>
      <c r="H1504" s="29"/>
      <c r="I1504" s="29"/>
      <c r="J1504" s="29"/>
      <c r="K1504" s="29"/>
      <c r="L1504" s="29"/>
      <c r="M1504" s="29"/>
      <c r="N1504" s="29"/>
      <c r="O1504" s="29"/>
      <c r="P1504" s="29"/>
      <c r="Q1504" s="29"/>
      <c r="R1504" s="29"/>
      <c r="S1504" s="29"/>
      <c r="T1504" s="29"/>
      <c r="U1504" s="29"/>
    </row>
    <row r="1505" spans="1:21" ht="13.5" customHeight="1" x14ac:dyDescent="0.25">
      <c r="A1505" s="39">
        <v>43873</v>
      </c>
      <c r="B1505" s="6"/>
      <c r="C1505" s="6"/>
      <c r="D1505" s="6"/>
      <c r="E1505" s="38">
        <v>29551.42</v>
      </c>
      <c r="F1505" s="29"/>
      <c r="G1505" s="29"/>
      <c r="H1505" s="29"/>
      <c r="I1505" s="29"/>
      <c r="J1505" s="29"/>
      <c r="K1505" s="29"/>
      <c r="L1505" s="29"/>
      <c r="M1505" s="29"/>
      <c r="N1505" s="29"/>
      <c r="O1505" s="29"/>
      <c r="P1505" s="29"/>
      <c r="Q1505" s="29"/>
      <c r="R1505" s="29"/>
      <c r="S1505" s="29"/>
      <c r="T1505" s="29"/>
      <c r="U1505" s="29"/>
    </row>
    <row r="1506" spans="1:21" ht="13.5" customHeight="1" x14ac:dyDescent="0.25">
      <c r="A1506" s="39">
        <v>43872</v>
      </c>
      <c r="B1506" s="6"/>
      <c r="C1506" s="6"/>
      <c r="D1506" s="6"/>
      <c r="E1506" s="38">
        <v>29276.34</v>
      </c>
      <c r="F1506" s="29"/>
      <c r="G1506" s="29"/>
      <c r="H1506" s="29"/>
      <c r="I1506" s="29"/>
      <c r="J1506" s="29"/>
      <c r="K1506" s="29"/>
      <c r="L1506" s="29"/>
      <c r="M1506" s="29"/>
      <c r="N1506" s="29"/>
      <c r="O1506" s="29"/>
      <c r="P1506" s="29"/>
      <c r="Q1506" s="29"/>
      <c r="R1506" s="29"/>
      <c r="S1506" s="29"/>
      <c r="T1506" s="29"/>
      <c r="U1506" s="29"/>
    </row>
    <row r="1507" spans="1:21" ht="13.5" customHeight="1" x14ac:dyDescent="0.25">
      <c r="A1507" s="39">
        <v>43871</v>
      </c>
      <c r="B1507" s="6"/>
      <c r="C1507" s="6"/>
      <c r="D1507" s="6"/>
      <c r="E1507" s="38">
        <v>29276.82</v>
      </c>
      <c r="F1507" s="29"/>
      <c r="G1507" s="29"/>
      <c r="H1507" s="29"/>
      <c r="I1507" s="29"/>
      <c r="J1507" s="29"/>
      <c r="K1507" s="29"/>
      <c r="L1507" s="29"/>
      <c r="M1507" s="29"/>
      <c r="N1507" s="29"/>
      <c r="O1507" s="29"/>
      <c r="P1507" s="29"/>
      <c r="Q1507" s="29"/>
      <c r="R1507" s="29"/>
      <c r="S1507" s="29"/>
      <c r="T1507" s="29"/>
      <c r="U1507" s="29"/>
    </row>
    <row r="1508" spans="1:21" ht="13.5" customHeight="1" x14ac:dyDescent="0.25">
      <c r="A1508" s="39">
        <v>43868</v>
      </c>
      <c r="B1508" s="6"/>
      <c r="C1508" s="6"/>
      <c r="D1508" s="6"/>
      <c r="E1508" s="38">
        <v>29102.51</v>
      </c>
      <c r="F1508" s="29"/>
      <c r="G1508" s="29"/>
      <c r="H1508" s="29"/>
      <c r="I1508" s="29"/>
      <c r="J1508" s="29"/>
      <c r="K1508" s="29"/>
      <c r="L1508" s="29"/>
      <c r="M1508" s="29"/>
      <c r="N1508" s="29"/>
      <c r="O1508" s="29"/>
      <c r="P1508" s="29"/>
      <c r="Q1508" s="29"/>
      <c r="R1508" s="29"/>
      <c r="S1508" s="29"/>
      <c r="T1508" s="29"/>
      <c r="U1508" s="29"/>
    </row>
    <row r="1509" spans="1:21" ht="13.5" customHeight="1" x14ac:dyDescent="0.25">
      <c r="A1509" s="39">
        <v>43867</v>
      </c>
      <c r="B1509" s="6"/>
      <c r="C1509" s="6"/>
      <c r="D1509" s="6"/>
      <c r="E1509" s="38">
        <v>29379.77</v>
      </c>
      <c r="F1509" s="29"/>
      <c r="G1509" s="29"/>
      <c r="H1509" s="29"/>
      <c r="I1509" s="29"/>
      <c r="J1509" s="29"/>
      <c r="K1509" s="29"/>
      <c r="L1509" s="29"/>
      <c r="M1509" s="29"/>
      <c r="N1509" s="29"/>
      <c r="O1509" s="29"/>
      <c r="P1509" s="29"/>
      <c r="Q1509" s="29"/>
      <c r="R1509" s="29"/>
      <c r="S1509" s="29"/>
      <c r="T1509" s="29"/>
      <c r="U1509" s="29"/>
    </row>
    <row r="1510" spans="1:21" ht="13.5" customHeight="1" x14ac:dyDescent="0.25">
      <c r="A1510" s="39">
        <v>43866</v>
      </c>
      <c r="B1510" s="6"/>
      <c r="C1510" s="6"/>
      <c r="D1510" s="6"/>
      <c r="E1510" s="38">
        <v>29290.85</v>
      </c>
      <c r="F1510" s="29"/>
      <c r="G1510" s="29"/>
      <c r="H1510" s="29"/>
      <c r="I1510" s="29"/>
      <c r="J1510" s="29"/>
      <c r="K1510" s="29"/>
      <c r="L1510" s="29"/>
      <c r="M1510" s="29"/>
      <c r="N1510" s="29"/>
      <c r="O1510" s="29"/>
      <c r="P1510" s="29"/>
      <c r="Q1510" s="29"/>
      <c r="R1510" s="29"/>
      <c r="S1510" s="29"/>
      <c r="T1510" s="29"/>
      <c r="U1510" s="29"/>
    </row>
    <row r="1511" spans="1:21" ht="13.5" customHeight="1" x14ac:dyDescent="0.25">
      <c r="A1511" s="39">
        <v>43865</v>
      </c>
      <c r="B1511" s="6"/>
      <c r="C1511" s="6"/>
      <c r="D1511" s="6"/>
      <c r="E1511" s="38">
        <v>28807.63</v>
      </c>
      <c r="F1511" s="29"/>
      <c r="G1511" s="29"/>
      <c r="H1511" s="29"/>
      <c r="I1511" s="29"/>
      <c r="J1511" s="29"/>
      <c r="K1511" s="29"/>
      <c r="L1511" s="29"/>
      <c r="M1511" s="29"/>
      <c r="N1511" s="29"/>
      <c r="O1511" s="29"/>
      <c r="P1511" s="29"/>
      <c r="Q1511" s="29"/>
      <c r="R1511" s="29"/>
      <c r="S1511" s="29"/>
      <c r="T1511" s="29"/>
      <c r="U1511" s="29"/>
    </row>
    <row r="1512" spans="1:21" ht="13.5" customHeight="1" x14ac:dyDescent="0.25">
      <c r="A1512" s="39">
        <v>43864</v>
      </c>
      <c r="B1512" s="6"/>
      <c r="C1512" s="6"/>
      <c r="D1512" s="6"/>
      <c r="E1512" s="38">
        <v>28399.81</v>
      </c>
      <c r="F1512" s="29"/>
      <c r="G1512" s="29"/>
      <c r="H1512" s="29"/>
      <c r="I1512" s="29"/>
      <c r="J1512" s="29"/>
      <c r="K1512" s="29"/>
      <c r="L1512" s="29"/>
      <c r="M1512" s="29"/>
      <c r="N1512" s="29"/>
      <c r="O1512" s="29"/>
      <c r="P1512" s="29"/>
      <c r="Q1512" s="29"/>
      <c r="R1512" s="29"/>
      <c r="S1512" s="29"/>
      <c r="T1512" s="29"/>
      <c r="U1512" s="29"/>
    </row>
    <row r="1513" spans="1:21" ht="13.5" customHeight="1" x14ac:dyDescent="0.25">
      <c r="A1513" s="39">
        <v>43861</v>
      </c>
      <c r="B1513" s="6"/>
      <c r="C1513" s="6"/>
      <c r="D1513" s="6"/>
      <c r="E1513" s="38">
        <v>28256.03</v>
      </c>
      <c r="F1513" s="29"/>
      <c r="G1513" s="29"/>
      <c r="H1513" s="29"/>
      <c r="I1513" s="29"/>
      <c r="J1513" s="29"/>
      <c r="K1513" s="29"/>
      <c r="L1513" s="29"/>
      <c r="M1513" s="29"/>
      <c r="N1513" s="29"/>
      <c r="O1513" s="29"/>
      <c r="P1513" s="29"/>
      <c r="Q1513" s="29"/>
      <c r="R1513" s="29"/>
      <c r="S1513" s="29"/>
      <c r="T1513" s="29"/>
      <c r="U1513" s="29"/>
    </row>
    <row r="1514" spans="1:21" ht="13.5" customHeight="1" x14ac:dyDescent="0.25">
      <c r="A1514" s="39">
        <v>43860</v>
      </c>
      <c r="B1514" s="6"/>
      <c r="C1514" s="6"/>
      <c r="D1514" s="6"/>
      <c r="E1514" s="38">
        <v>28859.439999999999</v>
      </c>
      <c r="F1514" s="29"/>
      <c r="G1514" s="29"/>
      <c r="H1514" s="29"/>
      <c r="I1514" s="29"/>
      <c r="J1514" s="29"/>
      <c r="K1514" s="29"/>
      <c r="L1514" s="29"/>
      <c r="M1514" s="29"/>
      <c r="N1514" s="29"/>
      <c r="O1514" s="29"/>
      <c r="P1514" s="29"/>
      <c r="Q1514" s="29"/>
      <c r="R1514" s="29"/>
      <c r="S1514" s="29"/>
      <c r="T1514" s="29"/>
      <c r="U1514" s="29"/>
    </row>
    <row r="1515" spans="1:21" ht="13.5" customHeight="1" x14ac:dyDescent="0.25">
      <c r="A1515" s="39">
        <v>43859</v>
      </c>
      <c r="B1515" s="6"/>
      <c r="C1515" s="6"/>
      <c r="D1515" s="6"/>
      <c r="E1515" s="38">
        <v>28734.45</v>
      </c>
      <c r="F1515" s="29"/>
      <c r="G1515" s="29"/>
      <c r="H1515" s="29"/>
      <c r="I1515" s="29"/>
      <c r="J1515" s="29"/>
      <c r="K1515" s="29"/>
      <c r="L1515" s="29"/>
      <c r="M1515" s="29"/>
      <c r="N1515" s="29"/>
      <c r="O1515" s="29"/>
      <c r="P1515" s="29"/>
      <c r="Q1515" s="29"/>
      <c r="R1515" s="29"/>
      <c r="S1515" s="29"/>
      <c r="T1515" s="29"/>
      <c r="U1515" s="29"/>
    </row>
    <row r="1516" spans="1:21" ht="13.5" customHeight="1" x14ac:dyDescent="0.25">
      <c r="A1516" s="39">
        <v>43858</v>
      </c>
      <c r="B1516" s="6"/>
      <c r="C1516" s="6"/>
      <c r="D1516" s="6"/>
      <c r="E1516" s="38">
        <v>28722.85</v>
      </c>
      <c r="F1516" s="29"/>
      <c r="G1516" s="29"/>
      <c r="H1516" s="29"/>
      <c r="I1516" s="29"/>
      <c r="J1516" s="29"/>
      <c r="K1516" s="29"/>
      <c r="L1516" s="29"/>
      <c r="M1516" s="29"/>
      <c r="N1516" s="29"/>
      <c r="O1516" s="29"/>
      <c r="P1516" s="29"/>
      <c r="Q1516" s="29"/>
      <c r="R1516" s="29"/>
      <c r="S1516" s="29"/>
      <c r="T1516" s="29"/>
      <c r="U1516" s="29"/>
    </row>
    <row r="1517" spans="1:21" ht="13.5" customHeight="1" x14ac:dyDescent="0.25">
      <c r="A1517" s="39">
        <v>43857</v>
      </c>
      <c r="B1517" s="6"/>
      <c r="C1517" s="6"/>
      <c r="D1517" s="6"/>
      <c r="E1517" s="38">
        <v>28535.8</v>
      </c>
      <c r="F1517" s="29"/>
      <c r="G1517" s="29"/>
      <c r="H1517" s="29"/>
      <c r="I1517" s="29"/>
      <c r="J1517" s="29"/>
      <c r="K1517" s="29"/>
      <c r="L1517" s="29"/>
      <c r="M1517" s="29"/>
      <c r="N1517" s="29"/>
      <c r="O1517" s="29"/>
      <c r="P1517" s="29"/>
      <c r="Q1517" s="29"/>
      <c r="R1517" s="29"/>
      <c r="S1517" s="29"/>
      <c r="T1517" s="29"/>
      <c r="U1517" s="29"/>
    </row>
    <row r="1518" spans="1:21" ht="13.5" customHeight="1" x14ac:dyDescent="0.25">
      <c r="A1518" s="39">
        <v>43854</v>
      </c>
      <c r="B1518" s="6"/>
      <c r="C1518" s="6"/>
      <c r="D1518" s="6"/>
      <c r="E1518" s="38">
        <v>28989.73</v>
      </c>
      <c r="F1518" s="29"/>
      <c r="G1518" s="29"/>
      <c r="H1518" s="29"/>
      <c r="I1518" s="29"/>
      <c r="J1518" s="29"/>
      <c r="K1518" s="29"/>
      <c r="L1518" s="29"/>
      <c r="M1518" s="29"/>
      <c r="N1518" s="29"/>
      <c r="O1518" s="29"/>
      <c r="P1518" s="29"/>
      <c r="Q1518" s="29"/>
      <c r="R1518" s="29"/>
      <c r="S1518" s="29"/>
      <c r="T1518" s="29"/>
      <c r="U1518" s="29"/>
    </row>
    <row r="1519" spans="1:21" ht="13.5" customHeight="1" x14ac:dyDescent="0.25">
      <c r="A1519" s="39">
        <v>43853</v>
      </c>
      <c r="B1519" s="6"/>
      <c r="C1519" s="6"/>
      <c r="D1519" s="6"/>
      <c r="E1519" s="38">
        <v>29160.09</v>
      </c>
      <c r="F1519" s="29"/>
      <c r="G1519" s="29"/>
      <c r="H1519" s="29"/>
      <c r="I1519" s="29"/>
      <c r="J1519" s="29"/>
      <c r="K1519" s="29"/>
      <c r="L1519" s="29"/>
      <c r="M1519" s="29"/>
      <c r="N1519" s="29"/>
      <c r="O1519" s="29"/>
      <c r="P1519" s="29"/>
      <c r="Q1519" s="29"/>
      <c r="R1519" s="29"/>
      <c r="S1519" s="29"/>
      <c r="T1519" s="29"/>
      <c r="U1519" s="29"/>
    </row>
    <row r="1520" spans="1:21" ht="13.5" customHeight="1" x14ac:dyDescent="0.25">
      <c r="A1520" s="39">
        <v>43852</v>
      </c>
      <c r="B1520" s="6"/>
      <c r="C1520" s="6"/>
      <c r="D1520" s="6"/>
      <c r="E1520" s="38">
        <v>29186.27</v>
      </c>
      <c r="F1520" s="29"/>
      <c r="G1520" s="29"/>
      <c r="H1520" s="29"/>
      <c r="I1520" s="29"/>
      <c r="J1520" s="29"/>
      <c r="K1520" s="29"/>
      <c r="L1520" s="29"/>
      <c r="M1520" s="29"/>
      <c r="N1520" s="29"/>
      <c r="O1520" s="29"/>
      <c r="P1520" s="29"/>
      <c r="Q1520" s="29"/>
      <c r="R1520" s="29"/>
      <c r="S1520" s="29"/>
      <c r="T1520" s="29"/>
      <c r="U1520" s="29"/>
    </row>
    <row r="1521" spans="1:21" ht="13.5" customHeight="1" x14ac:dyDescent="0.25">
      <c r="A1521" s="39">
        <v>43851</v>
      </c>
      <c r="B1521" s="6"/>
      <c r="C1521" s="6"/>
      <c r="D1521" s="6"/>
      <c r="E1521" s="38">
        <v>29196.04</v>
      </c>
      <c r="F1521" s="29"/>
      <c r="G1521" s="29"/>
      <c r="H1521" s="29"/>
      <c r="I1521" s="29"/>
      <c r="J1521" s="29"/>
      <c r="K1521" s="29"/>
      <c r="L1521" s="29"/>
      <c r="M1521" s="29"/>
      <c r="N1521" s="29"/>
      <c r="O1521" s="29"/>
      <c r="P1521" s="29"/>
      <c r="Q1521" s="29"/>
      <c r="R1521" s="29"/>
      <c r="S1521" s="29"/>
      <c r="T1521" s="29"/>
      <c r="U1521" s="29"/>
    </row>
    <row r="1522" spans="1:21" ht="13.5" customHeight="1" x14ac:dyDescent="0.25">
      <c r="A1522" s="39">
        <v>43847</v>
      </c>
      <c r="B1522" s="6"/>
      <c r="C1522" s="6"/>
      <c r="D1522" s="6"/>
      <c r="E1522" s="38">
        <v>29348.1</v>
      </c>
      <c r="F1522" s="29"/>
      <c r="G1522" s="29"/>
      <c r="H1522" s="29"/>
      <c r="I1522" s="29"/>
      <c r="J1522" s="29"/>
      <c r="K1522" s="29"/>
      <c r="L1522" s="29"/>
      <c r="M1522" s="29"/>
      <c r="N1522" s="29"/>
      <c r="O1522" s="29"/>
      <c r="P1522" s="29"/>
      <c r="Q1522" s="29"/>
      <c r="R1522" s="29"/>
      <c r="S1522" s="29"/>
      <c r="T1522" s="29"/>
      <c r="U1522" s="29"/>
    </row>
    <row r="1523" spans="1:21" ht="13.5" customHeight="1" x14ac:dyDescent="0.25">
      <c r="A1523" s="39">
        <v>43846</v>
      </c>
      <c r="B1523" s="6"/>
      <c r="C1523" s="6"/>
      <c r="D1523" s="6"/>
      <c r="E1523" s="38">
        <v>29297.64</v>
      </c>
      <c r="F1523" s="29"/>
      <c r="G1523" s="29"/>
      <c r="H1523" s="29"/>
      <c r="I1523" s="29"/>
      <c r="J1523" s="29"/>
      <c r="K1523" s="29"/>
      <c r="L1523" s="29"/>
      <c r="M1523" s="29"/>
      <c r="N1523" s="29"/>
      <c r="O1523" s="29"/>
      <c r="P1523" s="29"/>
      <c r="Q1523" s="29"/>
      <c r="R1523" s="29"/>
      <c r="S1523" s="29"/>
      <c r="T1523" s="29"/>
      <c r="U1523" s="29"/>
    </row>
    <row r="1524" spans="1:21" ht="13.5" customHeight="1" x14ac:dyDescent="0.25">
      <c r="A1524" s="39">
        <v>43845</v>
      </c>
      <c r="B1524" s="6"/>
      <c r="C1524" s="6"/>
      <c r="D1524" s="6"/>
      <c r="E1524" s="38">
        <v>29030.22</v>
      </c>
      <c r="F1524" s="29"/>
      <c r="G1524" s="29"/>
      <c r="H1524" s="29"/>
      <c r="I1524" s="29"/>
      <c r="J1524" s="29"/>
      <c r="K1524" s="29"/>
      <c r="L1524" s="29"/>
      <c r="M1524" s="29"/>
      <c r="N1524" s="29"/>
      <c r="O1524" s="29"/>
      <c r="P1524" s="29"/>
      <c r="Q1524" s="29"/>
      <c r="R1524" s="29"/>
      <c r="S1524" s="29"/>
      <c r="T1524" s="29"/>
      <c r="U1524" s="29"/>
    </row>
    <row r="1525" spans="1:21" ht="13.5" customHeight="1" x14ac:dyDescent="0.25">
      <c r="A1525" s="39">
        <v>43844</v>
      </c>
      <c r="B1525" s="6"/>
      <c r="C1525" s="6"/>
      <c r="D1525" s="6"/>
      <c r="E1525" s="38">
        <v>28939.67</v>
      </c>
      <c r="F1525" s="29"/>
      <c r="G1525" s="29"/>
      <c r="H1525" s="29"/>
      <c r="I1525" s="29"/>
      <c r="J1525" s="29"/>
      <c r="K1525" s="29"/>
      <c r="L1525" s="29"/>
      <c r="M1525" s="29"/>
      <c r="N1525" s="29"/>
      <c r="O1525" s="29"/>
      <c r="P1525" s="29"/>
      <c r="Q1525" s="29"/>
      <c r="R1525" s="29"/>
      <c r="S1525" s="29"/>
      <c r="T1525" s="29"/>
      <c r="U1525" s="29"/>
    </row>
    <row r="1526" spans="1:21" ht="13.5" customHeight="1" x14ac:dyDescent="0.25">
      <c r="A1526" s="39">
        <v>43843</v>
      </c>
      <c r="B1526" s="6"/>
      <c r="C1526" s="6"/>
      <c r="D1526" s="6"/>
      <c r="E1526" s="38">
        <v>28907.05</v>
      </c>
      <c r="F1526" s="29"/>
      <c r="G1526" s="29"/>
      <c r="H1526" s="29"/>
      <c r="I1526" s="29"/>
      <c r="J1526" s="29"/>
      <c r="K1526" s="29"/>
      <c r="L1526" s="29"/>
      <c r="M1526" s="29"/>
      <c r="N1526" s="29"/>
      <c r="O1526" s="29"/>
      <c r="P1526" s="29"/>
      <c r="Q1526" s="29"/>
      <c r="R1526" s="29"/>
      <c r="S1526" s="29"/>
      <c r="T1526" s="29"/>
      <c r="U1526" s="29"/>
    </row>
    <row r="1527" spans="1:21" ht="13.5" customHeight="1" x14ac:dyDescent="0.25">
      <c r="A1527" s="39">
        <v>43840</v>
      </c>
      <c r="B1527" s="6"/>
      <c r="C1527" s="6"/>
      <c r="D1527" s="6"/>
      <c r="E1527" s="38">
        <v>28823.77</v>
      </c>
      <c r="F1527" s="29"/>
      <c r="G1527" s="29"/>
      <c r="H1527" s="29"/>
      <c r="I1527" s="29"/>
      <c r="J1527" s="29"/>
      <c r="K1527" s="29"/>
      <c r="L1527" s="29"/>
      <c r="M1527" s="29"/>
      <c r="N1527" s="29"/>
      <c r="O1527" s="29"/>
      <c r="P1527" s="29"/>
      <c r="Q1527" s="29"/>
      <c r="R1527" s="29"/>
      <c r="S1527" s="29"/>
      <c r="T1527" s="29"/>
      <c r="U1527" s="29"/>
    </row>
    <row r="1528" spans="1:21" ht="13.5" customHeight="1" x14ac:dyDescent="0.25">
      <c r="A1528" s="39">
        <v>43839</v>
      </c>
      <c r="B1528" s="6"/>
      <c r="C1528" s="6"/>
      <c r="D1528" s="6"/>
      <c r="E1528" s="38">
        <v>28956.9</v>
      </c>
      <c r="F1528" s="29"/>
      <c r="G1528" s="29"/>
      <c r="H1528" s="29"/>
      <c r="I1528" s="29"/>
      <c r="J1528" s="29"/>
      <c r="K1528" s="29"/>
      <c r="L1528" s="29"/>
      <c r="M1528" s="29"/>
      <c r="N1528" s="29"/>
      <c r="O1528" s="29"/>
      <c r="P1528" s="29"/>
      <c r="Q1528" s="29"/>
      <c r="R1528" s="29"/>
      <c r="S1528" s="29"/>
      <c r="T1528" s="29"/>
      <c r="U1528" s="29"/>
    </row>
    <row r="1529" spans="1:21" ht="13.5" customHeight="1" x14ac:dyDescent="0.25">
      <c r="A1529" s="39">
        <v>43838</v>
      </c>
      <c r="B1529" s="6"/>
      <c r="C1529" s="6"/>
      <c r="D1529" s="6"/>
      <c r="E1529" s="38">
        <v>28745.09</v>
      </c>
      <c r="F1529" s="29"/>
      <c r="G1529" s="29"/>
      <c r="H1529" s="29"/>
      <c r="I1529" s="29"/>
      <c r="J1529" s="29"/>
      <c r="K1529" s="29"/>
      <c r="L1529" s="29"/>
      <c r="M1529" s="29"/>
      <c r="N1529" s="29"/>
      <c r="O1529" s="29"/>
      <c r="P1529" s="29"/>
      <c r="Q1529" s="29"/>
      <c r="R1529" s="29"/>
      <c r="S1529" s="29"/>
      <c r="T1529" s="29"/>
      <c r="U1529" s="29"/>
    </row>
    <row r="1530" spans="1:21" ht="13.5" customHeight="1" x14ac:dyDescent="0.25">
      <c r="A1530" s="39">
        <v>43837</v>
      </c>
      <c r="B1530" s="6"/>
      <c r="C1530" s="6"/>
      <c r="D1530" s="6"/>
      <c r="E1530" s="38">
        <v>28583.68</v>
      </c>
      <c r="F1530" s="29"/>
      <c r="G1530" s="29"/>
      <c r="H1530" s="29"/>
      <c r="I1530" s="29"/>
      <c r="J1530" s="29"/>
      <c r="K1530" s="29"/>
      <c r="L1530" s="29"/>
      <c r="M1530" s="29"/>
      <c r="N1530" s="29"/>
      <c r="O1530" s="29"/>
      <c r="P1530" s="29"/>
      <c r="Q1530" s="29"/>
      <c r="R1530" s="29"/>
      <c r="S1530" s="29"/>
      <c r="T1530" s="29"/>
      <c r="U1530" s="29"/>
    </row>
    <row r="1531" spans="1:21" ht="13.5" customHeight="1" x14ac:dyDescent="0.25">
      <c r="A1531" s="39">
        <v>43836</v>
      </c>
      <c r="B1531" s="6"/>
      <c r="C1531" s="6"/>
      <c r="D1531" s="6"/>
      <c r="E1531" s="38">
        <v>28703.38</v>
      </c>
      <c r="F1531" s="29"/>
      <c r="G1531" s="29"/>
      <c r="H1531" s="29"/>
      <c r="I1531" s="29"/>
      <c r="J1531" s="29"/>
      <c r="K1531" s="29"/>
      <c r="L1531" s="29"/>
      <c r="M1531" s="29"/>
      <c r="N1531" s="29"/>
      <c r="O1531" s="29"/>
      <c r="P1531" s="29"/>
      <c r="Q1531" s="29"/>
      <c r="R1531" s="29"/>
      <c r="S1531" s="29"/>
      <c r="T1531" s="29"/>
      <c r="U1531" s="29"/>
    </row>
    <row r="1532" spans="1:21" ht="13.5" customHeight="1" x14ac:dyDescent="0.25">
      <c r="A1532" s="39">
        <v>43833</v>
      </c>
      <c r="B1532" s="6"/>
      <c r="C1532" s="6"/>
      <c r="D1532" s="6"/>
      <c r="E1532" s="38">
        <v>28634.880000000001</v>
      </c>
      <c r="F1532" s="29"/>
      <c r="G1532" s="29"/>
      <c r="H1532" s="29"/>
      <c r="I1532" s="29"/>
      <c r="J1532" s="29"/>
      <c r="K1532" s="29"/>
      <c r="L1532" s="29"/>
      <c r="M1532" s="29"/>
      <c r="N1532" s="29"/>
      <c r="O1532" s="29"/>
      <c r="P1532" s="29"/>
      <c r="Q1532" s="29"/>
      <c r="R1532" s="29"/>
      <c r="S1532" s="29"/>
      <c r="T1532" s="29"/>
      <c r="U1532" s="29"/>
    </row>
    <row r="1533" spans="1:21" ht="13.5" customHeight="1" x14ac:dyDescent="0.25">
      <c r="A1533" s="39">
        <v>43832</v>
      </c>
      <c r="B1533" s="6"/>
      <c r="C1533" s="6"/>
      <c r="D1533" s="6"/>
      <c r="E1533" s="38">
        <v>28868.799999999999</v>
      </c>
      <c r="F1533" s="29"/>
      <c r="G1533" s="29"/>
      <c r="H1533" s="29"/>
      <c r="I1533" s="29"/>
      <c r="J1533" s="29"/>
      <c r="K1533" s="29"/>
      <c r="L1533" s="29"/>
      <c r="M1533" s="29"/>
      <c r="N1533" s="29"/>
      <c r="O1533" s="29"/>
      <c r="P1533" s="29"/>
      <c r="Q1533" s="29"/>
      <c r="R1533" s="29"/>
      <c r="S1533" s="29"/>
      <c r="T1533" s="29"/>
      <c r="U1533" s="29"/>
    </row>
    <row r="1534" spans="1:21" ht="13.5" customHeight="1" x14ac:dyDescent="0.25">
      <c r="A1534" s="39">
        <v>43830</v>
      </c>
      <c r="B1534" s="6"/>
      <c r="C1534" s="6"/>
      <c r="D1534" s="6"/>
      <c r="E1534" s="38">
        <v>28538.44</v>
      </c>
      <c r="F1534" s="29"/>
      <c r="G1534" s="29"/>
      <c r="H1534" s="29"/>
      <c r="I1534" s="29"/>
      <c r="J1534" s="29"/>
      <c r="K1534" s="29"/>
      <c r="L1534" s="29"/>
      <c r="M1534" s="29"/>
      <c r="N1534" s="29"/>
      <c r="O1534" s="29"/>
      <c r="P1534" s="29"/>
      <c r="Q1534" s="29"/>
      <c r="R1534" s="29"/>
      <c r="S1534" s="29"/>
      <c r="T1534" s="29"/>
      <c r="U1534" s="29"/>
    </row>
    <row r="1535" spans="1:21" ht="13.5" customHeight="1" x14ac:dyDescent="0.25">
      <c r="A1535" s="39">
        <v>43829</v>
      </c>
      <c r="B1535" s="6"/>
      <c r="C1535" s="6"/>
      <c r="D1535" s="6"/>
      <c r="E1535" s="38">
        <v>28462.14</v>
      </c>
      <c r="F1535" s="29"/>
      <c r="G1535" s="29"/>
      <c r="H1535" s="29"/>
      <c r="I1535" s="29"/>
      <c r="J1535" s="29"/>
      <c r="K1535" s="29"/>
      <c r="L1535" s="29"/>
      <c r="M1535" s="29"/>
      <c r="N1535" s="29"/>
      <c r="O1535" s="29"/>
      <c r="P1535" s="29"/>
      <c r="Q1535" s="29"/>
      <c r="R1535" s="29"/>
      <c r="S1535" s="29"/>
      <c r="T1535" s="29"/>
      <c r="U1535" s="29"/>
    </row>
    <row r="1536" spans="1:21" ht="13.5" customHeight="1" x14ac:dyDescent="0.25">
      <c r="A1536" s="39">
        <v>43826</v>
      </c>
      <c r="B1536" s="6"/>
      <c r="C1536" s="6"/>
      <c r="D1536" s="6"/>
      <c r="E1536" s="38">
        <v>28645.26</v>
      </c>
      <c r="F1536" s="29"/>
      <c r="G1536" s="29"/>
      <c r="H1536" s="29"/>
      <c r="I1536" s="29"/>
      <c r="J1536" s="29"/>
      <c r="K1536" s="29"/>
      <c r="L1536" s="29"/>
      <c r="M1536" s="29"/>
      <c r="N1536" s="29"/>
      <c r="O1536" s="29"/>
      <c r="P1536" s="29"/>
      <c r="Q1536" s="29"/>
      <c r="R1536" s="29"/>
      <c r="S1536" s="29"/>
      <c r="T1536" s="29"/>
      <c r="U1536" s="29"/>
    </row>
    <row r="1537" spans="1:21" ht="13.5" customHeight="1" x14ac:dyDescent="0.25">
      <c r="A1537" s="39">
        <v>43825</v>
      </c>
      <c r="B1537" s="6"/>
      <c r="C1537" s="6"/>
      <c r="D1537" s="6"/>
      <c r="E1537" s="38">
        <v>28621.39</v>
      </c>
      <c r="F1537" s="29"/>
      <c r="G1537" s="29"/>
      <c r="H1537" s="29"/>
      <c r="I1537" s="29"/>
      <c r="J1537" s="29"/>
      <c r="K1537" s="29"/>
      <c r="L1537" s="29"/>
      <c r="M1537" s="29"/>
      <c r="N1537" s="29"/>
      <c r="O1537" s="29"/>
      <c r="P1537" s="29"/>
      <c r="Q1537" s="29"/>
      <c r="R1537" s="29"/>
      <c r="S1537" s="29"/>
      <c r="T1537" s="29"/>
      <c r="U1537" s="29"/>
    </row>
    <row r="1538" spans="1:21" ht="13.5" customHeight="1" x14ac:dyDescent="0.25">
      <c r="A1538" s="39">
        <v>43823</v>
      </c>
      <c r="B1538" s="6"/>
      <c r="C1538" s="6"/>
      <c r="D1538" s="6"/>
      <c r="E1538" s="38">
        <v>28515.45</v>
      </c>
      <c r="F1538" s="29"/>
      <c r="G1538" s="29"/>
      <c r="H1538" s="29"/>
      <c r="I1538" s="29"/>
      <c r="J1538" s="29"/>
      <c r="K1538" s="29"/>
      <c r="L1538" s="29"/>
      <c r="M1538" s="29"/>
      <c r="N1538" s="29"/>
      <c r="O1538" s="29"/>
      <c r="P1538" s="29"/>
      <c r="Q1538" s="29"/>
      <c r="R1538" s="29"/>
      <c r="S1538" s="29"/>
      <c r="T1538" s="29"/>
      <c r="U1538" s="29"/>
    </row>
    <row r="1539" spans="1:21" ht="13.5" customHeight="1" x14ac:dyDescent="0.25">
      <c r="A1539" s="39">
        <v>43822</v>
      </c>
      <c r="B1539" s="6"/>
      <c r="C1539" s="6"/>
      <c r="D1539" s="6"/>
      <c r="E1539" s="38">
        <v>28551.53</v>
      </c>
      <c r="F1539" s="29"/>
      <c r="G1539" s="29"/>
      <c r="H1539" s="29"/>
      <c r="I1539" s="29"/>
      <c r="J1539" s="29"/>
      <c r="K1539" s="29"/>
      <c r="L1539" s="29"/>
      <c r="M1539" s="29"/>
      <c r="N1539" s="29"/>
      <c r="O1539" s="29"/>
      <c r="P1539" s="29"/>
      <c r="Q1539" s="29"/>
      <c r="R1539" s="29"/>
      <c r="S1539" s="29"/>
      <c r="T1539" s="29"/>
      <c r="U1539" s="29"/>
    </row>
    <row r="1540" spans="1:21" ht="13.5" customHeight="1" x14ac:dyDescent="0.25">
      <c r="A1540" s="39">
        <v>43819</v>
      </c>
      <c r="B1540" s="6"/>
      <c r="C1540" s="6"/>
      <c r="D1540" s="6"/>
      <c r="E1540" s="38">
        <v>28455.09</v>
      </c>
      <c r="F1540" s="29"/>
      <c r="G1540" s="29"/>
      <c r="H1540" s="29"/>
      <c r="I1540" s="29"/>
      <c r="J1540" s="29"/>
      <c r="K1540" s="29"/>
      <c r="L1540" s="29"/>
      <c r="M1540" s="29"/>
      <c r="N1540" s="29"/>
      <c r="O1540" s="29"/>
      <c r="P1540" s="29"/>
      <c r="Q1540" s="29"/>
      <c r="R1540" s="29"/>
      <c r="S1540" s="29"/>
      <c r="T1540" s="29"/>
      <c r="U1540" s="29"/>
    </row>
    <row r="1541" spans="1:21" ht="13.5" customHeight="1" x14ac:dyDescent="0.25">
      <c r="A1541" s="39">
        <v>43818</v>
      </c>
      <c r="B1541" s="6"/>
      <c r="C1541" s="6"/>
      <c r="D1541" s="6"/>
      <c r="E1541" s="38">
        <v>28376.959999999999</v>
      </c>
      <c r="F1541" s="29"/>
      <c r="G1541" s="29"/>
      <c r="H1541" s="29"/>
      <c r="I1541" s="29"/>
      <c r="J1541" s="29"/>
      <c r="K1541" s="29"/>
      <c r="L1541" s="29"/>
      <c r="M1541" s="29"/>
      <c r="N1541" s="29"/>
      <c r="O1541" s="29"/>
      <c r="P1541" s="29"/>
      <c r="Q1541" s="29"/>
      <c r="R1541" s="29"/>
      <c r="S1541" s="29"/>
      <c r="T1541" s="29"/>
      <c r="U1541" s="29"/>
    </row>
    <row r="1542" spans="1:21" ht="13.5" customHeight="1" x14ac:dyDescent="0.25">
      <c r="A1542" s="39">
        <v>43817</v>
      </c>
      <c r="B1542" s="6"/>
      <c r="C1542" s="6"/>
      <c r="D1542" s="6"/>
      <c r="E1542" s="38">
        <v>28239.279999999999</v>
      </c>
      <c r="F1542" s="29"/>
      <c r="G1542" s="29"/>
      <c r="H1542" s="29"/>
      <c r="I1542" s="29"/>
      <c r="J1542" s="29"/>
      <c r="K1542" s="29"/>
      <c r="L1542" s="29"/>
      <c r="M1542" s="29"/>
      <c r="N1542" s="29"/>
      <c r="O1542" s="29"/>
      <c r="P1542" s="29"/>
      <c r="Q1542" s="29"/>
      <c r="R1542" s="29"/>
      <c r="S1542" s="29"/>
      <c r="T1542" s="29"/>
      <c r="U1542" s="29"/>
    </row>
    <row r="1543" spans="1:21" ht="13.5" customHeight="1" x14ac:dyDescent="0.25">
      <c r="A1543" s="39">
        <v>43816</v>
      </c>
      <c r="B1543" s="6"/>
      <c r="C1543" s="6"/>
      <c r="D1543" s="6"/>
      <c r="E1543" s="38">
        <v>28267.16</v>
      </c>
      <c r="F1543" s="29"/>
      <c r="G1543" s="29"/>
      <c r="H1543" s="29"/>
      <c r="I1543" s="29"/>
      <c r="J1543" s="29"/>
      <c r="K1543" s="29"/>
      <c r="L1543" s="29"/>
      <c r="M1543" s="29"/>
      <c r="N1543" s="29"/>
      <c r="O1543" s="29"/>
      <c r="P1543" s="29"/>
      <c r="Q1543" s="29"/>
      <c r="R1543" s="29"/>
      <c r="S1543" s="29"/>
      <c r="T1543" s="29"/>
      <c r="U1543" s="29"/>
    </row>
    <row r="1544" spans="1:21" ht="13.5" customHeight="1" x14ac:dyDescent="0.25">
      <c r="A1544" s="39">
        <v>43815</v>
      </c>
      <c r="B1544" s="6"/>
      <c r="C1544" s="6"/>
      <c r="D1544" s="6"/>
      <c r="E1544" s="38">
        <v>28235.89</v>
      </c>
      <c r="F1544" s="29"/>
      <c r="G1544" s="29"/>
      <c r="H1544" s="29"/>
      <c r="I1544" s="29"/>
      <c r="J1544" s="29"/>
      <c r="K1544" s="29"/>
      <c r="L1544" s="29"/>
      <c r="M1544" s="29"/>
      <c r="N1544" s="29"/>
      <c r="O1544" s="29"/>
      <c r="P1544" s="29"/>
      <c r="Q1544" s="29"/>
      <c r="R1544" s="29"/>
      <c r="S1544" s="29"/>
      <c r="T1544" s="29"/>
      <c r="U1544" s="29"/>
    </row>
    <row r="1545" spans="1:21" ht="13.5" customHeight="1" x14ac:dyDescent="0.25">
      <c r="A1545" s="39">
        <v>43812</v>
      </c>
      <c r="B1545" s="6"/>
      <c r="C1545" s="6"/>
      <c r="D1545" s="6"/>
      <c r="E1545" s="38">
        <v>28135.38</v>
      </c>
      <c r="F1545" s="29"/>
      <c r="G1545" s="29"/>
      <c r="H1545" s="29"/>
      <c r="I1545" s="29"/>
      <c r="J1545" s="29"/>
      <c r="K1545" s="29"/>
      <c r="L1545" s="29"/>
      <c r="M1545" s="29"/>
      <c r="N1545" s="29"/>
      <c r="O1545" s="29"/>
      <c r="P1545" s="29"/>
      <c r="Q1545" s="29"/>
      <c r="R1545" s="29"/>
      <c r="S1545" s="29"/>
      <c r="T1545" s="29"/>
      <c r="U1545" s="29"/>
    </row>
    <row r="1546" spans="1:21" ht="13.5" customHeight="1" x14ac:dyDescent="0.25">
      <c r="A1546" s="39">
        <v>43811</v>
      </c>
      <c r="B1546" s="6"/>
      <c r="C1546" s="6"/>
      <c r="D1546" s="6"/>
      <c r="E1546" s="38">
        <v>28132.05</v>
      </c>
      <c r="F1546" s="29"/>
      <c r="G1546" s="29"/>
      <c r="H1546" s="29"/>
      <c r="I1546" s="29"/>
      <c r="J1546" s="29"/>
      <c r="K1546" s="29"/>
      <c r="L1546" s="29"/>
      <c r="M1546" s="29"/>
      <c r="N1546" s="29"/>
      <c r="O1546" s="29"/>
      <c r="P1546" s="29"/>
      <c r="Q1546" s="29"/>
      <c r="R1546" s="29"/>
      <c r="S1546" s="29"/>
      <c r="T1546" s="29"/>
      <c r="U1546" s="29"/>
    </row>
    <row r="1547" spans="1:21" ht="13.5" customHeight="1" x14ac:dyDescent="0.25">
      <c r="A1547" s="39">
        <v>43810</v>
      </c>
      <c r="B1547" s="6"/>
      <c r="C1547" s="6"/>
      <c r="D1547" s="6"/>
      <c r="E1547" s="38">
        <v>27911.3</v>
      </c>
      <c r="F1547" s="29"/>
      <c r="G1547" s="29"/>
      <c r="H1547" s="29"/>
      <c r="I1547" s="29"/>
      <c r="J1547" s="29"/>
      <c r="K1547" s="29"/>
      <c r="L1547" s="29"/>
      <c r="M1547" s="29"/>
      <c r="N1547" s="29"/>
      <c r="O1547" s="29"/>
      <c r="P1547" s="29"/>
      <c r="Q1547" s="29"/>
      <c r="R1547" s="29"/>
      <c r="S1547" s="29"/>
      <c r="T1547" s="29"/>
      <c r="U1547" s="29"/>
    </row>
    <row r="1548" spans="1:21" ht="13.5" customHeight="1" x14ac:dyDescent="0.25">
      <c r="A1548" s="39">
        <v>43809</v>
      </c>
      <c r="B1548" s="6"/>
      <c r="C1548" s="6"/>
      <c r="D1548" s="6"/>
      <c r="E1548" s="38">
        <v>27881.72</v>
      </c>
      <c r="F1548" s="29"/>
      <c r="G1548" s="29"/>
      <c r="H1548" s="29"/>
      <c r="I1548" s="29"/>
      <c r="J1548" s="29"/>
      <c r="K1548" s="29"/>
      <c r="L1548" s="29"/>
      <c r="M1548" s="29"/>
      <c r="N1548" s="29"/>
      <c r="O1548" s="29"/>
      <c r="P1548" s="29"/>
      <c r="Q1548" s="29"/>
      <c r="R1548" s="29"/>
      <c r="S1548" s="29"/>
      <c r="T1548" s="29"/>
      <c r="U1548" s="29"/>
    </row>
    <row r="1549" spans="1:21" ht="13.5" customHeight="1" x14ac:dyDescent="0.25">
      <c r="A1549" s="39">
        <v>43808</v>
      </c>
      <c r="B1549" s="6"/>
      <c r="C1549" s="6"/>
      <c r="D1549" s="6"/>
      <c r="E1549" s="38">
        <v>27909.599999999999</v>
      </c>
      <c r="F1549" s="29"/>
      <c r="G1549" s="29"/>
      <c r="H1549" s="29"/>
      <c r="I1549" s="29"/>
      <c r="J1549" s="29"/>
      <c r="K1549" s="29"/>
      <c r="L1549" s="29"/>
      <c r="M1549" s="29"/>
      <c r="N1549" s="29"/>
      <c r="O1549" s="29"/>
      <c r="P1549" s="29"/>
      <c r="Q1549" s="29"/>
      <c r="R1549" s="29"/>
      <c r="S1549" s="29"/>
      <c r="T1549" s="29"/>
      <c r="U1549" s="29"/>
    </row>
    <row r="1550" spans="1:21" ht="13.5" customHeight="1" x14ac:dyDescent="0.25">
      <c r="A1550" s="39">
        <v>43805</v>
      </c>
      <c r="B1550" s="6"/>
      <c r="C1550" s="6"/>
      <c r="D1550" s="6"/>
      <c r="E1550" s="38">
        <v>28015.06</v>
      </c>
      <c r="F1550" s="29"/>
      <c r="G1550" s="29"/>
      <c r="H1550" s="29"/>
      <c r="I1550" s="29"/>
      <c r="J1550" s="29"/>
      <c r="K1550" s="29"/>
      <c r="L1550" s="29"/>
      <c r="M1550" s="29"/>
      <c r="N1550" s="29"/>
      <c r="O1550" s="29"/>
      <c r="P1550" s="29"/>
      <c r="Q1550" s="29"/>
      <c r="R1550" s="29"/>
      <c r="S1550" s="29"/>
      <c r="T1550" s="29"/>
      <c r="U1550" s="29"/>
    </row>
    <row r="1551" spans="1:21" ht="13.5" customHeight="1" x14ac:dyDescent="0.25">
      <c r="A1551" s="39">
        <v>43804</v>
      </c>
      <c r="B1551" s="6"/>
      <c r="C1551" s="6"/>
      <c r="D1551" s="6"/>
      <c r="E1551" s="38">
        <v>27677.79</v>
      </c>
      <c r="F1551" s="29"/>
      <c r="G1551" s="29"/>
      <c r="H1551" s="29"/>
      <c r="I1551" s="29"/>
      <c r="J1551" s="29"/>
      <c r="K1551" s="29"/>
      <c r="L1551" s="29"/>
      <c r="M1551" s="29"/>
      <c r="N1551" s="29"/>
      <c r="O1551" s="29"/>
      <c r="P1551" s="29"/>
      <c r="Q1551" s="29"/>
      <c r="R1551" s="29"/>
      <c r="S1551" s="29"/>
      <c r="T1551" s="29"/>
      <c r="U1551" s="29"/>
    </row>
    <row r="1552" spans="1:21" ht="13.5" customHeight="1" x14ac:dyDescent="0.25">
      <c r="A1552" s="39">
        <v>43803</v>
      </c>
      <c r="B1552" s="6"/>
      <c r="C1552" s="6"/>
      <c r="D1552" s="6"/>
      <c r="E1552" s="38">
        <v>27649.78</v>
      </c>
      <c r="F1552" s="29"/>
      <c r="G1552" s="29"/>
      <c r="H1552" s="29"/>
      <c r="I1552" s="29"/>
      <c r="J1552" s="29"/>
      <c r="K1552" s="29"/>
      <c r="L1552" s="29"/>
      <c r="M1552" s="29"/>
      <c r="N1552" s="29"/>
      <c r="O1552" s="29"/>
      <c r="P1552" s="29"/>
      <c r="Q1552" s="29"/>
      <c r="R1552" s="29"/>
      <c r="S1552" s="29"/>
      <c r="T1552" s="29"/>
      <c r="U1552" s="29"/>
    </row>
    <row r="1553" spans="1:21" ht="13.5" customHeight="1" x14ac:dyDescent="0.25">
      <c r="A1553" s="39">
        <v>43802</v>
      </c>
      <c r="B1553" s="6"/>
      <c r="C1553" s="6"/>
      <c r="D1553" s="6"/>
      <c r="E1553" s="38">
        <v>27502.81</v>
      </c>
      <c r="F1553" s="29"/>
      <c r="G1553" s="29"/>
      <c r="H1553" s="29"/>
      <c r="I1553" s="29"/>
      <c r="J1553" s="29"/>
      <c r="K1553" s="29"/>
      <c r="L1553" s="29"/>
      <c r="M1553" s="29"/>
      <c r="N1553" s="29"/>
      <c r="O1553" s="29"/>
      <c r="P1553" s="29"/>
      <c r="Q1553" s="29"/>
      <c r="R1553" s="29"/>
      <c r="S1553" s="29"/>
      <c r="T1553" s="29"/>
      <c r="U1553" s="29"/>
    </row>
    <row r="1554" spans="1:21" ht="13.5" customHeight="1" x14ac:dyDescent="0.25">
      <c r="A1554" s="39">
        <v>43801</v>
      </c>
      <c r="B1554" s="6"/>
      <c r="C1554" s="6"/>
      <c r="D1554" s="6"/>
      <c r="E1554" s="38">
        <v>27783.040000000001</v>
      </c>
      <c r="F1554" s="29"/>
      <c r="G1554" s="29"/>
      <c r="H1554" s="29"/>
      <c r="I1554" s="29"/>
      <c r="J1554" s="29"/>
      <c r="K1554" s="29"/>
      <c r="L1554" s="29"/>
      <c r="M1554" s="29"/>
      <c r="N1554" s="29"/>
      <c r="O1554" s="29"/>
      <c r="P1554" s="29"/>
      <c r="Q1554" s="29"/>
      <c r="R1554" s="29"/>
      <c r="S1554" s="29"/>
      <c r="T1554" s="29"/>
      <c r="U1554" s="29"/>
    </row>
    <row r="1555" spans="1:21" ht="13.5" customHeight="1" x14ac:dyDescent="0.25">
      <c r="A1555" s="39">
        <v>43798</v>
      </c>
      <c r="B1555" s="6"/>
      <c r="C1555" s="6"/>
      <c r="D1555" s="6"/>
      <c r="E1555" s="38">
        <v>28051.41</v>
      </c>
      <c r="F1555" s="29"/>
      <c r="G1555" s="29"/>
      <c r="H1555" s="29"/>
      <c r="I1555" s="29"/>
      <c r="J1555" s="29"/>
      <c r="K1555" s="29"/>
      <c r="L1555" s="29"/>
      <c r="M1555" s="29"/>
      <c r="N1555" s="29"/>
      <c r="O1555" s="29"/>
      <c r="P1555" s="29"/>
      <c r="Q1555" s="29"/>
      <c r="R1555" s="29"/>
      <c r="S1555" s="29"/>
      <c r="T1555" s="29"/>
      <c r="U1555" s="29"/>
    </row>
    <row r="1556" spans="1:21" ht="13.5" customHeight="1" x14ac:dyDescent="0.25">
      <c r="A1556" s="39">
        <v>43796</v>
      </c>
      <c r="B1556" s="6"/>
      <c r="C1556" s="6"/>
      <c r="D1556" s="6"/>
      <c r="E1556" s="38">
        <v>28164</v>
      </c>
      <c r="F1556" s="29"/>
      <c r="G1556" s="29"/>
      <c r="H1556" s="29"/>
      <c r="I1556" s="29"/>
      <c r="J1556" s="29"/>
      <c r="K1556" s="29"/>
      <c r="L1556" s="29"/>
      <c r="M1556" s="29"/>
      <c r="N1556" s="29"/>
      <c r="O1556" s="29"/>
      <c r="P1556" s="29"/>
      <c r="Q1556" s="29"/>
      <c r="R1556" s="29"/>
      <c r="S1556" s="29"/>
      <c r="T1556" s="29"/>
      <c r="U1556" s="29"/>
    </row>
    <row r="1557" spans="1:21" ht="13.5" customHeight="1" x14ac:dyDescent="0.25">
      <c r="A1557" s="39">
        <v>43795</v>
      </c>
      <c r="B1557" s="6"/>
      <c r="C1557" s="6"/>
      <c r="D1557" s="6"/>
      <c r="E1557" s="38">
        <v>28121.68</v>
      </c>
      <c r="F1557" s="29"/>
      <c r="G1557" s="29"/>
      <c r="H1557" s="29"/>
      <c r="I1557" s="29"/>
      <c r="J1557" s="29"/>
      <c r="K1557" s="29"/>
      <c r="L1557" s="29"/>
      <c r="M1557" s="29"/>
      <c r="N1557" s="29"/>
      <c r="O1557" s="29"/>
      <c r="P1557" s="29"/>
      <c r="Q1557" s="29"/>
      <c r="R1557" s="29"/>
      <c r="S1557" s="29"/>
      <c r="T1557" s="29"/>
      <c r="U1557" s="29"/>
    </row>
    <row r="1558" spans="1:21" ht="13.5" customHeight="1" x14ac:dyDescent="0.25">
      <c r="A1558" s="39">
        <v>43794</v>
      </c>
      <c r="B1558" s="6"/>
      <c r="C1558" s="6"/>
      <c r="D1558" s="6"/>
      <c r="E1558" s="38">
        <v>28066.47</v>
      </c>
      <c r="F1558" s="29"/>
      <c r="G1558" s="29"/>
      <c r="H1558" s="29"/>
      <c r="I1558" s="29"/>
      <c r="J1558" s="29"/>
      <c r="K1558" s="29"/>
      <c r="L1558" s="29"/>
      <c r="M1558" s="29"/>
      <c r="N1558" s="29"/>
      <c r="O1558" s="29"/>
      <c r="P1558" s="29"/>
      <c r="Q1558" s="29"/>
      <c r="R1558" s="29"/>
      <c r="S1558" s="29"/>
      <c r="T1558" s="29"/>
      <c r="U1558" s="29"/>
    </row>
    <row r="1559" spans="1:21" ht="13.5" customHeight="1" x14ac:dyDescent="0.25">
      <c r="A1559" s="39">
        <v>43791</v>
      </c>
      <c r="B1559" s="6"/>
      <c r="C1559" s="6"/>
      <c r="D1559" s="6"/>
      <c r="E1559" s="38">
        <v>27875.62</v>
      </c>
      <c r="F1559" s="29"/>
      <c r="G1559" s="29"/>
      <c r="H1559" s="29"/>
      <c r="I1559" s="29"/>
      <c r="J1559" s="29"/>
      <c r="K1559" s="29"/>
      <c r="L1559" s="29"/>
      <c r="M1559" s="29"/>
      <c r="N1559" s="29"/>
      <c r="O1559" s="29"/>
      <c r="P1559" s="29"/>
      <c r="Q1559" s="29"/>
      <c r="R1559" s="29"/>
      <c r="S1559" s="29"/>
      <c r="T1559" s="29"/>
      <c r="U1559" s="29"/>
    </row>
    <row r="1560" spans="1:21" ht="13.5" customHeight="1" x14ac:dyDescent="0.25">
      <c r="A1560" s="39">
        <v>43790</v>
      </c>
      <c r="B1560" s="6"/>
      <c r="C1560" s="6"/>
      <c r="D1560" s="6"/>
      <c r="E1560" s="38">
        <v>27766.29</v>
      </c>
      <c r="F1560" s="29"/>
      <c r="G1560" s="29"/>
      <c r="H1560" s="29"/>
      <c r="I1560" s="29"/>
      <c r="J1560" s="29"/>
      <c r="K1560" s="29"/>
      <c r="L1560" s="29"/>
      <c r="M1560" s="29"/>
      <c r="N1560" s="29"/>
      <c r="O1560" s="29"/>
      <c r="P1560" s="29"/>
      <c r="Q1560" s="29"/>
      <c r="R1560" s="29"/>
      <c r="S1560" s="29"/>
      <c r="T1560" s="29"/>
      <c r="U1560" s="29"/>
    </row>
    <row r="1561" spans="1:21" ht="13.5" customHeight="1" x14ac:dyDescent="0.25">
      <c r="A1561" s="39">
        <v>43789</v>
      </c>
      <c r="B1561" s="6"/>
      <c r="C1561" s="6"/>
      <c r="D1561" s="6"/>
      <c r="E1561" s="38">
        <v>27821.09</v>
      </c>
      <c r="F1561" s="29"/>
      <c r="G1561" s="29"/>
      <c r="H1561" s="29"/>
      <c r="I1561" s="29"/>
      <c r="J1561" s="29"/>
      <c r="K1561" s="29"/>
      <c r="L1561" s="29"/>
      <c r="M1561" s="29"/>
      <c r="N1561" s="29"/>
      <c r="O1561" s="29"/>
      <c r="P1561" s="29"/>
      <c r="Q1561" s="29"/>
      <c r="R1561" s="29"/>
      <c r="S1561" s="29"/>
      <c r="T1561" s="29"/>
      <c r="U1561" s="29"/>
    </row>
    <row r="1562" spans="1:21" ht="13.5" customHeight="1" x14ac:dyDescent="0.25">
      <c r="A1562" s="39">
        <v>43788</v>
      </c>
      <c r="B1562" s="6"/>
      <c r="C1562" s="6"/>
      <c r="D1562" s="6"/>
      <c r="E1562" s="38">
        <v>27934.02</v>
      </c>
      <c r="F1562" s="29"/>
      <c r="G1562" s="29"/>
      <c r="H1562" s="29"/>
      <c r="I1562" s="29"/>
      <c r="J1562" s="29"/>
      <c r="K1562" s="29"/>
      <c r="L1562" s="29"/>
      <c r="M1562" s="29"/>
      <c r="N1562" s="29"/>
      <c r="O1562" s="29"/>
      <c r="P1562" s="29"/>
      <c r="Q1562" s="29"/>
      <c r="R1562" s="29"/>
      <c r="S1562" s="29"/>
      <c r="T1562" s="29"/>
      <c r="U1562" s="29"/>
    </row>
    <row r="1563" spans="1:21" ht="13.5" customHeight="1" x14ac:dyDescent="0.25">
      <c r="A1563" s="39">
        <v>43787</v>
      </c>
      <c r="B1563" s="6"/>
      <c r="C1563" s="6"/>
      <c r="D1563" s="6"/>
      <c r="E1563" s="38">
        <v>28036.22</v>
      </c>
      <c r="F1563" s="29"/>
      <c r="G1563" s="29"/>
      <c r="H1563" s="29"/>
      <c r="I1563" s="29"/>
      <c r="J1563" s="29"/>
      <c r="K1563" s="29"/>
      <c r="L1563" s="29"/>
      <c r="M1563" s="29"/>
      <c r="N1563" s="29"/>
      <c r="O1563" s="29"/>
      <c r="P1563" s="29"/>
      <c r="Q1563" s="29"/>
      <c r="R1563" s="29"/>
      <c r="S1563" s="29"/>
      <c r="T1563" s="29"/>
      <c r="U1563" s="29"/>
    </row>
    <row r="1564" spans="1:21" ht="13.5" customHeight="1" x14ac:dyDescent="0.25">
      <c r="A1564" s="39">
        <v>43784</v>
      </c>
      <c r="B1564" s="6"/>
      <c r="C1564" s="6"/>
      <c r="D1564" s="6"/>
      <c r="E1564" s="38">
        <v>28004.89</v>
      </c>
      <c r="F1564" s="29"/>
      <c r="G1564" s="29"/>
      <c r="H1564" s="29"/>
      <c r="I1564" s="29"/>
      <c r="J1564" s="29"/>
      <c r="K1564" s="29"/>
      <c r="L1564" s="29"/>
      <c r="M1564" s="29"/>
      <c r="N1564" s="29"/>
      <c r="O1564" s="29"/>
      <c r="P1564" s="29"/>
      <c r="Q1564" s="29"/>
      <c r="R1564" s="29"/>
      <c r="S1564" s="29"/>
      <c r="T1564" s="29"/>
      <c r="U1564" s="29"/>
    </row>
    <row r="1565" spans="1:21" ht="13.5" customHeight="1" x14ac:dyDescent="0.25">
      <c r="A1565" s="39">
        <v>43783</v>
      </c>
      <c r="B1565" s="6"/>
      <c r="C1565" s="6"/>
      <c r="D1565" s="6"/>
      <c r="E1565" s="38">
        <v>27781.96</v>
      </c>
      <c r="F1565" s="29"/>
      <c r="G1565" s="29"/>
      <c r="H1565" s="29"/>
      <c r="I1565" s="29"/>
      <c r="J1565" s="29"/>
      <c r="K1565" s="29"/>
      <c r="L1565" s="29"/>
      <c r="M1565" s="29"/>
      <c r="N1565" s="29"/>
      <c r="O1565" s="29"/>
      <c r="P1565" s="29"/>
      <c r="Q1565" s="29"/>
      <c r="R1565" s="29"/>
      <c r="S1565" s="29"/>
      <c r="T1565" s="29"/>
      <c r="U1565" s="29"/>
    </row>
    <row r="1566" spans="1:21" ht="13.5" customHeight="1" x14ac:dyDescent="0.25">
      <c r="A1566" s="39">
        <v>43782</v>
      </c>
      <c r="B1566" s="6"/>
      <c r="C1566" s="6"/>
      <c r="D1566" s="6"/>
      <c r="E1566" s="38">
        <v>27783.59</v>
      </c>
      <c r="F1566" s="29"/>
      <c r="G1566" s="29"/>
      <c r="H1566" s="29"/>
      <c r="I1566" s="29"/>
      <c r="J1566" s="29"/>
      <c r="K1566" s="29"/>
      <c r="L1566" s="29"/>
      <c r="M1566" s="29"/>
      <c r="N1566" s="29"/>
      <c r="O1566" s="29"/>
      <c r="P1566" s="29"/>
      <c r="Q1566" s="29"/>
      <c r="R1566" s="29"/>
      <c r="S1566" s="29"/>
      <c r="T1566" s="29"/>
      <c r="U1566" s="29"/>
    </row>
    <row r="1567" spans="1:21" ht="13.5" customHeight="1" x14ac:dyDescent="0.25">
      <c r="A1567" s="39">
        <v>43781</v>
      </c>
      <c r="B1567" s="6"/>
      <c r="C1567" s="6"/>
      <c r="D1567" s="6"/>
      <c r="E1567" s="38">
        <v>27691.49</v>
      </c>
      <c r="F1567" s="29"/>
      <c r="G1567" s="29"/>
      <c r="H1567" s="29"/>
      <c r="I1567" s="29"/>
      <c r="J1567" s="29"/>
      <c r="K1567" s="29"/>
      <c r="L1567" s="29"/>
      <c r="M1567" s="29"/>
      <c r="N1567" s="29"/>
      <c r="O1567" s="29"/>
      <c r="P1567" s="29"/>
      <c r="Q1567" s="29"/>
      <c r="R1567" s="29"/>
      <c r="S1567" s="29"/>
      <c r="T1567" s="29"/>
      <c r="U1567" s="29"/>
    </row>
    <row r="1568" spans="1:21" ht="13.5" customHeight="1" x14ac:dyDescent="0.25">
      <c r="A1568" s="39">
        <v>43780</v>
      </c>
      <c r="B1568" s="6"/>
      <c r="C1568" s="6"/>
      <c r="D1568" s="6"/>
      <c r="E1568" s="38">
        <v>27691.49</v>
      </c>
      <c r="F1568" s="29"/>
      <c r="G1568" s="29"/>
      <c r="H1568" s="29"/>
      <c r="I1568" s="29"/>
      <c r="J1568" s="29"/>
      <c r="K1568" s="29"/>
      <c r="L1568" s="29"/>
      <c r="M1568" s="29"/>
      <c r="N1568" s="29"/>
      <c r="O1568" s="29"/>
      <c r="P1568" s="29"/>
      <c r="Q1568" s="29"/>
      <c r="R1568" s="29"/>
      <c r="S1568" s="29"/>
      <c r="T1568" s="29"/>
      <c r="U1568" s="29"/>
    </row>
    <row r="1569" spans="1:21" ht="13.5" customHeight="1" x14ac:dyDescent="0.25">
      <c r="A1569" s="39">
        <v>43777</v>
      </c>
      <c r="B1569" s="6"/>
      <c r="C1569" s="6"/>
      <c r="D1569" s="6"/>
      <c r="E1569" s="38">
        <v>27681.24</v>
      </c>
      <c r="F1569" s="29"/>
      <c r="G1569" s="29"/>
      <c r="H1569" s="29"/>
      <c r="I1569" s="29"/>
      <c r="J1569" s="29"/>
      <c r="K1569" s="29"/>
      <c r="L1569" s="29"/>
      <c r="M1569" s="29"/>
      <c r="N1569" s="29"/>
      <c r="O1569" s="29"/>
      <c r="P1569" s="29"/>
      <c r="Q1569" s="29"/>
      <c r="R1569" s="29"/>
      <c r="S1569" s="29"/>
      <c r="T1569" s="29"/>
      <c r="U1569" s="29"/>
    </row>
    <row r="1570" spans="1:21" ht="13.5" customHeight="1" x14ac:dyDescent="0.25">
      <c r="A1570" s="39">
        <v>43776</v>
      </c>
      <c r="B1570" s="6"/>
      <c r="C1570" s="6"/>
      <c r="D1570" s="6"/>
      <c r="E1570" s="38">
        <v>27674.799999999999</v>
      </c>
      <c r="F1570" s="29"/>
      <c r="G1570" s="29"/>
      <c r="H1570" s="29"/>
      <c r="I1570" s="29"/>
      <c r="J1570" s="29"/>
      <c r="K1570" s="29"/>
      <c r="L1570" s="29"/>
      <c r="M1570" s="29"/>
      <c r="N1570" s="29"/>
      <c r="O1570" s="29"/>
      <c r="P1570" s="29"/>
      <c r="Q1570" s="29"/>
      <c r="R1570" s="29"/>
      <c r="S1570" s="29"/>
      <c r="T1570" s="29"/>
      <c r="U1570" s="29"/>
    </row>
    <row r="1571" spans="1:21" ht="13.5" customHeight="1" x14ac:dyDescent="0.25">
      <c r="A1571" s="39">
        <v>43775</v>
      </c>
      <c r="B1571" s="6"/>
      <c r="C1571" s="6"/>
      <c r="D1571" s="6"/>
      <c r="E1571" s="38">
        <v>27492.560000000001</v>
      </c>
      <c r="F1571" s="29"/>
      <c r="G1571" s="29"/>
      <c r="H1571" s="29"/>
      <c r="I1571" s="29"/>
      <c r="J1571" s="29"/>
      <c r="K1571" s="29"/>
      <c r="L1571" s="29"/>
      <c r="M1571" s="29"/>
      <c r="N1571" s="29"/>
      <c r="O1571" s="29"/>
      <c r="P1571" s="29"/>
      <c r="Q1571" s="29"/>
      <c r="R1571" s="29"/>
      <c r="S1571" s="29"/>
      <c r="T1571" s="29"/>
      <c r="U1571" s="29"/>
    </row>
    <row r="1572" spans="1:21" ht="13.5" customHeight="1" x14ac:dyDescent="0.25">
      <c r="A1572" s="39">
        <v>43774</v>
      </c>
      <c r="B1572" s="6"/>
      <c r="C1572" s="6"/>
      <c r="D1572" s="6"/>
      <c r="E1572" s="38">
        <v>27492.63</v>
      </c>
      <c r="F1572" s="29"/>
      <c r="G1572" s="29"/>
      <c r="H1572" s="29"/>
      <c r="I1572" s="29"/>
      <c r="J1572" s="29"/>
      <c r="K1572" s="29"/>
      <c r="L1572" s="29"/>
      <c r="M1572" s="29"/>
      <c r="N1572" s="29"/>
      <c r="O1572" s="29"/>
      <c r="P1572" s="29"/>
      <c r="Q1572" s="29"/>
      <c r="R1572" s="29"/>
      <c r="S1572" s="29"/>
      <c r="T1572" s="29"/>
      <c r="U1572" s="29"/>
    </row>
    <row r="1573" spans="1:21" ht="13.5" customHeight="1" x14ac:dyDescent="0.25">
      <c r="A1573" s="39">
        <v>43773</v>
      </c>
      <c r="B1573" s="6"/>
      <c r="C1573" s="6"/>
      <c r="D1573" s="6"/>
      <c r="E1573" s="38">
        <v>27462.11</v>
      </c>
      <c r="F1573" s="29"/>
      <c r="G1573" s="29"/>
      <c r="H1573" s="29"/>
      <c r="I1573" s="29"/>
      <c r="J1573" s="29"/>
      <c r="K1573" s="29"/>
      <c r="L1573" s="29"/>
      <c r="M1573" s="29"/>
      <c r="N1573" s="29"/>
      <c r="O1573" s="29"/>
      <c r="P1573" s="29"/>
      <c r="Q1573" s="29"/>
      <c r="R1573" s="29"/>
      <c r="S1573" s="29"/>
      <c r="T1573" s="29"/>
      <c r="U1573" s="29"/>
    </row>
    <row r="1574" spans="1:21" ht="13.5" customHeight="1" x14ac:dyDescent="0.25">
      <c r="A1574" s="39">
        <v>43770</v>
      </c>
      <c r="B1574" s="6"/>
      <c r="C1574" s="6"/>
      <c r="D1574" s="6"/>
      <c r="E1574" s="38">
        <v>27347.360000000001</v>
      </c>
      <c r="F1574" s="29"/>
      <c r="G1574" s="29"/>
      <c r="H1574" s="29"/>
      <c r="I1574" s="29"/>
      <c r="J1574" s="29"/>
      <c r="K1574" s="29"/>
      <c r="L1574" s="29"/>
      <c r="M1574" s="29"/>
      <c r="N1574" s="29"/>
      <c r="O1574" s="29"/>
      <c r="P1574" s="29"/>
      <c r="Q1574" s="29"/>
      <c r="R1574" s="29"/>
      <c r="S1574" s="29"/>
      <c r="T1574" s="29"/>
      <c r="U1574" s="29"/>
    </row>
    <row r="1575" spans="1:21" ht="13.5" customHeight="1" x14ac:dyDescent="0.25">
      <c r="A1575" s="39">
        <v>43769</v>
      </c>
      <c r="B1575" s="6"/>
      <c r="C1575" s="6"/>
      <c r="D1575" s="6"/>
      <c r="E1575" s="38">
        <v>27046.23</v>
      </c>
      <c r="F1575" s="29"/>
      <c r="G1575" s="29"/>
      <c r="H1575" s="29"/>
      <c r="I1575" s="29"/>
      <c r="J1575" s="29"/>
      <c r="K1575" s="29"/>
      <c r="L1575" s="29"/>
      <c r="M1575" s="29"/>
      <c r="N1575" s="29"/>
      <c r="O1575" s="29"/>
      <c r="P1575" s="29"/>
      <c r="Q1575" s="29"/>
      <c r="R1575" s="29"/>
      <c r="S1575" s="29"/>
      <c r="T1575" s="29"/>
      <c r="U1575" s="29"/>
    </row>
    <row r="1576" spans="1:21" ht="13.5" customHeight="1" x14ac:dyDescent="0.25">
      <c r="A1576" s="39">
        <v>43768</v>
      </c>
      <c r="B1576" s="6"/>
      <c r="C1576" s="6"/>
      <c r="D1576" s="6"/>
      <c r="E1576" s="38">
        <v>27186.69</v>
      </c>
      <c r="F1576" s="29"/>
      <c r="G1576" s="29"/>
      <c r="H1576" s="29"/>
      <c r="I1576" s="29"/>
      <c r="J1576" s="29"/>
      <c r="K1576" s="29"/>
      <c r="L1576" s="29"/>
      <c r="M1576" s="29"/>
      <c r="N1576" s="29"/>
      <c r="O1576" s="29"/>
      <c r="P1576" s="29"/>
      <c r="Q1576" s="29"/>
      <c r="R1576" s="29"/>
      <c r="S1576" s="29"/>
      <c r="T1576" s="29"/>
      <c r="U1576" s="29"/>
    </row>
    <row r="1577" spans="1:21" ht="13.5" customHeight="1" x14ac:dyDescent="0.25">
      <c r="A1577" s="39">
        <v>43767</v>
      </c>
      <c r="B1577" s="6"/>
      <c r="C1577" s="6"/>
      <c r="D1577" s="6"/>
      <c r="E1577" s="38">
        <v>27071.42</v>
      </c>
      <c r="F1577" s="29"/>
      <c r="G1577" s="29"/>
      <c r="H1577" s="29"/>
      <c r="I1577" s="29"/>
      <c r="J1577" s="29"/>
      <c r="K1577" s="29"/>
      <c r="L1577" s="29"/>
      <c r="M1577" s="29"/>
      <c r="N1577" s="29"/>
      <c r="O1577" s="29"/>
      <c r="P1577" s="29"/>
      <c r="Q1577" s="29"/>
      <c r="R1577" s="29"/>
      <c r="S1577" s="29"/>
      <c r="T1577" s="29"/>
      <c r="U1577" s="29"/>
    </row>
    <row r="1578" spans="1:21" ht="13.5" customHeight="1" x14ac:dyDescent="0.25">
      <c r="A1578" s="39">
        <v>43766</v>
      </c>
      <c r="B1578" s="6"/>
      <c r="C1578" s="6"/>
      <c r="D1578" s="6"/>
      <c r="E1578" s="38">
        <v>27090.720000000001</v>
      </c>
      <c r="F1578" s="29"/>
      <c r="G1578" s="29"/>
      <c r="H1578" s="29"/>
      <c r="I1578" s="29"/>
      <c r="J1578" s="29"/>
      <c r="K1578" s="29"/>
      <c r="L1578" s="29"/>
      <c r="M1578" s="29"/>
      <c r="N1578" s="29"/>
      <c r="O1578" s="29"/>
      <c r="P1578" s="29"/>
      <c r="Q1578" s="29"/>
      <c r="R1578" s="29"/>
      <c r="S1578" s="29"/>
      <c r="T1578" s="29"/>
      <c r="U1578" s="29"/>
    </row>
    <row r="1579" spans="1:21" ht="13.5" customHeight="1" x14ac:dyDescent="0.25">
      <c r="A1579" s="39">
        <v>43763</v>
      </c>
      <c r="B1579" s="6"/>
      <c r="C1579" s="6"/>
      <c r="D1579" s="6"/>
      <c r="E1579" s="38">
        <v>26958.06</v>
      </c>
      <c r="F1579" s="29"/>
      <c r="G1579" s="29"/>
      <c r="H1579" s="29"/>
      <c r="I1579" s="29"/>
      <c r="J1579" s="29"/>
      <c r="K1579" s="29"/>
      <c r="L1579" s="29"/>
      <c r="M1579" s="29"/>
      <c r="N1579" s="29"/>
      <c r="O1579" s="29"/>
      <c r="P1579" s="29"/>
      <c r="Q1579" s="29"/>
      <c r="R1579" s="29"/>
      <c r="S1579" s="29"/>
      <c r="T1579" s="29"/>
      <c r="U1579" s="29"/>
    </row>
    <row r="1580" spans="1:21" ht="13.5" customHeight="1" x14ac:dyDescent="0.25">
      <c r="A1580" s="39">
        <v>43762</v>
      </c>
      <c r="B1580" s="6"/>
      <c r="C1580" s="6"/>
      <c r="D1580" s="6"/>
      <c r="E1580" s="38">
        <v>26805.53</v>
      </c>
      <c r="F1580" s="29"/>
      <c r="G1580" s="29"/>
      <c r="H1580" s="29"/>
      <c r="I1580" s="29"/>
      <c r="J1580" s="29"/>
      <c r="K1580" s="29"/>
      <c r="L1580" s="29"/>
      <c r="M1580" s="29"/>
      <c r="N1580" s="29"/>
      <c r="O1580" s="29"/>
      <c r="P1580" s="29"/>
      <c r="Q1580" s="29"/>
      <c r="R1580" s="29"/>
      <c r="S1580" s="29"/>
      <c r="T1580" s="29"/>
      <c r="U1580" s="29"/>
    </row>
    <row r="1581" spans="1:21" ht="13.5" customHeight="1" x14ac:dyDescent="0.25">
      <c r="A1581" s="39">
        <v>43761</v>
      </c>
      <c r="B1581" s="6"/>
      <c r="C1581" s="6"/>
      <c r="D1581" s="6"/>
      <c r="E1581" s="38">
        <v>26833.95</v>
      </c>
      <c r="F1581" s="29"/>
      <c r="G1581" s="29"/>
      <c r="H1581" s="29"/>
      <c r="I1581" s="29"/>
      <c r="J1581" s="29"/>
      <c r="K1581" s="29"/>
      <c r="L1581" s="29"/>
      <c r="M1581" s="29"/>
      <c r="N1581" s="29"/>
      <c r="O1581" s="29"/>
      <c r="P1581" s="29"/>
      <c r="Q1581" s="29"/>
      <c r="R1581" s="29"/>
      <c r="S1581" s="29"/>
      <c r="T1581" s="29"/>
      <c r="U1581" s="29"/>
    </row>
    <row r="1582" spans="1:21" ht="13.5" customHeight="1" x14ac:dyDescent="0.25">
      <c r="A1582" s="39">
        <v>43760</v>
      </c>
      <c r="B1582" s="6"/>
      <c r="C1582" s="6"/>
      <c r="D1582" s="6"/>
      <c r="E1582" s="38">
        <v>26788.1</v>
      </c>
      <c r="F1582" s="29"/>
      <c r="G1582" s="29"/>
      <c r="H1582" s="29"/>
      <c r="I1582" s="29"/>
      <c r="J1582" s="29"/>
      <c r="K1582" s="29"/>
      <c r="L1582" s="29"/>
      <c r="M1582" s="29"/>
      <c r="N1582" s="29"/>
      <c r="O1582" s="29"/>
      <c r="P1582" s="29"/>
      <c r="Q1582" s="29"/>
      <c r="R1582" s="29"/>
      <c r="S1582" s="29"/>
      <c r="T1582" s="29"/>
      <c r="U1582" s="29"/>
    </row>
    <row r="1583" spans="1:21" ht="13.5" customHeight="1" x14ac:dyDescent="0.25">
      <c r="A1583" s="39">
        <v>43759</v>
      </c>
      <c r="B1583" s="6"/>
      <c r="C1583" s="6"/>
      <c r="D1583" s="6"/>
      <c r="E1583" s="38">
        <v>26827.64</v>
      </c>
      <c r="F1583" s="29"/>
      <c r="G1583" s="29"/>
      <c r="H1583" s="29"/>
      <c r="I1583" s="29"/>
      <c r="J1583" s="29"/>
      <c r="K1583" s="29"/>
      <c r="L1583" s="29"/>
      <c r="M1583" s="29"/>
      <c r="N1583" s="29"/>
      <c r="O1583" s="29"/>
      <c r="P1583" s="29"/>
      <c r="Q1583" s="29"/>
      <c r="R1583" s="29"/>
      <c r="S1583" s="29"/>
      <c r="T1583" s="29"/>
      <c r="U1583" s="29"/>
    </row>
    <row r="1584" spans="1:21" ht="13.5" customHeight="1" x14ac:dyDescent="0.25">
      <c r="A1584" s="39">
        <v>43756</v>
      </c>
      <c r="B1584" s="6"/>
      <c r="C1584" s="6"/>
      <c r="D1584" s="6"/>
      <c r="E1584" s="38">
        <v>26770.2</v>
      </c>
      <c r="F1584" s="29"/>
      <c r="G1584" s="29"/>
      <c r="H1584" s="29"/>
      <c r="I1584" s="29"/>
      <c r="J1584" s="29"/>
      <c r="K1584" s="29"/>
      <c r="L1584" s="29"/>
      <c r="M1584" s="29"/>
      <c r="N1584" s="29"/>
      <c r="O1584" s="29"/>
      <c r="P1584" s="29"/>
      <c r="Q1584" s="29"/>
      <c r="R1584" s="29"/>
      <c r="S1584" s="29"/>
      <c r="T1584" s="29"/>
      <c r="U1584" s="29"/>
    </row>
    <row r="1585" spans="1:21" ht="13.5" customHeight="1" x14ac:dyDescent="0.25">
      <c r="A1585" s="39">
        <v>43755</v>
      </c>
      <c r="B1585" s="6"/>
      <c r="C1585" s="6"/>
      <c r="D1585" s="6"/>
      <c r="E1585" s="38">
        <v>27025.88</v>
      </c>
      <c r="F1585" s="29"/>
      <c r="G1585" s="29"/>
      <c r="H1585" s="29"/>
      <c r="I1585" s="29"/>
      <c r="J1585" s="29"/>
      <c r="K1585" s="29"/>
      <c r="L1585" s="29"/>
      <c r="M1585" s="29"/>
      <c r="N1585" s="29"/>
      <c r="O1585" s="29"/>
      <c r="P1585" s="29"/>
      <c r="Q1585" s="29"/>
      <c r="R1585" s="29"/>
      <c r="S1585" s="29"/>
      <c r="T1585" s="29"/>
      <c r="U1585" s="29"/>
    </row>
    <row r="1586" spans="1:21" ht="13.5" customHeight="1" x14ac:dyDescent="0.25">
      <c r="A1586" s="39">
        <v>43754</v>
      </c>
      <c r="B1586" s="6"/>
      <c r="C1586" s="6"/>
      <c r="D1586" s="6"/>
      <c r="E1586" s="38">
        <v>27001.98</v>
      </c>
      <c r="F1586" s="29"/>
      <c r="G1586" s="29"/>
      <c r="H1586" s="29"/>
      <c r="I1586" s="29"/>
      <c r="J1586" s="29"/>
      <c r="K1586" s="29"/>
      <c r="L1586" s="29"/>
      <c r="M1586" s="29"/>
      <c r="N1586" s="29"/>
      <c r="O1586" s="29"/>
      <c r="P1586" s="29"/>
      <c r="Q1586" s="29"/>
      <c r="R1586" s="29"/>
      <c r="S1586" s="29"/>
      <c r="T1586" s="29"/>
      <c r="U1586" s="29"/>
    </row>
    <row r="1587" spans="1:21" ht="13.5" customHeight="1" x14ac:dyDescent="0.25">
      <c r="A1587" s="39">
        <v>43753</v>
      </c>
      <c r="B1587" s="6"/>
      <c r="C1587" s="6"/>
      <c r="D1587" s="6"/>
      <c r="E1587" s="38">
        <v>27024.799999999999</v>
      </c>
      <c r="F1587" s="29"/>
      <c r="G1587" s="29"/>
      <c r="H1587" s="29"/>
      <c r="I1587" s="29"/>
      <c r="J1587" s="29"/>
      <c r="K1587" s="29"/>
      <c r="L1587" s="29"/>
      <c r="M1587" s="29"/>
      <c r="N1587" s="29"/>
      <c r="O1587" s="29"/>
      <c r="P1587" s="29"/>
      <c r="Q1587" s="29"/>
      <c r="R1587" s="29"/>
      <c r="S1587" s="29"/>
      <c r="T1587" s="29"/>
      <c r="U1587" s="29"/>
    </row>
    <row r="1588" spans="1:21" ht="13.5" customHeight="1" x14ac:dyDescent="0.25">
      <c r="A1588" s="39">
        <v>43752</v>
      </c>
      <c r="B1588" s="6"/>
      <c r="C1588" s="6"/>
      <c r="D1588" s="6"/>
      <c r="E1588" s="38">
        <v>26787.360000000001</v>
      </c>
      <c r="F1588" s="29"/>
      <c r="G1588" s="29"/>
      <c r="H1588" s="29"/>
      <c r="I1588" s="29"/>
      <c r="J1588" s="29"/>
      <c r="K1588" s="29"/>
      <c r="L1588" s="29"/>
      <c r="M1588" s="29"/>
      <c r="N1588" s="29"/>
      <c r="O1588" s="29"/>
      <c r="P1588" s="29"/>
      <c r="Q1588" s="29"/>
      <c r="R1588" s="29"/>
      <c r="S1588" s="29"/>
      <c r="T1588" s="29"/>
      <c r="U1588" s="29"/>
    </row>
    <row r="1589" spans="1:21" ht="13.5" customHeight="1" x14ac:dyDescent="0.25">
      <c r="A1589" s="39">
        <v>43749</v>
      </c>
      <c r="B1589" s="6"/>
      <c r="C1589" s="6"/>
      <c r="D1589" s="6"/>
      <c r="E1589" s="38">
        <v>26816.59</v>
      </c>
      <c r="F1589" s="29"/>
      <c r="G1589" s="29"/>
      <c r="H1589" s="29"/>
      <c r="I1589" s="29"/>
      <c r="J1589" s="29"/>
      <c r="K1589" s="29"/>
      <c r="L1589" s="29"/>
      <c r="M1589" s="29"/>
      <c r="N1589" s="29"/>
      <c r="O1589" s="29"/>
      <c r="P1589" s="29"/>
      <c r="Q1589" s="29"/>
      <c r="R1589" s="29"/>
      <c r="S1589" s="29"/>
      <c r="T1589" s="29"/>
      <c r="U1589" s="29"/>
    </row>
    <row r="1590" spans="1:21" ht="13.5" customHeight="1" x14ac:dyDescent="0.25">
      <c r="A1590" s="39">
        <v>43748</v>
      </c>
      <c r="B1590" s="6"/>
      <c r="C1590" s="6"/>
      <c r="D1590" s="6"/>
      <c r="E1590" s="38">
        <v>26496.67</v>
      </c>
      <c r="F1590" s="29"/>
      <c r="G1590" s="29"/>
      <c r="H1590" s="29"/>
      <c r="I1590" s="29"/>
      <c r="J1590" s="29"/>
      <c r="K1590" s="29"/>
      <c r="L1590" s="29"/>
      <c r="M1590" s="29"/>
      <c r="N1590" s="29"/>
      <c r="O1590" s="29"/>
      <c r="P1590" s="29"/>
      <c r="Q1590" s="29"/>
      <c r="R1590" s="29"/>
      <c r="S1590" s="29"/>
      <c r="T1590" s="29"/>
      <c r="U1590" s="29"/>
    </row>
    <row r="1591" spans="1:21" ht="13.5" customHeight="1" x14ac:dyDescent="0.25">
      <c r="A1591" s="39">
        <v>43747</v>
      </c>
      <c r="B1591" s="6"/>
      <c r="C1591" s="6"/>
      <c r="D1591" s="6"/>
      <c r="E1591" s="38">
        <v>26346.01</v>
      </c>
      <c r="F1591" s="29"/>
      <c r="G1591" s="29"/>
      <c r="H1591" s="29"/>
      <c r="I1591" s="29"/>
      <c r="J1591" s="29"/>
      <c r="K1591" s="29"/>
      <c r="L1591" s="29"/>
      <c r="M1591" s="29"/>
      <c r="N1591" s="29"/>
      <c r="O1591" s="29"/>
      <c r="P1591" s="29"/>
      <c r="Q1591" s="29"/>
      <c r="R1591" s="29"/>
      <c r="S1591" s="29"/>
      <c r="T1591" s="29"/>
      <c r="U1591" s="29"/>
    </row>
    <row r="1592" spans="1:21" ht="13.5" customHeight="1" x14ac:dyDescent="0.25">
      <c r="A1592" s="39">
        <v>43746</v>
      </c>
      <c r="B1592" s="6"/>
      <c r="C1592" s="6"/>
      <c r="D1592" s="6"/>
      <c r="E1592" s="38">
        <v>26164.04</v>
      </c>
      <c r="F1592" s="29"/>
      <c r="G1592" s="29"/>
      <c r="H1592" s="29"/>
      <c r="I1592" s="29"/>
      <c r="J1592" s="29"/>
      <c r="K1592" s="29"/>
      <c r="L1592" s="29"/>
      <c r="M1592" s="29"/>
      <c r="N1592" s="29"/>
      <c r="O1592" s="29"/>
      <c r="P1592" s="29"/>
      <c r="Q1592" s="29"/>
      <c r="R1592" s="29"/>
      <c r="S1592" s="29"/>
      <c r="T1592" s="29"/>
      <c r="U1592" s="29"/>
    </row>
    <row r="1593" spans="1:21" ht="13.5" customHeight="1" x14ac:dyDescent="0.25">
      <c r="A1593" s="39">
        <v>43745</v>
      </c>
      <c r="B1593" s="6"/>
      <c r="C1593" s="6"/>
      <c r="D1593" s="6"/>
      <c r="E1593" s="38">
        <v>26478.02</v>
      </c>
      <c r="F1593" s="29"/>
      <c r="G1593" s="29"/>
      <c r="H1593" s="29"/>
      <c r="I1593" s="29"/>
      <c r="J1593" s="29"/>
      <c r="K1593" s="29"/>
      <c r="L1593" s="29"/>
      <c r="M1593" s="29"/>
      <c r="N1593" s="29"/>
      <c r="O1593" s="29"/>
      <c r="P1593" s="29"/>
      <c r="Q1593" s="29"/>
      <c r="R1593" s="29"/>
      <c r="S1593" s="29"/>
      <c r="T1593" s="29"/>
      <c r="U1593" s="29"/>
    </row>
    <row r="1594" spans="1:21" ht="13.5" customHeight="1" x14ac:dyDescent="0.25">
      <c r="A1594" s="39">
        <v>43742</v>
      </c>
      <c r="B1594" s="6"/>
      <c r="C1594" s="6"/>
      <c r="D1594" s="6"/>
      <c r="E1594" s="38">
        <v>26573.72</v>
      </c>
      <c r="F1594" s="29"/>
      <c r="G1594" s="29"/>
      <c r="H1594" s="29"/>
      <c r="I1594" s="29"/>
      <c r="J1594" s="29"/>
      <c r="K1594" s="29"/>
      <c r="L1594" s="29"/>
      <c r="M1594" s="29"/>
      <c r="N1594" s="29"/>
      <c r="O1594" s="29"/>
      <c r="P1594" s="29"/>
      <c r="Q1594" s="29"/>
      <c r="R1594" s="29"/>
      <c r="S1594" s="29"/>
      <c r="T1594" s="29"/>
      <c r="U1594" s="29"/>
    </row>
    <row r="1595" spans="1:21" ht="13.5" customHeight="1" x14ac:dyDescent="0.25">
      <c r="A1595" s="39">
        <v>43741</v>
      </c>
      <c r="B1595" s="6"/>
      <c r="C1595" s="6"/>
      <c r="D1595" s="6"/>
      <c r="E1595" s="38">
        <v>26201.040000000001</v>
      </c>
      <c r="F1595" s="29"/>
      <c r="G1595" s="29"/>
      <c r="H1595" s="29"/>
      <c r="I1595" s="29"/>
      <c r="J1595" s="29"/>
      <c r="K1595" s="29"/>
      <c r="L1595" s="29"/>
      <c r="M1595" s="29"/>
      <c r="N1595" s="29"/>
      <c r="O1595" s="29"/>
      <c r="P1595" s="29"/>
      <c r="Q1595" s="29"/>
      <c r="R1595" s="29"/>
      <c r="S1595" s="29"/>
      <c r="T1595" s="29"/>
      <c r="U1595" s="29"/>
    </row>
    <row r="1596" spans="1:21" ht="13.5" customHeight="1" x14ac:dyDescent="0.25">
      <c r="A1596" s="39">
        <v>43740</v>
      </c>
      <c r="B1596" s="6"/>
      <c r="C1596" s="6"/>
      <c r="D1596" s="6"/>
      <c r="E1596" s="38">
        <v>26078.62</v>
      </c>
      <c r="F1596" s="29"/>
      <c r="G1596" s="29"/>
      <c r="H1596" s="29"/>
      <c r="I1596" s="29"/>
      <c r="J1596" s="29"/>
      <c r="K1596" s="29"/>
      <c r="L1596" s="29"/>
      <c r="M1596" s="29"/>
      <c r="N1596" s="29"/>
      <c r="O1596" s="29"/>
      <c r="P1596" s="29"/>
      <c r="Q1596" s="29"/>
      <c r="R1596" s="29"/>
      <c r="S1596" s="29"/>
      <c r="T1596" s="29"/>
      <c r="U1596" s="29"/>
    </row>
    <row r="1597" spans="1:21" ht="13.5" customHeight="1" x14ac:dyDescent="0.25">
      <c r="A1597" s="39">
        <v>43739</v>
      </c>
      <c r="B1597" s="6"/>
      <c r="C1597" s="6"/>
      <c r="D1597" s="6"/>
      <c r="E1597" s="38">
        <v>26573.040000000001</v>
      </c>
      <c r="F1597" s="29"/>
      <c r="G1597" s="29"/>
      <c r="H1597" s="29"/>
      <c r="I1597" s="29"/>
      <c r="J1597" s="29"/>
      <c r="K1597" s="29"/>
      <c r="L1597" s="29"/>
      <c r="M1597" s="29"/>
      <c r="N1597" s="29"/>
      <c r="O1597" s="29"/>
      <c r="P1597" s="29"/>
      <c r="Q1597" s="29"/>
      <c r="R1597" s="29"/>
      <c r="S1597" s="29"/>
      <c r="T1597" s="29"/>
      <c r="U1597" s="29"/>
    </row>
    <row r="1598" spans="1:21" ht="13.5" customHeight="1" x14ac:dyDescent="0.25">
      <c r="A1598" s="39">
        <v>43738</v>
      </c>
      <c r="B1598" s="6"/>
      <c r="C1598" s="6"/>
      <c r="D1598" s="6"/>
      <c r="E1598" s="38">
        <v>26916.83</v>
      </c>
      <c r="F1598" s="29"/>
      <c r="G1598" s="29"/>
      <c r="H1598" s="29"/>
      <c r="I1598" s="29"/>
      <c r="J1598" s="29"/>
      <c r="K1598" s="29"/>
      <c r="L1598" s="29"/>
      <c r="M1598" s="29"/>
      <c r="N1598" s="29"/>
      <c r="O1598" s="29"/>
      <c r="P1598" s="29"/>
      <c r="Q1598" s="29"/>
      <c r="R1598" s="29"/>
      <c r="S1598" s="29"/>
      <c r="T1598" s="29"/>
      <c r="U1598" s="29"/>
    </row>
    <row r="1599" spans="1:21" ht="13.5" customHeight="1" x14ac:dyDescent="0.25">
      <c r="A1599" s="39">
        <v>43735</v>
      </c>
      <c r="B1599" s="6"/>
      <c r="C1599" s="6"/>
      <c r="D1599" s="6"/>
      <c r="E1599" s="38">
        <v>26820.25</v>
      </c>
      <c r="F1599" s="29"/>
      <c r="G1599" s="29"/>
      <c r="H1599" s="29"/>
      <c r="I1599" s="29"/>
      <c r="J1599" s="29"/>
      <c r="K1599" s="29"/>
      <c r="L1599" s="29"/>
      <c r="M1599" s="29"/>
      <c r="N1599" s="29"/>
      <c r="O1599" s="29"/>
      <c r="P1599" s="29"/>
      <c r="Q1599" s="29"/>
      <c r="R1599" s="29"/>
      <c r="S1599" s="29"/>
      <c r="T1599" s="29"/>
      <c r="U1599" s="29"/>
    </row>
    <row r="1600" spans="1:21" ht="13.5" customHeight="1" x14ac:dyDescent="0.25">
      <c r="A1600" s="39">
        <v>43734</v>
      </c>
      <c r="B1600" s="6"/>
      <c r="C1600" s="6"/>
      <c r="D1600" s="6"/>
      <c r="E1600" s="38">
        <v>26891.119999999999</v>
      </c>
      <c r="F1600" s="29"/>
      <c r="G1600" s="29"/>
      <c r="H1600" s="29"/>
      <c r="I1600" s="29"/>
      <c r="J1600" s="29"/>
      <c r="K1600" s="29"/>
      <c r="L1600" s="29"/>
      <c r="M1600" s="29"/>
      <c r="N1600" s="29"/>
      <c r="O1600" s="29"/>
      <c r="P1600" s="29"/>
      <c r="Q1600" s="29"/>
      <c r="R1600" s="29"/>
      <c r="S1600" s="29"/>
      <c r="T1600" s="29"/>
      <c r="U1600" s="29"/>
    </row>
    <row r="1601" spans="1:21" ht="13.5" customHeight="1" x14ac:dyDescent="0.25">
      <c r="A1601" s="39">
        <v>43733</v>
      </c>
      <c r="B1601" s="6"/>
      <c r="C1601" s="6"/>
      <c r="D1601" s="6"/>
      <c r="E1601" s="38">
        <v>26970.71</v>
      </c>
      <c r="F1601" s="29"/>
      <c r="G1601" s="29"/>
      <c r="H1601" s="29"/>
      <c r="I1601" s="29"/>
      <c r="J1601" s="29"/>
      <c r="K1601" s="29"/>
      <c r="L1601" s="29"/>
      <c r="M1601" s="29"/>
      <c r="N1601" s="29"/>
      <c r="O1601" s="29"/>
      <c r="P1601" s="29"/>
      <c r="Q1601" s="29"/>
      <c r="R1601" s="29"/>
      <c r="S1601" s="29"/>
      <c r="T1601" s="29"/>
      <c r="U1601" s="29"/>
    </row>
    <row r="1602" spans="1:21" ht="13.5" customHeight="1" x14ac:dyDescent="0.25">
      <c r="A1602" s="39">
        <v>43732</v>
      </c>
      <c r="B1602" s="6"/>
      <c r="C1602" s="6"/>
      <c r="D1602" s="6"/>
      <c r="E1602" s="38">
        <v>26807.77</v>
      </c>
      <c r="F1602" s="29"/>
      <c r="G1602" s="29"/>
      <c r="H1602" s="29"/>
      <c r="I1602" s="29"/>
      <c r="J1602" s="29"/>
      <c r="K1602" s="29"/>
      <c r="L1602" s="29"/>
      <c r="M1602" s="29"/>
      <c r="N1602" s="29"/>
      <c r="O1602" s="29"/>
      <c r="P1602" s="29"/>
      <c r="Q1602" s="29"/>
      <c r="R1602" s="29"/>
      <c r="S1602" s="29"/>
      <c r="T1602" s="29"/>
      <c r="U1602" s="29"/>
    </row>
    <row r="1603" spans="1:21" ht="13.5" customHeight="1" x14ac:dyDescent="0.25">
      <c r="A1603" s="39">
        <v>43731</v>
      </c>
      <c r="B1603" s="6"/>
      <c r="C1603" s="6"/>
      <c r="D1603" s="6"/>
      <c r="E1603" s="38">
        <v>26949.99</v>
      </c>
      <c r="F1603" s="29"/>
      <c r="G1603" s="29"/>
      <c r="H1603" s="29"/>
      <c r="I1603" s="29"/>
      <c r="J1603" s="29"/>
      <c r="K1603" s="29"/>
      <c r="L1603" s="29"/>
      <c r="M1603" s="29"/>
      <c r="N1603" s="29"/>
      <c r="O1603" s="29"/>
      <c r="P1603" s="29"/>
      <c r="Q1603" s="29"/>
      <c r="R1603" s="29"/>
      <c r="S1603" s="29"/>
      <c r="T1603" s="29"/>
      <c r="U1603" s="29"/>
    </row>
    <row r="1604" spans="1:21" ht="13.5" customHeight="1" x14ac:dyDescent="0.25">
      <c r="A1604" s="39">
        <v>43728</v>
      </c>
      <c r="B1604" s="6"/>
      <c r="C1604" s="6"/>
      <c r="D1604" s="6"/>
      <c r="E1604" s="38">
        <v>26935.07</v>
      </c>
      <c r="F1604" s="29"/>
      <c r="G1604" s="29"/>
      <c r="H1604" s="29"/>
      <c r="I1604" s="29"/>
      <c r="J1604" s="29"/>
      <c r="K1604" s="29"/>
      <c r="L1604" s="29"/>
      <c r="M1604" s="29"/>
      <c r="N1604" s="29"/>
      <c r="O1604" s="29"/>
      <c r="P1604" s="29"/>
      <c r="Q1604" s="29"/>
      <c r="R1604" s="29"/>
      <c r="S1604" s="29"/>
      <c r="T1604" s="29"/>
      <c r="U1604" s="29"/>
    </row>
    <row r="1605" spans="1:21" ht="13.5" customHeight="1" x14ac:dyDescent="0.25">
      <c r="A1605" s="39">
        <v>43727</v>
      </c>
      <c r="B1605" s="6"/>
      <c r="C1605" s="6"/>
      <c r="D1605" s="6"/>
      <c r="E1605" s="38">
        <v>27094.79</v>
      </c>
      <c r="F1605" s="29"/>
      <c r="G1605" s="29"/>
      <c r="H1605" s="29"/>
      <c r="I1605" s="29"/>
      <c r="J1605" s="29"/>
      <c r="K1605" s="29"/>
      <c r="L1605" s="29"/>
      <c r="M1605" s="29"/>
      <c r="N1605" s="29"/>
      <c r="O1605" s="29"/>
      <c r="P1605" s="29"/>
      <c r="Q1605" s="29"/>
      <c r="R1605" s="29"/>
      <c r="S1605" s="29"/>
      <c r="T1605" s="29"/>
      <c r="U1605" s="29"/>
    </row>
    <row r="1606" spans="1:21" ht="13.5" customHeight="1" x14ac:dyDescent="0.25">
      <c r="A1606" s="39">
        <v>43726</v>
      </c>
      <c r="B1606" s="6"/>
      <c r="C1606" s="6"/>
      <c r="D1606" s="6"/>
      <c r="E1606" s="38">
        <v>27147.08</v>
      </c>
      <c r="F1606" s="29"/>
      <c r="G1606" s="29"/>
      <c r="H1606" s="29"/>
      <c r="I1606" s="29"/>
      <c r="J1606" s="29"/>
      <c r="K1606" s="29"/>
      <c r="L1606" s="29"/>
      <c r="M1606" s="29"/>
      <c r="N1606" s="29"/>
      <c r="O1606" s="29"/>
      <c r="P1606" s="29"/>
      <c r="Q1606" s="29"/>
      <c r="R1606" s="29"/>
      <c r="S1606" s="29"/>
      <c r="T1606" s="29"/>
      <c r="U1606" s="29"/>
    </row>
    <row r="1607" spans="1:21" ht="13.5" customHeight="1" x14ac:dyDescent="0.25">
      <c r="A1607" s="39">
        <v>43725</v>
      </c>
      <c r="B1607" s="6"/>
      <c r="C1607" s="6"/>
      <c r="D1607" s="6"/>
      <c r="E1607" s="38">
        <v>27110.799999999999</v>
      </c>
      <c r="F1607" s="29"/>
      <c r="G1607" s="29"/>
      <c r="H1607" s="29"/>
      <c r="I1607" s="29"/>
      <c r="J1607" s="29"/>
      <c r="K1607" s="29"/>
      <c r="L1607" s="29"/>
      <c r="M1607" s="29"/>
      <c r="N1607" s="29"/>
      <c r="O1607" s="29"/>
      <c r="P1607" s="29"/>
      <c r="Q1607" s="29"/>
      <c r="R1607" s="29"/>
      <c r="S1607" s="29"/>
      <c r="T1607" s="29"/>
      <c r="U1607" s="29"/>
    </row>
    <row r="1608" spans="1:21" ht="13.5" customHeight="1" x14ac:dyDescent="0.25">
      <c r="A1608" s="39">
        <v>43724</v>
      </c>
      <c r="B1608" s="6"/>
      <c r="C1608" s="6"/>
      <c r="D1608" s="6"/>
      <c r="E1608" s="38">
        <v>27076.82</v>
      </c>
      <c r="F1608" s="29"/>
      <c r="G1608" s="29"/>
      <c r="H1608" s="29"/>
      <c r="I1608" s="29"/>
      <c r="J1608" s="29"/>
      <c r="K1608" s="29"/>
      <c r="L1608" s="29"/>
      <c r="M1608" s="29"/>
      <c r="N1608" s="29"/>
      <c r="O1608" s="29"/>
      <c r="P1608" s="29"/>
      <c r="Q1608" s="29"/>
      <c r="R1608" s="29"/>
      <c r="S1608" s="29"/>
      <c r="T1608" s="29"/>
      <c r="U1608" s="29"/>
    </row>
    <row r="1609" spans="1:21" ht="13.5" customHeight="1" x14ac:dyDescent="0.25">
      <c r="A1609" s="39">
        <v>43721</v>
      </c>
      <c r="B1609" s="6"/>
      <c r="C1609" s="6"/>
      <c r="D1609" s="6"/>
      <c r="E1609" s="38">
        <v>27219.52</v>
      </c>
      <c r="F1609" s="29"/>
      <c r="G1609" s="29"/>
      <c r="H1609" s="29"/>
      <c r="I1609" s="29"/>
      <c r="J1609" s="29"/>
      <c r="K1609" s="29"/>
      <c r="L1609" s="29"/>
      <c r="M1609" s="29"/>
      <c r="N1609" s="29"/>
      <c r="O1609" s="29"/>
      <c r="P1609" s="29"/>
      <c r="Q1609" s="29"/>
      <c r="R1609" s="29"/>
      <c r="S1609" s="29"/>
      <c r="T1609" s="29"/>
      <c r="U1609" s="29"/>
    </row>
    <row r="1610" spans="1:21" ht="13.5" customHeight="1" x14ac:dyDescent="0.25">
      <c r="A1610" s="39">
        <v>43720</v>
      </c>
      <c r="B1610" s="6"/>
      <c r="C1610" s="6"/>
      <c r="D1610" s="6"/>
      <c r="E1610" s="38">
        <v>27182.45</v>
      </c>
      <c r="F1610" s="29"/>
      <c r="G1610" s="29"/>
      <c r="H1610" s="29"/>
      <c r="I1610" s="29"/>
      <c r="J1610" s="29"/>
      <c r="K1610" s="29"/>
      <c r="L1610" s="29"/>
      <c r="M1610" s="29"/>
      <c r="N1610" s="29"/>
      <c r="O1610" s="29"/>
      <c r="P1610" s="29"/>
      <c r="Q1610" s="29"/>
      <c r="R1610" s="29"/>
      <c r="S1610" s="29"/>
      <c r="T1610" s="29"/>
      <c r="U1610" s="29"/>
    </row>
    <row r="1611" spans="1:21" ht="13.5" customHeight="1" x14ac:dyDescent="0.25">
      <c r="A1611" s="39">
        <v>43719</v>
      </c>
      <c r="B1611" s="6"/>
      <c r="C1611" s="6"/>
      <c r="D1611" s="6"/>
      <c r="E1611" s="38">
        <v>27137.040000000001</v>
      </c>
      <c r="F1611" s="29"/>
      <c r="G1611" s="29"/>
      <c r="H1611" s="29"/>
      <c r="I1611" s="29"/>
      <c r="J1611" s="29"/>
      <c r="K1611" s="29"/>
      <c r="L1611" s="29"/>
      <c r="M1611" s="29"/>
      <c r="N1611" s="29"/>
      <c r="O1611" s="29"/>
      <c r="P1611" s="29"/>
      <c r="Q1611" s="29"/>
      <c r="R1611" s="29"/>
      <c r="S1611" s="29"/>
      <c r="T1611" s="29"/>
      <c r="U1611" s="29"/>
    </row>
    <row r="1612" spans="1:21" ht="13.5" customHeight="1" x14ac:dyDescent="0.25">
      <c r="A1612" s="39">
        <v>43718</v>
      </c>
      <c r="B1612" s="6"/>
      <c r="C1612" s="6"/>
      <c r="D1612" s="6"/>
      <c r="E1612" s="38">
        <v>26909.43</v>
      </c>
      <c r="F1612" s="29"/>
      <c r="G1612" s="29"/>
      <c r="H1612" s="29"/>
      <c r="I1612" s="29"/>
      <c r="J1612" s="29"/>
      <c r="K1612" s="29"/>
      <c r="L1612" s="29"/>
      <c r="M1612" s="29"/>
      <c r="N1612" s="29"/>
      <c r="O1612" s="29"/>
      <c r="P1612" s="29"/>
      <c r="Q1612" s="29"/>
      <c r="R1612" s="29"/>
      <c r="S1612" s="29"/>
      <c r="T1612" s="29"/>
      <c r="U1612" s="29"/>
    </row>
    <row r="1613" spans="1:21" ht="13.5" customHeight="1" x14ac:dyDescent="0.25">
      <c r="A1613" s="39">
        <v>43717</v>
      </c>
      <c r="B1613" s="6"/>
      <c r="C1613" s="6"/>
      <c r="D1613" s="6"/>
      <c r="E1613" s="38">
        <v>26835.51</v>
      </c>
      <c r="F1613" s="29"/>
      <c r="G1613" s="29"/>
      <c r="H1613" s="29"/>
      <c r="I1613" s="29"/>
      <c r="J1613" s="29"/>
      <c r="K1613" s="29"/>
      <c r="L1613" s="29"/>
      <c r="M1613" s="29"/>
      <c r="N1613" s="29"/>
      <c r="O1613" s="29"/>
      <c r="P1613" s="29"/>
      <c r="Q1613" s="29"/>
      <c r="R1613" s="29"/>
      <c r="S1613" s="29"/>
      <c r="T1613" s="29"/>
      <c r="U1613" s="29"/>
    </row>
    <row r="1614" spans="1:21" ht="13.5" customHeight="1" x14ac:dyDescent="0.25">
      <c r="A1614" s="39">
        <v>43714</v>
      </c>
      <c r="B1614" s="6"/>
      <c r="C1614" s="6"/>
      <c r="D1614" s="6"/>
      <c r="E1614" s="38">
        <v>26797.46</v>
      </c>
      <c r="F1614" s="29"/>
      <c r="G1614" s="29"/>
      <c r="H1614" s="29"/>
      <c r="I1614" s="29"/>
      <c r="J1614" s="29"/>
      <c r="K1614" s="29"/>
      <c r="L1614" s="29"/>
      <c r="M1614" s="29"/>
      <c r="N1614" s="29"/>
      <c r="O1614" s="29"/>
      <c r="P1614" s="29"/>
      <c r="Q1614" s="29"/>
      <c r="R1614" s="29"/>
      <c r="S1614" s="29"/>
      <c r="T1614" s="29"/>
      <c r="U1614" s="29"/>
    </row>
    <row r="1615" spans="1:21" ht="13.5" customHeight="1" x14ac:dyDescent="0.25">
      <c r="A1615" s="39">
        <v>43713</v>
      </c>
      <c r="B1615" s="6"/>
      <c r="C1615" s="6"/>
      <c r="D1615" s="6"/>
      <c r="E1615" s="38">
        <v>26728.15</v>
      </c>
      <c r="F1615" s="29"/>
      <c r="G1615" s="29"/>
      <c r="H1615" s="29"/>
      <c r="I1615" s="29"/>
      <c r="J1615" s="29"/>
      <c r="K1615" s="29"/>
      <c r="L1615" s="29"/>
      <c r="M1615" s="29"/>
      <c r="N1615" s="29"/>
      <c r="O1615" s="29"/>
      <c r="P1615" s="29"/>
      <c r="Q1615" s="29"/>
      <c r="R1615" s="29"/>
      <c r="S1615" s="29"/>
      <c r="T1615" s="29"/>
      <c r="U1615" s="29"/>
    </row>
    <row r="1616" spans="1:21" ht="13.5" customHeight="1" x14ac:dyDescent="0.25">
      <c r="A1616" s="39">
        <v>43712</v>
      </c>
      <c r="B1616" s="6"/>
      <c r="C1616" s="6"/>
      <c r="D1616" s="6"/>
      <c r="E1616" s="38">
        <v>26355.47</v>
      </c>
      <c r="F1616" s="29"/>
      <c r="G1616" s="29"/>
      <c r="H1616" s="29"/>
      <c r="I1616" s="29"/>
      <c r="J1616" s="29"/>
      <c r="K1616" s="29"/>
      <c r="L1616" s="29"/>
      <c r="M1616" s="29"/>
      <c r="N1616" s="29"/>
      <c r="O1616" s="29"/>
      <c r="P1616" s="29"/>
      <c r="Q1616" s="29"/>
      <c r="R1616" s="29"/>
      <c r="S1616" s="29"/>
      <c r="T1616" s="29"/>
      <c r="U1616" s="29"/>
    </row>
    <row r="1617" spans="1:21" ht="13.5" customHeight="1" x14ac:dyDescent="0.25">
      <c r="A1617" s="39">
        <v>43711</v>
      </c>
      <c r="B1617" s="6"/>
      <c r="C1617" s="6"/>
      <c r="D1617" s="6"/>
      <c r="E1617" s="38">
        <v>26118.02</v>
      </c>
      <c r="F1617" s="29"/>
      <c r="G1617" s="29"/>
      <c r="H1617" s="29"/>
      <c r="I1617" s="29"/>
      <c r="J1617" s="29"/>
      <c r="K1617" s="29"/>
      <c r="L1617" s="29"/>
      <c r="M1617" s="29"/>
      <c r="N1617" s="29"/>
      <c r="O1617" s="29"/>
      <c r="P1617" s="29"/>
      <c r="Q1617" s="29"/>
      <c r="R1617" s="29"/>
      <c r="S1617" s="29"/>
      <c r="T1617" s="29"/>
      <c r="U1617" s="29"/>
    </row>
    <row r="1618" spans="1:21" ht="13.5" customHeight="1" x14ac:dyDescent="0.25">
      <c r="A1618" s="39">
        <v>43707</v>
      </c>
      <c r="B1618" s="6"/>
      <c r="C1618" s="6"/>
      <c r="D1618" s="6"/>
      <c r="E1618" s="38">
        <v>26403.279999999999</v>
      </c>
      <c r="F1618" s="29"/>
      <c r="G1618" s="29"/>
      <c r="H1618" s="29"/>
      <c r="I1618" s="29"/>
      <c r="J1618" s="29"/>
      <c r="K1618" s="29"/>
      <c r="L1618" s="29"/>
      <c r="M1618" s="29"/>
      <c r="N1618" s="29"/>
      <c r="O1618" s="29"/>
      <c r="P1618" s="29"/>
      <c r="Q1618" s="29"/>
      <c r="R1618" s="29"/>
      <c r="S1618" s="29"/>
      <c r="T1618" s="29"/>
      <c r="U1618" s="29"/>
    </row>
    <row r="1619" spans="1:21" ht="13.5" customHeight="1" x14ac:dyDescent="0.25">
      <c r="A1619" s="39">
        <v>43706</v>
      </c>
      <c r="B1619" s="6"/>
      <c r="C1619" s="6"/>
      <c r="D1619" s="6"/>
      <c r="E1619" s="38">
        <v>26362.25</v>
      </c>
      <c r="F1619" s="29"/>
      <c r="G1619" s="29"/>
      <c r="H1619" s="29"/>
      <c r="I1619" s="29"/>
      <c r="J1619" s="29"/>
      <c r="K1619" s="29"/>
      <c r="L1619" s="29"/>
      <c r="M1619" s="29"/>
      <c r="N1619" s="29"/>
      <c r="O1619" s="29"/>
      <c r="P1619" s="29"/>
      <c r="Q1619" s="29"/>
      <c r="R1619" s="29"/>
      <c r="S1619" s="29"/>
      <c r="T1619" s="29"/>
      <c r="U1619" s="29"/>
    </row>
    <row r="1620" spans="1:21" ht="13.5" customHeight="1" x14ac:dyDescent="0.25">
      <c r="A1620" s="39">
        <v>43705</v>
      </c>
      <c r="B1620" s="6"/>
      <c r="C1620" s="6"/>
      <c r="D1620" s="6"/>
      <c r="E1620" s="38">
        <v>26036.1</v>
      </c>
      <c r="F1620" s="29"/>
      <c r="G1620" s="29"/>
      <c r="H1620" s="29"/>
      <c r="I1620" s="29"/>
      <c r="J1620" s="29"/>
      <c r="K1620" s="29"/>
      <c r="L1620" s="29"/>
      <c r="M1620" s="29"/>
      <c r="N1620" s="29"/>
      <c r="O1620" s="29"/>
      <c r="P1620" s="29"/>
      <c r="Q1620" s="29"/>
      <c r="R1620" s="29"/>
      <c r="S1620" s="29"/>
      <c r="T1620" s="29"/>
      <c r="U1620" s="29"/>
    </row>
    <row r="1621" spans="1:21" ht="13.5" customHeight="1" x14ac:dyDescent="0.25">
      <c r="A1621" s="39">
        <v>43704</v>
      </c>
      <c r="B1621" s="6"/>
      <c r="C1621" s="6"/>
      <c r="D1621" s="6"/>
      <c r="E1621" s="38">
        <v>25777.9</v>
      </c>
      <c r="F1621" s="29"/>
      <c r="G1621" s="29"/>
      <c r="H1621" s="29"/>
      <c r="I1621" s="29"/>
      <c r="J1621" s="29"/>
      <c r="K1621" s="29"/>
      <c r="L1621" s="29"/>
      <c r="M1621" s="29"/>
      <c r="N1621" s="29"/>
      <c r="O1621" s="29"/>
      <c r="P1621" s="29"/>
      <c r="Q1621" s="29"/>
      <c r="R1621" s="29"/>
      <c r="S1621" s="29"/>
      <c r="T1621" s="29"/>
      <c r="U1621" s="29"/>
    </row>
    <row r="1622" spans="1:21" ht="13.5" customHeight="1" x14ac:dyDescent="0.25">
      <c r="A1622" s="39">
        <v>43703</v>
      </c>
      <c r="B1622" s="6"/>
      <c r="C1622" s="6"/>
      <c r="D1622" s="6"/>
      <c r="E1622" s="38">
        <v>25898.83</v>
      </c>
      <c r="F1622" s="29"/>
      <c r="G1622" s="29"/>
      <c r="H1622" s="29"/>
      <c r="I1622" s="29"/>
      <c r="J1622" s="29"/>
      <c r="K1622" s="29"/>
      <c r="L1622" s="29"/>
      <c r="M1622" s="29"/>
      <c r="N1622" s="29"/>
      <c r="O1622" s="29"/>
      <c r="P1622" s="29"/>
      <c r="Q1622" s="29"/>
      <c r="R1622" s="29"/>
      <c r="S1622" s="29"/>
      <c r="T1622" s="29"/>
      <c r="U1622" s="29"/>
    </row>
    <row r="1623" spans="1:21" ht="13.5" customHeight="1" x14ac:dyDescent="0.25">
      <c r="A1623" s="39">
        <v>43700</v>
      </c>
      <c r="B1623" s="6"/>
      <c r="C1623" s="6"/>
      <c r="D1623" s="6"/>
      <c r="E1623" s="38">
        <v>25628.9</v>
      </c>
      <c r="F1623" s="29"/>
      <c r="G1623" s="29"/>
      <c r="H1623" s="29"/>
      <c r="I1623" s="29"/>
      <c r="J1623" s="29"/>
      <c r="K1623" s="29"/>
      <c r="L1623" s="29"/>
      <c r="M1623" s="29"/>
      <c r="N1623" s="29"/>
      <c r="O1623" s="29"/>
      <c r="P1623" s="29"/>
      <c r="Q1623" s="29"/>
      <c r="R1623" s="29"/>
      <c r="S1623" s="29"/>
      <c r="T1623" s="29"/>
      <c r="U1623" s="29"/>
    </row>
    <row r="1624" spans="1:21" ht="13.5" customHeight="1" x14ac:dyDescent="0.25">
      <c r="A1624" s="39">
        <v>43699</v>
      </c>
      <c r="B1624" s="6"/>
      <c r="C1624" s="6"/>
      <c r="D1624" s="6"/>
      <c r="E1624" s="38">
        <v>26252.240000000002</v>
      </c>
      <c r="F1624" s="29"/>
      <c r="G1624" s="29"/>
      <c r="H1624" s="29"/>
      <c r="I1624" s="29"/>
      <c r="J1624" s="29"/>
      <c r="K1624" s="29"/>
      <c r="L1624" s="29"/>
      <c r="M1624" s="29"/>
      <c r="N1624" s="29"/>
      <c r="O1624" s="29"/>
      <c r="P1624" s="29"/>
      <c r="Q1624" s="29"/>
      <c r="R1624" s="29"/>
      <c r="S1624" s="29"/>
      <c r="T1624" s="29"/>
      <c r="U1624" s="29"/>
    </row>
    <row r="1625" spans="1:21" ht="13.5" customHeight="1" x14ac:dyDescent="0.25">
      <c r="A1625" s="39">
        <v>43698</v>
      </c>
      <c r="B1625" s="6"/>
      <c r="C1625" s="6"/>
      <c r="D1625" s="6"/>
      <c r="E1625" s="38">
        <v>26202.73</v>
      </c>
      <c r="F1625" s="29"/>
      <c r="G1625" s="29"/>
      <c r="H1625" s="29"/>
      <c r="I1625" s="29"/>
      <c r="J1625" s="29"/>
      <c r="K1625" s="29"/>
      <c r="L1625" s="29"/>
      <c r="M1625" s="29"/>
      <c r="N1625" s="29"/>
      <c r="O1625" s="29"/>
      <c r="P1625" s="29"/>
      <c r="Q1625" s="29"/>
      <c r="R1625" s="29"/>
      <c r="S1625" s="29"/>
      <c r="T1625" s="29"/>
      <c r="U1625" s="29"/>
    </row>
    <row r="1626" spans="1:21" ht="13.5" customHeight="1" x14ac:dyDescent="0.25">
      <c r="A1626" s="39">
        <v>43697</v>
      </c>
      <c r="B1626" s="6"/>
      <c r="C1626" s="6"/>
      <c r="D1626" s="6"/>
      <c r="E1626" s="38">
        <v>25962.44</v>
      </c>
      <c r="F1626" s="29"/>
      <c r="G1626" s="29"/>
      <c r="H1626" s="29"/>
      <c r="I1626" s="29"/>
      <c r="J1626" s="29"/>
      <c r="K1626" s="29"/>
      <c r="L1626" s="29"/>
      <c r="M1626" s="29"/>
      <c r="N1626" s="29"/>
      <c r="O1626" s="29"/>
      <c r="P1626" s="29"/>
      <c r="Q1626" s="29"/>
      <c r="R1626" s="29"/>
      <c r="S1626" s="29"/>
      <c r="T1626" s="29"/>
      <c r="U1626" s="29"/>
    </row>
    <row r="1627" spans="1:21" ht="13.5" customHeight="1" x14ac:dyDescent="0.25">
      <c r="A1627" s="39">
        <v>43696</v>
      </c>
      <c r="B1627" s="6"/>
      <c r="C1627" s="6"/>
      <c r="D1627" s="6"/>
      <c r="E1627" s="38">
        <v>26135.79</v>
      </c>
      <c r="F1627" s="29"/>
      <c r="G1627" s="29"/>
      <c r="H1627" s="29"/>
      <c r="I1627" s="29"/>
      <c r="J1627" s="29"/>
      <c r="K1627" s="29"/>
      <c r="L1627" s="29"/>
      <c r="M1627" s="29"/>
      <c r="N1627" s="29"/>
      <c r="O1627" s="29"/>
      <c r="P1627" s="29"/>
      <c r="Q1627" s="29"/>
      <c r="R1627" s="29"/>
      <c r="S1627" s="29"/>
      <c r="T1627" s="29"/>
      <c r="U1627" s="29"/>
    </row>
    <row r="1628" spans="1:21" ht="13.5" customHeight="1" x14ac:dyDescent="0.25">
      <c r="A1628" s="39">
        <v>43693</v>
      </c>
      <c r="B1628" s="6"/>
      <c r="C1628" s="6"/>
      <c r="D1628" s="6"/>
      <c r="E1628" s="38">
        <v>25886.01</v>
      </c>
      <c r="F1628" s="29"/>
      <c r="G1628" s="29"/>
      <c r="H1628" s="29"/>
      <c r="I1628" s="29"/>
      <c r="J1628" s="29"/>
      <c r="K1628" s="29"/>
      <c r="L1628" s="29"/>
      <c r="M1628" s="29"/>
      <c r="N1628" s="29"/>
      <c r="O1628" s="29"/>
      <c r="P1628" s="29"/>
      <c r="Q1628" s="29"/>
      <c r="R1628" s="29"/>
      <c r="S1628" s="29"/>
      <c r="T1628" s="29"/>
      <c r="U1628" s="29"/>
    </row>
    <row r="1629" spans="1:21" ht="13.5" customHeight="1" x14ac:dyDescent="0.25">
      <c r="A1629" s="39">
        <v>43692</v>
      </c>
      <c r="B1629" s="6"/>
      <c r="C1629" s="6"/>
      <c r="D1629" s="6"/>
      <c r="E1629" s="38">
        <v>25579.39</v>
      </c>
      <c r="F1629" s="29"/>
      <c r="G1629" s="29"/>
      <c r="H1629" s="29"/>
      <c r="I1629" s="29"/>
      <c r="J1629" s="29"/>
      <c r="K1629" s="29"/>
      <c r="L1629" s="29"/>
      <c r="M1629" s="29"/>
      <c r="N1629" s="29"/>
      <c r="O1629" s="29"/>
      <c r="P1629" s="29"/>
      <c r="Q1629" s="29"/>
      <c r="R1629" s="29"/>
      <c r="S1629" s="29"/>
      <c r="T1629" s="29"/>
      <c r="U1629" s="29"/>
    </row>
    <row r="1630" spans="1:21" ht="13.5" customHeight="1" x14ac:dyDescent="0.25">
      <c r="A1630" s="39">
        <v>43691</v>
      </c>
      <c r="B1630" s="6"/>
      <c r="C1630" s="6"/>
      <c r="D1630" s="6"/>
      <c r="E1630" s="38">
        <v>25479.42</v>
      </c>
      <c r="F1630" s="29"/>
      <c r="G1630" s="29"/>
      <c r="H1630" s="29"/>
      <c r="I1630" s="29"/>
      <c r="J1630" s="29"/>
      <c r="K1630" s="29"/>
      <c r="L1630" s="29"/>
      <c r="M1630" s="29"/>
      <c r="N1630" s="29"/>
      <c r="O1630" s="29"/>
      <c r="P1630" s="29"/>
      <c r="Q1630" s="29"/>
      <c r="R1630" s="29"/>
      <c r="S1630" s="29"/>
      <c r="T1630" s="29"/>
      <c r="U1630" s="29"/>
    </row>
    <row r="1631" spans="1:21" ht="13.5" customHeight="1" x14ac:dyDescent="0.25">
      <c r="A1631" s="39">
        <v>43690</v>
      </c>
      <c r="B1631" s="6"/>
      <c r="C1631" s="6"/>
      <c r="D1631" s="6"/>
      <c r="E1631" s="38">
        <v>26279.91</v>
      </c>
      <c r="F1631" s="29"/>
      <c r="G1631" s="29"/>
      <c r="H1631" s="29"/>
      <c r="I1631" s="29"/>
      <c r="J1631" s="29"/>
      <c r="K1631" s="29"/>
      <c r="L1631" s="29"/>
      <c r="M1631" s="29"/>
      <c r="N1631" s="29"/>
      <c r="O1631" s="29"/>
      <c r="P1631" s="29"/>
      <c r="Q1631" s="29"/>
      <c r="R1631" s="29"/>
      <c r="S1631" s="29"/>
      <c r="T1631" s="29"/>
      <c r="U1631" s="29"/>
    </row>
    <row r="1632" spans="1:21" ht="13.5" customHeight="1" x14ac:dyDescent="0.25">
      <c r="A1632" s="39">
        <v>43689</v>
      </c>
      <c r="B1632" s="6"/>
      <c r="C1632" s="6"/>
      <c r="D1632" s="6"/>
      <c r="E1632" s="38">
        <v>25907.37</v>
      </c>
      <c r="F1632" s="29"/>
      <c r="G1632" s="29"/>
      <c r="H1632" s="29"/>
      <c r="I1632" s="29"/>
      <c r="J1632" s="29"/>
      <c r="K1632" s="29"/>
      <c r="L1632" s="29"/>
      <c r="M1632" s="29"/>
      <c r="N1632" s="29"/>
      <c r="O1632" s="29"/>
      <c r="P1632" s="29"/>
      <c r="Q1632" s="29"/>
      <c r="R1632" s="29"/>
      <c r="S1632" s="29"/>
      <c r="T1632" s="29"/>
      <c r="U1632" s="29"/>
    </row>
    <row r="1633" spans="1:21" ht="13.5" customHeight="1" x14ac:dyDescent="0.25">
      <c r="A1633" s="39">
        <v>43686</v>
      </c>
      <c r="B1633" s="6"/>
      <c r="C1633" s="6"/>
      <c r="D1633" s="6"/>
      <c r="E1633" s="38">
        <v>26287.439999999999</v>
      </c>
      <c r="F1633" s="29"/>
      <c r="G1633" s="29"/>
      <c r="H1633" s="29"/>
      <c r="I1633" s="29"/>
      <c r="J1633" s="29"/>
      <c r="K1633" s="29"/>
      <c r="L1633" s="29"/>
      <c r="M1633" s="29"/>
      <c r="N1633" s="29"/>
      <c r="O1633" s="29"/>
      <c r="P1633" s="29"/>
      <c r="Q1633" s="29"/>
      <c r="R1633" s="29"/>
      <c r="S1633" s="29"/>
      <c r="T1633" s="29"/>
      <c r="U1633" s="29"/>
    </row>
    <row r="1634" spans="1:21" ht="13.5" customHeight="1" x14ac:dyDescent="0.25">
      <c r="A1634" s="39">
        <v>43685</v>
      </c>
      <c r="B1634" s="6"/>
      <c r="C1634" s="6"/>
      <c r="D1634" s="6"/>
      <c r="E1634" s="38">
        <v>26378.19</v>
      </c>
      <c r="F1634" s="29"/>
      <c r="G1634" s="29"/>
      <c r="H1634" s="29"/>
      <c r="I1634" s="29"/>
      <c r="J1634" s="29"/>
      <c r="K1634" s="29"/>
      <c r="L1634" s="29"/>
      <c r="M1634" s="29"/>
      <c r="N1634" s="29"/>
      <c r="O1634" s="29"/>
      <c r="P1634" s="29"/>
      <c r="Q1634" s="29"/>
      <c r="R1634" s="29"/>
      <c r="S1634" s="29"/>
      <c r="T1634" s="29"/>
      <c r="U1634" s="29"/>
    </row>
    <row r="1635" spans="1:21" ht="13.5" customHeight="1" x14ac:dyDescent="0.25">
      <c r="A1635" s="39">
        <v>43684</v>
      </c>
      <c r="B1635" s="6"/>
      <c r="C1635" s="6"/>
      <c r="D1635" s="6"/>
      <c r="E1635" s="38">
        <v>26007.07</v>
      </c>
      <c r="F1635" s="29"/>
      <c r="G1635" s="29"/>
      <c r="H1635" s="29"/>
      <c r="I1635" s="29"/>
      <c r="J1635" s="29"/>
      <c r="K1635" s="29"/>
      <c r="L1635" s="29"/>
      <c r="M1635" s="29"/>
      <c r="N1635" s="29"/>
      <c r="O1635" s="29"/>
      <c r="P1635" s="29"/>
      <c r="Q1635" s="29"/>
      <c r="R1635" s="29"/>
      <c r="S1635" s="29"/>
      <c r="T1635" s="29"/>
      <c r="U1635" s="29"/>
    </row>
    <row r="1636" spans="1:21" ht="13.5" customHeight="1" x14ac:dyDescent="0.25">
      <c r="A1636" s="39">
        <v>43683</v>
      </c>
      <c r="B1636" s="6"/>
      <c r="C1636" s="6"/>
      <c r="D1636" s="6"/>
      <c r="E1636" s="38">
        <v>26029.52</v>
      </c>
      <c r="F1636" s="29"/>
      <c r="G1636" s="29"/>
      <c r="H1636" s="29"/>
      <c r="I1636" s="29"/>
      <c r="J1636" s="29"/>
      <c r="K1636" s="29"/>
      <c r="L1636" s="29"/>
      <c r="M1636" s="29"/>
      <c r="N1636" s="29"/>
      <c r="O1636" s="29"/>
      <c r="P1636" s="29"/>
      <c r="Q1636" s="29"/>
      <c r="R1636" s="29"/>
      <c r="S1636" s="29"/>
      <c r="T1636" s="29"/>
      <c r="U1636" s="29"/>
    </row>
    <row r="1637" spans="1:21" ht="13.5" customHeight="1" x14ac:dyDescent="0.25">
      <c r="A1637" s="39">
        <v>43682</v>
      </c>
      <c r="B1637" s="6"/>
      <c r="C1637" s="6"/>
      <c r="D1637" s="6"/>
      <c r="E1637" s="38">
        <v>25717.74</v>
      </c>
      <c r="F1637" s="29"/>
      <c r="G1637" s="29"/>
      <c r="H1637" s="29"/>
      <c r="I1637" s="29"/>
      <c r="J1637" s="29"/>
      <c r="K1637" s="29"/>
      <c r="L1637" s="29"/>
      <c r="M1637" s="29"/>
      <c r="N1637" s="29"/>
      <c r="O1637" s="29"/>
      <c r="P1637" s="29"/>
      <c r="Q1637" s="29"/>
      <c r="R1637" s="29"/>
      <c r="S1637" s="29"/>
      <c r="T1637" s="29"/>
      <c r="U1637" s="29"/>
    </row>
    <row r="1638" spans="1:21" ht="13.5" customHeight="1" x14ac:dyDescent="0.25">
      <c r="A1638" s="39">
        <v>43679</v>
      </c>
      <c r="B1638" s="6"/>
      <c r="C1638" s="6"/>
      <c r="D1638" s="6"/>
      <c r="E1638" s="38">
        <v>26485.01</v>
      </c>
      <c r="F1638" s="29"/>
      <c r="G1638" s="29"/>
      <c r="H1638" s="29"/>
      <c r="I1638" s="29"/>
      <c r="J1638" s="29"/>
      <c r="K1638" s="29"/>
      <c r="L1638" s="29"/>
      <c r="M1638" s="29"/>
      <c r="N1638" s="29"/>
      <c r="O1638" s="29"/>
      <c r="P1638" s="29"/>
      <c r="Q1638" s="29"/>
      <c r="R1638" s="29"/>
      <c r="S1638" s="29"/>
      <c r="T1638" s="29"/>
      <c r="U1638" s="29"/>
    </row>
    <row r="1639" spans="1:21" ht="13.5" customHeight="1" x14ac:dyDescent="0.25">
      <c r="A1639" s="39">
        <v>43678</v>
      </c>
      <c r="B1639" s="6"/>
      <c r="C1639" s="6"/>
      <c r="D1639" s="6"/>
      <c r="E1639" s="38">
        <v>26583.42</v>
      </c>
      <c r="F1639" s="29"/>
      <c r="G1639" s="29"/>
      <c r="H1639" s="29"/>
      <c r="I1639" s="29"/>
      <c r="J1639" s="29"/>
      <c r="K1639" s="29"/>
      <c r="L1639" s="29"/>
      <c r="M1639" s="29"/>
      <c r="N1639" s="29"/>
      <c r="O1639" s="29"/>
      <c r="P1639" s="29"/>
      <c r="Q1639" s="29"/>
      <c r="R1639" s="29"/>
      <c r="S1639" s="29"/>
      <c r="T1639" s="29"/>
      <c r="U1639" s="29"/>
    </row>
    <row r="1640" spans="1:21" ht="13.5" customHeight="1" x14ac:dyDescent="0.25">
      <c r="A1640" s="39">
        <v>43677</v>
      </c>
      <c r="B1640" s="6"/>
      <c r="C1640" s="6"/>
      <c r="D1640" s="6"/>
      <c r="E1640" s="38">
        <v>26864.27</v>
      </c>
      <c r="F1640" s="29"/>
      <c r="G1640" s="29"/>
      <c r="H1640" s="29"/>
      <c r="I1640" s="29"/>
      <c r="J1640" s="29"/>
      <c r="K1640" s="29"/>
      <c r="L1640" s="29"/>
      <c r="M1640" s="29"/>
      <c r="N1640" s="29"/>
      <c r="O1640" s="29"/>
      <c r="P1640" s="29"/>
      <c r="Q1640" s="29"/>
      <c r="R1640" s="29"/>
      <c r="S1640" s="29"/>
      <c r="T1640" s="29"/>
      <c r="U1640" s="29"/>
    </row>
    <row r="1641" spans="1:21" ht="13.5" customHeight="1" x14ac:dyDescent="0.25">
      <c r="A1641" s="39">
        <v>43676</v>
      </c>
      <c r="B1641" s="6"/>
      <c r="C1641" s="6"/>
      <c r="D1641" s="6"/>
      <c r="E1641" s="38">
        <v>27198.02</v>
      </c>
      <c r="F1641" s="29"/>
      <c r="G1641" s="29"/>
      <c r="H1641" s="29"/>
      <c r="I1641" s="29"/>
      <c r="J1641" s="29"/>
      <c r="K1641" s="29"/>
      <c r="L1641" s="29"/>
      <c r="M1641" s="29"/>
      <c r="N1641" s="29"/>
      <c r="O1641" s="29"/>
      <c r="P1641" s="29"/>
      <c r="Q1641" s="29"/>
      <c r="R1641" s="29"/>
      <c r="S1641" s="29"/>
      <c r="T1641" s="29"/>
      <c r="U1641" s="29"/>
    </row>
    <row r="1642" spans="1:21" ht="13.5" customHeight="1" x14ac:dyDescent="0.25">
      <c r="A1642" s="39">
        <v>43675</v>
      </c>
      <c r="B1642" s="6"/>
      <c r="C1642" s="6"/>
      <c r="D1642" s="6"/>
      <c r="E1642" s="38">
        <v>27221.35</v>
      </c>
      <c r="F1642" s="29"/>
      <c r="G1642" s="29"/>
      <c r="H1642" s="29"/>
      <c r="I1642" s="29"/>
      <c r="J1642" s="29"/>
      <c r="K1642" s="29"/>
      <c r="L1642" s="29"/>
      <c r="M1642" s="29"/>
      <c r="N1642" s="29"/>
      <c r="O1642" s="29"/>
      <c r="P1642" s="29"/>
      <c r="Q1642" s="29"/>
      <c r="R1642" s="29"/>
      <c r="S1642" s="29"/>
      <c r="T1642" s="29"/>
      <c r="U1642" s="29"/>
    </row>
    <row r="1643" spans="1:21" ht="13.5" customHeight="1" x14ac:dyDescent="0.25">
      <c r="A1643" s="39">
        <v>43672</v>
      </c>
      <c r="B1643" s="6"/>
      <c r="C1643" s="6"/>
      <c r="D1643" s="6"/>
      <c r="E1643" s="38">
        <v>27192.45</v>
      </c>
      <c r="F1643" s="29"/>
      <c r="G1643" s="29"/>
      <c r="H1643" s="29"/>
      <c r="I1643" s="29"/>
      <c r="J1643" s="29"/>
      <c r="K1643" s="29"/>
      <c r="L1643" s="29"/>
      <c r="M1643" s="29"/>
      <c r="N1643" s="29"/>
      <c r="O1643" s="29"/>
      <c r="P1643" s="29"/>
      <c r="Q1643" s="29"/>
      <c r="R1643" s="29"/>
      <c r="S1643" s="29"/>
      <c r="T1643" s="29"/>
      <c r="U1643" s="29"/>
    </row>
    <row r="1644" spans="1:21" ht="13.5" customHeight="1" x14ac:dyDescent="0.25">
      <c r="A1644" s="39">
        <v>43671</v>
      </c>
      <c r="B1644" s="6"/>
      <c r="C1644" s="6"/>
      <c r="D1644" s="6"/>
      <c r="E1644" s="38">
        <v>27140.98</v>
      </c>
      <c r="F1644" s="29"/>
      <c r="G1644" s="29"/>
      <c r="H1644" s="29"/>
      <c r="I1644" s="29"/>
      <c r="J1644" s="29"/>
      <c r="K1644" s="29"/>
      <c r="L1644" s="29"/>
      <c r="M1644" s="29"/>
      <c r="N1644" s="29"/>
      <c r="O1644" s="29"/>
      <c r="P1644" s="29"/>
      <c r="Q1644" s="29"/>
      <c r="R1644" s="29"/>
      <c r="S1644" s="29"/>
      <c r="T1644" s="29"/>
      <c r="U1644" s="29"/>
    </row>
    <row r="1645" spans="1:21" ht="13.5" customHeight="1" x14ac:dyDescent="0.25">
      <c r="A1645" s="39">
        <v>43670</v>
      </c>
      <c r="B1645" s="6"/>
      <c r="C1645" s="6"/>
      <c r="D1645" s="6"/>
      <c r="E1645" s="38">
        <v>27269.97</v>
      </c>
      <c r="F1645" s="29"/>
      <c r="G1645" s="29"/>
      <c r="H1645" s="29"/>
      <c r="I1645" s="29"/>
      <c r="J1645" s="29"/>
      <c r="K1645" s="29"/>
      <c r="L1645" s="29"/>
      <c r="M1645" s="29"/>
      <c r="N1645" s="29"/>
      <c r="O1645" s="29"/>
      <c r="P1645" s="29"/>
      <c r="Q1645" s="29"/>
      <c r="R1645" s="29"/>
      <c r="S1645" s="29"/>
      <c r="T1645" s="29"/>
      <c r="U1645" s="29"/>
    </row>
    <row r="1646" spans="1:21" ht="13.5" customHeight="1" x14ac:dyDescent="0.25">
      <c r="A1646" s="39">
        <v>43669</v>
      </c>
      <c r="B1646" s="6"/>
      <c r="C1646" s="6"/>
      <c r="D1646" s="6"/>
      <c r="E1646" s="38">
        <v>27349.19</v>
      </c>
      <c r="F1646" s="29"/>
      <c r="G1646" s="29"/>
      <c r="H1646" s="29"/>
      <c r="I1646" s="29"/>
      <c r="J1646" s="29"/>
      <c r="K1646" s="29"/>
      <c r="L1646" s="29"/>
      <c r="M1646" s="29"/>
      <c r="N1646" s="29"/>
      <c r="O1646" s="29"/>
      <c r="P1646" s="29"/>
      <c r="Q1646" s="29"/>
      <c r="R1646" s="29"/>
      <c r="S1646" s="29"/>
      <c r="T1646" s="29"/>
      <c r="U1646" s="29"/>
    </row>
    <row r="1647" spans="1:21" ht="13.5" customHeight="1" x14ac:dyDescent="0.25">
      <c r="A1647" s="39">
        <v>43668</v>
      </c>
      <c r="B1647" s="6"/>
      <c r="C1647" s="6"/>
      <c r="D1647" s="6"/>
      <c r="E1647" s="38">
        <v>27171.9</v>
      </c>
      <c r="F1647" s="29"/>
      <c r="G1647" s="29"/>
      <c r="H1647" s="29"/>
      <c r="I1647" s="29"/>
      <c r="J1647" s="29"/>
      <c r="K1647" s="29"/>
      <c r="L1647" s="29"/>
      <c r="M1647" s="29"/>
      <c r="N1647" s="29"/>
      <c r="O1647" s="29"/>
      <c r="P1647" s="29"/>
      <c r="Q1647" s="29"/>
      <c r="R1647" s="29"/>
      <c r="S1647" s="29"/>
      <c r="T1647" s="29"/>
      <c r="U1647" s="29"/>
    </row>
    <row r="1648" spans="1:21" ht="13.5" customHeight="1" x14ac:dyDescent="0.25">
      <c r="A1648" s="39">
        <v>43665</v>
      </c>
      <c r="B1648" s="6"/>
      <c r="C1648" s="6"/>
      <c r="D1648" s="6"/>
      <c r="E1648" s="38">
        <v>27154.2</v>
      </c>
      <c r="F1648" s="29"/>
      <c r="G1648" s="29"/>
      <c r="H1648" s="29"/>
      <c r="I1648" s="29"/>
      <c r="J1648" s="29"/>
      <c r="K1648" s="29"/>
      <c r="L1648" s="29"/>
      <c r="M1648" s="29"/>
      <c r="N1648" s="29"/>
      <c r="O1648" s="29"/>
      <c r="P1648" s="29"/>
      <c r="Q1648" s="29"/>
      <c r="R1648" s="29"/>
      <c r="S1648" s="29"/>
      <c r="T1648" s="29"/>
      <c r="U1648" s="29"/>
    </row>
    <row r="1649" spans="1:21" ht="13.5" customHeight="1" x14ac:dyDescent="0.25">
      <c r="A1649" s="39">
        <v>43664</v>
      </c>
      <c r="B1649" s="6"/>
      <c r="C1649" s="6"/>
      <c r="D1649" s="6"/>
      <c r="E1649" s="38">
        <v>27222.97</v>
      </c>
      <c r="F1649" s="29"/>
      <c r="G1649" s="29"/>
      <c r="H1649" s="29"/>
      <c r="I1649" s="29"/>
      <c r="J1649" s="29"/>
      <c r="K1649" s="29"/>
      <c r="L1649" s="29"/>
      <c r="M1649" s="29"/>
      <c r="N1649" s="29"/>
      <c r="O1649" s="29"/>
      <c r="P1649" s="29"/>
      <c r="Q1649" s="29"/>
      <c r="R1649" s="29"/>
      <c r="S1649" s="29"/>
      <c r="T1649" s="29"/>
      <c r="U1649" s="29"/>
    </row>
    <row r="1650" spans="1:21" ht="13.5" customHeight="1" x14ac:dyDescent="0.25">
      <c r="A1650" s="39">
        <v>43663</v>
      </c>
      <c r="B1650" s="6"/>
      <c r="C1650" s="6"/>
      <c r="D1650" s="6"/>
      <c r="E1650" s="38">
        <v>27219.85</v>
      </c>
      <c r="F1650" s="29"/>
      <c r="G1650" s="29"/>
      <c r="H1650" s="29"/>
      <c r="I1650" s="29"/>
      <c r="J1650" s="29"/>
      <c r="K1650" s="29"/>
      <c r="L1650" s="29"/>
      <c r="M1650" s="29"/>
      <c r="N1650" s="29"/>
      <c r="O1650" s="29"/>
      <c r="P1650" s="29"/>
      <c r="Q1650" s="29"/>
      <c r="R1650" s="29"/>
      <c r="S1650" s="29"/>
      <c r="T1650" s="29"/>
      <c r="U1650" s="29"/>
    </row>
    <row r="1651" spans="1:21" ht="13.5" customHeight="1" x14ac:dyDescent="0.25">
      <c r="A1651" s="39">
        <v>43662</v>
      </c>
      <c r="B1651" s="6"/>
      <c r="C1651" s="6"/>
      <c r="D1651" s="6"/>
      <c r="E1651" s="38">
        <v>27335.63</v>
      </c>
      <c r="F1651" s="29"/>
      <c r="G1651" s="29"/>
      <c r="H1651" s="29"/>
      <c r="I1651" s="29"/>
      <c r="J1651" s="29"/>
      <c r="K1651" s="29"/>
      <c r="L1651" s="29"/>
      <c r="M1651" s="29"/>
      <c r="N1651" s="29"/>
      <c r="O1651" s="29"/>
      <c r="P1651" s="29"/>
      <c r="Q1651" s="29"/>
      <c r="R1651" s="29"/>
      <c r="S1651" s="29"/>
      <c r="T1651" s="29"/>
      <c r="U1651" s="29"/>
    </row>
    <row r="1652" spans="1:21" ht="13.5" customHeight="1" x14ac:dyDescent="0.25">
      <c r="A1652" s="39">
        <v>43661</v>
      </c>
      <c r="B1652" s="6"/>
      <c r="C1652" s="6"/>
      <c r="D1652" s="6"/>
      <c r="E1652" s="38">
        <v>27359.16</v>
      </c>
      <c r="F1652" s="29"/>
      <c r="G1652" s="29"/>
      <c r="H1652" s="29"/>
      <c r="I1652" s="29"/>
      <c r="J1652" s="29"/>
      <c r="K1652" s="29"/>
      <c r="L1652" s="29"/>
      <c r="M1652" s="29"/>
      <c r="N1652" s="29"/>
      <c r="O1652" s="29"/>
      <c r="P1652" s="29"/>
      <c r="Q1652" s="29"/>
      <c r="R1652" s="29"/>
      <c r="S1652" s="29"/>
      <c r="T1652" s="29"/>
      <c r="U1652" s="29"/>
    </row>
    <row r="1653" spans="1:21" ht="13.5" customHeight="1" x14ac:dyDescent="0.25">
      <c r="A1653" s="39">
        <v>43658</v>
      </c>
      <c r="B1653" s="6"/>
      <c r="C1653" s="6"/>
      <c r="D1653" s="6"/>
      <c r="E1653" s="38">
        <v>27332.03</v>
      </c>
      <c r="F1653" s="29"/>
      <c r="G1653" s="29"/>
      <c r="H1653" s="29"/>
      <c r="I1653" s="29"/>
      <c r="J1653" s="29"/>
      <c r="K1653" s="29"/>
      <c r="L1653" s="29"/>
      <c r="M1653" s="29"/>
      <c r="N1653" s="29"/>
      <c r="O1653" s="29"/>
      <c r="P1653" s="29"/>
      <c r="Q1653" s="29"/>
      <c r="R1653" s="29"/>
      <c r="S1653" s="29"/>
      <c r="T1653" s="29"/>
      <c r="U1653" s="29"/>
    </row>
    <row r="1654" spans="1:21" ht="13.5" customHeight="1" x14ac:dyDescent="0.25">
      <c r="A1654" s="39">
        <v>43657</v>
      </c>
      <c r="B1654" s="6"/>
      <c r="C1654" s="6"/>
      <c r="D1654" s="6"/>
      <c r="E1654" s="38">
        <v>27088.080000000002</v>
      </c>
      <c r="F1654" s="29"/>
      <c r="G1654" s="29"/>
      <c r="H1654" s="29"/>
      <c r="I1654" s="29"/>
      <c r="J1654" s="29"/>
      <c r="K1654" s="29"/>
      <c r="L1654" s="29"/>
      <c r="M1654" s="29"/>
      <c r="N1654" s="29"/>
      <c r="O1654" s="29"/>
      <c r="P1654" s="29"/>
      <c r="Q1654" s="29"/>
      <c r="R1654" s="29"/>
      <c r="S1654" s="29"/>
      <c r="T1654" s="29"/>
      <c r="U1654" s="29"/>
    </row>
    <row r="1655" spans="1:21" ht="13.5" customHeight="1" x14ac:dyDescent="0.25">
      <c r="A1655" s="39">
        <v>43656</v>
      </c>
      <c r="B1655" s="6"/>
      <c r="C1655" s="6"/>
      <c r="D1655" s="6"/>
      <c r="E1655" s="38">
        <v>26860.2</v>
      </c>
      <c r="F1655" s="29"/>
      <c r="G1655" s="29"/>
      <c r="H1655" s="29"/>
      <c r="I1655" s="29"/>
      <c r="J1655" s="29"/>
      <c r="K1655" s="29"/>
      <c r="L1655" s="29"/>
      <c r="M1655" s="29"/>
      <c r="N1655" s="29"/>
      <c r="O1655" s="29"/>
      <c r="P1655" s="29"/>
      <c r="Q1655" s="29"/>
      <c r="R1655" s="29"/>
      <c r="S1655" s="29"/>
      <c r="T1655" s="29"/>
      <c r="U1655" s="29"/>
    </row>
    <row r="1656" spans="1:21" ht="13.5" customHeight="1" x14ac:dyDescent="0.25">
      <c r="A1656" s="39">
        <v>43655</v>
      </c>
      <c r="B1656" s="6"/>
      <c r="C1656" s="6"/>
      <c r="D1656" s="6"/>
      <c r="E1656" s="38">
        <v>26783.49</v>
      </c>
      <c r="F1656" s="29"/>
      <c r="G1656" s="29"/>
      <c r="H1656" s="29"/>
      <c r="I1656" s="29"/>
      <c r="J1656" s="29"/>
      <c r="K1656" s="29"/>
      <c r="L1656" s="29"/>
      <c r="M1656" s="29"/>
      <c r="N1656" s="29"/>
      <c r="O1656" s="29"/>
      <c r="P1656" s="29"/>
      <c r="Q1656" s="29"/>
      <c r="R1656" s="29"/>
      <c r="S1656" s="29"/>
      <c r="T1656" s="29"/>
      <c r="U1656" s="29"/>
    </row>
    <row r="1657" spans="1:21" ht="13.5" customHeight="1" x14ac:dyDescent="0.25">
      <c r="A1657" s="39">
        <v>43654</v>
      </c>
      <c r="B1657" s="6"/>
      <c r="C1657" s="6"/>
      <c r="D1657" s="6"/>
      <c r="E1657" s="38">
        <v>26806.14</v>
      </c>
      <c r="F1657" s="29"/>
      <c r="G1657" s="29"/>
      <c r="H1657" s="29"/>
      <c r="I1657" s="29"/>
      <c r="J1657" s="29"/>
      <c r="K1657" s="29"/>
      <c r="L1657" s="29"/>
      <c r="M1657" s="29"/>
      <c r="N1657" s="29"/>
      <c r="O1657" s="29"/>
      <c r="P1657" s="29"/>
      <c r="Q1657" s="29"/>
      <c r="R1657" s="29"/>
      <c r="S1657" s="29"/>
      <c r="T1657" s="29"/>
      <c r="U1657" s="29"/>
    </row>
    <row r="1658" spans="1:21" ht="13.5" customHeight="1" x14ac:dyDescent="0.25">
      <c r="A1658" s="39">
        <v>43651</v>
      </c>
      <c r="B1658" s="6"/>
      <c r="C1658" s="6"/>
      <c r="D1658" s="6"/>
      <c r="E1658" s="38">
        <v>26922.12</v>
      </c>
      <c r="F1658" s="29"/>
      <c r="G1658" s="29"/>
      <c r="H1658" s="29"/>
      <c r="I1658" s="29"/>
      <c r="J1658" s="29"/>
      <c r="K1658" s="29"/>
      <c r="L1658" s="29"/>
      <c r="M1658" s="29"/>
      <c r="N1658" s="29"/>
      <c r="O1658" s="29"/>
      <c r="P1658" s="29"/>
      <c r="Q1658" s="29"/>
      <c r="R1658" s="29"/>
      <c r="S1658" s="29"/>
      <c r="T1658" s="29"/>
      <c r="U1658" s="29"/>
    </row>
    <row r="1659" spans="1:21" ht="13.5" customHeight="1" x14ac:dyDescent="0.25">
      <c r="A1659" s="39">
        <v>43649</v>
      </c>
      <c r="B1659" s="6"/>
      <c r="C1659" s="6"/>
      <c r="D1659" s="6"/>
      <c r="E1659" s="38">
        <v>26966</v>
      </c>
      <c r="F1659" s="29"/>
      <c r="G1659" s="29"/>
      <c r="H1659" s="29"/>
      <c r="I1659" s="29"/>
      <c r="J1659" s="29"/>
      <c r="K1659" s="29"/>
      <c r="L1659" s="29"/>
      <c r="M1659" s="29"/>
      <c r="N1659" s="29"/>
      <c r="O1659" s="29"/>
      <c r="P1659" s="29"/>
      <c r="Q1659" s="29"/>
      <c r="R1659" s="29"/>
      <c r="S1659" s="29"/>
      <c r="T1659" s="29"/>
      <c r="U1659" s="29"/>
    </row>
    <row r="1660" spans="1:21" ht="13.5" customHeight="1" x14ac:dyDescent="0.25">
      <c r="A1660" s="39">
        <v>43648</v>
      </c>
      <c r="B1660" s="6"/>
      <c r="C1660" s="6"/>
      <c r="D1660" s="6"/>
      <c r="E1660" s="38">
        <v>26786.68</v>
      </c>
      <c r="F1660" s="29"/>
      <c r="G1660" s="29"/>
      <c r="H1660" s="29"/>
      <c r="I1660" s="29"/>
      <c r="J1660" s="29"/>
      <c r="K1660" s="29"/>
      <c r="L1660" s="29"/>
      <c r="M1660" s="29"/>
      <c r="N1660" s="29"/>
      <c r="O1660" s="29"/>
      <c r="P1660" s="29"/>
      <c r="Q1660" s="29"/>
      <c r="R1660" s="29"/>
      <c r="S1660" s="29"/>
      <c r="T1660" s="29"/>
      <c r="U1660" s="29"/>
    </row>
    <row r="1661" spans="1:21" ht="13.5" customHeight="1" x14ac:dyDescent="0.25">
      <c r="A1661" s="39">
        <v>43647</v>
      </c>
      <c r="B1661" s="6"/>
      <c r="C1661" s="6"/>
      <c r="D1661" s="6"/>
      <c r="E1661" s="38">
        <v>26717.43</v>
      </c>
      <c r="F1661" s="29"/>
      <c r="G1661" s="29"/>
      <c r="H1661" s="29"/>
      <c r="I1661" s="29"/>
      <c r="J1661" s="29"/>
      <c r="K1661" s="29"/>
      <c r="L1661" s="29"/>
      <c r="M1661" s="29"/>
      <c r="N1661" s="29"/>
      <c r="O1661" s="29"/>
      <c r="P1661" s="29"/>
      <c r="Q1661" s="29"/>
      <c r="R1661" s="29"/>
      <c r="S1661" s="29"/>
      <c r="T1661" s="29"/>
      <c r="U1661" s="29"/>
    </row>
    <row r="1662" spans="1:21" ht="13.5" customHeight="1" x14ac:dyDescent="0.25">
      <c r="A1662" s="39">
        <v>43644</v>
      </c>
      <c r="B1662" s="6"/>
      <c r="C1662" s="6"/>
      <c r="D1662" s="6"/>
      <c r="E1662" s="38">
        <v>26599.96</v>
      </c>
      <c r="F1662" s="29"/>
      <c r="G1662" s="29"/>
      <c r="H1662" s="29"/>
      <c r="I1662" s="29"/>
      <c r="J1662" s="29"/>
      <c r="K1662" s="29"/>
      <c r="L1662" s="29"/>
      <c r="M1662" s="29"/>
      <c r="N1662" s="29"/>
      <c r="O1662" s="29"/>
      <c r="P1662" s="29"/>
      <c r="Q1662" s="29"/>
      <c r="R1662" s="29"/>
      <c r="S1662" s="29"/>
      <c r="T1662" s="29"/>
      <c r="U1662" s="29"/>
    </row>
    <row r="1663" spans="1:21" ht="13.5" customHeight="1" x14ac:dyDescent="0.25">
      <c r="A1663" s="39">
        <v>43643</v>
      </c>
      <c r="B1663" s="6"/>
      <c r="C1663" s="6"/>
      <c r="D1663" s="6"/>
      <c r="E1663" s="38">
        <v>26526.58</v>
      </c>
      <c r="F1663" s="29"/>
      <c r="G1663" s="29"/>
      <c r="H1663" s="29"/>
      <c r="I1663" s="29"/>
      <c r="J1663" s="29"/>
      <c r="K1663" s="29"/>
      <c r="L1663" s="29"/>
      <c r="M1663" s="29"/>
      <c r="N1663" s="29"/>
      <c r="O1663" s="29"/>
      <c r="P1663" s="29"/>
      <c r="Q1663" s="29"/>
      <c r="R1663" s="29"/>
      <c r="S1663" s="29"/>
      <c r="T1663" s="29"/>
      <c r="U1663" s="29"/>
    </row>
    <row r="1664" spans="1:21" ht="13.5" customHeight="1" x14ac:dyDescent="0.25">
      <c r="A1664" s="39">
        <v>43642</v>
      </c>
      <c r="B1664" s="6"/>
      <c r="C1664" s="6"/>
      <c r="D1664" s="6"/>
      <c r="E1664" s="38">
        <v>26536.82</v>
      </c>
      <c r="F1664" s="29"/>
      <c r="G1664" s="29"/>
      <c r="H1664" s="29"/>
      <c r="I1664" s="29"/>
      <c r="J1664" s="29"/>
      <c r="K1664" s="29"/>
      <c r="L1664" s="29"/>
      <c r="M1664" s="29"/>
      <c r="N1664" s="29"/>
      <c r="O1664" s="29"/>
      <c r="P1664" s="29"/>
      <c r="Q1664" s="29"/>
      <c r="R1664" s="29"/>
      <c r="S1664" s="29"/>
      <c r="T1664" s="29"/>
      <c r="U1664" s="29"/>
    </row>
    <row r="1665" spans="1:21" ht="13.5" customHeight="1" x14ac:dyDescent="0.25">
      <c r="A1665" s="39">
        <v>43641</v>
      </c>
      <c r="B1665" s="6"/>
      <c r="C1665" s="6"/>
      <c r="D1665" s="6"/>
      <c r="E1665" s="38">
        <v>26548.22</v>
      </c>
      <c r="F1665" s="29"/>
      <c r="G1665" s="29"/>
      <c r="H1665" s="29"/>
      <c r="I1665" s="29"/>
      <c r="J1665" s="29"/>
      <c r="K1665" s="29"/>
      <c r="L1665" s="29"/>
      <c r="M1665" s="29"/>
      <c r="N1665" s="29"/>
      <c r="O1665" s="29"/>
      <c r="P1665" s="29"/>
      <c r="Q1665" s="29"/>
      <c r="R1665" s="29"/>
      <c r="S1665" s="29"/>
      <c r="T1665" s="29"/>
      <c r="U1665" s="29"/>
    </row>
    <row r="1666" spans="1:21" ht="13.5" customHeight="1" x14ac:dyDescent="0.25">
      <c r="A1666" s="39">
        <v>43640</v>
      </c>
      <c r="B1666" s="6"/>
      <c r="C1666" s="6"/>
      <c r="D1666" s="6"/>
      <c r="E1666" s="38">
        <v>26727.54</v>
      </c>
      <c r="F1666" s="29"/>
      <c r="G1666" s="29"/>
      <c r="H1666" s="29"/>
      <c r="I1666" s="29"/>
      <c r="J1666" s="29"/>
      <c r="K1666" s="29"/>
      <c r="L1666" s="29"/>
      <c r="M1666" s="29"/>
      <c r="N1666" s="29"/>
      <c r="O1666" s="29"/>
      <c r="P1666" s="29"/>
      <c r="Q1666" s="29"/>
      <c r="R1666" s="29"/>
      <c r="S1666" s="29"/>
      <c r="T1666" s="29"/>
      <c r="U1666" s="29"/>
    </row>
    <row r="1667" spans="1:21" ht="13.5" customHeight="1" x14ac:dyDescent="0.25">
      <c r="A1667" s="39">
        <v>43637</v>
      </c>
      <c r="B1667" s="6"/>
      <c r="C1667" s="6"/>
      <c r="D1667" s="6"/>
      <c r="E1667" s="38">
        <v>26719.13</v>
      </c>
      <c r="F1667" s="29"/>
      <c r="G1667" s="29"/>
      <c r="H1667" s="29"/>
      <c r="I1667" s="29"/>
      <c r="J1667" s="29"/>
      <c r="K1667" s="29"/>
      <c r="L1667" s="29"/>
      <c r="M1667" s="29"/>
      <c r="N1667" s="29"/>
      <c r="O1667" s="29"/>
      <c r="P1667" s="29"/>
      <c r="Q1667" s="29"/>
      <c r="R1667" s="29"/>
      <c r="S1667" s="29"/>
      <c r="T1667" s="29"/>
      <c r="U1667" s="29"/>
    </row>
    <row r="1668" spans="1:21" ht="13.5" customHeight="1" x14ac:dyDescent="0.25">
      <c r="A1668" s="39">
        <v>43636</v>
      </c>
      <c r="B1668" s="6"/>
      <c r="C1668" s="6"/>
      <c r="D1668" s="6"/>
      <c r="E1668" s="38">
        <v>26753.17</v>
      </c>
      <c r="F1668" s="29"/>
      <c r="G1668" s="29"/>
      <c r="H1668" s="29"/>
      <c r="I1668" s="29"/>
      <c r="J1668" s="29"/>
      <c r="K1668" s="29"/>
      <c r="L1668" s="29"/>
      <c r="M1668" s="29"/>
      <c r="N1668" s="29"/>
      <c r="O1668" s="29"/>
      <c r="P1668" s="29"/>
      <c r="Q1668" s="29"/>
      <c r="R1668" s="29"/>
      <c r="S1668" s="29"/>
      <c r="T1668" s="29"/>
      <c r="U1668" s="29"/>
    </row>
    <row r="1669" spans="1:21" ht="13.5" customHeight="1" x14ac:dyDescent="0.25">
      <c r="A1669" s="39">
        <v>43635</v>
      </c>
      <c r="B1669" s="6"/>
      <c r="C1669" s="6"/>
      <c r="D1669" s="6"/>
      <c r="E1669" s="38">
        <v>26504</v>
      </c>
      <c r="F1669" s="29"/>
      <c r="G1669" s="29"/>
      <c r="H1669" s="29"/>
      <c r="I1669" s="29"/>
      <c r="J1669" s="29"/>
      <c r="K1669" s="29"/>
      <c r="L1669" s="29"/>
      <c r="M1669" s="29"/>
      <c r="N1669" s="29"/>
      <c r="O1669" s="29"/>
      <c r="P1669" s="29"/>
      <c r="Q1669" s="29"/>
      <c r="R1669" s="29"/>
      <c r="S1669" s="29"/>
      <c r="T1669" s="29"/>
      <c r="U1669" s="29"/>
    </row>
    <row r="1670" spans="1:21" ht="13.5" customHeight="1" x14ac:dyDescent="0.25">
      <c r="A1670" s="39">
        <v>43634</v>
      </c>
      <c r="B1670" s="6"/>
      <c r="C1670" s="6"/>
      <c r="D1670" s="6"/>
      <c r="E1670" s="38">
        <v>26465.54</v>
      </c>
      <c r="F1670" s="29"/>
      <c r="G1670" s="29"/>
      <c r="H1670" s="29"/>
      <c r="I1670" s="29"/>
      <c r="J1670" s="29"/>
      <c r="K1670" s="29"/>
      <c r="L1670" s="29"/>
      <c r="M1670" s="29"/>
      <c r="N1670" s="29"/>
      <c r="O1670" s="29"/>
      <c r="P1670" s="29"/>
      <c r="Q1670" s="29"/>
      <c r="R1670" s="29"/>
      <c r="S1670" s="29"/>
      <c r="T1670" s="29"/>
      <c r="U1670" s="29"/>
    </row>
    <row r="1671" spans="1:21" ht="13.5" customHeight="1" x14ac:dyDescent="0.25">
      <c r="A1671" s="39">
        <v>43633</v>
      </c>
      <c r="B1671" s="6"/>
      <c r="C1671" s="6"/>
      <c r="D1671" s="6"/>
      <c r="E1671" s="38">
        <v>26112.53</v>
      </c>
      <c r="F1671" s="29"/>
      <c r="G1671" s="29"/>
      <c r="H1671" s="29"/>
      <c r="I1671" s="29"/>
      <c r="J1671" s="29"/>
      <c r="K1671" s="29"/>
      <c r="L1671" s="29"/>
      <c r="M1671" s="29"/>
      <c r="N1671" s="29"/>
      <c r="O1671" s="29"/>
      <c r="P1671" s="29"/>
      <c r="Q1671" s="29"/>
      <c r="R1671" s="29"/>
      <c r="S1671" s="29"/>
      <c r="T1671" s="29"/>
      <c r="U1671" s="29"/>
    </row>
    <row r="1672" spans="1:21" ht="13.5" customHeight="1" x14ac:dyDescent="0.25">
      <c r="A1672" s="39">
        <v>43630</v>
      </c>
      <c r="B1672" s="6"/>
      <c r="C1672" s="6"/>
      <c r="D1672" s="6"/>
      <c r="E1672" s="38">
        <v>26089.61</v>
      </c>
      <c r="F1672" s="29"/>
      <c r="G1672" s="29"/>
      <c r="H1672" s="29"/>
      <c r="I1672" s="29"/>
      <c r="J1672" s="29"/>
      <c r="K1672" s="29"/>
      <c r="L1672" s="29"/>
      <c r="M1672" s="29"/>
      <c r="N1672" s="29"/>
      <c r="O1672" s="29"/>
      <c r="P1672" s="29"/>
      <c r="Q1672" s="29"/>
      <c r="R1672" s="29"/>
      <c r="S1672" s="29"/>
      <c r="T1672" s="29"/>
      <c r="U1672" s="29"/>
    </row>
    <row r="1673" spans="1:21" ht="13.5" customHeight="1" x14ac:dyDescent="0.25">
      <c r="A1673" s="39">
        <v>43629</v>
      </c>
      <c r="B1673" s="6"/>
      <c r="C1673" s="6"/>
      <c r="D1673" s="6"/>
      <c r="E1673" s="38">
        <v>26106.77</v>
      </c>
      <c r="F1673" s="29"/>
      <c r="G1673" s="29"/>
      <c r="H1673" s="29"/>
      <c r="I1673" s="29"/>
      <c r="J1673" s="29"/>
      <c r="K1673" s="29"/>
      <c r="L1673" s="29"/>
      <c r="M1673" s="29"/>
      <c r="N1673" s="29"/>
      <c r="O1673" s="29"/>
      <c r="P1673" s="29"/>
      <c r="Q1673" s="29"/>
      <c r="R1673" s="29"/>
      <c r="S1673" s="29"/>
      <c r="T1673" s="29"/>
      <c r="U1673" s="29"/>
    </row>
    <row r="1674" spans="1:21" ht="13.5" customHeight="1" x14ac:dyDescent="0.25">
      <c r="A1674" s="39">
        <v>43628</v>
      </c>
      <c r="B1674" s="6"/>
      <c r="C1674" s="6"/>
      <c r="D1674" s="6"/>
      <c r="E1674" s="38">
        <v>26004.83</v>
      </c>
      <c r="F1674" s="29"/>
      <c r="G1674" s="29"/>
      <c r="H1674" s="29"/>
      <c r="I1674" s="29"/>
      <c r="J1674" s="29"/>
      <c r="K1674" s="29"/>
      <c r="L1674" s="29"/>
      <c r="M1674" s="29"/>
      <c r="N1674" s="29"/>
      <c r="O1674" s="29"/>
      <c r="P1674" s="29"/>
      <c r="Q1674" s="29"/>
      <c r="R1674" s="29"/>
      <c r="S1674" s="29"/>
      <c r="T1674" s="29"/>
      <c r="U1674" s="29"/>
    </row>
    <row r="1675" spans="1:21" ht="13.5" customHeight="1" x14ac:dyDescent="0.25">
      <c r="A1675" s="39">
        <v>43627</v>
      </c>
      <c r="B1675" s="6"/>
      <c r="C1675" s="6"/>
      <c r="D1675" s="6"/>
      <c r="E1675" s="38">
        <v>26048.51</v>
      </c>
      <c r="F1675" s="29"/>
      <c r="G1675" s="29"/>
      <c r="H1675" s="29"/>
      <c r="I1675" s="29"/>
      <c r="J1675" s="29"/>
      <c r="K1675" s="29"/>
      <c r="L1675" s="29"/>
      <c r="M1675" s="29"/>
      <c r="N1675" s="29"/>
      <c r="O1675" s="29"/>
      <c r="P1675" s="29"/>
      <c r="Q1675" s="29"/>
      <c r="R1675" s="29"/>
      <c r="S1675" s="29"/>
      <c r="T1675" s="29"/>
      <c r="U1675" s="29"/>
    </row>
    <row r="1676" spans="1:21" ht="13.5" customHeight="1" x14ac:dyDescent="0.25">
      <c r="A1676" s="39">
        <v>43626</v>
      </c>
      <c r="B1676" s="6"/>
      <c r="C1676" s="6"/>
      <c r="D1676" s="6"/>
      <c r="E1676" s="38">
        <v>26062.68</v>
      </c>
      <c r="F1676" s="29"/>
      <c r="G1676" s="29"/>
      <c r="H1676" s="29"/>
      <c r="I1676" s="29"/>
      <c r="J1676" s="29"/>
      <c r="K1676" s="29"/>
      <c r="L1676" s="29"/>
      <c r="M1676" s="29"/>
      <c r="N1676" s="29"/>
      <c r="O1676" s="29"/>
      <c r="P1676" s="29"/>
      <c r="Q1676" s="29"/>
      <c r="R1676" s="29"/>
      <c r="S1676" s="29"/>
      <c r="T1676" s="29"/>
      <c r="U1676" s="29"/>
    </row>
    <row r="1677" spans="1:21" ht="13.5" customHeight="1" x14ac:dyDescent="0.25">
      <c r="A1677" s="39">
        <v>43623</v>
      </c>
      <c r="B1677" s="6"/>
      <c r="C1677" s="6"/>
      <c r="D1677" s="6"/>
      <c r="E1677" s="38">
        <v>25983.94</v>
      </c>
      <c r="F1677" s="29"/>
      <c r="G1677" s="29"/>
      <c r="H1677" s="29"/>
      <c r="I1677" s="29"/>
      <c r="J1677" s="29"/>
      <c r="K1677" s="29"/>
      <c r="L1677" s="29"/>
      <c r="M1677" s="29"/>
      <c r="N1677" s="29"/>
      <c r="O1677" s="29"/>
      <c r="P1677" s="29"/>
      <c r="Q1677" s="29"/>
      <c r="R1677" s="29"/>
      <c r="S1677" s="29"/>
      <c r="T1677" s="29"/>
      <c r="U1677" s="29"/>
    </row>
    <row r="1678" spans="1:21" ht="13.5" customHeight="1" x14ac:dyDescent="0.25">
      <c r="A1678" s="39">
        <v>43622</v>
      </c>
      <c r="B1678" s="6"/>
      <c r="C1678" s="6"/>
      <c r="D1678" s="6"/>
      <c r="E1678" s="38">
        <v>25720.66</v>
      </c>
      <c r="F1678" s="29"/>
      <c r="G1678" s="29"/>
      <c r="H1678" s="29"/>
      <c r="I1678" s="29"/>
      <c r="J1678" s="29"/>
      <c r="K1678" s="29"/>
      <c r="L1678" s="29"/>
      <c r="M1678" s="29"/>
      <c r="N1678" s="29"/>
      <c r="O1678" s="29"/>
      <c r="P1678" s="29"/>
      <c r="Q1678" s="29"/>
      <c r="R1678" s="29"/>
      <c r="S1678" s="29"/>
      <c r="T1678" s="29"/>
      <c r="U1678" s="29"/>
    </row>
    <row r="1679" spans="1:21" ht="13.5" customHeight="1" x14ac:dyDescent="0.25">
      <c r="A1679" s="39">
        <v>43621</v>
      </c>
      <c r="B1679" s="6"/>
      <c r="C1679" s="6"/>
      <c r="D1679" s="6"/>
      <c r="E1679" s="38">
        <v>25539.57</v>
      </c>
      <c r="F1679" s="29"/>
      <c r="G1679" s="29"/>
      <c r="H1679" s="29"/>
      <c r="I1679" s="29"/>
      <c r="J1679" s="29"/>
      <c r="K1679" s="29"/>
      <c r="L1679" s="29"/>
      <c r="M1679" s="29"/>
      <c r="N1679" s="29"/>
      <c r="O1679" s="29"/>
      <c r="P1679" s="29"/>
      <c r="Q1679" s="29"/>
      <c r="R1679" s="29"/>
      <c r="S1679" s="29"/>
      <c r="T1679" s="29"/>
      <c r="U1679" s="29"/>
    </row>
    <row r="1680" spans="1:21" ht="13.5" customHeight="1" x14ac:dyDescent="0.25">
      <c r="A1680" s="39">
        <v>43620</v>
      </c>
      <c r="B1680" s="6"/>
      <c r="C1680" s="6"/>
      <c r="D1680" s="6"/>
      <c r="E1680" s="38">
        <v>25332.18</v>
      </c>
      <c r="F1680" s="29"/>
      <c r="G1680" s="29"/>
      <c r="H1680" s="29"/>
      <c r="I1680" s="29"/>
      <c r="J1680" s="29"/>
      <c r="K1680" s="29"/>
      <c r="L1680" s="29"/>
      <c r="M1680" s="29"/>
      <c r="N1680" s="29"/>
      <c r="O1680" s="29"/>
      <c r="P1680" s="29"/>
      <c r="Q1680" s="29"/>
      <c r="R1680" s="29"/>
      <c r="S1680" s="29"/>
      <c r="T1680" s="29"/>
      <c r="U1680" s="29"/>
    </row>
    <row r="1681" spans="1:21" ht="13.5" customHeight="1" x14ac:dyDescent="0.25">
      <c r="A1681" s="39">
        <v>43619</v>
      </c>
      <c r="B1681" s="6"/>
      <c r="C1681" s="6"/>
      <c r="D1681" s="6"/>
      <c r="E1681" s="38">
        <v>24819.78</v>
      </c>
      <c r="F1681" s="29"/>
      <c r="G1681" s="29"/>
      <c r="H1681" s="29"/>
      <c r="I1681" s="29"/>
      <c r="J1681" s="29"/>
      <c r="K1681" s="29"/>
      <c r="L1681" s="29"/>
      <c r="M1681" s="29"/>
      <c r="N1681" s="29"/>
      <c r="O1681" s="29"/>
      <c r="P1681" s="29"/>
      <c r="Q1681" s="29"/>
      <c r="R1681" s="29"/>
      <c r="S1681" s="29"/>
      <c r="T1681" s="29"/>
      <c r="U1681" s="29"/>
    </row>
    <row r="1682" spans="1:21" ht="13.5" customHeight="1" x14ac:dyDescent="0.25">
      <c r="A1682" s="39">
        <v>43616</v>
      </c>
      <c r="B1682" s="6"/>
      <c r="C1682" s="6"/>
      <c r="D1682" s="6"/>
      <c r="E1682" s="38">
        <v>24815.040000000001</v>
      </c>
      <c r="F1682" s="29"/>
      <c r="G1682" s="29"/>
      <c r="H1682" s="29"/>
      <c r="I1682" s="29"/>
      <c r="J1682" s="29"/>
      <c r="K1682" s="29"/>
      <c r="L1682" s="29"/>
      <c r="M1682" s="29"/>
      <c r="N1682" s="29"/>
      <c r="O1682" s="29"/>
      <c r="P1682" s="29"/>
      <c r="Q1682" s="29"/>
      <c r="R1682" s="29"/>
      <c r="S1682" s="29"/>
      <c r="T1682" s="29"/>
      <c r="U1682" s="29"/>
    </row>
    <row r="1683" spans="1:21" ht="13.5" customHeight="1" x14ac:dyDescent="0.25">
      <c r="A1683" s="39">
        <v>43615</v>
      </c>
      <c r="B1683" s="6"/>
      <c r="C1683" s="6"/>
      <c r="D1683" s="6"/>
      <c r="E1683" s="38">
        <v>25169.88</v>
      </c>
      <c r="F1683" s="29"/>
      <c r="G1683" s="29"/>
      <c r="H1683" s="29"/>
      <c r="I1683" s="29"/>
      <c r="J1683" s="29"/>
      <c r="K1683" s="29"/>
      <c r="L1683" s="29"/>
      <c r="M1683" s="29"/>
      <c r="N1683" s="29"/>
      <c r="O1683" s="29"/>
      <c r="P1683" s="29"/>
      <c r="Q1683" s="29"/>
      <c r="R1683" s="29"/>
      <c r="S1683" s="29"/>
      <c r="T1683" s="29"/>
      <c r="U1683" s="29"/>
    </row>
    <row r="1684" spans="1:21" ht="13.5" customHeight="1" x14ac:dyDescent="0.25">
      <c r="A1684" s="39">
        <v>43614</v>
      </c>
      <c r="B1684" s="6"/>
      <c r="C1684" s="6"/>
      <c r="D1684" s="6"/>
      <c r="E1684" s="38">
        <v>25126.41</v>
      </c>
      <c r="F1684" s="29"/>
      <c r="G1684" s="29"/>
      <c r="H1684" s="29"/>
      <c r="I1684" s="29"/>
      <c r="J1684" s="29"/>
      <c r="K1684" s="29"/>
      <c r="L1684" s="29"/>
      <c r="M1684" s="29"/>
      <c r="N1684" s="29"/>
      <c r="O1684" s="29"/>
      <c r="P1684" s="29"/>
      <c r="Q1684" s="29"/>
      <c r="R1684" s="29"/>
      <c r="S1684" s="29"/>
      <c r="T1684" s="29"/>
      <c r="U1684" s="29"/>
    </row>
    <row r="1685" spans="1:21" ht="13.5" customHeight="1" x14ac:dyDescent="0.25">
      <c r="A1685" s="39">
        <v>43613</v>
      </c>
      <c r="B1685" s="6"/>
      <c r="C1685" s="6"/>
      <c r="D1685" s="6"/>
      <c r="E1685" s="38">
        <v>25347.77</v>
      </c>
      <c r="F1685" s="29"/>
      <c r="G1685" s="29"/>
      <c r="H1685" s="29"/>
      <c r="I1685" s="29"/>
      <c r="J1685" s="29"/>
      <c r="K1685" s="29"/>
      <c r="L1685" s="29"/>
      <c r="M1685" s="29"/>
      <c r="N1685" s="29"/>
      <c r="O1685" s="29"/>
      <c r="P1685" s="29"/>
      <c r="Q1685" s="29"/>
      <c r="R1685" s="29"/>
      <c r="S1685" s="29"/>
      <c r="T1685" s="29"/>
      <c r="U1685" s="29"/>
    </row>
    <row r="1686" spans="1:21" ht="13.5" customHeight="1" x14ac:dyDescent="0.25">
      <c r="A1686" s="39">
        <v>43609</v>
      </c>
      <c r="B1686" s="6"/>
      <c r="C1686" s="6"/>
      <c r="D1686" s="6"/>
      <c r="E1686" s="38">
        <v>25585.69</v>
      </c>
      <c r="F1686" s="29"/>
      <c r="G1686" s="29"/>
      <c r="H1686" s="29"/>
      <c r="I1686" s="29"/>
      <c r="J1686" s="29"/>
      <c r="K1686" s="29"/>
      <c r="L1686" s="29"/>
      <c r="M1686" s="29"/>
      <c r="N1686" s="29"/>
      <c r="O1686" s="29"/>
      <c r="P1686" s="29"/>
      <c r="Q1686" s="29"/>
      <c r="R1686" s="29"/>
      <c r="S1686" s="29"/>
      <c r="T1686" s="29"/>
      <c r="U1686" s="29"/>
    </row>
    <row r="1687" spans="1:21" ht="13.5" customHeight="1" x14ac:dyDescent="0.25">
      <c r="A1687" s="39">
        <v>43608</v>
      </c>
      <c r="B1687" s="6"/>
      <c r="C1687" s="6"/>
      <c r="D1687" s="6"/>
      <c r="E1687" s="38">
        <v>25490.47</v>
      </c>
      <c r="F1687" s="29"/>
      <c r="G1687" s="29"/>
      <c r="H1687" s="29"/>
      <c r="I1687" s="29"/>
      <c r="J1687" s="29"/>
      <c r="K1687" s="29"/>
      <c r="L1687" s="29"/>
      <c r="M1687" s="29"/>
      <c r="N1687" s="29"/>
      <c r="O1687" s="29"/>
      <c r="P1687" s="29"/>
      <c r="Q1687" s="29"/>
      <c r="R1687" s="29"/>
      <c r="S1687" s="29"/>
      <c r="T1687" s="29"/>
      <c r="U1687" s="29"/>
    </row>
    <row r="1688" spans="1:21" ht="13.5" customHeight="1" x14ac:dyDescent="0.25">
      <c r="A1688" s="39">
        <v>43607</v>
      </c>
      <c r="B1688" s="6"/>
      <c r="C1688" s="6"/>
      <c r="D1688" s="6"/>
      <c r="E1688" s="38">
        <v>25776.61</v>
      </c>
      <c r="F1688" s="29"/>
      <c r="G1688" s="29"/>
      <c r="H1688" s="29"/>
      <c r="I1688" s="29"/>
      <c r="J1688" s="29"/>
      <c r="K1688" s="29"/>
      <c r="L1688" s="29"/>
      <c r="M1688" s="29"/>
      <c r="N1688" s="29"/>
      <c r="O1688" s="29"/>
      <c r="P1688" s="29"/>
      <c r="Q1688" s="29"/>
      <c r="R1688" s="29"/>
      <c r="S1688" s="29"/>
      <c r="T1688" s="29"/>
      <c r="U1688" s="29"/>
    </row>
    <row r="1689" spans="1:21" ht="13.5" customHeight="1" x14ac:dyDescent="0.25">
      <c r="A1689" s="39">
        <v>43606</v>
      </c>
      <c r="B1689" s="6"/>
      <c r="C1689" s="6"/>
      <c r="D1689" s="6"/>
      <c r="E1689" s="38">
        <v>25877.33</v>
      </c>
      <c r="F1689" s="29"/>
      <c r="G1689" s="29"/>
      <c r="H1689" s="29"/>
      <c r="I1689" s="29"/>
      <c r="J1689" s="29"/>
      <c r="K1689" s="29"/>
      <c r="L1689" s="29"/>
      <c r="M1689" s="29"/>
      <c r="N1689" s="29"/>
      <c r="O1689" s="29"/>
      <c r="P1689" s="29"/>
      <c r="Q1689" s="29"/>
      <c r="R1689" s="29"/>
      <c r="S1689" s="29"/>
      <c r="T1689" s="29"/>
      <c r="U1689" s="29"/>
    </row>
    <row r="1690" spans="1:21" ht="13.5" customHeight="1" x14ac:dyDescent="0.25">
      <c r="A1690" s="39">
        <v>43605</v>
      </c>
      <c r="B1690" s="6"/>
      <c r="C1690" s="6"/>
      <c r="D1690" s="6"/>
      <c r="E1690" s="38">
        <v>25679.9</v>
      </c>
      <c r="F1690" s="29"/>
      <c r="G1690" s="29"/>
      <c r="H1690" s="29"/>
      <c r="I1690" s="29"/>
      <c r="J1690" s="29"/>
      <c r="K1690" s="29"/>
      <c r="L1690" s="29"/>
      <c r="M1690" s="29"/>
      <c r="N1690" s="29"/>
      <c r="O1690" s="29"/>
      <c r="P1690" s="29"/>
      <c r="Q1690" s="29"/>
      <c r="R1690" s="29"/>
      <c r="S1690" s="29"/>
      <c r="T1690" s="29"/>
      <c r="U1690" s="29"/>
    </row>
    <row r="1691" spans="1:21" ht="13.5" customHeight="1" x14ac:dyDescent="0.25">
      <c r="A1691" s="39">
        <v>43602</v>
      </c>
      <c r="B1691" s="6"/>
      <c r="C1691" s="6"/>
      <c r="D1691" s="6"/>
      <c r="E1691" s="38">
        <v>25764</v>
      </c>
      <c r="F1691" s="29"/>
      <c r="G1691" s="29"/>
      <c r="H1691" s="29"/>
      <c r="I1691" s="29"/>
      <c r="J1691" s="29"/>
      <c r="K1691" s="29"/>
      <c r="L1691" s="29"/>
      <c r="M1691" s="29"/>
      <c r="N1691" s="29"/>
      <c r="O1691" s="29"/>
      <c r="P1691" s="29"/>
      <c r="Q1691" s="29"/>
      <c r="R1691" s="29"/>
      <c r="S1691" s="29"/>
      <c r="T1691" s="29"/>
      <c r="U1691" s="29"/>
    </row>
    <row r="1692" spans="1:21" ht="13.5" customHeight="1" x14ac:dyDescent="0.25">
      <c r="A1692" s="39">
        <v>43601</v>
      </c>
      <c r="B1692" s="6"/>
      <c r="C1692" s="6"/>
      <c r="D1692" s="6"/>
      <c r="E1692" s="38">
        <v>25862.68</v>
      </c>
      <c r="F1692" s="29"/>
      <c r="G1692" s="29"/>
      <c r="H1692" s="29"/>
      <c r="I1692" s="29"/>
      <c r="J1692" s="29"/>
      <c r="K1692" s="29"/>
      <c r="L1692" s="29"/>
      <c r="M1692" s="29"/>
      <c r="N1692" s="29"/>
      <c r="O1692" s="29"/>
      <c r="P1692" s="29"/>
      <c r="Q1692" s="29"/>
      <c r="R1692" s="29"/>
      <c r="S1692" s="29"/>
      <c r="T1692" s="29"/>
      <c r="U1692" s="29"/>
    </row>
    <row r="1693" spans="1:21" ht="13.5" customHeight="1" x14ac:dyDescent="0.25">
      <c r="A1693" s="39">
        <v>43600</v>
      </c>
      <c r="B1693" s="6"/>
      <c r="C1693" s="6"/>
      <c r="D1693" s="6"/>
      <c r="E1693" s="38">
        <v>25648.02</v>
      </c>
      <c r="F1693" s="29"/>
      <c r="G1693" s="29"/>
      <c r="H1693" s="29"/>
      <c r="I1693" s="29"/>
      <c r="J1693" s="29"/>
      <c r="K1693" s="29"/>
      <c r="L1693" s="29"/>
      <c r="M1693" s="29"/>
      <c r="N1693" s="29"/>
      <c r="O1693" s="29"/>
      <c r="P1693" s="29"/>
      <c r="Q1693" s="29"/>
      <c r="R1693" s="29"/>
      <c r="S1693" s="29"/>
      <c r="T1693" s="29"/>
      <c r="U1693" s="29"/>
    </row>
    <row r="1694" spans="1:21" ht="13.5" customHeight="1" x14ac:dyDescent="0.25">
      <c r="A1694" s="39">
        <v>43599</v>
      </c>
      <c r="B1694" s="6"/>
      <c r="C1694" s="6"/>
      <c r="D1694" s="6"/>
      <c r="E1694" s="38">
        <v>25532.05</v>
      </c>
      <c r="F1694" s="29"/>
      <c r="G1694" s="29"/>
      <c r="H1694" s="29"/>
      <c r="I1694" s="29"/>
      <c r="J1694" s="29"/>
      <c r="K1694" s="29"/>
      <c r="L1694" s="29"/>
      <c r="M1694" s="29"/>
      <c r="N1694" s="29"/>
      <c r="O1694" s="29"/>
      <c r="P1694" s="29"/>
      <c r="Q1694" s="29"/>
      <c r="R1694" s="29"/>
      <c r="S1694" s="29"/>
      <c r="T1694" s="29"/>
      <c r="U1694" s="29"/>
    </row>
    <row r="1695" spans="1:21" ht="13.5" customHeight="1" x14ac:dyDescent="0.25">
      <c r="A1695" s="39">
        <v>43598</v>
      </c>
      <c r="B1695" s="6"/>
      <c r="C1695" s="6"/>
      <c r="D1695" s="6"/>
      <c r="E1695" s="38">
        <v>25324.99</v>
      </c>
      <c r="F1695" s="29"/>
      <c r="G1695" s="29"/>
      <c r="H1695" s="29"/>
      <c r="I1695" s="29"/>
      <c r="J1695" s="29"/>
      <c r="K1695" s="29"/>
      <c r="L1695" s="29"/>
      <c r="M1695" s="29"/>
      <c r="N1695" s="29"/>
      <c r="O1695" s="29"/>
      <c r="P1695" s="29"/>
      <c r="Q1695" s="29"/>
      <c r="R1695" s="29"/>
      <c r="S1695" s="29"/>
      <c r="T1695" s="29"/>
      <c r="U1695" s="29"/>
    </row>
    <row r="1696" spans="1:21" ht="13.5" customHeight="1" x14ac:dyDescent="0.25">
      <c r="A1696" s="39">
        <v>43595</v>
      </c>
      <c r="B1696" s="6"/>
      <c r="C1696" s="6"/>
      <c r="D1696" s="6"/>
      <c r="E1696" s="38">
        <v>25942.37</v>
      </c>
      <c r="F1696" s="29"/>
      <c r="G1696" s="29"/>
      <c r="H1696" s="29"/>
      <c r="I1696" s="29"/>
      <c r="J1696" s="29"/>
      <c r="K1696" s="29"/>
      <c r="L1696" s="29"/>
      <c r="M1696" s="29"/>
      <c r="N1696" s="29"/>
      <c r="O1696" s="29"/>
      <c r="P1696" s="29"/>
      <c r="Q1696" s="29"/>
      <c r="R1696" s="29"/>
      <c r="S1696" s="29"/>
      <c r="T1696" s="29"/>
      <c r="U1696" s="29"/>
    </row>
    <row r="1697" spans="1:21" ht="13.5" customHeight="1" x14ac:dyDescent="0.25">
      <c r="A1697" s="39">
        <v>43594</v>
      </c>
      <c r="B1697" s="6"/>
      <c r="C1697" s="6"/>
      <c r="D1697" s="6"/>
      <c r="E1697" s="38">
        <v>25828.36</v>
      </c>
      <c r="F1697" s="29"/>
      <c r="G1697" s="29"/>
      <c r="H1697" s="29"/>
      <c r="I1697" s="29"/>
      <c r="J1697" s="29"/>
      <c r="K1697" s="29"/>
      <c r="L1697" s="29"/>
      <c r="M1697" s="29"/>
      <c r="N1697" s="29"/>
      <c r="O1697" s="29"/>
      <c r="P1697" s="29"/>
      <c r="Q1697" s="29"/>
      <c r="R1697" s="29"/>
      <c r="S1697" s="29"/>
      <c r="T1697" s="29"/>
      <c r="U1697" s="29"/>
    </row>
    <row r="1698" spans="1:21" ht="13.5" customHeight="1" x14ac:dyDescent="0.25">
      <c r="A1698" s="39">
        <v>43593</v>
      </c>
      <c r="B1698" s="6"/>
      <c r="C1698" s="6"/>
      <c r="D1698" s="6"/>
      <c r="E1698" s="38">
        <v>25967.33</v>
      </c>
      <c r="F1698" s="29"/>
      <c r="G1698" s="29"/>
      <c r="H1698" s="29"/>
      <c r="I1698" s="29"/>
      <c r="J1698" s="29"/>
      <c r="K1698" s="29"/>
      <c r="L1698" s="29"/>
      <c r="M1698" s="29"/>
      <c r="N1698" s="29"/>
      <c r="O1698" s="29"/>
      <c r="P1698" s="29"/>
      <c r="Q1698" s="29"/>
      <c r="R1698" s="29"/>
      <c r="S1698" s="29"/>
      <c r="T1698" s="29"/>
      <c r="U1698" s="29"/>
    </row>
    <row r="1699" spans="1:21" ht="13.5" customHeight="1" x14ac:dyDescent="0.25">
      <c r="A1699" s="39">
        <v>43592</v>
      </c>
      <c r="B1699" s="6"/>
      <c r="C1699" s="6"/>
      <c r="D1699" s="6"/>
      <c r="E1699" s="38">
        <v>25965.09</v>
      </c>
      <c r="F1699" s="29"/>
      <c r="G1699" s="29"/>
      <c r="H1699" s="29"/>
      <c r="I1699" s="29"/>
      <c r="J1699" s="29"/>
      <c r="K1699" s="29"/>
      <c r="L1699" s="29"/>
      <c r="M1699" s="29"/>
      <c r="N1699" s="29"/>
      <c r="O1699" s="29"/>
      <c r="P1699" s="29"/>
      <c r="Q1699" s="29"/>
      <c r="R1699" s="29"/>
      <c r="S1699" s="29"/>
      <c r="T1699" s="29"/>
      <c r="U1699" s="29"/>
    </row>
    <row r="1700" spans="1:21" ht="13.5" customHeight="1" x14ac:dyDescent="0.25">
      <c r="A1700" s="39">
        <v>43591</v>
      </c>
      <c r="B1700" s="6"/>
      <c r="C1700" s="6"/>
      <c r="D1700" s="6"/>
      <c r="E1700" s="38">
        <v>26438.48</v>
      </c>
      <c r="F1700" s="29"/>
      <c r="G1700" s="29"/>
      <c r="H1700" s="29"/>
      <c r="I1700" s="29"/>
      <c r="J1700" s="29"/>
      <c r="K1700" s="29"/>
      <c r="L1700" s="29"/>
      <c r="M1700" s="29"/>
      <c r="N1700" s="29"/>
      <c r="O1700" s="29"/>
      <c r="P1700" s="29"/>
      <c r="Q1700" s="29"/>
      <c r="R1700" s="29"/>
      <c r="S1700" s="29"/>
      <c r="T1700" s="29"/>
      <c r="U1700" s="29"/>
    </row>
    <row r="1701" spans="1:21" ht="13.5" customHeight="1" x14ac:dyDescent="0.25">
      <c r="A1701" s="39">
        <v>43588</v>
      </c>
      <c r="B1701" s="6"/>
      <c r="C1701" s="6"/>
      <c r="D1701" s="6"/>
      <c r="E1701" s="38">
        <v>26504.95</v>
      </c>
      <c r="F1701" s="29"/>
      <c r="G1701" s="29"/>
      <c r="H1701" s="29"/>
      <c r="I1701" s="29"/>
      <c r="J1701" s="29"/>
      <c r="K1701" s="29"/>
      <c r="L1701" s="29"/>
      <c r="M1701" s="29"/>
      <c r="N1701" s="29"/>
      <c r="O1701" s="29"/>
      <c r="P1701" s="29"/>
      <c r="Q1701" s="29"/>
      <c r="R1701" s="29"/>
      <c r="S1701" s="29"/>
      <c r="T1701" s="29"/>
      <c r="U1701" s="29"/>
    </row>
    <row r="1702" spans="1:21" ht="13.5" customHeight="1" x14ac:dyDescent="0.25">
      <c r="A1702" s="39">
        <v>43587</v>
      </c>
      <c r="B1702" s="6"/>
      <c r="C1702" s="6"/>
      <c r="D1702" s="6"/>
      <c r="E1702" s="38">
        <v>26307.79</v>
      </c>
      <c r="F1702" s="29"/>
      <c r="G1702" s="29"/>
      <c r="H1702" s="29"/>
      <c r="I1702" s="29"/>
      <c r="J1702" s="29"/>
      <c r="K1702" s="29"/>
      <c r="L1702" s="29"/>
      <c r="M1702" s="29"/>
      <c r="N1702" s="29"/>
      <c r="O1702" s="29"/>
      <c r="P1702" s="29"/>
      <c r="Q1702" s="29"/>
      <c r="R1702" s="29"/>
      <c r="S1702" s="29"/>
      <c r="T1702" s="29"/>
      <c r="U1702" s="29"/>
    </row>
    <row r="1703" spans="1:21" ht="13.5" customHeight="1" x14ac:dyDescent="0.25">
      <c r="A1703" s="39">
        <v>43586</v>
      </c>
      <c r="B1703" s="6"/>
      <c r="C1703" s="6"/>
      <c r="D1703" s="6"/>
      <c r="E1703" s="38">
        <v>26430.14</v>
      </c>
      <c r="F1703" s="29"/>
      <c r="G1703" s="29"/>
      <c r="H1703" s="29"/>
      <c r="I1703" s="29"/>
      <c r="J1703" s="29"/>
      <c r="K1703" s="29"/>
      <c r="L1703" s="29"/>
      <c r="M1703" s="29"/>
      <c r="N1703" s="29"/>
      <c r="O1703" s="29"/>
      <c r="P1703" s="29"/>
      <c r="Q1703" s="29"/>
      <c r="R1703" s="29"/>
      <c r="S1703" s="29"/>
      <c r="T1703" s="29"/>
      <c r="U1703" s="29"/>
    </row>
    <row r="1704" spans="1:21" ht="13.5" customHeight="1" x14ac:dyDescent="0.25">
      <c r="A1704" s="39">
        <v>43585</v>
      </c>
      <c r="B1704" s="6"/>
      <c r="C1704" s="6"/>
      <c r="D1704" s="6"/>
      <c r="E1704" s="38">
        <v>26592.91</v>
      </c>
      <c r="F1704" s="29"/>
      <c r="G1704" s="29"/>
      <c r="H1704" s="29"/>
      <c r="I1704" s="29"/>
      <c r="J1704" s="29"/>
      <c r="K1704" s="29"/>
      <c r="L1704" s="29"/>
      <c r="M1704" s="29"/>
      <c r="N1704" s="29"/>
      <c r="O1704" s="29"/>
      <c r="P1704" s="29"/>
      <c r="Q1704" s="29"/>
      <c r="R1704" s="29"/>
      <c r="S1704" s="29"/>
      <c r="T1704" s="29"/>
      <c r="U1704" s="29"/>
    </row>
    <row r="1705" spans="1:21" ht="13.5" customHeight="1" x14ac:dyDescent="0.25">
      <c r="A1705" s="39">
        <v>43584</v>
      </c>
      <c r="B1705" s="6"/>
      <c r="C1705" s="6"/>
      <c r="D1705" s="6"/>
      <c r="E1705" s="38">
        <v>26554.39</v>
      </c>
      <c r="F1705" s="29"/>
      <c r="G1705" s="29"/>
      <c r="H1705" s="29"/>
      <c r="I1705" s="29"/>
      <c r="J1705" s="29"/>
      <c r="K1705" s="29"/>
      <c r="L1705" s="29"/>
      <c r="M1705" s="29"/>
      <c r="N1705" s="29"/>
      <c r="O1705" s="29"/>
      <c r="P1705" s="29"/>
      <c r="Q1705" s="29"/>
      <c r="R1705" s="29"/>
      <c r="S1705" s="29"/>
      <c r="T1705" s="29"/>
      <c r="U1705" s="29"/>
    </row>
    <row r="1706" spans="1:21" ht="13.5" customHeight="1" x14ac:dyDescent="0.25">
      <c r="A1706" s="39">
        <v>43581</v>
      </c>
      <c r="B1706" s="6"/>
      <c r="C1706" s="6"/>
      <c r="D1706" s="6"/>
      <c r="E1706" s="38">
        <v>26543.33</v>
      </c>
      <c r="F1706" s="29"/>
      <c r="G1706" s="29"/>
      <c r="H1706" s="29"/>
      <c r="I1706" s="29"/>
      <c r="J1706" s="29"/>
      <c r="K1706" s="29"/>
      <c r="L1706" s="29"/>
      <c r="M1706" s="29"/>
      <c r="N1706" s="29"/>
      <c r="O1706" s="29"/>
      <c r="P1706" s="29"/>
      <c r="Q1706" s="29"/>
      <c r="R1706" s="29"/>
      <c r="S1706" s="29"/>
      <c r="T1706" s="29"/>
      <c r="U1706" s="29"/>
    </row>
    <row r="1707" spans="1:21" ht="13.5" customHeight="1" x14ac:dyDescent="0.25">
      <c r="A1707" s="39">
        <v>43580</v>
      </c>
      <c r="B1707" s="6"/>
      <c r="C1707" s="6"/>
      <c r="D1707" s="6"/>
      <c r="E1707" s="38">
        <v>26462.080000000002</v>
      </c>
      <c r="F1707" s="29"/>
      <c r="G1707" s="29"/>
      <c r="H1707" s="29"/>
      <c r="I1707" s="29"/>
      <c r="J1707" s="29"/>
      <c r="K1707" s="29"/>
      <c r="L1707" s="29"/>
      <c r="M1707" s="29"/>
      <c r="N1707" s="29"/>
      <c r="O1707" s="29"/>
      <c r="P1707" s="29"/>
      <c r="Q1707" s="29"/>
      <c r="R1707" s="29"/>
      <c r="S1707" s="29"/>
      <c r="T1707" s="29"/>
      <c r="U1707" s="29"/>
    </row>
    <row r="1708" spans="1:21" ht="13.5" customHeight="1" x14ac:dyDescent="0.25">
      <c r="A1708" s="39">
        <v>43579</v>
      </c>
      <c r="B1708" s="6"/>
      <c r="C1708" s="6"/>
      <c r="D1708" s="6"/>
      <c r="E1708" s="38">
        <v>26597.05</v>
      </c>
      <c r="F1708" s="29"/>
      <c r="G1708" s="29"/>
      <c r="H1708" s="29"/>
      <c r="I1708" s="29"/>
      <c r="J1708" s="29"/>
      <c r="K1708" s="29"/>
      <c r="L1708" s="29"/>
      <c r="M1708" s="29"/>
      <c r="N1708" s="29"/>
      <c r="O1708" s="29"/>
      <c r="P1708" s="29"/>
      <c r="Q1708" s="29"/>
      <c r="R1708" s="29"/>
      <c r="S1708" s="29"/>
      <c r="T1708" s="29"/>
      <c r="U1708" s="29"/>
    </row>
    <row r="1709" spans="1:21" ht="13.5" customHeight="1" x14ac:dyDescent="0.25">
      <c r="A1709" s="39">
        <v>43578</v>
      </c>
      <c r="B1709" s="6"/>
      <c r="C1709" s="6"/>
      <c r="D1709" s="6"/>
      <c r="E1709" s="38">
        <v>26656.39</v>
      </c>
      <c r="F1709" s="29"/>
      <c r="G1709" s="29"/>
      <c r="H1709" s="29"/>
      <c r="I1709" s="29"/>
      <c r="J1709" s="29"/>
      <c r="K1709" s="29"/>
      <c r="L1709" s="29"/>
      <c r="M1709" s="29"/>
      <c r="N1709" s="29"/>
      <c r="O1709" s="29"/>
      <c r="P1709" s="29"/>
      <c r="Q1709" s="29"/>
      <c r="R1709" s="29"/>
      <c r="S1709" s="29"/>
      <c r="T1709" s="29"/>
      <c r="U1709" s="29"/>
    </row>
    <row r="1710" spans="1:21" ht="13.5" customHeight="1" x14ac:dyDescent="0.25">
      <c r="A1710" s="39">
        <v>43577</v>
      </c>
      <c r="B1710" s="6"/>
      <c r="C1710" s="6"/>
      <c r="D1710" s="6"/>
      <c r="E1710" s="38">
        <v>26511.05</v>
      </c>
      <c r="F1710" s="29"/>
      <c r="G1710" s="29"/>
      <c r="H1710" s="29"/>
      <c r="I1710" s="29"/>
      <c r="J1710" s="29"/>
      <c r="K1710" s="29"/>
      <c r="L1710" s="29"/>
      <c r="M1710" s="29"/>
      <c r="N1710" s="29"/>
      <c r="O1710" s="29"/>
      <c r="P1710" s="29"/>
      <c r="Q1710" s="29"/>
      <c r="R1710" s="29"/>
      <c r="S1710" s="29"/>
      <c r="T1710" s="29"/>
      <c r="U1710" s="29"/>
    </row>
    <row r="1711" spans="1:21" ht="13.5" customHeight="1" x14ac:dyDescent="0.25">
      <c r="A1711" s="39">
        <v>43573</v>
      </c>
      <c r="B1711" s="6"/>
      <c r="C1711" s="6"/>
      <c r="D1711" s="6"/>
      <c r="E1711" s="38">
        <v>26559.54</v>
      </c>
      <c r="F1711" s="29"/>
      <c r="G1711" s="29"/>
      <c r="H1711" s="29"/>
      <c r="I1711" s="29"/>
      <c r="J1711" s="29"/>
      <c r="K1711" s="29"/>
      <c r="L1711" s="29"/>
      <c r="M1711" s="29"/>
      <c r="N1711" s="29"/>
      <c r="O1711" s="29"/>
      <c r="P1711" s="29"/>
      <c r="Q1711" s="29"/>
      <c r="R1711" s="29"/>
      <c r="S1711" s="29"/>
      <c r="T1711" s="29"/>
      <c r="U1711" s="29"/>
    </row>
    <row r="1712" spans="1:21" ht="13.5" customHeight="1" x14ac:dyDescent="0.25">
      <c r="A1712" s="39">
        <v>43572</v>
      </c>
      <c r="B1712" s="6"/>
      <c r="C1712" s="6"/>
      <c r="D1712" s="6"/>
      <c r="E1712" s="38">
        <v>26449.54</v>
      </c>
      <c r="F1712" s="29"/>
      <c r="G1712" s="29"/>
      <c r="H1712" s="29"/>
      <c r="I1712" s="29"/>
      <c r="J1712" s="29"/>
      <c r="K1712" s="29"/>
      <c r="L1712" s="29"/>
      <c r="M1712" s="29"/>
      <c r="N1712" s="29"/>
      <c r="O1712" s="29"/>
      <c r="P1712" s="29"/>
      <c r="Q1712" s="29"/>
      <c r="R1712" s="29"/>
      <c r="S1712" s="29"/>
      <c r="T1712" s="29"/>
      <c r="U1712" s="29"/>
    </row>
    <row r="1713" spans="1:21" ht="13.5" customHeight="1" x14ac:dyDescent="0.25">
      <c r="A1713" s="39">
        <v>43571</v>
      </c>
      <c r="B1713" s="6"/>
      <c r="C1713" s="6"/>
      <c r="D1713" s="6"/>
      <c r="E1713" s="38">
        <v>26452.66</v>
      </c>
      <c r="F1713" s="29"/>
      <c r="G1713" s="29"/>
      <c r="H1713" s="29"/>
      <c r="I1713" s="29"/>
      <c r="J1713" s="29"/>
      <c r="K1713" s="29"/>
      <c r="L1713" s="29"/>
      <c r="M1713" s="29"/>
      <c r="N1713" s="29"/>
      <c r="O1713" s="29"/>
      <c r="P1713" s="29"/>
      <c r="Q1713" s="29"/>
      <c r="R1713" s="29"/>
      <c r="S1713" s="29"/>
      <c r="T1713" s="29"/>
      <c r="U1713" s="29"/>
    </row>
    <row r="1714" spans="1:21" ht="13.5" customHeight="1" x14ac:dyDescent="0.25">
      <c r="A1714" s="39">
        <v>43570</v>
      </c>
      <c r="B1714" s="6"/>
      <c r="C1714" s="6"/>
      <c r="D1714" s="6"/>
      <c r="E1714" s="38">
        <v>26384.77</v>
      </c>
      <c r="F1714" s="29"/>
      <c r="G1714" s="29"/>
      <c r="H1714" s="29"/>
      <c r="I1714" s="29"/>
      <c r="J1714" s="29"/>
      <c r="K1714" s="29"/>
      <c r="L1714" s="29"/>
      <c r="M1714" s="29"/>
      <c r="N1714" s="29"/>
      <c r="O1714" s="29"/>
      <c r="P1714" s="29"/>
      <c r="Q1714" s="29"/>
      <c r="R1714" s="29"/>
      <c r="S1714" s="29"/>
      <c r="T1714" s="29"/>
      <c r="U1714" s="29"/>
    </row>
    <row r="1715" spans="1:21" ht="13.5" customHeight="1" x14ac:dyDescent="0.25">
      <c r="A1715" s="39">
        <v>43567</v>
      </c>
      <c r="B1715" s="6"/>
      <c r="C1715" s="6"/>
      <c r="D1715" s="6"/>
      <c r="E1715" s="38">
        <v>26412.3</v>
      </c>
      <c r="F1715" s="29"/>
      <c r="G1715" s="29"/>
      <c r="H1715" s="29"/>
      <c r="I1715" s="29"/>
      <c r="J1715" s="29"/>
      <c r="K1715" s="29"/>
      <c r="L1715" s="29"/>
      <c r="M1715" s="29"/>
      <c r="N1715" s="29"/>
      <c r="O1715" s="29"/>
      <c r="P1715" s="29"/>
      <c r="Q1715" s="29"/>
      <c r="R1715" s="29"/>
      <c r="S1715" s="29"/>
      <c r="T1715" s="29"/>
      <c r="U1715" s="29"/>
    </row>
    <row r="1716" spans="1:21" ht="13.5" customHeight="1" x14ac:dyDescent="0.25">
      <c r="A1716" s="39">
        <v>43566</v>
      </c>
      <c r="B1716" s="6"/>
      <c r="C1716" s="6"/>
      <c r="D1716" s="6"/>
      <c r="E1716" s="38">
        <v>26143.05</v>
      </c>
      <c r="F1716" s="29"/>
      <c r="G1716" s="29"/>
      <c r="H1716" s="29"/>
      <c r="I1716" s="29"/>
      <c r="J1716" s="29"/>
      <c r="K1716" s="29"/>
      <c r="L1716" s="29"/>
      <c r="M1716" s="29"/>
      <c r="N1716" s="29"/>
      <c r="O1716" s="29"/>
      <c r="P1716" s="29"/>
      <c r="Q1716" s="29"/>
      <c r="R1716" s="29"/>
      <c r="S1716" s="29"/>
      <c r="T1716" s="29"/>
      <c r="U1716" s="29"/>
    </row>
    <row r="1717" spans="1:21" ht="13.5" customHeight="1" x14ac:dyDescent="0.25">
      <c r="A1717" s="39">
        <v>43565</v>
      </c>
      <c r="B1717" s="6"/>
      <c r="C1717" s="6"/>
      <c r="D1717" s="6"/>
      <c r="E1717" s="38">
        <v>26157.16</v>
      </c>
      <c r="F1717" s="29"/>
      <c r="G1717" s="29"/>
      <c r="H1717" s="29"/>
      <c r="I1717" s="29"/>
      <c r="J1717" s="29"/>
      <c r="K1717" s="29"/>
      <c r="L1717" s="29"/>
      <c r="M1717" s="29"/>
      <c r="N1717" s="29"/>
      <c r="O1717" s="29"/>
      <c r="P1717" s="29"/>
      <c r="Q1717" s="29"/>
      <c r="R1717" s="29"/>
      <c r="S1717" s="29"/>
      <c r="T1717" s="29"/>
      <c r="U1717" s="29"/>
    </row>
    <row r="1718" spans="1:21" ht="13.5" customHeight="1" x14ac:dyDescent="0.25">
      <c r="A1718" s="39">
        <v>43564</v>
      </c>
      <c r="B1718" s="6"/>
      <c r="C1718" s="6"/>
      <c r="D1718" s="6"/>
      <c r="E1718" s="38">
        <v>26150.58</v>
      </c>
      <c r="F1718" s="29"/>
      <c r="G1718" s="29"/>
      <c r="H1718" s="29"/>
      <c r="I1718" s="29"/>
      <c r="J1718" s="29"/>
      <c r="K1718" s="29"/>
      <c r="L1718" s="29"/>
      <c r="M1718" s="29"/>
      <c r="N1718" s="29"/>
      <c r="O1718" s="29"/>
      <c r="P1718" s="29"/>
      <c r="Q1718" s="29"/>
      <c r="R1718" s="29"/>
      <c r="S1718" s="29"/>
      <c r="T1718" s="29"/>
      <c r="U1718" s="29"/>
    </row>
    <row r="1719" spans="1:21" ht="13.5" customHeight="1" x14ac:dyDescent="0.25">
      <c r="A1719" s="39">
        <v>43563</v>
      </c>
      <c r="B1719" s="6"/>
      <c r="C1719" s="6"/>
      <c r="D1719" s="6"/>
      <c r="E1719" s="38">
        <v>26341.02</v>
      </c>
      <c r="F1719" s="29"/>
      <c r="G1719" s="29"/>
      <c r="H1719" s="29"/>
      <c r="I1719" s="29"/>
      <c r="J1719" s="29"/>
      <c r="K1719" s="29"/>
      <c r="L1719" s="29"/>
      <c r="M1719" s="29"/>
      <c r="N1719" s="29"/>
      <c r="O1719" s="29"/>
      <c r="P1719" s="29"/>
      <c r="Q1719" s="29"/>
      <c r="R1719" s="29"/>
      <c r="S1719" s="29"/>
      <c r="T1719" s="29"/>
      <c r="U1719" s="29"/>
    </row>
    <row r="1720" spans="1:21" ht="13.5" customHeight="1" x14ac:dyDescent="0.25">
      <c r="A1720" s="39">
        <v>43560</v>
      </c>
      <c r="B1720" s="6"/>
      <c r="C1720" s="6"/>
      <c r="D1720" s="6"/>
      <c r="E1720" s="38">
        <v>26424.99</v>
      </c>
      <c r="F1720" s="29"/>
      <c r="G1720" s="29"/>
      <c r="H1720" s="29"/>
      <c r="I1720" s="29"/>
      <c r="J1720" s="29"/>
      <c r="K1720" s="29"/>
      <c r="L1720" s="29"/>
      <c r="M1720" s="29"/>
      <c r="N1720" s="29"/>
      <c r="O1720" s="29"/>
      <c r="P1720" s="29"/>
      <c r="Q1720" s="29"/>
      <c r="R1720" s="29"/>
      <c r="S1720" s="29"/>
      <c r="T1720" s="29"/>
      <c r="U1720" s="29"/>
    </row>
    <row r="1721" spans="1:21" ht="13.5" customHeight="1" x14ac:dyDescent="0.25">
      <c r="A1721" s="39">
        <v>43559</v>
      </c>
      <c r="B1721" s="6"/>
      <c r="C1721" s="6"/>
      <c r="D1721" s="6"/>
      <c r="E1721" s="38">
        <v>26384.63</v>
      </c>
      <c r="F1721" s="29"/>
      <c r="G1721" s="29"/>
      <c r="H1721" s="29"/>
      <c r="I1721" s="29"/>
      <c r="J1721" s="29"/>
      <c r="K1721" s="29"/>
      <c r="L1721" s="29"/>
      <c r="M1721" s="29"/>
      <c r="N1721" s="29"/>
      <c r="O1721" s="29"/>
      <c r="P1721" s="29"/>
      <c r="Q1721" s="29"/>
      <c r="R1721" s="29"/>
      <c r="S1721" s="29"/>
      <c r="T1721" s="29"/>
      <c r="U1721" s="29"/>
    </row>
    <row r="1722" spans="1:21" ht="13.5" customHeight="1" x14ac:dyDescent="0.25">
      <c r="A1722" s="39">
        <v>43558</v>
      </c>
      <c r="B1722" s="6"/>
      <c r="C1722" s="6"/>
      <c r="D1722" s="6"/>
      <c r="E1722" s="38">
        <v>26218.13</v>
      </c>
      <c r="F1722" s="29"/>
      <c r="G1722" s="29"/>
      <c r="H1722" s="29"/>
      <c r="I1722" s="29"/>
      <c r="J1722" s="29"/>
      <c r="K1722" s="29"/>
      <c r="L1722" s="29"/>
      <c r="M1722" s="29"/>
      <c r="N1722" s="29"/>
      <c r="O1722" s="29"/>
      <c r="P1722" s="29"/>
      <c r="Q1722" s="29"/>
      <c r="R1722" s="29"/>
      <c r="S1722" s="29"/>
      <c r="T1722" s="29"/>
      <c r="U1722" s="29"/>
    </row>
    <row r="1723" spans="1:21" ht="13.5" customHeight="1" x14ac:dyDescent="0.25">
      <c r="A1723" s="39">
        <v>43557</v>
      </c>
      <c r="B1723" s="6"/>
      <c r="C1723" s="6"/>
      <c r="D1723" s="6"/>
      <c r="E1723" s="38">
        <v>26179.13</v>
      </c>
      <c r="F1723" s="29"/>
      <c r="G1723" s="29"/>
      <c r="H1723" s="29"/>
      <c r="I1723" s="29"/>
      <c r="J1723" s="29"/>
      <c r="K1723" s="29"/>
      <c r="L1723" s="29"/>
      <c r="M1723" s="29"/>
      <c r="N1723" s="29"/>
      <c r="O1723" s="29"/>
      <c r="P1723" s="29"/>
      <c r="Q1723" s="29"/>
      <c r="R1723" s="29"/>
      <c r="S1723" s="29"/>
      <c r="T1723" s="29"/>
      <c r="U1723" s="29"/>
    </row>
    <row r="1724" spans="1:21" ht="13.5" customHeight="1" x14ac:dyDescent="0.25">
      <c r="A1724" s="39">
        <v>43556</v>
      </c>
      <c r="B1724" s="6"/>
      <c r="C1724" s="6"/>
      <c r="D1724" s="6"/>
      <c r="E1724" s="38">
        <v>26258.42</v>
      </c>
      <c r="F1724" s="29"/>
      <c r="G1724" s="29"/>
      <c r="H1724" s="29"/>
      <c r="I1724" s="29"/>
      <c r="J1724" s="29"/>
      <c r="K1724" s="29"/>
      <c r="L1724" s="29"/>
      <c r="M1724" s="29"/>
      <c r="N1724" s="29"/>
      <c r="O1724" s="29"/>
      <c r="P1724" s="29"/>
      <c r="Q1724" s="29"/>
      <c r="R1724" s="29"/>
      <c r="S1724" s="29"/>
      <c r="T1724" s="29"/>
      <c r="U1724" s="29"/>
    </row>
    <row r="1725" spans="1:21" ht="13.5" customHeight="1" x14ac:dyDescent="0.25">
      <c r="A1725" s="39">
        <v>43553</v>
      </c>
      <c r="B1725" s="6"/>
      <c r="C1725" s="6"/>
      <c r="D1725" s="6"/>
      <c r="E1725" s="38">
        <v>25928.68</v>
      </c>
      <c r="F1725" s="29"/>
      <c r="G1725" s="29"/>
      <c r="H1725" s="29"/>
      <c r="I1725" s="29"/>
      <c r="J1725" s="29"/>
      <c r="K1725" s="29"/>
      <c r="L1725" s="29"/>
      <c r="M1725" s="29"/>
      <c r="N1725" s="29"/>
      <c r="O1725" s="29"/>
      <c r="P1725" s="29"/>
      <c r="Q1725" s="29"/>
      <c r="R1725" s="29"/>
      <c r="S1725" s="29"/>
      <c r="T1725" s="29"/>
      <c r="U1725" s="29"/>
    </row>
    <row r="1726" spans="1:21" ht="13.5" customHeight="1" x14ac:dyDescent="0.25">
      <c r="A1726" s="39">
        <v>43552</v>
      </c>
      <c r="B1726" s="6"/>
      <c r="C1726" s="6"/>
      <c r="D1726" s="6"/>
      <c r="E1726" s="38">
        <v>25717.46</v>
      </c>
      <c r="F1726" s="29"/>
      <c r="G1726" s="29"/>
      <c r="H1726" s="29"/>
      <c r="I1726" s="29"/>
      <c r="J1726" s="29"/>
      <c r="K1726" s="29"/>
      <c r="L1726" s="29"/>
      <c r="M1726" s="29"/>
      <c r="N1726" s="29"/>
      <c r="O1726" s="29"/>
      <c r="P1726" s="29"/>
      <c r="Q1726" s="29"/>
      <c r="R1726" s="29"/>
      <c r="S1726" s="29"/>
      <c r="T1726" s="29"/>
      <c r="U1726" s="29"/>
    </row>
    <row r="1727" spans="1:21" ht="13.5" customHeight="1" x14ac:dyDescent="0.25">
      <c r="A1727" s="39">
        <v>43551</v>
      </c>
      <c r="B1727" s="6"/>
      <c r="C1727" s="6"/>
      <c r="D1727" s="6"/>
      <c r="E1727" s="38">
        <v>25625.59</v>
      </c>
      <c r="F1727" s="29"/>
      <c r="G1727" s="29"/>
      <c r="H1727" s="29"/>
      <c r="I1727" s="29"/>
      <c r="J1727" s="29"/>
      <c r="K1727" s="29"/>
      <c r="L1727" s="29"/>
      <c r="M1727" s="29"/>
      <c r="N1727" s="29"/>
      <c r="O1727" s="29"/>
      <c r="P1727" s="29"/>
      <c r="Q1727" s="29"/>
      <c r="R1727" s="29"/>
      <c r="S1727" s="29"/>
      <c r="T1727" s="29"/>
      <c r="U1727" s="29"/>
    </row>
    <row r="1728" spans="1:21" ht="13.5" customHeight="1" x14ac:dyDescent="0.25">
      <c r="A1728" s="39">
        <v>43550</v>
      </c>
      <c r="B1728" s="6"/>
      <c r="C1728" s="6"/>
      <c r="D1728" s="6"/>
      <c r="E1728" s="38">
        <v>25657.73</v>
      </c>
      <c r="F1728" s="29"/>
      <c r="G1728" s="29"/>
      <c r="H1728" s="29"/>
      <c r="I1728" s="29"/>
      <c r="J1728" s="29"/>
      <c r="K1728" s="29"/>
      <c r="L1728" s="29"/>
      <c r="M1728" s="29"/>
      <c r="N1728" s="29"/>
      <c r="O1728" s="29"/>
      <c r="P1728" s="29"/>
      <c r="Q1728" s="29"/>
      <c r="R1728" s="29"/>
      <c r="S1728" s="29"/>
      <c r="T1728" s="29"/>
      <c r="U1728" s="29"/>
    </row>
    <row r="1729" spans="1:21" ht="13.5" customHeight="1" x14ac:dyDescent="0.25">
      <c r="A1729" s="39">
        <v>43549</v>
      </c>
      <c r="B1729" s="6"/>
      <c r="C1729" s="6"/>
      <c r="D1729" s="6"/>
      <c r="E1729" s="38">
        <v>25516.83</v>
      </c>
      <c r="F1729" s="29"/>
      <c r="G1729" s="29"/>
      <c r="H1729" s="29"/>
      <c r="I1729" s="29"/>
      <c r="J1729" s="29"/>
      <c r="K1729" s="29"/>
      <c r="L1729" s="29"/>
      <c r="M1729" s="29"/>
      <c r="N1729" s="29"/>
      <c r="O1729" s="29"/>
      <c r="P1729" s="29"/>
      <c r="Q1729" s="29"/>
      <c r="R1729" s="29"/>
      <c r="S1729" s="29"/>
      <c r="T1729" s="29"/>
      <c r="U1729" s="29"/>
    </row>
    <row r="1730" spans="1:21" ht="13.5" customHeight="1" x14ac:dyDescent="0.25">
      <c r="A1730" s="39">
        <v>43546</v>
      </c>
      <c r="B1730" s="6"/>
      <c r="C1730" s="6"/>
      <c r="D1730" s="6"/>
      <c r="E1730" s="38">
        <v>25502.32</v>
      </c>
      <c r="F1730" s="29"/>
      <c r="G1730" s="29"/>
      <c r="H1730" s="29"/>
      <c r="I1730" s="29"/>
      <c r="J1730" s="29"/>
      <c r="K1730" s="29"/>
      <c r="L1730" s="29"/>
      <c r="M1730" s="29"/>
      <c r="N1730" s="29"/>
      <c r="O1730" s="29"/>
      <c r="P1730" s="29"/>
      <c r="Q1730" s="29"/>
      <c r="R1730" s="29"/>
      <c r="S1730" s="29"/>
      <c r="T1730" s="29"/>
      <c r="U1730" s="29"/>
    </row>
    <row r="1731" spans="1:21" ht="13.5" customHeight="1" x14ac:dyDescent="0.25">
      <c r="A1731" s="39">
        <v>43545</v>
      </c>
      <c r="B1731" s="6"/>
      <c r="C1731" s="6"/>
      <c r="D1731" s="6"/>
      <c r="E1731" s="38">
        <v>25962.51</v>
      </c>
      <c r="F1731" s="29"/>
      <c r="G1731" s="29"/>
      <c r="H1731" s="29"/>
      <c r="I1731" s="29"/>
      <c r="J1731" s="29"/>
      <c r="K1731" s="29"/>
      <c r="L1731" s="29"/>
      <c r="M1731" s="29"/>
      <c r="N1731" s="29"/>
      <c r="O1731" s="29"/>
      <c r="P1731" s="29"/>
      <c r="Q1731" s="29"/>
      <c r="R1731" s="29"/>
      <c r="S1731" s="29"/>
      <c r="T1731" s="29"/>
      <c r="U1731" s="29"/>
    </row>
    <row r="1732" spans="1:21" ht="13.5" customHeight="1" x14ac:dyDescent="0.25">
      <c r="A1732" s="39">
        <v>43544</v>
      </c>
      <c r="B1732" s="6"/>
      <c r="C1732" s="6"/>
      <c r="D1732" s="6"/>
      <c r="E1732" s="38">
        <v>25745.67</v>
      </c>
      <c r="F1732" s="29"/>
      <c r="G1732" s="29"/>
      <c r="H1732" s="29"/>
      <c r="I1732" s="29"/>
      <c r="J1732" s="29"/>
      <c r="K1732" s="29"/>
      <c r="L1732" s="29"/>
      <c r="M1732" s="29"/>
      <c r="N1732" s="29"/>
      <c r="O1732" s="29"/>
      <c r="P1732" s="29"/>
      <c r="Q1732" s="29"/>
      <c r="R1732" s="29"/>
      <c r="S1732" s="29"/>
      <c r="T1732" s="29"/>
      <c r="U1732" s="29"/>
    </row>
    <row r="1733" spans="1:21" ht="13.5" customHeight="1" x14ac:dyDescent="0.25">
      <c r="A1733" s="39">
        <v>43543</v>
      </c>
      <c r="B1733" s="6"/>
      <c r="C1733" s="6"/>
      <c r="D1733" s="6"/>
      <c r="E1733" s="38">
        <v>25887.38</v>
      </c>
      <c r="F1733" s="29"/>
      <c r="G1733" s="29"/>
      <c r="H1733" s="29"/>
      <c r="I1733" s="29"/>
      <c r="J1733" s="29"/>
      <c r="K1733" s="29"/>
      <c r="L1733" s="29"/>
      <c r="M1733" s="29"/>
      <c r="N1733" s="29"/>
      <c r="O1733" s="29"/>
      <c r="P1733" s="29"/>
      <c r="Q1733" s="29"/>
      <c r="R1733" s="29"/>
      <c r="S1733" s="29"/>
      <c r="T1733" s="29"/>
      <c r="U1733" s="29"/>
    </row>
    <row r="1734" spans="1:21" ht="13.5" customHeight="1" x14ac:dyDescent="0.25">
      <c r="A1734" s="39">
        <v>43542</v>
      </c>
      <c r="B1734" s="6"/>
      <c r="C1734" s="6"/>
      <c r="D1734" s="6"/>
      <c r="E1734" s="38">
        <v>25914.1</v>
      </c>
      <c r="F1734" s="29"/>
      <c r="G1734" s="29"/>
      <c r="H1734" s="29"/>
      <c r="I1734" s="29"/>
      <c r="J1734" s="29"/>
      <c r="K1734" s="29"/>
      <c r="L1734" s="29"/>
      <c r="M1734" s="29"/>
      <c r="N1734" s="29"/>
      <c r="O1734" s="29"/>
      <c r="P1734" s="29"/>
      <c r="Q1734" s="29"/>
      <c r="R1734" s="29"/>
      <c r="S1734" s="29"/>
      <c r="T1734" s="29"/>
      <c r="U1734" s="29"/>
    </row>
    <row r="1735" spans="1:21" ht="13.5" customHeight="1" x14ac:dyDescent="0.25">
      <c r="A1735" s="39">
        <v>43539</v>
      </c>
      <c r="B1735" s="6"/>
      <c r="C1735" s="6"/>
      <c r="D1735" s="6"/>
      <c r="E1735" s="38">
        <v>25848.87</v>
      </c>
      <c r="F1735" s="29"/>
      <c r="G1735" s="29"/>
      <c r="H1735" s="29"/>
      <c r="I1735" s="29"/>
      <c r="J1735" s="29"/>
      <c r="K1735" s="29"/>
      <c r="L1735" s="29"/>
      <c r="M1735" s="29"/>
      <c r="N1735" s="29"/>
      <c r="O1735" s="29"/>
      <c r="P1735" s="29"/>
      <c r="Q1735" s="29"/>
      <c r="R1735" s="29"/>
      <c r="S1735" s="29"/>
      <c r="T1735" s="29"/>
      <c r="U1735" s="29"/>
    </row>
    <row r="1736" spans="1:21" ht="13.5" customHeight="1" x14ac:dyDescent="0.25">
      <c r="A1736" s="39">
        <v>43538</v>
      </c>
      <c r="B1736" s="6"/>
      <c r="C1736" s="6"/>
      <c r="D1736" s="6"/>
      <c r="E1736" s="38">
        <v>25709.94</v>
      </c>
      <c r="F1736" s="29"/>
      <c r="G1736" s="29"/>
      <c r="H1736" s="29"/>
      <c r="I1736" s="29"/>
      <c r="J1736" s="29"/>
      <c r="K1736" s="29"/>
      <c r="L1736" s="29"/>
      <c r="M1736" s="29"/>
      <c r="N1736" s="29"/>
      <c r="O1736" s="29"/>
      <c r="P1736" s="29"/>
      <c r="Q1736" s="29"/>
      <c r="R1736" s="29"/>
      <c r="S1736" s="29"/>
      <c r="T1736" s="29"/>
      <c r="U1736" s="29"/>
    </row>
    <row r="1737" spans="1:21" ht="13.5" customHeight="1" x14ac:dyDescent="0.25">
      <c r="A1737" s="39">
        <v>43537</v>
      </c>
      <c r="B1737" s="6"/>
      <c r="C1737" s="6"/>
      <c r="D1737" s="6"/>
      <c r="E1737" s="38">
        <v>25702.89</v>
      </c>
      <c r="F1737" s="29"/>
      <c r="G1737" s="29"/>
      <c r="H1737" s="29"/>
      <c r="I1737" s="29"/>
      <c r="J1737" s="29"/>
      <c r="K1737" s="29"/>
      <c r="L1737" s="29"/>
      <c r="M1737" s="29"/>
      <c r="N1737" s="29"/>
      <c r="O1737" s="29"/>
      <c r="P1737" s="29"/>
      <c r="Q1737" s="29"/>
      <c r="R1737" s="29"/>
      <c r="S1737" s="29"/>
      <c r="T1737" s="29"/>
      <c r="U1737" s="29"/>
    </row>
    <row r="1738" spans="1:21" ht="13.5" customHeight="1" x14ac:dyDescent="0.25">
      <c r="A1738" s="39">
        <v>43536</v>
      </c>
      <c r="B1738" s="6"/>
      <c r="C1738" s="6"/>
      <c r="D1738" s="6"/>
      <c r="E1738" s="38">
        <v>25554.66</v>
      </c>
      <c r="F1738" s="29"/>
      <c r="G1738" s="29"/>
      <c r="H1738" s="29"/>
      <c r="I1738" s="29"/>
      <c r="J1738" s="29"/>
      <c r="K1738" s="29"/>
      <c r="L1738" s="29"/>
      <c r="M1738" s="29"/>
      <c r="N1738" s="29"/>
      <c r="O1738" s="29"/>
      <c r="P1738" s="29"/>
      <c r="Q1738" s="29"/>
      <c r="R1738" s="29"/>
      <c r="S1738" s="29"/>
      <c r="T1738" s="29"/>
      <c r="U1738" s="29"/>
    </row>
    <row r="1739" spans="1:21" ht="13.5" customHeight="1" x14ac:dyDescent="0.25">
      <c r="A1739" s="39">
        <v>43535</v>
      </c>
      <c r="B1739" s="6"/>
      <c r="C1739" s="6"/>
      <c r="D1739" s="6"/>
      <c r="E1739" s="38">
        <v>25650.880000000001</v>
      </c>
      <c r="F1739" s="29"/>
      <c r="G1739" s="29"/>
      <c r="H1739" s="29"/>
      <c r="I1739" s="29"/>
      <c r="J1739" s="29"/>
      <c r="K1739" s="29"/>
      <c r="L1739" s="29"/>
      <c r="M1739" s="29"/>
      <c r="N1739" s="29"/>
      <c r="O1739" s="29"/>
      <c r="P1739" s="29"/>
      <c r="Q1739" s="29"/>
      <c r="R1739" s="29"/>
      <c r="S1739" s="29"/>
      <c r="T1739" s="29"/>
      <c r="U1739" s="29"/>
    </row>
    <row r="1740" spans="1:21" ht="13.5" customHeight="1" x14ac:dyDescent="0.25">
      <c r="A1740" s="39">
        <v>43532</v>
      </c>
      <c r="B1740" s="6"/>
      <c r="C1740" s="6"/>
      <c r="D1740" s="6"/>
      <c r="E1740" s="38">
        <v>25450.240000000002</v>
      </c>
      <c r="F1740" s="29"/>
      <c r="G1740" s="29"/>
      <c r="H1740" s="29"/>
      <c r="I1740" s="29"/>
      <c r="J1740" s="29"/>
      <c r="K1740" s="29"/>
      <c r="L1740" s="29"/>
      <c r="M1740" s="29"/>
      <c r="N1740" s="29"/>
      <c r="O1740" s="29"/>
      <c r="P1740" s="29"/>
      <c r="Q1740" s="29"/>
      <c r="R1740" s="29"/>
      <c r="S1740" s="29"/>
      <c r="T1740" s="29"/>
      <c r="U1740" s="29"/>
    </row>
    <row r="1741" spans="1:21" ht="13.5" customHeight="1" x14ac:dyDescent="0.25">
      <c r="A1741" s="39">
        <v>43531</v>
      </c>
      <c r="B1741" s="6"/>
      <c r="C1741" s="6"/>
      <c r="D1741" s="6"/>
      <c r="E1741" s="38">
        <v>25473.23</v>
      </c>
      <c r="F1741" s="29"/>
      <c r="G1741" s="29"/>
      <c r="H1741" s="29"/>
      <c r="I1741" s="29"/>
      <c r="J1741" s="29"/>
      <c r="K1741" s="29"/>
      <c r="L1741" s="29"/>
      <c r="M1741" s="29"/>
      <c r="N1741" s="29"/>
      <c r="O1741" s="29"/>
      <c r="P1741" s="29"/>
      <c r="Q1741" s="29"/>
      <c r="R1741" s="29"/>
      <c r="S1741" s="29"/>
      <c r="T1741" s="29"/>
      <c r="U1741" s="29"/>
    </row>
    <row r="1742" spans="1:21" ht="13.5" customHeight="1" x14ac:dyDescent="0.25">
      <c r="A1742" s="39">
        <v>43530</v>
      </c>
      <c r="B1742" s="6"/>
      <c r="C1742" s="6"/>
      <c r="D1742" s="6"/>
      <c r="E1742" s="38">
        <v>25673.46</v>
      </c>
      <c r="F1742" s="29"/>
      <c r="G1742" s="29"/>
      <c r="H1742" s="29"/>
      <c r="I1742" s="29"/>
      <c r="J1742" s="29"/>
      <c r="K1742" s="29"/>
      <c r="L1742" s="29"/>
      <c r="M1742" s="29"/>
      <c r="N1742" s="29"/>
      <c r="O1742" s="29"/>
      <c r="P1742" s="29"/>
      <c r="Q1742" s="29"/>
      <c r="R1742" s="29"/>
      <c r="S1742" s="29"/>
      <c r="T1742" s="29"/>
      <c r="U1742" s="29"/>
    </row>
    <row r="1743" spans="1:21" ht="13.5" customHeight="1" x14ac:dyDescent="0.25">
      <c r="A1743" s="39">
        <v>43529</v>
      </c>
      <c r="B1743" s="6"/>
      <c r="C1743" s="6"/>
      <c r="D1743" s="6"/>
      <c r="E1743" s="38">
        <v>25806.63</v>
      </c>
      <c r="F1743" s="29"/>
      <c r="G1743" s="29"/>
      <c r="H1743" s="29"/>
      <c r="I1743" s="29"/>
      <c r="J1743" s="29"/>
      <c r="K1743" s="29"/>
      <c r="L1743" s="29"/>
      <c r="M1743" s="29"/>
      <c r="N1743" s="29"/>
      <c r="O1743" s="29"/>
      <c r="P1743" s="29"/>
      <c r="Q1743" s="29"/>
      <c r="R1743" s="29"/>
      <c r="S1743" s="29"/>
      <c r="T1743" s="29"/>
      <c r="U1743" s="29"/>
    </row>
    <row r="1744" spans="1:21" ht="13.5" customHeight="1" x14ac:dyDescent="0.25">
      <c r="A1744" s="39">
        <v>43528</v>
      </c>
      <c r="B1744" s="6"/>
      <c r="C1744" s="6"/>
      <c r="D1744" s="6"/>
      <c r="E1744" s="38">
        <v>25819.65</v>
      </c>
      <c r="F1744" s="29"/>
      <c r="G1744" s="29"/>
      <c r="H1744" s="29"/>
      <c r="I1744" s="29"/>
      <c r="J1744" s="29"/>
      <c r="K1744" s="29"/>
      <c r="L1744" s="29"/>
      <c r="M1744" s="29"/>
      <c r="N1744" s="29"/>
      <c r="O1744" s="29"/>
      <c r="P1744" s="29"/>
      <c r="Q1744" s="29"/>
      <c r="R1744" s="29"/>
      <c r="S1744" s="29"/>
      <c r="T1744" s="29"/>
      <c r="U1744" s="29"/>
    </row>
    <row r="1745" spans="1:21" ht="13.5" customHeight="1" x14ac:dyDescent="0.25">
      <c r="A1745" s="39">
        <v>43525</v>
      </c>
      <c r="B1745" s="6"/>
      <c r="C1745" s="6"/>
      <c r="D1745" s="6"/>
      <c r="E1745" s="38">
        <v>26026.32</v>
      </c>
      <c r="F1745" s="29"/>
      <c r="G1745" s="29"/>
      <c r="H1745" s="29"/>
      <c r="I1745" s="29"/>
      <c r="J1745" s="29"/>
      <c r="K1745" s="29"/>
      <c r="L1745" s="29"/>
      <c r="M1745" s="29"/>
      <c r="N1745" s="29"/>
      <c r="O1745" s="29"/>
      <c r="P1745" s="29"/>
      <c r="Q1745" s="29"/>
      <c r="R1745" s="29"/>
      <c r="S1745" s="29"/>
      <c r="T1745" s="29"/>
      <c r="U1745" s="29"/>
    </row>
    <row r="1746" spans="1:21" ht="13.5" customHeight="1" x14ac:dyDescent="0.25">
      <c r="A1746" s="39">
        <v>43524</v>
      </c>
      <c r="B1746" s="6"/>
      <c r="C1746" s="6"/>
      <c r="D1746" s="6"/>
      <c r="E1746" s="38">
        <v>25916</v>
      </c>
      <c r="F1746" s="29"/>
      <c r="G1746" s="29"/>
      <c r="H1746" s="29"/>
      <c r="I1746" s="29"/>
      <c r="J1746" s="29"/>
      <c r="K1746" s="29"/>
      <c r="L1746" s="29"/>
      <c r="M1746" s="29"/>
      <c r="N1746" s="29"/>
      <c r="O1746" s="29"/>
      <c r="P1746" s="29"/>
      <c r="Q1746" s="29"/>
      <c r="R1746" s="29"/>
      <c r="S1746" s="29"/>
      <c r="T1746" s="29"/>
      <c r="U1746" s="29"/>
    </row>
    <row r="1747" spans="1:21" ht="13.5" customHeight="1" x14ac:dyDescent="0.25">
      <c r="A1747" s="39">
        <v>43523</v>
      </c>
      <c r="B1747" s="6"/>
      <c r="C1747" s="6"/>
      <c r="D1747" s="6"/>
      <c r="E1747" s="38">
        <v>25985.16</v>
      </c>
      <c r="F1747" s="29"/>
      <c r="G1747" s="29"/>
      <c r="H1747" s="29"/>
      <c r="I1747" s="29"/>
      <c r="J1747" s="29"/>
      <c r="K1747" s="29"/>
      <c r="L1747" s="29"/>
      <c r="M1747" s="29"/>
      <c r="N1747" s="29"/>
      <c r="O1747" s="29"/>
      <c r="P1747" s="29"/>
      <c r="Q1747" s="29"/>
      <c r="R1747" s="29"/>
      <c r="S1747" s="29"/>
      <c r="T1747" s="29"/>
      <c r="U1747" s="29"/>
    </row>
    <row r="1748" spans="1:21" ht="13.5" customHeight="1" x14ac:dyDescent="0.25">
      <c r="A1748" s="39">
        <v>43522</v>
      </c>
      <c r="B1748" s="6"/>
      <c r="C1748" s="6"/>
      <c r="D1748" s="6"/>
      <c r="E1748" s="38">
        <v>26057.98</v>
      </c>
      <c r="F1748" s="29"/>
      <c r="G1748" s="29"/>
      <c r="H1748" s="29"/>
      <c r="I1748" s="29"/>
      <c r="J1748" s="29"/>
      <c r="K1748" s="29"/>
      <c r="L1748" s="29"/>
      <c r="M1748" s="29"/>
      <c r="N1748" s="29"/>
      <c r="O1748" s="29"/>
      <c r="P1748" s="29"/>
      <c r="Q1748" s="29"/>
      <c r="R1748" s="29"/>
      <c r="S1748" s="29"/>
      <c r="T1748" s="29"/>
      <c r="U1748" s="29"/>
    </row>
    <row r="1749" spans="1:21" ht="13.5" customHeight="1" x14ac:dyDescent="0.25">
      <c r="A1749" s="39">
        <v>43521</v>
      </c>
      <c r="B1749" s="6"/>
      <c r="C1749" s="6"/>
      <c r="D1749" s="6"/>
      <c r="E1749" s="38">
        <v>26091.95</v>
      </c>
      <c r="F1749" s="29"/>
      <c r="G1749" s="29"/>
      <c r="H1749" s="29"/>
      <c r="I1749" s="29"/>
      <c r="J1749" s="29"/>
      <c r="K1749" s="29"/>
      <c r="L1749" s="29"/>
      <c r="M1749" s="29"/>
      <c r="N1749" s="29"/>
      <c r="O1749" s="29"/>
      <c r="P1749" s="29"/>
      <c r="Q1749" s="29"/>
      <c r="R1749" s="29"/>
      <c r="S1749" s="29"/>
      <c r="T1749" s="29"/>
      <c r="U1749" s="29"/>
    </row>
    <row r="1750" spans="1:21" ht="13.5" customHeight="1" x14ac:dyDescent="0.25">
      <c r="A1750" s="39">
        <v>43518</v>
      </c>
      <c r="B1750" s="6"/>
      <c r="C1750" s="6"/>
      <c r="D1750" s="6"/>
      <c r="E1750" s="38">
        <v>26031.81</v>
      </c>
      <c r="F1750" s="29"/>
      <c r="G1750" s="29"/>
      <c r="H1750" s="29"/>
      <c r="I1750" s="29"/>
      <c r="J1750" s="29"/>
      <c r="K1750" s="29"/>
      <c r="L1750" s="29"/>
      <c r="M1750" s="29"/>
      <c r="N1750" s="29"/>
      <c r="O1750" s="29"/>
      <c r="P1750" s="29"/>
      <c r="Q1750" s="29"/>
      <c r="R1750" s="29"/>
      <c r="S1750" s="29"/>
      <c r="T1750" s="29"/>
      <c r="U1750" s="29"/>
    </row>
    <row r="1751" spans="1:21" ht="13.5" customHeight="1" x14ac:dyDescent="0.25">
      <c r="A1751" s="39">
        <v>43517</v>
      </c>
      <c r="B1751" s="6"/>
      <c r="C1751" s="6"/>
      <c r="D1751" s="6"/>
      <c r="E1751" s="38">
        <v>25850.63</v>
      </c>
      <c r="F1751" s="29"/>
      <c r="G1751" s="29"/>
      <c r="H1751" s="29"/>
      <c r="I1751" s="29"/>
      <c r="J1751" s="29"/>
      <c r="K1751" s="29"/>
      <c r="L1751" s="29"/>
      <c r="M1751" s="29"/>
      <c r="N1751" s="29"/>
      <c r="O1751" s="29"/>
      <c r="P1751" s="29"/>
      <c r="Q1751" s="29"/>
      <c r="R1751" s="29"/>
      <c r="S1751" s="29"/>
      <c r="T1751" s="29"/>
      <c r="U1751" s="29"/>
    </row>
    <row r="1752" spans="1:21" ht="13.5" customHeight="1" x14ac:dyDescent="0.25">
      <c r="A1752" s="39">
        <v>43516</v>
      </c>
      <c r="B1752" s="6"/>
      <c r="C1752" s="6"/>
      <c r="D1752" s="6"/>
      <c r="E1752" s="38">
        <v>25954.44</v>
      </c>
      <c r="F1752" s="29"/>
      <c r="G1752" s="29"/>
      <c r="H1752" s="29"/>
      <c r="I1752" s="29"/>
      <c r="J1752" s="29"/>
      <c r="K1752" s="29"/>
      <c r="L1752" s="29"/>
      <c r="M1752" s="29"/>
      <c r="N1752" s="29"/>
      <c r="O1752" s="29"/>
      <c r="P1752" s="29"/>
      <c r="Q1752" s="29"/>
      <c r="R1752" s="29"/>
      <c r="S1752" s="29"/>
      <c r="T1752" s="29"/>
      <c r="U1752" s="29"/>
    </row>
    <row r="1753" spans="1:21" ht="13.5" customHeight="1" x14ac:dyDescent="0.25">
      <c r="A1753" s="39">
        <v>43515</v>
      </c>
      <c r="B1753" s="6"/>
      <c r="C1753" s="6"/>
      <c r="D1753" s="6"/>
      <c r="E1753" s="38">
        <v>25891.32</v>
      </c>
      <c r="F1753" s="29"/>
      <c r="G1753" s="29"/>
      <c r="H1753" s="29"/>
      <c r="I1753" s="29"/>
      <c r="J1753" s="29"/>
      <c r="K1753" s="29"/>
      <c r="L1753" s="29"/>
      <c r="M1753" s="29"/>
      <c r="N1753" s="29"/>
      <c r="O1753" s="29"/>
      <c r="P1753" s="29"/>
      <c r="Q1753" s="29"/>
      <c r="R1753" s="29"/>
      <c r="S1753" s="29"/>
      <c r="T1753" s="29"/>
      <c r="U1753" s="29"/>
    </row>
    <row r="1754" spans="1:21" ht="13.5" customHeight="1" x14ac:dyDescent="0.25">
      <c r="A1754" s="39">
        <v>43511</v>
      </c>
      <c r="B1754" s="6"/>
      <c r="C1754" s="6"/>
      <c r="D1754" s="6"/>
      <c r="E1754" s="38">
        <v>25883.25</v>
      </c>
      <c r="F1754" s="29"/>
      <c r="G1754" s="29"/>
      <c r="H1754" s="29"/>
      <c r="I1754" s="29"/>
      <c r="J1754" s="29"/>
      <c r="K1754" s="29"/>
      <c r="L1754" s="29"/>
      <c r="M1754" s="29"/>
      <c r="N1754" s="29"/>
      <c r="O1754" s="29"/>
      <c r="P1754" s="29"/>
      <c r="Q1754" s="29"/>
      <c r="R1754" s="29"/>
      <c r="S1754" s="29"/>
      <c r="T1754" s="29"/>
      <c r="U1754" s="29"/>
    </row>
    <row r="1755" spans="1:21" ht="13.5" customHeight="1" x14ac:dyDescent="0.25">
      <c r="A1755" s="39">
        <v>43510</v>
      </c>
      <c r="B1755" s="6"/>
      <c r="C1755" s="6"/>
      <c r="D1755" s="6"/>
      <c r="E1755" s="38">
        <v>25439.39</v>
      </c>
      <c r="F1755" s="29"/>
      <c r="G1755" s="29"/>
      <c r="H1755" s="29"/>
      <c r="I1755" s="29"/>
      <c r="J1755" s="29"/>
      <c r="K1755" s="29"/>
      <c r="L1755" s="29"/>
      <c r="M1755" s="29"/>
      <c r="N1755" s="29"/>
      <c r="O1755" s="29"/>
      <c r="P1755" s="29"/>
      <c r="Q1755" s="29"/>
      <c r="R1755" s="29"/>
      <c r="S1755" s="29"/>
      <c r="T1755" s="29"/>
      <c r="U1755" s="29"/>
    </row>
    <row r="1756" spans="1:21" ht="13.5" customHeight="1" x14ac:dyDescent="0.25">
      <c r="A1756" s="39">
        <v>43509</v>
      </c>
      <c r="B1756" s="6"/>
      <c r="C1756" s="6"/>
      <c r="D1756" s="6"/>
      <c r="E1756" s="38">
        <v>25543.27</v>
      </c>
      <c r="F1756" s="29"/>
      <c r="G1756" s="29"/>
      <c r="H1756" s="29"/>
      <c r="I1756" s="29"/>
      <c r="J1756" s="29"/>
      <c r="K1756" s="29"/>
      <c r="L1756" s="29"/>
      <c r="M1756" s="29"/>
      <c r="N1756" s="29"/>
      <c r="O1756" s="29"/>
      <c r="P1756" s="29"/>
      <c r="Q1756" s="29"/>
      <c r="R1756" s="29"/>
      <c r="S1756" s="29"/>
      <c r="T1756" s="29"/>
      <c r="U1756" s="29"/>
    </row>
    <row r="1757" spans="1:21" ht="13.5" customHeight="1" x14ac:dyDescent="0.25">
      <c r="A1757" s="39">
        <v>43508</v>
      </c>
      <c r="B1757" s="6"/>
      <c r="C1757" s="6"/>
      <c r="D1757" s="6"/>
      <c r="E1757" s="38">
        <v>25425.759999999998</v>
      </c>
      <c r="F1757" s="29"/>
      <c r="G1757" s="29"/>
      <c r="H1757" s="29"/>
      <c r="I1757" s="29"/>
      <c r="J1757" s="29"/>
      <c r="K1757" s="29"/>
      <c r="L1757" s="29"/>
      <c r="M1757" s="29"/>
      <c r="N1757" s="29"/>
      <c r="O1757" s="29"/>
      <c r="P1757" s="29"/>
      <c r="Q1757" s="29"/>
      <c r="R1757" s="29"/>
      <c r="S1757" s="29"/>
      <c r="T1757" s="29"/>
      <c r="U1757" s="29"/>
    </row>
    <row r="1758" spans="1:21" ht="13.5" customHeight="1" x14ac:dyDescent="0.25">
      <c r="A1758" s="39">
        <v>43507</v>
      </c>
      <c r="B1758" s="6"/>
      <c r="C1758" s="6"/>
      <c r="D1758" s="6"/>
      <c r="E1758" s="38">
        <v>25053.11</v>
      </c>
      <c r="F1758" s="29"/>
      <c r="G1758" s="29"/>
      <c r="H1758" s="29"/>
      <c r="I1758" s="29"/>
      <c r="J1758" s="29"/>
      <c r="K1758" s="29"/>
      <c r="L1758" s="29"/>
      <c r="M1758" s="29"/>
      <c r="N1758" s="29"/>
      <c r="O1758" s="29"/>
      <c r="P1758" s="29"/>
      <c r="Q1758" s="29"/>
      <c r="R1758" s="29"/>
      <c r="S1758" s="29"/>
      <c r="T1758" s="29"/>
      <c r="U1758" s="29"/>
    </row>
    <row r="1759" spans="1:21" ht="13.5" customHeight="1" x14ac:dyDescent="0.25">
      <c r="A1759" s="39">
        <v>43504</v>
      </c>
      <c r="B1759" s="6"/>
      <c r="C1759" s="6"/>
      <c r="D1759" s="6"/>
      <c r="E1759" s="38">
        <v>25106.33</v>
      </c>
      <c r="F1759" s="29"/>
      <c r="G1759" s="29"/>
      <c r="H1759" s="29"/>
      <c r="I1759" s="29"/>
      <c r="J1759" s="29"/>
      <c r="K1759" s="29"/>
      <c r="L1759" s="29"/>
      <c r="M1759" s="29"/>
      <c r="N1759" s="29"/>
      <c r="O1759" s="29"/>
      <c r="P1759" s="29"/>
      <c r="Q1759" s="29"/>
      <c r="R1759" s="29"/>
      <c r="S1759" s="29"/>
      <c r="T1759" s="29"/>
      <c r="U1759" s="29"/>
    </row>
    <row r="1760" spans="1:21" ht="13.5" customHeight="1" x14ac:dyDescent="0.25">
      <c r="A1760" s="39">
        <v>43503</v>
      </c>
      <c r="B1760" s="6"/>
      <c r="C1760" s="6"/>
      <c r="D1760" s="6"/>
      <c r="E1760" s="38">
        <v>25169.53</v>
      </c>
      <c r="F1760" s="29"/>
      <c r="G1760" s="29"/>
      <c r="H1760" s="29"/>
      <c r="I1760" s="29"/>
      <c r="J1760" s="29"/>
      <c r="K1760" s="29"/>
      <c r="L1760" s="29"/>
      <c r="M1760" s="29"/>
      <c r="N1760" s="29"/>
      <c r="O1760" s="29"/>
      <c r="P1760" s="29"/>
      <c r="Q1760" s="29"/>
      <c r="R1760" s="29"/>
      <c r="S1760" s="29"/>
      <c r="T1760" s="29"/>
      <c r="U1760" s="29"/>
    </row>
    <row r="1761" spans="1:21" ht="13.5" customHeight="1" x14ac:dyDescent="0.25">
      <c r="A1761" s="39">
        <v>43502</v>
      </c>
      <c r="B1761" s="6"/>
      <c r="C1761" s="6"/>
      <c r="D1761" s="6"/>
      <c r="E1761" s="38">
        <v>25390.3</v>
      </c>
      <c r="F1761" s="29"/>
      <c r="G1761" s="29"/>
      <c r="H1761" s="29"/>
      <c r="I1761" s="29"/>
      <c r="J1761" s="29"/>
      <c r="K1761" s="29"/>
      <c r="L1761" s="29"/>
      <c r="M1761" s="29"/>
      <c r="N1761" s="29"/>
      <c r="O1761" s="29"/>
      <c r="P1761" s="29"/>
      <c r="Q1761" s="29"/>
      <c r="R1761" s="29"/>
      <c r="S1761" s="29"/>
      <c r="T1761" s="29"/>
      <c r="U1761" s="29"/>
    </row>
    <row r="1762" spans="1:21" ht="13.5" customHeight="1" x14ac:dyDescent="0.25">
      <c r="A1762" s="39">
        <v>43501</v>
      </c>
      <c r="B1762" s="6"/>
      <c r="C1762" s="6"/>
      <c r="D1762" s="6"/>
      <c r="E1762" s="38">
        <v>25411.52</v>
      </c>
      <c r="F1762" s="29"/>
      <c r="G1762" s="29"/>
      <c r="H1762" s="29"/>
      <c r="I1762" s="29"/>
      <c r="J1762" s="29"/>
      <c r="K1762" s="29"/>
      <c r="L1762" s="29"/>
      <c r="M1762" s="29"/>
      <c r="N1762" s="29"/>
      <c r="O1762" s="29"/>
      <c r="P1762" s="29"/>
      <c r="Q1762" s="29"/>
      <c r="R1762" s="29"/>
      <c r="S1762" s="29"/>
      <c r="T1762" s="29"/>
      <c r="U1762" s="29"/>
    </row>
    <row r="1763" spans="1:21" ht="13.5" customHeight="1" x14ac:dyDescent="0.25">
      <c r="A1763" s="39">
        <v>43500</v>
      </c>
      <c r="B1763" s="6"/>
      <c r="C1763" s="6"/>
      <c r="D1763" s="6"/>
      <c r="E1763" s="38">
        <v>25239.37</v>
      </c>
      <c r="F1763" s="29"/>
      <c r="G1763" s="29"/>
      <c r="H1763" s="29"/>
      <c r="I1763" s="29"/>
      <c r="J1763" s="29"/>
      <c r="K1763" s="29"/>
      <c r="L1763" s="29"/>
      <c r="M1763" s="29"/>
      <c r="N1763" s="29"/>
      <c r="O1763" s="29"/>
      <c r="P1763" s="29"/>
      <c r="Q1763" s="29"/>
      <c r="R1763" s="29"/>
      <c r="S1763" s="29"/>
      <c r="T1763" s="29"/>
      <c r="U1763" s="29"/>
    </row>
    <row r="1764" spans="1:21" ht="13.5" customHeight="1" x14ac:dyDescent="0.25">
      <c r="A1764" s="39">
        <v>43497</v>
      </c>
      <c r="B1764" s="6"/>
      <c r="C1764" s="6"/>
      <c r="D1764" s="6"/>
      <c r="E1764" s="38">
        <v>25063.89</v>
      </c>
      <c r="F1764" s="29"/>
      <c r="G1764" s="29"/>
      <c r="H1764" s="29"/>
      <c r="I1764" s="29"/>
      <c r="J1764" s="29"/>
      <c r="K1764" s="29"/>
      <c r="L1764" s="29"/>
      <c r="M1764" s="29"/>
      <c r="N1764" s="29"/>
      <c r="O1764" s="29"/>
      <c r="P1764" s="29"/>
      <c r="Q1764" s="29"/>
      <c r="R1764" s="29"/>
      <c r="S1764" s="29"/>
      <c r="T1764" s="29"/>
      <c r="U1764" s="29"/>
    </row>
    <row r="1765" spans="1:21" ht="13.5" customHeight="1" x14ac:dyDescent="0.25">
      <c r="A1765" s="39">
        <v>43496</v>
      </c>
      <c r="B1765" s="6"/>
      <c r="C1765" s="6"/>
      <c r="D1765" s="6"/>
      <c r="E1765" s="38">
        <v>24999.67</v>
      </c>
      <c r="F1765" s="29"/>
      <c r="G1765" s="29"/>
      <c r="H1765" s="29"/>
      <c r="I1765" s="29"/>
      <c r="J1765" s="29"/>
      <c r="K1765" s="29"/>
      <c r="L1765" s="29"/>
      <c r="M1765" s="29"/>
      <c r="N1765" s="29"/>
      <c r="O1765" s="29"/>
      <c r="P1765" s="29"/>
      <c r="Q1765" s="29"/>
      <c r="R1765" s="29"/>
      <c r="S1765" s="29"/>
      <c r="T1765" s="29"/>
      <c r="U1765" s="29"/>
    </row>
    <row r="1766" spans="1:21" ht="13.5" customHeight="1" x14ac:dyDescent="0.25">
      <c r="A1766" s="39">
        <v>43495</v>
      </c>
      <c r="B1766" s="6"/>
      <c r="C1766" s="6"/>
      <c r="D1766" s="6"/>
      <c r="E1766" s="38">
        <v>25014.86</v>
      </c>
      <c r="F1766" s="29"/>
      <c r="G1766" s="29"/>
      <c r="H1766" s="29"/>
      <c r="I1766" s="29"/>
      <c r="J1766" s="29"/>
      <c r="K1766" s="29"/>
      <c r="L1766" s="29"/>
      <c r="M1766" s="29"/>
      <c r="N1766" s="29"/>
      <c r="O1766" s="29"/>
      <c r="P1766" s="29"/>
      <c r="Q1766" s="29"/>
      <c r="R1766" s="29"/>
      <c r="S1766" s="29"/>
      <c r="T1766" s="29"/>
      <c r="U1766" s="29"/>
    </row>
    <row r="1767" spans="1:21" ht="13.5" customHeight="1" x14ac:dyDescent="0.25">
      <c r="A1767" s="39">
        <v>43494</v>
      </c>
      <c r="B1767" s="6"/>
      <c r="C1767" s="6"/>
      <c r="D1767" s="6"/>
      <c r="E1767" s="38">
        <v>24579.96</v>
      </c>
      <c r="F1767" s="29"/>
      <c r="G1767" s="29"/>
      <c r="H1767" s="29"/>
      <c r="I1767" s="29"/>
      <c r="J1767" s="29"/>
      <c r="K1767" s="29"/>
      <c r="L1767" s="29"/>
      <c r="M1767" s="29"/>
      <c r="N1767" s="29"/>
      <c r="O1767" s="29"/>
      <c r="P1767" s="29"/>
      <c r="Q1767" s="29"/>
      <c r="R1767" s="29"/>
      <c r="S1767" s="29"/>
      <c r="T1767" s="29"/>
      <c r="U1767" s="29"/>
    </row>
    <row r="1768" spans="1:21" ht="13.5" customHeight="1" x14ac:dyDescent="0.25">
      <c r="A1768" s="39">
        <v>43493</v>
      </c>
      <c r="B1768" s="6"/>
      <c r="C1768" s="6"/>
      <c r="D1768" s="6"/>
      <c r="E1768" s="38">
        <v>24528.22</v>
      </c>
      <c r="F1768" s="29"/>
      <c r="G1768" s="29"/>
      <c r="H1768" s="29"/>
      <c r="I1768" s="29"/>
      <c r="J1768" s="29"/>
      <c r="K1768" s="29"/>
      <c r="L1768" s="29"/>
      <c r="M1768" s="29"/>
      <c r="N1768" s="29"/>
      <c r="O1768" s="29"/>
      <c r="P1768" s="29"/>
      <c r="Q1768" s="29"/>
      <c r="R1768" s="29"/>
      <c r="S1768" s="29"/>
      <c r="T1768" s="29"/>
      <c r="U1768" s="29"/>
    </row>
    <row r="1769" spans="1:21" ht="13.5" customHeight="1" x14ac:dyDescent="0.25">
      <c r="A1769" s="39">
        <v>43490</v>
      </c>
      <c r="B1769" s="6"/>
      <c r="C1769" s="6"/>
      <c r="D1769" s="6"/>
      <c r="E1769" s="38">
        <v>24737.200000000001</v>
      </c>
      <c r="F1769" s="29"/>
      <c r="G1769" s="29"/>
      <c r="H1769" s="29"/>
      <c r="I1769" s="29"/>
      <c r="J1769" s="29"/>
      <c r="K1769" s="29"/>
      <c r="L1769" s="29"/>
      <c r="M1769" s="29"/>
      <c r="N1769" s="29"/>
      <c r="O1769" s="29"/>
      <c r="P1769" s="29"/>
      <c r="Q1769" s="29"/>
      <c r="R1769" s="29"/>
      <c r="S1769" s="29"/>
      <c r="T1769" s="29"/>
      <c r="U1769" s="29"/>
    </row>
    <row r="1770" spans="1:21" ht="13.5" customHeight="1" x14ac:dyDescent="0.25">
      <c r="A1770" s="39">
        <v>43489</v>
      </c>
      <c r="B1770" s="6"/>
      <c r="C1770" s="6"/>
      <c r="D1770" s="6"/>
      <c r="E1770" s="38">
        <v>24553.24</v>
      </c>
      <c r="F1770" s="29"/>
      <c r="G1770" s="29"/>
      <c r="H1770" s="29"/>
      <c r="I1770" s="29"/>
      <c r="J1770" s="29"/>
      <c r="K1770" s="29"/>
      <c r="L1770" s="29"/>
      <c r="M1770" s="29"/>
      <c r="N1770" s="29"/>
      <c r="O1770" s="29"/>
      <c r="P1770" s="29"/>
      <c r="Q1770" s="29"/>
      <c r="R1770" s="29"/>
      <c r="S1770" s="29"/>
      <c r="T1770" s="29"/>
      <c r="U1770" s="29"/>
    </row>
    <row r="1771" spans="1:21" ht="13.5" customHeight="1" x14ac:dyDescent="0.25">
      <c r="A1771" s="39">
        <v>43488</v>
      </c>
      <c r="B1771" s="6"/>
      <c r="C1771" s="6"/>
      <c r="D1771" s="6"/>
      <c r="E1771" s="38">
        <v>24575.62</v>
      </c>
      <c r="F1771" s="29"/>
      <c r="G1771" s="29"/>
      <c r="H1771" s="29"/>
      <c r="I1771" s="29"/>
      <c r="J1771" s="29"/>
      <c r="K1771" s="29"/>
      <c r="L1771" s="29"/>
      <c r="M1771" s="29"/>
      <c r="N1771" s="29"/>
      <c r="O1771" s="29"/>
      <c r="P1771" s="29"/>
      <c r="Q1771" s="29"/>
      <c r="R1771" s="29"/>
      <c r="S1771" s="29"/>
      <c r="T1771" s="29"/>
      <c r="U1771" s="29"/>
    </row>
    <row r="1772" spans="1:21" ht="13.5" customHeight="1" x14ac:dyDescent="0.25">
      <c r="A1772" s="39">
        <v>43487</v>
      </c>
      <c r="B1772" s="6"/>
      <c r="C1772" s="6"/>
      <c r="D1772" s="6"/>
      <c r="E1772" s="38">
        <v>24404.48</v>
      </c>
      <c r="F1772" s="29"/>
      <c r="G1772" s="29"/>
      <c r="H1772" s="29"/>
      <c r="I1772" s="29"/>
      <c r="J1772" s="29"/>
      <c r="K1772" s="29"/>
      <c r="L1772" s="29"/>
      <c r="M1772" s="29"/>
      <c r="N1772" s="29"/>
      <c r="O1772" s="29"/>
      <c r="P1772" s="29"/>
      <c r="Q1772" s="29"/>
      <c r="R1772" s="29"/>
      <c r="S1772" s="29"/>
      <c r="T1772" s="29"/>
      <c r="U1772" s="29"/>
    </row>
    <row r="1773" spans="1:21" ht="13.5" customHeight="1" x14ac:dyDescent="0.25">
      <c r="A1773" s="39">
        <v>43483</v>
      </c>
      <c r="B1773" s="6"/>
      <c r="C1773" s="6"/>
      <c r="D1773" s="6"/>
      <c r="E1773" s="38">
        <v>24706.35</v>
      </c>
      <c r="F1773" s="29"/>
      <c r="G1773" s="29"/>
      <c r="H1773" s="29"/>
      <c r="I1773" s="29"/>
      <c r="J1773" s="29"/>
      <c r="K1773" s="29"/>
      <c r="L1773" s="29"/>
      <c r="M1773" s="29"/>
      <c r="N1773" s="29"/>
      <c r="O1773" s="29"/>
      <c r="P1773" s="29"/>
      <c r="Q1773" s="29"/>
      <c r="R1773" s="29"/>
      <c r="S1773" s="29"/>
      <c r="T1773" s="29"/>
      <c r="U1773" s="29"/>
    </row>
    <row r="1774" spans="1:21" ht="13.5" customHeight="1" x14ac:dyDescent="0.25">
      <c r="A1774" s="39">
        <v>43482</v>
      </c>
      <c r="B1774" s="6"/>
      <c r="C1774" s="6"/>
      <c r="D1774" s="6"/>
      <c r="E1774" s="38">
        <v>24370.1</v>
      </c>
      <c r="F1774" s="29"/>
      <c r="G1774" s="29"/>
      <c r="H1774" s="29"/>
      <c r="I1774" s="29"/>
      <c r="J1774" s="29"/>
      <c r="K1774" s="29"/>
      <c r="L1774" s="29"/>
      <c r="M1774" s="29"/>
      <c r="N1774" s="29"/>
      <c r="O1774" s="29"/>
      <c r="P1774" s="29"/>
      <c r="Q1774" s="29"/>
      <c r="R1774" s="29"/>
      <c r="S1774" s="29"/>
      <c r="T1774" s="29"/>
      <c r="U1774" s="29"/>
    </row>
    <row r="1775" spans="1:21" ht="13.5" customHeight="1" x14ac:dyDescent="0.25">
      <c r="A1775" s="39">
        <v>43481</v>
      </c>
      <c r="B1775" s="6"/>
      <c r="C1775" s="6"/>
      <c r="D1775" s="6"/>
      <c r="E1775" s="38">
        <v>24207.16</v>
      </c>
      <c r="F1775" s="29"/>
      <c r="G1775" s="29"/>
      <c r="H1775" s="29"/>
      <c r="I1775" s="29"/>
      <c r="J1775" s="29"/>
      <c r="K1775" s="29"/>
      <c r="L1775" s="29"/>
      <c r="M1775" s="29"/>
      <c r="N1775" s="29"/>
      <c r="O1775" s="29"/>
      <c r="P1775" s="29"/>
      <c r="Q1775" s="29"/>
      <c r="R1775" s="29"/>
      <c r="S1775" s="29"/>
      <c r="T1775" s="29"/>
      <c r="U1775" s="29"/>
    </row>
    <row r="1776" spans="1:21" ht="13.5" customHeight="1" x14ac:dyDescent="0.25">
      <c r="A1776" s="39">
        <v>43480</v>
      </c>
      <c r="B1776" s="6"/>
      <c r="C1776" s="6"/>
      <c r="D1776" s="6"/>
      <c r="E1776" s="38">
        <v>24065.59</v>
      </c>
      <c r="F1776" s="29"/>
      <c r="G1776" s="29"/>
      <c r="H1776" s="29"/>
      <c r="I1776" s="29"/>
      <c r="J1776" s="29"/>
      <c r="K1776" s="29"/>
      <c r="L1776" s="29"/>
      <c r="M1776" s="29"/>
      <c r="N1776" s="29"/>
      <c r="O1776" s="29"/>
      <c r="P1776" s="29"/>
      <c r="Q1776" s="29"/>
      <c r="R1776" s="29"/>
      <c r="S1776" s="29"/>
      <c r="T1776" s="29"/>
      <c r="U1776" s="29"/>
    </row>
    <row r="1777" spans="1:21" ht="13.5" customHeight="1" x14ac:dyDescent="0.25">
      <c r="A1777" s="39">
        <v>43479</v>
      </c>
      <c r="B1777" s="6"/>
      <c r="C1777" s="6"/>
      <c r="D1777" s="6"/>
      <c r="E1777" s="38">
        <v>23909.84</v>
      </c>
      <c r="F1777" s="29"/>
      <c r="G1777" s="29"/>
      <c r="H1777" s="29"/>
      <c r="I1777" s="29"/>
      <c r="J1777" s="29"/>
      <c r="K1777" s="29"/>
      <c r="L1777" s="29"/>
      <c r="M1777" s="29"/>
      <c r="N1777" s="29"/>
      <c r="O1777" s="29"/>
      <c r="P1777" s="29"/>
      <c r="Q1777" s="29"/>
      <c r="R1777" s="29"/>
      <c r="S1777" s="29"/>
      <c r="T1777" s="29"/>
      <c r="U1777" s="29"/>
    </row>
    <row r="1778" spans="1:21" ht="13.5" customHeight="1" x14ac:dyDescent="0.25">
      <c r="A1778" s="39">
        <v>43476</v>
      </c>
      <c r="B1778" s="6"/>
      <c r="C1778" s="6"/>
      <c r="D1778" s="6"/>
      <c r="E1778" s="38">
        <v>23995.95</v>
      </c>
      <c r="F1778" s="29"/>
      <c r="G1778" s="29"/>
      <c r="H1778" s="29"/>
      <c r="I1778" s="29"/>
      <c r="J1778" s="29"/>
      <c r="K1778" s="29"/>
      <c r="L1778" s="29"/>
      <c r="M1778" s="29"/>
      <c r="N1778" s="29"/>
      <c r="O1778" s="29"/>
      <c r="P1778" s="29"/>
      <c r="Q1778" s="29"/>
      <c r="R1778" s="29"/>
      <c r="S1778" s="29"/>
      <c r="T1778" s="29"/>
      <c r="U1778" s="29"/>
    </row>
    <row r="1779" spans="1:21" ht="13.5" customHeight="1" x14ac:dyDescent="0.25">
      <c r="A1779" s="39">
        <v>43475</v>
      </c>
      <c r="B1779" s="6"/>
      <c r="C1779" s="6"/>
      <c r="D1779" s="6"/>
      <c r="E1779" s="38">
        <v>24001.919999999998</v>
      </c>
      <c r="F1779" s="29"/>
      <c r="G1779" s="29"/>
      <c r="H1779" s="29"/>
      <c r="I1779" s="29"/>
      <c r="J1779" s="29"/>
      <c r="K1779" s="29"/>
      <c r="L1779" s="29"/>
      <c r="M1779" s="29"/>
      <c r="N1779" s="29"/>
      <c r="O1779" s="29"/>
      <c r="P1779" s="29"/>
      <c r="Q1779" s="29"/>
      <c r="R1779" s="29"/>
      <c r="S1779" s="29"/>
      <c r="T1779" s="29"/>
      <c r="U1779" s="29"/>
    </row>
    <row r="1780" spans="1:21" ht="13.5" customHeight="1" x14ac:dyDescent="0.25">
      <c r="A1780" s="39">
        <v>43474</v>
      </c>
      <c r="B1780" s="6"/>
      <c r="C1780" s="6"/>
      <c r="D1780" s="6"/>
      <c r="E1780" s="38">
        <v>23879.119999999999</v>
      </c>
      <c r="F1780" s="29"/>
      <c r="G1780" s="29"/>
      <c r="H1780" s="29"/>
      <c r="I1780" s="29"/>
      <c r="J1780" s="29"/>
      <c r="K1780" s="29"/>
      <c r="L1780" s="29"/>
      <c r="M1780" s="29"/>
      <c r="N1780" s="29"/>
      <c r="O1780" s="29"/>
      <c r="P1780" s="29"/>
      <c r="Q1780" s="29"/>
      <c r="R1780" s="29"/>
      <c r="S1780" s="29"/>
      <c r="T1780" s="29"/>
      <c r="U1780" s="29"/>
    </row>
    <row r="1781" spans="1:21" ht="13.5" customHeight="1" x14ac:dyDescent="0.25">
      <c r="A1781" s="39">
        <v>43473</v>
      </c>
      <c r="B1781" s="6"/>
      <c r="C1781" s="6"/>
      <c r="D1781" s="6"/>
      <c r="E1781" s="38">
        <v>23787.45</v>
      </c>
      <c r="F1781" s="29"/>
      <c r="G1781" s="29"/>
      <c r="H1781" s="29"/>
      <c r="I1781" s="29"/>
      <c r="J1781" s="29"/>
      <c r="K1781" s="29"/>
      <c r="L1781" s="29"/>
      <c r="M1781" s="29"/>
      <c r="N1781" s="29"/>
      <c r="O1781" s="29"/>
      <c r="P1781" s="29"/>
      <c r="Q1781" s="29"/>
      <c r="R1781" s="29"/>
      <c r="S1781" s="29"/>
      <c r="T1781" s="29"/>
      <c r="U1781" s="29"/>
    </row>
    <row r="1782" spans="1:21" ht="13.5" customHeight="1" x14ac:dyDescent="0.25">
      <c r="A1782" s="39">
        <v>43472</v>
      </c>
      <c r="B1782" s="6"/>
      <c r="C1782" s="6"/>
      <c r="D1782" s="6"/>
      <c r="E1782" s="38">
        <v>23531.35</v>
      </c>
      <c r="F1782" s="29"/>
      <c r="G1782" s="29"/>
      <c r="H1782" s="29"/>
      <c r="I1782" s="29"/>
      <c r="J1782" s="29"/>
      <c r="K1782" s="29"/>
      <c r="L1782" s="29"/>
      <c r="M1782" s="29"/>
      <c r="N1782" s="29"/>
      <c r="O1782" s="29"/>
      <c r="P1782" s="29"/>
      <c r="Q1782" s="29"/>
      <c r="R1782" s="29"/>
      <c r="S1782" s="29"/>
      <c r="T1782" s="29"/>
      <c r="U1782" s="29"/>
    </row>
    <row r="1783" spans="1:21" ht="13.5" customHeight="1" x14ac:dyDescent="0.25">
      <c r="A1783" s="39">
        <v>43469</v>
      </c>
      <c r="B1783" s="6"/>
      <c r="C1783" s="6"/>
      <c r="D1783" s="6"/>
      <c r="E1783" s="38">
        <v>23433.16</v>
      </c>
      <c r="F1783" s="29"/>
      <c r="G1783" s="29"/>
      <c r="H1783" s="29"/>
      <c r="I1783" s="29"/>
      <c r="J1783" s="29"/>
      <c r="K1783" s="29"/>
      <c r="L1783" s="29"/>
      <c r="M1783" s="29"/>
      <c r="N1783" s="29"/>
      <c r="O1783" s="29"/>
      <c r="P1783" s="29"/>
      <c r="Q1783" s="29"/>
      <c r="R1783" s="29"/>
      <c r="S1783" s="29"/>
      <c r="T1783" s="29"/>
      <c r="U1783" s="29"/>
    </row>
    <row r="1784" spans="1:21" ht="13.5" customHeight="1" x14ac:dyDescent="0.25">
      <c r="A1784" s="39">
        <v>43468</v>
      </c>
      <c r="B1784" s="6"/>
      <c r="C1784" s="6"/>
      <c r="D1784" s="6"/>
      <c r="E1784" s="38">
        <v>22686.22</v>
      </c>
      <c r="F1784" s="29"/>
      <c r="G1784" s="29"/>
      <c r="H1784" s="29"/>
      <c r="I1784" s="29"/>
      <c r="J1784" s="29"/>
      <c r="K1784" s="29"/>
      <c r="L1784" s="29"/>
      <c r="M1784" s="29"/>
      <c r="N1784" s="29"/>
      <c r="O1784" s="29"/>
      <c r="P1784" s="29"/>
      <c r="Q1784" s="29"/>
      <c r="R1784" s="29"/>
      <c r="S1784" s="29"/>
      <c r="T1784" s="29"/>
      <c r="U1784" s="29"/>
    </row>
    <row r="1785" spans="1:21" ht="13.5" customHeight="1" x14ac:dyDescent="0.25">
      <c r="A1785" s="39">
        <v>43467</v>
      </c>
      <c r="B1785" s="6"/>
      <c r="C1785" s="6"/>
      <c r="D1785" s="6"/>
      <c r="E1785" s="38">
        <v>23346.240000000002</v>
      </c>
      <c r="F1785" s="29"/>
      <c r="G1785" s="29"/>
      <c r="H1785" s="29"/>
      <c r="I1785" s="29"/>
      <c r="J1785" s="29"/>
      <c r="K1785" s="29"/>
      <c r="L1785" s="29"/>
      <c r="M1785" s="29"/>
      <c r="N1785" s="29"/>
      <c r="O1785" s="29"/>
      <c r="P1785" s="29"/>
      <c r="Q1785" s="29"/>
      <c r="R1785" s="29"/>
      <c r="S1785" s="29"/>
      <c r="T1785" s="29"/>
      <c r="U1785" s="29"/>
    </row>
    <row r="1786" spans="1:21" ht="13.5" customHeight="1" x14ac:dyDescent="0.25">
      <c r="A1786" s="39">
        <v>43465</v>
      </c>
      <c r="B1786" s="6"/>
      <c r="C1786" s="6"/>
      <c r="D1786" s="6"/>
      <c r="E1786" s="38">
        <v>23327.46</v>
      </c>
      <c r="F1786" s="29"/>
      <c r="G1786" s="29"/>
      <c r="H1786" s="29"/>
      <c r="I1786" s="29"/>
      <c r="J1786" s="29"/>
      <c r="K1786" s="29"/>
      <c r="L1786" s="29"/>
      <c r="M1786" s="29"/>
      <c r="N1786" s="29"/>
      <c r="O1786" s="29"/>
      <c r="P1786" s="29"/>
      <c r="Q1786" s="29"/>
      <c r="R1786" s="29"/>
      <c r="S1786" s="29"/>
      <c r="T1786" s="29"/>
      <c r="U1786" s="29"/>
    </row>
    <row r="1787" spans="1:21" ht="13.5" customHeight="1" x14ac:dyDescent="0.25">
      <c r="A1787" s="39">
        <v>43462</v>
      </c>
      <c r="B1787" s="6"/>
      <c r="C1787" s="6"/>
      <c r="D1787" s="6"/>
      <c r="E1787" s="38">
        <v>23062.400000000001</v>
      </c>
      <c r="F1787" s="29"/>
      <c r="G1787" s="29"/>
      <c r="H1787" s="29"/>
      <c r="I1787" s="29"/>
      <c r="J1787" s="29"/>
      <c r="K1787" s="29"/>
      <c r="L1787" s="29"/>
      <c r="M1787" s="29"/>
      <c r="N1787" s="29"/>
      <c r="O1787" s="29"/>
      <c r="P1787" s="29"/>
      <c r="Q1787" s="29"/>
      <c r="R1787" s="29"/>
      <c r="S1787" s="29"/>
      <c r="T1787" s="29"/>
      <c r="U1787" s="29"/>
    </row>
    <row r="1788" spans="1:21" ht="13.5" customHeight="1" x14ac:dyDescent="0.25">
      <c r="A1788" s="39">
        <v>43461</v>
      </c>
      <c r="B1788" s="6"/>
      <c r="C1788" s="6"/>
      <c r="D1788" s="6"/>
      <c r="E1788" s="38">
        <v>23138.82</v>
      </c>
      <c r="F1788" s="29"/>
      <c r="G1788" s="29"/>
      <c r="H1788" s="29"/>
      <c r="I1788" s="29"/>
      <c r="J1788" s="29"/>
      <c r="K1788" s="29"/>
      <c r="L1788" s="29"/>
      <c r="M1788" s="29"/>
      <c r="N1788" s="29"/>
      <c r="O1788" s="29"/>
      <c r="P1788" s="29"/>
      <c r="Q1788" s="29"/>
      <c r="R1788" s="29"/>
      <c r="S1788" s="29"/>
      <c r="T1788" s="29"/>
      <c r="U1788" s="29"/>
    </row>
    <row r="1789" spans="1:21" ht="13.5" customHeight="1" x14ac:dyDescent="0.25">
      <c r="A1789" s="39">
        <v>43460</v>
      </c>
      <c r="B1789" s="6"/>
      <c r="C1789" s="6"/>
      <c r="D1789" s="6"/>
      <c r="E1789" s="38">
        <v>22878.45</v>
      </c>
      <c r="F1789" s="29"/>
      <c r="G1789" s="29"/>
      <c r="H1789" s="29"/>
      <c r="I1789" s="29"/>
      <c r="J1789" s="29"/>
      <c r="K1789" s="29"/>
      <c r="L1789" s="29"/>
      <c r="M1789" s="29"/>
      <c r="N1789" s="29"/>
      <c r="O1789" s="29"/>
      <c r="P1789" s="29"/>
      <c r="Q1789" s="29"/>
      <c r="R1789" s="29"/>
      <c r="S1789" s="29"/>
      <c r="T1789" s="29"/>
      <c r="U1789" s="29"/>
    </row>
    <row r="1790" spans="1:21" ht="13.5" customHeight="1" x14ac:dyDescent="0.25">
      <c r="A1790" s="39">
        <v>43458</v>
      </c>
      <c r="B1790" s="6"/>
      <c r="C1790" s="6"/>
      <c r="D1790" s="6"/>
      <c r="E1790" s="38">
        <v>21792.2</v>
      </c>
      <c r="F1790" s="29"/>
      <c r="G1790" s="29"/>
      <c r="H1790" s="29"/>
      <c r="I1790" s="29"/>
      <c r="J1790" s="29"/>
      <c r="K1790" s="29"/>
      <c r="L1790" s="29"/>
      <c r="M1790" s="29"/>
      <c r="N1790" s="29"/>
      <c r="O1790" s="29"/>
      <c r="P1790" s="29"/>
      <c r="Q1790" s="29"/>
      <c r="R1790" s="29"/>
      <c r="S1790" s="29"/>
      <c r="T1790" s="29"/>
      <c r="U1790" s="29"/>
    </row>
    <row r="1791" spans="1:21" ht="13.5" customHeight="1" x14ac:dyDescent="0.25">
      <c r="A1791" s="39">
        <v>43455</v>
      </c>
      <c r="B1791" s="6"/>
      <c r="C1791" s="6"/>
      <c r="D1791" s="6"/>
      <c r="E1791" s="38">
        <v>22445.37</v>
      </c>
      <c r="F1791" s="29"/>
      <c r="G1791" s="29"/>
      <c r="H1791" s="29"/>
      <c r="I1791" s="29"/>
      <c r="J1791" s="29"/>
      <c r="K1791" s="29"/>
      <c r="L1791" s="29"/>
      <c r="M1791" s="29"/>
      <c r="N1791" s="29"/>
      <c r="O1791" s="29"/>
      <c r="P1791" s="29"/>
      <c r="Q1791" s="29"/>
      <c r="R1791" s="29"/>
      <c r="S1791" s="29"/>
      <c r="T1791" s="29"/>
      <c r="U1791" s="29"/>
    </row>
    <row r="1792" spans="1:21" ht="13.5" customHeight="1" x14ac:dyDescent="0.25">
      <c r="A1792" s="39">
        <v>43454</v>
      </c>
      <c r="B1792" s="6"/>
      <c r="C1792" s="6"/>
      <c r="D1792" s="6"/>
      <c r="E1792" s="38">
        <v>22859.599999999999</v>
      </c>
      <c r="F1792" s="29"/>
      <c r="G1792" s="29"/>
      <c r="H1792" s="29"/>
      <c r="I1792" s="29"/>
      <c r="J1792" s="29"/>
      <c r="K1792" s="29"/>
      <c r="L1792" s="29"/>
      <c r="M1792" s="29"/>
      <c r="N1792" s="29"/>
      <c r="O1792" s="29"/>
      <c r="P1792" s="29"/>
      <c r="Q1792" s="29"/>
      <c r="R1792" s="29"/>
      <c r="S1792" s="29"/>
      <c r="T1792" s="29"/>
      <c r="U1792" s="29"/>
    </row>
    <row r="1793" spans="1:21" ht="13.5" customHeight="1" x14ac:dyDescent="0.25">
      <c r="A1793" s="39">
        <v>43453</v>
      </c>
      <c r="B1793" s="6"/>
      <c r="C1793" s="6"/>
      <c r="D1793" s="6"/>
      <c r="E1793" s="38">
        <v>23323.66</v>
      </c>
      <c r="F1793" s="29"/>
      <c r="G1793" s="29"/>
      <c r="H1793" s="29"/>
      <c r="I1793" s="29"/>
      <c r="J1793" s="29"/>
      <c r="K1793" s="29"/>
      <c r="L1793" s="29"/>
      <c r="M1793" s="29"/>
      <c r="N1793" s="29"/>
      <c r="O1793" s="29"/>
      <c r="P1793" s="29"/>
      <c r="Q1793" s="29"/>
      <c r="R1793" s="29"/>
      <c r="S1793" s="29"/>
      <c r="T1793" s="29"/>
      <c r="U1793" s="29"/>
    </row>
    <row r="1794" spans="1:21" ht="13.5" customHeight="1" x14ac:dyDescent="0.25">
      <c r="A1794" s="39">
        <v>43452</v>
      </c>
      <c r="B1794" s="6"/>
      <c r="C1794" s="6"/>
      <c r="D1794" s="6"/>
      <c r="E1794" s="38">
        <v>23675.64</v>
      </c>
      <c r="F1794" s="29"/>
      <c r="G1794" s="29"/>
      <c r="H1794" s="29"/>
      <c r="I1794" s="29"/>
      <c r="J1794" s="29"/>
      <c r="K1794" s="29"/>
      <c r="L1794" s="29"/>
      <c r="M1794" s="29"/>
      <c r="N1794" s="29"/>
      <c r="O1794" s="29"/>
      <c r="P1794" s="29"/>
      <c r="Q1794" s="29"/>
      <c r="R1794" s="29"/>
      <c r="S1794" s="29"/>
      <c r="T1794" s="29"/>
      <c r="U1794" s="29"/>
    </row>
    <row r="1795" spans="1:21" ht="13.5" customHeight="1" x14ac:dyDescent="0.25">
      <c r="A1795" s="39">
        <v>43451</v>
      </c>
      <c r="B1795" s="6"/>
      <c r="C1795" s="6"/>
      <c r="D1795" s="6"/>
      <c r="E1795" s="38">
        <v>23592.98</v>
      </c>
      <c r="F1795" s="29"/>
      <c r="G1795" s="29"/>
      <c r="H1795" s="29"/>
      <c r="I1795" s="29"/>
      <c r="J1795" s="29"/>
      <c r="K1795" s="29"/>
      <c r="L1795" s="29"/>
      <c r="M1795" s="29"/>
      <c r="N1795" s="29"/>
      <c r="O1795" s="29"/>
      <c r="P1795" s="29"/>
      <c r="Q1795" s="29"/>
      <c r="R1795" s="29"/>
      <c r="S1795" s="29"/>
      <c r="T1795" s="29"/>
      <c r="U1795" s="29"/>
    </row>
    <row r="1796" spans="1:21" ht="13.5" customHeight="1" x14ac:dyDescent="0.25">
      <c r="A1796" s="39">
        <v>43448</v>
      </c>
      <c r="B1796" s="6"/>
      <c r="C1796" s="6"/>
      <c r="D1796" s="6"/>
      <c r="E1796" s="38">
        <v>24100.51</v>
      </c>
      <c r="F1796" s="29"/>
      <c r="G1796" s="29"/>
      <c r="H1796" s="29"/>
      <c r="I1796" s="29"/>
      <c r="J1796" s="29"/>
      <c r="K1796" s="29"/>
      <c r="L1796" s="29"/>
      <c r="M1796" s="29"/>
      <c r="N1796" s="29"/>
      <c r="O1796" s="29"/>
      <c r="P1796" s="29"/>
      <c r="Q1796" s="29"/>
      <c r="R1796" s="29"/>
      <c r="S1796" s="29"/>
      <c r="T1796" s="29"/>
      <c r="U1796" s="29"/>
    </row>
    <row r="1797" spans="1:21" ht="13.5" customHeight="1" x14ac:dyDescent="0.25">
      <c r="A1797" s="39">
        <v>43447</v>
      </c>
      <c r="B1797" s="6"/>
      <c r="C1797" s="6"/>
      <c r="D1797" s="6"/>
      <c r="E1797" s="38">
        <v>24597.38</v>
      </c>
      <c r="F1797" s="29"/>
      <c r="G1797" s="29"/>
      <c r="H1797" s="29"/>
      <c r="I1797" s="29"/>
      <c r="J1797" s="29"/>
      <c r="K1797" s="29"/>
      <c r="L1797" s="29"/>
      <c r="M1797" s="29"/>
      <c r="N1797" s="29"/>
      <c r="O1797" s="29"/>
      <c r="P1797" s="29"/>
      <c r="Q1797" s="29"/>
      <c r="R1797" s="29"/>
      <c r="S1797" s="29"/>
      <c r="T1797" s="29"/>
      <c r="U1797" s="29"/>
    </row>
    <row r="1798" spans="1:21" ht="13.5" customHeight="1" x14ac:dyDescent="0.25">
      <c r="A1798" s="39">
        <v>43446</v>
      </c>
      <c r="B1798" s="6"/>
      <c r="C1798" s="6"/>
      <c r="D1798" s="6"/>
      <c r="E1798" s="38">
        <v>24527.27</v>
      </c>
      <c r="F1798" s="29"/>
      <c r="G1798" s="29"/>
      <c r="H1798" s="29"/>
      <c r="I1798" s="29"/>
      <c r="J1798" s="29"/>
      <c r="K1798" s="29"/>
      <c r="L1798" s="29"/>
      <c r="M1798" s="29"/>
      <c r="N1798" s="29"/>
      <c r="O1798" s="29"/>
      <c r="P1798" s="29"/>
      <c r="Q1798" s="29"/>
      <c r="R1798" s="29"/>
      <c r="S1798" s="29"/>
      <c r="T1798" s="29"/>
      <c r="U1798" s="29"/>
    </row>
    <row r="1799" spans="1:21" ht="13.5" customHeight="1" x14ac:dyDescent="0.25">
      <c r="A1799" s="39">
        <v>43445</v>
      </c>
      <c r="B1799" s="6"/>
      <c r="C1799" s="6"/>
      <c r="D1799" s="6"/>
      <c r="E1799" s="38">
        <v>24370.240000000002</v>
      </c>
      <c r="F1799" s="29"/>
      <c r="G1799" s="29"/>
      <c r="H1799" s="29"/>
      <c r="I1799" s="29"/>
      <c r="J1799" s="29"/>
      <c r="K1799" s="29"/>
      <c r="L1799" s="29"/>
      <c r="M1799" s="29"/>
      <c r="N1799" s="29"/>
      <c r="O1799" s="29"/>
      <c r="P1799" s="29"/>
      <c r="Q1799" s="29"/>
      <c r="R1799" s="29"/>
      <c r="S1799" s="29"/>
      <c r="T1799" s="29"/>
      <c r="U1799" s="29"/>
    </row>
    <row r="1800" spans="1:21" ht="13.5" customHeight="1" x14ac:dyDescent="0.25">
      <c r="A1800" s="39">
        <v>43444</v>
      </c>
      <c r="B1800" s="6"/>
      <c r="C1800" s="6"/>
      <c r="D1800" s="6"/>
      <c r="E1800" s="38">
        <v>24423.26</v>
      </c>
      <c r="F1800" s="29"/>
      <c r="G1800" s="29"/>
      <c r="H1800" s="29"/>
      <c r="I1800" s="29"/>
      <c r="J1800" s="29"/>
      <c r="K1800" s="29"/>
      <c r="L1800" s="29"/>
      <c r="M1800" s="29"/>
      <c r="N1800" s="29"/>
      <c r="O1800" s="29"/>
      <c r="P1800" s="29"/>
      <c r="Q1800" s="29"/>
      <c r="R1800" s="29"/>
      <c r="S1800" s="29"/>
      <c r="T1800" s="29"/>
      <c r="U1800" s="29"/>
    </row>
    <row r="1801" spans="1:21" ht="13.5" customHeight="1" x14ac:dyDescent="0.25">
      <c r="A1801" s="39">
        <v>43441</v>
      </c>
      <c r="B1801" s="6"/>
      <c r="C1801" s="6"/>
      <c r="D1801" s="6"/>
      <c r="E1801" s="38">
        <v>24388.95</v>
      </c>
      <c r="F1801" s="29"/>
      <c r="G1801" s="29"/>
      <c r="H1801" s="29"/>
      <c r="I1801" s="29"/>
      <c r="J1801" s="29"/>
      <c r="K1801" s="29"/>
      <c r="L1801" s="29"/>
      <c r="M1801" s="29"/>
      <c r="N1801" s="29"/>
      <c r="O1801" s="29"/>
      <c r="P1801" s="29"/>
      <c r="Q1801" s="29"/>
      <c r="R1801" s="29"/>
      <c r="S1801" s="29"/>
      <c r="T1801" s="29"/>
      <c r="U1801" s="29"/>
    </row>
    <row r="1802" spans="1:21" ht="13.5" customHeight="1" x14ac:dyDescent="0.25">
      <c r="A1802" s="39">
        <v>43440</v>
      </c>
      <c r="B1802" s="6"/>
      <c r="C1802" s="6"/>
      <c r="D1802" s="6"/>
      <c r="E1802" s="38">
        <v>24947.67</v>
      </c>
      <c r="F1802" s="29"/>
      <c r="G1802" s="29"/>
      <c r="H1802" s="29"/>
      <c r="I1802" s="29"/>
      <c r="J1802" s="29"/>
      <c r="K1802" s="29"/>
      <c r="L1802" s="29"/>
      <c r="M1802" s="29"/>
      <c r="N1802" s="29"/>
      <c r="O1802" s="29"/>
      <c r="P1802" s="29"/>
      <c r="Q1802" s="29"/>
      <c r="R1802" s="29"/>
      <c r="S1802" s="29"/>
      <c r="T1802" s="29"/>
      <c r="U1802" s="29"/>
    </row>
    <row r="1803" spans="1:21" ht="13.5" customHeight="1" x14ac:dyDescent="0.25">
      <c r="A1803" s="39">
        <v>43438</v>
      </c>
      <c r="B1803" s="6"/>
      <c r="C1803" s="6"/>
      <c r="D1803" s="6"/>
      <c r="E1803" s="38">
        <v>25027.07</v>
      </c>
      <c r="F1803" s="29"/>
      <c r="G1803" s="29"/>
      <c r="H1803" s="29"/>
      <c r="I1803" s="29"/>
      <c r="J1803" s="29"/>
      <c r="K1803" s="29"/>
      <c r="L1803" s="29"/>
      <c r="M1803" s="29"/>
      <c r="N1803" s="29"/>
      <c r="O1803" s="29"/>
      <c r="P1803" s="29"/>
      <c r="Q1803" s="29"/>
      <c r="R1803" s="29"/>
      <c r="S1803" s="29"/>
      <c r="T1803" s="29"/>
      <c r="U1803" s="29"/>
    </row>
    <row r="1804" spans="1:21" ht="13.5" customHeight="1" x14ac:dyDescent="0.25">
      <c r="A1804" s="39">
        <v>43437</v>
      </c>
      <c r="B1804" s="6"/>
      <c r="C1804" s="6"/>
      <c r="D1804" s="6"/>
      <c r="E1804" s="38">
        <v>25826.43</v>
      </c>
      <c r="F1804" s="29"/>
      <c r="G1804" s="29"/>
      <c r="H1804" s="29"/>
      <c r="I1804" s="29"/>
      <c r="J1804" s="29"/>
      <c r="K1804" s="29"/>
      <c r="L1804" s="29"/>
      <c r="M1804" s="29"/>
      <c r="N1804" s="29"/>
      <c r="O1804" s="29"/>
      <c r="P1804" s="29"/>
      <c r="Q1804" s="29"/>
      <c r="R1804" s="29"/>
      <c r="S1804" s="29"/>
      <c r="T1804" s="29"/>
      <c r="U1804" s="29"/>
    </row>
    <row r="1805" spans="1:21" ht="13.5" customHeight="1" x14ac:dyDescent="0.25">
      <c r="A1805" s="39">
        <v>43434</v>
      </c>
      <c r="B1805" s="6"/>
      <c r="C1805" s="6"/>
      <c r="D1805" s="6"/>
      <c r="E1805" s="38">
        <v>25538.46</v>
      </c>
      <c r="F1805" s="29"/>
      <c r="G1805" s="29"/>
      <c r="H1805" s="29"/>
      <c r="I1805" s="29"/>
      <c r="J1805" s="29"/>
      <c r="K1805" s="29"/>
      <c r="L1805" s="29"/>
      <c r="M1805" s="29"/>
      <c r="N1805" s="29"/>
      <c r="O1805" s="29"/>
      <c r="P1805" s="29"/>
      <c r="Q1805" s="29"/>
      <c r="R1805" s="29"/>
      <c r="S1805" s="29"/>
      <c r="T1805" s="29"/>
      <c r="U1805" s="29"/>
    </row>
    <row r="1806" spans="1:21" ht="13.5" customHeight="1" x14ac:dyDescent="0.25">
      <c r="A1806" s="39">
        <v>43433</v>
      </c>
      <c r="B1806" s="6"/>
      <c r="C1806" s="6"/>
      <c r="D1806" s="6"/>
      <c r="E1806" s="38">
        <v>25338.84</v>
      </c>
      <c r="F1806" s="29"/>
      <c r="G1806" s="29"/>
      <c r="H1806" s="29"/>
      <c r="I1806" s="29"/>
      <c r="J1806" s="29"/>
      <c r="K1806" s="29"/>
      <c r="L1806" s="29"/>
      <c r="M1806" s="29"/>
      <c r="N1806" s="29"/>
      <c r="O1806" s="29"/>
      <c r="P1806" s="29"/>
      <c r="Q1806" s="29"/>
      <c r="R1806" s="29"/>
      <c r="S1806" s="29"/>
      <c r="T1806" s="29"/>
      <c r="U1806" s="29"/>
    </row>
    <row r="1807" spans="1:21" ht="13.5" customHeight="1" x14ac:dyDescent="0.25">
      <c r="A1807" s="39">
        <v>43432</v>
      </c>
      <c r="B1807" s="6"/>
      <c r="C1807" s="6"/>
      <c r="D1807" s="6"/>
      <c r="E1807" s="38">
        <v>25366.43</v>
      </c>
      <c r="F1807" s="29"/>
      <c r="G1807" s="29"/>
      <c r="H1807" s="29"/>
      <c r="I1807" s="29"/>
      <c r="J1807" s="29"/>
      <c r="K1807" s="29"/>
      <c r="L1807" s="29"/>
      <c r="M1807" s="29"/>
      <c r="N1807" s="29"/>
      <c r="O1807" s="29"/>
      <c r="P1807" s="29"/>
      <c r="Q1807" s="29"/>
      <c r="R1807" s="29"/>
      <c r="S1807" s="29"/>
      <c r="T1807" s="29"/>
      <c r="U1807" s="29"/>
    </row>
    <row r="1808" spans="1:21" ht="13.5" customHeight="1" x14ac:dyDescent="0.25">
      <c r="A1808" s="39">
        <v>43431</v>
      </c>
      <c r="B1808" s="6"/>
      <c r="C1808" s="6"/>
      <c r="D1808" s="6"/>
      <c r="E1808" s="38">
        <v>24748.73</v>
      </c>
      <c r="F1808" s="29"/>
      <c r="G1808" s="29"/>
      <c r="H1808" s="29"/>
      <c r="I1808" s="29"/>
      <c r="J1808" s="29"/>
      <c r="K1808" s="29"/>
      <c r="L1808" s="29"/>
      <c r="M1808" s="29"/>
      <c r="N1808" s="29"/>
      <c r="O1808" s="29"/>
      <c r="P1808" s="29"/>
      <c r="Q1808" s="29"/>
      <c r="R1808" s="29"/>
      <c r="S1808" s="29"/>
      <c r="T1808" s="29"/>
      <c r="U1808" s="29"/>
    </row>
    <row r="1809" spans="1:21" ht="13.5" customHeight="1" x14ac:dyDescent="0.25">
      <c r="A1809" s="39">
        <v>43430</v>
      </c>
      <c r="B1809" s="6"/>
      <c r="C1809" s="6"/>
      <c r="D1809" s="6"/>
      <c r="E1809" s="38">
        <v>24640.240000000002</v>
      </c>
      <c r="F1809" s="29"/>
      <c r="G1809" s="29"/>
      <c r="H1809" s="29"/>
      <c r="I1809" s="29"/>
      <c r="J1809" s="29"/>
      <c r="K1809" s="29"/>
      <c r="L1809" s="29"/>
      <c r="M1809" s="29"/>
      <c r="N1809" s="29"/>
      <c r="O1809" s="29"/>
      <c r="P1809" s="29"/>
      <c r="Q1809" s="29"/>
      <c r="R1809" s="29"/>
      <c r="S1809" s="29"/>
      <c r="T1809" s="29"/>
      <c r="U1809" s="29"/>
    </row>
    <row r="1810" spans="1:21" ht="13.5" customHeight="1" x14ac:dyDescent="0.25">
      <c r="A1810" s="39">
        <v>43427</v>
      </c>
      <c r="B1810" s="6"/>
      <c r="C1810" s="6"/>
      <c r="D1810" s="6"/>
      <c r="E1810" s="38">
        <v>24285.95</v>
      </c>
      <c r="F1810" s="29"/>
      <c r="G1810" s="29"/>
      <c r="H1810" s="29"/>
      <c r="I1810" s="29"/>
      <c r="J1810" s="29"/>
      <c r="K1810" s="29"/>
      <c r="L1810" s="29"/>
      <c r="M1810" s="29"/>
      <c r="N1810" s="29"/>
      <c r="O1810" s="29"/>
      <c r="P1810" s="29"/>
      <c r="Q1810" s="29"/>
      <c r="R1810" s="29"/>
      <c r="S1810" s="29"/>
      <c r="T1810" s="29"/>
      <c r="U1810" s="29"/>
    </row>
    <row r="1811" spans="1:21" ht="13.5" customHeight="1" x14ac:dyDescent="0.25">
      <c r="A1811" s="39">
        <v>43425</v>
      </c>
      <c r="B1811" s="6"/>
      <c r="C1811" s="6"/>
      <c r="D1811" s="6"/>
      <c r="E1811" s="38">
        <v>24464.69</v>
      </c>
      <c r="F1811" s="29"/>
      <c r="G1811" s="29"/>
      <c r="H1811" s="29"/>
      <c r="I1811" s="29"/>
      <c r="J1811" s="29"/>
      <c r="K1811" s="29"/>
      <c r="L1811" s="29"/>
      <c r="M1811" s="29"/>
      <c r="N1811" s="29"/>
      <c r="O1811" s="29"/>
      <c r="P1811" s="29"/>
      <c r="Q1811" s="29"/>
      <c r="R1811" s="29"/>
      <c r="S1811" s="29"/>
      <c r="T1811" s="29"/>
      <c r="U1811" s="29"/>
    </row>
    <row r="1812" spans="1:21" ht="13.5" customHeight="1" x14ac:dyDescent="0.25">
      <c r="A1812" s="39">
        <v>43424</v>
      </c>
      <c r="B1812" s="6"/>
      <c r="C1812" s="6"/>
      <c r="D1812" s="6"/>
      <c r="E1812" s="38">
        <v>24465.64</v>
      </c>
      <c r="F1812" s="29"/>
      <c r="G1812" s="29"/>
      <c r="H1812" s="29"/>
      <c r="I1812" s="29"/>
      <c r="J1812" s="29"/>
      <c r="K1812" s="29"/>
      <c r="L1812" s="29"/>
      <c r="M1812" s="29"/>
      <c r="N1812" s="29"/>
      <c r="O1812" s="29"/>
      <c r="P1812" s="29"/>
      <c r="Q1812" s="29"/>
      <c r="R1812" s="29"/>
      <c r="S1812" s="29"/>
      <c r="T1812" s="29"/>
      <c r="U1812" s="29"/>
    </row>
    <row r="1813" spans="1:21" ht="13.5" customHeight="1" x14ac:dyDescent="0.25">
      <c r="A1813" s="39">
        <v>43423</v>
      </c>
      <c r="B1813" s="6"/>
      <c r="C1813" s="6"/>
      <c r="D1813" s="6"/>
      <c r="E1813" s="38">
        <v>25017.439999999999</v>
      </c>
      <c r="F1813" s="29"/>
      <c r="G1813" s="29"/>
      <c r="H1813" s="29"/>
      <c r="I1813" s="29"/>
      <c r="J1813" s="29"/>
      <c r="K1813" s="29"/>
      <c r="L1813" s="29"/>
      <c r="M1813" s="29"/>
      <c r="N1813" s="29"/>
      <c r="O1813" s="29"/>
      <c r="P1813" s="29"/>
      <c r="Q1813" s="29"/>
      <c r="R1813" s="29"/>
      <c r="S1813" s="29"/>
      <c r="T1813" s="29"/>
      <c r="U1813" s="29"/>
    </row>
    <row r="1814" spans="1:21" ht="13.5" customHeight="1" x14ac:dyDescent="0.25">
      <c r="A1814" s="39">
        <v>43420</v>
      </c>
      <c r="B1814" s="6"/>
      <c r="C1814" s="6"/>
      <c r="D1814" s="6"/>
      <c r="E1814" s="38">
        <v>25413.22</v>
      </c>
      <c r="F1814" s="29"/>
      <c r="G1814" s="29"/>
      <c r="H1814" s="29"/>
      <c r="I1814" s="29"/>
      <c r="J1814" s="29"/>
      <c r="K1814" s="29"/>
      <c r="L1814" s="29"/>
      <c r="M1814" s="29"/>
      <c r="N1814" s="29"/>
      <c r="O1814" s="29"/>
      <c r="P1814" s="29"/>
      <c r="Q1814" s="29"/>
      <c r="R1814" s="29"/>
      <c r="S1814" s="29"/>
      <c r="T1814" s="29"/>
      <c r="U1814" s="29"/>
    </row>
    <row r="1815" spans="1:21" ht="13.5" customHeight="1" x14ac:dyDescent="0.25">
      <c r="A1815" s="39">
        <v>43419</v>
      </c>
      <c r="B1815" s="6"/>
      <c r="C1815" s="6"/>
      <c r="D1815" s="6"/>
      <c r="E1815" s="38">
        <v>25289.27</v>
      </c>
      <c r="F1815" s="29"/>
      <c r="G1815" s="29"/>
      <c r="H1815" s="29"/>
      <c r="I1815" s="29"/>
      <c r="J1815" s="29"/>
      <c r="K1815" s="29"/>
      <c r="L1815" s="29"/>
      <c r="M1815" s="29"/>
      <c r="N1815" s="29"/>
      <c r="O1815" s="29"/>
      <c r="P1815" s="29"/>
      <c r="Q1815" s="29"/>
      <c r="R1815" s="29"/>
      <c r="S1815" s="29"/>
      <c r="T1815" s="29"/>
      <c r="U1815" s="29"/>
    </row>
    <row r="1816" spans="1:21" ht="13.5" customHeight="1" x14ac:dyDescent="0.25">
      <c r="A1816" s="39">
        <v>43418</v>
      </c>
      <c r="B1816" s="6"/>
      <c r="C1816" s="6"/>
      <c r="D1816" s="6"/>
      <c r="E1816" s="38">
        <v>25080.5</v>
      </c>
      <c r="F1816" s="29"/>
      <c r="G1816" s="29"/>
      <c r="H1816" s="29"/>
      <c r="I1816" s="29"/>
      <c r="J1816" s="29"/>
      <c r="K1816" s="29"/>
      <c r="L1816" s="29"/>
      <c r="M1816" s="29"/>
      <c r="N1816" s="29"/>
      <c r="O1816" s="29"/>
      <c r="P1816" s="29"/>
      <c r="Q1816" s="29"/>
      <c r="R1816" s="29"/>
      <c r="S1816" s="29"/>
      <c r="T1816" s="29"/>
      <c r="U1816" s="29"/>
    </row>
    <row r="1817" spans="1:21" ht="13.5" customHeight="1" x14ac:dyDescent="0.25">
      <c r="A1817" s="39">
        <v>43417</v>
      </c>
      <c r="B1817" s="6"/>
      <c r="C1817" s="6"/>
      <c r="D1817" s="6"/>
      <c r="E1817" s="38">
        <v>25286.49</v>
      </c>
      <c r="F1817" s="29"/>
      <c r="G1817" s="29"/>
      <c r="H1817" s="29"/>
      <c r="I1817" s="29"/>
      <c r="J1817" s="29"/>
      <c r="K1817" s="29"/>
      <c r="L1817" s="29"/>
      <c r="M1817" s="29"/>
      <c r="N1817" s="29"/>
      <c r="O1817" s="29"/>
      <c r="P1817" s="29"/>
      <c r="Q1817" s="29"/>
      <c r="R1817" s="29"/>
      <c r="S1817" s="29"/>
      <c r="T1817" s="29"/>
      <c r="U1817" s="29"/>
    </row>
    <row r="1818" spans="1:21" ht="13.5" customHeight="1" x14ac:dyDescent="0.25">
      <c r="A1818" s="39">
        <v>43416</v>
      </c>
      <c r="B1818" s="6"/>
      <c r="C1818" s="6"/>
      <c r="D1818" s="6"/>
      <c r="E1818" s="38">
        <v>25387.18</v>
      </c>
      <c r="F1818" s="29"/>
      <c r="G1818" s="29"/>
      <c r="H1818" s="29"/>
      <c r="I1818" s="29"/>
      <c r="J1818" s="29"/>
      <c r="K1818" s="29"/>
      <c r="L1818" s="29"/>
      <c r="M1818" s="29"/>
      <c r="N1818" s="29"/>
      <c r="O1818" s="29"/>
      <c r="P1818" s="29"/>
      <c r="Q1818" s="29"/>
      <c r="R1818" s="29"/>
      <c r="S1818" s="29"/>
      <c r="T1818" s="29"/>
      <c r="U1818" s="29"/>
    </row>
    <row r="1819" spans="1:21" ht="13.5" customHeight="1" x14ac:dyDescent="0.25">
      <c r="A1819" s="39">
        <v>43413</v>
      </c>
      <c r="B1819" s="6"/>
      <c r="C1819" s="6"/>
      <c r="D1819" s="6"/>
      <c r="E1819" s="38">
        <v>25989.3</v>
      </c>
      <c r="F1819" s="29"/>
      <c r="G1819" s="29"/>
      <c r="H1819" s="29"/>
      <c r="I1819" s="29"/>
      <c r="J1819" s="29"/>
      <c r="K1819" s="29"/>
      <c r="L1819" s="29"/>
      <c r="M1819" s="29"/>
      <c r="N1819" s="29"/>
      <c r="O1819" s="29"/>
      <c r="P1819" s="29"/>
      <c r="Q1819" s="29"/>
      <c r="R1819" s="29"/>
      <c r="S1819" s="29"/>
      <c r="T1819" s="29"/>
      <c r="U1819" s="29"/>
    </row>
    <row r="1820" spans="1:21" ht="13.5" customHeight="1" x14ac:dyDescent="0.25">
      <c r="A1820" s="39">
        <v>43412</v>
      </c>
      <c r="B1820" s="6"/>
      <c r="C1820" s="6"/>
      <c r="D1820" s="6"/>
      <c r="E1820" s="38">
        <v>26191.22</v>
      </c>
      <c r="F1820" s="29"/>
      <c r="G1820" s="29"/>
      <c r="H1820" s="29"/>
      <c r="I1820" s="29"/>
      <c r="J1820" s="29"/>
      <c r="K1820" s="29"/>
      <c r="L1820" s="29"/>
      <c r="M1820" s="29"/>
      <c r="N1820" s="29"/>
      <c r="O1820" s="29"/>
      <c r="P1820" s="29"/>
      <c r="Q1820" s="29"/>
      <c r="R1820" s="29"/>
      <c r="S1820" s="29"/>
      <c r="T1820" s="29"/>
      <c r="U1820" s="29"/>
    </row>
    <row r="1821" spans="1:21" ht="13.5" customHeight="1" x14ac:dyDescent="0.25">
      <c r="A1821" s="39">
        <v>43411</v>
      </c>
      <c r="B1821" s="6"/>
      <c r="C1821" s="6"/>
      <c r="D1821" s="6"/>
      <c r="E1821" s="38">
        <v>26180.3</v>
      </c>
      <c r="F1821" s="29"/>
      <c r="G1821" s="29"/>
      <c r="H1821" s="29"/>
      <c r="I1821" s="29"/>
      <c r="J1821" s="29"/>
      <c r="K1821" s="29"/>
      <c r="L1821" s="29"/>
      <c r="M1821" s="29"/>
      <c r="N1821" s="29"/>
      <c r="O1821" s="29"/>
      <c r="P1821" s="29"/>
      <c r="Q1821" s="29"/>
      <c r="R1821" s="29"/>
      <c r="S1821" s="29"/>
      <c r="T1821" s="29"/>
      <c r="U1821" s="29"/>
    </row>
    <row r="1822" spans="1:21" ht="13.5" customHeight="1" x14ac:dyDescent="0.25">
      <c r="A1822" s="39">
        <v>43410</v>
      </c>
      <c r="B1822" s="6"/>
      <c r="C1822" s="6"/>
      <c r="D1822" s="6"/>
      <c r="E1822" s="38">
        <v>25635.01</v>
      </c>
      <c r="F1822" s="29"/>
      <c r="G1822" s="29"/>
      <c r="H1822" s="29"/>
      <c r="I1822" s="29"/>
      <c r="J1822" s="29"/>
      <c r="K1822" s="29"/>
      <c r="L1822" s="29"/>
      <c r="M1822" s="29"/>
      <c r="N1822" s="29"/>
      <c r="O1822" s="29"/>
      <c r="P1822" s="29"/>
      <c r="Q1822" s="29"/>
      <c r="R1822" s="29"/>
      <c r="S1822" s="29"/>
      <c r="T1822" s="29"/>
      <c r="U1822" s="29"/>
    </row>
    <row r="1823" spans="1:21" ht="13.5" customHeight="1" x14ac:dyDescent="0.25">
      <c r="A1823" s="39">
        <v>43409</v>
      </c>
      <c r="B1823" s="6"/>
      <c r="C1823" s="6"/>
      <c r="D1823" s="6"/>
      <c r="E1823" s="38">
        <v>25461.7</v>
      </c>
      <c r="F1823" s="29"/>
      <c r="G1823" s="29"/>
      <c r="H1823" s="29"/>
      <c r="I1823" s="29"/>
      <c r="J1823" s="29"/>
      <c r="K1823" s="29"/>
      <c r="L1823" s="29"/>
      <c r="M1823" s="29"/>
      <c r="N1823" s="29"/>
      <c r="O1823" s="29"/>
      <c r="P1823" s="29"/>
      <c r="Q1823" s="29"/>
      <c r="R1823" s="29"/>
      <c r="S1823" s="29"/>
      <c r="T1823" s="29"/>
      <c r="U1823" s="29"/>
    </row>
    <row r="1824" spans="1:21" ht="13.5" customHeight="1" x14ac:dyDescent="0.25">
      <c r="A1824" s="39">
        <v>43406</v>
      </c>
      <c r="B1824" s="6"/>
      <c r="C1824" s="6"/>
      <c r="D1824" s="6"/>
      <c r="E1824" s="38">
        <v>25270.83</v>
      </c>
      <c r="F1824" s="29"/>
      <c r="G1824" s="29"/>
      <c r="H1824" s="29"/>
      <c r="I1824" s="29"/>
      <c r="J1824" s="29"/>
      <c r="K1824" s="29"/>
      <c r="L1824" s="29"/>
      <c r="M1824" s="29"/>
      <c r="N1824" s="29"/>
      <c r="O1824" s="29"/>
      <c r="P1824" s="29"/>
      <c r="Q1824" s="29"/>
      <c r="R1824" s="29"/>
      <c r="S1824" s="29"/>
      <c r="T1824" s="29"/>
      <c r="U1824" s="29"/>
    </row>
    <row r="1825" spans="1:21" ht="13.5" customHeight="1" x14ac:dyDescent="0.25">
      <c r="A1825" s="39">
        <v>43405</v>
      </c>
      <c r="B1825" s="6"/>
      <c r="C1825" s="6"/>
      <c r="D1825" s="6"/>
      <c r="E1825" s="38">
        <v>25380.74</v>
      </c>
      <c r="F1825" s="29"/>
      <c r="G1825" s="29"/>
      <c r="H1825" s="29"/>
      <c r="I1825" s="29"/>
      <c r="J1825" s="29"/>
      <c r="K1825" s="29"/>
      <c r="L1825" s="29"/>
      <c r="M1825" s="29"/>
      <c r="N1825" s="29"/>
      <c r="O1825" s="29"/>
      <c r="P1825" s="29"/>
      <c r="Q1825" s="29"/>
      <c r="R1825" s="29"/>
      <c r="S1825" s="29"/>
      <c r="T1825" s="29"/>
      <c r="U1825" s="29"/>
    </row>
    <row r="1826" spans="1:21" ht="13.5" customHeight="1" x14ac:dyDescent="0.25">
      <c r="A1826" s="39">
        <v>43404</v>
      </c>
      <c r="B1826" s="6"/>
      <c r="C1826" s="6"/>
      <c r="D1826" s="6"/>
      <c r="E1826" s="38">
        <v>25115.759999999998</v>
      </c>
      <c r="F1826" s="29"/>
      <c r="G1826" s="29"/>
      <c r="H1826" s="29"/>
      <c r="I1826" s="29"/>
      <c r="J1826" s="29"/>
      <c r="K1826" s="29"/>
      <c r="L1826" s="29"/>
      <c r="M1826" s="29"/>
      <c r="N1826" s="29"/>
      <c r="O1826" s="29"/>
      <c r="P1826" s="29"/>
      <c r="Q1826" s="29"/>
      <c r="R1826" s="29"/>
      <c r="S1826" s="29"/>
      <c r="T1826" s="29"/>
      <c r="U1826" s="29"/>
    </row>
    <row r="1827" spans="1:21" ht="13.5" customHeight="1" x14ac:dyDescent="0.25">
      <c r="A1827" s="39">
        <v>43403</v>
      </c>
      <c r="B1827" s="6"/>
      <c r="C1827" s="6"/>
      <c r="D1827" s="6"/>
      <c r="E1827" s="38">
        <v>24874.639999999999</v>
      </c>
      <c r="F1827" s="29"/>
      <c r="G1827" s="29"/>
      <c r="H1827" s="29"/>
      <c r="I1827" s="29"/>
      <c r="J1827" s="29"/>
      <c r="K1827" s="29"/>
      <c r="L1827" s="29"/>
      <c r="M1827" s="29"/>
      <c r="N1827" s="29"/>
      <c r="O1827" s="29"/>
      <c r="P1827" s="29"/>
      <c r="Q1827" s="29"/>
      <c r="R1827" s="29"/>
      <c r="S1827" s="29"/>
      <c r="T1827" s="29"/>
      <c r="U1827" s="29"/>
    </row>
    <row r="1828" spans="1:21" ht="13.5" customHeight="1" x14ac:dyDescent="0.25">
      <c r="A1828" s="39">
        <v>43402</v>
      </c>
      <c r="B1828" s="6"/>
      <c r="C1828" s="6"/>
      <c r="D1828" s="6"/>
      <c r="E1828" s="38">
        <v>24442.92</v>
      </c>
      <c r="F1828" s="29"/>
      <c r="G1828" s="29"/>
      <c r="H1828" s="29"/>
      <c r="I1828" s="29"/>
      <c r="J1828" s="29"/>
      <c r="K1828" s="29"/>
      <c r="L1828" s="29"/>
      <c r="M1828" s="29"/>
      <c r="N1828" s="29"/>
      <c r="O1828" s="29"/>
      <c r="P1828" s="29"/>
      <c r="Q1828" s="29"/>
      <c r="R1828" s="29"/>
      <c r="S1828" s="29"/>
      <c r="T1828" s="29"/>
      <c r="U1828" s="29"/>
    </row>
    <row r="1829" spans="1:21" ht="13.5" customHeight="1" x14ac:dyDescent="0.25">
      <c r="A1829" s="39">
        <v>43399</v>
      </c>
      <c r="B1829" s="6"/>
      <c r="C1829" s="6"/>
      <c r="D1829" s="6"/>
      <c r="E1829" s="38">
        <v>24688.31</v>
      </c>
      <c r="F1829" s="29"/>
      <c r="G1829" s="29"/>
      <c r="H1829" s="29"/>
      <c r="I1829" s="29"/>
      <c r="J1829" s="29"/>
      <c r="K1829" s="29"/>
      <c r="L1829" s="29"/>
      <c r="M1829" s="29"/>
      <c r="N1829" s="29"/>
      <c r="O1829" s="29"/>
      <c r="P1829" s="29"/>
      <c r="Q1829" s="29"/>
      <c r="R1829" s="29"/>
      <c r="S1829" s="29"/>
      <c r="T1829" s="29"/>
      <c r="U1829" s="29"/>
    </row>
    <row r="1830" spans="1:21" ht="13.5" customHeight="1" x14ac:dyDescent="0.25">
      <c r="A1830" s="39">
        <v>43398</v>
      </c>
      <c r="B1830" s="6"/>
      <c r="C1830" s="6"/>
      <c r="D1830" s="6"/>
      <c r="E1830" s="38">
        <v>24984.55</v>
      </c>
      <c r="F1830" s="29"/>
      <c r="G1830" s="29"/>
      <c r="H1830" s="29"/>
      <c r="I1830" s="29"/>
      <c r="J1830" s="29"/>
      <c r="K1830" s="29"/>
      <c r="L1830" s="29"/>
      <c r="M1830" s="29"/>
      <c r="N1830" s="29"/>
      <c r="O1830" s="29"/>
      <c r="P1830" s="29"/>
      <c r="Q1830" s="29"/>
      <c r="R1830" s="29"/>
      <c r="S1830" s="29"/>
      <c r="T1830" s="29"/>
      <c r="U1830" s="29"/>
    </row>
    <row r="1831" spans="1:21" ht="13.5" customHeight="1" x14ac:dyDescent="0.25">
      <c r="A1831" s="39">
        <v>43397</v>
      </c>
      <c r="B1831" s="6"/>
      <c r="C1831" s="6"/>
      <c r="D1831" s="6"/>
      <c r="E1831" s="38">
        <v>24583.42</v>
      </c>
      <c r="F1831" s="29"/>
      <c r="G1831" s="29"/>
      <c r="H1831" s="29"/>
      <c r="I1831" s="29"/>
      <c r="J1831" s="29"/>
      <c r="K1831" s="29"/>
      <c r="L1831" s="29"/>
      <c r="M1831" s="29"/>
      <c r="N1831" s="29"/>
      <c r="O1831" s="29"/>
      <c r="P1831" s="29"/>
      <c r="Q1831" s="29"/>
      <c r="R1831" s="29"/>
      <c r="S1831" s="29"/>
      <c r="T1831" s="29"/>
      <c r="U1831" s="29"/>
    </row>
    <row r="1832" spans="1:21" ht="13.5" customHeight="1" x14ac:dyDescent="0.25">
      <c r="A1832" s="39">
        <v>43396</v>
      </c>
      <c r="B1832" s="6"/>
      <c r="C1832" s="6"/>
      <c r="D1832" s="6"/>
      <c r="E1832" s="38">
        <v>25191.43</v>
      </c>
      <c r="F1832" s="29"/>
      <c r="G1832" s="29"/>
      <c r="H1832" s="29"/>
      <c r="I1832" s="29"/>
      <c r="J1832" s="29"/>
      <c r="K1832" s="29"/>
      <c r="L1832" s="29"/>
      <c r="M1832" s="29"/>
      <c r="N1832" s="29"/>
      <c r="O1832" s="29"/>
      <c r="P1832" s="29"/>
      <c r="Q1832" s="29"/>
      <c r="R1832" s="29"/>
      <c r="S1832" s="29"/>
      <c r="T1832" s="29"/>
      <c r="U1832" s="29"/>
    </row>
    <row r="1833" spans="1:21" ht="13.5" customHeight="1" x14ac:dyDescent="0.25">
      <c r="A1833" s="39">
        <v>43395</v>
      </c>
      <c r="B1833" s="6"/>
      <c r="C1833" s="6"/>
      <c r="D1833" s="6"/>
      <c r="E1833" s="38">
        <v>25317.41</v>
      </c>
      <c r="F1833" s="29"/>
      <c r="G1833" s="29"/>
      <c r="H1833" s="29"/>
      <c r="I1833" s="29"/>
      <c r="J1833" s="29"/>
      <c r="K1833" s="29"/>
      <c r="L1833" s="29"/>
      <c r="M1833" s="29"/>
      <c r="N1833" s="29"/>
      <c r="O1833" s="29"/>
      <c r="P1833" s="29"/>
      <c r="Q1833" s="29"/>
      <c r="R1833" s="29"/>
      <c r="S1833" s="29"/>
      <c r="T1833" s="29"/>
      <c r="U1833" s="29"/>
    </row>
    <row r="1834" spans="1:21" ht="13.5" customHeight="1" x14ac:dyDescent="0.25">
      <c r="A1834" s="39">
        <v>43392</v>
      </c>
      <c r="B1834" s="6"/>
      <c r="C1834" s="6"/>
      <c r="D1834" s="6"/>
      <c r="E1834" s="38">
        <v>25444.34</v>
      </c>
      <c r="F1834" s="29"/>
      <c r="G1834" s="29"/>
      <c r="H1834" s="29"/>
      <c r="I1834" s="29"/>
      <c r="J1834" s="29"/>
      <c r="K1834" s="29"/>
      <c r="L1834" s="29"/>
      <c r="M1834" s="29"/>
      <c r="N1834" s="29"/>
      <c r="O1834" s="29"/>
      <c r="P1834" s="29"/>
      <c r="Q1834" s="29"/>
      <c r="R1834" s="29"/>
      <c r="S1834" s="29"/>
      <c r="T1834" s="29"/>
      <c r="U1834" s="29"/>
    </row>
    <row r="1835" spans="1:21" ht="13.5" customHeight="1" x14ac:dyDescent="0.25">
      <c r="A1835" s="39">
        <v>43391</v>
      </c>
      <c r="B1835" s="6"/>
      <c r="C1835" s="6"/>
      <c r="D1835" s="6"/>
      <c r="E1835" s="38">
        <v>25379.45</v>
      </c>
      <c r="F1835" s="29"/>
      <c r="G1835" s="29"/>
      <c r="H1835" s="29"/>
      <c r="I1835" s="29"/>
      <c r="J1835" s="29"/>
      <c r="K1835" s="29"/>
      <c r="L1835" s="29"/>
      <c r="M1835" s="29"/>
      <c r="N1835" s="29"/>
      <c r="O1835" s="29"/>
      <c r="P1835" s="29"/>
      <c r="Q1835" s="29"/>
      <c r="R1835" s="29"/>
      <c r="S1835" s="29"/>
      <c r="T1835" s="29"/>
      <c r="U1835" s="29"/>
    </row>
    <row r="1836" spans="1:21" ht="13.5" customHeight="1" x14ac:dyDescent="0.25">
      <c r="A1836" s="39">
        <v>43390</v>
      </c>
      <c r="B1836" s="6"/>
      <c r="C1836" s="6"/>
      <c r="D1836" s="6"/>
      <c r="E1836" s="38">
        <v>25706.68</v>
      </c>
      <c r="F1836" s="29"/>
      <c r="G1836" s="29"/>
      <c r="H1836" s="29"/>
      <c r="I1836" s="29"/>
      <c r="J1836" s="29"/>
      <c r="K1836" s="29"/>
      <c r="L1836" s="29"/>
      <c r="M1836" s="29"/>
      <c r="N1836" s="29"/>
      <c r="O1836" s="29"/>
      <c r="P1836" s="29"/>
      <c r="Q1836" s="29"/>
      <c r="R1836" s="29"/>
      <c r="S1836" s="29"/>
      <c r="T1836" s="29"/>
      <c r="U1836" s="29"/>
    </row>
    <row r="1837" spans="1:21" ht="13.5" customHeight="1" x14ac:dyDescent="0.25">
      <c r="A1837" s="39">
        <v>43389</v>
      </c>
      <c r="B1837" s="6"/>
      <c r="C1837" s="6"/>
      <c r="D1837" s="6"/>
      <c r="E1837" s="38">
        <v>25798.42</v>
      </c>
      <c r="F1837" s="29"/>
      <c r="G1837" s="29"/>
      <c r="H1837" s="29"/>
      <c r="I1837" s="29"/>
      <c r="J1837" s="29"/>
      <c r="K1837" s="29"/>
      <c r="L1837" s="29"/>
      <c r="M1837" s="29"/>
      <c r="N1837" s="29"/>
      <c r="O1837" s="29"/>
      <c r="P1837" s="29"/>
      <c r="Q1837" s="29"/>
      <c r="R1837" s="29"/>
      <c r="S1837" s="29"/>
      <c r="T1837" s="29"/>
      <c r="U1837" s="29"/>
    </row>
    <row r="1838" spans="1:21" ht="13.5" customHeight="1" x14ac:dyDescent="0.25">
      <c r="A1838" s="39">
        <v>43388</v>
      </c>
      <c r="B1838" s="6"/>
      <c r="C1838" s="6"/>
      <c r="D1838" s="6"/>
      <c r="E1838" s="38">
        <v>25250.55</v>
      </c>
      <c r="F1838" s="29"/>
      <c r="G1838" s="29"/>
      <c r="H1838" s="29"/>
      <c r="I1838" s="29"/>
      <c r="J1838" s="29"/>
      <c r="K1838" s="29"/>
      <c r="L1838" s="29"/>
      <c r="M1838" s="29"/>
      <c r="N1838" s="29"/>
      <c r="O1838" s="29"/>
      <c r="P1838" s="29"/>
      <c r="Q1838" s="29"/>
      <c r="R1838" s="29"/>
      <c r="S1838" s="29"/>
      <c r="T1838" s="29"/>
      <c r="U1838" s="29"/>
    </row>
    <row r="1839" spans="1:21" ht="13.5" customHeight="1" x14ac:dyDescent="0.25">
      <c r="A1839" s="39">
        <v>43385</v>
      </c>
      <c r="B1839" s="6"/>
      <c r="C1839" s="6"/>
      <c r="D1839" s="6"/>
      <c r="E1839" s="38">
        <v>25339.99</v>
      </c>
      <c r="F1839" s="29"/>
      <c r="G1839" s="29"/>
      <c r="H1839" s="29"/>
      <c r="I1839" s="29"/>
      <c r="J1839" s="29"/>
      <c r="K1839" s="29"/>
      <c r="L1839" s="29"/>
      <c r="M1839" s="29"/>
      <c r="N1839" s="29"/>
      <c r="O1839" s="29"/>
      <c r="P1839" s="29"/>
      <c r="Q1839" s="29"/>
      <c r="R1839" s="29"/>
      <c r="S1839" s="29"/>
      <c r="T1839" s="29"/>
      <c r="U1839" s="29"/>
    </row>
    <row r="1840" spans="1:21" ht="13.5" customHeight="1" x14ac:dyDescent="0.25">
      <c r="A1840" s="39">
        <v>43384</v>
      </c>
      <c r="B1840" s="6"/>
      <c r="C1840" s="6"/>
      <c r="D1840" s="6"/>
      <c r="E1840" s="38">
        <v>25052.83</v>
      </c>
      <c r="F1840" s="29"/>
      <c r="G1840" s="29"/>
      <c r="H1840" s="29"/>
      <c r="I1840" s="29"/>
      <c r="J1840" s="29"/>
      <c r="K1840" s="29"/>
      <c r="L1840" s="29"/>
      <c r="M1840" s="29"/>
      <c r="N1840" s="29"/>
      <c r="O1840" s="29"/>
      <c r="P1840" s="29"/>
      <c r="Q1840" s="29"/>
      <c r="R1840" s="29"/>
      <c r="S1840" s="29"/>
      <c r="T1840" s="29"/>
      <c r="U1840" s="29"/>
    </row>
    <row r="1841" spans="1:21" ht="13.5" customHeight="1" x14ac:dyDescent="0.25">
      <c r="A1841" s="39">
        <v>43383</v>
      </c>
      <c r="B1841" s="6"/>
      <c r="C1841" s="6"/>
      <c r="D1841" s="6"/>
      <c r="E1841" s="38">
        <v>25598.74</v>
      </c>
      <c r="F1841" s="29"/>
      <c r="G1841" s="29"/>
      <c r="H1841" s="29"/>
      <c r="I1841" s="29"/>
      <c r="J1841" s="29"/>
      <c r="K1841" s="29"/>
      <c r="L1841" s="29"/>
      <c r="M1841" s="29"/>
      <c r="N1841" s="29"/>
      <c r="O1841" s="29"/>
      <c r="P1841" s="29"/>
      <c r="Q1841" s="29"/>
      <c r="R1841" s="29"/>
      <c r="S1841" s="29"/>
      <c r="T1841" s="29"/>
      <c r="U1841" s="29"/>
    </row>
    <row r="1842" spans="1:21" ht="13.5" customHeight="1" x14ac:dyDescent="0.25">
      <c r="A1842" s="39">
        <v>43382</v>
      </c>
      <c r="B1842" s="6"/>
      <c r="C1842" s="6"/>
      <c r="D1842" s="6"/>
      <c r="E1842" s="38">
        <v>26430.57</v>
      </c>
      <c r="F1842" s="29"/>
      <c r="G1842" s="29"/>
      <c r="H1842" s="29"/>
      <c r="I1842" s="29"/>
      <c r="J1842" s="29"/>
      <c r="K1842" s="29"/>
      <c r="L1842" s="29"/>
      <c r="M1842" s="29"/>
      <c r="N1842" s="29"/>
      <c r="O1842" s="29"/>
      <c r="P1842" s="29"/>
      <c r="Q1842" s="29"/>
      <c r="R1842" s="29"/>
      <c r="S1842" s="29"/>
      <c r="T1842" s="29"/>
      <c r="U1842" s="29"/>
    </row>
    <row r="1843" spans="1:21" ht="13.5" customHeight="1" x14ac:dyDescent="0.25">
      <c r="A1843" s="39">
        <v>43381</v>
      </c>
      <c r="B1843" s="6"/>
      <c r="C1843" s="6"/>
      <c r="D1843" s="6"/>
      <c r="E1843" s="38">
        <v>26486.78</v>
      </c>
      <c r="F1843" s="29"/>
      <c r="G1843" s="29"/>
      <c r="H1843" s="29"/>
      <c r="I1843" s="29"/>
      <c r="J1843" s="29"/>
      <c r="K1843" s="29"/>
      <c r="L1843" s="29"/>
      <c r="M1843" s="29"/>
      <c r="N1843" s="29"/>
      <c r="O1843" s="29"/>
      <c r="P1843" s="29"/>
      <c r="Q1843" s="29"/>
      <c r="R1843" s="29"/>
      <c r="S1843" s="29"/>
      <c r="T1843" s="29"/>
      <c r="U1843" s="29"/>
    </row>
    <row r="1844" spans="1:21" ht="13.5" customHeight="1" x14ac:dyDescent="0.25">
      <c r="A1844" s="39">
        <v>43378</v>
      </c>
      <c r="B1844" s="6"/>
      <c r="C1844" s="6"/>
      <c r="D1844" s="6"/>
      <c r="E1844" s="38">
        <v>26447.05</v>
      </c>
      <c r="F1844" s="29"/>
      <c r="G1844" s="29"/>
      <c r="H1844" s="29"/>
      <c r="I1844" s="29"/>
      <c r="J1844" s="29"/>
      <c r="K1844" s="29"/>
      <c r="L1844" s="29"/>
      <c r="M1844" s="29"/>
      <c r="N1844" s="29"/>
      <c r="O1844" s="29"/>
      <c r="P1844" s="29"/>
      <c r="Q1844" s="29"/>
      <c r="R1844" s="29"/>
      <c r="S1844" s="29"/>
      <c r="T1844" s="29"/>
      <c r="U1844" s="29"/>
    </row>
    <row r="1845" spans="1:21" ht="13.5" customHeight="1" x14ac:dyDescent="0.25">
      <c r="A1845" s="39">
        <v>43377</v>
      </c>
      <c r="B1845" s="6"/>
      <c r="C1845" s="6"/>
      <c r="D1845" s="6"/>
      <c r="E1845" s="38">
        <v>26627.48</v>
      </c>
      <c r="F1845" s="29"/>
      <c r="G1845" s="29"/>
      <c r="H1845" s="29"/>
      <c r="I1845" s="29"/>
      <c r="J1845" s="29"/>
      <c r="K1845" s="29"/>
      <c r="L1845" s="29"/>
      <c r="M1845" s="29"/>
      <c r="N1845" s="29"/>
      <c r="O1845" s="29"/>
      <c r="P1845" s="29"/>
      <c r="Q1845" s="29"/>
      <c r="R1845" s="29"/>
      <c r="S1845" s="29"/>
      <c r="T1845" s="29"/>
      <c r="U1845" s="29"/>
    </row>
    <row r="1846" spans="1:21" ht="13.5" customHeight="1" x14ac:dyDescent="0.25">
      <c r="A1846" s="39">
        <v>43376</v>
      </c>
      <c r="B1846" s="6"/>
      <c r="C1846" s="6"/>
      <c r="D1846" s="6"/>
      <c r="E1846" s="38">
        <v>26828.39</v>
      </c>
      <c r="F1846" s="29"/>
      <c r="G1846" s="29"/>
      <c r="H1846" s="29"/>
      <c r="I1846" s="29"/>
      <c r="J1846" s="29"/>
      <c r="K1846" s="29"/>
      <c r="L1846" s="29"/>
      <c r="M1846" s="29"/>
      <c r="N1846" s="29"/>
      <c r="O1846" s="29"/>
      <c r="P1846" s="29"/>
      <c r="Q1846" s="29"/>
      <c r="R1846" s="29"/>
      <c r="S1846" s="29"/>
      <c r="T1846" s="29"/>
      <c r="U1846" s="29"/>
    </row>
    <row r="1847" spans="1:21" ht="13.5" customHeight="1" x14ac:dyDescent="0.25">
      <c r="A1847" s="39">
        <v>43375</v>
      </c>
      <c r="B1847" s="6"/>
      <c r="C1847" s="6"/>
      <c r="D1847" s="6"/>
      <c r="E1847" s="38">
        <v>26773.94</v>
      </c>
      <c r="F1847" s="29"/>
      <c r="G1847" s="29"/>
      <c r="H1847" s="29"/>
      <c r="I1847" s="29"/>
      <c r="J1847" s="29"/>
      <c r="K1847" s="29"/>
      <c r="L1847" s="29"/>
      <c r="M1847" s="29"/>
      <c r="N1847" s="29"/>
      <c r="O1847" s="29"/>
      <c r="P1847" s="29"/>
      <c r="Q1847" s="29"/>
      <c r="R1847" s="29"/>
      <c r="S1847" s="29"/>
      <c r="T1847" s="29"/>
      <c r="U1847" s="29"/>
    </row>
    <row r="1848" spans="1:21" ht="13.5" customHeight="1" x14ac:dyDescent="0.25">
      <c r="A1848" s="39">
        <v>43374</v>
      </c>
      <c r="B1848" s="6"/>
      <c r="C1848" s="6"/>
      <c r="D1848" s="6"/>
      <c r="E1848" s="38">
        <v>26651.21</v>
      </c>
      <c r="F1848" s="29"/>
      <c r="G1848" s="29"/>
      <c r="H1848" s="29"/>
      <c r="I1848" s="29"/>
      <c r="J1848" s="29"/>
      <c r="K1848" s="29"/>
      <c r="L1848" s="29"/>
      <c r="M1848" s="29"/>
      <c r="N1848" s="29"/>
      <c r="O1848" s="29"/>
      <c r="P1848" s="29"/>
      <c r="Q1848" s="29"/>
      <c r="R1848" s="29"/>
      <c r="S1848" s="29"/>
      <c r="T1848" s="29"/>
      <c r="U1848" s="29"/>
    </row>
    <row r="1849" spans="1:21" ht="13.5" customHeight="1" x14ac:dyDescent="0.25">
      <c r="A1849" s="39">
        <v>43371</v>
      </c>
      <c r="B1849" s="6"/>
      <c r="C1849" s="6"/>
      <c r="D1849" s="6"/>
      <c r="E1849" s="38">
        <v>26458.31</v>
      </c>
      <c r="F1849" s="29"/>
      <c r="G1849" s="29"/>
      <c r="H1849" s="29"/>
      <c r="I1849" s="29"/>
      <c r="J1849" s="29"/>
      <c r="K1849" s="29"/>
      <c r="L1849" s="29"/>
      <c r="M1849" s="29"/>
      <c r="N1849" s="29"/>
      <c r="O1849" s="29"/>
      <c r="P1849" s="29"/>
      <c r="Q1849" s="29"/>
      <c r="R1849" s="29"/>
      <c r="S1849" s="29"/>
      <c r="T1849" s="29"/>
      <c r="U1849" s="29"/>
    </row>
    <row r="1850" spans="1:21" ht="13.5" customHeight="1" x14ac:dyDescent="0.25">
      <c r="A1850" s="39">
        <v>43370</v>
      </c>
      <c r="B1850" s="6"/>
      <c r="C1850" s="6"/>
      <c r="D1850" s="6"/>
      <c r="E1850" s="38">
        <v>26439.93</v>
      </c>
      <c r="F1850" s="29"/>
      <c r="G1850" s="29"/>
      <c r="H1850" s="29"/>
      <c r="I1850" s="29"/>
      <c r="J1850" s="29"/>
      <c r="K1850" s="29"/>
      <c r="L1850" s="29"/>
      <c r="M1850" s="29"/>
      <c r="N1850" s="29"/>
      <c r="O1850" s="29"/>
      <c r="P1850" s="29"/>
      <c r="Q1850" s="29"/>
      <c r="R1850" s="29"/>
      <c r="S1850" s="29"/>
      <c r="T1850" s="29"/>
      <c r="U1850" s="29"/>
    </row>
    <row r="1851" spans="1:21" ht="13.5" customHeight="1" x14ac:dyDescent="0.25">
      <c r="A1851" s="39">
        <v>43369</v>
      </c>
      <c r="B1851" s="6"/>
      <c r="C1851" s="6"/>
      <c r="D1851" s="6"/>
      <c r="E1851" s="38">
        <v>26385.279999999999</v>
      </c>
      <c r="F1851" s="29"/>
      <c r="G1851" s="29"/>
      <c r="H1851" s="29"/>
      <c r="I1851" s="29"/>
      <c r="J1851" s="29"/>
      <c r="K1851" s="29"/>
      <c r="L1851" s="29"/>
      <c r="M1851" s="29"/>
      <c r="N1851" s="29"/>
      <c r="O1851" s="29"/>
      <c r="P1851" s="29"/>
      <c r="Q1851" s="29"/>
      <c r="R1851" s="29"/>
      <c r="S1851" s="29"/>
      <c r="T1851" s="29"/>
      <c r="U1851" s="29"/>
    </row>
    <row r="1852" spans="1:21" ht="13.5" customHeight="1" x14ac:dyDescent="0.25">
      <c r="A1852" s="39">
        <v>43368</v>
      </c>
      <c r="B1852" s="6"/>
      <c r="C1852" s="6"/>
      <c r="D1852" s="6"/>
      <c r="E1852" s="38">
        <v>26492.21</v>
      </c>
      <c r="F1852" s="29"/>
      <c r="G1852" s="29"/>
      <c r="H1852" s="29"/>
      <c r="I1852" s="29"/>
      <c r="J1852" s="29"/>
      <c r="K1852" s="29"/>
      <c r="L1852" s="29"/>
      <c r="M1852" s="29"/>
      <c r="N1852" s="29"/>
      <c r="O1852" s="29"/>
      <c r="P1852" s="29"/>
      <c r="Q1852" s="29"/>
      <c r="R1852" s="29"/>
      <c r="S1852" s="29"/>
      <c r="T1852" s="29"/>
      <c r="U1852" s="29"/>
    </row>
    <row r="1853" spans="1:21" ht="13.5" customHeight="1" x14ac:dyDescent="0.25">
      <c r="A1853" s="39">
        <v>43367</v>
      </c>
      <c r="B1853" s="6"/>
      <c r="C1853" s="6"/>
      <c r="D1853" s="6"/>
      <c r="E1853" s="38">
        <v>26562.05</v>
      </c>
      <c r="F1853" s="29"/>
      <c r="G1853" s="29"/>
      <c r="H1853" s="29"/>
      <c r="I1853" s="29"/>
      <c r="J1853" s="29"/>
      <c r="K1853" s="29"/>
      <c r="L1853" s="29"/>
      <c r="M1853" s="29"/>
      <c r="N1853" s="29"/>
      <c r="O1853" s="29"/>
      <c r="P1853" s="29"/>
      <c r="Q1853" s="29"/>
      <c r="R1853" s="29"/>
      <c r="S1853" s="29"/>
      <c r="T1853" s="29"/>
      <c r="U1853" s="29"/>
    </row>
    <row r="1854" spans="1:21" ht="13.5" customHeight="1" x14ac:dyDescent="0.25">
      <c r="A1854" s="39">
        <v>43364</v>
      </c>
      <c r="B1854" s="6"/>
      <c r="C1854" s="6"/>
      <c r="D1854" s="6"/>
      <c r="E1854" s="38">
        <v>26743.5</v>
      </c>
      <c r="F1854" s="29"/>
      <c r="G1854" s="29"/>
      <c r="H1854" s="29"/>
      <c r="I1854" s="29"/>
      <c r="J1854" s="29"/>
      <c r="K1854" s="29"/>
      <c r="L1854" s="29"/>
      <c r="M1854" s="29"/>
      <c r="N1854" s="29"/>
      <c r="O1854" s="29"/>
      <c r="P1854" s="29"/>
      <c r="Q1854" s="29"/>
      <c r="R1854" s="29"/>
      <c r="S1854" s="29"/>
      <c r="T1854" s="29"/>
      <c r="U1854" s="29"/>
    </row>
    <row r="1855" spans="1:21" ht="13.5" customHeight="1" x14ac:dyDescent="0.25">
      <c r="A1855" s="39">
        <v>43363</v>
      </c>
      <c r="B1855" s="6"/>
      <c r="C1855" s="6"/>
      <c r="D1855" s="6"/>
      <c r="E1855" s="38">
        <v>26656.98</v>
      </c>
      <c r="F1855" s="29"/>
      <c r="G1855" s="29"/>
      <c r="H1855" s="29"/>
      <c r="I1855" s="29"/>
      <c r="J1855" s="29"/>
      <c r="K1855" s="29"/>
      <c r="L1855" s="29"/>
      <c r="M1855" s="29"/>
      <c r="N1855" s="29"/>
      <c r="O1855" s="29"/>
      <c r="P1855" s="29"/>
      <c r="Q1855" s="29"/>
      <c r="R1855" s="29"/>
      <c r="S1855" s="29"/>
      <c r="T1855" s="29"/>
      <c r="U1855" s="29"/>
    </row>
    <row r="1856" spans="1:21" ht="13.5" customHeight="1" x14ac:dyDescent="0.25">
      <c r="A1856" s="39">
        <v>43362</v>
      </c>
      <c r="B1856" s="6"/>
      <c r="C1856" s="6"/>
      <c r="D1856" s="6"/>
      <c r="E1856" s="38">
        <v>26405.759999999998</v>
      </c>
      <c r="F1856" s="29"/>
      <c r="G1856" s="29"/>
      <c r="H1856" s="29"/>
      <c r="I1856" s="29"/>
      <c r="J1856" s="29"/>
      <c r="K1856" s="29"/>
      <c r="L1856" s="29"/>
      <c r="M1856" s="29"/>
      <c r="N1856" s="29"/>
      <c r="O1856" s="29"/>
      <c r="P1856" s="29"/>
      <c r="Q1856" s="29"/>
      <c r="R1856" s="29"/>
      <c r="S1856" s="29"/>
      <c r="T1856" s="29"/>
      <c r="U1856" s="29"/>
    </row>
    <row r="1857" spans="1:21" ht="13.5" customHeight="1" x14ac:dyDescent="0.25">
      <c r="A1857" s="39">
        <v>43361</v>
      </c>
      <c r="B1857" s="6"/>
      <c r="C1857" s="6"/>
      <c r="D1857" s="6"/>
      <c r="E1857" s="38">
        <v>26246.959999999999</v>
      </c>
      <c r="F1857" s="29"/>
      <c r="G1857" s="29"/>
      <c r="H1857" s="29"/>
      <c r="I1857" s="29"/>
      <c r="J1857" s="29"/>
      <c r="K1857" s="29"/>
      <c r="L1857" s="29"/>
      <c r="M1857" s="29"/>
      <c r="N1857" s="29"/>
      <c r="O1857" s="29"/>
      <c r="P1857" s="29"/>
      <c r="Q1857" s="29"/>
      <c r="R1857" s="29"/>
      <c r="S1857" s="29"/>
      <c r="T1857" s="29"/>
      <c r="U1857" s="29"/>
    </row>
    <row r="1858" spans="1:21" ht="13.5" customHeight="1" x14ac:dyDescent="0.25">
      <c r="A1858" s="39">
        <v>43360</v>
      </c>
      <c r="B1858" s="6"/>
      <c r="C1858" s="6"/>
      <c r="D1858" s="6"/>
      <c r="E1858" s="38">
        <v>26062.12</v>
      </c>
      <c r="F1858" s="29"/>
      <c r="G1858" s="29"/>
      <c r="H1858" s="29"/>
      <c r="I1858" s="29"/>
      <c r="J1858" s="29"/>
      <c r="K1858" s="29"/>
      <c r="L1858" s="29"/>
      <c r="M1858" s="29"/>
      <c r="N1858" s="29"/>
      <c r="O1858" s="29"/>
      <c r="P1858" s="29"/>
      <c r="Q1858" s="29"/>
      <c r="R1858" s="29"/>
      <c r="S1858" s="29"/>
      <c r="T1858" s="29"/>
      <c r="U1858" s="29"/>
    </row>
    <row r="1859" spans="1:21" ht="13.5" customHeight="1" x14ac:dyDescent="0.25">
      <c r="A1859" s="39">
        <v>43357</v>
      </c>
      <c r="B1859" s="6"/>
      <c r="C1859" s="6"/>
      <c r="D1859" s="6"/>
      <c r="E1859" s="38">
        <v>26154.67</v>
      </c>
      <c r="F1859" s="29"/>
      <c r="G1859" s="29"/>
      <c r="H1859" s="29"/>
      <c r="I1859" s="29"/>
      <c r="J1859" s="29"/>
      <c r="K1859" s="29"/>
      <c r="L1859" s="29"/>
      <c r="M1859" s="29"/>
      <c r="N1859" s="29"/>
      <c r="O1859" s="29"/>
      <c r="P1859" s="29"/>
      <c r="Q1859" s="29"/>
      <c r="R1859" s="29"/>
      <c r="S1859" s="29"/>
      <c r="T1859" s="29"/>
      <c r="U1859" s="29"/>
    </row>
    <row r="1860" spans="1:21" ht="13.5" customHeight="1" x14ac:dyDescent="0.25">
      <c r="A1860" s="39">
        <v>43356</v>
      </c>
      <c r="B1860" s="6"/>
      <c r="C1860" s="6"/>
      <c r="D1860" s="6"/>
      <c r="E1860" s="38">
        <v>26145.99</v>
      </c>
      <c r="F1860" s="29"/>
      <c r="G1860" s="29"/>
      <c r="H1860" s="29"/>
      <c r="I1860" s="29"/>
      <c r="J1860" s="29"/>
      <c r="K1860" s="29"/>
      <c r="L1860" s="29"/>
      <c r="M1860" s="29"/>
      <c r="N1860" s="29"/>
      <c r="O1860" s="29"/>
      <c r="P1860" s="29"/>
      <c r="Q1860" s="29"/>
      <c r="R1860" s="29"/>
      <c r="S1860" s="29"/>
      <c r="T1860" s="29"/>
      <c r="U1860" s="29"/>
    </row>
    <row r="1861" spans="1:21" ht="13.5" customHeight="1" x14ac:dyDescent="0.25">
      <c r="A1861" s="39">
        <v>43355</v>
      </c>
      <c r="B1861" s="6"/>
      <c r="C1861" s="6"/>
      <c r="D1861" s="6"/>
      <c r="E1861" s="38">
        <v>25998.92</v>
      </c>
      <c r="F1861" s="29"/>
      <c r="G1861" s="29"/>
      <c r="H1861" s="29"/>
      <c r="I1861" s="29"/>
      <c r="J1861" s="29"/>
      <c r="K1861" s="29"/>
      <c r="L1861" s="29"/>
      <c r="M1861" s="29"/>
      <c r="N1861" s="29"/>
      <c r="O1861" s="29"/>
      <c r="P1861" s="29"/>
      <c r="Q1861" s="29"/>
      <c r="R1861" s="29"/>
      <c r="S1861" s="29"/>
      <c r="T1861" s="29"/>
      <c r="U1861" s="29"/>
    </row>
    <row r="1862" spans="1:21" ht="13.5" customHeight="1" x14ac:dyDescent="0.25">
      <c r="A1862" s="39">
        <v>43354</v>
      </c>
      <c r="B1862" s="6"/>
      <c r="C1862" s="6"/>
      <c r="D1862" s="6"/>
      <c r="E1862" s="38">
        <v>25971.06</v>
      </c>
      <c r="F1862" s="29"/>
      <c r="G1862" s="29"/>
      <c r="H1862" s="29"/>
      <c r="I1862" s="29"/>
      <c r="J1862" s="29"/>
      <c r="K1862" s="29"/>
      <c r="L1862" s="29"/>
      <c r="M1862" s="29"/>
      <c r="N1862" s="29"/>
      <c r="O1862" s="29"/>
      <c r="P1862" s="29"/>
      <c r="Q1862" s="29"/>
      <c r="R1862" s="29"/>
      <c r="S1862" s="29"/>
      <c r="T1862" s="29"/>
      <c r="U1862" s="29"/>
    </row>
    <row r="1863" spans="1:21" ht="13.5" customHeight="1" x14ac:dyDescent="0.25">
      <c r="A1863" s="39">
        <v>43353</v>
      </c>
      <c r="B1863" s="6"/>
      <c r="C1863" s="6"/>
      <c r="D1863" s="6"/>
      <c r="E1863" s="38">
        <v>25857.07</v>
      </c>
      <c r="F1863" s="29"/>
      <c r="G1863" s="29"/>
      <c r="H1863" s="29"/>
      <c r="I1863" s="29"/>
      <c r="J1863" s="29"/>
      <c r="K1863" s="29"/>
      <c r="L1863" s="29"/>
      <c r="M1863" s="29"/>
      <c r="N1863" s="29"/>
      <c r="O1863" s="29"/>
      <c r="P1863" s="29"/>
      <c r="Q1863" s="29"/>
      <c r="R1863" s="29"/>
      <c r="S1863" s="29"/>
      <c r="T1863" s="29"/>
      <c r="U1863" s="29"/>
    </row>
    <row r="1864" spans="1:21" ht="13.5" customHeight="1" x14ac:dyDescent="0.25">
      <c r="A1864" s="39">
        <v>43350</v>
      </c>
      <c r="B1864" s="6"/>
      <c r="C1864" s="6"/>
      <c r="D1864" s="6"/>
      <c r="E1864" s="38">
        <v>25916.54</v>
      </c>
      <c r="F1864" s="29"/>
      <c r="G1864" s="29"/>
      <c r="H1864" s="29"/>
      <c r="I1864" s="29"/>
      <c r="J1864" s="29"/>
      <c r="K1864" s="29"/>
      <c r="L1864" s="29"/>
      <c r="M1864" s="29"/>
      <c r="N1864" s="29"/>
      <c r="O1864" s="29"/>
      <c r="P1864" s="29"/>
      <c r="Q1864" s="29"/>
      <c r="R1864" s="29"/>
      <c r="S1864" s="29"/>
      <c r="T1864" s="29"/>
      <c r="U1864" s="29"/>
    </row>
    <row r="1865" spans="1:21" ht="13.5" customHeight="1" x14ac:dyDescent="0.25">
      <c r="A1865" s="39">
        <v>43349</v>
      </c>
      <c r="B1865" s="6"/>
      <c r="C1865" s="6"/>
      <c r="D1865" s="6"/>
      <c r="E1865" s="38">
        <v>25995.87</v>
      </c>
      <c r="F1865" s="29"/>
      <c r="G1865" s="29"/>
      <c r="H1865" s="29"/>
      <c r="I1865" s="29"/>
      <c r="J1865" s="29"/>
      <c r="K1865" s="29"/>
      <c r="L1865" s="29"/>
      <c r="M1865" s="29"/>
      <c r="N1865" s="29"/>
      <c r="O1865" s="29"/>
      <c r="P1865" s="29"/>
      <c r="Q1865" s="29"/>
      <c r="R1865" s="29"/>
      <c r="S1865" s="29"/>
      <c r="T1865" s="29"/>
      <c r="U1865" s="29"/>
    </row>
    <row r="1866" spans="1:21" ht="13.5" customHeight="1" x14ac:dyDescent="0.25">
      <c r="A1866" s="39">
        <v>43348</v>
      </c>
      <c r="B1866" s="6"/>
      <c r="C1866" s="6"/>
      <c r="D1866" s="6"/>
      <c r="E1866" s="38">
        <v>25974.99</v>
      </c>
      <c r="F1866" s="29"/>
      <c r="G1866" s="29"/>
      <c r="H1866" s="29"/>
      <c r="I1866" s="29"/>
      <c r="J1866" s="29"/>
      <c r="K1866" s="29"/>
      <c r="L1866" s="29"/>
      <c r="M1866" s="29"/>
      <c r="N1866" s="29"/>
      <c r="O1866" s="29"/>
      <c r="P1866" s="29"/>
      <c r="Q1866" s="29"/>
      <c r="R1866" s="29"/>
      <c r="S1866" s="29"/>
      <c r="T1866" s="29"/>
      <c r="U1866" s="29"/>
    </row>
    <row r="1867" spans="1:21" ht="13.5" customHeight="1" x14ac:dyDescent="0.25">
      <c r="A1867" s="39">
        <v>43347</v>
      </c>
      <c r="B1867" s="6"/>
      <c r="C1867" s="6"/>
      <c r="D1867" s="6"/>
      <c r="E1867" s="38">
        <v>25952.48</v>
      </c>
      <c r="F1867" s="29"/>
      <c r="G1867" s="29"/>
      <c r="H1867" s="29"/>
      <c r="I1867" s="29"/>
      <c r="J1867" s="29"/>
      <c r="K1867" s="29"/>
      <c r="L1867" s="29"/>
      <c r="M1867" s="29"/>
      <c r="N1867" s="29"/>
      <c r="O1867" s="29"/>
      <c r="P1867" s="29"/>
      <c r="Q1867" s="29"/>
      <c r="R1867" s="29"/>
      <c r="S1867" s="29"/>
      <c r="T1867" s="29"/>
      <c r="U1867" s="29"/>
    </row>
    <row r="1868" spans="1:21" ht="13.5" customHeight="1" x14ac:dyDescent="0.25">
      <c r="A1868" s="39">
        <v>43343</v>
      </c>
      <c r="B1868" s="6"/>
      <c r="C1868" s="6"/>
      <c r="D1868" s="6"/>
      <c r="E1868" s="38">
        <v>25964.82</v>
      </c>
      <c r="F1868" s="29"/>
      <c r="G1868" s="29"/>
      <c r="H1868" s="29"/>
      <c r="I1868" s="29"/>
      <c r="J1868" s="29"/>
      <c r="K1868" s="29"/>
      <c r="L1868" s="29"/>
      <c r="M1868" s="29"/>
      <c r="N1868" s="29"/>
      <c r="O1868" s="29"/>
      <c r="P1868" s="29"/>
      <c r="Q1868" s="29"/>
      <c r="R1868" s="29"/>
      <c r="S1868" s="29"/>
      <c r="T1868" s="29"/>
      <c r="U1868" s="29"/>
    </row>
    <row r="1869" spans="1:21" ht="13.5" customHeight="1" x14ac:dyDescent="0.25">
      <c r="A1869" s="39">
        <v>43342</v>
      </c>
      <c r="B1869" s="6"/>
      <c r="C1869" s="6"/>
      <c r="D1869" s="6"/>
      <c r="E1869" s="38">
        <v>25986.92</v>
      </c>
      <c r="F1869" s="29"/>
      <c r="G1869" s="29"/>
      <c r="H1869" s="29"/>
      <c r="I1869" s="29"/>
      <c r="J1869" s="29"/>
      <c r="K1869" s="29"/>
      <c r="L1869" s="29"/>
      <c r="M1869" s="29"/>
      <c r="N1869" s="29"/>
      <c r="O1869" s="29"/>
      <c r="P1869" s="29"/>
      <c r="Q1869" s="29"/>
      <c r="R1869" s="29"/>
      <c r="S1869" s="29"/>
      <c r="T1869" s="29"/>
      <c r="U1869" s="29"/>
    </row>
    <row r="1870" spans="1:21" ht="13.5" customHeight="1" x14ac:dyDescent="0.25">
      <c r="A1870" s="39">
        <v>43341</v>
      </c>
      <c r="B1870" s="6"/>
      <c r="C1870" s="6"/>
      <c r="D1870" s="6"/>
      <c r="E1870" s="38">
        <v>26124.57</v>
      </c>
      <c r="F1870" s="29"/>
      <c r="G1870" s="29"/>
      <c r="H1870" s="29"/>
      <c r="I1870" s="29"/>
      <c r="J1870" s="29"/>
      <c r="K1870" s="29"/>
      <c r="L1870" s="29"/>
      <c r="M1870" s="29"/>
      <c r="N1870" s="29"/>
      <c r="O1870" s="29"/>
      <c r="P1870" s="29"/>
      <c r="Q1870" s="29"/>
      <c r="R1870" s="29"/>
      <c r="S1870" s="29"/>
      <c r="T1870" s="29"/>
      <c r="U1870" s="29"/>
    </row>
    <row r="1871" spans="1:21" ht="13.5" customHeight="1" x14ac:dyDescent="0.25">
      <c r="A1871" s="39">
        <v>43340</v>
      </c>
      <c r="B1871" s="6"/>
      <c r="C1871" s="6"/>
      <c r="D1871" s="6"/>
      <c r="E1871" s="38">
        <v>26064.02</v>
      </c>
      <c r="F1871" s="29"/>
      <c r="G1871" s="29"/>
      <c r="H1871" s="29"/>
      <c r="I1871" s="29"/>
      <c r="J1871" s="29"/>
      <c r="K1871" s="29"/>
      <c r="L1871" s="29"/>
      <c r="M1871" s="29"/>
      <c r="N1871" s="29"/>
      <c r="O1871" s="29"/>
      <c r="P1871" s="29"/>
      <c r="Q1871" s="29"/>
      <c r="R1871" s="29"/>
      <c r="S1871" s="29"/>
      <c r="T1871" s="29"/>
      <c r="U1871" s="29"/>
    </row>
    <row r="1872" spans="1:21" ht="13.5" customHeight="1" x14ac:dyDescent="0.25">
      <c r="A1872" s="39">
        <v>43339</v>
      </c>
      <c r="B1872" s="6"/>
      <c r="C1872" s="6"/>
      <c r="D1872" s="6"/>
      <c r="E1872" s="38">
        <v>26049.64</v>
      </c>
      <c r="F1872" s="29"/>
      <c r="G1872" s="29"/>
      <c r="H1872" s="29"/>
      <c r="I1872" s="29"/>
      <c r="J1872" s="29"/>
      <c r="K1872" s="29"/>
      <c r="L1872" s="29"/>
      <c r="M1872" s="29"/>
      <c r="N1872" s="29"/>
      <c r="O1872" s="29"/>
      <c r="P1872" s="29"/>
      <c r="Q1872" s="29"/>
      <c r="R1872" s="29"/>
      <c r="S1872" s="29"/>
      <c r="T1872" s="29"/>
      <c r="U1872" s="29"/>
    </row>
    <row r="1873" spans="1:21" ht="13.5" customHeight="1" x14ac:dyDescent="0.25">
      <c r="A1873" s="39">
        <v>43336</v>
      </c>
      <c r="B1873" s="6"/>
      <c r="C1873" s="6"/>
      <c r="D1873" s="6"/>
      <c r="E1873" s="38">
        <v>25790.35</v>
      </c>
      <c r="F1873" s="29"/>
      <c r="G1873" s="29"/>
      <c r="H1873" s="29"/>
      <c r="I1873" s="29"/>
      <c r="J1873" s="29"/>
      <c r="K1873" s="29"/>
      <c r="L1873" s="29"/>
      <c r="M1873" s="29"/>
      <c r="N1873" s="29"/>
      <c r="O1873" s="29"/>
      <c r="P1873" s="29"/>
      <c r="Q1873" s="29"/>
      <c r="R1873" s="29"/>
      <c r="S1873" s="29"/>
      <c r="T1873" s="29"/>
      <c r="U1873" s="29"/>
    </row>
    <row r="1874" spans="1:21" ht="13.5" customHeight="1" x14ac:dyDescent="0.25">
      <c r="A1874" s="39">
        <v>43335</v>
      </c>
      <c r="B1874" s="6"/>
      <c r="C1874" s="6"/>
      <c r="D1874" s="6"/>
      <c r="E1874" s="38">
        <v>25656.98</v>
      </c>
      <c r="F1874" s="29"/>
      <c r="G1874" s="29"/>
      <c r="H1874" s="29"/>
      <c r="I1874" s="29"/>
      <c r="J1874" s="29"/>
      <c r="K1874" s="29"/>
      <c r="L1874" s="29"/>
      <c r="M1874" s="29"/>
      <c r="N1874" s="29"/>
      <c r="O1874" s="29"/>
      <c r="P1874" s="29"/>
      <c r="Q1874" s="29"/>
      <c r="R1874" s="29"/>
      <c r="S1874" s="29"/>
      <c r="T1874" s="29"/>
      <c r="U1874" s="29"/>
    </row>
    <row r="1875" spans="1:21" ht="13.5" customHeight="1" x14ac:dyDescent="0.25">
      <c r="A1875" s="39">
        <v>43334</v>
      </c>
      <c r="B1875" s="6"/>
      <c r="C1875" s="6"/>
      <c r="D1875" s="6"/>
      <c r="E1875" s="38">
        <v>25733.599999999999</v>
      </c>
      <c r="F1875" s="29"/>
      <c r="G1875" s="29"/>
      <c r="H1875" s="29"/>
      <c r="I1875" s="29"/>
      <c r="J1875" s="29"/>
      <c r="K1875" s="29"/>
      <c r="L1875" s="29"/>
      <c r="M1875" s="29"/>
      <c r="N1875" s="29"/>
      <c r="O1875" s="29"/>
      <c r="P1875" s="29"/>
      <c r="Q1875" s="29"/>
      <c r="R1875" s="29"/>
      <c r="S1875" s="29"/>
      <c r="T1875" s="29"/>
      <c r="U1875" s="29"/>
    </row>
    <row r="1876" spans="1:21" ht="13.5" customHeight="1" x14ac:dyDescent="0.25">
      <c r="A1876" s="39">
        <v>43333</v>
      </c>
      <c r="B1876" s="6"/>
      <c r="C1876" s="6"/>
      <c r="D1876" s="6"/>
      <c r="E1876" s="38">
        <v>25822.29</v>
      </c>
      <c r="F1876" s="29"/>
      <c r="G1876" s="29"/>
      <c r="H1876" s="29"/>
      <c r="I1876" s="29"/>
      <c r="J1876" s="29"/>
      <c r="K1876" s="29"/>
      <c r="L1876" s="29"/>
      <c r="M1876" s="29"/>
      <c r="N1876" s="29"/>
      <c r="O1876" s="29"/>
      <c r="P1876" s="29"/>
      <c r="Q1876" s="29"/>
      <c r="R1876" s="29"/>
      <c r="S1876" s="29"/>
      <c r="T1876" s="29"/>
      <c r="U1876" s="29"/>
    </row>
    <row r="1877" spans="1:21" ht="13.5" customHeight="1" x14ac:dyDescent="0.25">
      <c r="A1877" s="39">
        <v>43332</v>
      </c>
      <c r="B1877" s="6"/>
      <c r="C1877" s="6"/>
      <c r="D1877" s="6"/>
      <c r="E1877" s="38">
        <v>25758.69</v>
      </c>
      <c r="F1877" s="29"/>
      <c r="G1877" s="29"/>
      <c r="H1877" s="29"/>
      <c r="I1877" s="29"/>
      <c r="J1877" s="29"/>
      <c r="K1877" s="29"/>
      <c r="L1877" s="29"/>
      <c r="M1877" s="29"/>
      <c r="N1877" s="29"/>
      <c r="O1877" s="29"/>
      <c r="P1877" s="29"/>
      <c r="Q1877" s="29"/>
      <c r="R1877" s="29"/>
      <c r="S1877" s="29"/>
      <c r="T1877" s="29"/>
      <c r="U1877" s="29"/>
    </row>
    <row r="1878" spans="1:21" ht="13.5" customHeight="1" x14ac:dyDescent="0.25">
      <c r="A1878" s="39">
        <v>43329</v>
      </c>
      <c r="B1878" s="6"/>
      <c r="C1878" s="6"/>
      <c r="D1878" s="6"/>
      <c r="E1878" s="38">
        <v>25669.32</v>
      </c>
      <c r="F1878" s="29"/>
      <c r="G1878" s="29"/>
      <c r="H1878" s="29"/>
      <c r="I1878" s="29"/>
      <c r="J1878" s="29"/>
      <c r="K1878" s="29"/>
      <c r="L1878" s="29"/>
      <c r="M1878" s="29"/>
      <c r="N1878" s="29"/>
      <c r="O1878" s="29"/>
      <c r="P1878" s="29"/>
      <c r="Q1878" s="29"/>
      <c r="R1878" s="29"/>
      <c r="S1878" s="29"/>
      <c r="T1878" s="29"/>
      <c r="U1878" s="29"/>
    </row>
    <row r="1879" spans="1:21" ht="13.5" customHeight="1" x14ac:dyDescent="0.25">
      <c r="A1879" s="39">
        <v>43328</v>
      </c>
      <c r="B1879" s="6"/>
      <c r="C1879" s="6"/>
      <c r="D1879" s="6"/>
      <c r="E1879" s="38">
        <v>25558.73</v>
      </c>
      <c r="F1879" s="29"/>
      <c r="G1879" s="29"/>
      <c r="H1879" s="29"/>
      <c r="I1879" s="29"/>
      <c r="J1879" s="29"/>
      <c r="K1879" s="29"/>
      <c r="L1879" s="29"/>
      <c r="M1879" s="29"/>
      <c r="N1879" s="29"/>
      <c r="O1879" s="29"/>
      <c r="P1879" s="29"/>
      <c r="Q1879" s="29"/>
      <c r="R1879" s="29"/>
      <c r="S1879" s="29"/>
      <c r="T1879" s="29"/>
      <c r="U1879" s="29"/>
    </row>
    <row r="1880" spans="1:21" ht="13.5" customHeight="1" x14ac:dyDescent="0.25">
      <c r="A1880" s="39">
        <v>43327</v>
      </c>
      <c r="B1880" s="6"/>
      <c r="C1880" s="6"/>
      <c r="D1880" s="6"/>
      <c r="E1880" s="38">
        <v>25162.41</v>
      </c>
      <c r="F1880" s="29"/>
      <c r="G1880" s="29"/>
      <c r="H1880" s="29"/>
      <c r="I1880" s="29"/>
      <c r="J1880" s="29"/>
      <c r="K1880" s="29"/>
      <c r="L1880" s="29"/>
      <c r="M1880" s="29"/>
      <c r="N1880" s="29"/>
      <c r="O1880" s="29"/>
      <c r="P1880" s="29"/>
      <c r="Q1880" s="29"/>
      <c r="R1880" s="29"/>
      <c r="S1880" s="29"/>
      <c r="T1880" s="29"/>
      <c r="U1880" s="29"/>
    </row>
    <row r="1881" spans="1:21" ht="13.5" customHeight="1" x14ac:dyDescent="0.25">
      <c r="A1881" s="39">
        <v>43326</v>
      </c>
      <c r="B1881" s="6"/>
      <c r="C1881" s="6"/>
      <c r="D1881" s="6"/>
      <c r="E1881" s="38">
        <v>25299.919999999998</v>
      </c>
      <c r="F1881" s="29"/>
      <c r="G1881" s="29"/>
      <c r="H1881" s="29"/>
      <c r="I1881" s="29"/>
      <c r="J1881" s="29"/>
      <c r="K1881" s="29"/>
      <c r="L1881" s="29"/>
      <c r="M1881" s="29"/>
      <c r="N1881" s="29"/>
      <c r="O1881" s="29"/>
      <c r="P1881" s="29"/>
      <c r="Q1881" s="29"/>
      <c r="R1881" s="29"/>
      <c r="S1881" s="29"/>
      <c r="T1881" s="29"/>
      <c r="U1881" s="29"/>
    </row>
    <row r="1882" spans="1:21" ht="13.5" customHeight="1" x14ac:dyDescent="0.25">
      <c r="A1882" s="39">
        <v>43325</v>
      </c>
      <c r="B1882" s="6"/>
      <c r="C1882" s="6"/>
      <c r="D1882" s="6"/>
      <c r="E1882" s="38">
        <v>25187.7</v>
      </c>
      <c r="F1882" s="29"/>
      <c r="G1882" s="29"/>
      <c r="H1882" s="29"/>
      <c r="I1882" s="29"/>
      <c r="J1882" s="29"/>
      <c r="K1882" s="29"/>
      <c r="L1882" s="29"/>
      <c r="M1882" s="29"/>
      <c r="N1882" s="29"/>
      <c r="O1882" s="29"/>
      <c r="P1882" s="29"/>
      <c r="Q1882" s="29"/>
      <c r="R1882" s="29"/>
      <c r="S1882" s="29"/>
      <c r="T1882" s="29"/>
      <c r="U1882" s="29"/>
    </row>
    <row r="1883" spans="1:21" ht="13.5" customHeight="1" x14ac:dyDescent="0.25">
      <c r="A1883" s="39">
        <v>43322</v>
      </c>
      <c r="B1883" s="6"/>
      <c r="C1883" s="6"/>
      <c r="D1883" s="6"/>
      <c r="E1883" s="38">
        <v>25313.14</v>
      </c>
      <c r="F1883" s="29"/>
      <c r="G1883" s="29"/>
      <c r="H1883" s="29"/>
      <c r="I1883" s="29"/>
      <c r="J1883" s="29"/>
      <c r="K1883" s="29"/>
      <c r="L1883" s="29"/>
      <c r="M1883" s="29"/>
      <c r="N1883" s="29"/>
      <c r="O1883" s="29"/>
      <c r="P1883" s="29"/>
      <c r="Q1883" s="29"/>
      <c r="R1883" s="29"/>
      <c r="S1883" s="29"/>
      <c r="T1883" s="29"/>
      <c r="U1883" s="29"/>
    </row>
    <row r="1884" spans="1:21" ht="13.5" customHeight="1" x14ac:dyDescent="0.25">
      <c r="A1884" s="39">
        <v>43321</v>
      </c>
      <c r="B1884" s="6"/>
      <c r="C1884" s="6"/>
      <c r="D1884" s="6"/>
      <c r="E1884" s="38">
        <v>25509.23</v>
      </c>
      <c r="F1884" s="29"/>
      <c r="G1884" s="29"/>
      <c r="H1884" s="29"/>
      <c r="I1884" s="29"/>
      <c r="J1884" s="29"/>
      <c r="K1884" s="29"/>
      <c r="L1884" s="29"/>
      <c r="M1884" s="29"/>
      <c r="N1884" s="29"/>
      <c r="O1884" s="29"/>
      <c r="P1884" s="29"/>
      <c r="Q1884" s="29"/>
      <c r="R1884" s="29"/>
      <c r="S1884" s="29"/>
      <c r="T1884" s="29"/>
      <c r="U1884" s="29"/>
    </row>
    <row r="1885" spans="1:21" ht="13.5" customHeight="1" x14ac:dyDescent="0.25">
      <c r="A1885" s="39">
        <v>43320</v>
      </c>
      <c r="B1885" s="6"/>
      <c r="C1885" s="6"/>
      <c r="D1885" s="6"/>
      <c r="E1885" s="38">
        <v>25583.75</v>
      </c>
      <c r="F1885" s="29"/>
      <c r="G1885" s="29"/>
      <c r="H1885" s="29"/>
      <c r="I1885" s="29"/>
      <c r="J1885" s="29"/>
      <c r="K1885" s="29"/>
      <c r="L1885" s="29"/>
      <c r="M1885" s="29"/>
      <c r="N1885" s="29"/>
      <c r="O1885" s="29"/>
      <c r="P1885" s="29"/>
      <c r="Q1885" s="29"/>
      <c r="R1885" s="29"/>
      <c r="S1885" s="29"/>
      <c r="T1885" s="29"/>
      <c r="U1885" s="29"/>
    </row>
    <row r="1886" spans="1:21" ht="13.5" customHeight="1" x14ac:dyDescent="0.25">
      <c r="A1886" s="39">
        <v>43319</v>
      </c>
      <c r="B1886" s="6"/>
      <c r="C1886" s="6"/>
      <c r="D1886" s="6"/>
      <c r="E1886" s="38">
        <v>25628.91</v>
      </c>
      <c r="F1886" s="29"/>
      <c r="G1886" s="29"/>
      <c r="H1886" s="29"/>
      <c r="I1886" s="29"/>
      <c r="J1886" s="29"/>
      <c r="K1886" s="29"/>
      <c r="L1886" s="29"/>
      <c r="M1886" s="29"/>
      <c r="N1886" s="29"/>
      <c r="O1886" s="29"/>
      <c r="P1886" s="29"/>
      <c r="Q1886" s="29"/>
      <c r="R1886" s="29"/>
      <c r="S1886" s="29"/>
      <c r="T1886" s="29"/>
      <c r="U1886" s="29"/>
    </row>
    <row r="1887" spans="1:21" ht="13.5" customHeight="1" x14ac:dyDescent="0.25">
      <c r="A1887" s="39">
        <v>43318</v>
      </c>
      <c r="B1887" s="6"/>
      <c r="C1887" s="6"/>
      <c r="D1887" s="6"/>
      <c r="E1887" s="38">
        <v>25502.18</v>
      </c>
      <c r="F1887" s="29"/>
      <c r="G1887" s="29"/>
      <c r="H1887" s="29"/>
      <c r="I1887" s="29"/>
      <c r="J1887" s="29"/>
      <c r="K1887" s="29"/>
      <c r="L1887" s="29"/>
      <c r="M1887" s="29"/>
      <c r="N1887" s="29"/>
      <c r="O1887" s="29"/>
      <c r="P1887" s="29"/>
      <c r="Q1887" s="29"/>
      <c r="R1887" s="29"/>
      <c r="S1887" s="29"/>
      <c r="T1887" s="29"/>
      <c r="U1887" s="29"/>
    </row>
    <row r="1888" spans="1:21" ht="13.5" customHeight="1" x14ac:dyDescent="0.25">
      <c r="A1888" s="39">
        <v>43315</v>
      </c>
      <c r="B1888" s="6"/>
      <c r="C1888" s="6"/>
      <c r="D1888" s="6"/>
      <c r="E1888" s="38">
        <v>25462.58</v>
      </c>
      <c r="F1888" s="29"/>
      <c r="G1888" s="29"/>
      <c r="H1888" s="29"/>
      <c r="I1888" s="29"/>
      <c r="J1888" s="29"/>
      <c r="K1888" s="29"/>
      <c r="L1888" s="29"/>
      <c r="M1888" s="29"/>
      <c r="N1888" s="29"/>
      <c r="O1888" s="29"/>
      <c r="P1888" s="29"/>
      <c r="Q1888" s="29"/>
      <c r="R1888" s="29"/>
      <c r="S1888" s="29"/>
      <c r="T1888" s="29"/>
      <c r="U1888" s="29"/>
    </row>
    <row r="1889" spans="1:21" ht="13.5" customHeight="1" x14ac:dyDescent="0.25">
      <c r="A1889" s="39">
        <v>43314</v>
      </c>
      <c r="B1889" s="6"/>
      <c r="C1889" s="6"/>
      <c r="D1889" s="6"/>
      <c r="E1889" s="38">
        <v>25326.16</v>
      </c>
      <c r="F1889" s="29"/>
      <c r="G1889" s="29"/>
      <c r="H1889" s="29"/>
      <c r="I1889" s="29"/>
      <c r="J1889" s="29"/>
      <c r="K1889" s="29"/>
      <c r="L1889" s="29"/>
      <c r="M1889" s="29"/>
      <c r="N1889" s="29"/>
      <c r="O1889" s="29"/>
      <c r="P1889" s="29"/>
      <c r="Q1889" s="29"/>
      <c r="R1889" s="29"/>
      <c r="S1889" s="29"/>
      <c r="T1889" s="29"/>
      <c r="U1889" s="29"/>
    </row>
    <row r="1890" spans="1:21" ht="13.5" customHeight="1" x14ac:dyDescent="0.25">
      <c r="A1890" s="39">
        <v>43313</v>
      </c>
      <c r="B1890" s="6"/>
      <c r="C1890" s="6"/>
      <c r="D1890" s="6"/>
      <c r="E1890" s="38">
        <v>25333.82</v>
      </c>
      <c r="F1890" s="29"/>
      <c r="G1890" s="29"/>
      <c r="H1890" s="29"/>
      <c r="I1890" s="29"/>
      <c r="J1890" s="29"/>
      <c r="K1890" s="29"/>
      <c r="L1890" s="29"/>
      <c r="M1890" s="29"/>
      <c r="N1890" s="29"/>
      <c r="O1890" s="29"/>
      <c r="P1890" s="29"/>
      <c r="Q1890" s="29"/>
      <c r="R1890" s="29"/>
      <c r="S1890" s="29"/>
      <c r="T1890" s="29"/>
      <c r="U1890" s="29"/>
    </row>
    <row r="1891" spans="1:21" ht="13.5" customHeight="1" x14ac:dyDescent="0.25">
      <c r="A1891" s="39">
        <v>43312</v>
      </c>
      <c r="B1891" s="6"/>
      <c r="C1891" s="6"/>
      <c r="D1891" s="6"/>
      <c r="E1891" s="38">
        <v>25415.19</v>
      </c>
      <c r="F1891" s="29"/>
      <c r="G1891" s="29"/>
      <c r="H1891" s="29"/>
      <c r="I1891" s="29"/>
      <c r="J1891" s="29"/>
      <c r="K1891" s="29"/>
      <c r="L1891" s="29"/>
      <c r="M1891" s="29"/>
      <c r="N1891" s="29"/>
      <c r="O1891" s="29"/>
      <c r="P1891" s="29"/>
      <c r="Q1891" s="29"/>
      <c r="R1891" s="29"/>
      <c r="S1891" s="29"/>
      <c r="T1891" s="29"/>
      <c r="U1891" s="29"/>
    </row>
    <row r="1892" spans="1:21" ht="13.5" customHeight="1" x14ac:dyDescent="0.25">
      <c r="A1892" s="39">
        <v>43311</v>
      </c>
      <c r="B1892" s="6"/>
      <c r="C1892" s="6"/>
      <c r="D1892" s="6"/>
      <c r="E1892" s="38">
        <v>25306.83</v>
      </c>
      <c r="F1892" s="29"/>
      <c r="G1892" s="29"/>
      <c r="H1892" s="29"/>
      <c r="I1892" s="29"/>
      <c r="J1892" s="29"/>
      <c r="K1892" s="29"/>
      <c r="L1892" s="29"/>
      <c r="M1892" s="29"/>
      <c r="N1892" s="29"/>
      <c r="O1892" s="29"/>
      <c r="P1892" s="29"/>
      <c r="Q1892" s="29"/>
      <c r="R1892" s="29"/>
      <c r="S1892" s="29"/>
      <c r="T1892" s="29"/>
      <c r="U1892" s="29"/>
    </row>
    <row r="1893" spans="1:21" ht="13.5" customHeight="1" x14ac:dyDescent="0.25">
      <c r="A1893" s="39">
        <v>43308</v>
      </c>
      <c r="B1893" s="6"/>
      <c r="C1893" s="6"/>
      <c r="D1893" s="6"/>
      <c r="E1893" s="38">
        <v>25451.06</v>
      </c>
      <c r="F1893" s="29"/>
      <c r="G1893" s="29"/>
      <c r="H1893" s="29"/>
      <c r="I1893" s="29"/>
      <c r="J1893" s="29"/>
      <c r="K1893" s="29"/>
      <c r="L1893" s="29"/>
      <c r="M1893" s="29"/>
      <c r="N1893" s="29"/>
      <c r="O1893" s="29"/>
      <c r="P1893" s="29"/>
      <c r="Q1893" s="29"/>
      <c r="R1893" s="29"/>
      <c r="S1893" s="29"/>
      <c r="T1893" s="29"/>
      <c r="U1893" s="29"/>
    </row>
    <row r="1894" spans="1:21" ht="13.5" customHeight="1" x14ac:dyDescent="0.25">
      <c r="A1894" s="39">
        <v>43307</v>
      </c>
      <c r="B1894" s="6"/>
      <c r="C1894" s="6"/>
      <c r="D1894" s="6"/>
      <c r="E1894" s="38">
        <v>25527.07</v>
      </c>
      <c r="F1894" s="29"/>
      <c r="G1894" s="29"/>
      <c r="H1894" s="29"/>
      <c r="I1894" s="29"/>
      <c r="J1894" s="29"/>
      <c r="K1894" s="29"/>
      <c r="L1894" s="29"/>
      <c r="M1894" s="29"/>
      <c r="N1894" s="29"/>
      <c r="O1894" s="29"/>
      <c r="P1894" s="29"/>
      <c r="Q1894" s="29"/>
      <c r="R1894" s="29"/>
      <c r="S1894" s="29"/>
      <c r="T1894" s="29"/>
      <c r="U1894" s="29"/>
    </row>
    <row r="1895" spans="1:21" ht="13.5" customHeight="1" x14ac:dyDescent="0.25">
      <c r="A1895" s="39">
        <v>43306</v>
      </c>
      <c r="B1895" s="6"/>
      <c r="C1895" s="6"/>
      <c r="D1895" s="6"/>
      <c r="E1895" s="38">
        <v>25414.1</v>
      </c>
      <c r="F1895" s="29"/>
      <c r="G1895" s="29"/>
      <c r="H1895" s="29"/>
      <c r="I1895" s="29"/>
      <c r="J1895" s="29"/>
      <c r="K1895" s="29"/>
      <c r="L1895" s="29"/>
      <c r="M1895" s="29"/>
      <c r="N1895" s="29"/>
      <c r="O1895" s="29"/>
      <c r="P1895" s="29"/>
      <c r="Q1895" s="29"/>
      <c r="R1895" s="29"/>
      <c r="S1895" s="29"/>
      <c r="T1895" s="29"/>
      <c r="U1895" s="29"/>
    </row>
    <row r="1896" spans="1:21" ht="13.5" customHeight="1" x14ac:dyDescent="0.25">
      <c r="A1896" s="39">
        <v>43305</v>
      </c>
      <c r="B1896" s="6"/>
      <c r="C1896" s="6"/>
      <c r="D1896" s="6"/>
      <c r="E1896" s="38">
        <v>25241.94</v>
      </c>
      <c r="F1896" s="29"/>
      <c r="G1896" s="29"/>
      <c r="H1896" s="29"/>
      <c r="I1896" s="29"/>
      <c r="J1896" s="29"/>
      <c r="K1896" s="29"/>
      <c r="L1896" s="29"/>
      <c r="M1896" s="29"/>
      <c r="N1896" s="29"/>
      <c r="O1896" s="29"/>
      <c r="P1896" s="29"/>
      <c r="Q1896" s="29"/>
      <c r="R1896" s="29"/>
      <c r="S1896" s="29"/>
      <c r="T1896" s="29"/>
      <c r="U1896" s="29"/>
    </row>
    <row r="1897" spans="1:21" ht="13.5" customHeight="1" x14ac:dyDescent="0.25">
      <c r="A1897" s="39">
        <v>43304</v>
      </c>
      <c r="B1897" s="6"/>
      <c r="C1897" s="6"/>
      <c r="D1897" s="6"/>
      <c r="E1897" s="38">
        <v>25044.29</v>
      </c>
      <c r="F1897" s="29"/>
      <c r="G1897" s="29"/>
      <c r="H1897" s="29"/>
      <c r="I1897" s="29"/>
      <c r="J1897" s="29"/>
      <c r="K1897" s="29"/>
      <c r="L1897" s="29"/>
      <c r="M1897" s="29"/>
      <c r="N1897" s="29"/>
      <c r="O1897" s="29"/>
      <c r="P1897" s="29"/>
      <c r="Q1897" s="29"/>
      <c r="R1897" s="29"/>
      <c r="S1897" s="29"/>
      <c r="T1897" s="29"/>
      <c r="U1897" s="29"/>
    </row>
    <row r="1898" spans="1:21" ht="13.5" customHeight="1" x14ac:dyDescent="0.25">
      <c r="A1898" s="39">
        <v>43301</v>
      </c>
      <c r="B1898" s="6"/>
      <c r="C1898" s="6"/>
      <c r="D1898" s="6"/>
      <c r="E1898" s="38">
        <v>25058.12</v>
      </c>
      <c r="F1898" s="29"/>
      <c r="G1898" s="29"/>
      <c r="H1898" s="29"/>
      <c r="I1898" s="29"/>
      <c r="J1898" s="29"/>
      <c r="K1898" s="29"/>
      <c r="L1898" s="29"/>
      <c r="M1898" s="29"/>
      <c r="N1898" s="29"/>
      <c r="O1898" s="29"/>
      <c r="P1898" s="29"/>
      <c r="Q1898" s="29"/>
      <c r="R1898" s="29"/>
      <c r="S1898" s="29"/>
      <c r="T1898" s="29"/>
      <c r="U1898" s="29"/>
    </row>
    <row r="1899" spans="1:21" ht="13.5" customHeight="1" x14ac:dyDescent="0.25">
      <c r="A1899" s="39">
        <v>43300</v>
      </c>
      <c r="B1899" s="6"/>
      <c r="C1899" s="6"/>
      <c r="D1899" s="6"/>
      <c r="E1899" s="38">
        <v>25064.5</v>
      </c>
      <c r="F1899" s="29"/>
      <c r="G1899" s="29"/>
      <c r="H1899" s="29"/>
      <c r="I1899" s="29"/>
      <c r="J1899" s="29"/>
      <c r="K1899" s="29"/>
      <c r="L1899" s="29"/>
      <c r="M1899" s="29"/>
      <c r="N1899" s="29"/>
      <c r="O1899" s="29"/>
      <c r="P1899" s="29"/>
      <c r="Q1899" s="29"/>
      <c r="R1899" s="29"/>
      <c r="S1899" s="29"/>
      <c r="T1899" s="29"/>
      <c r="U1899" s="29"/>
    </row>
    <row r="1900" spans="1:21" ht="13.5" customHeight="1" x14ac:dyDescent="0.25">
      <c r="A1900" s="39">
        <v>43299</v>
      </c>
      <c r="B1900" s="6"/>
      <c r="C1900" s="6"/>
      <c r="D1900" s="6"/>
      <c r="E1900" s="38">
        <v>25199.29</v>
      </c>
      <c r="F1900" s="29"/>
      <c r="G1900" s="29"/>
      <c r="H1900" s="29"/>
      <c r="I1900" s="29"/>
      <c r="J1900" s="29"/>
      <c r="K1900" s="29"/>
      <c r="L1900" s="29"/>
      <c r="M1900" s="29"/>
      <c r="N1900" s="29"/>
      <c r="O1900" s="29"/>
      <c r="P1900" s="29"/>
      <c r="Q1900" s="29"/>
      <c r="R1900" s="29"/>
      <c r="S1900" s="29"/>
      <c r="T1900" s="29"/>
      <c r="U1900" s="29"/>
    </row>
    <row r="1901" spans="1:21" ht="13.5" customHeight="1" x14ac:dyDescent="0.25">
      <c r="A1901" s="39">
        <v>43298</v>
      </c>
      <c r="B1901" s="6"/>
      <c r="C1901" s="6"/>
      <c r="D1901" s="6"/>
      <c r="E1901" s="38">
        <v>25119.89</v>
      </c>
      <c r="F1901" s="29"/>
      <c r="G1901" s="29"/>
      <c r="H1901" s="29"/>
      <c r="I1901" s="29"/>
      <c r="J1901" s="29"/>
      <c r="K1901" s="29"/>
      <c r="L1901" s="29"/>
      <c r="M1901" s="29"/>
      <c r="N1901" s="29"/>
      <c r="O1901" s="29"/>
      <c r="P1901" s="29"/>
      <c r="Q1901" s="29"/>
      <c r="R1901" s="29"/>
      <c r="S1901" s="29"/>
      <c r="T1901" s="29"/>
      <c r="U1901" s="29"/>
    </row>
    <row r="1902" spans="1:21" ht="13.5" customHeight="1" x14ac:dyDescent="0.25">
      <c r="A1902" s="39">
        <v>43297</v>
      </c>
      <c r="B1902" s="6"/>
      <c r="C1902" s="6"/>
      <c r="D1902" s="6"/>
      <c r="E1902" s="38">
        <v>25064.36</v>
      </c>
      <c r="F1902" s="29"/>
      <c r="G1902" s="29"/>
      <c r="H1902" s="29"/>
      <c r="I1902" s="29"/>
      <c r="J1902" s="29"/>
      <c r="K1902" s="29"/>
      <c r="L1902" s="29"/>
      <c r="M1902" s="29"/>
      <c r="N1902" s="29"/>
      <c r="O1902" s="29"/>
      <c r="P1902" s="29"/>
      <c r="Q1902" s="29"/>
      <c r="R1902" s="29"/>
      <c r="S1902" s="29"/>
      <c r="T1902" s="29"/>
      <c r="U1902" s="29"/>
    </row>
    <row r="1903" spans="1:21" ht="13.5" customHeight="1" x14ac:dyDescent="0.25">
      <c r="A1903" s="39">
        <v>43294</v>
      </c>
      <c r="B1903" s="6"/>
      <c r="C1903" s="6"/>
      <c r="D1903" s="6"/>
      <c r="E1903" s="38">
        <v>25019.41</v>
      </c>
      <c r="F1903" s="29"/>
      <c r="G1903" s="29"/>
      <c r="H1903" s="29"/>
      <c r="I1903" s="29"/>
      <c r="J1903" s="29"/>
      <c r="K1903" s="29"/>
      <c r="L1903" s="29"/>
      <c r="M1903" s="29"/>
      <c r="N1903" s="29"/>
      <c r="O1903" s="29"/>
      <c r="P1903" s="29"/>
      <c r="Q1903" s="29"/>
      <c r="R1903" s="29"/>
      <c r="S1903" s="29"/>
      <c r="T1903" s="29"/>
      <c r="U1903" s="29"/>
    </row>
    <row r="1904" spans="1:21" ht="13.5" customHeight="1" x14ac:dyDescent="0.25">
      <c r="A1904" s="39">
        <v>43293</v>
      </c>
      <c r="B1904" s="6"/>
      <c r="C1904" s="6"/>
      <c r="D1904" s="6"/>
      <c r="E1904" s="38">
        <v>24924.89</v>
      </c>
      <c r="F1904" s="29"/>
      <c r="G1904" s="29"/>
      <c r="H1904" s="29"/>
      <c r="I1904" s="29"/>
      <c r="J1904" s="29"/>
      <c r="K1904" s="29"/>
      <c r="L1904" s="29"/>
      <c r="M1904" s="29"/>
      <c r="N1904" s="29"/>
      <c r="O1904" s="29"/>
      <c r="P1904" s="29"/>
      <c r="Q1904" s="29"/>
      <c r="R1904" s="29"/>
      <c r="S1904" s="29"/>
      <c r="T1904" s="29"/>
      <c r="U1904" s="29"/>
    </row>
    <row r="1905" spans="1:21" ht="13.5" customHeight="1" x14ac:dyDescent="0.25">
      <c r="A1905" s="39">
        <v>43292</v>
      </c>
      <c r="B1905" s="6"/>
      <c r="C1905" s="6"/>
      <c r="D1905" s="6"/>
      <c r="E1905" s="38">
        <v>24700.45</v>
      </c>
      <c r="F1905" s="29"/>
      <c r="G1905" s="29"/>
      <c r="H1905" s="29"/>
      <c r="I1905" s="29"/>
      <c r="J1905" s="29"/>
      <c r="K1905" s="29"/>
      <c r="L1905" s="29"/>
      <c r="M1905" s="29"/>
      <c r="N1905" s="29"/>
      <c r="O1905" s="29"/>
      <c r="P1905" s="29"/>
      <c r="Q1905" s="29"/>
      <c r="R1905" s="29"/>
      <c r="S1905" s="29"/>
      <c r="T1905" s="29"/>
      <c r="U1905" s="29"/>
    </row>
    <row r="1906" spans="1:21" ht="13.5" customHeight="1" x14ac:dyDescent="0.25">
      <c r="A1906" s="39">
        <v>43291</v>
      </c>
      <c r="B1906" s="6"/>
      <c r="C1906" s="6"/>
      <c r="D1906" s="6"/>
      <c r="E1906" s="38">
        <v>24919.66</v>
      </c>
      <c r="F1906" s="29"/>
      <c r="G1906" s="29"/>
      <c r="H1906" s="29"/>
      <c r="I1906" s="29"/>
      <c r="J1906" s="29"/>
      <c r="K1906" s="29"/>
      <c r="L1906" s="29"/>
      <c r="M1906" s="29"/>
      <c r="N1906" s="29"/>
      <c r="O1906" s="29"/>
      <c r="P1906" s="29"/>
      <c r="Q1906" s="29"/>
      <c r="R1906" s="29"/>
      <c r="S1906" s="29"/>
      <c r="T1906" s="29"/>
      <c r="U1906" s="29"/>
    </row>
    <row r="1907" spans="1:21" ht="13.5" customHeight="1" x14ac:dyDescent="0.25">
      <c r="A1907" s="39">
        <v>43290</v>
      </c>
      <c r="B1907" s="6"/>
      <c r="C1907" s="6"/>
      <c r="D1907" s="6"/>
      <c r="E1907" s="38">
        <v>24776.59</v>
      </c>
      <c r="F1907" s="29"/>
      <c r="G1907" s="29"/>
      <c r="H1907" s="29"/>
      <c r="I1907" s="29"/>
      <c r="J1907" s="29"/>
      <c r="K1907" s="29"/>
      <c r="L1907" s="29"/>
      <c r="M1907" s="29"/>
      <c r="N1907" s="29"/>
      <c r="O1907" s="29"/>
      <c r="P1907" s="29"/>
      <c r="Q1907" s="29"/>
      <c r="R1907" s="29"/>
      <c r="S1907" s="29"/>
      <c r="T1907" s="29"/>
      <c r="U1907" s="29"/>
    </row>
    <row r="1908" spans="1:21" ht="13.5" customHeight="1" x14ac:dyDescent="0.25">
      <c r="A1908" s="39">
        <v>43287</v>
      </c>
      <c r="B1908" s="6"/>
      <c r="C1908" s="6"/>
      <c r="D1908" s="6"/>
      <c r="E1908" s="38">
        <v>24456.48</v>
      </c>
      <c r="F1908" s="29"/>
      <c r="G1908" s="29"/>
      <c r="H1908" s="29"/>
      <c r="I1908" s="29"/>
      <c r="J1908" s="29"/>
      <c r="K1908" s="29"/>
      <c r="L1908" s="29"/>
      <c r="M1908" s="29"/>
      <c r="N1908" s="29"/>
      <c r="O1908" s="29"/>
      <c r="P1908" s="29"/>
      <c r="Q1908" s="29"/>
      <c r="R1908" s="29"/>
      <c r="S1908" s="29"/>
      <c r="T1908" s="29"/>
      <c r="U1908" s="29"/>
    </row>
    <row r="1909" spans="1:21" ht="13.5" customHeight="1" x14ac:dyDescent="0.25">
      <c r="A1909" s="39">
        <v>43286</v>
      </c>
      <c r="B1909" s="6"/>
      <c r="C1909" s="6"/>
      <c r="D1909" s="6"/>
      <c r="E1909" s="38">
        <v>24356.74</v>
      </c>
      <c r="F1909" s="29"/>
      <c r="G1909" s="29"/>
      <c r="H1909" s="29"/>
      <c r="I1909" s="29"/>
      <c r="J1909" s="29"/>
      <c r="K1909" s="29"/>
      <c r="L1909" s="29"/>
      <c r="M1909" s="29"/>
      <c r="N1909" s="29"/>
      <c r="O1909" s="29"/>
      <c r="P1909" s="29"/>
      <c r="Q1909" s="29"/>
      <c r="R1909" s="29"/>
      <c r="S1909" s="29"/>
      <c r="T1909" s="29"/>
      <c r="U1909" s="29"/>
    </row>
    <row r="1910" spans="1:21" ht="13.5" customHeight="1" x14ac:dyDescent="0.25">
      <c r="A1910" s="39">
        <v>43284</v>
      </c>
      <c r="B1910" s="6"/>
      <c r="C1910" s="6"/>
      <c r="D1910" s="6"/>
      <c r="E1910" s="38">
        <v>24174.82</v>
      </c>
      <c r="F1910" s="29"/>
      <c r="G1910" s="29"/>
      <c r="H1910" s="29"/>
      <c r="I1910" s="29"/>
      <c r="J1910" s="29"/>
      <c r="K1910" s="29"/>
      <c r="L1910" s="29"/>
      <c r="M1910" s="29"/>
      <c r="N1910" s="29"/>
      <c r="O1910" s="29"/>
      <c r="P1910" s="29"/>
      <c r="Q1910" s="29"/>
      <c r="R1910" s="29"/>
      <c r="S1910" s="29"/>
      <c r="T1910" s="29"/>
      <c r="U1910" s="29"/>
    </row>
    <row r="1911" spans="1:21" ht="13.5" customHeight="1" x14ac:dyDescent="0.25">
      <c r="A1911" s="39">
        <v>43283</v>
      </c>
      <c r="B1911" s="6"/>
      <c r="C1911" s="6"/>
      <c r="D1911" s="6"/>
      <c r="E1911" s="38">
        <v>24307.18</v>
      </c>
      <c r="F1911" s="29"/>
      <c r="G1911" s="29"/>
      <c r="H1911" s="29"/>
      <c r="I1911" s="29"/>
      <c r="J1911" s="29"/>
      <c r="K1911" s="29"/>
      <c r="L1911" s="29"/>
      <c r="M1911" s="29"/>
      <c r="N1911" s="29"/>
      <c r="O1911" s="29"/>
      <c r="P1911" s="29"/>
      <c r="Q1911" s="29"/>
      <c r="R1911" s="29"/>
      <c r="S1911" s="29"/>
      <c r="T1911" s="29"/>
      <c r="U1911" s="29"/>
    </row>
    <row r="1912" spans="1:21" ht="13.5" customHeight="1" x14ac:dyDescent="0.25">
      <c r="A1912" s="39">
        <v>43280</v>
      </c>
      <c r="B1912" s="6"/>
      <c r="C1912" s="6"/>
      <c r="D1912" s="6"/>
      <c r="E1912" s="38">
        <v>24271.41</v>
      </c>
      <c r="F1912" s="29"/>
      <c r="G1912" s="29"/>
      <c r="H1912" s="29"/>
      <c r="I1912" s="29"/>
      <c r="J1912" s="29"/>
      <c r="K1912" s="29"/>
      <c r="L1912" s="29"/>
      <c r="M1912" s="29"/>
      <c r="N1912" s="29"/>
      <c r="O1912" s="29"/>
      <c r="P1912" s="29"/>
      <c r="Q1912" s="29"/>
      <c r="R1912" s="29"/>
      <c r="S1912" s="29"/>
      <c r="T1912" s="29"/>
      <c r="U1912" s="29"/>
    </row>
    <row r="1913" spans="1:21" ht="13.5" customHeight="1" x14ac:dyDescent="0.25">
      <c r="A1913" s="39">
        <v>43279</v>
      </c>
      <c r="B1913" s="6"/>
      <c r="C1913" s="6"/>
      <c r="D1913" s="6"/>
      <c r="E1913" s="38">
        <v>24216.05</v>
      </c>
      <c r="F1913" s="29"/>
      <c r="G1913" s="29"/>
      <c r="H1913" s="29"/>
      <c r="I1913" s="29"/>
      <c r="J1913" s="29"/>
      <c r="K1913" s="29"/>
      <c r="L1913" s="29"/>
      <c r="M1913" s="29"/>
      <c r="N1913" s="29"/>
      <c r="O1913" s="29"/>
      <c r="P1913" s="29"/>
      <c r="Q1913" s="29"/>
      <c r="R1913" s="29"/>
      <c r="S1913" s="29"/>
      <c r="T1913" s="29"/>
      <c r="U1913" s="29"/>
    </row>
    <row r="1914" spans="1:21" ht="13.5" customHeight="1" x14ac:dyDescent="0.25">
      <c r="A1914" s="39">
        <v>43278</v>
      </c>
      <c r="B1914" s="6"/>
      <c r="C1914" s="6"/>
      <c r="D1914" s="6"/>
      <c r="E1914" s="38">
        <v>24117.59</v>
      </c>
      <c r="F1914" s="29"/>
      <c r="G1914" s="29"/>
      <c r="H1914" s="29"/>
      <c r="I1914" s="29"/>
      <c r="J1914" s="29"/>
      <c r="K1914" s="29"/>
      <c r="L1914" s="29"/>
      <c r="M1914" s="29"/>
      <c r="N1914" s="29"/>
      <c r="O1914" s="29"/>
      <c r="P1914" s="29"/>
      <c r="Q1914" s="29"/>
      <c r="R1914" s="29"/>
      <c r="S1914" s="29"/>
      <c r="T1914" s="29"/>
      <c r="U1914" s="29"/>
    </row>
    <row r="1915" spans="1:21" ht="13.5" customHeight="1" x14ac:dyDescent="0.25">
      <c r="A1915" s="39">
        <v>43277</v>
      </c>
      <c r="B1915" s="6"/>
      <c r="C1915" s="6"/>
      <c r="D1915" s="6"/>
      <c r="E1915" s="38">
        <v>24283.11</v>
      </c>
      <c r="F1915" s="29"/>
      <c r="G1915" s="29"/>
      <c r="H1915" s="29"/>
      <c r="I1915" s="29"/>
      <c r="J1915" s="29"/>
      <c r="K1915" s="29"/>
      <c r="L1915" s="29"/>
      <c r="M1915" s="29"/>
      <c r="N1915" s="29"/>
      <c r="O1915" s="29"/>
      <c r="P1915" s="29"/>
      <c r="Q1915" s="29"/>
      <c r="R1915" s="29"/>
      <c r="S1915" s="29"/>
      <c r="T1915" s="29"/>
      <c r="U1915" s="29"/>
    </row>
    <row r="1916" spans="1:21" ht="13.5" customHeight="1" x14ac:dyDescent="0.25">
      <c r="A1916" s="39">
        <v>43276</v>
      </c>
      <c r="B1916" s="6"/>
      <c r="C1916" s="6"/>
      <c r="D1916" s="6"/>
      <c r="E1916" s="38">
        <v>24252.799999999999</v>
      </c>
      <c r="F1916" s="29"/>
      <c r="G1916" s="29"/>
      <c r="H1916" s="29"/>
      <c r="I1916" s="29"/>
      <c r="J1916" s="29"/>
      <c r="K1916" s="29"/>
      <c r="L1916" s="29"/>
      <c r="M1916" s="29"/>
      <c r="N1916" s="29"/>
      <c r="O1916" s="29"/>
      <c r="P1916" s="29"/>
      <c r="Q1916" s="29"/>
      <c r="R1916" s="29"/>
      <c r="S1916" s="29"/>
      <c r="T1916" s="29"/>
      <c r="U1916" s="29"/>
    </row>
    <row r="1917" spans="1:21" ht="13.5" customHeight="1" x14ac:dyDescent="0.25">
      <c r="A1917" s="39">
        <v>43273</v>
      </c>
      <c r="B1917" s="6"/>
      <c r="C1917" s="6"/>
      <c r="D1917" s="6"/>
      <c r="E1917" s="38">
        <v>24580.89</v>
      </c>
      <c r="F1917" s="29"/>
      <c r="G1917" s="29"/>
      <c r="H1917" s="29"/>
      <c r="I1917" s="29"/>
      <c r="J1917" s="29"/>
      <c r="K1917" s="29"/>
      <c r="L1917" s="29"/>
      <c r="M1917" s="29"/>
      <c r="N1917" s="29"/>
      <c r="O1917" s="29"/>
      <c r="P1917" s="29"/>
      <c r="Q1917" s="29"/>
      <c r="R1917" s="29"/>
      <c r="S1917" s="29"/>
      <c r="T1917" s="29"/>
      <c r="U1917" s="29"/>
    </row>
    <row r="1918" spans="1:21" ht="13.5" customHeight="1" x14ac:dyDescent="0.25">
      <c r="A1918" s="39">
        <v>43272</v>
      </c>
      <c r="B1918" s="6"/>
      <c r="C1918" s="6"/>
      <c r="D1918" s="6"/>
      <c r="E1918" s="38">
        <v>24461.7</v>
      </c>
      <c r="F1918" s="29"/>
      <c r="G1918" s="29"/>
      <c r="H1918" s="29"/>
      <c r="I1918" s="29"/>
      <c r="J1918" s="29"/>
      <c r="K1918" s="29"/>
      <c r="L1918" s="29"/>
      <c r="M1918" s="29"/>
      <c r="N1918" s="29"/>
      <c r="O1918" s="29"/>
      <c r="P1918" s="29"/>
      <c r="Q1918" s="29"/>
      <c r="R1918" s="29"/>
      <c r="S1918" s="29"/>
      <c r="T1918" s="29"/>
      <c r="U1918" s="29"/>
    </row>
    <row r="1919" spans="1:21" ht="13.5" customHeight="1" x14ac:dyDescent="0.25">
      <c r="A1919" s="39">
        <v>43271</v>
      </c>
      <c r="B1919" s="6"/>
      <c r="C1919" s="6"/>
      <c r="D1919" s="6"/>
      <c r="E1919" s="38">
        <v>24657.8</v>
      </c>
      <c r="F1919" s="29"/>
      <c r="G1919" s="29"/>
      <c r="H1919" s="29"/>
      <c r="I1919" s="29"/>
      <c r="J1919" s="29"/>
      <c r="K1919" s="29"/>
      <c r="L1919" s="29"/>
      <c r="M1919" s="29"/>
      <c r="N1919" s="29"/>
      <c r="O1919" s="29"/>
      <c r="P1919" s="29"/>
      <c r="Q1919" s="29"/>
      <c r="R1919" s="29"/>
      <c r="S1919" s="29"/>
      <c r="T1919" s="29"/>
      <c r="U1919" s="29"/>
    </row>
    <row r="1920" spans="1:21" ht="13.5" customHeight="1" x14ac:dyDescent="0.25">
      <c r="A1920" s="39">
        <v>43270</v>
      </c>
      <c r="B1920" s="6"/>
      <c r="C1920" s="6"/>
      <c r="D1920" s="6"/>
      <c r="E1920" s="38">
        <v>24700.21</v>
      </c>
      <c r="F1920" s="29"/>
      <c r="G1920" s="29"/>
      <c r="H1920" s="29"/>
      <c r="I1920" s="29"/>
      <c r="J1920" s="29"/>
      <c r="K1920" s="29"/>
      <c r="L1920" s="29"/>
      <c r="M1920" s="29"/>
      <c r="N1920" s="29"/>
      <c r="O1920" s="29"/>
      <c r="P1920" s="29"/>
      <c r="Q1920" s="29"/>
      <c r="R1920" s="29"/>
      <c r="S1920" s="29"/>
      <c r="T1920" s="29"/>
      <c r="U1920" s="29"/>
    </row>
    <row r="1921" spans="1:21" ht="13.5" customHeight="1" x14ac:dyDescent="0.25">
      <c r="A1921" s="39">
        <v>43269</v>
      </c>
      <c r="B1921" s="6"/>
      <c r="C1921" s="6"/>
      <c r="D1921" s="6"/>
      <c r="E1921" s="38">
        <v>24987.47</v>
      </c>
      <c r="F1921" s="29"/>
      <c r="G1921" s="29"/>
      <c r="H1921" s="29"/>
      <c r="I1921" s="29"/>
      <c r="J1921" s="29"/>
      <c r="K1921" s="29"/>
      <c r="L1921" s="29"/>
      <c r="M1921" s="29"/>
      <c r="N1921" s="29"/>
      <c r="O1921" s="29"/>
      <c r="P1921" s="29"/>
      <c r="Q1921" s="29"/>
      <c r="R1921" s="29"/>
      <c r="S1921" s="29"/>
      <c r="T1921" s="29"/>
      <c r="U1921" s="29"/>
    </row>
    <row r="1922" spans="1:21" ht="13.5" customHeight="1" x14ac:dyDescent="0.25">
      <c r="A1922" s="39">
        <v>43266</v>
      </c>
      <c r="B1922" s="6"/>
      <c r="C1922" s="6"/>
      <c r="D1922" s="6"/>
      <c r="E1922" s="38">
        <v>25090.48</v>
      </c>
      <c r="F1922" s="29"/>
      <c r="G1922" s="29"/>
      <c r="H1922" s="29"/>
      <c r="I1922" s="29"/>
      <c r="J1922" s="29"/>
      <c r="K1922" s="29"/>
      <c r="L1922" s="29"/>
      <c r="M1922" s="29"/>
      <c r="N1922" s="29"/>
      <c r="O1922" s="29"/>
      <c r="P1922" s="29"/>
      <c r="Q1922" s="29"/>
      <c r="R1922" s="29"/>
      <c r="S1922" s="29"/>
      <c r="T1922" s="29"/>
      <c r="U1922" s="29"/>
    </row>
    <row r="1923" spans="1:21" ht="13.5" customHeight="1" x14ac:dyDescent="0.25">
      <c r="A1923" s="39">
        <v>43265</v>
      </c>
      <c r="B1923" s="6"/>
      <c r="C1923" s="6"/>
      <c r="D1923" s="6"/>
      <c r="E1923" s="38">
        <v>25175.31</v>
      </c>
      <c r="F1923" s="29"/>
      <c r="G1923" s="29"/>
      <c r="H1923" s="29"/>
      <c r="I1923" s="29"/>
      <c r="J1923" s="29"/>
      <c r="K1923" s="29"/>
      <c r="L1923" s="29"/>
      <c r="M1923" s="29"/>
      <c r="N1923" s="29"/>
      <c r="O1923" s="29"/>
      <c r="P1923" s="29"/>
      <c r="Q1923" s="29"/>
      <c r="R1923" s="29"/>
      <c r="S1923" s="29"/>
      <c r="T1923" s="29"/>
      <c r="U1923" s="29"/>
    </row>
    <row r="1924" spans="1:21" ht="13.5" customHeight="1" x14ac:dyDescent="0.25">
      <c r="A1924" s="39">
        <v>43264</v>
      </c>
      <c r="B1924" s="6"/>
      <c r="C1924" s="6"/>
      <c r="D1924" s="6"/>
      <c r="E1924" s="38">
        <v>25201.200000000001</v>
      </c>
      <c r="F1924" s="29"/>
      <c r="G1924" s="29"/>
      <c r="H1924" s="29"/>
      <c r="I1924" s="29"/>
      <c r="J1924" s="29"/>
      <c r="K1924" s="29"/>
      <c r="L1924" s="29"/>
      <c r="M1924" s="29"/>
      <c r="N1924" s="29"/>
      <c r="O1924" s="29"/>
      <c r="P1924" s="29"/>
      <c r="Q1924" s="29"/>
      <c r="R1924" s="29"/>
      <c r="S1924" s="29"/>
      <c r="T1924" s="29"/>
      <c r="U1924" s="29"/>
    </row>
    <row r="1925" spans="1:21" ht="13.5" customHeight="1" x14ac:dyDescent="0.25">
      <c r="A1925" s="39">
        <v>43263</v>
      </c>
      <c r="B1925" s="6"/>
      <c r="C1925" s="6"/>
      <c r="D1925" s="6"/>
      <c r="E1925" s="38">
        <v>25320.73</v>
      </c>
      <c r="F1925" s="29"/>
      <c r="G1925" s="29"/>
      <c r="H1925" s="29"/>
      <c r="I1925" s="29"/>
      <c r="J1925" s="29"/>
      <c r="K1925" s="29"/>
      <c r="L1925" s="29"/>
      <c r="M1925" s="29"/>
      <c r="N1925" s="29"/>
      <c r="O1925" s="29"/>
      <c r="P1925" s="29"/>
      <c r="Q1925" s="29"/>
      <c r="R1925" s="29"/>
      <c r="S1925" s="29"/>
      <c r="T1925" s="29"/>
      <c r="U1925" s="29"/>
    </row>
    <row r="1926" spans="1:21" ht="13.5" customHeight="1" x14ac:dyDescent="0.25">
      <c r="A1926" s="39">
        <v>43262</v>
      </c>
      <c r="B1926" s="6"/>
      <c r="C1926" s="6"/>
      <c r="D1926" s="6"/>
      <c r="E1926" s="38">
        <v>25322.31</v>
      </c>
      <c r="F1926" s="29"/>
      <c r="G1926" s="29"/>
      <c r="H1926" s="29"/>
      <c r="I1926" s="29"/>
      <c r="J1926" s="29"/>
      <c r="K1926" s="29"/>
      <c r="L1926" s="29"/>
      <c r="M1926" s="29"/>
      <c r="N1926" s="29"/>
      <c r="O1926" s="29"/>
      <c r="P1926" s="29"/>
      <c r="Q1926" s="29"/>
      <c r="R1926" s="29"/>
      <c r="S1926" s="29"/>
      <c r="T1926" s="29"/>
      <c r="U1926" s="29"/>
    </row>
    <row r="1927" spans="1:21" ht="13.5" customHeight="1" x14ac:dyDescent="0.25">
      <c r="A1927" s="39">
        <v>43259</v>
      </c>
      <c r="B1927" s="6"/>
      <c r="C1927" s="6"/>
      <c r="D1927" s="6"/>
      <c r="E1927" s="38">
        <v>25316.53</v>
      </c>
      <c r="F1927" s="29"/>
      <c r="G1927" s="29"/>
      <c r="H1927" s="29"/>
      <c r="I1927" s="29"/>
      <c r="J1927" s="29"/>
      <c r="K1927" s="29"/>
      <c r="L1927" s="29"/>
      <c r="M1927" s="29"/>
      <c r="N1927" s="29"/>
      <c r="O1927" s="29"/>
      <c r="P1927" s="29"/>
      <c r="Q1927" s="29"/>
      <c r="R1927" s="29"/>
      <c r="S1927" s="29"/>
      <c r="T1927" s="29"/>
      <c r="U1927" s="29"/>
    </row>
    <row r="1928" spans="1:21" ht="13.5" customHeight="1" x14ac:dyDescent="0.25">
      <c r="A1928" s="39">
        <v>43258</v>
      </c>
      <c r="B1928" s="6"/>
      <c r="C1928" s="6"/>
      <c r="D1928" s="6"/>
      <c r="E1928" s="38">
        <v>25241.41</v>
      </c>
      <c r="F1928" s="29"/>
      <c r="G1928" s="29"/>
      <c r="H1928" s="29"/>
      <c r="I1928" s="29"/>
      <c r="J1928" s="29"/>
      <c r="K1928" s="29"/>
      <c r="L1928" s="29"/>
      <c r="M1928" s="29"/>
      <c r="N1928" s="29"/>
      <c r="O1928" s="29"/>
      <c r="P1928" s="29"/>
      <c r="Q1928" s="29"/>
      <c r="R1928" s="29"/>
      <c r="S1928" s="29"/>
      <c r="T1928" s="29"/>
      <c r="U1928" s="29"/>
    </row>
    <row r="1929" spans="1:21" ht="13.5" customHeight="1" x14ac:dyDescent="0.25">
      <c r="A1929" s="39">
        <v>43257</v>
      </c>
      <c r="B1929" s="6"/>
      <c r="C1929" s="6"/>
      <c r="D1929" s="6"/>
      <c r="E1929" s="38">
        <v>25146.39</v>
      </c>
      <c r="F1929" s="29"/>
      <c r="G1929" s="29"/>
      <c r="H1929" s="29"/>
      <c r="I1929" s="29"/>
      <c r="J1929" s="29"/>
      <c r="K1929" s="29"/>
      <c r="L1929" s="29"/>
      <c r="M1929" s="29"/>
      <c r="N1929" s="29"/>
      <c r="O1929" s="29"/>
      <c r="P1929" s="29"/>
      <c r="Q1929" s="29"/>
      <c r="R1929" s="29"/>
      <c r="S1929" s="29"/>
      <c r="T1929" s="29"/>
      <c r="U1929" s="29"/>
    </row>
    <row r="1930" spans="1:21" ht="13.5" customHeight="1" x14ac:dyDescent="0.25">
      <c r="A1930" s="39">
        <v>43256</v>
      </c>
      <c r="B1930" s="6"/>
      <c r="C1930" s="6"/>
      <c r="D1930" s="6"/>
      <c r="E1930" s="38">
        <v>24799.98</v>
      </c>
      <c r="F1930" s="29"/>
      <c r="G1930" s="29"/>
      <c r="H1930" s="29"/>
      <c r="I1930" s="29"/>
      <c r="J1930" s="29"/>
      <c r="K1930" s="29"/>
      <c r="L1930" s="29"/>
      <c r="M1930" s="29"/>
      <c r="N1930" s="29"/>
      <c r="O1930" s="29"/>
      <c r="P1930" s="29"/>
      <c r="Q1930" s="29"/>
      <c r="R1930" s="29"/>
      <c r="S1930" s="29"/>
      <c r="T1930" s="29"/>
      <c r="U1930" s="29"/>
    </row>
    <row r="1931" spans="1:21" ht="13.5" customHeight="1" x14ac:dyDescent="0.25">
      <c r="A1931" s="39">
        <v>43255</v>
      </c>
      <c r="B1931" s="6"/>
      <c r="C1931" s="6"/>
      <c r="D1931" s="6"/>
      <c r="E1931" s="38">
        <v>24813.69</v>
      </c>
      <c r="F1931" s="29"/>
      <c r="G1931" s="29"/>
      <c r="H1931" s="29"/>
      <c r="I1931" s="29"/>
      <c r="J1931" s="29"/>
      <c r="K1931" s="29"/>
      <c r="L1931" s="29"/>
      <c r="M1931" s="29"/>
      <c r="N1931" s="29"/>
      <c r="O1931" s="29"/>
      <c r="P1931" s="29"/>
      <c r="Q1931" s="29"/>
      <c r="R1931" s="29"/>
      <c r="S1931" s="29"/>
      <c r="T1931" s="29"/>
      <c r="U1931" s="29"/>
    </row>
    <row r="1932" spans="1:21" ht="13.5" customHeight="1" x14ac:dyDescent="0.25">
      <c r="A1932" s="39">
        <v>43252</v>
      </c>
      <c r="B1932" s="6"/>
      <c r="C1932" s="6"/>
      <c r="D1932" s="6"/>
      <c r="E1932" s="38">
        <v>24635.21</v>
      </c>
      <c r="F1932" s="29"/>
      <c r="G1932" s="29"/>
      <c r="H1932" s="29"/>
      <c r="I1932" s="29"/>
      <c r="J1932" s="29"/>
      <c r="K1932" s="29"/>
      <c r="L1932" s="29"/>
      <c r="M1932" s="29"/>
      <c r="N1932" s="29"/>
      <c r="O1932" s="29"/>
      <c r="P1932" s="29"/>
      <c r="Q1932" s="29"/>
      <c r="R1932" s="29"/>
      <c r="S1932" s="29"/>
      <c r="T1932" s="29"/>
      <c r="U1932" s="29"/>
    </row>
    <row r="1933" spans="1:21" ht="13.5" customHeight="1" x14ac:dyDescent="0.25">
      <c r="A1933" s="39">
        <v>43251</v>
      </c>
      <c r="B1933" s="6"/>
      <c r="C1933" s="6"/>
      <c r="D1933" s="6"/>
      <c r="E1933" s="38">
        <v>24415.84</v>
      </c>
      <c r="F1933" s="29"/>
      <c r="G1933" s="29"/>
      <c r="H1933" s="29"/>
      <c r="I1933" s="29"/>
      <c r="J1933" s="29"/>
      <c r="K1933" s="29"/>
      <c r="L1933" s="29"/>
      <c r="M1933" s="29"/>
      <c r="N1933" s="29"/>
      <c r="O1933" s="29"/>
      <c r="P1933" s="29"/>
      <c r="Q1933" s="29"/>
      <c r="R1933" s="29"/>
      <c r="S1933" s="29"/>
      <c r="T1933" s="29"/>
      <c r="U1933" s="29"/>
    </row>
    <row r="1934" spans="1:21" ht="13.5" customHeight="1" x14ac:dyDescent="0.25">
      <c r="A1934" s="39">
        <v>43250</v>
      </c>
      <c r="B1934" s="6"/>
      <c r="C1934" s="6"/>
      <c r="D1934" s="6"/>
      <c r="E1934" s="38">
        <v>24667.78</v>
      </c>
      <c r="F1934" s="29"/>
      <c r="G1934" s="29"/>
      <c r="H1934" s="29"/>
      <c r="I1934" s="29"/>
      <c r="J1934" s="29"/>
      <c r="K1934" s="29"/>
      <c r="L1934" s="29"/>
      <c r="M1934" s="29"/>
      <c r="N1934" s="29"/>
      <c r="O1934" s="29"/>
      <c r="P1934" s="29"/>
      <c r="Q1934" s="29"/>
      <c r="R1934" s="29"/>
      <c r="S1934" s="29"/>
      <c r="T1934" s="29"/>
      <c r="U1934" s="29"/>
    </row>
    <row r="1935" spans="1:21" ht="13.5" customHeight="1" x14ac:dyDescent="0.25">
      <c r="A1935" s="39">
        <v>43249</v>
      </c>
      <c r="B1935" s="6"/>
      <c r="C1935" s="6"/>
      <c r="D1935" s="6"/>
      <c r="E1935" s="38">
        <v>24361.45</v>
      </c>
      <c r="F1935" s="29"/>
      <c r="G1935" s="29"/>
      <c r="H1935" s="29"/>
      <c r="I1935" s="29"/>
      <c r="J1935" s="29"/>
      <c r="K1935" s="29"/>
      <c r="L1935" s="29"/>
      <c r="M1935" s="29"/>
      <c r="N1935" s="29"/>
      <c r="O1935" s="29"/>
      <c r="P1935" s="29"/>
      <c r="Q1935" s="29"/>
      <c r="R1935" s="29"/>
      <c r="S1935" s="29"/>
      <c r="T1935" s="29"/>
      <c r="U1935" s="29"/>
    </row>
    <row r="1936" spans="1:21" ht="13.5" customHeight="1" x14ac:dyDescent="0.25">
      <c r="A1936" s="39">
        <v>43245</v>
      </c>
      <c r="B1936" s="6"/>
      <c r="C1936" s="6"/>
      <c r="D1936" s="6"/>
      <c r="E1936" s="38">
        <v>24753.09</v>
      </c>
      <c r="F1936" s="29"/>
      <c r="G1936" s="29"/>
      <c r="H1936" s="29"/>
      <c r="I1936" s="29"/>
      <c r="J1936" s="29"/>
      <c r="K1936" s="29"/>
      <c r="L1936" s="29"/>
      <c r="M1936" s="29"/>
      <c r="N1936" s="29"/>
      <c r="O1936" s="29"/>
      <c r="P1936" s="29"/>
      <c r="Q1936" s="29"/>
      <c r="R1936" s="29"/>
      <c r="S1936" s="29"/>
      <c r="T1936" s="29"/>
      <c r="U1936" s="29"/>
    </row>
    <row r="1937" spans="1:21" ht="13.5" customHeight="1" x14ac:dyDescent="0.25">
      <c r="A1937" s="39">
        <v>43244</v>
      </c>
      <c r="B1937" s="6"/>
      <c r="C1937" s="6"/>
      <c r="D1937" s="6"/>
      <c r="E1937" s="38">
        <v>24811.759999999998</v>
      </c>
      <c r="F1937" s="29"/>
      <c r="G1937" s="29"/>
      <c r="H1937" s="29"/>
      <c r="I1937" s="29"/>
      <c r="J1937" s="29"/>
      <c r="K1937" s="29"/>
      <c r="L1937" s="29"/>
      <c r="M1937" s="29"/>
      <c r="N1937" s="29"/>
      <c r="O1937" s="29"/>
      <c r="P1937" s="29"/>
      <c r="Q1937" s="29"/>
      <c r="R1937" s="29"/>
      <c r="S1937" s="29"/>
      <c r="T1937" s="29"/>
      <c r="U1937" s="29"/>
    </row>
    <row r="1938" spans="1:21" ht="13.5" customHeight="1" x14ac:dyDescent="0.25">
      <c r="A1938" s="39">
        <v>43243</v>
      </c>
      <c r="B1938" s="6"/>
      <c r="C1938" s="6"/>
      <c r="D1938" s="6"/>
      <c r="E1938" s="38">
        <v>24886.81</v>
      </c>
      <c r="F1938" s="29"/>
      <c r="G1938" s="29"/>
      <c r="H1938" s="29"/>
      <c r="I1938" s="29"/>
      <c r="J1938" s="29"/>
      <c r="K1938" s="29"/>
      <c r="L1938" s="29"/>
      <c r="M1938" s="29"/>
      <c r="N1938" s="29"/>
      <c r="O1938" s="29"/>
      <c r="P1938" s="29"/>
      <c r="Q1938" s="29"/>
      <c r="R1938" s="29"/>
      <c r="S1938" s="29"/>
      <c r="T1938" s="29"/>
      <c r="U1938" s="29"/>
    </row>
    <row r="1939" spans="1:21" ht="13.5" customHeight="1" x14ac:dyDescent="0.25">
      <c r="A1939" s="39">
        <v>43242</v>
      </c>
      <c r="B1939" s="6"/>
      <c r="C1939" s="6"/>
      <c r="D1939" s="6"/>
      <c r="E1939" s="38">
        <v>24834.41</v>
      </c>
      <c r="F1939" s="29"/>
      <c r="G1939" s="29"/>
      <c r="H1939" s="29"/>
      <c r="I1939" s="29"/>
      <c r="J1939" s="29"/>
      <c r="K1939" s="29"/>
      <c r="L1939" s="29"/>
      <c r="M1939" s="29"/>
      <c r="N1939" s="29"/>
      <c r="O1939" s="29"/>
      <c r="P1939" s="29"/>
      <c r="Q1939" s="29"/>
      <c r="R1939" s="29"/>
      <c r="S1939" s="29"/>
      <c r="T1939" s="29"/>
      <c r="U1939" s="29"/>
    </row>
    <row r="1940" spans="1:21" ht="13.5" customHeight="1" x14ac:dyDescent="0.25">
      <c r="A1940" s="39">
        <v>43241</v>
      </c>
      <c r="B1940" s="6"/>
      <c r="C1940" s="6"/>
      <c r="D1940" s="6"/>
      <c r="E1940" s="38">
        <v>25013.29</v>
      </c>
      <c r="F1940" s="29"/>
      <c r="G1940" s="29"/>
      <c r="H1940" s="29"/>
      <c r="I1940" s="29"/>
      <c r="J1940" s="29"/>
      <c r="K1940" s="29"/>
      <c r="L1940" s="29"/>
      <c r="M1940" s="29"/>
      <c r="N1940" s="29"/>
      <c r="O1940" s="29"/>
      <c r="P1940" s="29"/>
      <c r="Q1940" s="29"/>
      <c r="R1940" s="29"/>
      <c r="S1940" s="29"/>
      <c r="T1940" s="29"/>
      <c r="U1940" s="29"/>
    </row>
    <row r="1941" spans="1:21" ht="13.5" customHeight="1" x14ac:dyDescent="0.25">
      <c r="A1941" s="39">
        <v>43238</v>
      </c>
      <c r="B1941" s="6"/>
      <c r="C1941" s="6"/>
      <c r="D1941" s="6"/>
      <c r="E1941" s="38">
        <v>24715.09</v>
      </c>
      <c r="F1941" s="29"/>
      <c r="G1941" s="29"/>
      <c r="H1941" s="29"/>
      <c r="I1941" s="29"/>
      <c r="J1941" s="29"/>
      <c r="K1941" s="29"/>
      <c r="L1941" s="29"/>
      <c r="M1941" s="29"/>
      <c r="N1941" s="29"/>
      <c r="O1941" s="29"/>
      <c r="P1941" s="29"/>
      <c r="Q1941" s="29"/>
      <c r="R1941" s="29"/>
      <c r="S1941" s="29"/>
      <c r="T1941" s="29"/>
      <c r="U1941" s="29"/>
    </row>
    <row r="1942" spans="1:21" ht="13.5" customHeight="1" x14ac:dyDescent="0.25">
      <c r="A1942" s="39">
        <v>43237</v>
      </c>
      <c r="B1942" s="6"/>
      <c r="C1942" s="6"/>
      <c r="D1942" s="6"/>
      <c r="E1942" s="38">
        <v>24713.98</v>
      </c>
      <c r="F1942" s="29"/>
      <c r="G1942" s="29"/>
      <c r="H1942" s="29"/>
      <c r="I1942" s="29"/>
      <c r="J1942" s="29"/>
      <c r="K1942" s="29"/>
      <c r="L1942" s="29"/>
      <c r="M1942" s="29"/>
      <c r="N1942" s="29"/>
      <c r="O1942" s="29"/>
      <c r="P1942" s="29"/>
      <c r="Q1942" s="29"/>
      <c r="R1942" s="29"/>
      <c r="S1942" s="29"/>
      <c r="T1942" s="29"/>
      <c r="U1942" s="29"/>
    </row>
    <row r="1943" spans="1:21" ht="13.5" customHeight="1" x14ac:dyDescent="0.25">
      <c r="A1943" s="39">
        <v>43236</v>
      </c>
      <c r="B1943" s="6"/>
      <c r="C1943" s="6"/>
      <c r="D1943" s="6"/>
      <c r="E1943" s="38">
        <v>24768.93</v>
      </c>
      <c r="F1943" s="29"/>
      <c r="G1943" s="29"/>
      <c r="H1943" s="29"/>
      <c r="I1943" s="29"/>
      <c r="J1943" s="29"/>
      <c r="K1943" s="29"/>
      <c r="L1943" s="29"/>
      <c r="M1943" s="29"/>
      <c r="N1943" s="29"/>
      <c r="O1943" s="29"/>
      <c r="P1943" s="29"/>
      <c r="Q1943" s="29"/>
      <c r="R1943" s="29"/>
      <c r="S1943" s="29"/>
      <c r="T1943" s="29"/>
      <c r="U1943" s="29"/>
    </row>
    <row r="1944" spans="1:21" ht="13.5" customHeight="1" x14ac:dyDescent="0.25">
      <c r="A1944" s="39">
        <v>43235</v>
      </c>
      <c r="B1944" s="6"/>
      <c r="C1944" s="6"/>
      <c r="D1944" s="6"/>
      <c r="E1944" s="38">
        <v>24706.41</v>
      </c>
      <c r="F1944" s="29"/>
      <c r="G1944" s="29"/>
      <c r="H1944" s="29"/>
      <c r="I1944" s="29"/>
      <c r="J1944" s="29"/>
      <c r="K1944" s="29"/>
      <c r="L1944" s="29"/>
      <c r="M1944" s="29"/>
      <c r="N1944" s="29"/>
      <c r="O1944" s="29"/>
      <c r="P1944" s="29"/>
      <c r="Q1944" s="29"/>
      <c r="R1944" s="29"/>
      <c r="S1944" s="29"/>
      <c r="T1944" s="29"/>
      <c r="U1944" s="29"/>
    </row>
    <row r="1945" spans="1:21" ht="13.5" customHeight="1" x14ac:dyDescent="0.25">
      <c r="A1945" s="39">
        <v>43234</v>
      </c>
      <c r="B1945" s="6"/>
      <c r="C1945" s="6"/>
      <c r="D1945" s="6"/>
      <c r="E1945" s="38">
        <v>24899.41</v>
      </c>
      <c r="F1945" s="29"/>
      <c r="G1945" s="29"/>
      <c r="H1945" s="29"/>
      <c r="I1945" s="29"/>
      <c r="J1945" s="29"/>
      <c r="K1945" s="29"/>
      <c r="L1945" s="29"/>
      <c r="M1945" s="29"/>
      <c r="N1945" s="29"/>
      <c r="O1945" s="29"/>
      <c r="P1945" s="29"/>
      <c r="Q1945" s="29"/>
      <c r="R1945" s="29"/>
      <c r="S1945" s="29"/>
      <c r="T1945" s="29"/>
      <c r="U1945" s="29"/>
    </row>
    <row r="1946" spans="1:21" ht="13.5" customHeight="1" x14ac:dyDescent="0.25">
      <c r="A1946" s="39">
        <v>43231</v>
      </c>
      <c r="B1946" s="6"/>
      <c r="C1946" s="6"/>
      <c r="D1946" s="6"/>
      <c r="E1946" s="38">
        <v>24831.17</v>
      </c>
      <c r="F1946" s="29"/>
      <c r="G1946" s="29"/>
      <c r="H1946" s="29"/>
      <c r="I1946" s="29"/>
      <c r="J1946" s="29"/>
      <c r="K1946" s="29"/>
      <c r="L1946" s="29"/>
      <c r="M1946" s="29"/>
      <c r="N1946" s="29"/>
      <c r="O1946" s="29"/>
      <c r="P1946" s="29"/>
      <c r="Q1946" s="29"/>
      <c r="R1946" s="29"/>
      <c r="S1946" s="29"/>
      <c r="T1946" s="29"/>
      <c r="U1946" s="29"/>
    </row>
    <row r="1947" spans="1:21" ht="13.5" customHeight="1" x14ac:dyDescent="0.25">
      <c r="A1947" s="39">
        <v>43230</v>
      </c>
      <c r="B1947" s="6"/>
      <c r="C1947" s="6"/>
      <c r="D1947" s="6"/>
      <c r="E1947" s="38">
        <v>24739.53</v>
      </c>
      <c r="F1947" s="29"/>
      <c r="G1947" s="29"/>
      <c r="H1947" s="29"/>
      <c r="I1947" s="29"/>
      <c r="J1947" s="29"/>
      <c r="K1947" s="29"/>
      <c r="L1947" s="29"/>
      <c r="M1947" s="29"/>
      <c r="N1947" s="29"/>
      <c r="O1947" s="29"/>
      <c r="P1947" s="29"/>
      <c r="Q1947" s="29"/>
      <c r="R1947" s="29"/>
      <c r="S1947" s="29"/>
      <c r="T1947" s="29"/>
      <c r="U1947" s="29"/>
    </row>
    <row r="1948" spans="1:21" ht="13.5" customHeight="1" x14ac:dyDescent="0.25">
      <c r="A1948" s="39">
        <v>43229</v>
      </c>
      <c r="B1948" s="6"/>
      <c r="C1948" s="6"/>
      <c r="D1948" s="6"/>
      <c r="E1948" s="38">
        <v>24542.54</v>
      </c>
      <c r="F1948" s="29"/>
      <c r="G1948" s="29"/>
      <c r="H1948" s="29"/>
      <c r="I1948" s="29"/>
      <c r="J1948" s="29"/>
      <c r="K1948" s="29"/>
      <c r="L1948" s="29"/>
      <c r="M1948" s="29"/>
      <c r="N1948" s="29"/>
      <c r="O1948" s="29"/>
      <c r="P1948" s="29"/>
      <c r="Q1948" s="29"/>
      <c r="R1948" s="29"/>
      <c r="S1948" s="29"/>
      <c r="T1948" s="29"/>
      <c r="U1948" s="29"/>
    </row>
    <row r="1949" spans="1:21" ht="13.5" customHeight="1" x14ac:dyDescent="0.25">
      <c r="A1949" s="39">
        <v>43228</v>
      </c>
      <c r="B1949" s="6"/>
      <c r="C1949" s="6"/>
      <c r="D1949" s="6"/>
      <c r="E1949" s="38">
        <v>24360.21</v>
      </c>
      <c r="F1949" s="29"/>
      <c r="G1949" s="29"/>
      <c r="H1949" s="29"/>
      <c r="I1949" s="29"/>
      <c r="J1949" s="29"/>
      <c r="K1949" s="29"/>
      <c r="L1949" s="29"/>
      <c r="M1949" s="29"/>
      <c r="N1949" s="29"/>
      <c r="O1949" s="29"/>
      <c r="P1949" s="29"/>
      <c r="Q1949" s="29"/>
      <c r="R1949" s="29"/>
      <c r="S1949" s="29"/>
      <c r="T1949" s="29"/>
      <c r="U1949" s="29"/>
    </row>
    <row r="1950" spans="1:21" ht="13.5" customHeight="1" x14ac:dyDescent="0.25">
      <c r="A1950" s="39">
        <v>43227</v>
      </c>
      <c r="B1950" s="6"/>
      <c r="C1950" s="6"/>
      <c r="D1950" s="6"/>
      <c r="E1950" s="38">
        <v>24357.32</v>
      </c>
      <c r="F1950" s="29"/>
      <c r="G1950" s="29"/>
      <c r="H1950" s="29"/>
      <c r="I1950" s="29"/>
      <c r="J1950" s="29"/>
      <c r="K1950" s="29"/>
      <c r="L1950" s="29"/>
      <c r="M1950" s="29"/>
      <c r="N1950" s="29"/>
      <c r="O1950" s="29"/>
      <c r="P1950" s="29"/>
      <c r="Q1950" s="29"/>
      <c r="R1950" s="29"/>
      <c r="S1950" s="29"/>
      <c r="T1950" s="29"/>
      <c r="U1950" s="29"/>
    </row>
    <row r="1951" spans="1:21" ht="13.5" customHeight="1" x14ac:dyDescent="0.25">
      <c r="A1951" s="39">
        <v>43224</v>
      </c>
      <c r="B1951" s="6"/>
      <c r="C1951" s="6"/>
      <c r="D1951" s="6"/>
      <c r="E1951" s="38">
        <v>24262.51</v>
      </c>
      <c r="F1951" s="29"/>
      <c r="G1951" s="29"/>
      <c r="H1951" s="29"/>
      <c r="I1951" s="29"/>
      <c r="J1951" s="29"/>
      <c r="K1951" s="29"/>
      <c r="L1951" s="29"/>
      <c r="M1951" s="29"/>
      <c r="N1951" s="29"/>
      <c r="O1951" s="29"/>
      <c r="P1951" s="29"/>
      <c r="Q1951" s="29"/>
      <c r="R1951" s="29"/>
      <c r="S1951" s="29"/>
      <c r="T1951" s="29"/>
      <c r="U1951" s="29"/>
    </row>
    <row r="1952" spans="1:21" ht="13.5" customHeight="1" x14ac:dyDescent="0.25">
      <c r="A1952" s="39">
        <v>43223</v>
      </c>
      <c r="B1952" s="6"/>
      <c r="C1952" s="6"/>
      <c r="D1952" s="6"/>
      <c r="E1952" s="38">
        <v>23930.15</v>
      </c>
      <c r="F1952" s="29"/>
      <c r="G1952" s="29"/>
      <c r="H1952" s="29"/>
      <c r="I1952" s="29"/>
      <c r="J1952" s="29"/>
      <c r="K1952" s="29"/>
      <c r="L1952" s="29"/>
      <c r="M1952" s="29"/>
      <c r="N1952" s="29"/>
      <c r="O1952" s="29"/>
      <c r="P1952" s="29"/>
      <c r="Q1952" s="29"/>
      <c r="R1952" s="29"/>
      <c r="S1952" s="29"/>
      <c r="T1952" s="29"/>
      <c r="U1952" s="29"/>
    </row>
    <row r="1953" spans="1:21" ht="13.5" customHeight="1" x14ac:dyDescent="0.25">
      <c r="A1953" s="39">
        <v>43222</v>
      </c>
      <c r="B1953" s="6"/>
      <c r="C1953" s="6"/>
      <c r="D1953" s="6"/>
      <c r="E1953" s="38">
        <v>23924.98</v>
      </c>
      <c r="F1953" s="29"/>
      <c r="G1953" s="29"/>
      <c r="H1953" s="29"/>
      <c r="I1953" s="29"/>
      <c r="J1953" s="29"/>
      <c r="K1953" s="29"/>
      <c r="L1953" s="29"/>
      <c r="M1953" s="29"/>
      <c r="N1953" s="29"/>
      <c r="O1953" s="29"/>
      <c r="P1953" s="29"/>
      <c r="Q1953" s="29"/>
      <c r="R1953" s="29"/>
      <c r="S1953" s="29"/>
      <c r="T1953" s="29"/>
      <c r="U1953" s="29"/>
    </row>
    <row r="1954" spans="1:21" ht="13.5" customHeight="1" x14ac:dyDescent="0.25">
      <c r="A1954" s="39">
        <v>43221</v>
      </c>
      <c r="B1954" s="6"/>
      <c r="C1954" s="6"/>
      <c r="D1954" s="6"/>
      <c r="E1954" s="38">
        <v>24099.05</v>
      </c>
      <c r="F1954" s="29"/>
      <c r="G1954" s="29"/>
      <c r="H1954" s="29"/>
      <c r="I1954" s="29"/>
      <c r="J1954" s="29"/>
      <c r="K1954" s="29"/>
      <c r="L1954" s="29"/>
      <c r="M1954" s="29"/>
      <c r="N1954" s="29"/>
      <c r="O1954" s="29"/>
      <c r="P1954" s="29"/>
      <c r="Q1954" s="29"/>
      <c r="R1954" s="29"/>
      <c r="S1954" s="29"/>
      <c r="T1954" s="29"/>
      <c r="U1954" s="29"/>
    </row>
    <row r="1955" spans="1:21" ht="13.5" customHeight="1" x14ac:dyDescent="0.25">
      <c r="A1955" s="39">
        <v>43220</v>
      </c>
      <c r="B1955" s="6"/>
      <c r="C1955" s="6"/>
      <c r="D1955" s="6"/>
      <c r="E1955" s="38">
        <v>24163.15</v>
      </c>
      <c r="F1955" s="29"/>
      <c r="G1955" s="29"/>
      <c r="H1955" s="29"/>
      <c r="I1955" s="29"/>
      <c r="J1955" s="29"/>
      <c r="K1955" s="29"/>
      <c r="L1955" s="29"/>
      <c r="M1955" s="29"/>
      <c r="N1955" s="29"/>
      <c r="O1955" s="29"/>
      <c r="P1955" s="29"/>
      <c r="Q1955" s="29"/>
      <c r="R1955" s="29"/>
      <c r="S1955" s="29"/>
      <c r="T1955" s="29"/>
      <c r="U1955" s="29"/>
    </row>
    <row r="1956" spans="1:21" ht="13.5" customHeight="1" x14ac:dyDescent="0.25">
      <c r="A1956" s="39">
        <v>43217</v>
      </c>
      <c r="B1956" s="6"/>
      <c r="C1956" s="6"/>
      <c r="D1956" s="6"/>
      <c r="E1956" s="38">
        <v>24311.19</v>
      </c>
      <c r="F1956" s="29"/>
      <c r="G1956" s="29"/>
      <c r="H1956" s="29"/>
      <c r="I1956" s="29"/>
      <c r="J1956" s="29"/>
      <c r="K1956" s="29"/>
      <c r="L1956" s="29"/>
      <c r="M1956" s="29"/>
      <c r="N1956" s="29"/>
      <c r="O1956" s="29"/>
      <c r="P1956" s="29"/>
      <c r="Q1956" s="29"/>
      <c r="R1956" s="29"/>
      <c r="S1956" s="29"/>
      <c r="T1956" s="29"/>
      <c r="U1956" s="29"/>
    </row>
    <row r="1957" spans="1:21" ht="13.5" customHeight="1" x14ac:dyDescent="0.25">
      <c r="A1957" s="39">
        <v>43216</v>
      </c>
      <c r="B1957" s="6"/>
      <c r="C1957" s="6"/>
      <c r="D1957" s="6"/>
      <c r="E1957" s="38">
        <v>24322.34</v>
      </c>
      <c r="F1957" s="29"/>
      <c r="G1957" s="29"/>
      <c r="H1957" s="29"/>
      <c r="I1957" s="29"/>
      <c r="J1957" s="29"/>
      <c r="K1957" s="29"/>
      <c r="L1957" s="29"/>
      <c r="M1957" s="29"/>
      <c r="N1957" s="29"/>
      <c r="O1957" s="29"/>
      <c r="P1957" s="29"/>
      <c r="Q1957" s="29"/>
      <c r="R1957" s="29"/>
      <c r="S1957" s="29"/>
      <c r="T1957" s="29"/>
      <c r="U1957" s="29"/>
    </row>
    <row r="1958" spans="1:21" ht="13.5" customHeight="1" x14ac:dyDescent="0.25">
      <c r="A1958" s="39">
        <v>43215</v>
      </c>
      <c r="B1958" s="6"/>
      <c r="C1958" s="6"/>
      <c r="D1958" s="6"/>
      <c r="E1958" s="38">
        <v>24083.83</v>
      </c>
      <c r="F1958" s="29"/>
      <c r="G1958" s="29"/>
      <c r="H1958" s="29"/>
      <c r="I1958" s="29"/>
      <c r="J1958" s="29"/>
      <c r="K1958" s="29"/>
      <c r="L1958" s="29"/>
      <c r="M1958" s="29"/>
      <c r="N1958" s="29"/>
      <c r="O1958" s="29"/>
      <c r="P1958" s="29"/>
      <c r="Q1958" s="29"/>
      <c r="R1958" s="29"/>
      <c r="S1958" s="29"/>
      <c r="T1958" s="29"/>
      <c r="U1958" s="29"/>
    </row>
    <row r="1959" spans="1:21" ht="13.5" customHeight="1" x14ac:dyDescent="0.25">
      <c r="A1959" s="39">
        <v>43214</v>
      </c>
      <c r="B1959" s="6"/>
      <c r="C1959" s="6"/>
      <c r="D1959" s="6"/>
      <c r="E1959" s="38">
        <v>24024.13</v>
      </c>
      <c r="F1959" s="29"/>
      <c r="G1959" s="29"/>
      <c r="H1959" s="29"/>
      <c r="I1959" s="29"/>
      <c r="J1959" s="29"/>
      <c r="K1959" s="29"/>
      <c r="L1959" s="29"/>
      <c r="M1959" s="29"/>
      <c r="N1959" s="29"/>
      <c r="O1959" s="29"/>
      <c r="P1959" s="29"/>
      <c r="Q1959" s="29"/>
      <c r="R1959" s="29"/>
      <c r="S1959" s="29"/>
      <c r="T1959" s="29"/>
      <c r="U1959" s="29"/>
    </row>
    <row r="1960" spans="1:21" ht="13.5" customHeight="1" x14ac:dyDescent="0.25">
      <c r="A1960" s="39">
        <v>43213</v>
      </c>
      <c r="B1960" s="6"/>
      <c r="C1960" s="6"/>
      <c r="D1960" s="6"/>
      <c r="E1960" s="38">
        <v>24448.69</v>
      </c>
      <c r="F1960" s="29"/>
      <c r="G1960" s="29"/>
      <c r="H1960" s="29"/>
      <c r="I1960" s="29"/>
      <c r="J1960" s="29"/>
      <c r="K1960" s="29"/>
      <c r="L1960" s="29"/>
      <c r="M1960" s="29"/>
      <c r="N1960" s="29"/>
      <c r="O1960" s="29"/>
      <c r="P1960" s="29"/>
      <c r="Q1960" s="29"/>
      <c r="R1960" s="29"/>
      <c r="S1960" s="29"/>
      <c r="T1960" s="29"/>
      <c r="U1960" s="29"/>
    </row>
    <row r="1961" spans="1:21" ht="13.5" customHeight="1" x14ac:dyDescent="0.25">
      <c r="A1961" s="39">
        <v>43210</v>
      </c>
      <c r="B1961" s="6"/>
      <c r="C1961" s="6"/>
      <c r="D1961" s="6"/>
      <c r="E1961" s="38">
        <v>24462.94</v>
      </c>
      <c r="F1961" s="29"/>
      <c r="G1961" s="29"/>
      <c r="H1961" s="29"/>
      <c r="I1961" s="29"/>
      <c r="J1961" s="29"/>
      <c r="K1961" s="29"/>
      <c r="L1961" s="29"/>
      <c r="M1961" s="29"/>
      <c r="N1961" s="29"/>
      <c r="O1961" s="29"/>
      <c r="P1961" s="29"/>
      <c r="Q1961" s="29"/>
      <c r="R1961" s="29"/>
      <c r="S1961" s="29"/>
      <c r="T1961" s="29"/>
      <c r="U1961" s="29"/>
    </row>
    <row r="1962" spans="1:21" ht="13.5" customHeight="1" x14ac:dyDescent="0.25">
      <c r="A1962" s="39">
        <v>43209</v>
      </c>
      <c r="B1962" s="6"/>
      <c r="C1962" s="6"/>
      <c r="D1962" s="6"/>
      <c r="E1962" s="38">
        <v>24664.89</v>
      </c>
      <c r="F1962" s="29"/>
      <c r="G1962" s="29"/>
      <c r="H1962" s="29"/>
      <c r="I1962" s="29"/>
      <c r="J1962" s="29"/>
      <c r="K1962" s="29"/>
      <c r="L1962" s="29"/>
      <c r="M1962" s="29"/>
      <c r="N1962" s="29"/>
      <c r="O1962" s="29"/>
      <c r="P1962" s="29"/>
      <c r="Q1962" s="29"/>
      <c r="R1962" s="29"/>
      <c r="S1962" s="29"/>
      <c r="T1962" s="29"/>
      <c r="U1962" s="29"/>
    </row>
    <row r="1963" spans="1:21" ht="13.5" customHeight="1" x14ac:dyDescent="0.25">
      <c r="A1963" s="39">
        <v>43208</v>
      </c>
      <c r="B1963" s="6"/>
      <c r="C1963" s="6"/>
      <c r="D1963" s="6"/>
      <c r="E1963" s="38">
        <v>24748.07</v>
      </c>
      <c r="F1963" s="29"/>
      <c r="G1963" s="29"/>
      <c r="H1963" s="29"/>
      <c r="I1963" s="29"/>
      <c r="J1963" s="29"/>
      <c r="K1963" s="29"/>
      <c r="L1963" s="29"/>
      <c r="M1963" s="29"/>
      <c r="N1963" s="29"/>
      <c r="O1963" s="29"/>
      <c r="P1963" s="29"/>
      <c r="Q1963" s="29"/>
      <c r="R1963" s="29"/>
      <c r="S1963" s="29"/>
      <c r="T1963" s="29"/>
      <c r="U1963" s="29"/>
    </row>
    <row r="1964" spans="1:21" ht="13.5" customHeight="1" x14ac:dyDescent="0.25">
      <c r="A1964" s="39">
        <v>43207</v>
      </c>
      <c r="B1964" s="6"/>
      <c r="C1964" s="6"/>
      <c r="D1964" s="6"/>
      <c r="E1964" s="38">
        <v>24786.63</v>
      </c>
      <c r="F1964" s="29"/>
      <c r="G1964" s="29"/>
      <c r="H1964" s="29"/>
      <c r="I1964" s="29"/>
      <c r="J1964" s="29"/>
      <c r="K1964" s="29"/>
      <c r="L1964" s="29"/>
      <c r="M1964" s="29"/>
      <c r="N1964" s="29"/>
      <c r="O1964" s="29"/>
      <c r="P1964" s="29"/>
      <c r="Q1964" s="29"/>
      <c r="R1964" s="29"/>
      <c r="S1964" s="29"/>
      <c r="T1964" s="29"/>
      <c r="U1964" s="29"/>
    </row>
    <row r="1965" spans="1:21" ht="13.5" customHeight="1" x14ac:dyDescent="0.25">
      <c r="A1965" s="39">
        <v>43206</v>
      </c>
      <c r="B1965" s="6"/>
      <c r="C1965" s="6"/>
      <c r="D1965" s="6"/>
      <c r="E1965" s="38">
        <v>24573.040000000001</v>
      </c>
      <c r="F1965" s="29"/>
      <c r="G1965" s="29"/>
      <c r="H1965" s="29"/>
      <c r="I1965" s="29"/>
      <c r="J1965" s="29"/>
      <c r="K1965" s="29"/>
      <c r="L1965" s="29"/>
      <c r="M1965" s="29"/>
      <c r="N1965" s="29"/>
      <c r="O1965" s="29"/>
      <c r="P1965" s="29"/>
      <c r="Q1965" s="29"/>
      <c r="R1965" s="29"/>
      <c r="S1965" s="29"/>
      <c r="T1965" s="29"/>
      <c r="U1965" s="29"/>
    </row>
    <row r="1966" spans="1:21" ht="13.5" customHeight="1" x14ac:dyDescent="0.25">
      <c r="A1966" s="39">
        <v>43203</v>
      </c>
      <c r="B1966" s="6"/>
      <c r="C1966" s="6"/>
      <c r="D1966" s="6"/>
      <c r="E1966" s="38">
        <v>24360.14</v>
      </c>
      <c r="F1966" s="29"/>
      <c r="G1966" s="29"/>
      <c r="H1966" s="29"/>
      <c r="I1966" s="29"/>
      <c r="J1966" s="29"/>
      <c r="K1966" s="29"/>
      <c r="L1966" s="29"/>
      <c r="M1966" s="29"/>
      <c r="N1966" s="29"/>
      <c r="O1966" s="29"/>
      <c r="P1966" s="29"/>
      <c r="Q1966" s="29"/>
      <c r="R1966" s="29"/>
      <c r="S1966" s="29"/>
      <c r="T1966" s="29"/>
      <c r="U1966" s="29"/>
    </row>
    <row r="1967" spans="1:21" ht="13.5" customHeight="1" x14ac:dyDescent="0.25">
      <c r="A1967" s="39">
        <v>43202</v>
      </c>
      <c r="B1967" s="6"/>
      <c r="C1967" s="6"/>
      <c r="D1967" s="6"/>
      <c r="E1967" s="38">
        <v>24483.05</v>
      </c>
      <c r="F1967" s="29"/>
      <c r="G1967" s="29"/>
      <c r="H1967" s="29"/>
      <c r="I1967" s="29"/>
      <c r="J1967" s="29"/>
      <c r="K1967" s="29"/>
      <c r="L1967" s="29"/>
      <c r="M1967" s="29"/>
      <c r="N1967" s="29"/>
      <c r="O1967" s="29"/>
      <c r="P1967" s="29"/>
      <c r="Q1967" s="29"/>
      <c r="R1967" s="29"/>
      <c r="S1967" s="29"/>
      <c r="T1967" s="29"/>
      <c r="U1967" s="29"/>
    </row>
    <row r="1968" spans="1:21" ht="13.5" customHeight="1" x14ac:dyDescent="0.25">
      <c r="A1968" s="39">
        <v>43201</v>
      </c>
      <c r="B1968" s="6"/>
      <c r="C1968" s="6"/>
      <c r="D1968" s="6"/>
      <c r="E1968" s="38">
        <v>24189.45</v>
      </c>
      <c r="F1968" s="29"/>
      <c r="G1968" s="29"/>
      <c r="H1968" s="29"/>
      <c r="I1968" s="29"/>
      <c r="J1968" s="29"/>
      <c r="K1968" s="29"/>
      <c r="L1968" s="29"/>
      <c r="M1968" s="29"/>
      <c r="N1968" s="29"/>
      <c r="O1968" s="29"/>
      <c r="P1968" s="29"/>
      <c r="Q1968" s="29"/>
      <c r="R1968" s="29"/>
      <c r="S1968" s="29"/>
      <c r="T1968" s="29"/>
      <c r="U1968" s="29"/>
    </row>
    <row r="1969" spans="1:21" ht="13.5" customHeight="1" x14ac:dyDescent="0.25">
      <c r="A1969" s="39">
        <v>43200</v>
      </c>
      <c r="B1969" s="6"/>
      <c r="C1969" s="6"/>
      <c r="D1969" s="6"/>
      <c r="E1969" s="38">
        <v>24408</v>
      </c>
      <c r="F1969" s="29"/>
      <c r="G1969" s="29"/>
      <c r="H1969" s="29"/>
      <c r="I1969" s="29"/>
      <c r="J1969" s="29"/>
      <c r="K1969" s="29"/>
      <c r="L1969" s="29"/>
      <c r="M1969" s="29"/>
      <c r="N1969" s="29"/>
      <c r="O1969" s="29"/>
      <c r="P1969" s="29"/>
      <c r="Q1969" s="29"/>
      <c r="R1969" s="29"/>
      <c r="S1969" s="29"/>
      <c r="T1969" s="29"/>
      <c r="U1969" s="29"/>
    </row>
    <row r="1970" spans="1:21" ht="13.5" customHeight="1" x14ac:dyDescent="0.25">
      <c r="A1970" s="39">
        <v>43199</v>
      </c>
      <c r="B1970" s="6"/>
      <c r="C1970" s="6"/>
      <c r="D1970" s="6"/>
      <c r="E1970" s="38">
        <v>23979.1</v>
      </c>
      <c r="F1970" s="29"/>
      <c r="G1970" s="29"/>
      <c r="H1970" s="29"/>
      <c r="I1970" s="29"/>
      <c r="J1970" s="29"/>
      <c r="K1970" s="29"/>
      <c r="L1970" s="29"/>
      <c r="M1970" s="29"/>
      <c r="N1970" s="29"/>
      <c r="O1970" s="29"/>
      <c r="P1970" s="29"/>
      <c r="Q1970" s="29"/>
      <c r="R1970" s="29"/>
      <c r="S1970" s="29"/>
      <c r="T1970" s="29"/>
      <c r="U1970" s="29"/>
    </row>
    <row r="1971" spans="1:21" ht="13.5" customHeight="1" x14ac:dyDescent="0.25">
      <c r="A1971" s="39">
        <v>43196</v>
      </c>
      <c r="B1971" s="6"/>
      <c r="C1971" s="6"/>
      <c r="D1971" s="6"/>
      <c r="E1971" s="38">
        <v>23932.76</v>
      </c>
      <c r="F1971" s="29"/>
      <c r="G1971" s="29"/>
      <c r="H1971" s="29"/>
      <c r="I1971" s="29"/>
      <c r="J1971" s="29"/>
      <c r="K1971" s="29"/>
      <c r="L1971" s="29"/>
      <c r="M1971" s="29"/>
      <c r="N1971" s="29"/>
      <c r="O1971" s="29"/>
      <c r="P1971" s="29"/>
      <c r="Q1971" s="29"/>
      <c r="R1971" s="29"/>
      <c r="S1971" s="29"/>
      <c r="T1971" s="29"/>
      <c r="U1971" s="29"/>
    </row>
    <row r="1972" spans="1:21" ht="13.5" customHeight="1" x14ac:dyDescent="0.25">
      <c r="A1972" s="39">
        <v>43195</v>
      </c>
      <c r="B1972" s="6"/>
      <c r="C1972" s="6"/>
      <c r="D1972" s="6"/>
      <c r="E1972" s="38">
        <v>24505.22</v>
      </c>
      <c r="F1972" s="29"/>
      <c r="G1972" s="29"/>
      <c r="H1972" s="29"/>
      <c r="I1972" s="29"/>
      <c r="J1972" s="29"/>
      <c r="K1972" s="29"/>
      <c r="L1972" s="29"/>
      <c r="M1972" s="29"/>
      <c r="N1972" s="29"/>
      <c r="O1972" s="29"/>
      <c r="P1972" s="29"/>
      <c r="Q1972" s="29"/>
      <c r="R1972" s="29"/>
      <c r="S1972" s="29"/>
      <c r="T1972" s="29"/>
      <c r="U1972" s="29"/>
    </row>
    <row r="1973" spans="1:21" ht="13.5" customHeight="1" x14ac:dyDescent="0.25">
      <c r="A1973" s="39">
        <v>43194</v>
      </c>
      <c r="B1973" s="6"/>
      <c r="C1973" s="6"/>
      <c r="D1973" s="6"/>
      <c r="E1973" s="38">
        <v>24264.3</v>
      </c>
      <c r="F1973" s="29"/>
      <c r="G1973" s="29"/>
      <c r="H1973" s="29"/>
      <c r="I1973" s="29"/>
      <c r="J1973" s="29"/>
      <c r="K1973" s="29"/>
      <c r="L1973" s="29"/>
      <c r="M1973" s="29"/>
      <c r="N1973" s="29"/>
      <c r="O1973" s="29"/>
      <c r="P1973" s="29"/>
      <c r="Q1973" s="29"/>
      <c r="R1973" s="29"/>
      <c r="S1973" s="29"/>
      <c r="T1973" s="29"/>
      <c r="U1973" s="29"/>
    </row>
    <row r="1974" spans="1:21" ht="13.5" customHeight="1" x14ac:dyDescent="0.25">
      <c r="A1974" s="39">
        <v>43193</v>
      </c>
      <c r="B1974" s="6"/>
      <c r="C1974" s="6"/>
      <c r="D1974" s="6"/>
      <c r="E1974" s="38">
        <v>24033.360000000001</v>
      </c>
      <c r="F1974" s="29"/>
      <c r="G1974" s="29"/>
      <c r="H1974" s="29"/>
      <c r="I1974" s="29"/>
      <c r="J1974" s="29"/>
      <c r="K1974" s="29"/>
      <c r="L1974" s="29"/>
      <c r="M1974" s="29"/>
      <c r="N1974" s="29"/>
      <c r="O1974" s="29"/>
      <c r="P1974" s="29"/>
      <c r="Q1974" s="29"/>
      <c r="R1974" s="29"/>
      <c r="S1974" s="29"/>
      <c r="T1974" s="29"/>
      <c r="U1974" s="29"/>
    </row>
    <row r="1975" spans="1:21" ht="13.5" customHeight="1" x14ac:dyDescent="0.25">
      <c r="A1975" s="39">
        <v>43192</v>
      </c>
      <c r="B1975" s="6"/>
      <c r="C1975" s="6"/>
      <c r="D1975" s="6"/>
      <c r="E1975" s="38">
        <v>23644.19</v>
      </c>
      <c r="F1975" s="29"/>
      <c r="G1975" s="29"/>
      <c r="H1975" s="29"/>
      <c r="I1975" s="29"/>
      <c r="J1975" s="29"/>
      <c r="K1975" s="29"/>
      <c r="L1975" s="29"/>
      <c r="M1975" s="29"/>
      <c r="N1975" s="29"/>
      <c r="O1975" s="29"/>
      <c r="P1975" s="29"/>
      <c r="Q1975" s="29"/>
      <c r="R1975" s="29"/>
      <c r="S1975" s="29"/>
      <c r="T1975" s="29"/>
      <c r="U1975" s="29"/>
    </row>
    <row r="1976" spans="1:21" ht="13.5" customHeight="1" x14ac:dyDescent="0.25">
      <c r="A1976" s="39">
        <v>43188</v>
      </c>
      <c r="B1976" s="6"/>
      <c r="C1976" s="6"/>
      <c r="D1976" s="6"/>
      <c r="E1976" s="38">
        <v>24103.11</v>
      </c>
      <c r="F1976" s="29"/>
      <c r="G1976" s="29"/>
      <c r="H1976" s="29"/>
      <c r="I1976" s="29"/>
      <c r="J1976" s="29"/>
      <c r="K1976" s="29"/>
      <c r="L1976" s="29"/>
      <c r="M1976" s="29"/>
      <c r="N1976" s="29"/>
      <c r="O1976" s="29"/>
      <c r="P1976" s="29"/>
      <c r="Q1976" s="29"/>
      <c r="R1976" s="29"/>
      <c r="S1976" s="29"/>
      <c r="T1976" s="29"/>
      <c r="U1976" s="29"/>
    </row>
    <row r="1977" spans="1:21" ht="13.5" customHeight="1" x14ac:dyDescent="0.25">
      <c r="A1977" s="39">
        <v>43187</v>
      </c>
      <c r="B1977" s="6"/>
      <c r="C1977" s="6"/>
      <c r="D1977" s="6"/>
      <c r="E1977" s="38">
        <v>23848.42</v>
      </c>
      <c r="F1977" s="29"/>
      <c r="G1977" s="29"/>
      <c r="H1977" s="29"/>
      <c r="I1977" s="29"/>
      <c r="J1977" s="29"/>
      <c r="K1977" s="29"/>
      <c r="L1977" s="29"/>
      <c r="M1977" s="29"/>
      <c r="N1977" s="29"/>
      <c r="O1977" s="29"/>
      <c r="P1977" s="29"/>
      <c r="Q1977" s="29"/>
      <c r="R1977" s="29"/>
      <c r="S1977" s="29"/>
      <c r="T1977" s="29"/>
      <c r="U1977" s="29"/>
    </row>
    <row r="1978" spans="1:21" ht="13.5" customHeight="1" x14ac:dyDescent="0.25">
      <c r="A1978" s="39">
        <v>43186</v>
      </c>
      <c r="B1978" s="6"/>
      <c r="C1978" s="6"/>
      <c r="D1978" s="6"/>
      <c r="E1978" s="38">
        <v>23857.71</v>
      </c>
      <c r="F1978" s="29"/>
      <c r="G1978" s="29"/>
      <c r="H1978" s="29"/>
      <c r="I1978" s="29"/>
      <c r="J1978" s="29"/>
      <c r="K1978" s="29"/>
      <c r="L1978" s="29"/>
      <c r="M1978" s="29"/>
      <c r="N1978" s="29"/>
      <c r="O1978" s="29"/>
      <c r="P1978" s="29"/>
      <c r="Q1978" s="29"/>
      <c r="R1978" s="29"/>
      <c r="S1978" s="29"/>
      <c r="T1978" s="29"/>
      <c r="U1978" s="29"/>
    </row>
    <row r="1979" spans="1:21" ht="13.5" customHeight="1" x14ac:dyDescent="0.25">
      <c r="A1979" s="39">
        <v>43185</v>
      </c>
      <c r="B1979" s="6"/>
      <c r="C1979" s="6"/>
      <c r="D1979" s="6"/>
      <c r="E1979" s="38">
        <v>24202.6</v>
      </c>
      <c r="F1979" s="29"/>
      <c r="G1979" s="29"/>
      <c r="H1979" s="29"/>
      <c r="I1979" s="29"/>
      <c r="J1979" s="29"/>
      <c r="K1979" s="29"/>
      <c r="L1979" s="29"/>
      <c r="M1979" s="29"/>
      <c r="N1979" s="29"/>
      <c r="O1979" s="29"/>
      <c r="P1979" s="29"/>
      <c r="Q1979" s="29"/>
      <c r="R1979" s="29"/>
      <c r="S1979" s="29"/>
      <c r="T1979" s="29"/>
      <c r="U1979" s="29"/>
    </row>
    <row r="1980" spans="1:21" ht="13.5" customHeight="1" x14ac:dyDescent="0.25">
      <c r="A1980" s="39">
        <v>43182</v>
      </c>
      <c r="B1980" s="6"/>
      <c r="C1980" s="6"/>
      <c r="D1980" s="6"/>
      <c r="E1980" s="38">
        <v>23533.200000000001</v>
      </c>
      <c r="F1980" s="29"/>
      <c r="G1980" s="29"/>
      <c r="H1980" s="29"/>
      <c r="I1980" s="29"/>
      <c r="J1980" s="29"/>
      <c r="K1980" s="29"/>
      <c r="L1980" s="29"/>
      <c r="M1980" s="29"/>
      <c r="N1980" s="29"/>
      <c r="O1980" s="29"/>
      <c r="P1980" s="29"/>
      <c r="Q1980" s="29"/>
      <c r="R1980" s="29"/>
      <c r="S1980" s="29"/>
      <c r="T1980" s="29"/>
      <c r="U1980" s="29"/>
    </row>
    <row r="1981" spans="1:21" ht="13.5" customHeight="1" x14ac:dyDescent="0.25">
      <c r="A1981" s="39">
        <v>43181</v>
      </c>
      <c r="B1981" s="6"/>
      <c r="C1981" s="6"/>
      <c r="D1981" s="6"/>
      <c r="E1981" s="38">
        <v>23957.89</v>
      </c>
      <c r="F1981" s="29"/>
      <c r="G1981" s="29"/>
      <c r="H1981" s="29"/>
      <c r="I1981" s="29"/>
      <c r="J1981" s="29"/>
      <c r="K1981" s="29"/>
      <c r="L1981" s="29"/>
      <c r="M1981" s="29"/>
      <c r="N1981" s="29"/>
      <c r="O1981" s="29"/>
      <c r="P1981" s="29"/>
      <c r="Q1981" s="29"/>
      <c r="R1981" s="29"/>
      <c r="S1981" s="29"/>
      <c r="T1981" s="29"/>
      <c r="U1981" s="29"/>
    </row>
    <row r="1982" spans="1:21" ht="13.5" customHeight="1" x14ac:dyDescent="0.25">
      <c r="A1982" s="39">
        <v>43180</v>
      </c>
      <c r="B1982" s="6"/>
      <c r="C1982" s="6"/>
      <c r="D1982" s="6"/>
      <c r="E1982" s="38">
        <v>24682.31</v>
      </c>
      <c r="F1982" s="29"/>
      <c r="G1982" s="29"/>
      <c r="H1982" s="29"/>
      <c r="I1982" s="29"/>
      <c r="J1982" s="29"/>
      <c r="K1982" s="29"/>
      <c r="L1982" s="29"/>
      <c r="M1982" s="29"/>
      <c r="N1982" s="29"/>
      <c r="O1982" s="29"/>
      <c r="P1982" s="29"/>
      <c r="Q1982" s="29"/>
      <c r="R1982" s="29"/>
      <c r="S1982" s="29"/>
      <c r="T1982" s="29"/>
      <c r="U1982" s="29"/>
    </row>
    <row r="1983" spans="1:21" ht="13.5" customHeight="1" x14ac:dyDescent="0.25">
      <c r="A1983" s="39">
        <v>43179</v>
      </c>
      <c r="B1983" s="6"/>
      <c r="C1983" s="6"/>
      <c r="D1983" s="6"/>
      <c r="E1983" s="38">
        <v>24727.27</v>
      </c>
      <c r="F1983" s="29"/>
      <c r="G1983" s="29"/>
      <c r="H1983" s="29"/>
      <c r="I1983" s="29"/>
      <c r="J1983" s="29"/>
      <c r="K1983" s="29"/>
      <c r="L1983" s="29"/>
      <c r="M1983" s="29"/>
      <c r="N1983" s="29"/>
      <c r="O1983" s="29"/>
      <c r="P1983" s="29"/>
      <c r="Q1983" s="29"/>
      <c r="R1983" s="29"/>
      <c r="S1983" s="29"/>
      <c r="T1983" s="29"/>
      <c r="U1983" s="29"/>
    </row>
    <row r="1984" spans="1:21" ht="13.5" customHeight="1" x14ac:dyDescent="0.25">
      <c r="A1984" s="39">
        <v>43178</v>
      </c>
      <c r="B1984" s="6"/>
      <c r="C1984" s="6"/>
      <c r="D1984" s="6"/>
      <c r="E1984" s="38">
        <v>24610.91</v>
      </c>
      <c r="F1984" s="29"/>
      <c r="G1984" s="29"/>
      <c r="H1984" s="29"/>
      <c r="I1984" s="29"/>
      <c r="J1984" s="29"/>
      <c r="K1984" s="29"/>
      <c r="L1984" s="29"/>
      <c r="M1984" s="29"/>
      <c r="N1984" s="29"/>
      <c r="O1984" s="29"/>
      <c r="P1984" s="29"/>
      <c r="Q1984" s="29"/>
      <c r="R1984" s="29"/>
      <c r="S1984" s="29"/>
      <c r="T1984" s="29"/>
      <c r="U1984" s="29"/>
    </row>
    <row r="1985" spans="1:21" ht="13.5" customHeight="1" x14ac:dyDescent="0.25">
      <c r="A1985" s="39">
        <v>43175</v>
      </c>
      <c r="B1985" s="6"/>
      <c r="C1985" s="6"/>
      <c r="D1985" s="6"/>
      <c r="E1985" s="38">
        <v>24946.51</v>
      </c>
      <c r="F1985" s="29"/>
      <c r="G1985" s="29"/>
      <c r="H1985" s="29"/>
      <c r="I1985" s="29"/>
      <c r="J1985" s="29"/>
      <c r="K1985" s="29"/>
      <c r="L1985" s="29"/>
      <c r="M1985" s="29"/>
      <c r="N1985" s="29"/>
      <c r="O1985" s="29"/>
      <c r="P1985" s="29"/>
      <c r="Q1985" s="29"/>
      <c r="R1985" s="29"/>
      <c r="S1985" s="29"/>
      <c r="T1985" s="29"/>
      <c r="U1985" s="29"/>
    </row>
    <row r="1986" spans="1:21" ht="13.5" customHeight="1" x14ac:dyDescent="0.25">
      <c r="A1986" s="39">
        <v>43174</v>
      </c>
      <c r="B1986" s="6"/>
      <c r="C1986" s="6"/>
      <c r="D1986" s="6"/>
      <c r="E1986" s="38">
        <v>24873.66</v>
      </c>
      <c r="F1986" s="29"/>
      <c r="G1986" s="29"/>
      <c r="H1986" s="29"/>
      <c r="I1986" s="29"/>
      <c r="J1986" s="29"/>
      <c r="K1986" s="29"/>
      <c r="L1986" s="29"/>
      <c r="M1986" s="29"/>
      <c r="N1986" s="29"/>
      <c r="O1986" s="29"/>
      <c r="P1986" s="29"/>
      <c r="Q1986" s="29"/>
      <c r="R1986" s="29"/>
      <c r="S1986" s="29"/>
      <c r="T1986" s="29"/>
      <c r="U1986" s="29"/>
    </row>
    <row r="1987" spans="1:21" ht="13.5" customHeight="1" x14ac:dyDescent="0.25">
      <c r="A1987" s="39">
        <v>43173</v>
      </c>
      <c r="B1987" s="6"/>
      <c r="C1987" s="6"/>
      <c r="D1987" s="6"/>
      <c r="E1987" s="38">
        <v>24758.12</v>
      </c>
      <c r="F1987" s="29"/>
      <c r="G1987" s="29"/>
      <c r="H1987" s="29"/>
      <c r="I1987" s="29"/>
      <c r="J1987" s="29"/>
      <c r="K1987" s="29"/>
      <c r="L1987" s="29"/>
      <c r="M1987" s="29"/>
      <c r="N1987" s="29"/>
      <c r="O1987" s="29"/>
      <c r="P1987" s="29"/>
      <c r="Q1987" s="29"/>
      <c r="R1987" s="29"/>
      <c r="S1987" s="29"/>
      <c r="T1987" s="29"/>
      <c r="U1987" s="29"/>
    </row>
    <row r="1988" spans="1:21" ht="13.5" customHeight="1" x14ac:dyDescent="0.25">
      <c r="A1988" s="39">
        <v>43172</v>
      </c>
      <c r="B1988" s="6"/>
      <c r="C1988" s="6"/>
      <c r="D1988" s="6"/>
      <c r="E1988" s="38">
        <v>25007.03</v>
      </c>
      <c r="F1988" s="29"/>
      <c r="G1988" s="29"/>
      <c r="H1988" s="29"/>
      <c r="I1988" s="29"/>
      <c r="J1988" s="29"/>
      <c r="K1988" s="29"/>
      <c r="L1988" s="29"/>
      <c r="M1988" s="29"/>
      <c r="N1988" s="29"/>
      <c r="O1988" s="29"/>
      <c r="P1988" s="29"/>
      <c r="Q1988" s="29"/>
      <c r="R1988" s="29"/>
      <c r="S1988" s="29"/>
      <c r="T1988" s="29"/>
      <c r="U1988" s="29"/>
    </row>
    <row r="1989" spans="1:21" ht="13.5" customHeight="1" x14ac:dyDescent="0.25">
      <c r="A1989" s="39">
        <v>43171</v>
      </c>
      <c r="B1989" s="6"/>
      <c r="C1989" s="6"/>
      <c r="D1989" s="6"/>
      <c r="E1989" s="38">
        <v>25178.61</v>
      </c>
      <c r="F1989" s="29"/>
      <c r="G1989" s="29"/>
      <c r="H1989" s="29"/>
      <c r="I1989" s="29"/>
      <c r="J1989" s="29"/>
      <c r="K1989" s="29"/>
      <c r="L1989" s="29"/>
      <c r="M1989" s="29"/>
      <c r="N1989" s="29"/>
      <c r="O1989" s="29"/>
      <c r="P1989" s="29"/>
      <c r="Q1989" s="29"/>
      <c r="R1989" s="29"/>
      <c r="S1989" s="29"/>
      <c r="T1989" s="29"/>
      <c r="U1989" s="29"/>
    </row>
    <row r="1990" spans="1:21" ht="13.5" customHeight="1" x14ac:dyDescent="0.25">
      <c r="A1990" s="39">
        <v>43168</v>
      </c>
      <c r="B1990" s="6"/>
      <c r="C1990" s="6"/>
      <c r="D1990" s="6"/>
      <c r="E1990" s="38">
        <v>25335.74</v>
      </c>
      <c r="F1990" s="29"/>
      <c r="G1990" s="29"/>
      <c r="H1990" s="29"/>
      <c r="I1990" s="29"/>
      <c r="J1990" s="29"/>
      <c r="K1990" s="29"/>
      <c r="L1990" s="29"/>
      <c r="M1990" s="29"/>
      <c r="N1990" s="29"/>
      <c r="O1990" s="29"/>
      <c r="P1990" s="29"/>
      <c r="Q1990" s="29"/>
      <c r="R1990" s="29"/>
      <c r="S1990" s="29"/>
      <c r="T1990" s="29"/>
      <c r="U1990" s="29"/>
    </row>
    <row r="1991" spans="1:21" ht="13.5" customHeight="1" x14ac:dyDescent="0.25">
      <c r="A1991" s="39">
        <v>43167</v>
      </c>
      <c r="B1991" s="6"/>
      <c r="C1991" s="6"/>
      <c r="D1991" s="6"/>
      <c r="E1991" s="38">
        <v>24895.21</v>
      </c>
      <c r="F1991" s="29"/>
      <c r="G1991" s="29"/>
      <c r="H1991" s="29"/>
      <c r="I1991" s="29"/>
      <c r="J1991" s="29"/>
      <c r="K1991" s="29"/>
      <c r="L1991" s="29"/>
      <c r="M1991" s="29"/>
      <c r="N1991" s="29"/>
      <c r="O1991" s="29"/>
      <c r="P1991" s="29"/>
      <c r="Q1991" s="29"/>
      <c r="R1991" s="29"/>
      <c r="S1991" s="29"/>
      <c r="T1991" s="29"/>
      <c r="U1991" s="29"/>
    </row>
    <row r="1992" spans="1:21" ht="13.5" customHeight="1" x14ac:dyDescent="0.25">
      <c r="A1992" s="39">
        <v>43166</v>
      </c>
      <c r="B1992" s="6"/>
      <c r="C1992" s="6"/>
      <c r="D1992" s="6"/>
      <c r="E1992" s="38">
        <v>24801.360000000001</v>
      </c>
      <c r="F1992" s="29"/>
      <c r="G1992" s="29"/>
      <c r="H1992" s="29"/>
      <c r="I1992" s="29"/>
      <c r="J1992" s="29"/>
      <c r="K1992" s="29"/>
      <c r="L1992" s="29"/>
      <c r="M1992" s="29"/>
      <c r="N1992" s="29"/>
      <c r="O1992" s="29"/>
      <c r="P1992" s="29"/>
      <c r="Q1992" s="29"/>
      <c r="R1992" s="29"/>
      <c r="S1992" s="29"/>
      <c r="T1992" s="29"/>
      <c r="U1992" s="29"/>
    </row>
    <row r="1993" spans="1:21" ht="13.5" customHeight="1" x14ac:dyDescent="0.25">
      <c r="A1993" s="39">
        <v>43165</v>
      </c>
      <c r="B1993" s="6"/>
      <c r="C1993" s="6"/>
      <c r="D1993" s="6"/>
      <c r="E1993" s="38">
        <v>24884.12</v>
      </c>
      <c r="F1993" s="29"/>
      <c r="G1993" s="29"/>
      <c r="H1993" s="29"/>
      <c r="I1993" s="29"/>
      <c r="J1993" s="29"/>
      <c r="K1993" s="29"/>
      <c r="L1993" s="29"/>
      <c r="M1993" s="29"/>
      <c r="N1993" s="29"/>
      <c r="O1993" s="29"/>
      <c r="P1993" s="29"/>
      <c r="Q1993" s="29"/>
      <c r="R1993" s="29"/>
      <c r="S1993" s="29"/>
      <c r="T1993" s="29"/>
      <c r="U1993" s="29"/>
    </row>
    <row r="1994" spans="1:21" ht="13.5" customHeight="1" x14ac:dyDescent="0.25">
      <c r="A1994" s="39">
        <v>43164</v>
      </c>
      <c r="B1994" s="6"/>
      <c r="C1994" s="6"/>
      <c r="D1994" s="6"/>
      <c r="E1994" s="38">
        <v>24874.76</v>
      </c>
      <c r="F1994" s="29"/>
      <c r="G1994" s="29"/>
      <c r="H1994" s="29"/>
      <c r="I1994" s="29"/>
      <c r="J1994" s="29"/>
      <c r="K1994" s="29"/>
      <c r="L1994" s="29"/>
      <c r="M1994" s="29"/>
      <c r="N1994" s="29"/>
      <c r="O1994" s="29"/>
      <c r="P1994" s="29"/>
      <c r="Q1994" s="29"/>
      <c r="R1994" s="29"/>
      <c r="S1994" s="29"/>
      <c r="T1994" s="29"/>
      <c r="U1994" s="29"/>
    </row>
    <row r="1995" spans="1:21" ht="13.5" customHeight="1" x14ac:dyDescent="0.25">
      <c r="A1995" s="39">
        <v>43161</v>
      </c>
      <c r="B1995" s="6"/>
      <c r="C1995" s="6"/>
      <c r="D1995" s="6"/>
      <c r="E1995" s="38">
        <v>24538.06</v>
      </c>
      <c r="F1995" s="29"/>
      <c r="G1995" s="29"/>
      <c r="H1995" s="29"/>
      <c r="I1995" s="29"/>
      <c r="J1995" s="29"/>
      <c r="K1995" s="29"/>
      <c r="L1995" s="29"/>
      <c r="M1995" s="29"/>
      <c r="N1995" s="29"/>
      <c r="O1995" s="29"/>
      <c r="P1995" s="29"/>
      <c r="Q1995" s="29"/>
      <c r="R1995" s="29"/>
      <c r="S1995" s="29"/>
      <c r="T1995" s="29"/>
      <c r="U1995" s="29"/>
    </row>
    <row r="1996" spans="1:21" ht="13.5" customHeight="1" x14ac:dyDescent="0.25">
      <c r="A1996" s="39">
        <v>43160</v>
      </c>
      <c r="B1996" s="6"/>
      <c r="C1996" s="6"/>
      <c r="D1996" s="6"/>
      <c r="E1996" s="38">
        <v>24608.98</v>
      </c>
      <c r="F1996" s="29"/>
      <c r="G1996" s="29"/>
      <c r="H1996" s="29"/>
      <c r="I1996" s="29"/>
      <c r="J1996" s="29"/>
      <c r="K1996" s="29"/>
      <c r="L1996" s="29"/>
      <c r="M1996" s="29"/>
      <c r="N1996" s="29"/>
      <c r="O1996" s="29"/>
      <c r="P1996" s="29"/>
      <c r="Q1996" s="29"/>
      <c r="R1996" s="29"/>
      <c r="S1996" s="29"/>
      <c r="T1996" s="29"/>
      <c r="U1996" s="29"/>
    </row>
    <row r="1997" spans="1:21" ht="13.5" customHeight="1" x14ac:dyDescent="0.25">
      <c r="A1997" s="39">
        <v>43159</v>
      </c>
      <c r="B1997" s="6"/>
      <c r="C1997" s="6"/>
      <c r="D1997" s="6"/>
      <c r="E1997" s="38">
        <v>25029.200000000001</v>
      </c>
      <c r="F1997" s="29"/>
      <c r="G1997" s="29"/>
      <c r="H1997" s="29"/>
      <c r="I1997" s="29"/>
      <c r="J1997" s="29"/>
      <c r="K1997" s="29"/>
      <c r="L1997" s="29"/>
      <c r="M1997" s="29"/>
      <c r="N1997" s="29"/>
      <c r="O1997" s="29"/>
      <c r="P1997" s="29"/>
      <c r="Q1997" s="29"/>
      <c r="R1997" s="29"/>
      <c r="S1997" s="29"/>
      <c r="T1997" s="29"/>
      <c r="U1997" s="29"/>
    </row>
    <row r="1998" spans="1:21" ht="13.5" customHeight="1" x14ac:dyDescent="0.25">
      <c r="A1998" s="39">
        <v>43158</v>
      </c>
      <c r="B1998" s="6"/>
      <c r="C1998" s="6"/>
      <c r="D1998" s="6"/>
      <c r="E1998" s="38">
        <v>25410.03</v>
      </c>
      <c r="F1998" s="29"/>
      <c r="G1998" s="29"/>
      <c r="H1998" s="29"/>
      <c r="I1998" s="29"/>
      <c r="J1998" s="29"/>
      <c r="K1998" s="29"/>
      <c r="L1998" s="29"/>
      <c r="M1998" s="29"/>
      <c r="N1998" s="29"/>
      <c r="O1998" s="29"/>
      <c r="P1998" s="29"/>
      <c r="Q1998" s="29"/>
      <c r="R1998" s="29"/>
      <c r="S1998" s="29"/>
      <c r="T1998" s="29"/>
      <c r="U1998" s="29"/>
    </row>
    <row r="1999" spans="1:21" ht="13.5" customHeight="1" x14ac:dyDescent="0.25">
      <c r="A1999" s="39">
        <v>43157</v>
      </c>
      <c r="B1999" s="6"/>
      <c r="C1999" s="6"/>
      <c r="D1999" s="6"/>
      <c r="E1999" s="38">
        <v>25709.27</v>
      </c>
      <c r="F1999" s="29"/>
      <c r="G1999" s="29"/>
      <c r="H1999" s="29"/>
      <c r="I1999" s="29"/>
      <c r="J1999" s="29"/>
      <c r="K1999" s="29"/>
      <c r="L1999" s="29"/>
      <c r="M1999" s="29"/>
      <c r="N1999" s="29"/>
      <c r="O1999" s="29"/>
      <c r="P1999" s="29"/>
      <c r="Q1999" s="29"/>
      <c r="R1999" s="29"/>
      <c r="S1999" s="29"/>
      <c r="T1999" s="29"/>
      <c r="U1999" s="29"/>
    </row>
    <row r="2000" spans="1:21" ht="13.5" customHeight="1" x14ac:dyDescent="0.25">
      <c r="A2000" s="39">
        <v>43154</v>
      </c>
      <c r="B2000" s="6"/>
      <c r="C2000" s="6"/>
      <c r="D2000" s="6"/>
      <c r="E2000" s="38">
        <v>25309.99</v>
      </c>
      <c r="F2000" s="29"/>
      <c r="G2000" s="29"/>
      <c r="H2000" s="29"/>
      <c r="I2000" s="29"/>
      <c r="J2000" s="29"/>
      <c r="K2000" s="29"/>
      <c r="L2000" s="29"/>
      <c r="M2000" s="29"/>
      <c r="N2000" s="29"/>
      <c r="O2000" s="29"/>
      <c r="P2000" s="29"/>
      <c r="Q2000" s="29"/>
      <c r="R2000" s="29"/>
      <c r="S2000" s="29"/>
      <c r="T2000" s="29"/>
      <c r="U2000" s="29"/>
    </row>
    <row r="2001" spans="1:21" ht="13.5" customHeight="1" x14ac:dyDescent="0.25">
      <c r="A2001" s="39">
        <v>43153</v>
      </c>
      <c r="B2001" s="6"/>
      <c r="C2001" s="6"/>
      <c r="D2001" s="6"/>
      <c r="E2001" s="38">
        <v>24962.48</v>
      </c>
      <c r="F2001" s="29"/>
      <c r="G2001" s="29"/>
      <c r="H2001" s="29"/>
      <c r="I2001" s="29"/>
      <c r="J2001" s="29"/>
      <c r="K2001" s="29"/>
      <c r="L2001" s="29"/>
      <c r="M2001" s="29"/>
      <c r="N2001" s="29"/>
      <c r="O2001" s="29"/>
      <c r="P2001" s="29"/>
      <c r="Q2001" s="29"/>
      <c r="R2001" s="29"/>
      <c r="S2001" s="29"/>
      <c r="T2001" s="29"/>
      <c r="U2001" s="29"/>
    </row>
    <row r="2002" spans="1:21" ht="13.5" customHeight="1" x14ac:dyDescent="0.25">
      <c r="A2002" s="39">
        <v>43152</v>
      </c>
      <c r="B2002" s="6"/>
      <c r="C2002" s="6"/>
      <c r="D2002" s="6"/>
      <c r="E2002" s="38">
        <v>24797.78</v>
      </c>
      <c r="F2002" s="29"/>
      <c r="G2002" s="29"/>
      <c r="H2002" s="29"/>
      <c r="I2002" s="29"/>
      <c r="J2002" s="29"/>
      <c r="K2002" s="29"/>
      <c r="L2002" s="29"/>
      <c r="M2002" s="29"/>
      <c r="N2002" s="29"/>
      <c r="O2002" s="29"/>
      <c r="P2002" s="29"/>
      <c r="Q2002" s="29"/>
      <c r="R2002" s="29"/>
      <c r="S2002" s="29"/>
      <c r="T2002" s="29"/>
      <c r="U2002" s="29"/>
    </row>
    <row r="2003" spans="1:21" ht="13.5" customHeight="1" x14ac:dyDescent="0.25">
      <c r="A2003" s="39">
        <v>43151</v>
      </c>
      <c r="B2003" s="6"/>
      <c r="C2003" s="6"/>
      <c r="D2003" s="6"/>
      <c r="E2003" s="38">
        <v>24964.75</v>
      </c>
      <c r="F2003" s="29"/>
      <c r="G2003" s="29"/>
      <c r="H2003" s="29"/>
      <c r="I2003" s="29"/>
      <c r="J2003" s="29"/>
      <c r="K2003" s="29"/>
      <c r="L2003" s="29"/>
      <c r="M2003" s="29"/>
      <c r="N2003" s="29"/>
      <c r="O2003" s="29"/>
      <c r="P2003" s="29"/>
      <c r="Q2003" s="29"/>
      <c r="R2003" s="29"/>
      <c r="S2003" s="29"/>
      <c r="T2003" s="29"/>
      <c r="U2003" s="29"/>
    </row>
    <row r="2004" spans="1:21" ht="13.5" customHeight="1" x14ac:dyDescent="0.25">
      <c r="A2004" s="39">
        <v>43147</v>
      </c>
      <c r="B2004" s="6"/>
      <c r="C2004" s="6"/>
      <c r="D2004" s="6"/>
      <c r="E2004" s="38">
        <v>25219.38</v>
      </c>
      <c r="F2004" s="29"/>
      <c r="G2004" s="29"/>
      <c r="H2004" s="29"/>
      <c r="I2004" s="29"/>
      <c r="J2004" s="29"/>
      <c r="K2004" s="29"/>
      <c r="L2004" s="29"/>
      <c r="M2004" s="29"/>
      <c r="N2004" s="29"/>
      <c r="O2004" s="29"/>
      <c r="P2004" s="29"/>
      <c r="Q2004" s="29"/>
      <c r="R2004" s="29"/>
      <c r="S2004" s="29"/>
      <c r="T2004" s="29"/>
      <c r="U2004" s="29"/>
    </row>
    <row r="2005" spans="1:21" ht="13.5" customHeight="1" x14ac:dyDescent="0.25">
      <c r="A2005" s="39">
        <v>43146</v>
      </c>
      <c r="B2005" s="6"/>
      <c r="C2005" s="6"/>
      <c r="D2005" s="6"/>
      <c r="E2005" s="38">
        <v>25200.37</v>
      </c>
      <c r="F2005" s="29"/>
      <c r="G2005" s="29"/>
      <c r="H2005" s="29"/>
      <c r="I2005" s="29"/>
      <c r="J2005" s="29"/>
      <c r="K2005" s="29"/>
      <c r="L2005" s="29"/>
      <c r="M2005" s="29"/>
      <c r="N2005" s="29"/>
      <c r="O2005" s="29"/>
      <c r="P2005" s="29"/>
      <c r="Q2005" s="29"/>
      <c r="R2005" s="29"/>
      <c r="S2005" s="29"/>
      <c r="T2005" s="29"/>
      <c r="U2005" s="29"/>
    </row>
    <row r="2006" spans="1:21" ht="13.5" customHeight="1" x14ac:dyDescent="0.25">
      <c r="A2006" s="39">
        <v>43145</v>
      </c>
      <c r="B2006" s="6"/>
      <c r="C2006" s="6"/>
      <c r="D2006" s="6"/>
      <c r="E2006" s="38">
        <v>24893.49</v>
      </c>
      <c r="F2006" s="29"/>
      <c r="G2006" s="29"/>
      <c r="H2006" s="29"/>
      <c r="I2006" s="29"/>
      <c r="J2006" s="29"/>
      <c r="K2006" s="29"/>
      <c r="L2006" s="29"/>
      <c r="M2006" s="29"/>
      <c r="N2006" s="29"/>
      <c r="O2006" s="29"/>
      <c r="P2006" s="29"/>
      <c r="Q2006" s="29"/>
      <c r="R2006" s="29"/>
      <c r="S2006" s="29"/>
      <c r="T2006" s="29"/>
      <c r="U2006" s="29"/>
    </row>
    <row r="2007" spans="1:21" ht="13.5" customHeight="1" x14ac:dyDescent="0.25">
      <c r="A2007" s="39">
        <v>43144</v>
      </c>
      <c r="B2007" s="6"/>
      <c r="C2007" s="6"/>
      <c r="D2007" s="6"/>
      <c r="E2007" s="38">
        <v>24640.45</v>
      </c>
      <c r="F2007" s="29"/>
      <c r="G2007" s="29"/>
      <c r="H2007" s="29"/>
      <c r="I2007" s="29"/>
      <c r="J2007" s="29"/>
      <c r="K2007" s="29"/>
      <c r="L2007" s="29"/>
      <c r="M2007" s="29"/>
      <c r="N2007" s="29"/>
      <c r="O2007" s="29"/>
      <c r="P2007" s="29"/>
      <c r="Q2007" s="29"/>
      <c r="R2007" s="29"/>
      <c r="S2007" s="29"/>
      <c r="T2007" s="29"/>
      <c r="U2007" s="29"/>
    </row>
    <row r="2008" spans="1:21" ht="13.5" customHeight="1" x14ac:dyDescent="0.25">
      <c r="A2008" s="39">
        <v>43143</v>
      </c>
      <c r="B2008" s="6"/>
      <c r="C2008" s="6"/>
      <c r="D2008" s="6"/>
      <c r="E2008" s="38">
        <v>24601.27</v>
      </c>
      <c r="F2008" s="29"/>
      <c r="G2008" s="29"/>
      <c r="H2008" s="29"/>
      <c r="I2008" s="29"/>
      <c r="J2008" s="29"/>
      <c r="K2008" s="29"/>
      <c r="L2008" s="29"/>
      <c r="M2008" s="29"/>
      <c r="N2008" s="29"/>
      <c r="O2008" s="29"/>
      <c r="P2008" s="29"/>
      <c r="Q2008" s="29"/>
      <c r="R2008" s="29"/>
      <c r="S2008" s="29"/>
      <c r="T2008" s="29"/>
      <c r="U2008" s="29"/>
    </row>
    <row r="2009" spans="1:21" ht="13.5" customHeight="1" x14ac:dyDescent="0.25">
      <c r="A2009" s="39">
        <v>43140</v>
      </c>
      <c r="B2009" s="6"/>
      <c r="C2009" s="6"/>
      <c r="D2009" s="6"/>
      <c r="E2009" s="38">
        <v>24190.9</v>
      </c>
      <c r="F2009" s="29"/>
      <c r="G2009" s="29"/>
      <c r="H2009" s="29"/>
      <c r="I2009" s="29"/>
      <c r="J2009" s="29"/>
      <c r="K2009" s="29"/>
      <c r="L2009" s="29"/>
      <c r="M2009" s="29"/>
      <c r="N2009" s="29"/>
      <c r="O2009" s="29"/>
      <c r="P2009" s="29"/>
      <c r="Q2009" s="29"/>
      <c r="R2009" s="29"/>
      <c r="S2009" s="29"/>
      <c r="T2009" s="29"/>
      <c r="U2009" s="29"/>
    </row>
    <row r="2010" spans="1:21" ht="13.5" customHeight="1" x14ac:dyDescent="0.25">
      <c r="A2010" s="39">
        <v>43139</v>
      </c>
      <c r="B2010" s="6"/>
      <c r="C2010" s="6"/>
      <c r="D2010" s="6"/>
      <c r="E2010" s="38">
        <v>23860.46</v>
      </c>
      <c r="F2010" s="29"/>
      <c r="G2010" s="29"/>
      <c r="H2010" s="29"/>
      <c r="I2010" s="29"/>
      <c r="J2010" s="29"/>
      <c r="K2010" s="29"/>
      <c r="L2010" s="29"/>
      <c r="M2010" s="29"/>
      <c r="N2010" s="29"/>
      <c r="O2010" s="29"/>
      <c r="P2010" s="29"/>
      <c r="Q2010" s="29"/>
      <c r="R2010" s="29"/>
      <c r="S2010" s="29"/>
      <c r="T2010" s="29"/>
      <c r="U2010" s="29"/>
    </row>
    <row r="2011" spans="1:21" ht="13.5" customHeight="1" x14ac:dyDescent="0.25">
      <c r="A2011" s="39">
        <v>43138</v>
      </c>
      <c r="B2011" s="6"/>
      <c r="C2011" s="6"/>
      <c r="D2011" s="6"/>
      <c r="E2011" s="38">
        <v>24893.35</v>
      </c>
      <c r="F2011" s="29"/>
      <c r="G2011" s="29"/>
      <c r="H2011" s="29"/>
      <c r="I2011" s="29"/>
      <c r="J2011" s="29"/>
      <c r="K2011" s="29"/>
      <c r="L2011" s="29"/>
      <c r="M2011" s="29"/>
      <c r="N2011" s="29"/>
      <c r="O2011" s="29"/>
      <c r="P2011" s="29"/>
      <c r="Q2011" s="29"/>
      <c r="R2011" s="29"/>
      <c r="S2011" s="29"/>
      <c r="T2011" s="29"/>
      <c r="U2011" s="29"/>
    </row>
    <row r="2012" spans="1:21" ht="13.5" customHeight="1" x14ac:dyDescent="0.25">
      <c r="A2012" s="39">
        <v>43137</v>
      </c>
      <c r="B2012" s="6"/>
      <c r="C2012" s="6"/>
      <c r="D2012" s="6"/>
      <c r="E2012" s="38">
        <v>24912.77</v>
      </c>
      <c r="F2012" s="29"/>
      <c r="G2012" s="29"/>
      <c r="H2012" s="29"/>
      <c r="I2012" s="29"/>
      <c r="J2012" s="29"/>
      <c r="K2012" s="29"/>
      <c r="L2012" s="29"/>
      <c r="M2012" s="29"/>
      <c r="N2012" s="29"/>
      <c r="O2012" s="29"/>
      <c r="P2012" s="29"/>
      <c r="Q2012" s="29"/>
      <c r="R2012" s="29"/>
      <c r="S2012" s="29"/>
      <c r="T2012" s="29"/>
      <c r="U2012" s="29"/>
    </row>
    <row r="2013" spans="1:21" ht="13.5" customHeight="1" x14ac:dyDescent="0.25">
      <c r="A2013" s="39">
        <v>43136</v>
      </c>
      <c r="B2013" s="6"/>
      <c r="C2013" s="6"/>
      <c r="D2013" s="6"/>
      <c r="E2013" s="38">
        <v>24345.75</v>
      </c>
      <c r="F2013" s="29"/>
      <c r="G2013" s="29"/>
      <c r="H2013" s="29"/>
      <c r="I2013" s="29"/>
      <c r="J2013" s="29"/>
      <c r="K2013" s="29"/>
      <c r="L2013" s="29"/>
      <c r="M2013" s="29"/>
      <c r="N2013" s="29"/>
      <c r="O2013" s="29"/>
      <c r="P2013" s="29"/>
      <c r="Q2013" s="29"/>
      <c r="R2013" s="29"/>
      <c r="S2013" s="29"/>
      <c r="T2013" s="29"/>
      <c r="U2013" s="29"/>
    </row>
    <row r="2014" spans="1:21" ht="13.5" customHeight="1" x14ac:dyDescent="0.25">
      <c r="A2014" s="39">
        <v>43133</v>
      </c>
      <c r="B2014" s="6"/>
      <c r="C2014" s="6"/>
      <c r="D2014" s="6"/>
      <c r="E2014" s="38">
        <v>25520.959999999999</v>
      </c>
      <c r="F2014" s="29"/>
      <c r="G2014" s="29"/>
      <c r="H2014" s="29"/>
      <c r="I2014" s="29"/>
      <c r="J2014" s="29"/>
      <c r="K2014" s="29"/>
      <c r="L2014" s="29"/>
      <c r="M2014" s="29"/>
      <c r="N2014" s="29"/>
      <c r="O2014" s="29"/>
      <c r="P2014" s="29"/>
      <c r="Q2014" s="29"/>
      <c r="R2014" s="29"/>
      <c r="S2014" s="29"/>
      <c r="T2014" s="29"/>
      <c r="U2014" s="29"/>
    </row>
    <row r="2015" spans="1:21" ht="13.5" customHeight="1" x14ac:dyDescent="0.25">
      <c r="A2015" s="39">
        <v>43132</v>
      </c>
      <c r="B2015" s="6"/>
      <c r="C2015" s="6"/>
      <c r="D2015" s="6"/>
      <c r="E2015" s="38">
        <v>26186.71</v>
      </c>
      <c r="F2015" s="29"/>
      <c r="G2015" s="29"/>
      <c r="H2015" s="29"/>
      <c r="I2015" s="29"/>
      <c r="J2015" s="29"/>
      <c r="K2015" s="29"/>
      <c r="L2015" s="29"/>
      <c r="M2015" s="29"/>
      <c r="N2015" s="29"/>
      <c r="O2015" s="29"/>
      <c r="P2015" s="29"/>
      <c r="Q2015" s="29"/>
      <c r="R2015" s="29"/>
      <c r="S2015" s="29"/>
      <c r="T2015" s="29"/>
      <c r="U2015" s="29"/>
    </row>
    <row r="2016" spans="1:21" ht="13.5" customHeight="1" x14ac:dyDescent="0.25">
      <c r="A2016" s="39">
        <v>43131</v>
      </c>
      <c r="B2016" s="6"/>
      <c r="C2016" s="6"/>
      <c r="D2016" s="6"/>
      <c r="E2016" s="38">
        <v>26149.39</v>
      </c>
      <c r="F2016" s="29"/>
      <c r="G2016" s="29"/>
      <c r="H2016" s="29"/>
      <c r="I2016" s="29"/>
      <c r="J2016" s="29"/>
      <c r="K2016" s="29"/>
      <c r="L2016" s="29"/>
      <c r="M2016" s="29"/>
      <c r="N2016" s="29"/>
      <c r="O2016" s="29"/>
      <c r="P2016" s="29"/>
      <c r="Q2016" s="29"/>
      <c r="R2016" s="29"/>
      <c r="S2016" s="29"/>
      <c r="T2016" s="29"/>
      <c r="U2016" s="29"/>
    </row>
    <row r="2017" spans="1:21" ht="13.5" customHeight="1" x14ac:dyDescent="0.25">
      <c r="A2017" s="39">
        <v>43130</v>
      </c>
      <c r="B2017" s="6"/>
      <c r="C2017" s="6"/>
      <c r="D2017" s="6"/>
      <c r="E2017" s="38">
        <v>26076.89</v>
      </c>
      <c r="F2017" s="29"/>
      <c r="G2017" s="29"/>
      <c r="H2017" s="29"/>
      <c r="I2017" s="29"/>
      <c r="J2017" s="29"/>
      <c r="K2017" s="29"/>
      <c r="L2017" s="29"/>
      <c r="M2017" s="29"/>
      <c r="N2017" s="29"/>
      <c r="O2017" s="29"/>
      <c r="P2017" s="29"/>
      <c r="Q2017" s="29"/>
      <c r="R2017" s="29"/>
      <c r="S2017" s="29"/>
      <c r="T2017" s="29"/>
      <c r="U2017" s="29"/>
    </row>
    <row r="2018" spans="1:21" ht="13.5" customHeight="1" x14ac:dyDescent="0.25">
      <c r="A2018" s="39">
        <v>43129</v>
      </c>
      <c r="B2018" s="6"/>
      <c r="C2018" s="6"/>
      <c r="D2018" s="6"/>
      <c r="E2018" s="38">
        <v>26439.48</v>
      </c>
      <c r="F2018" s="29"/>
      <c r="G2018" s="29"/>
      <c r="H2018" s="29"/>
      <c r="I2018" s="29"/>
      <c r="J2018" s="29"/>
      <c r="K2018" s="29"/>
      <c r="L2018" s="29"/>
      <c r="M2018" s="29"/>
      <c r="N2018" s="29"/>
      <c r="O2018" s="29"/>
      <c r="P2018" s="29"/>
      <c r="Q2018" s="29"/>
      <c r="R2018" s="29"/>
      <c r="S2018" s="29"/>
      <c r="T2018" s="29"/>
      <c r="U2018" s="29"/>
    </row>
    <row r="2019" spans="1:21" ht="13.5" customHeight="1" x14ac:dyDescent="0.25">
      <c r="A2019" s="39">
        <v>43126</v>
      </c>
      <c r="B2019" s="6"/>
      <c r="C2019" s="6"/>
      <c r="D2019" s="6"/>
      <c r="E2019" s="38">
        <v>26616.71</v>
      </c>
      <c r="F2019" s="29"/>
      <c r="G2019" s="29"/>
      <c r="H2019" s="29"/>
      <c r="I2019" s="29"/>
      <c r="J2019" s="29"/>
      <c r="K2019" s="29"/>
      <c r="L2019" s="29"/>
      <c r="M2019" s="29"/>
      <c r="N2019" s="29"/>
      <c r="O2019" s="29"/>
      <c r="P2019" s="29"/>
      <c r="Q2019" s="29"/>
      <c r="R2019" s="29"/>
      <c r="S2019" s="29"/>
      <c r="T2019" s="29"/>
      <c r="U2019" s="29"/>
    </row>
    <row r="2020" spans="1:21" ht="13.5" customHeight="1" x14ac:dyDescent="0.25">
      <c r="A2020" s="39">
        <v>43125</v>
      </c>
      <c r="B2020" s="6"/>
      <c r="C2020" s="6"/>
      <c r="D2020" s="6"/>
      <c r="E2020" s="38">
        <v>26392.79</v>
      </c>
      <c r="F2020" s="29"/>
      <c r="G2020" s="29"/>
      <c r="H2020" s="29"/>
      <c r="I2020" s="29"/>
      <c r="J2020" s="29"/>
      <c r="K2020" s="29"/>
      <c r="L2020" s="29"/>
      <c r="M2020" s="29"/>
      <c r="N2020" s="29"/>
      <c r="O2020" s="29"/>
      <c r="P2020" s="29"/>
      <c r="Q2020" s="29"/>
      <c r="R2020" s="29"/>
      <c r="S2020" s="29"/>
      <c r="T2020" s="29"/>
      <c r="U2020" s="29"/>
    </row>
    <row r="2021" spans="1:21" ht="13.5" customHeight="1" x14ac:dyDescent="0.25">
      <c r="A2021" s="39">
        <v>43124</v>
      </c>
      <c r="B2021" s="6"/>
      <c r="C2021" s="6"/>
      <c r="D2021" s="6"/>
      <c r="E2021" s="38">
        <v>26252.12</v>
      </c>
      <c r="F2021" s="29"/>
      <c r="G2021" s="29"/>
      <c r="H2021" s="29"/>
      <c r="I2021" s="29"/>
      <c r="J2021" s="29"/>
      <c r="K2021" s="29"/>
      <c r="L2021" s="29"/>
      <c r="M2021" s="29"/>
      <c r="N2021" s="29"/>
      <c r="O2021" s="29"/>
      <c r="P2021" s="29"/>
      <c r="Q2021" s="29"/>
      <c r="R2021" s="29"/>
      <c r="S2021" s="29"/>
      <c r="T2021" s="29"/>
      <c r="U2021" s="29"/>
    </row>
    <row r="2022" spans="1:21" ht="13.5" customHeight="1" x14ac:dyDescent="0.25">
      <c r="A2022" s="39">
        <v>43123</v>
      </c>
      <c r="B2022" s="6"/>
      <c r="C2022" s="6"/>
      <c r="D2022" s="6"/>
      <c r="E2022" s="38">
        <v>26210.81</v>
      </c>
      <c r="F2022" s="29"/>
      <c r="G2022" s="29"/>
      <c r="H2022" s="29"/>
      <c r="I2022" s="29"/>
      <c r="J2022" s="29"/>
      <c r="K2022" s="29"/>
      <c r="L2022" s="29"/>
      <c r="M2022" s="29"/>
      <c r="N2022" s="29"/>
      <c r="O2022" s="29"/>
      <c r="P2022" s="29"/>
      <c r="Q2022" s="29"/>
      <c r="R2022" s="29"/>
      <c r="S2022" s="29"/>
      <c r="T2022" s="29"/>
      <c r="U2022" s="29"/>
    </row>
    <row r="2023" spans="1:21" ht="13.5" customHeight="1" x14ac:dyDescent="0.25">
      <c r="A2023" s="39">
        <v>43122</v>
      </c>
      <c r="B2023" s="6"/>
      <c r="C2023" s="6"/>
      <c r="D2023" s="6"/>
      <c r="E2023" s="38">
        <v>26214.6</v>
      </c>
      <c r="F2023" s="29"/>
      <c r="G2023" s="29"/>
      <c r="H2023" s="29"/>
      <c r="I2023" s="29"/>
      <c r="J2023" s="29"/>
      <c r="K2023" s="29"/>
      <c r="L2023" s="29"/>
      <c r="M2023" s="29"/>
      <c r="N2023" s="29"/>
      <c r="O2023" s="29"/>
      <c r="P2023" s="29"/>
      <c r="Q2023" s="29"/>
      <c r="R2023" s="29"/>
      <c r="S2023" s="29"/>
      <c r="T2023" s="29"/>
      <c r="U2023" s="29"/>
    </row>
    <row r="2024" spans="1:21" ht="13.5" customHeight="1" x14ac:dyDescent="0.25">
      <c r="A2024" s="39">
        <v>43119</v>
      </c>
      <c r="B2024" s="6"/>
      <c r="C2024" s="6"/>
      <c r="D2024" s="6"/>
      <c r="E2024" s="38">
        <v>26071.72</v>
      </c>
      <c r="F2024" s="29"/>
      <c r="G2024" s="29"/>
      <c r="H2024" s="29"/>
      <c r="I2024" s="29"/>
      <c r="J2024" s="29"/>
      <c r="K2024" s="29"/>
      <c r="L2024" s="29"/>
      <c r="M2024" s="29"/>
      <c r="N2024" s="29"/>
      <c r="O2024" s="29"/>
      <c r="P2024" s="29"/>
      <c r="Q2024" s="29"/>
      <c r="R2024" s="29"/>
      <c r="S2024" s="29"/>
      <c r="T2024" s="29"/>
      <c r="U2024" s="29"/>
    </row>
    <row r="2025" spans="1:21" ht="13.5" customHeight="1" x14ac:dyDescent="0.25">
      <c r="A2025" s="39">
        <v>43118</v>
      </c>
      <c r="B2025" s="6"/>
      <c r="C2025" s="6"/>
      <c r="D2025" s="6"/>
      <c r="E2025" s="38">
        <v>26017.81</v>
      </c>
      <c r="F2025" s="29"/>
      <c r="G2025" s="29"/>
      <c r="H2025" s="29"/>
      <c r="I2025" s="29"/>
      <c r="J2025" s="29"/>
      <c r="K2025" s="29"/>
      <c r="L2025" s="29"/>
      <c r="M2025" s="29"/>
      <c r="N2025" s="29"/>
      <c r="O2025" s="29"/>
      <c r="P2025" s="29"/>
      <c r="Q2025" s="29"/>
      <c r="R2025" s="29"/>
      <c r="S2025" s="29"/>
      <c r="T2025" s="29"/>
      <c r="U2025" s="29"/>
    </row>
    <row r="2026" spans="1:21" ht="13.5" customHeight="1" x14ac:dyDescent="0.25">
      <c r="A2026" s="39">
        <v>43117</v>
      </c>
      <c r="B2026" s="6"/>
      <c r="C2026" s="6"/>
      <c r="D2026" s="6"/>
      <c r="E2026" s="38">
        <v>26115.65</v>
      </c>
      <c r="F2026" s="29"/>
      <c r="G2026" s="29"/>
      <c r="H2026" s="29"/>
      <c r="I2026" s="29"/>
      <c r="J2026" s="29"/>
      <c r="K2026" s="29"/>
      <c r="L2026" s="29"/>
      <c r="M2026" s="29"/>
      <c r="N2026" s="29"/>
      <c r="O2026" s="29"/>
      <c r="P2026" s="29"/>
      <c r="Q2026" s="29"/>
      <c r="R2026" s="29"/>
      <c r="S2026" s="29"/>
      <c r="T2026" s="29"/>
      <c r="U2026" s="29"/>
    </row>
    <row r="2027" spans="1:21" ht="13.5" customHeight="1" x14ac:dyDescent="0.25">
      <c r="A2027" s="39">
        <v>43116</v>
      </c>
      <c r="B2027" s="6"/>
      <c r="C2027" s="6"/>
      <c r="D2027" s="6"/>
      <c r="E2027" s="38">
        <v>25792.86</v>
      </c>
      <c r="F2027" s="29"/>
      <c r="G2027" s="29"/>
      <c r="H2027" s="29"/>
      <c r="I2027" s="29"/>
      <c r="J2027" s="29"/>
      <c r="K2027" s="29"/>
      <c r="L2027" s="29"/>
      <c r="M2027" s="29"/>
      <c r="N2027" s="29"/>
      <c r="O2027" s="29"/>
      <c r="P2027" s="29"/>
      <c r="Q2027" s="29"/>
      <c r="R2027" s="29"/>
      <c r="S2027" s="29"/>
      <c r="T2027" s="29"/>
      <c r="U2027" s="29"/>
    </row>
    <row r="2028" spans="1:21" ht="13.5" customHeight="1" x14ac:dyDescent="0.25">
      <c r="A2028" s="39">
        <v>43112</v>
      </c>
      <c r="B2028" s="6"/>
      <c r="C2028" s="6"/>
      <c r="D2028" s="6"/>
      <c r="E2028" s="38">
        <v>25803.19</v>
      </c>
      <c r="F2028" s="29"/>
      <c r="G2028" s="29"/>
      <c r="H2028" s="29"/>
      <c r="I2028" s="29"/>
      <c r="J2028" s="29"/>
      <c r="K2028" s="29"/>
      <c r="L2028" s="29"/>
      <c r="M2028" s="29"/>
      <c r="N2028" s="29"/>
      <c r="O2028" s="29"/>
      <c r="P2028" s="29"/>
      <c r="Q2028" s="29"/>
      <c r="R2028" s="29"/>
      <c r="S2028" s="29"/>
      <c r="T2028" s="29"/>
      <c r="U2028" s="29"/>
    </row>
    <row r="2029" spans="1:21" ht="13.5" customHeight="1" x14ac:dyDescent="0.25">
      <c r="A2029" s="39">
        <v>43111</v>
      </c>
      <c r="B2029" s="6"/>
      <c r="C2029" s="6"/>
      <c r="D2029" s="6"/>
      <c r="E2029" s="38">
        <v>25574.73</v>
      </c>
      <c r="F2029" s="29"/>
      <c r="G2029" s="29"/>
      <c r="H2029" s="29"/>
      <c r="I2029" s="29"/>
      <c r="J2029" s="29"/>
      <c r="K2029" s="29"/>
      <c r="L2029" s="29"/>
      <c r="M2029" s="29"/>
      <c r="N2029" s="29"/>
      <c r="O2029" s="29"/>
      <c r="P2029" s="29"/>
      <c r="Q2029" s="29"/>
      <c r="R2029" s="29"/>
      <c r="S2029" s="29"/>
      <c r="T2029" s="29"/>
      <c r="U2029" s="29"/>
    </row>
    <row r="2030" spans="1:21" ht="13.5" customHeight="1" x14ac:dyDescent="0.25">
      <c r="A2030" s="39">
        <v>43110</v>
      </c>
      <c r="B2030" s="6"/>
      <c r="C2030" s="6"/>
      <c r="D2030" s="6"/>
      <c r="E2030" s="38">
        <v>25369.13</v>
      </c>
      <c r="F2030" s="29"/>
      <c r="G2030" s="29"/>
      <c r="H2030" s="29"/>
      <c r="I2030" s="29"/>
      <c r="J2030" s="29"/>
      <c r="K2030" s="29"/>
      <c r="L2030" s="29"/>
      <c r="M2030" s="29"/>
      <c r="N2030" s="29"/>
      <c r="O2030" s="29"/>
      <c r="P2030" s="29"/>
      <c r="Q2030" s="29"/>
      <c r="R2030" s="29"/>
      <c r="S2030" s="29"/>
      <c r="T2030" s="29"/>
      <c r="U2030" s="29"/>
    </row>
    <row r="2031" spans="1:21" ht="13.5" customHeight="1" x14ac:dyDescent="0.25">
      <c r="A2031" s="39">
        <v>43109</v>
      </c>
      <c r="B2031" s="6"/>
      <c r="C2031" s="6"/>
      <c r="D2031" s="6"/>
      <c r="E2031" s="38">
        <v>25385.8</v>
      </c>
      <c r="F2031" s="29"/>
      <c r="G2031" s="29"/>
      <c r="H2031" s="29"/>
      <c r="I2031" s="29"/>
      <c r="J2031" s="29"/>
      <c r="K2031" s="29"/>
      <c r="L2031" s="29"/>
      <c r="M2031" s="29"/>
      <c r="N2031" s="29"/>
      <c r="O2031" s="29"/>
      <c r="P2031" s="29"/>
      <c r="Q2031" s="29"/>
      <c r="R2031" s="29"/>
      <c r="S2031" s="29"/>
      <c r="T2031" s="29"/>
      <c r="U2031" s="29"/>
    </row>
    <row r="2032" spans="1:21" ht="13.5" customHeight="1" x14ac:dyDescent="0.25">
      <c r="A2032" s="39">
        <v>43108</v>
      </c>
      <c r="B2032" s="6"/>
      <c r="C2032" s="6"/>
      <c r="D2032" s="6"/>
      <c r="E2032" s="38">
        <v>25283</v>
      </c>
      <c r="F2032" s="29"/>
      <c r="G2032" s="29"/>
      <c r="H2032" s="29"/>
      <c r="I2032" s="29"/>
      <c r="J2032" s="29"/>
      <c r="K2032" s="29"/>
      <c r="L2032" s="29"/>
      <c r="M2032" s="29"/>
      <c r="N2032" s="29"/>
      <c r="O2032" s="29"/>
      <c r="P2032" s="29"/>
      <c r="Q2032" s="29"/>
      <c r="R2032" s="29"/>
      <c r="S2032" s="29"/>
      <c r="T2032" s="29"/>
      <c r="U2032" s="29"/>
    </row>
    <row r="2033" spans="1:21" ht="13.5" customHeight="1" x14ac:dyDescent="0.25">
      <c r="A2033" s="39">
        <v>43105</v>
      </c>
      <c r="B2033" s="6"/>
      <c r="C2033" s="6"/>
      <c r="D2033" s="6"/>
      <c r="E2033" s="38">
        <v>25295.87</v>
      </c>
      <c r="F2033" s="29"/>
      <c r="G2033" s="29"/>
      <c r="H2033" s="29"/>
      <c r="I2033" s="29"/>
      <c r="J2033" s="29"/>
      <c r="K2033" s="29"/>
      <c r="L2033" s="29"/>
      <c r="M2033" s="29"/>
      <c r="N2033" s="29"/>
      <c r="O2033" s="29"/>
      <c r="P2033" s="29"/>
      <c r="Q2033" s="29"/>
      <c r="R2033" s="29"/>
      <c r="S2033" s="29"/>
      <c r="T2033" s="29"/>
      <c r="U2033" s="29"/>
    </row>
    <row r="2034" spans="1:21" ht="13.5" customHeight="1" x14ac:dyDescent="0.25">
      <c r="A2034" s="39">
        <v>43104</v>
      </c>
      <c r="B2034" s="6"/>
      <c r="C2034" s="6"/>
      <c r="D2034" s="6"/>
      <c r="E2034" s="38">
        <v>25075.13</v>
      </c>
      <c r="F2034" s="29"/>
      <c r="G2034" s="29"/>
      <c r="H2034" s="29"/>
      <c r="I2034" s="29"/>
      <c r="J2034" s="29"/>
      <c r="K2034" s="29"/>
      <c r="L2034" s="29"/>
      <c r="M2034" s="29"/>
      <c r="N2034" s="29"/>
      <c r="O2034" s="29"/>
      <c r="P2034" s="29"/>
      <c r="Q2034" s="29"/>
      <c r="R2034" s="29"/>
      <c r="S2034" s="29"/>
      <c r="T2034" s="29"/>
      <c r="U2034" s="29"/>
    </row>
    <row r="2035" spans="1:21" ht="13.5" customHeight="1" x14ac:dyDescent="0.25">
      <c r="A2035" s="39">
        <v>43103</v>
      </c>
      <c r="B2035" s="6"/>
      <c r="C2035" s="6"/>
      <c r="D2035" s="6"/>
      <c r="E2035" s="38">
        <v>24922.68</v>
      </c>
      <c r="F2035" s="29"/>
      <c r="G2035" s="29"/>
      <c r="H2035" s="29"/>
      <c r="I2035" s="29"/>
      <c r="J2035" s="29"/>
      <c r="K2035" s="29"/>
      <c r="L2035" s="29"/>
      <c r="M2035" s="29"/>
      <c r="N2035" s="29"/>
      <c r="O2035" s="29"/>
      <c r="P2035" s="29"/>
      <c r="Q2035" s="29"/>
      <c r="R2035" s="29"/>
      <c r="S2035" s="29"/>
      <c r="T2035" s="29"/>
      <c r="U2035" s="29"/>
    </row>
    <row r="2036" spans="1:21" ht="13.5" customHeight="1" x14ac:dyDescent="0.25">
      <c r="A2036" s="39">
        <v>43102</v>
      </c>
      <c r="B2036" s="6"/>
      <c r="C2036" s="6"/>
      <c r="D2036" s="6"/>
      <c r="E2036" s="38">
        <v>24824.01</v>
      </c>
      <c r="F2036" s="29"/>
      <c r="G2036" s="29"/>
      <c r="H2036" s="29"/>
      <c r="I2036" s="29"/>
      <c r="J2036" s="29"/>
      <c r="K2036" s="29"/>
      <c r="L2036" s="29"/>
      <c r="M2036" s="29"/>
      <c r="N2036" s="29"/>
      <c r="O2036" s="29"/>
      <c r="P2036" s="29"/>
      <c r="Q2036" s="29"/>
      <c r="R2036" s="29"/>
      <c r="S2036" s="29"/>
      <c r="T2036" s="29"/>
      <c r="U2036" s="29"/>
    </row>
    <row r="2037" spans="1:21" ht="13.5" customHeight="1" x14ac:dyDescent="0.25">
      <c r="A2037" s="39">
        <v>43098</v>
      </c>
      <c r="B2037" s="6"/>
      <c r="C2037" s="6"/>
      <c r="D2037" s="6"/>
      <c r="E2037" s="38">
        <v>24719.22</v>
      </c>
      <c r="F2037" s="29"/>
      <c r="G2037" s="29"/>
      <c r="H2037" s="29"/>
      <c r="I2037" s="29"/>
      <c r="J2037" s="29"/>
      <c r="K2037" s="29"/>
      <c r="L2037" s="29"/>
      <c r="M2037" s="29"/>
      <c r="N2037" s="29"/>
      <c r="O2037" s="29"/>
      <c r="P2037" s="29"/>
      <c r="Q2037" s="29"/>
      <c r="R2037" s="29"/>
      <c r="S2037" s="29"/>
      <c r="T2037" s="29"/>
      <c r="U2037" s="29"/>
    </row>
    <row r="2038" spans="1:21" ht="13.5" customHeight="1" x14ac:dyDescent="0.25">
      <c r="A2038" s="39">
        <v>43097</v>
      </c>
      <c r="B2038" s="6"/>
      <c r="C2038" s="6"/>
      <c r="D2038" s="6"/>
      <c r="E2038" s="38">
        <v>24837.51</v>
      </c>
      <c r="F2038" s="29"/>
      <c r="G2038" s="29"/>
      <c r="H2038" s="29"/>
      <c r="I2038" s="29"/>
      <c r="J2038" s="29"/>
      <c r="K2038" s="29"/>
      <c r="L2038" s="29"/>
      <c r="M2038" s="29"/>
      <c r="N2038" s="29"/>
      <c r="O2038" s="29"/>
      <c r="P2038" s="29"/>
      <c r="Q2038" s="29"/>
      <c r="R2038" s="29"/>
      <c r="S2038" s="29"/>
      <c r="T2038" s="29"/>
      <c r="U2038" s="29"/>
    </row>
    <row r="2039" spans="1:21" ht="13.5" customHeight="1" x14ac:dyDescent="0.25">
      <c r="A2039" s="39">
        <v>43096</v>
      </c>
      <c r="B2039" s="6"/>
      <c r="C2039" s="6"/>
      <c r="D2039" s="6"/>
      <c r="E2039" s="38">
        <v>24774.3</v>
      </c>
      <c r="F2039" s="29"/>
      <c r="G2039" s="29"/>
      <c r="H2039" s="29"/>
      <c r="I2039" s="29"/>
      <c r="J2039" s="29"/>
      <c r="K2039" s="29"/>
      <c r="L2039" s="29"/>
      <c r="M2039" s="29"/>
      <c r="N2039" s="29"/>
      <c r="O2039" s="29"/>
      <c r="P2039" s="29"/>
      <c r="Q2039" s="29"/>
      <c r="R2039" s="29"/>
      <c r="S2039" s="29"/>
      <c r="T2039" s="29"/>
      <c r="U2039" s="29"/>
    </row>
    <row r="2040" spans="1:21" ht="13.5" customHeight="1" x14ac:dyDescent="0.25">
      <c r="A2040" s="39">
        <v>43095</v>
      </c>
      <c r="B2040" s="6"/>
      <c r="C2040" s="6"/>
      <c r="D2040" s="6"/>
      <c r="E2040" s="38">
        <v>24746.21</v>
      </c>
      <c r="F2040" s="29"/>
      <c r="G2040" s="29"/>
      <c r="H2040" s="29"/>
      <c r="I2040" s="29"/>
      <c r="J2040" s="29"/>
      <c r="K2040" s="29"/>
      <c r="L2040" s="29"/>
      <c r="M2040" s="29"/>
      <c r="N2040" s="29"/>
      <c r="O2040" s="29"/>
      <c r="P2040" s="29"/>
      <c r="Q2040" s="29"/>
      <c r="R2040" s="29"/>
      <c r="S2040" s="29"/>
      <c r="T2040" s="29"/>
      <c r="U2040" s="29"/>
    </row>
    <row r="2041" spans="1:21" ht="13.5" customHeight="1" x14ac:dyDescent="0.25">
      <c r="A2041" s="39">
        <v>43091</v>
      </c>
      <c r="B2041" s="6"/>
      <c r="C2041" s="6"/>
      <c r="D2041" s="6"/>
      <c r="E2041" s="38">
        <v>24754.06</v>
      </c>
      <c r="F2041" s="29"/>
      <c r="G2041" s="29"/>
      <c r="H2041" s="29"/>
      <c r="I2041" s="29"/>
      <c r="J2041" s="29"/>
      <c r="K2041" s="29"/>
      <c r="L2041" s="29"/>
      <c r="M2041" s="29"/>
      <c r="N2041" s="29"/>
      <c r="O2041" s="29"/>
      <c r="P2041" s="29"/>
      <c r="Q2041" s="29"/>
      <c r="R2041" s="29"/>
      <c r="S2041" s="29"/>
      <c r="T2041" s="29"/>
      <c r="U2041" s="29"/>
    </row>
    <row r="2042" spans="1:21" ht="13.5" customHeight="1" x14ac:dyDescent="0.25">
      <c r="A2042" s="39">
        <v>43090</v>
      </c>
      <c r="B2042" s="6"/>
      <c r="C2042" s="6"/>
      <c r="D2042" s="6"/>
      <c r="E2042" s="38">
        <v>24782.29</v>
      </c>
      <c r="F2042" s="29"/>
      <c r="G2042" s="29"/>
      <c r="H2042" s="29"/>
      <c r="I2042" s="29"/>
      <c r="J2042" s="29"/>
      <c r="K2042" s="29"/>
      <c r="L2042" s="29"/>
      <c r="M2042" s="29"/>
      <c r="N2042" s="29"/>
      <c r="O2042" s="29"/>
      <c r="P2042" s="29"/>
      <c r="Q2042" s="29"/>
      <c r="R2042" s="29"/>
      <c r="S2042" s="29"/>
      <c r="T2042" s="29"/>
      <c r="U2042" s="29"/>
    </row>
    <row r="2043" spans="1:21" ht="13.5" customHeight="1" x14ac:dyDescent="0.25">
      <c r="A2043" s="39">
        <v>43089</v>
      </c>
      <c r="B2043" s="6"/>
      <c r="C2043" s="6"/>
      <c r="D2043" s="6"/>
      <c r="E2043" s="38">
        <v>24726.65</v>
      </c>
      <c r="F2043" s="29"/>
      <c r="G2043" s="29"/>
      <c r="H2043" s="29"/>
      <c r="I2043" s="29"/>
      <c r="J2043" s="29"/>
      <c r="K2043" s="29"/>
      <c r="L2043" s="29"/>
      <c r="M2043" s="29"/>
      <c r="N2043" s="29"/>
      <c r="O2043" s="29"/>
      <c r="P2043" s="29"/>
      <c r="Q2043" s="29"/>
      <c r="R2043" s="29"/>
      <c r="S2043" s="29"/>
      <c r="T2043" s="29"/>
      <c r="U2043" s="29"/>
    </row>
    <row r="2044" spans="1:21" ht="13.5" customHeight="1" x14ac:dyDescent="0.25">
      <c r="A2044" s="39">
        <v>43088</v>
      </c>
      <c r="B2044" s="6"/>
      <c r="C2044" s="6"/>
      <c r="D2044" s="6"/>
      <c r="E2044" s="38">
        <v>24754.75</v>
      </c>
      <c r="F2044" s="29"/>
      <c r="G2044" s="29"/>
      <c r="H2044" s="29"/>
      <c r="I2044" s="29"/>
      <c r="J2044" s="29"/>
      <c r="K2044" s="29"/>
      <c r="L2044" s="29"/>
      <c r="M2044" s="29"/>
      <c r="N2044" s="29"/>
      <c r="O2044" s="29"/>
      <c r="P2044" s="29"/>
      <c r="Q2044" s="29"/>
      <c r="R2044" s="29"/>
      <c r="S2044" s="29"/>
      <c r="T2044" s="29"/>
      <c r="U2044" s="29"/>
    </row>
    <row r="2045" spans="1:21" ht="13.5" customHeight="1" x14ac:dyDescent="0.25">
      <c r="A2045" s="39">
        <v>43087</v>
      </c>
      <c r="B2045" s="6"/>
      <c r="C2045" s="6"/>
      <c r="D2045" s="6"/>
      <c r="E2045" s="38">
        <v>24792.2</v>
      </c>
      <c r="F2045" s="29"/>
      <c r="G2045" s="29"/>
      <c r="H2045" s="29"/>
      <c r="I2045" s="29"/>
      <c r="J2045" s="29"/>
      <c r="K2045" s="29"/>
      <c r="L2045" s="29"/>
      <c r="M2045" s="29"/>
      <c r="N2045" s="29"/>
      <c r="O2045" s="29"/>
      <c r="P2045" s="29"/>
      <c r="Q2045" s="29"/>
      <c r="R2045" s="29"/>
      <c r="S2045" s="29"/>
      <c r="T2045" s="29"/>
      <c r="U2045" s="29"/>
    </row>
    <row r="2046" spans="1:21" ht="13.5" customHeight="1" x14ac:dyDescent="0.25">
      <c r="A2046" s="39">
        <v>43084</v>
      </c>
      <c r="B2046" s="6"/>
      <c r="C2046" s="6"/>
      <c r="D2046" s="6"/>
      <c r="E2046" s="38">
        <v>24651.74</v>
      </c>
      <c r="F2046" s="29"/>
      <c r="G2046" s="29"/>
      <c r="H2046" s="29"/>
      <c r="I2046" s="29"/>
      <c r="J2046" s="29"/>
      <c r="K2046" s="29"/>
      <c r="L2046" s="29"/>
      <c r="M2046" s="29"/>
      <c r="N2046" s="29"/>
      <c r="O2046" s="29"/>
      <c r="P2046" s="29"/>
      <c r="Q2046" s="29"/>
      <c r="R2046" s="29"/>
      <c r="S2046" s="29"/>
      <c r="T2046" s="29"/>
      <c r="U2046" s="29"/>
    </row>
    <row r="2047" spans="1:21" ht="13.5" customHeight="1" x14ac:dyDescent="0.25">
      <c r="A2047" s="39">
        <v>43083</v>
      </c>
      <c r="B2047" s="6"/>
      <c r="C2047" s="6"/>
      <c r="D2047" s="6"/>
      <c r="E2047" s="38">
        <v>24508.66</v>
      </c>
      <c r="F2047" s="29"/>
      <c r="G2047" s="29"/>
      <c r="H2047" s="29"/>
      <c r="I2047" s="29"/>
      <c r="J2047" s="29"/>
      <c r="K2047" s="29"/>
      <c r="L2047" s="29"/>
      <c r="M2047" s="29"/>
      <c r="N2047" s="29"/>
      <c r="O2047" s="29"/>
      <c r="P2047" s="29"/>
      <c r="Q2047" s="29"/>
      <c r="R2047" s="29"/>
      <c r="S2047" s="29"/>
      <c r="T2047" s="29"/>
      <c r="U2047" s="29"/>
    </row>
    <row r="2048" spans="1:21" ht="13.5" customHeight="1" x14ac:dyDescent="0.25">
      <c r="A2048" s="39">
        <v>43082</v>
      </c>
      <c r="B2048" s="6"/>
      <c r="C2048" s="6"/>
      <c r="D2048" s="6"/>
      <c r="E2048" s="38">
        <v>24585.43</v>
      </c>
      <c r="F2048" s="29"/>
      <c r="G2048" s="29"/>
      <c r="H2048" s="29"/>
      <c r="I2048" s="29"/>
      <c r="J2048" s="29"/>
      <c r="K2048" s="29"/>
      <c r="L2048" s="29"/>
      <c r="M2048" s="29"/>
      <c r="N2048" s="29"/>
      <c r="O2048" s="29"/>
      <c r="P2048" s="29"/>
      <c r="Q2048" s="29"/>
      <c r="R2048" s="29"/>
      <c r="S2048" s="29"/>
      <c r="T2048" s="29"/>
      <c r="U2048" s="29"/>
    </row>
    <row r="2049" spans="1:21" ht="13.5" customHeight="1" x14ac:dyDescent="0.25">
      <c r="A2049" s="39">
        <v>43081</v>
      </c>
      <c r="B2049" s="6"/>
      <c r="C2049" s="6"/>
      <c r="D2049" s="6"/>
      <c r="E2049" s="38">
        <v>24504.799999999999</v>
      </c>
      <c r="F2049" s="29"/>
      <c r="G2049" s="29"/>
      <c r="H2049" s="29"/>
      <c r="I2049" s="29"/>
      <c r="J2049" s="29"/>
      <c r="K2049" s="29"/>
      <c r="L2049" s="29"/>
      <c r="M2049" s="29"/>
      <c r="N2049" s="29"/>
      <c r="O2049" s="29"/>
      <c r="P2049" s="29"/>
      <c r="Q2049" s="29"/>
      <c r="R2049" s="29"/>
      <c r="S2049" s="29"/>
      <c r="T2049" s="29"/>
      <c r="U2049" s="29"/>
    </row>
    <row r="2050" spans="1:21" ht="13.5" customHeight="1" x14ac:dyDescent="0.25">
      <c r="A2050" s="39">
        <v>43080</v>
      </c>
      <c r="B2050" s="6"/>
      <c r="C2050" s="6"/>
      <c r="D2050" s="6"/>
      <c r="E2050" s="38">
        <v>24386.03</v>
      </c>
      <c r="F2050" s="29"/>
      <c r="G2050" s="29"/>
      <c r="H2050" s="29"/>
      <c r="I2050" s="29"/>
      <c r="J2050" s="29"/>
      <c r="K2050" s="29"/>
      <c r="L2050" s="29"/>
      <c r="M2050" s="29"/>
      <c r="N2050" s="29"/>
      <c r="O2050" s="29"/>
      <c r="P2050" s="29"/>
      <c r="Q2050" s="29"/>
      <c r="R2050" s="29"/>
      <c r="S2050" s="29"/>
      <c r="T2050" s="29"/>
      <c r="U2050" s="29"/>
    </row>
    <row r="2051" spans="1:21" ht="13.5" customHeight="1" x14ac:dyDescent="0.25">
      <c r="A2051" s="39">
        <v>43077</v>
      </c>
      <c r="B2051" s="6"/>
      <c r="C2051" s="6"/>
      <c r="D2051" s="6"/>
      <c r="E2051" s="38">
        <v>24329.16</v>
      </c>
      <c r="F2051" s="29"/>
      <c r="G2051" s="29"/>
      <c r="H2051" s="29"/>
      <c r="I2051" s="29"/>
      <c r="J2051" s="29"/>
      <c r="K2051" s="29"/>
      <c r="L2051" s="29"/>
      <c r="M2051" s="29"/>
      <c r="N2051" s="29"/>
      <c r="O2051" s="29"/>
      <c r="P2051" s="29"/>
      <c r="Q2051" s="29"/>
      <c r="R2051" s="29"/>
      <c r="S2051" s="29"/>
      <c r="T2051" s="29"/>
      <c r="U2051" s="29"/>
    </row>
    <row r="2052" spans="1:21" ht="13.5" customHeight="1" x14ac:dyDescent="0.25">
      <c r="A2052" s="39">
        <v>43076</v>
      </c>
      <c r="B2052" s="6"/>
      <c r="C2052" s="6"/>
      <c r="D2052" s="6"/>
      <c r="E2052" s="38">
        <v>24211.48</v>
      </c>
      <c r="F2052" s="29"/>
      <c r="G2052" s="29"/>
      <c r="H2052" s="29"/>
      <c r="I2052" s="29"/>
      <c r="J2052" s="29"/>
      <c r="K2052" s="29"/>
      <c r="L2052" s="29"/>
      <c r="M2052" s="29"/>
      <c r="N2052" s="29"/>
      <c r="O2052" s="29"/>
      <c r="P2052" s="29"/>
      <c r="Q2052" s="29"/>
      <c r="R2052" s="29"/>
      <c r="S2052" s="29"/>
      <c r="T2052" s="29"/>
      <c r="U2052" s="29"/>
    </row>
    <row r="2053" spans="1:21" ht="13.5" customHeight="1" x14ac:dyDescent="0.25">
      <c r="A2053" s="39">
        <v>43075</v>
      </c>
      <c r="B2053" s="6"/>
      <c r="C2053" s="6"/>
      <c r="D2053" s="6"/>
      <c r="E2053" s="38">
        <v>24140.91</v>
      </c>
      <c r="F2053" s="29"/>
      <c r="G2053" s="29"/>
      <c r="H2053" s="29"/>
      <c r="I2053" s="29"/>
      <c r="J2053" s="29"/>
      <c r="K2053" s="29"/>
      <c r="L2053" s="29"/>
      <c r="M2053" s="29"/>
      <c r="N2053" s="29"/>
      <c r="O2053" s="29"/>
      <c r="P2053" s="29"/>
      <c r="Q2053" s="29"/>
      <c r="R2053" s="29"/>
      <c r="S2053" s="29"/>
      <c r="T2053" s="29"/>
      <c r="U2053" s="29"/>
    </row>
    <row r="2054" spans="1:21" ht="13.5" customHeight="1" x14ac:dyDescent="0.25">
      <c r="A2054" s="39">
        <v>43074</v>
      </c>
      <c r="B2054" s="6"/>
      <c r="C2054" s="6"/>
      <c r="D2054" s="6"/>
      <c r="E2054" s="38">
        <v>24180.639999999999</v>
      </c>
      <c r="F2054" s="29"/>
      <c r="G2054" s="29"/>
      <c r="H2054" s="29"/>
      <c r="I2054" s="29"/>
      <c r="J2054" s="29"/>
      <c r="K2054" s="29"/>
      <c r="L2054" s="29"/>
      <c r="M2054" s="29"/>
      <c r="N2054" s="29"/>
      <c r="O2054" s="29"/>
      <c r="P2054" s="29"/>
      <c r="Q2054" s="29"/>
      <c r="R2054" s="29"/>
      <c r="S2054" s="29"/>
      <c r="T2054" s="29"/>
      <c r="U2054" s="29"/>
    </row>
    <row r="2055" spans="1:21" ht="13.5" customHeight="1" x14ac:dyDescent="0.25">
      <c r="A2055" s="39">
        <v>43073</v>
      </c>
      <c r="B2055" s="6"/>
      <c r="C2055" s="6"/>
      <c r="D2055" s="6"/>
      <c r="E2055" s="38">
        <v>24290.05</v>
      </c>
      <c r="F2055" s="29"/>
      <c r="G2055" s="29"/>
      <c r="H2055" s="29"/>
      <c r="I2055" s="29"/>
      <c r="J2055" s="29"/>
      <c r="K2055" s="29"/>
      <c r="L2055" s="29"/>
      <c r="M2055" s="29"/>
      <c r="N2055" s="29"/>
      <c r="O2055" s="29"/>
      <c r="P2055" s="29"/>
      <c r="Q2055" s="29"/>
      <c r="R2055" s="29"/>
      <c r="S2055" s="29"/>
      <c r="T2055" s="29"/>
      <c r="U2055" s="29"/>
    </row>
    <row r="2056" spans="1:21" ht="13.5" customHeight="1" x14ac:dyDescent="0.25">
      <c r="A2056" s="39">
        <v>43070</v>
      </c>
      <c r="B2056" s="6"/>
      <c r="C2056" s="6"/>
      <c r="D2056" s="6"/>
      <c r="E2056" s="38">
        <v>24231.59</v>
      </c>
      <c r="F2056" s="29"/>
      <c r="G2056" s="29"/>
      <c r="H2056" s="29"/>
      <c r="I2056" s="29"/>
      <c r="J2056" s="29"/>
      <c r="K2056" s="29"/>
      <c r="L2056" s="29"/>
      <c r="M2056" s="29"/>
      <c r="N2056" s="29"/>
      <c r="O2056" s="29"/>
      <c r="P2056" s="29"/>
      <c r="Q2056" s="29"/>
      <c r="R2056" s="29"/>
      <c r="S2056" s="29"/>
      <c r="T2056" s="29"/>
      <c r="U2056" s="29"/>
    </row>
    <row r="2057" spans="1:21" ht="13.5" customHeight="1" x14ac:dyDescent="0.25">
      <c r="A2057" s="39">
        <v>43069</v>
      </c>
      <c r="B2057" s="6"/>
      <c r="C2057" s="6"/>
      <c r="D2057" s="6"/>
      <c r="E2057" s="38">
        <v>24272.35</v>
      </c>
      <c r="F2057" s="29"/>
      <c r="G2057" s="29"/>
      <c r="H2057" s="29"/>
      <c r="I2057" s="29"/>
      <c r="J2057" s="29"/>
      <c r="K2057" s="29"/>
      <c r="L2057" s="29"/>
      <c r="M2057" s="29"/>
      <c r="N2057" s="29"/>
      <c r="O2057" s="29"/>
      <c r="P2057" s="29"/>
      <c r="Q2057" s="29"/>
      <c r="R2057" s="29"/>
      <c r="S2057" s="29"/>
      <c r="T2057" s="29"/>
      <c r="U2057" s="29"/>
    </row>
    <row r="2058" spans="1:21" ht="13.5" customHeight="1" x14ac:dyDescent="0.25">
      <c r="A2058" s="39">
        <v>43068</v>
      </c>
      <c r="B2058" s="6"/>
      <c r="C2058" s="6"/>
      <c r="D2058" s="6"/>
      <c r="E2058" s="38">
        <v>23940.68</v>
      </c>
      <c r="F2058" s="29"/>
      <c r="G2058" s="29"/>
      <c r="H2058" s="29"/>
      <c r="I2058" s="29"/>
      <c r="J2058" s="29"/>
      <c r="K2058" s="29"/>
      <c r="L2058" s="29"/>
      <c r="M2058" s="29"/>
      <c r="N2058" s="29"/>
      <c r="O2058" s="29"/>
      <c r="P2058" s="29"/>
      <c r="Q2058" s="29"/>
      <c r="R2058" s="29"/>
      <c r="S2058" s="29"/>
      <c r="T2058" s="29"/>
      <c r="U2058" s="29"/>
    </row>
    <row r="2059" spans="1:21" ht="13.5" customHeight="1" x14ac:dyDescent="0.25">
      <c r="A2059" s="39">
        <v>43067</v>
      </c>
      <c r="B2059" s="6"/>
      <c r="C2059" s="6"/>
      <c r="D2059" s="6"/>
      <c r="E2059" s="38">
        <v>23836.71</v>
      </c>
      <c r="F2059" s="29"/>
      <c r="G2059" s="29"/>
      <c r="H2059" s="29"/>
      <c r="I2059" s="29"/>
      <c r="J2059" s="29"/>
      <c r="K2059" s="29"/>
      <c r="L2059" s="29"/>
      <c r="M2059" s="29"/>
      <c r="N2059" s="29"/>
      <c r="O2059" s="29"/>
      <c r="P2059" s="29"/>
      <c r="Q2059" s="29"/>
      <c r="R2059" s="29"/>
      <c r="S2059" s="29"/>
      <c r="T2059" s="29"/>
      <c r="U2059" s="29"/>
    </row>
    <row r="2060" spans="1:21" ht="13.5" customHeight="1" x14ac:dyDescent="0.25">
      <c r="A2060" s="39">
        <v>43066</v>
      </c>
      <c r="B2060" s="6"/>
      <c r="C2060" s="6"/>
      <c r="D2060" s="6"/>
      <c r="E2060" s="38">
        <v>23580.78</v>
      </c>
      <c r="F2060" s="29"/>
      <c r="G2060" s="29"/>
      <c r="H2060" s="29"/>
      <c r="I2060" s="29"/>
      <c r="J2060" s="29"/>
      <c r="K2060" s="29"/>
      <c r="L2060" s="29"/>
      <c r="M2060" s="29"/>
      <c r="N2060" s="29"/>
      <c r="O2060" s="29"/>
      <c r="P2060" s="29"/>
      <c r="Q2060" s="29"/>
      <c r="R2060" s="29"/>
      <c r="S2060" s="29"/>
      <c r="T2060" s="29"/>
      <c r="U2060" s="29"/>
    </row>
    <row r="2061" spans="1:21" ht="13.5" customHeight="1" x14ac:dyDescent="0.25">
      <c r="A2061" s="39">
        <v>43063</v>
      </c>
      <c r="B2061" s="6"/>
      <c r="C2061" s="6"/>
      <c r="D2061" s="6"/>
      <c r="E2061" s="38">
        <v>23557.99</v>
      </c>
      <c r="F2061" s="29"/>
      <c r="G2061" s="29"/>
      <c r="H2061" s="29"/>
      <c r="I2061" s="29"/>
      <c r="J2061" s="29"/>
      <c r="K2061" s="29"/>
      <c r="L2061" s="29"/>
      <c r="M2061" s="29"/>
      <c r="N2061" s="29"/>
      <c r="O2061" s="29"/>
      <c r="P2061" s="29"/>
      <c r="Q2061" s="29"/>
      <c r="R2061" s="29"/>
      <c r="S2061" s="29"/>
      <c r="T2061" s="29"/>
      <c r="U2061" s="29"/>
    </row>
    <row r="2062" spans="1:21" ht="13.5" customHeight="1" x14ac:dyDescent="0.25">
      <c r="A2062" s="39">
        <v>43061</v>
      </c>
      <c r="B2062" s="6"/>
      <c r="C2062" s="6"/>
      <c r="D2062" s="6"/>
      <c r="E2062" s="38">
        <v>23526.18</v>
      </c>
      <c r="F2062" s="29"/>
      <c r="G2062" s="29"/>
      <c r="H2062" s="29"/>
      <c r="I2062" s="29"/>
      <c r="J2062" s="29"/>
      <c r="K2062" s="29"/>
      <c r="L2062" s="29"/>
      <c r="M2062" s="29"/>
      <c r="N2062" s="29"/>
      <c r="O2062" s="29"/>
      <c r="P2062" s="29"/>
      <c r="Q2062" s="29"/>
      <c r="R2062" s="29"/>
      <c r="S2062" s="29"/>
      <c r="T2062" s="29"/>
      <c r="U2062" s="29"/>
    </row>
    <row r="2063" spans="1:21" ht="13.5" customHeight="1" x14ac:dyDescent="0.25">
      <c r="A2063" s="39">
        <v>43060</v>
      </c>
      <c r="B2063" s="6"/>
      <c r="C2063" s="6"/>
      <c r="D2063" s="6"/>
      <c r="E2063" s="38">
        <v>23590.83</v>
      </c>
      <c r="F2063" s="29"/>
      <c r="G2063" s="29"/>
      <c r="H2063" s="29"/>
      <c r="I2063" s="29"/>
      <c r="J2063" s="29"/>
      <c r="K2063" s="29"/>
      <c r="L2063" s="29"/>
      <c r="M2063" s="29"/>
      <c r="N2063" s="29"/>
      <c r="O2063" s="29"/>
      <c r="P2063" s="29"/>
      <c r="Q2063" s="29"/>
      <c r="R2063" s="29"/>
      <c r="S2063" s="29"/>
      <c r="T2063" s="29"/>
      <c r="U2063" s="29"/>
    </row>
    <row r="2064" spans="1:21" ht="13.5" customHeight="1" x14ac:dyDescent="0.25">
      <c r="A2064" s="39">
        <v>43059</v>
      </c>
      <c r="B2064" s="6"/>
      <c r="C2064" s="6"/>
      <c r="D2064" s="6"/>
      <c r="E2064" s="38">
        <v>23430.33</v>
      </c>
      <c r="F2064" s="29"/>
      <c r="G2064" s="29"/>
      <c r="H2064" s="29"/>
      <c r="I2064" s="29"/>
      <c r="J2064" s="29"/>
      <c r="K2064" s="29"/>
      <c r="L2064" s="29"/>
      <c r="M2064" s="29"/>
      <c r="N2064" s="29"/>
      <c r="O2064" s="29"/>
      <c r="P2064" s="29"/>
      <c r="Q2064" s="29"/>
      <c r="R2064" s="29"/>
      <c r="S2064" s="29"/>
      <c r="T2064" s="29"/>
      <c r="U2064" s="29"/>
    </row>
    <row r="2065" spans="1:21" ht="13.5" customHeight="1" x14ac:dyDescent="0.25">
      <c r="A2065" s="39">
        <v>43056</v>
      </c>
      <c r="B2065" s="6"/>
      <c r="C2065" s="6"/>
      <c r="D2065" s="6"/>
      <c r="E2065" s="38">
        <v>23358.240000000002</v>
      </c>
      <c r="F2065" s="29"/>
      <c r="G2065" s="29"/>
      <c r="H2065" s="29"/>
      <c r="I2065" s="29"/>
      <c r="J2065" s="29"/>
      <c r="K2065" s="29"/>
      <c r="L2065" s="29"/>
      <c r="M2065" s="29"/>
      <c r="N2065" s="29"/>
      <c r="O2065" s="29"/>
      <c r="P2065" s="29"/>
      <c r="Q2065" s="29"/>
      <c r="R2065" s="29"/>
      <c r="S2065" s="29"/>
      <c r="T2065" s="29"/>
      <c r="U2065" s="29"/>
    </row>
    <row r="2066" spans="1:21" ht="13.5" customHeight="1" x14ac:dyDescent="0.25">
      <c r="A2066" s="39">
        <v>43055</v>
      </c>
      <c r="B2066" s="6"/>
      <c r="C2066" s="6"/>
      <c r="D2066" s="6"/>
      <c r="E2066" s="38">
        <v>23458.36</v>
      </c>
      <c r="F2066" s="29"/>
      <c r="G2066" s="29"/>
      <c r="H2066" s="29"/>
      <c r="I2066" s="29"/>
      <c r="J2066" s="29"/>
      <c r="K2066" s="29"/>
      <c r="L2066" s="29"/>
      <c r="M2066" s="29"/>
      <c r="N2066" s="29"/>
      <c r="O2066" s="29"/>
      <c r="P2066" s="29"/>
      <c r="Q2066" s="29"/>
      <c r="R2066" s="29"/>
      <c r="S2066" s="29"/>
      <c r="T2066" s="29"/>
      <c r="U2066" s="29"/>
    </row>
    <row r="2067" spans="1:21" ht="13.5" customHeight="1" x14ac:dyDescent="0.25">
      <c r="A2067" s="39">
        <v>43054</v>
      </c>
      <c r="B2067" s="6"/>
      <c r="C2067" s="6"/>
      <c r="D2067" s="6"/>
      <c r="E2067" s="38">
        <v>23271.279999999999</v>
      </c>
      <c r="F2067" s="29"/>
      <c r="G2067" s="29"/>
      <c r="H2067" s="29"/>
      <c r="I2067" s="29"/>
      <c r="J2067" s="29"/>
      <c r="K2067" s="29"/>
      <c r="L2067" s="29"/>
      <c r="M2067" s="29"/>
      <c r="N2067" s="29"/>
      <c r="O2067" s="29"/>
      <c r="P2067" s="29"/>
      <c r="Q2067" s="29"/>
      <c r="R2067" s="29"/>
      <c r="S2067" s="29"/>
      <c r="T2067" s="29"/>
      <c r="U2067" s="29"/>
    </row>
    <row r="2068" spans="1:21" ht="13.5" customHeight="1" x14ac:dyDescent="0.25">
      <c r="A2068" s="39">
        <v>43053</v>
      </c>
      <c r="B2068" s="6"/>
      <c r="C2068" s="6"/>
      <c r="D2068" s="6"/>
      <c r="E2068" s="38">
        <v>23409.47</v>
      </c>
      <c r="F2068" s="29"/>
      <c r="G2068" s="29"/>
      <c r="H2068" s="29"/>
      <c r="I2068" s="29"/>
      <c r="J2068" s="29"/>
      <c r="K2068" s="29"/>
      <c r="L2068" s="29"/>
      <c r="M2068" s="29"/>
      <c r="N2068" s="29"/>
      <c r="O2068" s="29"/>
      <c r="P2068" s="29"/>
      <c r="Q2068" s="29"/>
      <c r="R2068" s="29"/>
      <c r="S2068" s="29"/>
      <c r="T2068" s="29"/>
      <c r="U2068" s="29"/>
    </row>
    <row r="2069" spans="1:21" ht="13.5" customHeight="1" x14ac:dyDescent="0.25">
      <c r="A2069" s="39">
        <v>43052</v>
      </c>
      <c r="B2069" s="6"/>
      <c r="C2069" s="6"/>
      <c r="D2069" s="6"/>
      <c r="E2069" s="38">
        <v>23439.7</v>
      </c>
      <c r="F2069" s="29"/>
      <c r="G2069" s="29"/>
      <c r="H2069" s="29"/>
      <c r="I2069" s="29"/>
      <c r="J2069" s="29"/>
      <c r="K2069" s="29"/>
      <c r="L2069" s="29"/>
      <c r="M2069" s="29"/>
      <c r="N2069" s="29"/>
      <c r="O2069" s="29"/>
      <c r="P2069" s="29"/>
      <c r="Q2069" s="29"/>
      <c r="R2069" s="29"/>
      <c r="S2069" s="29"/>
      <c r="T2069" s="29"/>
      <c r="U2069" s="29"/>
    </row>
    <row r="2070" spans="1:21" ht="13.5" customHeight="1" x14ac:dyDescent="0.25">
      <c r="A2070" s="39">
        <v>43049</v>
      </c>
      <c r="B2070" s="6"/>
      <c r="C2070" s="6"/>
      <c r="D2070" s="6"/>
      <c r="E2070" s="38">
        <v>23422.21</v>
      </c>
      <c r="F2070" s="29"/>
      <c r="G2070" s="29"/>
      <c r="H2070" s="29"/>
      <c r="I2070" s="29"/>
      <c r="J2070" s="29"/>
      <c r="K2070" s="29"/>
      <c r="L2070" s="29"/>
      <c r="M2070" s="29"/>
      <c r="N2070" s="29"/>
      <c r="O2070" s="29"/>
      <c r="P2070" s="29"/>
      <c r="Q2070" s="29"/>
      <c r="R2070" s="29"/>
      <c r="S2070" s="29"/>
      <c r="T2070" s="29"/>
      <c r="U2070" s="29"/>
    </row>
    <row r="2071" spans="1:21" ht="13.5" customHeight="1" x14ac:dyDescent="0.25">
      <c r="A2071" s="39">
        <v>43048</v>
      </c>
      <c r="B2071" s="6"/>
      <c r="C2071" s="6"/>
      <c r="D2071" s="6"/>
      <c r="E2071" s="38">
        <v>23461.94</v>
      </c>
      <c r="F2071" s="29"/>
      <c r="G2071" s="29"/>
      <c r="H2071" s="29"/>
      <c r="I2071" s="29"/>
      <c r="J2071" s="29"/>
      <c r="K2071" s="29"/>
      <c r="L2071" s="29"/>
      <c r="M2071" s="29"/>
      <c r="N2071" s="29"/>
      <c r="O2071" s="29"/>
      <c r="P2071" s="29"/>
      <c r="Q2071" s="29"/>
      <c r="R2071" s="29"/>
      <c r="S2071" s="29"/>
      <c r="T2071" s="29"/>
      <c r="U2071" s="29"/>
    </row>
    <row r="2072" spans="1:21" ht="13.5" customHeight="1" x14ac:dyDescent="0.25">
      <c r="A2072" s="39">
        <v>43047</v>
      </c>
      <c r="B2072" s="6"/>
      <c r="C2072" s="6"/>
      <c r="D2072" s="6"/>
      <c r="E2072" s="38">
        <v>23563.360000000001</v>
      </c>
      <c r="F2072" s="29"/>
      <c r="G2072" s="29"/>
      <c r="H2072" s="29"/>
      <c r="I2072" s="29"/>
      <c r="J2072" s="29"/>
      <c r="K2072" s="29"/>
      <c r="L2072" s="29"/>
      <c r="M2072" s="29"/>
      <c r="N2072" s="29"/>
      <c r="O2072" s="29"/>
      <c r="P2072" s="29"/>
      <c r="Q2072" s="29"/>
      <c r="R2072" s="29"/>
      <c r="S2072" s="29"/>
      <c r="T2072" s="29"/>
      <c r="U2072" s="29"/>
    </row>
    <row r="2073" spans="1:21" ht="13.5" customHeight="1" x14ac:dyDescent="0.25">
      <c r="A2073" s="39">
        <v>43046</v>
      </c>
      <c r="B2073" s="6"/>
      <c r="C2073" s="6"/>
      <c r="D2073" s="6"/>
      <c r="E2073" s="38">
        <v>23557.23</v>
      </c>
      <c r="F2073" s="29"/>
      <c r="G2073" s="29"/>
      <c r="H2073" s="29"/>
      <c r="I2073" s="29"/>
      <c r="J2073" s="29"/>
      <c r="K2073" s="29"/>
      <c r="L2073" s="29"/>
      <c r="M2073" s="29"/>
      <c r="N2073" s="29"/>
      <c r="O2073" s="29"/>
      <c r="P2073" s="29"/>
      <c r="Q2073" s="29"/>
      <c r="R2073" s="29"/>
      <c r="S2073" s="29"/>
      <c r="T2073" s="29"/>
      <c r="U2073" s="29"/>
    </row>
    <row r="2074" spans="1:21" ht="13.5" customHeight="1" x14ac:dyDescent="0.25">
      <c r="A2074" s="39">
        <v>43045</v>
      </c>
      <c r="B2074" s="6"/>
      <c r="C2074" s="6"/>
      <c r="D2074" s="6"/>
      <c r="E2074" s="38">
        <v>23548.42</v>
      </c>
      <c r="F2074" s="29"/>
      <c r="G2074" s="29"/>
      <c r="H2074" s="29"/>
      <c r="I2074" s="29"/>
      <c r="J2074" s="29"/>
      <c r="K2074" s="29"/>
      <c r="L2074" s="29"/>
      <c r="M2074" s="29"/>
      <c r="N2074" s="29"/>
      <c r="O2074" s="29"/>
      <c r="P2074" s="29"/>
      <c r="Q2074" s="29"/>
      <c r="R2074" s="29"/>
      <c r="S2074" s="29"/>
      <c r="T2074" s="29"/>
      <c r="U2074" s="29"/>
    </row>
    <row r="2075" spans="1:21" ht="13.5" customHeight="1" x14ac:dyDescent="0.25">
      <c r="A2075" s="39">
        <v>43042</v>
      </c>
      <c r="B2075" s="6"/>
      <c r="C2075" s="6"/>
      <c r="D2075" s="6"/>
      <c r="E2075" s="38">
        <v>23539.19</v>
      </c>
      <c r="F2075" s="29"/>
      <c r="G2075" s="29"/>
      <c r="H2075" s="29"/>
      <c r="I2075" s="29"/>
      <c r="J2075" s="29"/>
      <c r="K2075" s="29"/>
      <c r="L2075" s="29"/>
      <c r="M2075" s="29"/>
      <c r="N2075" s="29"/>
      <c r="O2075" s="29"/>
      <c r="P2075" s="29"/>
      <c r="Q2075" s="29"/>
      <c r="R2075" s="29"/>
      <c r="S2075" s="29"/>
      <c r="T2075" s="29"/>
      <c r="U2075" s="29"/>
    </row>
    <row r="2076" spans="1:21" ht="13.5" customHeight="1" x14ac:dyDescent="0.25">
      <c r="A2076" s="39">
        <v>43041</v>
      </c>
      <c r="B2076" s="6"/>
      <c r="C2076" s="6"/>
      <c r="D2076" s="6"/>
      <c r="E2076" s="38">
        <v>23516.26</v>
      </c>
      <c r="F2076" s="29"/>
      <c r="G2076" s="29"/>
      <c r="H2076" s="29"/>
      <c r="I2076" s="29"/>
      <c r="J2076" s="29"/>
      <c r="K2076" s="29"/>
      <c r="L2076" s="29"/>
      <c r="M2076" s="29"/>
      <c r="N2076" s="29"/>
      <c r="O2076" s="29"/>
      <c r="P2076" s="29"/>
      <c r="Q2076" s="29"/>
      <c r="R2076" s="29"/>
      <c r="S2076" s="29"/>
      <c r="T2076" s="29"/>
      <c r="U2076" s="29"/>
    </row>
    <row r="2077" spans="1:21" ht="13.5" customHeight="1" x14ac:dyDescent="0.25">
      <c r="A2077" s="39">
        <v>43040</v>
      </c>
      <c r="B2077" s="6"/>
      <c r="C2077" s="6"/>
      <c r="D2077" s="6"/>
      <c r="E2077" s="38">
        <v>23435.01</v>
      </c>
      <c r="F2077" s="29"/>
      <c r="G2077" s="29"/>
      <c r="H2077" s="29"/>
      <c r="I2077" s="29"/>
      <c r="J2077" s="29"/>
      <c r="K2077" s="29"/>
      <c r="L2077" s="29"/>
      <c r="M2077" s="29"/>
      <c r="N2077" s="29"/>
      <c r="O2077" s="29"/>
      <c r="P2077" s="29"/>
      <c r="Q2077" s="29"/>
      <c r="R2077" s="29"/>
      <c r="S2077" s="29"/>
      <c r="T2077" s="29"/>
      <c r="U2077" s="29"/>
    </row>
    <row r="2078" spans="1:21" ht="13.5" customHeight="1" x14ac:dyDescent="0.25">
      <c r="A2078" s="39">
        <v>43039</v>
      </c>
      <c r="B2078" s="6"/>
      <c r="C2078" s="6"/>
      <c r="D2078" s="6"/>
      <c r="E2078" s="38">
        <v>23377.24</v>
      </c>
      <c r="F2078" s="29"/>
      <c r="G2078" s="29"/>
      <c r="H2078" s="29"/>
      <c r="I2078" s="29"/>
      <c r="J2078" s="29"/>
      <c r="K2078" s="29"/>
      <c r="L2078" s="29"/>
      <c r="M2078" s="29"/>
      <c r="N2078" s="29"/>
      <c r="O2078" s="29"/>
      <c r="P2078" s="29"/>
      <c r="Q2078" s="29"/>
      <c r="R2078" s="29"/>
      <c r="S2078" s="29"/>
      <c r="T2078" s="29"/>
      <c r="U2078" s="29"/>
    </row>
    <row r="2079" spans="1:21" ht="13.5" customHeight="1" x14ac:dyDescent="0.25">
      <c r="A2079" s="39">
        <v>43038</v>
      </c>
      <c r="B2079" s="6"/>
      <c r="C2079" s="6"/>
      <c r="D2079" s="6"/>
      <c r="E2079" s="38">
        <v>23348.74</v>
      </c>
      <c r="F2079" s="29"/>
      <c r="G2079" s="29"/>
      <c r="H2079" s="29"/>
      <c r="I2079" s="29"/>
      <c r="J2079" s="29"/>
      <c r="K2079" s="29"/>
      <c r="L2079" s="29"/>
      <c r="M2079" s="29"/>
      <c r="N2079" s="29"/>
      <c r="O2079" s="29"/>
      <c r="P2079" s="29"/>
      <c r="Q2079" s="29"/>
      <c r="R2079" s="29"/>
      <c r="S2079" s="29"/>
      <c r="T2079" s="29"/>
      <c r="U2079" s="29"/>
    </row>
    <row r="2080" spans="1:21" ht="13.5" customHeight="1" x14ac:dyDescent="0.25">
      <c r="A2080" s="39">
        <v>43035</v>
      </c>
      <c r="B2080" s="6"/>
      <c r="C2080" s="6"/>
      <c r="D2080" s="6"/>
      <c r="E2080" s="38">
        <v>23434.19</v>
      </c>
      <c r="F2080" s="29"/>
      <c r="G2080" s="29"/>
      <c r="H2080" s="29"/>
      <c r="I2080" s="29"/>
      <c r="J2080" s="29"/>
      <c r="K2080" s="29"/>
      <c r="L2080" s="29"/>
      <c r="M2080" s="29"/>
      <c r="N2080" s="29"/>
      <c r="O2080" s="29"/>
      <c r="P2080" s="29"/>
      <c r="Q2080" s="29"/>
      <c r="R2080" s="29"/>
      <c r="S2080" s="29"/>
      <c r="T2080" s="29"/>
      <c r="U2080" s="29"/>
    </row>
    <row r="2081" spans="1:21" ht="13.5" customHeight="1" x14ac:dyDescent="0.25">
      <c r="A2081" s="39">
        <v>43034</v>
      </c>
      <c r="B2081" s="6"/>
      <c r="C2081" s="6"/>
      <c r="D2081" s="6"/>
      <c r="E2081" s="38">
        <v>23400.86</v>
      </c>
      <c r="F2081" s="29"/>
      <c r="G2081" s="29"/>
      <c r="H2081" s="29"/>
      <c r="I2081" s="29"/>
      <c r="J2081" s="29"/>
      <c r="K2081" s="29"/>
      <c r="L2081" s="29"/>
      <c r="M2081" s="29"/>
      <c r="N2081" s="29"/>
      <c r="O2081" s="29"/>
      <c r="P2081" s="29"/>
      <c r="Q2081" s="29"/>
      <c r="R2081" s="29"/>
      <c r="S2081" s="29"/>
      <c r="T2081" s="29"/>
      <c r="U2081" s="29"/>
    </row>
    <row r="2082" spans="1:21" ht="13.5" customHeight="1" x14ac:dyDescent="0.25">
      <c r="A2082" s="39">
        <v>43033</v>
      </c>
      <c r="B2082" s="6"/>
      <c r="C2082" s="6"/>
      <c r="D2082" s="6"/>
      <c r="E2082" s="38">
        <v>23329.46</v>
      </c>
      <c r="F2082" s="29"/>
      <c r="G2082" s="29"/>
      <c r="H2082" s="29"/>
      <c r="I2082" s="29"/>
      <c r="J2082" s="29"/>
      <c r="K2082" s="29"/>
      <c r="L2082" s="29"/>
      <c r="M2082" s="29"/>
      <c r="N2082" s="29"/>
      <c r="O2082" s="29"/>
      <c r="P2082" s="29"/>
      <c r="Q2082" s="29"/>
      <c r="R2082" s="29"/>
      <c r="S2082" s="29"/>
      <c r="T2082" s="29"/>
      <c r="U2082" s="29"/>
    </row>
    <row r="2083" spans="1:21" ht="13.5" customHeight="1" x14ac:dyDescent="0.25">
      <c r="A2083" s="39">
        <v>43032</v>
      </c>
      <c r="B2083" s="6"/>
      <c r="C2083" s="6"/>
      <c r="D2083" s="6"/>
      <c r="E2083" s="38">
        <v>23441.759999999998</v>
      </c>
      <c r="F2083" s="29"/>
      <c r="G2083" s="29"/>
      <c r="H2083" s="29"/>
      <c r="I2083" s="29"/>
      <c r="J2083" s="29"/>
      <c r="K2083" s="29"/>
      <c r="L2083" s="29"/>
      <c r="M2083" s="29"/>
      <c r="N2083" s="29"/>
      <c r="O2083" s="29"/>
      <c r="P2083" s="29"/>
      <c r="Q2083" s="29"/>
      <c r="R2083" s="29"/>
      <c r="S2083" s="29"/>
      <c r="T2083" s="29"/>
      <c r="U2083" s="29"/>
    </row>
    <row r="2084" spans="1:21" ht="13.5" customHeight="1" x14ac:dyDescent="0.25">
      <c r="A2084" s="39">
        <v>43031</v>
      </c>
      <c r="B2084" s="6"/>
      <c r="C2084" s="6"/>
      <c r="D2084" s="6"/>
      <c r="E2084" s="38">
        <v>23273.96</v>
      </c>
      <c r="F2084" s="29"/>
      <c r="G2084" s="29"/>
      <c r="H2084" s="29"/>
      <c r="I2084" s="29"/>
      <c r="J2084" s="29"/>
      <c r="K2084" s="29"/>
      <c r="L2084" s="29"/>
      <c r="M2084" s="29"/>
      <c r="N2084" s="29"/>
      <c r="O2084" s="29"/>
      <c r="P2084" s="29"/>
      <c r="Q2084" s="29"/>
      <c r="R2084" s="29"/>
      <c r="S2084" s="29"/>
      <c r="T2084" s="29"/>
      <c r="U2084" s="29"/>
    </row>
    <row r="2085" spans="1:21" ht="13.5" customHeight="1" x14ac:dyDescent="0.25">
      <c r="A2085" s="39">
        <v>43028</v>
      </c>
      <c r="B2085" s="6"/>
      <c r="C2085" s="6"/>
      <c r="D2085" s="6"/>
      <c r="E2085" s="38">
        <v>23328.63</v>
      </c>
      <c r="F2085" s="29"/>
      <c r="G2085" s="29"/>
      <c r="H2085" s="29"/>
      <c r="I2085" s="29"/>
      <c r="J2085" s="29"/>
      <c r="K2085" s="29"/>
      <c r="L2085" s="29"/>
      <c r="M2085" s="29"/>
      <c r="N2085" s="29"/>
      <c r="O2085" s="29"/>
      <c r="P2085" s="29"/>
      <c r="Q2085" s="29"/>
      <c r="R2085" s="29"/>
      <c r="S2085" s="29"/>
      <c r="T2085" s="29"/>
      <c r="U2085" s="29"/>
    </row>
    <row r="2086" spans="1:21" ht="13.5" customHeight="1" x14ac:dyDescent="0.25">
      <c r="A2086" s="39">
        <v>43027</v>
      </c>
      <c r="B2086" s="6"/>
      <c r="C2086" s="6"/>
      <c r="D2086" s="6"/>
      <c r="E2086" s="38">
        <v>23163.040000000001</v>
      </c>
      <c r="F2086" s="29"/>
      <c r="G2086" s="29"/>
      <c r="H2086" s="29"/>
      <c r="I2086" s="29"/>
      <c r="J2086" s="29"/>
      <c r="K2086" s="29"/>
      <c r="L2086" s="29"/>
      <c r="M2086" s="29"/>
      <c r="N2086" s="29"/>
      <c r="O2086" s="29"/>
      <c r="P2086" s="29"/>
      <c r="Q2086" s="29"/>
      <c r="R2086" s="29"/>
      <c r="S2086" s="29"/>
      <c r="T2086" s="29"/>
      <c r="U2086" s="29"/>
    </row>
    <row r="2087" spans="1:21" ht="13.5" customHeight="1" x14ac:dyDescent="0.25">
      <c r="A2087" s="39">
        <v>43026</v>
      </c>
      <c r="B2087" s="6"/>
      <c r="C2087" s="6"/>
      <c r="D2087" s="6"/>
      <c r="E2087" s="38">
        <v>23157.599999999999</v>
      </c>
      <c r="F2087" s="29"/>
      <c r="G2087" s="29"/>
      <c r="H2087" s="29"/>
      <c r="I2087" s="29"/>
      <c r="J2087" s="29"/>
      <c r="K2087" s="29"/>
      <c r="L2087" s="29"/>
      <c r="M2087" s="29"/>
      <c r="N2087" s="29"/>
      <c r="O2087" s="29"/>
      <c r="P2087" s="29"/>
      <c r="Q2087" s="29"/>
      <c r="R2087" s="29"/>
      <c r="S2087" s="29"/>
      <c r="T2087" s="29"/>
      <c r="U2087" s="29"/>
    </row>
    <row r="2088" spans="1:21" ht="13.5" customHeight="1" x14ac:dyDescent="0.25">
      <c r="A2088" s="39">
        <v>43025</v>
      </c>
      <c r="B2088" s="6"/>
      <c r="C2088" s="6"/>
      <c r="D2088" s="6"/>
      <c r="E2088" s="38">
        <v>22997.439999999999</v>
      </c>
      <c r="F2088" s="29"/>
      <c r="G2088" s="29"/>
      <c r="H2088" s="29"/>
      <c r="I2088" s="29"/>
      <c r="J2088" s="29"/>
      <c r="K2088" s="29"/>
      <c r="L2088" s="29"/>
      <c r="M2088" s="29"/>
      <c r="N2088" s="29"/>
      <c r="O2088" s="29"/>
      <c r="P2088" s="29"/>
      <c r="Q2088" s="29"/>
      <c r="R2088" s="29"/>
      <c r="S2088" s="29"/>
      <c r="T2088" s="29"/>
      <c r="U2088" s="29"/>
    </row>
    <row r="2089" spans="1:21" ht="13.5" customHeight="1" x14ac:dyDescent="0.25">
      <c r="A2089" s="39">
        <v>43024</v>
      </c>
      <c r="B2089" s="6"/>
      <c r="C2089" s="6"/>
      <c r="D2089" s="6"/>
      <c r="E2089" s="38">
        <v>22956.959999999999</v>
      </c>
      <c r="F2089" s="29"/>
      <c r="G2089" s="29"/>
      <c r="H2089" s="29"/>
      <c r="I2089" s="29"/>
      <c r="J2089" s="29"/>
      <c r="K2089" s="29"/>
      <c r="L2089" s="29"/>
      <c r="M2089" s="29"/>
      <c r="N2089" s="29"/>
      <c r="O2089" s="29"/>
      <c r="P2089" s="29"/>
      <c r="Q2089" s="29"/>
      <c r="R2089" s="29"/>
      <c r="S2089" s="29"/>
      <c r="T2089" s="29"/>
      <c r="U2089" s="29"/>
    </row>
    <row r="2090" spans="1:21" ht="13.5" customHeight="1" x14ac:dyDescent="0.25">
      <c r="A2090" s="39">
        <v>43021</v>
      </c>
      <c r="B2090" s="6"/>
      <c r="C2090" s="6"/>
      <c r="D2090" s="6"/>
      <c r="E2090" s="38">
        <v>22871.72</v>
      </c>
      <c r="F2090" s="29"/>
      <c r="G2090" s="29"/>
      <c r="H2090" s="29"/>
      <c r="I2090" s="29"/>
      <c r="J2090" s="29"/>
      <c r="K2090" s="29"/>
      <c r="L2090" s="29"/>
      <c r="M2090" s="29"/>
      <c r="N2090" s="29"/>
      <c r="O2090" s="29"/>
      <c r="P2090" s="29"/>
      <c r="Q2090" s="29"/>
      <c r="R2090" s="29"/>
      <c r="S2090" s="29"/>
      <c r="T2090" s="29"/>
      <c r="U2090" s="29"/>
    </row>
    <row r="2091" spans="1:21" ht="13.5" customHeight="1" x14ac:dyDescent="0.25">
      <c r="A2091" s="39">
        <v>43020</v>
      </c>
      <c r="B2091" s="6"/>
      <c r="C2091" s="6"/>
      <c r="D2091" s="6"/>
      <c r="E2091" s="38">
        <v>22841.01</v>
      </c>
      <c r="F2091" s="29"/>
      <c r="G2091" s="29"/>
      <c r="H2091" s="29"/>
      <c r="I2091" s="29"/>
      <c r="J2091" s="29"/>
      <c r="K2091" s="29"/>
      <c r="L2091" s="29"/>
      <c r="M2091" s="29"/>
      <c r="N2091" s="29"/>
      <c r="O2091" s="29"/>
      <c r="P2091" s="29"/>
      <c r="Q2091" s="29"/>
      <c r="R2091" s="29"/>
      <c r="S2091" s="29"/>
      <c r="T2091" s="29"/>
      <c r="U2091" s="29"/>
    </row>
    <row r="2092" spans="1:21" ht="13.5" customHeight="1" x14ac:dyDescent="0.25">
      <c r="A2092" s="39">
        <v>43019</v>
      </c>
      <c r="B2092" s="6"/>
      <c r="C2092" s="6"/>
      <c r="D2092" s="6"/>
      <c r="E2092" s="38">
        <v>22872.89</v>
      </c>
      <c r="F2092" s="29"/>
      <c r="G2092" s="29"/>
      <c r="H2092" s="29"/>
      <c r="I2092" s="29"/>
      <c r="J2092" s="29"/>
      <c r="K2092" s="29"/>
      <c r="L2092" s="29"/>
      <c r="M2092" s="29"/>
      <c r="N2092" s="29"/>
      <c r="O2092" s="29"/>
      <c r="P2092" s="29"/>
      <c r="Q2092" s="29"/>
      <c r="R2092" s="29"/>
      <c r="S2092" s="29"/>
      <c r="T2092" s="29"/>
      <c r="U2092" s="29"/>
    </row>
    <row r="2093" spans="1:21" ht="13.5" customHeight="1" x14ac:dyDescent="0.25">
      <c r="A2093" s="39">
        <v>43018</v>
      </c>
      <c r="B2093" s="6"/>
      <c r="C2093" s="6"/>
      <c r="D2093" s="6"/>
      <c r="E2093" s="38">
        <v>22830.68</v>
      </c>
      <c r="F2093" s="29"/>
      <c r="G2093" s="29"/>
      <c r="H2093" s="29"/>
      <c r="I2093" s="29"/>
      <c r="J2093" s="29"/>
      <c r="K2093" s="29"/>
      <c r="L2093" s="29"/>
      <c r="M2093" s="29"/>
      <c r="N2093" s="29"/>
      <c r="O2093" s="29"/>
      <c r="P2093" s="29"/>
      <c r="Q2093" s="29"/>
      <c r="R2093" s="29"/>
      <c r="S2093" s="29"/>
      <c r="T2093" s="29"/>
      <c r="U2093" s="29"/>
    </row>
    <row r="2094" spans="1:21" ht="13.5" customHeight="1" x14ac:dyDescent="0.25">
      <c r="A2094" s="39">
        <v>43017</v>
      </c>
      <c r="B2094" s="6"/>
      <c r="C2094" s="6"/>
      <c r="D2094" s="6"/>
      <c r="E2094" s="38">
        <v>22761.07</v>
      </c>
      <c r="F2094" s="29"/>
      <c r="G2094" s="29"/>
      <c r="H2094" s="29"/>
      <c r="I2094" s="29"/>
      <c r="J2094" s="29"/>
      <c r="K2094" s="29"/>
      <c r="L2094" s="29"/>
      <c r="M2094" s="29"/>
      <c r="N2094" s="29"/>
      <c r="O2094" s="29"/>
      <c r="P2094" s="29"/>
      <c r="Q2094" s="29"/>
      <c r="R2094" s="29"/>
      <c r="S2094" s="29"/>
      <c r="T2094" s="29"/>
      <c r="U2094" s="29"/>
    </row>
    <row r="2095" spans="1:21" ht="13.5" customHeight="1" x14ac:dyDescent="0.25">
      <c r="A2095" s="39">
        <v>43014</v>
      </c>
      <c r="B2095" s="6"/>
      <c r="C2095" s="6"/>
      <c r="D2095" s="6"/>
      <c r="E2095" s="38">
        <v>22773.67</v>
      </c>
      <c r="F2095" s="29"/>
      <c r="G2095" s="29"/>
      <c r="H2095" s="29"/>
      <c r="I2095" s="29"/>
      <c r="J2095" s="29"/>
      <c r="K2095" s="29"/>
      <c r="L2095" s="29"/>
      <c r="M2095" s="29"/>
      <c r="N2095" s="29"/>
      <c r="O2095" s="29"/>
      <c r="P2095" s="29"/>
      <c r="Q2095" s="29"/>
      <c r="R2095" s="29"/>
      <c r="S2095" s="29"/>
      <c r="T2095" s="29"/>
      <c r="U2095" s="29"/>
    </row>
    <row r="2096" spans="1:21" ht="13.5" customHeight="1" x14ac:dyDescent="0.25">
      <c r="A2096" s="39">
        <v>43013</v>
      </c>
      <c r="B2096" s="6"/>
      <c r="C2096" s="6"/>
      <c r="D2096" s="6"/>
      <c r="E2096" s="38">
        <v>22775.39</v>
      </c>
      <c r="F2096" s="29"/>
      <c r="G2096" s="29"/>
      <c r="H2096" s="29"/>
      <c r="I2096" s="29"/>
      <c r="J2096" s="29"/>
      <c r="K2096" s="29"/>
      <c r="L2096" s="29"/>
      <c r="M2096" s="29"/>
      <c r="N2096" s="29"/>
      <c r="O2096" s="29"/>
      <c r="P2096" s="29"/>
      <c r="Q2096" s="29"/>
      <c r="R2096" s="29"/>
      <c r="S2096" s="29"/>
      <c r="T2096" s="29"/>
      <c r="U2096" s="29"/>
    </row>
    <row r="2097" spans="1:21" ht="13.5" customHeight="1" x14ac:dyDescent="0.25">
      <c r="A2097" s="39">
        <v>43012</v>
      </c>
      <c r="B2097" s="6"/>
      <c r="C2097" s="6"/>
      <c r="D2097" s="6"/>
      <c r="E2097" s="38">
        <v>22661.64</v>
      </c>
      <c r="F2097" s="29"/>
      <c r="G2097" s="29"/>
      <c r="H2097" s="29"/>
      <c r="I2097" s="29"/>
      <c r="J2097" s="29"/>
      <c r="K2097" s="29"/>
      <c r="L2097" s="29"/>
      <c r="M2097" s="29"/>
      <c r="N2097" s="29"/>
      <c r="O2097" s="29"/>
      <c r="P2097" s="29"/>
      <c r="Q2097" s="29"/>
      <c r="R2097" s="29"/>
      <c r="S2097" s="29"/>
      <c r="T2097" s="29"/>
      <c r="U2097" s="29"/>
    </row>
    <row r="2098" spans="1:21" ht="13.5" customHeight="1" x14ac:dyDescent="0.25">
      <c r="A2098" s="39">
        <v>43011</v>
      </c>
      <c r="B2098" s="6"/>
      <c r="C2098" s="6"/>
      <c r="D2098" s="6"/>
      <c r="E2098" s="38">
        <v>22641.67</v>
      </c>
      <c r="F2098" s="29"/>
      <c r="G2098" s="29"/>
      <c r="H2098" s="29"/>
      <c r="I2098" s="29"/>
      <c r="J2098" s="29"/>
      <c r="K2098" s="29"/>
      <c r="L2098" s="29"/>
      <c r="M2098" s="29"/>
      <c r="N2098" s="29"/>
      <c r="O2098" s="29"/>
      <c r="P2098" s="29"/>
      <c r="Q2098" s="29"/>
      <c r="R2098" s="29"/>
      <c r="S2098" s="29"/>
      <c r="T2098" s="29"/>
      <c r="U2098" s="29"/>
    </row>
    <row r="2099" spans="1:21" ht="13.5" customHeight="1" x14ac:dyDescent="0.25">
      <c r="A2099" s="39">
        <v>43010</v>
      </c>
      <c r="B2099" s="6"/>
      <c r="C2099" s="6"/>
      <c r="D2099" s="6"/>
      <c r="E2099" s="38">
        <v>22557.599999999999</v>
      </c>
      <c r="F2099" s="29"/>
      <c r="G2099" s="29"/>
      <c r="H2099" s="29"/>
      <c r="I2099" s="29"/>
      <c r="J2099" s="29"/>
      <c r="K2099" s="29"/>
      <c r="L2099" s="29"/>
      <c r="M2099" s="29"/>
      <c r="N2099" s="29"/>
      <c r="O2099" s="29"/>
      <c r="P2099" s="29"/>
      <c r="Q2099" s="29"/>
      <c r="R2099" s="29"/>
      <c r="S2099" s="29"/>
      <c r="T2099" s="29"/>
      <c r="U2099" s="29"/>
    </row>
    <row r="2100" spans="1:21" ht="13.5" customHeight="1" x14ac:dyDescent="0.25">
      <c r="A2100" s="39">
        <v>43007</v>
      </c>
      <c r="B2100" s="6"/>
      <c r="C2100" s="6"/>
      <c r="D2100" s="6"/>
      <c r="E2100" s="38">
        <v>22405.09</v>
      </c>
      <c r="F2100" s="29"/>
      <c r="G2100" s="29"/>
      <c r="H2100" s="29"/>
      <c r="I2100" s="29"/>
      <c r="J2100" s="29"/>
      <c r="K2100" s="29"/>
      <c r="L2100" s="29"/>
      <c r="M2100" s="29"/>
      <c r="N2100" s="29"/>
      <c r="O2100" s="29"/>
      <c r="P2100" s="29"/>
      <c r="Q2100" s="29"/>
      <c r="R2100" s="29"/>
      <c r="S2100" s="29"/>
      <c r="T2100" s="29"/>
      <c r="U2100" s="29"/>
    </row>
    <row r="2101" spans="1:21" ht="13.5" customHeight="1" x14ac:dyDescent="0.25">
      <c r="A2101" s="39">
        <v>43006</v>
      </c>
      <c r="B2101" s="6"/>
      <c r="C2101" s="6"/>
      <c r="D2101" s="6"/>
      <c r="E2101" s="38">
        <v>22381.200000000001</v>
      </c>
      <c r="F2101" s="29"/>
      <c r="G2101" s="29"/>
      <c r="H2101" s="29"/>
      <c r="I2101" s="29"/>
      <c r="J2101" s="29"/>
      <c r="K2101" s="29"/>
      <c r="L2101" s="29"/>
      <c r="M2101" s="29"/>
      <c r="N2101" s="29"/>
      <c r="O2101" s="29"/>
      <c r="P2101" s="29"/>
      <c r="Q2101" s="29"/>
      <c r="R2101" s="29"/>
      <c r="S2101" s="29"/>
      <c r="T2101" s="29"/>
      <c r="U2101" s="29"/>
    </row>
    <row r="2102" spans="1:21" ht="13.5" customHeight="1" x14ac:dyDescent="0.25">
      <c r="A2102" s="39">
        <v>43005</v>
      </c>
      <c r="B2102" s="6"/>
      <c r="C2102" s="6"/>
      <c r="D2102" s="6"/>
      <c r="E2102" s="38">
        <v>22340.71</v>
      </c>
      <c r="F2102" s="29"/>
      <c r="G2102" s="29"/>
      <c r="H2102" s="29"/>
      <c r="I2102" s="29"/>
      <c r="J2102" s="29"/>
      <c r="K2102" s="29"/>
      <c r="L2102" s="29"/>
      <c r="M2102" s="29"/>
      <c r="N2102" s="29"/>
      <c r="O2102" s="29"/>
      <c r="P2102" s="29"/>
      <c r="Q2102" s="29"/>
      <c r="R2102" s="29"/>
      <c r="S2102" s="29"/>
      <c r="T2102" s="29"/>
      <c r="U2102" s="29"/>
    </row>
    <row r="2103" spans="1:21" ht="13.5" customHeight="1" x14ac:dyDescent="0.25">
      <c r="A2103" s="39">
        <v>43004</v>
      </c>
      <c r="B2103" s="6"/>
      <c r="C2103" s="6"/>
      <c r="D2103" s="6"/>
      <c r="E2103" s="38">
        <v>22284.32</v>
      </c>
      <c r="F2103" s="29"/>
      <c r="G2103" s="29"/>
      <c r="H2103" s="29"/>
      <c r="I2103" s="29"/>
      <c r="J2103" s="29"/>
      <c r="K2103" s="29"/>
      <c r="L2103" s="29"/>
      <c r="M2103" s="29"/>
      <c r="N2103" s="29"/>
      <c r="O2103" s="29"/>
      <c r="P2103" s="29"/>
      <c r="Q2103" s="29"/>
      <c r="R2103" s="29"/>
      <c r="S2103" s="29"/>
      <c r="T2103" s="29"/>
      <c r="U2103" s="29"/>
    </row>
    <row r="2104" spans="1:21" ht="13.5" customHeight="1" x14ac:dyDescent="0.25">
      <c r="A2104" s="39">
        <v>43003</v>
      </c>
      <c r="B2104" s="6"/>
      <c r="C2104" s="6"/>
      <c r="D2104" s="6"/>
      <c r="E2104" s="38">
        <v>22296.09</v>
      </c>
      <c r="F2104" s="29"/>
      <c r="G2104" s="29"/>
      <c r="H2104" s="29"/>
      <c r="I2104" s="29"/>
      <c r="J2104" s="29"/>
      <c r="K2104" s="29"/>
      <c r="L2104" s="29"/>
      <c r="M2104" s="29"/>
      <c r="N2104" s="29"/>
      <c r="O2104" s="29"/>
      <c r="P2104" s="29"/>
      <c r="Q2104" s="29"/>
      <c r="R2104" s="29"/>
      <c r="S2104" s="29"/>
      <c r="T2104" s="29"/>
      <c r="U2104" s="29"/>
    </row>
    <row r="2105" spans="1:21" ht="13.5" customHeight="1" x14ac:dyDescent="0.25">
      <c r="A2105" s="39">
        <v>43000</v>
      </c>
      <c r="B2105" s="6"/>
      <c r="C2105" s="6"/>
      <c r="D2105" s="6"/>
      <c r="E2105" s="38">
        <v>22349.59</v>
      </c>
      <c r="F2105" s="29"/>
      <c r="G2105" s="29"/>
      <c r="H2105" s="29"/>
      <c r="I2105" s="29"/>
      <c r="J2105" s="29"/>
      <c r="K2105" s="29"/>
      <c r="L2105" s="29"/>
      <c r="M2105" s="29"/>
      <c r="N2105" s="29"/>
      <c r="O2105" s="29"/>
      <c r="P2105" s="29"/>
      <c r="Q2105" s="29"/>
      <c r="R2105" s="29"/>
      <c r="S2105" s="29"/>
      <c r="T2105" s="29"/>
      <c r="U2105" s="29"/>
    </row>
    <row r="2106" spans="1:21" ht="13.5" customHeight="1" x14ac:dyDescent="0.25">
      <c r="A2106" s="39">
        <v>42999</v>
      </c>
      <c r="B2106" s="6"/>
      <c r="C2106" s="6"/>
      <c r="D2106" s="6"/>
      <c r="E2106" s="38">
        <v>22359.23</v>
      </c>
      <c r="F2106" s="29"/>
      <c r="G2106" s="29"/>
      <c r="H2106" s="29"/>
      <c r="I2106" s="29"/>
      <c r="J2106" s="29"/>
      <c r="K2106" s="29"/>
      <c r="L2106" s="29"/>
      <c r="M2106" s="29"/>
      <c r="N2106" s="29"/>
      <c r="O2106" s="29"/>
      <c r="P2106" s="29"/>
      <c r="Q2106" s="29"/>
      <c r="R2106" s="29"/>
      <c r="S2106" s="29"/>
      <c r="T2106" s="29"/>
      <c r="U2106" s="29"/>
    </row>
    <row r="2107" spans="1:21" ht="13.5" customHeight="1" x14ac:dyDescent="0.25">
      <c r="A2107" s="39">
        <v>42998</v>
      </c>
      <c r="B2107" s="6"/>
      <c r="C2107" s="6"/>
      <c r="D2107" s="6"/>
      <c r="E2107" s="38">
        <v>22412.59</v>
      </c>
      <c r="F2107" s="29"/>
      <c r="G2107" s="29"/>
      <c r="H2107" s="29"/>
      <c r="I2107" s="29"/>
      <c r="J2107" s="29"/>
      <c r="K2107" s="29"/>
      <c r="L2107" s="29"/>
      <c r="M2107" s="29"/>
      <c r="N2107" s="29"/>
      <c r="O2107" s="29"/>
      <c r="P2107" s="29"/>
      <c r="Q2107" s="29"/>
      <c r="R2107" s="29"/>
      <c r="S2107" s="29"/>
      <c r="T2107" s="29"/>
      <c r="U2107" s="29"/>
    </row>
    <row r="2108" spans="1:21" ht="13.5" customHeight="1" x14ac:dyDescent="0.25">
      <c r="A2108" s="39">
        <v>42997</v>
      </c>
      <c r="B2108" s="6"/>
      <c r="C2108" s="6"/>
      <c r="D2108" s="6"/>
      <c r="E2108" s="38">
        <v>22370.799999999999</v>
      </c>
      <c r="F2108" s="29"/>
      <c r="G2108" s="29"/>
      <c r="H2108" s="29"/>
      <c r="I2108" s="29"/>
      <c r="J2108" s="29"/>
      <c r="K2108" s="29"/>
      <c r="L2108" s="29"/>
      <c r="M2108" s="29"/>
      <c r="N2108" s="29"/>
      <c r="O2108" s="29"/>
      <c r="P2108" s="29"/>
      <c r="Q2108" s="29"/>
      <c r="R2108" s="29"/>
      <c r="S2108" s="29"/>
      <c r="T2108" s="29"/>
      <c r="U2108" s="29"/>
    </row>
    <row r="2109" spans="1:21" ht="13.5" customHeight="1" x14ac:dyDescent="0.25">
      <c r="A2109" s="39">
        <v>42996</v>
      </c>
      <c r="B2109" s="6"/>
      <c r="C2109" s="6"/>
      <c r="D2109" s="6"/>
      <c r="E2109" s="38">
        <v>22331.35</v>
      </c>
      <c r="F2109" s="29"/>
      <c r="G2109" s="29"/>
      <c r="H2109" s="29"/>
      <c r="I2109" s="29"/>
      <c r="J2109" s="29"/>
      <c r="K2109" s="29"/>
      <c r="L2109" s="29"/>
      <c r="M2109" s="29"/>
      <c r="N2109" s="29"/>
      <c r="O2109" s="29"/>
      <c r="P2109" s="29"/>
      <c r="Q2109" s="29"/>
      <c r="R2109" s="29"/>
      <c r="S2109" s="29"/>
      <c r="T2109" s="29"/>
      <c r="U2109" s="29"/>
    </row>
    <row r="2110" spans="1:21" ht="13.5" customHeight="1" x14ac:dyDescent="0.25">
      <c r="A2110" s="39">
        <v>42993</v>
      </c>
      <c r="B2110" s="6"/>
      <c r="C2110" s="6"/>
      <c r="D2110" s="6"/>
      <c r="E2110" s="38">
        <v>22268.34</v>
      </c>
      <c r="F2110" s="29"/>
      <c r="G2110" s="29"/>
      <c r="H2110" s="29"/>
      <c r="I2110" s="29"/>
      <c r="J2110" s="29"/>
      <c r="K2110" s="29"/>
      <c r="L2110" s="29"/>
      <c r="M2110" s="29"/>
      <c r="N2110" s="29"/>
      <c r="O2110" s="29"/>
      <c r="P2110" s="29"/>
      <c r="Q2110" s="29"/>
      <c r="R2110" s="29"/>
      <c r="S2110" s="29"/>
      <c r="T2110" s="29"/>
      <c r="U2110" s="29"/>
    </row>
    <row r="2111" spans="1:21" ht="13.5" customHeight="1" x14ac:dyDescent="0.25">
      <c r="A2111" s="39">
        <v>42992</v>
      </c>
      <c r="B2111" s="6"/>
      <c r="C2111" s="6"/>
      <c r="D2111" s="6"/>
      <c r="E2111" s="38">
        <v>22203.48</v>
      </c>
      <c r="F2111" s="29"/>
      <c r="G2111" s="29"/>
      <c r="H2111" s="29"/>
      <c r="I2111" s="29"/>
      <c r="J2111" s="29"/>
      <c r="K2111" s="29"/>
      <c r="L2111" s="29"/>
      <c r="M2111" s="29"/>
      <c r="N2111" s="29"/>
      <c r="O2111" s="29"/>
      <c r="P2111" s="29"/>
      <c r="Q2111" s="29"/>
      <c r="R2111" s="29"/>
      <c r="S2111" s="29"/>
      <c r="T2111" s="29"/>
      <c r="U2111" s="29"/>
    </row>
    <row r="2112" spans="1:21" ht="13.5" customHeight="1" x14ac:dyDescent="0.25">
      <c r="A2112" s="39">
        <v>42991</v>
      </c>
      <c r="B2112" s="6"/>
      <c r="C2112" s="6"/>
      <c r="D2112" s="6"/>
      <c r="E2112" s="38">
        <v>22158.18</v>
      </c>
      <c r="F2112" s="29"/>
      <c r="G2112" s="29"/>
      <c r="H2112" s="29"/>
      <c r="I2112" s="29"/>
      <c r="J2112" s="29"/>
      <c r="K2112" s="29"/>
      <c r="L2112" s="29"/>
      <c r="M2112" s="29"/>
      <c r="N2112" s="29"/>
      <c r="O2112" s="29"/>
      <c r="P2112" s="29"/>
      <c r="Q2112" s="29"/>
      <c r="R2112" s="29"/>
      <c r="S2112" s="29"/>
      <c r="T2112" s="29"/>
      <c r="U2112" s="29"/>
    </row>
    <row r="2113" spans="1:21" ht="13.5" customHeight="1" x14ac:dyDescent="0.25">
      <c r="A2113" s="39">
        <v>42990</v>
      </c>
      <c r="B2113" s="6"/>
      <c r="C2113" s="6"/>
      <c r="D2113" s="6"/>
      <c r="E2113" s="38">
        <v>22118.86</v>
      </c>
      <c r="F2113" s="29"/>
      <c r="G2113" s="29"/>
      <c r="H2113" s="29"/>
      <c r="I2113" s="29"/>
      <c r="J2113" s="29"/>
      <c r="K2113" s="29"/>
      <c r="L2113" s="29"/>
      <c r="M2113" s="29"/>
      <c r="N2113" s="29"/>
      <c r="O2113" s="29"/>
      <c r="P2113" s="29"/>
      <c r="Q2113" s="29"/>
      <c r="R2113" s="29"/>
      <c r="S2113" s="29"/>
      <c r="T2113" s="29"/>
      <c r="U2113" s="29"/>
    </row>
    <row r="2114" spans="1:21" ht="13.5" customHeight="1" x14ac:dyDescent="0.25">
      <c r="A2114" s="39">
        <v>42989</v>
      </c>
      <c r="B2114" s="6"/>
      <c r="C2114" s="6"/>
      <c r="D2114" s="6"/>
      <c r="E2114" s="38">
        <v>22057.37</v>
      </c>
      <c r="F2114" s="29"/>
      <c r="G2114" s="29"/>
      <c r="H2114" s="29"/>
      <c r="I2114" s="29"/>
      <c r="J2114" s="29"/>
      <c r="K2114" s="29"/>
      <c r="L2114" s="29"/>
      <c r="M2114" s="29"/>
      <c r="N2114" s="29"/>
      <c r="O2114" s="29"/>
      <c r="P2114" s="29"/>
      <c r="Q2114" s="29"/>
      <c r="R2114" s="29"/>
      <c r="S2114" s="29"/>
      <c r="T2114" s="29"/>
      <c r="U2114" s="29"/>
    </row>
    <row r="2115" spans="1:21" ht="13.5" customHeight="1" x14ac:dyDescent="0.25">
      <c r="A2115" s="39">
        <v>42986</v>
      </c>
      <c r="B2115" s="6"/>
      <c r="C2115" s="6"/>
      <c r="D2115" s="6"/>
      <c r="E2115" s="38">
        <v>21797.79</v>
      </c>
      <c r="F2115" s="29"/>
      <c r="G2115" s="29"/>
      <c r="H2115" s="29"/>
      <c r="I2115" s="29"/>
      <c r="J2115" s="29"/>
      <c r="K2115" s="29"/>
      <c r="L2115" s="29"/>
      <c r="M2115" s="29"/>
      <c r="N2115" s="29"/>
      <c r="O2115" s="29"/>
      <c r="P2115" s="29"/>
      <c r="Q2115" s="29"/>
      <c r="R2115" s="29"/>
      <c r="S2115" s="29"/>
      <c r="T2115" s="29"/>
      <c r="U2115" s="29"/>
    </row>
    <row r="2116" spans="1:21" ht="13.5" customHeight="1" x14ac:dyDescent="0.25">
      <c r="A2116" s="39">
        <v>42985</v>
      </c>
      <c r="B2116" s="6"/>
      <c r="C2116" s="6"/>
      <c r="D2116" s="6"/>
      <c r="E2116" s="38">
        <v>21784.78</v>
      </c>
      <c r="F2116" s="29"/>
      <c r="G2116" s="29"/>
      <c r="H2116" s="29"/>
      <c r="I2116" s="29"/>
      <c r="J2116" s="29"/>
      <c r="K2116" s="29"/>
      <c r="L2116" s="29"/>
      <c r="M2116" s="29"/>
      <c r="N2116" s="29"/>
      <c r="O2116" s="29"/>
      <c r="P2116" s="29"/>
      <c r="Q2116" s="29"/>
      <c r="R2116" s="29"/>
      <c r="S2116" s="29"/>
      <c r="T2116" s="29"/>
      <c r="U2116" s="29"/>
    </row>
    <row r="2117" spans="1:21" ht="13.5" customHeight="1" x14ac:dyDescent="0.25">
      <c r="A2117" s="39">
        <v>42984</v>
      </c>
      <c r="B2117" s="6"/>
      <c r="C2117" s="6"/>
      <c r="D2117" s="6"/>
      <c r="E2117" s="38">
        <v>21807.64</v>
      </c>
      <c r="F2117" s="29"/>
      <c r="G2117" s="29"/>
      <c r="H2117" s="29"/>
      <c r="I2117" s="29"/>
      <c r="J2117" s="29"/>
      <c r="K2117" s="29"/>
      <c r="L2117" s="29"/>
      <c r="M2117" s="29"/>
      <c r="N2117" s="29"/>
      <c r="O2117" s="29"/>
      <c r="P2117" s="29"/>
      <c r="Q2117" s="29"/>
      <c r="R2117" s="29"/>
      <c r="S2117" s="29"/>
      <c r="T2117" s="29"/>
      <c r="U2117" s="29"/>
    </row>
    <row r="2118" spans="1:21" ht="13.5" customHeight="1" x14ac:dyDescent="0.25">
      <c r="A2118" s="39">
        <v>42983</v>
      </c>
      <c r="B2118" s="6"/>
      <c r="C2118" s="6"/>
      <c r="D2118" s="6"/>
      <c r="E2118" s="38">
        <v>21753.31</v>
      </c>
      <c r="F2118" s="29"/>
      <c r="G2118" s="29"/>
      <c r="H2118" s="29"/>
      <c r="I2118" s="29"/>
      <c r="J2118" s="29"/>
      <c r="K2118" s="29"/>
      <c r="L2118" s="29"/>
      <c r="M2118" s="29"/>
      <c r="N2118" s="29"/>
      <c r="O2118" s="29"/>
      <c r="P2118" s="29"/>
      <c r="Q2118" s="29"/>
      <c r="R2118" s="29"/>
      <c r="S2118" s="29"/>
      <c r="T2118" s="29"/>
      <c r="U2118" s="29"/>
    </row>
    <row r="2119" spans="1:21" ht="13.5" customHeight="1" x14ac:dyDescent="0.25">
      <c r="A2119" s="39">
        <v>42979</v>
      </c>
      <c r="B2119" s="6"/>
      <c r="C2119" s="6"/>
      <c r="D2119" s="6"/>
      <c r="E2119" s="38">
        <v>21987.56</v>
      </c>
      <c r="F2119" s="29"/>
      <c r="G2119" s="29"/>
      <c r="H2119" s="29"/>
      <c r="I2119" s="29"/>
      <c r="J2119" s="29"/>
      <c r="K2119" s="29"/>
      <c r="L2119" s="29"/>
      <c r="M2119" s="29"/>
      <c r="N2119" s="29"/>
      <c r="O2119" s="29"/>
      <c r="P2119" s="29"/>
      <c r="Q2119" s="29"/>
      <c r="R2119" s="29"/>
      <c r="S2119" s="29"/>
      <c r="T2119" s="29"/>
      <c r="U2119" s="29"/>
    </row>
    <row r="2120" spans="1:21" ht="13.5" customHeight="1" x14ac:dyDescent="0.25">
      <c r="A2120" s="39">
        <v>42978</v>
      </c>
      <c r="B2120" s="6"/>
      <c r="C2120" s="6"/>
      <c r="D2120" s="6"/>
      <c r="E2120" s="38">
        <v>21948.1</v>
      </c>
      <c r="F2120" s="29"/>
      <c r="G2120" s="29"/>
      <c r="H2120" s="29"/>
      <c r="I2120" s="29"/>
      <c r="J2120" s="29"/>
      <c r="K2120" s="29"/>
      <c r="L2120" s="29"/>
      <c r="M2120" s="29"/>
      <c r="N2120" s="29"/>
      <c r="O2120" s="29"/>
      <c r="P2120" s="29"/>
      <c r="Q2120" s="29"/>
      <c r="R2120" s="29"/>
      <c r="S2120" s="29"/>
      <c r="T2120" s="29"/>
      <c r="U2120" s="29"/>
    </row>
    <row r="2121" spans="1:21" ht="13.5" customHeight="1" x14ac:dyDescent="0.25">
      <c r="A2121" s="39">
        <v>42977</v>
      </c>
      <c r="B2121" s="6"/>
      <c r="C2121" s="6"/>
      <c r="D2121" s="6"/>
      <c r="E2121" s="38">
        <v>21892.43</v>
      </c>
      <c r="F2121" s="29"/>
      <c r="G2121" s="29"/>
      <c r="H2121" s="29"/>
      <c r="I2121" s="29"/>
      <c r="J2121" s="29"/>
      <c r="K2121" s="29"/>
      <c r="L2121" s="29"/>
      <c r="M2121" s="29"/>
      <c r="N2121" s="29"/>
      <c r="O2121" s="29"/>
      <c r="P2121" s="29"/>
      <c r="Q2121" s="29"/>
      <c r="R2121" s="29"/>
      <c r="S2121" s="29"/>
      <c r="T2121" s="29"/>
      <c r="U2121" s="29"/>
    </row>
    <row r="2122" spans="1:21" ht="13.5" customHeight="1" x14ac:dyDescent="0.25">
      <c r="A2122" s="39">
        <v>42976</v>
      </c>
      <c r="B2122" s="6"/>
      <c r="C2122" s="6"/>
      <c r="D2122" s="6"/>
      <c r="E2122" s="38">
        <v>21865.37</v>
      </c>
      <c r="F2122" s="29"/>
      <c r="G2122" s="29"/>
      <c r="H2122" s="29"/>
      <c r="I2122" s="29"/>
      <c r="J2122" s="29"/>
      <c r="K2122" s="29"/>
      <c r="L2122" s="29"/>
      <c r="M2122" s="29"/>
      <c r="N2122" s="29"/>
      <c r="O2122" s="29"/>
      <c r="P2122" s="29"/>
      <c r="Q2122" s="29"/>
      <c r="R2122" s="29"/>
      <c r="S2122" s="29"/>
      <c r="T2122" s="29"/>
      <c r="U2122" s="29"/>
    </row>
    <row r="2123" spans="1:21" ht="13.5" customHeight="1" x14ac:dyDescent="0.25">
      <c r="A2123" s="39">
        <v>42975</v>
      </c>
      <c r="B2123" s="6"/>
      <c r="C2123" s="6"/>
      <c r="D2123" s="6"/>
      <c r="E2123" s="38">
        <v>21808.400000000001</v>
      </c>
      <c r="F2123" s="29"/>
      <c r="G2123" s="29"/>
      <c r="H2123" s="29"/>
      <c r="I2123" s="29"/>
      <c r="J2123" s="29"/>
      <c r="K2123" s="29"/>
      <c r="L2123" s="29"/>
      <c r="M2123" s="29"/>
      <c r="N2123" s="29"/>
      <c r="O2123" s="29"/>
      <c r="P2123" s="29"/>
      <c r="Q2123" s="29"/>
      <c r="R2123" s="29"/>
      <c r="S2123" s="29"/>
      <c r="T2123" s="29"/>
      <c r="U2123" s="29"/>
    </row>
    <row r="2124" spans="1:21" ht="13.5" customHeight="1" x14ac:dyDescent="0.25">
      <c r="A2124" s="39">
        <v>42972</v>
      </c>
      <c r="B2124" s="6"/>
      <c r="C2124" s="6"/>
      <c r="D2124" s="6"/>
      <c r="E2124" s="38">
        <v>21813.67</v>
      </c>
      <c r="F2124" s="29"/>
      <c r="G2124" s="29"/>
      <c r="H2124" s="29"/>
      <c r="I2124" s="29"/>
      <c r="J2124" s="29"/>
      <c r="K2124" s="29"/>
      <c r="L2124" s="29"/>
      <c r="M2124" s="29"/>
      <c r="N2124" s="29"/>
      <c r="O2124" s="29"/>
      <c r="P2124" s="29"/>
      <c r="Q2124" s="29"/>
      <c r="R2124" s="29"/>
      <c r="S2124" s="29"/>
      <c r="T2124" s="29"/>
      <c r="U2124" s="29"/>
    </row>
    <row r="2125" spans="1:21" ht="13.5" customHeight="1" x14ac:dyDescent="0.25">
      <c r="A2125" s="39">
        <v>42971</v>
      </c>
      <c r="B2125" s="6"/>
      <c r="C2125" s="6"/>
      <c r="D2125" s="6"/>
      <c r="E2125" s="38">
        <v>21783.4</v>
      </c>
      <c r="F2125" s="29"/>
      <c r="G2125" s="29"/>
      <c r="H2125" s="29"/>
      <c r="I2125" s="29"/>
      <c r="J2125" s="29"/>
      <c r="K2125" s="29"/>
      <c r="L2125" s="29"/>
      <c r="M2125" s="29"/>
      <c r="N2125" s="29"/>
      <c r="O2125" s="29"/>
      <c r="P2125" s="29"/>
      <c r="Q2125" s="29"/>
      <c r="R2125" s="29"/>
      <c r="S2125" s="29"/>
      <c r="T2125" s="29"/>
      <c r="U2125" s="29"/>
    </row>
    <row r="2126" spans="1:21" ht="13.5" customHeight="1" x14ac:dyDescent="0.25">
      <c r="A2126" s="39">
        <v>42970</v>
      </c>
      <c r="B2126" s="6"/>
      <c r="C2126" s="6"/>
      <c r="D2126" s="6"/>
      <c r="E2126" s="38">
        <v>21812.09</v>
      </c>
      <c r="F2126" s="29"/>
      <c r="G2126" s="29"/>
      <c r="H2126" s="29"/>
      <c r="I2126" s="29"/>
      <c r="J2126" s="29"/>
      <c r="K2126" s="29"/>
      <c r="L2126" s="29"/>
      <c r="M2126" s="29"/>
      <c r="N2126" s="29"/>
      <c r="O2126" s="29"/>
      <c r="P2126" s="29"/>
      <c r="Q2126" s="29"/>
      <c r="R2126" s="29"/>
      <c r="S2126" s="29"/>
      <c r="T2126" s="29"/>
      <c r="U2126" s="29"/>
    </row>
    <row r="2127" spans="1:21" ht="13.5" customHeight="1" x14ac:dyDescent="0.25">
      <c r="A2127" s="39">
        <v>42969</v>
      </c>
      <c r="B2127" s="6"/>
      <c r="C2127" s="6"/>
      <c r="D2127" s="6"/>
      <c r="E2127" s="38">
        <v>21899.89</v>
      </c>
      <c r="F2127" s="29"/>
      <c r="G2127" s="29"/>
      <c r="H2127" s="29"/>
      <c r="I2127" s="29"/>
      <c r="J2127" s="29"/>
      <c r="K2127" s="29"/>
      <c r="L2127" s="29"/>
      <c r="M2127" s="29"/>
      <c r="N2127" s="29"/>
      <c r="O2127" s="29"/>
      <c r="P2127" s="29"/>
      <c r="Q2127" s="29"/>
      <c r="R2127" s="29"/>
      <c r="S2127" s="29"/>
      <c r="T2127" s="29"/>
      <c r="U2127" s="29"/>
    </row>
    <row r="2128" spans="1:21" ht="13.5" customHeight="1" x14ac:dyDescent="0.25">
      <c r="A2128" s="39">
        <v>42968</v>
      </c>
      <c r="B2128" s="6"/>
      <c r="C2128" s="6"/>
      <c r="D2128" s="6"/>
      <c r="E2128" s="38">
        <v>21703.75</v>
      </c>
      <c r="F2128" s="29"/>
      <c r="G2128" s="29"/>
      <c r="H2128" s="29"/>
      <c r="I2128" s="29"/>
      <c r="J2128" s="29"/>
      <c r="K2128" s="29"/>
      <c r="L2128" s="29"/>
      <c r="M2128" s="29"/>
      <c r="N2128" s="29"/>
      <c r="O2128" s="29"/>
      <c r="P2128" s="29"/>
      <c r="Q2128" s="29"/>
      <c r="R2128" s="29"/>
      <c r="S2128" s="29"/>
      <c r="T2128" s="29"/>
      <c r="U2128" s="29"/>
    </row>
    <row r="2129" spans="1:21" ht="13.5" customHeight="1" x14ac:dyDescent="0.25">
      <c r="A2129" s="39">
        <v>42965</v>
      </c>
      <c r="B2129" s="6"/>
      <c r="C2129" s="6"/>
      <c r="D2129" s="6"/>
      <c r="E2129" s="38">
        <v>21674.51</v>
      </c>
      <c r="F2129" s="29"/>
      <c r="G2129" s="29"/>
      <c r="H2129" s="29"/>
      <c r="I2129" s="29"/>
      <c r="J2129" s="29"/>
      <c r="K2129" s="29"/>
      <c r="L2129" s="29"/>
      <c r="M2129" s="29"/>
      <c r="N2129" s="29"/>
      <c r="O2129" s="29"/>
      <c r="P2129" s="29"/>
      <c r="Q2129" s="29"/>
      <c r="R2129" s="29"/>
      <c r="S2129" s="29"/>
      <c r="T2129" s="29"/>
      <c r="U2129" s="29"/>
    </row>
    <row r="2130" spans="1:21" ht="13.5" customHeight="1" x14ac:dyDescent="0.25">
      <c r="A2130" s="39">
        <v>42964</v>
      </c>
      <c r="B2130" s="6"/>
      <c r="C2130" s="6"/>
      <c r="D2130" s="6"/>
      <c r="E2130" s="38">
        <v>21750.73</v>
      </c>
      <c r="F2130" s="29"/>
      <c r="G2130" s="29"/>
      <c r="H2130" s="29"/>
      <c r="I2130" s="29"/>
      <c r="J2130" s="29"/>
      <c r="K2130" s="29"/>
      <c r="L2130" s="29"/>
      <c r="M2130" s="29"/>
      <c r="N2130" s="29"/>
      <c r="O2130" s="29"/>
      <c r="P2130" s="29"/>
      <c r="Q2130" s="29"/>
      <c r="R2130" s="29"/>
      <c r="S2130" s="29"/>
      <c r="T2130" s="29"/>
      <c r="U2130" s="29"/>
    </row>
    <row r="2131" spans="1:21" ht="13.5" customHeight="1" x14ac:dyDescent="0.25">
      <c r="A2131" s="39">
        <v>42963</v>
      </c>
      <c r="B2131" s="6"/>
      <c r="C2131" s="6"/>
      <c r="D2131" s="6"/>
      <c r="E2131" s="38">
        <v>22024.87</v>
      </c>
      <c r="F2131" s="29"/>
      <c r="G2131" s="29"/>
      <c r="H2131" s="29"/>
      <c r="I2131" s="29"/>
      <c r="J2131" s="29"/>
      <c r="K2131" s="29"/>
      <c r="L2131" s="29"/>
      <c r="M2131" s="29"/>
      <c r="N2131" s="29"/>
      <c r="O2131" s="29"/>
      <c r="P2131" s="29"/>
      <c r="Q2131" s="29"/>
      <c r="R2131" s="29"/>
      <c r="S2131" s="29"/>
      <c r="T2131" s="29"/>
      <c r="U2131" s="29"/>
    </row>
    <row r="2132" spans="1:21" ht="13.5" customHeight="1" x14ac:dyDescent="0.25">
      <c r="A2132" s="39">
        <v>42962</v>
      </c>
      <c r="B2132" s="6"/>
      <c r="C2132" s="6"/>
      <c r="D2132" s="6"/>
      <c r="E2132" s="38">
        <v>21998.99</v>
      </c>
      <c r="F2132" s="29"/>
      <c r="G2132" s="29"/>
      <c r="H2132" s="29"/>
      <c r="I2132" s="29"/>
      <c r="J2132" s="29"/>
      <c r="K2132" s="29"/>
      <c r="L2132" s="29"/>
      <c r="M2132" s="29"/>
      <c r="N2132" s="29"/>
      <c r="O2132" s="29"/>
      <c r="P2132" s="29"/>
      <c r="Q2132" s="29"/>
      <c r="R2132" s="29"/>
      <c r="S2132" s="29"/>
      <c r="T2132" s="29"/>
      <c r="U2132" s="29"/>
    </row>
    <row r="2133" spans="1:21" ht="13.5" customHeight="1" x14ac:dyDescent="0.25">
      <c r="A2133" s="39">
        <v>42961</v>
      </c>
      <c r="B2133" s="6"/>
      <c r="C2133" s="6"/>
      <c r="D2133" s="6"/>
      <c r="E2133" s="38">
        <v>21993.71</v>
      </c>
      <c r="F2133" s="29"/>
      <c r="G2133" s="29"/>
      <c r="H2133" s="29"/>
      <c r="I2133" s="29"/>
      <c r="J2133" s="29"/>
      <c r="K2133" s="29"/>
      <c r="L2133" s="29"/>
      <c r="M2133" s="29"/>
      <c r="N2133" s="29"/>
      <c r="O2133" s="29"/>
      <c r="P2133" s="29"/>
      <c r="Q2133" s="29"/>
      <c r="R2133" s="29"/>
      <c r="S2133" s="29"/>
      <c r="T2133" s="29"/>
      <c r="U2133" s="29"/>
    </row>
    <row r="2134" spans="1:21" ht="13.5" customHeight="1" x14ac:dyDescent="0.25">
      <c r="A2134" s="39">
        <v>42958</v>
      </c>
      <c r="B2134" s="6"/>
      <c r="C2134" s="6"/>
      <c r="D2134" s="6"/>
      <c r="E2134" s="38">
        <v>21858.32</v>
      </c>
      <c r="F2134" s="29"/>
      <c r="G2134" s="29"/>
      <c r="H2134" s="29"/>
      <c r="I2134" s="29"/>
      <c r="J2134" s="29"/>
      <c r="K2134" s="29"/>
      <c r="L2134" s="29"/>
      <c r="M2134" s="29"/>
      <c r="N2134" s="29"/>
      <c r="O2134" s="29"/>
      <c r="P2134" s="29"/>
      <c r="Q2134" s="29"/>
      <c r="R2134" s="29"/>
      <c r="S2134" s="29"/>
      <c r="T2134" s="29"/>
      <c r="U2134" s="29"/>
    </row>
    <row r="2135" spans="1:21" ht="13.5" customHeight="1" x14ac:dyDescent="0.25">
      <c r="A2135" s="39">
        <v>42957</v>
      </c>
      <c r="B2135" s="6"/>
      <c r="C2135" s="6"/>
      <c r="D2135" s="6"/>
      <c r="E2135" s="38">
        <v>21844.01</v>
      </c>
      <c r="F2135" s="29"/>
      <c r="G2135" s="29"/>
      <c r="H2135" s="29"/>
      <c r="I2135" s="29"/>
      <c r="J2135" s="29"/>
      <c r="K2135" s="29"/>
      <c r="L2135" s="29"/>
      <c r="M2135" s="29"/>
      <c r="N2135" s="29"/>
      <c r="O2135" s="29"/>
      <c r="P2135" s="29"/>
      <c r="Q2135" s="29"/>
      <c r="R2135" s="29"/>
      <c r="S2135" s="29"/>
      <c r="T2135" s="29"/>
      <c r="U2135" s="29"/>
    </row>
    <row r="2136" spans="1:21" ht="13.5" customHeight="1" x14ac:dyDescent="0.25">
      <c r="A2136" s="39">
        <v>42956</v>
      </c>
      <c r="B2136" s="6"/>
      <c r="C2136" s="6"/>
      <c r="D2136" s="6"/>
      <c r="E2136" s="38">
        <v>22048.7</v>
      </c>
      <c r="F2136" s="29"/>
      <c r="G2136" s="29"/>
      <c r="H2136" s="29"/>
      <c r="I2136" s="29"/>
      <c r="J2136" s="29"/>
      <c r="K2136" s="29"/>
      <c r="L2136" s="29"/>
      <c r="M2136" s="29"/>
      <c r="N2136" s="29"/>
      <c r="O2136" s="29"/>
      <c r="P2136" s="29"/>
      <c r="Q2136" s="29"/>
      <c r="R2136" s="29"/>
      <c r="S2136" s="29"/>
      <c r="T2136" s="29"/>
      <c r="U2136" s="29"/>
    </row>
    <row r="2137" spans="1:21" ht="13.5" customHeight="1" x14ac:dyDescent="0.25">
      <c r="A2137" s="39">
        <v>42955</v>
      </c>
      <c r="B2137" s="6"/>
      <c r="C2137" s="6"/>
      <c r="D2137" s="6"/>
      <c r="E2137" s="38">
        <v>22085.34</v>
      </c>
      <c r="F2137" s="29"/>
      <c r="G2137" s="29"/>
      <c r="H2137" s="29"/>
      <c r="I2137" s="29"/>
      <c r="J2137" s="29"/>
      <c r="K2137" s="29"/>
      <c r="L2137" s="29"/>
      <c r="M2137" s="29"/>
      <c r="N2137" s="29"/>
      <c r="O2137" s="29"/>
      <c r="P2137" s="29"/>
      <c r="Q2137" s="29"/>
      <c r="R2137" s="29"/>
      <c r="S2137" s="29"/>
      <c r="T2137" s="29"/>
      <c r="U2137" s="29"/>
    </row>
    <row r="2138" spans="1:21" ht="13.5" customHeight="1" x14ac:dyDescent="0.25">
      <c r="A2138" s="39">
        <v>42954</v>
      </c>
      <c r="B2138" s="6"/>
      <c r="C2138" s="6"/>
      <c r="D2138" s="6"/>
      <c r="E2138" s="38">
        <v>22118.42</v>
      </c>
      <c r="F2138" s="29"/>
      <c r="G2138" s="29"/>
      <c r="H2138" s="29"/>
      <c r="I2138" s="29"/>
      <c r="J2138" s="29"/>
      <c r="K2138" s="29"/>
      <c r="L2138" s="29"/>
      <c r="M2138" s="29"/>
      <c r="N2138" s="29"/>
      <c r="O2138" s="29"/>
      <c r="P2138" s="29"/>
      <c r="Q2138" s="29"/>
      <c r="R2138" s="29"/>
      <c r="S2138" s="29"/>
      <c r="T2138" s="29"/>
      <c r="U2138" s="29"/>
    </row>
    <row r="2139" spans="1:21" ht="13.5" customHeight="1" x14ac:dyDescent="0.25">
      <c r="A2139" s="39">
        <v>42951</v>
      </c>
      <c r="B2139" s="6"/>
      <c r="C2139" s="6"/>
      <c r="D2139" s="6"/>
      <c r="E2139" s="38">
        <v>22092.81</v>
      </c>
      <c r="F2139" s="29"/>
      <c r="G2139" s="29"/>
      <c r="H2139" s="29"/>
      <c r="I2139" s="29"/>
      <c r="J2139" s="29"/>
      <c r="K2139" s="29"/>
      <c r="L2139" s="29"/>
      <c r="M2139" s="29"/>
      <c r="N2139" s="29"/>
      <c r="O2139" s="29"/>
      <c r="P2139" s="29"/>
      <c r="Q2139" s="29"/>
      <c r="R2139" s="29"/>
      <c r="S2139" s="29"/>
      <c r="T2139" s="29"/>
      <c r="U2139" s="29"/>
    </row>
    <row r="2140" spans="1:21" ht="13.5" customHeight="1" x14ac:dyDescent="0.25">
      <c r="A2140" s="39">
        <v>42950</v>
      </c>
      <c r="B2140" s="6"/>
      <c r="C2140" s="6"/>
      <c r="D2140" s="6"/>
      <c r="E2140" s="38">
        <v>22026.1</v>
      </c>
      <c r="F2140" s="29"/>
      <c r="G2140" s="29"/>
      <c r="H2140" s="29"/>
      <c r="I2140" s="29"/>
      <c r="J2140" s="29"/>
      <c r="K2140" s="29"/>
      <c r="L2140" s="29"/>
      <c r="M2140" s="29"/>
      <c r="N2140" s="29"/>
      <c r="O2140" s="29"/>
      <c r="P2140" s="29"/>
      <c r="Q2140" s="29"/>
      <c r="R2140" s="29"/>
      <c r="S2140" s="29"/>
      <c r="T2140" s="29"/>
      <c r="U2140" s="29"/>
    </row>
    <row r="2141" spans="1:21" ht="13.5" customHeight="1" x14ac:dyDescent="0.25">
      <c r="A2141" s="39">
        <v>42949</v>
      </c>
      <c r="B2141" s="6"/>
      <c r="C2141" s="6"/>
      <c r="D2141" s="6"/>
      <c r="E2141" s="38">
        <v>22016.240000000002</v>
      </c>
      <c r="F2141" s="29"/>
      <c r="G2141" s="29"/>
      <c r="H2141" s="29"/>
      <c r="I2141" s="29"/>
      <c r="J2141" s="29"/>
      <c r="K2141" s="29"/>
      <c r="L2141" s="29"/>
      <c r="M2141" s="29"/>
      <c r="N2141" s="29"/>
      <c r="O2141" s="29"/>
      <c r="P2141" s="29"/>
      <c r="Q2141" s="29"/>
      <c r="R2141" s="29"/>
      <c r="S2141" s="29"/>
      <c r="T2141" s="29"/>
      <c r="U2141" s="29"/>
    </row>
    <row r="2142" spans="1:21" ht="13.5" customHeight="1" x14ac:dyDescent="0.25">
      <c r="A2142" s="39">
        <v>42948</v>
      </c>
      <c r="B2142" s="6"/>
      <c r="C2142" s="6"/>
      <c r="D2142" s="6"/>
      <c r="E2142" s="38">
        <v>21963.919999999998</v>
      </c>
      <c r="F2142" s="29"/>
      <c r="G2142" s="29"/>
      <c r="H2142" s="29"/>
      <c r="I2142" s="29"/>
      <c r="J2142" s="29"/>
      <c r="K2142" s="29"/>
      <c r="L2142" s="29"/>
      <c r="M2142" s="29"/>
      <c r="N2142" s="29"/>
      <c r="O2142" s="29"/>
      <c r="P2142" s="29"/>
      <c r="Q2142" s="29"/>
      <c r="R2142" s="29"/>
      <c r="S2142" s="29"/>
      <c r="T2142" s="29"/>
      <c r="U2142" s="29"/>
    </row>
    <row r="2143" spans="1:21" ht="13.5" customHeight="1" x14ac:dyDescent="0.25">
      <c r="A2143" s="39">
        <v>42947</v>
      </c>
      <c r="B2143" s="6"/>
      <c r="C2143" s="6"/>
      <c r="D2143" s="6"/>
      <c r="E2143" s="38">
        <v>21891.119999999999</v>
      </c>
      <c r="F2143" s="29"/>
      <c r="G2143" s="29"/>
      <c r="H2143" s="29"/>
      <c r="I2143" s="29"/>
      <c r="J2143" s="29"/>
      <c r="K2143" s="29"/>
      <c r="L2143" s="29"/>
      <c r="M2143" s="29"/>
      <c r="N2143" s="29"/>
      <c r="O2143" s="29"/>
      <c r="P2143" s="29"/>
      <c r="Q2143" s="29"/>
      <c r="R2143" s="29"/>
      <c r="S2143" s="29"/>
      <c r="T2143" s="29"/>
      <c r="U2143" s="29"/>
    </row>
    <row r="2144" spans="1:21" ht="13.5" customHeight="1" x14ac:dyDescent="0.25">
      <c r="A2144" s="39">
        <v>42944</v>
      </c>
      <c r="B2144" s="6"/>
      <c r="C2144" s="6"/>
      <c r="D2144" s="6"/>
      <c r="E2144" s="38">
        <v>21830.31</v>
      </c>
      <c r="F2144" s="29"/>
      <c r="G2144" s="29"/>
      <c r="H2144" s="29"/>
      <c r="I2144" s="29"/>
      <c r="J2144" s="29"/>
      <c r="K2144" s="29"/>
      <c r="L2144" s="29"/>
      <c r="M2144" s="29"/>
      <c r="N2144" s="29"/>
      <c r="O2144" s="29"/>
      <c r="P2144" s="29"/>
      <c r="Q2144" s="29"/>
      <c r="R2144" s="29"/>
      <c r="S2144" s="29"/>
      <c r="T2144" s="29"/>
      <c r="U2144" s="29"/>
    </row>
    <row r="2145" spans="1:21" ht="13.5" customHeight="1" x14ac:dyDescent="0.25">
      <c r="A2145" s="39">
        <v>42943</v>
      </c>
      <c r="B2145" s="6"/>
      <c r="C2145" s="6"/>
      <c r="D2145" s="6"/>
      <c r="E2145" s="38">
        <v>21796.55</v>
      </c>
      <c r="F2145" s="29"/>
      <c r="G2145" s="29"/>
      <c r="H2145" s="29"/>
      <c r="I2145" s="29"/>
      <c r="J2145" s="29"/>
      <c r="K2145" s="29"/>
      <c r="L2145" s="29"/>
      <c r="M2145" s="29"/>
      <c r="N2145" s="29"/>
      <c r="O2145" s="29"/>
      <c r="P2145" s="29"/>
      <c r="Q2145" s="29"/>
      <c r="R2145" s="29"/>
      <c r="S2145" s="29"/>
      <c r="T2145" s="29"/>
      <c r="U2145" s="29"/>
    </row>
    <row r="2146" spans="1:21" ht="13.5" customHeight="1" x14ac:dyDescent="0.25">
      <c r="A2146" s="39">
        <v>42942</v>
      </c>
      <c r="B2146" s="6"/>
      <c r="C2146" s="6"/>
      <c r="D2146" s="6"/>
      <c r="E2146" s="38">
        <v>21711.01</v>
      </c>
      <c r="F2146" s="29"/>
      <c r="G2146" s="29"/>
      <c r="H2146" s="29"/>
      <c r="I2146" s="29"/>
      <c r="J2146" s="29"/>
      <c r="K2146" s="29"/>
      <c r="L2146" s="29"/>
      <c r="M2146" s="29"/>
      <c r="N2146" s="29"/>
      <c r="O2146" s="29"/>
      <c r="P2146" s="29"/>
      <c r="Q2146" s="29"/>
      <c r="R2146" s="29"/>
      <c r="S2146" s="29"/>
      <c r="T2146" s="29"/>
      <c r="U2146" s="29"/>
    </row>
    <row r="2147" spans="1:21" ht="13.5" customHeight="1" x14ac:dyDescent="0.25">
      <c r="A2147" s="39">
        <v>42941</v>
      </c>
      <c r="B2147" s="6"/>
      <c r="C2147" s="6"/>
      <c r="D2147" s="6"/>
      <c r="E2147" s="38">
        <v>21613.43</v>
      </c>
      <c r="F2147" s="29"/>
      <c r="G2147" s="29"/>
      <c r="H2147" s="29"/>
      <c r="I2147" s="29"/>
      <c r="J2147" s="29"/>
      <c r="K2147" s="29"/>
      <c r="L2147" s="29"/>
      <c r="M2147" s="29"/>
      <c r="N2147" s="29"/>
      <c r="O2147" s="29"/>
      <c r="P2147" s="29"/>
      <c r="Q2147" s="29"/>
      <c r="R2147" s="29"/>
      <c r="S2147" s="29"/>
      <c r="T2147" s="29"/>
      <c r="U2147" s="29"/>
    </row>
    <row r="2148" spans="1:21" ht="13.5" customHeight="1" x14ac:dyDescent="0.25">
      <c r="A2148" s="39">
        <v>42940</v>
      </c>
      <c r="B2148" s="6"/>
      <c r="C2148" s="6"/>
      <c r="D2148" s="6"/>
      <c r="E2148" s="38">
        <v>21513.17</v>
      </c>
      <c r="F2148" s="29"/>
      <c r="G2148" s="29"/>
      <c r="H2148" s="29"/>
      <c r="I2148" s="29"/>
      <c r="J2148" s="29"/>
      <c r="K2148" s="29"/>
      <c r="L2148" s="29"/>
      <c r="M2148" s="29"/>
      <c r="N2148" s="29"/>
      <c r="O2148" s="29"/>
      <c r="P2148" s="29"/>
      <c r="Q2148" s="29"/>
      <c r="R2148" s="29"/>
      <c r="S2148" s="29"/>
      <c r="T2148" s="29"/>
      <c r="U2148" s="29"/>
    </row>
    <row r="2149" spans="1:21" ht="13.5" customHeight="1" x14ac:dyDescent="0.25">
      <c r="A2149" s="39">
        <v>42937</v>
      </c>
      <c r="B2149" s="6"/>
      <c r="C2149" s="6"/>
      <c r="D2149" s="6"/>
      <c r="E2149" s="38">
        <v>21580.07</v>
      </c>
      <c r="F2149" s="29"/>
      <c r="G2149" s="29"/>
      <c r="H2149" s="29"/>
      <c r="I2149" s="29"/>
      <c r="J2149" s="29"/>
      <c r="K2149" s="29"/>
      <c r="L2149" s="29"/>
      <c r="M2149" s="29"/>
      <c r="N2149" s="29"/>
      <c r="O2149" s="29"/>
      <c r="P2149" s="29"/>
      <c r="Q2149" s="29"/>
      <c r="R2149" s="29"/>
      <c r="S2149" s="29"/>
      <c r="T2149" s="29"/>
      <c r="U2149" s="29"/>
    </row>
    <row r="2150" spans="1:21" ht="13.5" customHeight="1" x14ac:dyDescent="0.25">
      <c r="A2150" s="39">
        <v>42936</v>
      </c>
      <c r="B2150" s="6"/>
      <c r="C2150" s="6"/>
      <c r="D2150" s="6"/>
      <c r="E2150" s="38">
        <v>21611.78</v>
      </c>
      <c r="F2150" s="29"/>
      <c r="G2150" s="29"/>
      <c r="H2150" s="29"/>
      <c r="I2150" s="29"/>
      <c r="J2150" s="29"/>
      <c r="K2150" s="29"/>
      <c r="L2150" s="29"/>
      <c r="M2150" s="29"/>
      <c r="N2150" s="29"/>
      <c r="O2150" s="29"/>
      <c r="P2150" s="29"/>
      <c r="Q2150" s="29"/>
      <c r="R2150" s="29"/>
      <c r="S2150" s="29"/>
      <c r="T2150" s="29"/>
      <c r="U2150" s="29"/>
    </row>
    <row r="2151" spans="1:21" ht="13.5" customHeight="1" x14ac:dyDescent="0.25">
      <c r="A2151" s="39">
        <v>42935</v>
      </c>
      <c r="B2151" s="6"/>
      <c r="C2151" s="6"/>
      <c r="D2151" s="6"/>
      <c r="E2151" s="38">
        <v>21640.75</v>
      </c>
      <c r="F2151" s="29"/>
      <c r="G2151" s="29"/>
      <c r="H2151" s="29"/>
      <c r="I2151" s="29"/>
      <c r="J2151" s="29"/>
      <c r="K2151" s="29"/>
      <c r="L2151" s="29"/>
      <c r="M2151" s="29"/>
      <c r="N2151" s="29"/>
      <c r="O2151" s="29"/>
      <c r="P2151" s="29"/>
      <c r="Q2151" s="29"/>
      <c r="R2151" s="29"/>
      <c r="S2151" s="29"/>
      <c r="T2151" s="29"/>
      <c r="U2151" s="29"/>
    </row>
    <row r="2152" spans="1:21" ht="13.5" customHeight="1" x14ac:dyDescent="0.25">
      <c r="A2152" s="39">
        <v>42934</v>
      </c>
      <c r="B2152" s="6"/>
      <c r="C2152" s="6"/>
      <c r="D2152" s="6"/>
      <c r="E2152" s="38">
        <v>21574.73</v>
      </c>
      <c r="F2152" s="29"/>
      <c r="G2152" s="29"/>
      <c r="H2152" s="29"/>
      <c r="I2152" s="29"/>
      <c r="J2152" s="29"/>
      <c r="K2152" s="29"/>
      <c r="L2152" s="29"/>
      <c r="M2152" s="29"/>
      <c r="N2152" s="29"/>
      <c r="O2152" s="29"/>
      <c r="P2152" s="29"/>
      <c r="Q2152" s="29"/>
      <c r="R2152" s="29"/>
      <c r="S2152" s="29"/>
      <c r="T2152" s="29"/>
      <c r="U2152" s="29"/>
    </row>
    <row r="2153" spans="1:21" ht="13.5" customHeight="1" x14ac:dyDescent="0.25">
      <c r="A2153" s="39">
        <v>42933</v>
      </c>
      <c r="B2153" s="6"/>
      <c r="C2153" s="6"/>
      <c r="D2153" s="6"/>
      <c r="E2153" s="38">
        <v>21629.72</v>
      </c>
      <c r="F2153" s="29"/>
      <c r="G2153" s="29"/>
      <c r="H2153" s="29"/>
      <c r="I2153" s="29"/>
      <c r="J2153" s="29"/>
      <c r="K2153" s="29"/>
      <c r="L2153" s="29"/>
      <c r="M2153" s="29"/>
      <c r="N2153" s="29"/>
      <c r="O2153" s="29"/>
      <c r="P2153" s="29"/>
      <c r="Q2153" s="29"/>
      <c r="R2153" s="29"/>
      <c r="S2153" s="29"/>
      <c r="T2153" s="29"/>
      <c r="U2153" s="29"/>
    </row>
    <row r="2154" spans="1:21" ht="13.5" customHeight="1" x14ac:dyDescent="0.25">
      <c r="A2154" s="39">
        <v>42930</v>
      </c>
      <c r="B2154" s="6"/>
      <c r="C2154" s="6"/>
      <c r="D2154" s="6"/>
      <c r="E2154" s="38">
        <v>21637.74</v>
      </c>
      <c r="F2154" s="29"/>
      <c r="G2154" s="29"/>
      <c r="H2154" s="29"/>
      <c r="I2154" s="29"/>
      <c r="J2154" s="29"/>
      <c r="K2154" s="29"/>
      <c r="L2154" s="29"/>
      <c r="M2154" s="29"/>
      <c r="N2154" s="29"/>
      <c r="O2154" s="29"/>
      <c r="P2154" s="29"/>
      <c r="Q2154" s="29"/>
      <c r="R2154" s="29"/>
      <c r="S2154" s="29"/>
      <c r="T2154" s="29"/>
      <c r="U2154" s="29"/>
    </row>
    <row r="2155" spans="1:21" ht="13.5" customHeight="1" x14ac:dyDescent="0.25">
      <c r="A2155" s="39">
        <v>42929</v>
      </c>
      <c r="B2155" s="6"/>
      <c r="C2155" s="6"/>
      <c r="D2155" s="6"/>
      <c r="E2155" s="38">
        <v>21553.09</v>
      </c>
      <c r="F2155" s="29"/>
      <c r="G2155" s="29"/>
      <c r="H2155" s="29"/>
      <c r="I2155" s="29"/>
      <c r="J2155" s="29"/>
      <c r="K2155" s="29"/>
      <c r="L2155" s="29"/>
      <c r="M2155" s="29"/>
      <c r="N2155" s="29"/>
      <c r="O2155" s="29"/>
      <c r="P2155" s="29"/>
      <c r="Q2155" s="29"/>
      <c r="R2155" s="29"/>
      <c r="S2155" s="29"/>
      <c r="T2155" s="29"/>
      <c r="U2155" s="29"/>
    </row>
    <row r="2156" spans="1:21" ht="13.5" customHeight="1" x14ac:dyDescent="0.25">
      <c r="A2156" s="39">
        <v>42928</v>
      </c>
      <c r="B2156" s="6"/>
      <c r="C2156" s="6"/>
      <c r="D2156" s="6"/>
      <c r="E2156" s="38">
        <v>21532.14</v>
      </c>
      <c r="F2156" s="29"/>
      <c r="G2156" s="29"/>
      <c r="H2156" s="29"/>
      <c r="I2156" s="29"/>
      <c r="J2156" s="29"/>
      <c r="K2156" s="29"/>
      <c r="L2156" s="29"/>
      <c r="M2156" s="29"/>
      <c r="N2156" s="29"/>
      <c r="O2156" s="29"/>
      <c r="P2156" s="29"/>
      <c r="Q2156" s="29"/>
      <c r="R2156" s="29"/>
      <c r="S2156" s="29"/>
      <c r="T2156" s="29"/>
      <c r="U2156" s="29"/>
    </row>
    <row r="2157" spans="1:21" ht="13.5" customHeight="1" x14ac:dyDescent="0.25">
      <c r="A2157" s="39">
        <v>42927</v>
      </c>
      <c r="B2157" s="6"/>
      <c r="C2157" s="6"/>
      <c r="D2157" s="6"/>
      <c r="E2157" s="38">
        <v>21409.07</v>
      </c>
      <c r="F2157" s="29"/>
      <c r="G2157" s="29"/>
      <c r="H2157" s="29"/>
      <c r="I2157" s="29"/>
      <c r="J2157" s="29"/>
      <c r="K2157" s="29"/>
      <c r="L2157" s="29"/>
      <c r="M2157" s="29"/>
      <c r="N2157" s="29"/>
      <c r="O2157" s="29"/>
      <c r="P2157" s="29"/>
      <c r="Q2157" s="29"/>
      <c r="R2157" s="29"/>
      <c r="S2157" s="29"/>
      <c r="T2157" s="29"/>
      <c r="U2157" s="29"/>
    </row>
    <row r="2158" spans="1:21" ht="13.5" customHeight="1" x14ac:dyDescent="0.25">
      <c r="A2158" s="39">
        <v>42926</v>
      </c>
      <c r="B2158" s="6"/>
      <c r="C2158" s="6"/>
      <c r="D2158" s="6"/>
      <c r="E2158" s="38">
        <v>21408.52</v>
      </c>
      <c r="F2158" s="29"/>
      <c r="G2158" s="29"/>
      <c r="H2158" s="29"/>
      <c r="I2158" s="29"/>
      <c r="J2158" s="29"/>
      <c r="K2158" s="29"/>
      <c r="L2158" s="29"/>
      <c r="M2158" s="29"/>
      <c r="N2158" s="29"/>
      <c r="O2158" s="29"/>
      <c r="P2158" s="29"/>
      <c r="Q2158" s="29"/>
      <c r="R2158" s="29"/>
      <c r="S2158" s="29"/>
      <c r="T2158" s="29"/>
      <c r="U2158" s="29"/>
    </row>
    <row r="2159" spans="1:21" ht="13.5" customHeight="1" x14ac:dyDescent="0.25">
      <c r="A2159" s="39">
        <v>42923</v>
      </c>
      <c r="B2159" s="6"/>
      <c r="C2159" s="6"/>
      <c r="D2159" s="6"/>
      <c r="E2159" s="38">
        <v>21414.34</v>
      </c>
      <c r="F2159" s="29"/>
      <c r="G2159" s="29"/>
      <c r="H2159" s="29"/>
      <c r="I2159" s="29"/>
      <c r="J2159" s="29"/>
      <c r="K2159" s="29"/>
      <c r="L2159" s="29"/>
      <c r="M2159" s="29"/>
      <c r="N2159" s="29"/>
      <c r="O2159" s="29"/>
      <c r="P2159" s="29"/>
      <c r="Q2159" s="29"/>
      <c r="R2159" s="29"/>
      <c r="S2159" s="29"/>
      <c r="T2159" s="29"/>
      <c r="U2159" s="29"/>
    </row>
    <row r="2160" spans="1:21" ht="13.5" customHeight="1" x14ac:dyDescent="0.25">
      <c r="A2160" s="39">
        <v>42922</v>
      </c>
      <c r="B2160" s="6"/>
      <c r="C2160" s="6"/>
      <c r="D2160" s="6"/>
      <c r="E2160" s="38">
        <v>21320.04</v>
      </c>
      <c r="F2160" s="29"/>
      <c r="G2160" s="29"/>
      <c r="H2160" s="29"/>
      <c r="I2160" s="29"/>
      <c r="J2160" s="29"/>
      <c r="K2160" s="29"/>
      <c r="L2160" s="29"/>
      <c r="M2160" s="29"/>
      <c r="N2160" s="29"/>
      <c r="O2160" s="29"/>
      <c r="P2160" s="29"/>
      <c r="Q2160" s="29"/>
      <c r="R2160" s="29"/>
      <c r="S2160" s="29"/>
      <c r="T2160" s="29"/>
      <c r="U2160" s="29"/>
    </row>
    <row r="2161" spans="1:21" ht="13.5" customHeight="1" x14ac:dyDescent="0.25">
      <c r="A2161" s="39">
        <v>42921</v>
      </c>
      <c r="B2161" s="6"/>
      <c r="C2161" s="6"/>
      <c r="D2161" s="6"/>
      <c r="E2161" s="38">
        <v>21478.17</v>
      </c>
      <c r="F2161" s="29"/>
      <c r="G2161" s="29"/>
      <c r="H2161" s="29"/>
      <c r="I2161" s="29"/>
      <c r="J2161" s="29"/>
      <c r="K2161" s="29"/>
      <c r="L2161" s="29"/>
      <c r="M2161" s="29"/>
      <c r="N2161" s="29"/>
      <c r="O2161" s="29"/>
      <c r="P2161" s="29"/>
      <c r="Q2161" s="29"/>
      <c r="R2161" s="29"/>
      <c r="S2161" s="29"/>
      <c r="T2161" s="29"/>
      <c r="U2161" s="29"/>
    </row>
    <row r="2162" spans="1:21" ht="13.5" customHeight="1" x14ac:dyDescent="0.25">
      <c r="A2162" s="39">
        <v>42919</v>
      </c>
      <c r="B2162" s="6"/>
      <c r="C2162" s="6"/>
      <c r="D2162" s="6"/>
      <c r="E2162" s="38">
        <v>21479.27</v>
      </c>
      <c r="F2162" s="29"/>
      <c r="G2162" s="29"/>
      <c r="H2162" s="29"/>
      <c r="I2162" s="29"/>
      <c r="J2162" s="29"/>
      <c r="K2162" s="29"/>
      <c r="L2162" s="29"/>
      <c r="M2162" s="29"/>
      <c r="N2162" s="29"/>
      <c r="O2162" s="29"/>
      <c r="P2162" s="29"/>
      <c r="Q2162" s="29"/>
      <c r="R2162" s="29"/>
      <c r="S2162" s="29"/>
      <c r="T2162" s="29"/>
      <c r="U2162" s="29"/>
    </row>
    <row r="2163" spans="1:21" ht="13.5" customHeight="1" x14ac:dyDescent="0.25">
      <c r="A2163" s="39">
        <v>42916</v>
      </c>
      <c r="B2163" s="6"/>
      <c r="C2163" s="6"/>
      <c r="D2163" s="6"/>
      <c r="E2163" s="38">
        <v>21349.63</v>
      </c>
      <c r="F2163" s="29"/>
      <c r="G2163" s="29"/>
      <c r="H2163" s="29"/>
      <c r="I2163" s="29"/>
      <c r="J2163" s="29"/>
      <c r="K2163" s="29"/>
      <c r="L2163" s="29"/>
      <c r="M2163" s="29"/>
      <c r="N2163" s="29"/>
      <c r="O2163" s="29"/>
      <c r="P2163" s="29"/>
      <c r="Q2163" s="29"/>
      <c r="R2163" s="29"/>
      <c r="S2163" s="29"/>
      <c r="T2163" s="29"/>
      <c r="U2163" s="29"/>
    </row>
    <row r="2164" spans="1:21" ht="13.5" customHeight="1" x14ac:dyDescent="0.25">
      <c r="A2164" s="39">
        <v>42915</v>
      </c>
      <c r="B2164" s="6"/>
      <c r="C2164" s="6"/>
      <c r="D2164" s="6"/>
      <c r="E2164" s="38">
        <v>21287.03</v>
      </c>
      <c r="F2164" s="29"/>
      <c r="G2164" s="29"/>
      <c r="H2164" s="29"/>
      <c r="I2164" s="29"/>
      <c r="J2164" s="29"/>
      <c r="K2164" s="29"/>
      <c r="L2164" s="29"/>
      <c r="M2164" s="29"/>
      <c r="N2164" s="29"/>
      <c r="O2164" s="29"/>
      <c r="P2164" s="29"/>
      <c r="Q2164" s="29"/>
      <c r="R2164" s="29"/>
      <c r="S2164" s="29"/>
      <c r="T2164" s="29"/>
      <c r="U2164" s="29"/>
    </row>
    <row r="2165" spans="1:21" ht="13.5" customHeight="1" x14ac:dyDescent="0.25">
      <c r="A2165" s="39">
        <v>42914</v>
      </c>
      <c r="B2165" s="6"/>
      <c r="C2165" s="6"/>
      <c r="D2165" s="6"/>
      <c r="E2165" s="38">
        <v>21454.61</v>
      </c>
      <c r="F2165" s="29"/>
      <c r="G2165" s="29"/>
      <c r="H2165" s="29"/>
      <c r="I2165" s="29"/>
      <c r="J2165" s="29"/>
      <c r="K2165" s="29"/>
      <c r="L2165" s="29"/>
      <c r="M2165" s="29"/>
      <c r="N2165" s="29"/>
      <c r="O2165" s="29"/>
      <c r="P2165" s="29"/>
      <c r="Q2165" s="29"/>
      <c r="R2165" s="29"/>
      <c r="S2165" s="29"/>
      <c r="T2165" s="29"/>
      <c r="U2165" s="29"/>
    </row>
    <row r="2166" spans="1:21" ht="13.5" customHeight="1" x14ac:dyDescent="0.25">
      <c r="A2166" s="39">
        <v>42913</v>
      </c>
      <c r="B2166" s="6"/>
      <c r="C2166" s="6"/>
      <c r="D2166" s="6"/>
      <c r="E2166" s="38">
        <v>21310.66</v>
      </c>
      <c r="F2166" s="29"/>
      <c r="G2166" s="29"/>
      <c r="H2166" s="29"/>
      <c r="I2166" s="29"/>
      <c r="J2166" s="29"/>
      <c r="K2166" s="29"/>
      <c r="L2166" s="29"/>
      <c r="M2166" s="29"/>
      <c r="N2166" s="29"/>
      <c r="O2166" s="29"/>
      <c r="P2166" s="29"/>
      <c r="Q2166" s="29"/>
      <c r="R2166" s="29"/>
      <c r="S2166" s="29"/>
      <c r="T2166" s="29"/>
      <c r="U2166" s="29"/>
    </row>
    <row r="2167" spans="1:21" ht="13.5" customHeight="1" x14ac:dyDescent="0.25">
      <c r="A2167" s="39">
        <v>42912</v>
      </c>
      <c r="B2167" s="6"/>
      <c r="C2167" s="6"/>
      <c r="D2167" s="6"/>
      <c r="E2167" s="38">
        <v>21409.55</v>
      </c>
      <c r="F2167" s="29"/>
      <c r="G2167" s="29"/>
      <c r="H2167" s="29"/>
      <c r="I2167" s="29"/>
      <c r="J2167" s="29"/>
      <c r="K2167" s="29"/>
      <c r="L2167" s="29"/>
      <c r="M2167" s="29"/>
      <c r="N2167" s="29"/>
      <c r="O2167" s="29"/>
      <c r="P2167" s="29"/>
      <c r="Q2167" s="29"/>
      <c r="R2167" s="29"/>
      <c r="S2167" s="29"/>
      <c r="T2167" s="29"/>
      <c r="U2167" s="29"/>
    </row>
    <row r="2168" spans="1:21" ht="13.5" customHeight="1" x14ac:dyDescent="0.25">
      <c r="A2168" s="39">
        <v>42909</v>
      </c>
      <c r="B2168" s="6"/>
      <c r="C2168" s="6"/>
      <c r="D2168" s="6"/>
      <c r="E2168" s="38">
        <v>21394.76</v>
      </c>
      <c r="F2168" s="29"/>
      <c r="G2168" s="29"/>
      <c r="H2168" s="29"/>
      <c r="I2168" s="29"/>
      <c r="J2168" s="29"/>
      <c r="K2168" s="29"/>
      <c r="L2168" s="29"/>
      <c r="M2168" s="29"/>
      <c r="N2168" s="29"/>
      <c r="O2168" s="29"/>
      <c r="P2168" s="29"/>
      <c r="Q2168" s="29"/>
      <c r="R2168" s="29"/>
      <c r="S2168" s="29"/>
      <c r="T2168" s="29"/>
      <c r="U2168" s="29"/>
    </row>
    <row r="2169" spans="1:21" ht="13.5" customHeight="1" x14ac:dyDescent="0.25">
      <c r="A2169" s="39">
        <v>42908</v>
      </c>
      <c r="B2169" s="6"/>
      <c r="C2169" s="6"/>
      <c r="D2169" s="6"/>
      <c r="E2169" s="38">
        <v>21397.29</v>
      </c>
      <c r="F2169" s="29"/>
      <c r="G2169" s="29"/>
      <c r="H2169" s="29"/>
      <c r="I2169" s="29"/>
      <c r="J2169" s="29"/>
      <c r="K2169" s="29"/>
      <c r="L2169" s="29"/>
      <c r="M2169" s="29"/>
      <c r="N2169" s="29"/>
      <c r="O2169" s="29"/>
      <c r="P2169" s="29"/>
      <c r="Q2169" s="29"/>
      <c r="R2169" s="29"/>
      <c r="S2169" s="29"/>
      <c r="T2169" s="29"/>
      <c r="U2169" s="29"/>
    </row>
    <row r="2170" spans="1:21" ht="13.5" customHeight="1" x14ac:dyDescent="0.25">
      <c r="A2170" s="39">
        <v>42907</v>
      </c>
      <c r="B2170" s="6"/>
      <c r="C2170" s="6"/>
      <c r="D2170" s="6"/>
      <c r="E2170" s="38">
        <v>21410.03</v>
      </c>
      <c r="F2170" s="29"/>
      <c r="G2170" s="29"/>
      <c r="H2170" s="29"/>
      <c r="I2170" s="29"/>
      <c r="J2170" s="29"/>
      <c r="K2170" s="29"/>
      <c r="L2170" s="29"/>
      <c r="M2170" s="29"/>
      <c r="N2170" s="29"/>
      <c r="O2170" s="29"/>
      <c r="P2170" s="29"/>
      <c r="Q2170" s="29"/>
      <c r="R2170" s="29"/>
      <c r="S2170" s="29"/>
      <c r="T2170" s="29"/>
      <c r="U2170" s="29"/>
    </row>
    <row r="2171" spans="1:21" ht="13.5" customHeight="1" x14ac:dyDescent="0.25">
      <c r="A2171" s="39">
        <v>42906</v>
      </c>
      <c r="B2171" s="6"/>
      <c r="C2171" s="6"/>
      <c r="D2171" s="6"/>
      <c r="E2171" s="38">
        <v>21467.14</v>
      </c>
      <c r="F2171" s="29"/>
      <c r="G2171" s="29"/>
      <c r="H2171" s="29"/>
      <c r="I2171" s="29"/>
      <c r="J2171" s="29"/>
      <c r="K2171" s="29"/>
      <c r="L2171" s="29"/>
      <c r="M2171" s="29"/>
      <c r="N2171" s="29"/>
      <c r="O2171" s="29"/>
      <c r="P2171" s="29"/>
      <c r="Q2171" s="29"/>
      <c r="R2171" s="29"/>
      <c r="S2171" s="29"/>
      <c r="T2171" s="29"/>
      <c r="U2171" s="29"/>
    </row>
    <row r="2172" spans="1:21" ht="13.5" customHeight="1" x14ac:dyDescent="0.25">
      <c r="A2172" s="39">
        <v>42905</v>
      </c>
      <c r="B2172" s="6"/>
      <c r="C2172" s="6"/>
      <c r="D2172" s="6"/>
      <c r="E2172" s="38">
        <v>21528.99</v>
      </c>
      <c r="F2172" s="29"/>
      <c r="G2172" s="29"/>
      <c r="H2172" s="29"/>
      <c r="I2172" s="29"/>
      <c r="J2172" s="29"/>
      <c r="K2172" s="29"/>
      <c r="L2172" s="29"/>
      <c r="M2172" s="29"/>
      <c r="N2172" s="29"/>
      <c r="O2172" s="29"/>
      <c r="P2172" s="29"/>
      <c r="Q2172" s="29"/>
      <c r="R2172" s="29"/>
      <c r="S2172" s="29"/>
      <c r="T2172" s="29"/>
      <c r="U2172" s="29"/>
    </row>
    <row r="2173" spans="1:21" ht="13.5" customHeight="1" x14ac:dyDescent="0.25">
      <c r="A2173" s="39">
        <v>42902</v>
      </c>
      <c r="B2173" s="6"/>
      <c r="C2173" s="6"/>
      <c r="D2173" s="6"/>
      <c r="E2173" s="38">
        <v>21384.28</v>
      </c>
      <c r="F2173" s="29"/>
      <c r="G2173" s="29"/>
      <c r="H2173" s="29"/>
      <c r="I2173" s="29"/>
      <c r="J2173" s="29"/>
      <c r="K2173" s="29"/>
      <c r="L2173" s="29"/>
      <c r="M2173" s="29"/>
      <c r="N2173" s="29"/>
      <c r="O2173" s="29"/>
      <c r="P2173" s="29"/>
      <c r="Q2173" s="29"/>
      <c r="R2173" s="29"/>
      <c r="S2173" s="29"/>
      <c r="T2173" s="29"/>
      <c r="U2173" s="29"/>
    </row>
    <row r="2174" spans="1:21" ht="13.5" customHeight="1" x14ac:dyDescent="0.25">
      <c r="A2174" s="39">
        <v>42901</v>
      </c>
      <c r="B2174" s="6"/>
      <c r="C2174" s="6"/>
      <c r="D2174" s="6"/>
      <c r="E2174" s="38">
        <v>21359.9</v>
      </c>
      <c r="F2174" s="29"/>
      <c r="G2174" s="29"/>
      <c r="H2174" s="29"/>
      <c r="I2174" s="29"/>
      <c r="J2174" s="29"/>
      <c r="K2174" s="29"/>
      <c r="L2174" s="29"/>
      <c r="M2174" s="29"/>
      <c r="N2174" s="29"/>
      <c r="O2174" s="29"/>
      <c r="P2174" s="29"/>
      <c r="Q2174" s="29"/>
      <c r="R2174" s="29"/>
      <c r="S2174" s="29"/>
      <c r="T2174" s="29"/>
      <c r="U2174" s="29"/>
    </row>
    <row r="2175" spans="1:21" ht="13.5" customHeight="1" x14ac:dyDescent="0.25">
      <c r="A2175" s="39">
        <v>42900</v>
      </c>
      <c r="B2175" s="6"/>
      <c r="C2175" s="6"/>
      <c r="D2175" s="6"/>
      <c r="E2175" s="38">
        <v>21374.560000000001</v>
      </c>
      <c r="F2175" s="29"/>
      <c r="G2175" s="29"/>
      <c r="H2175" s="29"/>
      <c r="I2175" s="29"/>
      <c r="J2175" s="29"/>
      <c r="K2175" s="29"/>
      <c r="L2175" s="29"/>
      <c r="M2175" s="29"/>
      <c r="N2175" s="29"/>
      <c r="O2175" s="29"/>
      <c r="P2175" s="29"/>
      <c r="Q2175" s="29"/>
      <c r="R2175" s="29"/>
      <c r="S2175" s="29"/>
      <c r="T2175" s="29"/>
      <c r="U2175" s="29"/>
    </row>
    <row r="2176" spans="1:21" ht="13.5" customHeight="1" x14ac:dyDescent="0.25">
      <c r="A2176" s="39">
        <v>42899</v>
      </c>
      <c r="B2176" s="6"/>
      <c r="C2176" s="6"/>
      <c r="D2176" s="6"/>
      <c r="E2176" s="38">
        <v>21328.47</v>
      </c>
      <c r="F2176" s="29"/>
      <c r="G2176" s="29"/>
      <c r="H2176" s="29"/>
      <c r="I2176" s="29"/>
      <c r="J2176" s="29"/>
      <c r="K2176" s="29"/>
      <c r="L2176" s="29"/>
      <c r="M2176" s="29"/>
      <c r="N2176" s="29"/>
      <c r="O2176" s="29"/>
      <c r="P2176" s="29"/>
      <c r="Q2176" s="29"/>
      <c r="R2176" s="29"/>
      <c r="S2176" s="29"/>
      <c r="T2176" s="29"/>
      <c r="U2176" s="29"/>
    </row>
    <row r="2177" spans="1:21" ht="13.5" customHeight="1" x14ac:dyDescent="0.25">
      <c r="A2177" s="39">
        <v>42898</v>
      </c>
      <c r="B2177" s="6"/>
      <c r="C2177" s="6"/>
      <c r="D2177" s="6"/>
      <c r="E2177" s="38">
        <v>21235.67</v>
      </c>
      <c r="F2177" s="29"/>
      <c r="G2177" s="29"/>
      <c r="H2177" s="29"/>
      <c r="I2177" s="29"/>
      <c r="J2177" s="29"/>
      <c r="K2177" s="29"/>
      <c r="L2177" s="29"/>
      <c r="M2177" s="29"/>
      <c r="N2177" s="29"/>
      <c r="O2177" s="29"/>
      <c r="P2177" s="29"/>
      <c r="Q2177" s="29"/>
      <c r="R2177" s="29"/>
      <c r="S2177" s="29"/>
      <c r="T2177" s="29"/>
      <c r="U2177" s="29"/>
    </row>
    <row r="2178" spans="1:21" ht="13.5" customHeight="1" x14ac:dyDescent="0.25">
      <c r="A2178" s="39">
        <v>42895</v>
      </c>
      <c r="B2178" s="6"/>
      <c r="C2178" s="6"/>
      <c r="D2178" s="6"/>
      <c r="E2178" s="38">
        <v>21271.97</v>
      </c>
      <c r="F2178" s="29"/>
      <c r="G2178" s="29"/>
      <c r="H2178" s="29"/>
      <c r="I2178" s="29"/>
      <c r="J2178" s="29"/>
      <c r="K2178" s="29"/>
      <c r="L2178" s="29"/>
      <c r="M2178" s="29"/>
      <c r="N2178" s="29"/>
      <c r="O2178" s="29"/>
      <c r="P2178" s="29"/>
      <c r="Q2178" s="29"/>
      <c r="R2178" s="29"/>
      <c r="S2178" s="29"/>
      <c r="T2178" s="29"/>
      <c r="U2178" s="29"/>
    </row>
    <row r="2179" spans="1:21" ht="13.5" customHeight="1" x14ac:dyDescent="0.25">
      <c r="A2179" s="39">
        <v>42894</v>
      </c>
      <c r="B2179" s="6"/>
      <c r="C2179" s="6"/>
      <c r="D2179" s="6"/>
      <c r="E2179" s="38">
        <v>21182.53</v>
      </c>
      <c r="F2179" s="29"/>
      <c r="G2179" s="29"/>
      <c r="H2179" s="29"/>
      <c r="I2179" s="29"/>
      <c r="J2179" s="29"/>
      <c r="K2179" s="29"/>
      <c r="L2179" s="29"/>
      <c r="M2179" s="29"/>
      <c r="N2179" s="29"/>
      <c r="O2179" s="29"/>
      <c r="P2179" s="29"/>
      <c r="Q2179" s="29"/>
      <c r="R2179" s="29"/>
      <c r="S2179" s="29"/>
      <c r="T2179" s="29"/>
      <c r="U2179" s="29"/>
    </row>
    <row r="2180" spans="1:21" ht="13.5" customHeight="1" x14ac:dyDescent="0.25">
      <c r="A2180" s="39">
        <v>42893</v>
      </c>
      <c r="B2180" s="6"/>
      <c r="C2180" s="6"/>
      <c r="D2180" s="6"/>
      <c r="E2180" s="38">
        <v>21173.69</v>
      </c>
      <c r="F2180" s="29"/>
      <c r="G2180" s="29"/>
      <c r="H2180" s="29"/>
      <c r="I2180" s="29"/>
      <c r="J2180" s="29"/>
      <c r="K2180" s="29"/>
      <c r="L2180" s="29"/>
      <c r="M2180" s="29"/>
      <c r="N2180" s="29"/>
      <c r="O2180" s="29"/>
      <c r="P2180" s="29"/>
      <c r="Q2180" s="29"/>
      <c r="R2180" s="29"/>
      <c r="S2180" s="29"/>
      <c r="T2180" s="29"/>
      <c r="U2180" s="29"/>
    </row>
    <row r="2181" spans="1:21" ht="13.5" customHeight="1" x14ac:dyDescent="0.25">
      <c r="A2181" s="39">
        <v>42892</v>
      </c>
      <c r="B2181" s="6"/>
      <c r="C2181" s="6"/>
      <c r="D2181" s="6"/>
      <c r="E2181" s="38">
        <v>21136.23</v>
      </c>
      <c r="F2181" s="29"/>
      <c r="G2181" s="29"/>
      <c r="H2181" s="29"/>
      <c r="I2181" s="29"/>
      <c r="J2181" s="29"/>
      <c r="K2181" s="29"/>
      <c r="L2181" s="29"/>
      <c r="M2181" s="29"/>
      <c r="N2181" s="29"/>
      <c r="O2181" s="29"/>
      <c r="P2181" s="29"/>
      <c r="Q2181" s="29"/>
      <c r="R2181" s="29"/>
      <c r="S2181" s="29"/>
      <c r="T2181" s="29"/>
      <c r="U2181" s="29"/>
    </row>
    <row r="2182" spans="1:21" ht="13.5" customHeight="1" x14ac:dyDescent="0.25">
      <c r="A2182" s="39">
        <v>42891</v>
      </c>
      <c r="B2182" s="6"/>
      <c r="C2182" s="6"/>
      <c r="D2182" s="6"/>
      <c r="E2182" s="38">
        <v>21184.04</v>
      </c>
      <c r="F2182" s="29"/>
      <c r="G2182" s="29"/>
      <c r="H2182" s="29"/>
      <c r="I2182" s="29"/>
      <c r="J2182" s="29"/>
      <c r="K2182" s="29"/>
      <c r="L2182" s="29"/>
      <c r="M2182" s="29"/>
      <c r="N2182" s="29"/>
      <c r="O2182" s="29"/>
      <c r="P2182" s="29"/>
      <c r="Q2182" s="29"/>
      <c r="R2182" s="29"/>
      <c r="S2182" s="29"/>
      <c r="T2182" s="29"/>
      <c r="U2182" s="29"/>
    </row>
    <row r="2183" spans="1:21" ht="13.5" customHeight="1" x14ac:dyDescent="0.25">
      <c r="A2183" s="39">
        <v>42888</v>
      </c>
      <c r="B2183" s="6"/>
      <c r="C2183" s="6"/>
      <c r="D2183" s="6"/>
      <c r="E2183" s="38">
        <v>21206.29</v>
      </c>
      <c r="F2183" s="29"/>
      <c r="G2183" s="29"/>
      <c r="H2183" s="29"/>
      <c r="I2183" s="29"/>
      <c r="J2183" s="29"/>
      <c r="K2183" s="29"/>
      <c r="L2183" s="29"/>
      <c r="M2183" s="29"/>
      <c r="N2183" s="29"/>
      <c r="O2183" s="29"/>
      <c r="P2183" s="29"/>
      <c r="Q2183" s="29"/>
      <c r="R2183" s="29"/>
      <c r="S2183" s="29"/>
      <c r="T2183" s="29"/>
      <c r="U2183" s="29"/>
    </row>
    <row r="2184" spans="1:21" ht="13.5" customHeight="1" x14ac:dyDescent="0.25">
      <c r="A2184" s="39">
        <v>42887</v>
      </c>
      <c r="B2184" s="6"/>
      <c r="C2184" s="6"/>
      <c r="D2184" s="6"/>
      <c r="E2184" s="38">
        <v>21144.18</v>
      </c>
      <c r="F2184" s="29"/>
      <c r="G2184" s="29"/>
      <c r="H2184" s="29"/>
      <c r="I2184" s="29"/>
      <c r="J2184" s="29"/>
      <c r="K2184" s="29"/>
      <c r="L2184" s="29"/>
      <c r="M2184" s="29"/>
      <c r="N2184" s="29"/>
      <c r="O2184" s="29"/>
      <c r="P2184" s="29"/>
      <c r="Q2184" s="29"/>
      <c r="R2184" s="29"/>
      <c r="S2184" s="29"/>
      <c r="T2184" s="29"/>
      <c r="U2184" s="29"/>
    </row>
    <row r="2185" spans="1:21" ht="13.5" customHeight="1" x14ac:dyDescent="0.25">
      <c r="A2185" s="39">
        <v>42886</v>
      </c>
      <c r="B2185" s="6"/>
      <c r="C2185" s="6"/>
      <c r="D2185" s="6"/>
      <c r="E2185" s="38">
        <v>21008.65</v>
      </c>
      <c r="F2185" s="29"/>
      <c r="G2185" s="29"/>
      <c r="H2185" s="29"/>
      <c r="I2185" s="29"/>
      <c r="J2185" s="29"/>
      <c r="K2185" s="29"/>
      <c r="L2185" s="29"/>
      <c r="M2185" s="29"/>
      <c r="N2185" s="29"/>
      <c r="O2185" s="29"/>
      <c r="P2185" s="29"/>
      <c r="Q2185" s="29"/>
      <c r="R2185" s="29"/>
      <c r="S2185" s="29"/>
      <c r="T2185" s="29"/>
      <c r="U2185" s="29"/>
    </row>
    <row r="2186" spans="1:21" ht="13.5" customHeight="1" x14ac:dyDescent="0.25">
      <c r="A2186" s="39">
        <v>42885</v>
      </c>
      <c r="B2186" s="6"/>
      <c r="C2186" s="6"/>
      <c r="D2186" s="6"/>
      <c r="E2186" s="38">
        <v>21029.47</v>
      </c>
      <c r="F2186" s="29"/>
      <c r="G2186" s="29"/>
      <c r="H2186" s="29"/>
      <c r="I2186" s="29"/>
      <c r="J2186" s="29"/>
      <c r="K2186" s="29"/>
      <c r="L2186" s="29"/>
      <c r="M2186" s="29"/>
      <c r="N2186" s="29"/>
      <c r="O2186" s="29"/>
      <c r="P2186" s="29"/>
      <c r="Q2186" s="29"/>
      <c r="R2186" s="29"/>
      <c r="S2186" s="29"/>
      <c r="T2186" s="29"/>
      <c r="U2186" s="29"/>
    </row>
    <row r="2187" spans="1:21" ht="13.5" customHeight="1" x14ac:dyDescent="0.25">
      <c r="A2187" s="39">
        <v>42881</v>
      </c>
      <c r="B2187" s="6"/>
      <c r="C2187" s="6"/>
      <c r="D2187" s="6"/>
      <c r="E2187" s="38">
        <v>21080.28</v>
      </c>
      <c r="F2187" s="29"/>
      <c r="G2187" s="29"/>
      <c r="H2187" s="29"/>
      <c r="I2187" s="29"/>
      <c r="J2187" s="29"/>
      <c r="K2187" s="29"/>
      <c r="L2187" s="29"/>
      <c r="M2187" s="29"/>
      <c r="N2187" s="29"/>
      <c r="O2187" s="29"/>
      <c r="P2187" s="29"/>
      <c r="Q2187" s="29"/>
      <c r="R2187" s="29"/>
      <c r="S2187" s="29"/>
      <c r="T2187" s="29"/>
      <c r="U2187" s="29"/>
    </row>
    <row r="2188" spans="1:21" ht="13.5" customHeight="1" x14ac:dyDescent="0.25">
      <c r="A2188" s="39">
        <v>42880</v>
      </c>
      <c r="B2188" s="6"/>
      <c r="C2188" s="6"/>
      <c r="D2188" s="6"/>
      <c r="E2188" s="38">
        <v>21082.95</v>
      </c>
      <c r="F2188" s="29"/>
      <c r="G2188" s="29"/>
      <c r="H2188" s="29"/>
      <c r="I2188" s="29"/>
      <c r="J2188" s="29"/>
      <c r="K2188" s="29"/>
      <c r="L2188" s="29"/>
      <c r="M2188" s="29"/>
      <c r="N2188" s="29"/>
      <c r="O2188" s="29"/>
      <c r="P2188" s="29"/>
      <c r="Q2188" s="29"/>
      <c r="R2188" s="29"/>
      <c r="S2188" s="29"/>
      <c r="T2188" s="29"/>
      <c r="U2188" s="29"/>
    </row>
    <row r="2189" spans="1:21" ht="13.5" customHeight="1" x14ac:dyDescent="0.25">
      <c r="A2189" s="39">
        <v>42879</v>
      </c>
      <c r="B2189" s="6"/>
      <c r="C2189" s="6"/>
      <c r="D2189" s="6"/>
      <c r="E2189" s="38">
        <v>21012.42</v>
      </c>
      <c r="F2189" s="29"/>
      <c r="G2189" s="29"/>
      <c r="H2189" s="29"/>
      <c r="I2189" s="29"/>
      <c r="J2189" s="29"/>
      <c r="K2189" s="29"/>
      <c r="L2189" s="29"/>
      <c r="M2189" s="29"/>
      <c r="N2189" s="29"/>
      <c r="O2189" s="29"/>
      <c r="P2189" s="29"/>
      <c r="Q2189" s="29"/>
      <c r="R2189" s="29"/>
      <c r="S2189" s="29"/>
      <c r="T2189" s="29"/>
      <c r="U2189" s="29"/>
    </row>
    <row r="2190" spans="1:21" ht="13.5" customHeight="1" x14ac:dyDescent="0.25">
      <c r="A2190" s="39">
        <v>42878</v>
      </c>
      <c r="B2190" s="6"/>
      <c r="C2190" s="6"/>
      <c r="D2190" s="6"/>
      <c r="E2190" s="38">
        <v>20937.91</v>
      </c>
      <c r="F2190" s="29"/>
      <c r="G2190" s="29"/>
      <c r="H2190" s="29"/>
      <c r="I2190" s="29"/>
      <c r="J2190" s="29"/>
      <c r="K2190" s="29"/>
      <c r="L2190" s="29"/>
      <c r="M2190" s="29"/>
      <c r="N2190" s="29"/>
      <c r="O2190" s="29"/>
      <c r="P2190" s="29"/>
      <c r="Q2190" s="29"/>
      <c r="R2190" s="29"/>
      <c r="S2190" s="29"/>
      <c r="T2190" s="29"/>
      <c r="U2190" s="29"/>
    </row>
    <row r="2191" spans="1:21" ht="13.5" customHeight="1" x14ac:dyDescent="0.25">
      <c r="A2191" s="39">
        <v>42877</v>
      </c>
      <c r="B2191" s="6"/>
      <c r="C2191" s="6"/>
      <c r="D2191" s="6"/>
      <c r="E2191" s="38">
        <v>20894.830000000002</v>
      </c>
      <c r="F2191" s="29"/>
      <c r="G2191" s="29"/>
      <c r="H2191" s="29"/>
      <c r="I2191" s="29"/>
      <c r="J2191" s="29"/>
      <c r="K2191" s="29"/>
      <c r="L2191" s="29"/>
      <c r="M2191" s="29"/>
      <c r="N2191" s="29"/>
      <c r="O2191" s="29"/>
      <c r="P2191" s="29"/>
      <c r="Q2191" s="29"/>
      <c r="R2191" s="29"/>
      <c r="S2191" s="29"/>
      <c r="T2191" s="29"/>
      <c r="U2191" s="29"/>
    </row>
    <row r="2192" spans="1:21" ht="13.5" customHeight="1" x14ac:dyDescent="0.25">
      <c r="A2192" s="39">
        <v>42874</v>
      </c>
      <c r="B2192" s="6"/>
      <c r="C2192" s="6"/>
      <c r="D2192" s="6"/>
      <c r="E2192" s="38">
        <v>20804.84</v>
      </c>
      <c r="F2192" s="29"/>
      <c r="G2192" s="29"/>
      <c r="H2192" s="29"/>
      <c r="I2192" s="29"/>
      <c r="J2192" s="29"/>
      <c r="K2192" s="29"/>
      <c r="L2192" s="29"/>
      <c r="M2192" s="29"/>
      <c r="N2192" s="29"/>
      <c r="O2192" s="29"/>
      <c r="P2192" s="29"/>
      <c r="Q2192" s="29"/>
      <c r="R2192" s="29"/>
      <c r="S2192" s="29"/>
      <c r="T2192" s="29"/>
      <c r="U2192" s="29"/>
    </row>
    <row r="2193" spans="1:21" ht="13.5" customHeight="1" x14ac:dyDescent="0.25">
      <c r="A2193" s="39">
        <v>42873</v>
      </c>
      <c r="B2193" s="6"/>
      <c r="C2193" s="6"/>
      <c r="D2193" s="6"/>
      <c r="E2193" s="38">
        <v>20663.02</v>
      </c>
      <c r="F2193" s="29"/>
      <c r="G2193" s="29"/>
      <c r="H2193" s="29"/>
      <c r="I2193" s="29"/>
      <c r="J2193" s="29"/>
      <c r="K2193" s="29"/>
      <c r="L2193" s="29"/>
      <c r="M2193" s="29"/>
      <c r="N2193" s="29"/>
      <c r="O2193" s="29"/>
      <c r="P2193" s="29"/>
      <c r="Q2193" s="29"/>
      <c r="R2193" s="29"/>
      <c r="S2193" s="29"/>
      <c r="T2193" s="29"/>
      <c r="U2193" s="29"/>
    </row>
    <row r="2194" spans="1:21" ht="13.5" customHeight="1" x14ac:dyDescent="0.25">
      <c r="A2194" s="39">
        <v>42872</v>
      </c>
      <c r="B2194" s="6"/>
      <c r="C2194" s="6"/>
      <c r="D2194" s="6"/>
      <c r="E2194" s="38">
        <v>20606.93</v>
      </c>
      <c r="F2194" s="29"/>
      <c r="G2194" s="29"/>
      <c r="H2194" s="29"/>
      <c r="I2194" s="29"/>
      <c r="J2194" s="29"/>
      <c r="K2194" s="29"/>
      <c r="L2194" s="29"/>
      <c r="M2194" s="29"/>
      <c r="N2194" s="29"/>
      <c r="O2194" s="29"/>
      <c r="P2194" s="29"/>
      <c r="Q2194" s="29"/>
      <c r="R2194" s="29"/>
      <c r="S2194" s="29"/>
      <c r="T2194" s="29"/>
      <c r="U2194" s="29"/>
    </row>
    <row r="2195" spans="1:21" ht="13.5" customHeight="1" x14ac:dyDescent="0.25">
      <c r="A2195" s="39">
        <v>42871</v>
      </c>
      <c r="B2195" s="6"/>
      <c r="C2195" s="6"/>
      <c r="D2195" s="6"/>
      <c r="E2195" s="38">
        <v>20979.75</v>
      </c>
      <c r="F2195" s="29"/>
      <c r="G2195" s="29"/>
      <c r="H2195" s="29"/>
      <c r="I2195" s="29"/>
      <c r="J2195" s="29"/>
      <c r="K2195" s="29"/>
      <c r="L2195" s="29"/>
      <c r="M2195" s="29"/>
      <c r="N2195" s="29"/>
      <c r="O2195" s="29"/>
      <c r="P2195" s="29"/>
      <c r="Q2195" s="29"/>
      <c r="R2195" s="29"/>
      <c r="S2195" s="29"/>
      <c r="T2195" s="29"/>
      <c r="U2195" s="29"/>
    </row>
    <row r="2196" spans="1:21" ht="13.5" customHeight="1" x14ac:dyDescent="0.25">
      <c r="A2196" s="39">
        <v>42870</v>
      </c>
      <c r="B2196" s="6"/>
      <c r="C2196" s="6"/>
      <c r="D2196" s="6"/>
      <c r="E2196" s="38">
        <v>20981.94</v>
      </c>
      <c r="F2196" s="29"/>
      <c r="G2196" s="29"/>
      <c r="H2196" s="29"/>
      <c r="I2196" s="29"/>
      <c r="J2196" s="29"/>
      <c r="K2196" s="29"/>
      <c r="L2196" s="29"/>
      <c r="M2196" s="29"/>
      <c r="N2196" s="29"/>
      <c r="O2196" s="29"/>
      <c r="P2196" s="29"/>
      <c r="Q2196" s="29"/>
      <c r="R2196" s="29"/>
      <c r="S2196" s="29"/>
      <c r="T2196" s="29"/>
      <c r="U2196" s="29"/>
    </row>
    <row r="2197" spans="1:21" ht="13.5" customHeight="1" x14ac:dyDescent="0.25">
      <c r="A2197" s="39">
        <v>42867</v>
      </c>
      <c r="B2197" s="6"/>
      <c r="C2197" s="6"/>
      <c r="D2197" s="6"/>
      <c r="E2197" s="38">
        <v>20896.61</v>
      </c>
      <c r="F2197" s="29"/>
      <c r="G2197" s="29"/>
      <c r="H2197" s="29"/>
      <c r="I2197" s="29"/>
      <c r="J2197" s="29"/>
      <c r="K2197" s="29"/>
      <c r="L2197" s="29"/>
      <c r="M2197" s="29"/>
      <c r="N2197" s="29"/>
      <c r="O2197" s="29"/>
      <c r="P2197" s="29"/>
      <c r="Q2197" s="29"/>
      <c r="R2197" s="29"/>
      <c r="S2197" s="29"/>
      <c r="T2197" s="29"/>
      <c r="U2197" s="29"/>
    </row>
    <row r="2198" spans="1:21" ht="13.5" customHeight="1" x14ac:dyDescent="0.25">
      <c r="A2198" s="39">
        <v>42866</v>
      </c>
      <c r="B2198" s="6"/>
      <c r="C2198" s="6"/>
      <c r="D2198" s="6"/>
      <c r="E2198" s="38">
        <v>20919.419999999998</v>
      </c>
      <c r="F2198" s="29"/>
      <c r="G2198" s="29"/>
      <c r="H2198" s="29"/>
      <c r="I2198" s="29"/>
      <c r="J2198" s="29"/>
      <c r="K2198" s="29"/>
      <c r="L2198" s="29"/>
      <c r="M2198" s="29"/>
      <c r="N2198" s="29"/>
      <c r="O2198" s="29"/>
      <c r="P2198" s="29"/>
      <c r="Q2198" s="29"/>
      <c r="R2198" s="29"/>
      <c r="S2198" s="29"/>
      <c r="T2198" s="29"/>
      <c r="U2198" s="29"/>
    </row>
    <row r="2199" spans="1:21" ht="13.5" customHeight="1" x14ac:dyDescent="0.25">
      <c r="A2199" s="39">
        <v>42865</v>
      </c>
      <c r="B2199" s="6"/>
      <c r="C2199" s="6"/>
      <c r="D2199" s="6"/>
      <c r="E2199" s="38">
        <v>20943.11</v>
      </c>
      <c r="F2199" s="29"/>
      <c r="G2199" s="29"/>
      <c r="H2199" s="29"/>
      <c r="I2199" s="29"/>
      <c r="J2199" s="29"/>
      <c r="K2199" s="29"/>
      <c r="L2199" s="29"/>
      <c r="M2199" s="29"/>
      <c r="N2199" s="29"/>
      <c r="O2199" s="29"/>
      <c r="P2199" s="29"/>
      <c r="Q2199" s="29"/>
      <c r="R2199" s="29"/>
      <c r="S2199" s="29"/>
      <c r="T2199" s="29"/>
      <c r="U2199" s="29"/>
    </row>
    <row r="2200" spans="1:21" ht="13.5" customHeight="1" x14ac:dyDescent="0.25">
      <c r="A2200" s="39">
        <v>42864</v>
      </c>
      <c r="B2200" s="6"/>
      <c r="C2200" s="6"/>
      <c r="D2200" s="6"/>
      <c r="E2200" s="38">
        <v>20975.78</v>
      </c>
      <c r="F2200" s="29"/>
      <c r="G2200" s="29"/>
      <c r="H2200" s="29"/>
      <c r="I2200" s="29"/>
      <c r="J2200" s="29"/>
      <c r="K2200" s="29"/>
      <c r="L2200" s="29"/>
      <c r="M2200" s="29"/>
      <c r="N2200" s="29"/>
      <c r="O2200" s="29"/>
      <c r="P2200" s="29"/>
      <c r="Q2200" s="29"/>
      <c r="R2200" s="29"/>
      <c r="S2200" s="29"/>
      <c r="T2200" s="29"/>
      <c r="U2200" s="29"/>
    </row>
    <row r="2201" spans="1:21" ht="13.5" customHeight="1" x14ac:dyDescent="0.25">
      <c r="A2201" s="39">
        <v>42863</v>
      </c>
      <c r="B2201" s="6"/>
      <c r="C2201" s="6"/>
      <c r="D2201" s="6"/>
      <c r="E2201" s="38">
        <v>21012.28</v>
      </c>
      <c r="F2201" s="29"/>
      <c r="G2201" s="29"/>
      <c r="H2201" s="29"/>
      <c r="I2201" s="29"/>
      <c r="J2201" s="29"/>
      <c r="K2201" s="29"/>
      <c r="L2201" s="29"/>
      <c r="M2201" s="29"/>
      <c r="N2201" s="29"/>
      <c r="O2201" s="29"/>
      <c r="P2201" s="29"/>
      <c r="Q2201" s="29"/>
      <c r="R2201" s="29"/>
      <c r="S2201" s="29"/>
      <c r="T2201" s="29"/>
      <c r="U2201" s="29"/>
    </row>
    <row r="2202" spans="1:21" ht="13.5" customHeight="1" x14ac:dyDescent="0.25">
      <c r="A2202" s="39">
        <v>42860</v>
      </c>
      <c r="B2202" s="6"/>
      <c r="C2202" s="6"/>
      <c r="D2202" s="6"/>
      <c r="E2202" s="38">
        <v>21006.94</v>
      </c>
      <c r="F2202" s="29"/>
      <c r="G2202" s="29"/>
      <c r="H2202" s="29"/>
      <c r="I2202" s="29"/>
      <c r="J2202" s="29"/>
      <c r="K2202" s="29"/>
      <c r="L2202" s="29"/>
      <c r="M2202" s="29"/>
      <c r="N2202" s="29"/>
      <c r="O2202" s="29"/>
      <c r="P2202" s="29"/>
      <c r="Q2202" s="29"/>
      <c r="R2202" s="29"/>
      <c r="S2202" s="29"/>
      <c r="T2202" s="29"/>
      <c r="U2202" s="29"/>
    </row>
    <row r="2203" spans="1:21" ht="13.5" customHeight="1" x14ac:dyDescent="0.25">
      <c r="A2203" s="39">
        <v>42859</v>
      </c>
      <c r="B2203" s="6"/>
      <c r="C2203" s="6"/>
      <c r="D2203" s="6"/>
      <c r="E2203" s="38">
        <v>20951.47</v>
      </c>
      <c r="F2203" s="29"/>
      <c r="G2203" s="29"/>
      <c r="H2203" s="29"/>
      <c r="I2203" s="29"/>
      <c r="J2203" s="29"/>
      <c r="K2203" s="29"/>
      <c r="L2203" s="29"/>
      <c r="M2203" s="29"/>
      <c r="N2203" s="29"/>
      <c r="O2203" s="29"/>
      <c r="P2203" s="29"/>
      <c r="Q2203" s="29"/>
      <c r="R2203" s="29"/>
      <c r="S2203" s="29"/>
      <c r="T2203" s="29"/>
      <c r="U2203" s="29"/>
    </row>
    <row r="2204" spans="1:21" ht="13.5" customHeight="1" x14ac:dyDescent="0.25">
      <c r="A2204" s="39">
        <v>42858</v>
      </c>
      <c r="B2204" s="6"/>
      <c r="C2204" s="6"/>
      <c r="D2204" s="6"/>
      <c r="E2204" s="38">
        <v>20957.900000000001</v>
      </c>
      <c r="F2204" s="29"/>
      <c r="G2204" s="29"/>
      <c r="H2204" s="29"/>
      <c r="I2204" s="29"/>
      <c r="J2204" s="29"/>
      <c r="K2204" s="29"/>
      <c r="L2204" s="29"/>
      <c r="M2204" s="29"/>
      <c r="N2204" s="29"/>
      <c r="O2204" s="29"/>
      <c r="P2204" s="29"/>
      <c r="Q2204" s="29"/>
      <c r="R2204" s="29"/>
      <c r="S2204" s="29"/>
      <c r="T2204" s="29"/>
      <c r="U2204" s="29"/>
    </row>
    <row r="2205" spans="1:21" ht="13.5" customHeight="1" x14ac:dyDescent="0.25">
      <c r="A2205" s="39">
        <v>42857</v>
      </c>
      <c r="B2205" s="6"/>
      <c r="C2205" s="6"/>
      <c r="D2205" s="6"/>
      <c r="E2205" s="38">
        <v>20949.89</v>
      </c>
      <c r="F2205" s="29"/>
      <c r="G2205" s="29"/>
      <c r="H2205" s="29"/>
      <c r="I2205" s="29"/>
      <c r="J2205" s="29"/>
      <c r="K2205" s="29"/>
      <c r="L2205" s="29"/>
      <c r="M2205" s="29"/>
      <c r="N2205" s="29"/>
      <c r="O2205" s="29"/>
      <c r="P2205" s="29"/>
      <c r="Q2205" s="29"/>
      <c r="R2205" s="29"/>
      <c r="S2205" s="29"/>
      <c r="T2205" s="29"/>
      <c r="U2205" s="29"/>
    </row>
    <row r="2206" spans="1:21" ht="13.5" customHeight="1" x14ac:dyDescent="0.25">
      <c r="A2206" s="39">
        <v>42856</v>
      </c>
      <c r="B2206" s="6"/>
      <c r="C2206" s="6"/>
      <c r="D2206" s="6"/>
      <c r="E2206" s="38">
        <v>20913.46</v>
      </c>
      <c r="F2206" s="29"/>
      <c r="G2206" s="29"/>
      <c r="H2206" s="29"/>
      <c r="I2206" s="29"/>
      <c r="J2206" s="29"/>
      <c r="K2206" s="29"/>
      <c r="L2206" s="29"/>
      <c r="M2206" s="29"/>
      <c r="N2206" s="29"/>
      <c r="O2206" s="29"/>
      <c r="P2206" s="29"/>
      <c r="Q2206" s="29"/>
      <c r="R2206" s="29"/>
      <c r="S2206" s="29"/>
      <c r="T2206" s="29"/>
      <c r="U2206" s="29"/>
    </row>
    <row r="2207" spans="1:21" ht="13.5" customHeight="1" x14ac:dyDescent="0.25">
      <c r="A2207" s="39">
        <v>42853</v>
      </c>
      <c r="B2207" s="6"/>
      <c r="C2207" s="6"/>
      <c r="D2207" s="6"/>
      <c r="E2207" s="38">
        <v>20940.509999999998</v>
      </c>
      <c r="F2207" s="29"/>
      <c r="G2207" s="29"/>
      <c r="H2207" s="29"/>
      <c r="I2207" s="29"/>
      <c r="J2207" s="29"/>
      <c r="K2207" s="29"/>
      <c r="L2207" s="29"/>
      <c r="M2207" s="29"/>
      <c r="N2207" s="29"/>
      <c r="O2207" s="29"/>
      <c r="P2207" s="29"/>
      <c r="Q2207" s="29"/>
      <c r="R2207" s="29"/>
      <c r="S2207" s="29"/>
      <c r="T2207" s="29"/>
      <c r="U2207" s="29"/>
    </row>
    <row r="2208" spans="1:21" ht="13.5" customHeight="1" x14ac:dyDescent="0.25">
      <c r="A2208" s="39">
        <v>42852</v>
      </c>
      <c r="B2208" s="6"/>
      <c r="C2208" s="6"/>
      <c r="D2208" s="6"/>
      <c r="E2208" s="38">
        <v>20981.33</v>
      </c>
      <c r="F2208" s="29"/>
      <c r="G2208" s="29"/>
      <c r="H2208" s="29"/>
      <c r="I2208" s="29"/>
      <c r="J2208" s="29"/>
      <c r="K2208" s="29"/>
      <c r="L2208" s="29"/>
      <c r="M2208" s="29"/>
      <c r="N2208" s="29"/>
      <c r="O2208" s="29"/>
      <c r="P2208" s="29"/>
      <c r="Q2208" s="29"/>
      <c r="R2208" s="29"/>
      <c r="S2208" s="29"/>
      <c r="T2208" s="29"/>
      <c r="U2208" s="29"/>
    </row>
    <row r="2209" spans="1:21" ht="13.5" customHeight="1" x14ac:dyDescent="0.25">
      <c r="A2209" s="39">
        <v>42851</v>
      </c>
      <c r="B2209" s="6"/>
      <c r="C2209" s="6"/>
      <c r="D2209" s="6"/>
      <c r="E2209" s="38">
        <v>20975.09</v>
      </c>
      <c r="F2209" s="29"/>
      <c r="G2209" s="29"/>
      <c r="H2209" s="29"/>
      <c r="I2209" s="29"/>
      <c r="J2209" s="29"/>
      <c r="K2209" s="29"/>
      <c r="L2209" s="29"/>
      <c r="M2209" s="29"/>
      <c r="N2209" s="29"/>
      <c r="O2209" s="29"/>
      <c r="P2209" s="29"/>
      <c r="Q2209" s="29"/>
      <c r="R2209" s="29"/>
      <c r="S2209" s="29"/>
      <c r="T2209" s="29"/>
      <c r="U2209" s="29"/>
    </row>
    <row r="2210" spans="1:21" ht="13.5" customHeight="1" x14ac:dyDescent="0.25">
      <c r="A2210" s="39">
        <v>42850</v>
      </c>
      <c r="B2210" s="6"/>
      <c r="C2210" s="6"/>
      <c r="D2210" s="6"/>
      <c r="E2210" s="38">
        <v>20996.12</v>
      </c>
      <c r="F2210" s="29"/>
      <c r="G2210" s="29"/>
      <c r="H2210" s="29"/>
      <c r="I2210" s="29"/>
      <c r="J2210" s="29"/>
      <c r="K2210" s="29"/>
      <c r="L2210" s="29"/>
      <c r="M2210" s="29"/>
      <c r="N2210" s="29"/>
      <c r="O2210" s="29"/>
      <c r="P2210" s="29"/>
      <c r="Q2210" s="29"/>
      <c r="R2210" s="29"/>
      <c r="S2210" s="29"/>
      <c r="T2210" s="29"/>
      <c r="U2210" s="29"/>
    </row>
    <row r="2211" spans="1:21" ht="13.5" customHeight="1" x14ac:dyDescent="0.25">
      <c r="A2211" s="39">
        <v>42849</v>
      </c>
      <c r="B2211" s="6"/>
      <c r="C2211" s="6"/>
      <c r="D2211" s="6"/>
      <c r="E2211" s="38">
        <v>20763.89</v>
      </c>
      <c r="F2211" s="29"/>
      <c r="G2211" s="29"/>
      <c r="H2211" s="29"/>
      <c r="I2211" s="29"/>
      <c r="J2211" s="29"/>
      <c r="K2211" s="29"/>
      <c r="L2211" s="29"/>
      <c r="M2211" s="29"/>
      <c r="N2211" s="29"/>
      <c r="O2211" s="29"/>
      <c r="P2211" s="29"/>
      <c r="Q2211" s="29"/>
      <c r="R2211" s="29"/>
      <c r="S2211" s="29"/>
      <c r="T2211" s="29"/>
      <c r="U2211" s="29"/>
    </row>
    <row r="2212" spans="1:21" ht="13.5" customHeight="1" x14ac:dyDescent="0.25">
      <c r="A2212" s="39">
        <v>42846</v>
      </c>
      <c r="B2212" s="6"/>
      <c r="C2212" s="6"/>
      <c r="D2212" s="6"/>
      <c r="E2212" s="38">
        <v>20547.759999999998</v>
      </c>
      <c r="F2212" s="29"/>
      <c r="G2212" s="29"/>
      <c r="H2212" s="29"/>
      <c r="I2212" s="29"/>
      <c r="J2212" s="29"/>
      <c r="K2212" s="29"/>
      <c r="L2212" s="29"/>
      <c r="M2212" s="29"/>
      <c r="N2212" s="29"/>
      <c r="O2212" s="29"/>
      <c r="P2212" s="29"/>
      <c r="Q2212" s="29"/>
      <c r="R2212" s="29"/>
      <c r="S2212" s="29"/>
      <c r="T2212" s="29"/>
      <c r="U2212" s="29"/>
    </row>
    <row r="2213" spans="1:21" ht="13.5" customHeight="1" x14ac:dyDescent="0.25">
      <c r="A2213" s="39">
        <v>42845</v>
      </c>
      <c r="B2213" s="6"/>
      <c r="C2213" s="6"/>
      <c r="D2213" s="6"/>
      <c r="E2213" s="38">
        <v>20578.71</v>
      </c>
      <c r="F2213" s="29"/>
      <c r="G2213" s="29"/>
      <c r="H2213" s="29"/>
      <c r="I2213" s="29"/>
      <c r="J2213" s="29"/>
      <c r="K2213" s="29"/>
      <c r="L2213" s="29"/>
      <c r="M2213" s="29"/>
      <c r="N2213" s="29"/>
      <c r="O2213" s="29"/>
      <c r="P2213" s="29"/>
      <c r="Q2213" s="29"/>
      <c r="R2213" s="29"/>
      <c r="S2213" s="29"/>
      <c r="T2213" s="29"/>
      <c r="U2213" s="29"/>
    </row>
    <row r="2214" spans="1:21" ht="13.5" customHeight="1" x14ac:dyDescent="0.25">
      <c r="A2214" s="39">
        <v>42844</v>
      </c>
      <c r="B2214" s="6"/>
      <c r="C2214" s="6"/>
      <c r="D2214" s="6"/>
      <c r="E2214" s="38">
        <v>20404.490000000002</v>
      </c>
      <c r="F2214" s="29"/>
      <c r="G2214" s="29"/>
      <c r="H2214" s="29"/>
      <c r="I2214" s="29"/>
      <c r="J2214" s="29"/>
      <c r="K2214" s="29"/>
      <c r="L2214" s="29"/>
      <c r="M2214" s="29"/>
      <c r="N2214" s="29"/>
      <c r="O2214" s="29"/>
      <c r="P2214" s="29"/>
      <c r="Q2214" s="29"/>
      <c r="R2214" s="29"/>
      <c r="S2214" s="29"/>
      <c r="T2214" s="29"/>
      <c r="U2214" s="29"/>
    </row>
    <row r="2215" spans="1:21" ht="13.5" customHeight="1" x14ac:dyDescent="0.25">
      <c r="A2215" s="39">
        <v>42843</v>
      </c>
      <c r="B2215" s="6"/>
      <c r="C2215" s="6"/>
      <c r="D2215" s="6"/>
      <c r="E2215" s="38">
        <v>20523.28</v>
      </c>
      <c r="F2215" s="29"/>
      <c r="G2215" s="29"/>
      <c r="H2215" s="29"/>
      <c r="I2215" s="29"/>
      <c r="J2215" s="29"/>
      <c r="K2215" s="29"/>
      <c r="L2215" s="29"/>
      <c r="M2215" s="29"/>
      <c r="N2215" s="29"/>
      <c r="O2215" s="29"/>
      <c r="P2215" s="29"/>
      <c r="Q2215" s="29"/>
      <c r="R2215" s="29"/>
      <c r="S2215" s="29"/>
      <c r="T2215" s="29"/>
      <c r="U2215" s="29"/>
    </row>
    <row r="2216" spans="1:21" ht="13.5" customHeight="1" x14ac:dyDescent="0.25">
      <c r="A2216" s="39">
        <v>42842</v>
      </c>
      <c r="B2216" s="6"/>
      <c r="C2216" s="6"/>
      <c r="D2216" s="6"/>
      <c r="E2216" s="38">
        <v>20636.919999999998</v>
      </c>
      <c r="F2216" s="29"/>
      <c r="G2216" s="29"/>
      <c r="H2216" s="29"/>
      <c r="I2216" s="29"/>
      <c r="J2216" s="29"/>
      <c r="K2216" s="29"/>
      <c r="L2216" s="29"/>
      <c r="M2216" s="29"/>
      <c r="N2216" s="29"/>
      <c r="O2216" s="29"/>
      <c r="P2216" s="29"/>
      <c r="Q2216" s="29"/>
      <c r="R2216" s="29"/>
      <c r="S2216" s="29"/>
      <c r="T2216" s="29"/>
      <c r="U2216" s="29"/>
    </row>
    <row r="2217" spans="1:21" ht="13.5" customHeight="1" x14ac:dyDescent="0.25">
      <c r="A2217" s="39">
        <v>42838</v>
      </c>
      <c r="B2217" s="6"/>
      <c r="C2217" s="6"/>
      <c r="D2217" s="6"/>
      <c r="E2217" s="38">
        <v>20453.25</v>
      </c>
      <c r="F2217" s="29"/>
      <c r="G2217" s="29"/>
      <c r="H2217" s="29"/>
      <c r="I2217" s="29"/>
      <c r="J2217" s="29"/>
      <c r="K2217" s="29"/>
      <c r="L2217" s="29"/>
      <c r="M2217" s="29"/>
      <c r="N2217" s="29"/>
      <c r="O2217" s="29"/>
      <c r="P2217" s="29"/>
      <c r="Q2217" s="29"/>
      <c r="R2217" s="29"/>
      <c r="S2217" s="29"/>
      <c r="T2217" s="29"/>
      <c r="U2217" s="29"/>
    </row>
    <row r="2218" spans="1:21" ht="13.5" customHeight="1" x14ac:dyDescent="0.25">
      <c r="A2218" s="39">
        <v>42837</v>
      </c>
      <c r="B2218" s="6"/>
      <c r="C2218" s="6"/>
      <c r="D2218" s="6"/>
      <c r="E2218" s="38">
        <v>20591.86</v>
      </c>
      <c r="F2218" s="29"/>
      <c r="G2218" s="29"/>
      <c r="H2218" s="29"/>
      <c r="I2218" s="29"/>
      <c r="J2218" s="29"/>
      <c r="K2218" s="29"/>
      <c r="L2218" s="29"/>
      <c r="M2218" s="29"/>
      <c r="N2218" s="29"/>
      <c r="O2218" s="29"/>
      <c r="P2218" s="29"/>
      <c r="Q2218" s="29"/>
      <c r="R2218" s="29"/>
      <c r="S2218" s="29"/>
      <c r="T2218" s="29"/>
      <c r="U2218" s="29"/>
    </row>
    <row r="2219" spans="1:21" ht="13.5" customHeight="1" x14ac:dyDescent="0.25">
      <c r="A2219" s="39">
        <v>42836</v>
      </c>
      <c r="B2219" s="6"/>
      <c r="C2219" s="6"/>
      <c r="D2219" s="6"/>
      <c r="E2219" s="38">
        <v>20651.3</v>
      </c>
      <c r="F2219" s="29"/>
      <c r="G2219" s="29"/>
      <c r="H2219" s="29"/>
      <c r="I2219" s="29"/>
      <c r="J2219" s="29"/>
      <c r="K2219" s="29"/>
      <c r="L2219" s="29"/>
      <c r="M2219" s="29"/>
      <c r="N2219" s="29"/>
      <c r="O2219" s="29"/>
      <c r="P2219" s="29"/>
      <c r="Q2219" s="29"/>
      <c r="R2219" s="29"/>
      <c r="S2219" s="29"/>
      <c r="T2219" s="29"/>
      <c r="U2219" s="29"/>
    </row>
    <row r="2220" spans="1:21" ht="13.5" customHeight="1" x14ac:dyDescent="0.25">
      <c r="A2220" s="39">
        <v>42835</v>
      </c>
      <c r="B2220" s="6"/>
      <c r="C2220" s="6"/>
      <c r="D2220" s="6"/>
      <c r="E2220" s="38">
        <v>20658.02</v>
      </c>
      <c r="F2220" s="29"/>
      <c r="G2220" s="29"/>
      <c r="H2220" s="29"/>
      <c r="I2220" s="29"/>
      <c r="J2220" s="29"/>
      <c r="K2220" s="29"/>
      <c r="L2220" s="29"/>
      <c r="M2220" s="29"/>
      <c r="N2220" s="29"/>
      <c r="O2220" s="29"/>
      <c r="P2220" s="29"/>
      <c r="Q2220" s="29"/>
      <c r="R2220" s="29"/>
      <c r="S2220" s="29"/>
      <c r="T2220" s="29"/>
      <c r="U2220" s="29"/>
    </row>
    <row r="2221" spans="1:21" ht="13.5" customHeight="1" x14ac:dyDescent="0.25">
      <c r="A2221" s="39">
        <v>42832</v>
      </c>
      <c r="B2221" s="6"/>
      <c r="C2221" s="6"/>
      <c r="D2221" s="6"/>
      <c r="E2221" s="38">
        <v>20656.099999999999</v>
      </c>
      <c r="F2221" s="29"/>
      <c r="G2221" s="29"/>
      <c r="H2221" s="29"/>
      <c r="I2221" s="29"/>
      <c r="J2221" s="29"/>
      <c r="K2221" s="29"/>
      <c r="L2221" s="29"/>
      <c r="M2221" s="29"/>
      <c r="N2221" s="29"/>
      <c r="O2221" s="29"/>
      <c r="P2221" s="29"/>
      <c r="Q2221" s="29"/>
      <c r="R2221" s="29"/>
      <c r="S2221" s="29"/>
      <c r="T2221" s="29"/>
      <c r="U2221" s="29"/>
    </row>
    <row r="2222" spans="1:21" ht="13.5" customHeight="1" x14ac:dyDescent="0.25">
      <c r="A2222" s="39">
        <v>42831</v>
      </c>
      <c r="B2222" s="6"/>
      <c r="C2222" s="6"/>
      <c r="D2222" s="6"/>
      <c r="E2222" s="38">
        <v>20662.95</v>
      </c>
      <c r="F2222" s="29"/>
      <c r="G2222" s="29"/>
      <c r="H2222" s="29"/>
      <c r="I2222" s="29"/>
      <c r="J2222" s="29"/>
      <c r="K2222" s="29"/>
      <c r="L2222" s="29"/>
      <c r="M2222" s="29"/>
      <c r="N2222" s="29"/>
      <c r="O2222" s="29"/>
      <c r="P2222" s="29"/>
      <c r="Q2222" s="29"/>
      <c r="R2222" s="29"/>
      <c r="S2222" s="29"/>
      <c r="T2222" s="29"/>
      <c r="U2222" s="29"/>
    </row>
    <row r="2223" spans="1:21" ht="13.5" customHeight="1" x14ac:dyDescent="0.25">
      <c r="A2223" s="39">
        <v>42830</v>
      </c>
      <c r="B2223" s="6"/>
      <c r="C2223" s="6"/>
      <c r="D2223" s="6"/>
      <c r="E2223" s="38">
        <v>20648.150000000001</v>
      </c>
      <c r="F2223" s="29"/>
      <c r="G2223" s="29"/>
      <c r="H2223" s="29"/>
      <c r="I2223" s="29"/>
      <c r="J2223" s="29"/>
      <c r="K2223" s="29"/>
      <c r="L2223" s="29"/>
      <c r="M2223" s="29"/>
      <c r="N2223" s="29"/>
      <c r="O2223" s="29"/>
      <c r="P2223" s="29"/>
      <c r="Q2223" s="29"/>
      <c r="R2223" s="29"/>
      <c r="S2223" s="29"/>
      <c r="T2223" s="29"/>
      <c r="U2223" s="29"/>
    </row>
    <row r="2224" spans="1:21" ht="13.5" customHeight="1" x14ac:dyDescent="0.25">
      <c r="A2224" s="39">
        <v>42829</v>
      </c>
      <c r="B2224" s="6"/>
      <c r="C2224" s="6"/>
      <c r="D2224" s="6"/>
      <c r="E2224" s="38">
        <v>20689.240000000002</v>
      </c>
      <c r="F2224" s="29"/>
      <c r="G2224" s="29"/>
      <c r="H2224" s="29"/>
      <c r="I2224" s="29"/>
      <c r="J2224" s="29"/>
      <c r="K2224" s="29"/>
      <c r="L2224" s="29"/>
      <c r="M2224" s="29"/>
      <c r="N2224" s="29"/>
      <c r="O2224" s="29"/>
      <c r="P2224" s="29"/>
      <c r="Q2224" s="29"/>
      <c r="R2224" s="29"/>
      <c r="S2224" s="29"/>
      <c r="T2224" s="29"/>
      <c r="U2224" s="29"/>
    </row>
    <row r="2225" spans="1:21" ht="13.5" customHeight="1" x14ac:dyDescent="0.25">
      <c r="A2225" s="39">
        <v>42828</v>
      </c>
      <c r="B2225" s="6"/>
      <c r="C2225" s="6"/>
      <c r="D2225" s="6"/>
      <c r="E2225" s="38">
        <v>20650.21</v>
      </c>
      <c r="F2225" s="29"/>
      <c r="G2225" s="29"/>
      <c r="H2225" s="29"/>
      <c r="I2225" s="29"/>
      <c r="J2225" s="29"/>
      <c r="K2225" s="29"/>
      <c r="L2225" s="29"/>
      <c r="M2225" s="29"/>
      <c r="N2225" s="29"/>
      <c r="O2225" s="29"/>
      <c r="P2225" s="29"/>
      <c r="Q2225" s="29"/>
      <c r="R2225" s="29"/>
      <c r="S2225" s="29"/>
      <c r="T2225" s="29"/>
      <c r="U2225" s="29"/>
    </row>
    <row r="2226" spans="1:21" ht="13.5" customHeight="1" x14ac:dyDescent="0.25">
      <c r="A2226" s="39">
        <v>42825</v>
      </c>
      <c r="B2226" s="6"/>
      <c r="C2226" s="6"/>
      <c r="D2226" s="6"/>
      <c r="E2226" s="38">
        <v>20663.22</v>
      </c>
      <c r="F2226" s="29"/>
      <c r="G2226" s="29"/>
      <c r="H2226" s="29"/>
      <c r="I2226" s="29"/>
      <c r="J2226" s="29"/>
      <c r="K2226" s="29"/>
      <c r="L2226" s="29"/>
      <c r="M2226" s="29"/>
      <c r="N2226" s="29"/>
      <c r="O2226" s="29"/>
      <c r="P2226" s="29"/>
      <c r="Q2226" s="29"/>
      <c r="R2226" s="29"/>
      <c r="S2226" s="29"/>
      <c r="T2226" s="29"/>
      <c r="U2226" s="29"/>
    </row>
    <row r="2227" spans="1:21" ht="13.5" customHeight="1" x14ac:dyDescent="0.25">
      <c r="A2227" s="39">
        <v>42824</v>
      </c>
      <c r="B2227" s="6"/>
      <c r="C2227" s="6"/>
      <c r="D2227" s="6"/>
      <c r="E2227" s="38">
        <v>20728.490000000002</v>
      </c>
      <c r="F2227" s="29"/>
      <c r="G2227" s="29"/>
      <c r="H2227" s="29"/>
      <c r="I2227" s="29"/>
      <c r="J2227" s="29"/>
      <c r="K2227" s="29"/>
      <c r="L2227" s="29"/>
      <c r="M2227" s="29"/>
      <c r="N2227" s="29"/>
      <c r="O2227" s="29"/>
      <c r="P2227" s="29"/>
      <c r="Q2227" s="29"/>
      <c r="R2227" s="29"/>
      <c r="S2227" s="29"/>
      <c r="T2227" s="29"/>
      <c r="U2227" s="29"/>
    </row>
    <row r="2228" spans="1:21" ht="13.5" customHeight="1" x14ac:dyDescent="0.25">
      <c r="A2228" s="39">
        <v>42823</v>
      </c>
      <c r="B2228" s="6"/>
      <c r="C2228" s="6"/>
      <c r="D2228" s="6"/>
      <c r="E2228" s="38">
        <v>20659.32</v>
      </c>
      <c r="F2228" s="29"/>
      <c r="G2228" s="29"/>
      <c r="H2228" s="29"/>
      <c r="I2228" s="29"/>
      <c r="J2228" s="29"/>
      <c r="K2228" s="29"/>
      <c r="L2228" s="29"/>
      <c r="M2228" s="29"/>
      <c r="N2228" s="29"/>
      <c r="O2228" s="29"/>
      <c r="P2228" s="29"/>
      <c r="Q2228" s="29"/>
      <c r="R2228" s="29"/>
      <c r="S2228" s="29"/>
      <c r="T2228" s="29"/>
      <c r="U2228" s="29"/>
    </row>
    <row r="2229" spans="1:21" ht="13.5" customHeight="1" x14ac:dyDescent="0.25">
      <c r="A2229" s="39">
        <v>42822</v>
      </c>
      <c r="B2229" s="6"/>
      <c r="C2229" s="6"/>
      <c r="D2229" s="6"/>
      <c r="E2229" s="38">
        <v>20701.5</v>
      </c>
      <c r="F2229" s="29"/>
      <c r="G2229" s="29"/>
      <c r="H2229" s="29"/>
      <c r="I2229" s="29"/>
      <c r="J2229" s="29"/>
      <c r="K2229" s="29"/>
      <c r="L2229" s="29"/>
      <c r="M2229" s="29"/>
      <c r="N2229" s="29"/>
      <c r="O2229" s="29"/>
      <c r="P2229" s="29"/>
      <c r="Q2229" s="29"/>
      <c r="R2229" s="29"/>
      <c r="S2229" s="29"/>
      <c r="T2229" s="29"/>
      <c r="U2229" s="29"/>
    </row>
    <row r="2230" spans="1:21" ht="13.5" customHeight="1" x14ac:dyDescent="0.25">
      <c r="A2230" s="39">
        <v>42821</v>
      </c>
      <c r="B2230" s="6"/>
      <c r="C2230" s="6"/>
      <c r="D2230" s="6"/>
      <c r="E2230" s="38">
        <v>20550.98</v>
      </c>
      <c r="F2230" s="29"/>
      <c r="G2230" s="29"/>
      <c r="H2230" s="29"/>
      <c r="I2230" s="29"/>
      <c r="J2230" s="29"/>
      <c r="K2230" s="29"/>
      <c r="L2230" s="29"/>
      <c r="M2230" s="29"/>
      <c r="N2230" s="29"/>
      <c r="O2230" s="29"/>
      <c r="P2230" s="29"/>
      <c r="Q2230" s="29"/>
      <c r="R2230" s="29"/>
      <c r="S2230" s="29"/>
      <c r="T2230" s="29"/>
      <c r="U2230" s="29"/>
    </row>
    <row r="2231" spans="1:21" ht="13.5" customHeight="1" x14ac:dyDescent="0.25">
      <c r="A2231" s="39">
        <v>42818</v>
      </c>
      <c r="B2231" s="6"/>
      <c r="C2231" s="6"/>
      <c r="D2231" s="6"/>
      <c r="E2231" s="38">
        <v>20596.72</v>
      </c>
      <c r="F2231" s="29"/>
      <c r="G2231" s="29"/>
      <c r="H2231" s="29"/>
      <c r="I2231" s="29"/>
      <c r="J2231" s="29"/>
      <c r="K2231" s="29"/>
      <c r="L2231" s="29"/>
      <c r="M2231" s="29"/>
      <c r="N2231" s="29"/>
      <c r="O2231" s="29"/>
      <c r="P2231" s="29"/>
      <c r="Q2231" s="29"/>
      <c r="R2231" s="29"/>
      <c r="S2231" s="29"/>
      <c r="T2231" s="29"/>
      <c r="U2231" s="29"/>
    </row>
    <row r="2232" spans="1:21" ht="13.5" customHeight="1" x14ac:dyDescent="0.25">
      <c r="A2232" s="39">
        <v>42817</v>
      </c>
      <c r="B2232" s="6"/>
      <c r="C2232" s="6"/>
      <c r="D2232" s="6"/>
      <c r="E2232" s="38">
        <v>20656.580000000002</v>
      </c>
      <c r="F2232" s="29"/>
      <c r="G2232" s="29"/>
      <c r="H2232" s="29"/>
      <c r="I2232" s="29"/>
      <c r="J2232" s="29"/>
      <c r="K2232" s="29"/>
      <c r="L2232" s="29"/>
      <c r="M2232" s="29"/>
      <c r="N2232" s="29"/>
      <c r="O2232" s="29"/>
      <c r="P2232" s="29"/>
      <c r="Q2232" s="29"/>
      <c r="R2232" s="29"/>
      <c r="S2232" s="29"/>
      <c r="T2232" s="29"/>
      <c r="U2232" s="29"/>
    </row>
    <row r="2233" spans="1:21" ht="13.5" customHeight="1" x14ac:dyDescent="0.25">
      <c r="A2233" s="39">
        <v>42816</v>
      </c>
      <c r="B2233" s="6"/>
      <c r="C2233" s="6"/>
      <c r="D2233" s="6"/>
      <c r="E2233" s="38">
        <v>20661.3</v>
      </c>
      <c r="F2233" s="29"/>
      <c r="G2233" s="29"/>
      <c r="H2233" s="29"/>
      <c r="I2233" s="29"/>
      <c r="J2233" s="29"/>
      <c r="K2233" s="29"/>
      <c r="L2233" s="29"/>
      <c r="M2233" s="29"/>
      <c r="N2233" s="29"/>
      <c r="O2233" s="29"/>
      <c r="P2233" s="29"/>
      <c r="Q2233" s="29"/>
      <c r="R2233" s="29"/>
      <c r="S2233" s="29"/>
      <c r="T2233" s="29"/>
      <c r="U2233" s="29"/>
    </row>
    <row r="2234" spans="1:21" ht="13.5" customHeight="1" x14ac:dyDescent="0.25">
      <c r="A2234" s="39">
        <v>42815</v>
      </c>
      <c r="B2234" s="6"/>
      <c r="C2234" s="6"/>
      <c r="D2234" s="6"/>
      <c r="E2234" s="38">
        <v>20668.009999999998</v>
      </c>
      <c r="F2234" s="29"/>
      <c r="G2234" s="29"/>
      <c r="H2234" s="29"/>
      <c r="I2234" s="29"/>
      <c r="J2234" s="29"/>
      <c r="K2234" s="29"/>
      <c r="L2234" s="29"/>
      <c r="M2234" s="29"/>
      <c r="N2234" s="29"/>
      <c r="O2234" s="29"/>
      <c r="P2234" s="29"/>
      <c r="Q2234" s="29"/>
      <c r="R2234" s="29"/>
      <c r="S2234" s="29"/>
      <c r="T2234" s="29"/>
      <c r="U2234" s="29"/>
    </row>
    <row r="2235" spans="1:21" ht="13.5" customHeight="1" x14ac:dyDescent="0.25">
      <c r="A2235" s="39">
        <v>42814</v>
      </c>
      <c r="B2235" s="6"/>
      <c r="C2235" s="6"/>
      <c r="D2235" s="6"/>
      <c r="E2235" s="38">
        <v>20905.86</v>
      </c>
      <c r="F2235" s="29"/>
      <c r="G2235" s="29"/>
      <c r="H2235" s="29"/>
      <c r="I2235" s="29"/>
      <c r="J2235" s="29"/>
      <c r="K2235" s="29"/>
      <c r="L2235" s="29"/>
      <c r="M2235" s="29"/>
      <c r="N2235" s="29"/>
      <c r="O2235" s="29"/>
      <c r="P2235" s="29"/>
      <c r="Q2235" s="29"/>
      <c r="R2235" s="29"/>
      <c r="S2235" s="29"/>
      <c r="T2235" s="29"/>
      <c r="U2235" s="29"/>
    </row>
    <row r="2236" spans="1:21" ht="13.5" customHeight="1" x14ac:dyDescent="0.25">
      <c r="A2236" s="39">
        <v>42811</v>
      </c>
      <c r="B2236" s="6"/>
      <c r="C2236" s="6"/>
      <c r="D2236" s="6"/>
      <c r="E2236" s="38">
        <v>20914.62</v>
      </c>
      <c r="F2236" s="29"/>
      <c r="G2236" s="29"/>
      <c r="H2236" s="29"/>
      <c r="I2236" s="29"/>
      <c r="J2236" s="29"/>
      <c r="K2236" s="29"/>
      <c r="L2236" s="29"/>
      <c r="M2236" s="29"/>
      <c r="N2236" s="29"/>
      <c r="O2236" s="29"/>
      <c r="P2236" s="29"/>
      <c r="Q2236" s="29"/>
      <c r="R2236" s="29"/>
      <c r="S2236" s="29"/>
      <c r="T2236" s="29"/>
      <c r="U2236" s="29"/>
    </row>
    <row r="2237" spans="1:21" ht="13.5" customHeight="1" x14ac:dyDescent="0.25">
      <c r="A2237" s="39">
        <v>42810</v>
      </c>
      <c r="B2237" s="6"/>
      <c r="C2237" s="6"/>
      <c r="D2237" s="6"/>
      <c r="E2237" s="38">
        <v>20934.55</v>
      </c>
      <c r="F2237" s="29"/>
      <c r="G2237" s="29"/>
      <c r="H2237" s="29"/>
      <c r="I2237" s="29"/>
      <c r="J2237" s="29"/>
      <c r="K2237" s="29"/>
      <c r="L2237" s="29"/>
      <c r="M2237" s="29"/>
      <c r="N2237" s="29"/>
      <c r="O2237" s="29"/>
      <c r="P2237" s="29"/>
      <c r="Q2237" s="29"/>
      <c r="R2237" s="29"/>
      <c r="S2237" s="29"/>
      <c r="T2237" s="29"/>
      <c r="U2237" s="29"/>
    </row>
    <row r="2238" spans="1:21" ht="13.5" customHeight="1" x14ac:dyDescent="0.25">
      <c r="A2238" s="39">
        <v>42809</v>
      </c>
      <c r="B2238" s="6"/>
      <c r="C2238" s="6"/>
      <c r="D2238" s="6"/>
      <c r="E2238" s="38">
        <v>20950.099999999999</v>
      </c>
      <c r="F2238" s="29"/>
      <c r="G2238" s="29"/>
      <c r="H2238" s="29"/>
      <c r="I2238" s="29"/>
      <c r="J2238" s="29"/>
      <c r="K2238" s="29"/>
      <c r="L2238" s="29"/>
      <c r="M2238" s="29"/>
      <c r="N2238" s="29"/>
      <c r="O2238" s="29"/>
      <c r="P2238" s="29"/>
      <c r="Q2238" s="29"/>
      <c r="R2238" s="29"/>
      <c r="S2238" s="29"/>
      <c r="T2238" s="29"/>
      <c r="U2238" s="29"/>
    </row>
    <row r="2239" spans="1:21" ht="13.5" customHeight="1" x14ac:dyDescent="0.25">
      <c r="A2239" s="39">
        <v>42808</v>
      </c>
      <c r="B2239" s="6"/>
      <c r="C2239" s="6"/>
      <c r="D2239" s="6"/>
      <c r="E2239" s="38">
        <v>20837.37</v>
      </c>
      <c r="F2239" s="29"/>
      <c r="G2239" s="29"/>
      <c r="H2239" s="29"/>
      <c r="I2239" s="29"/>
      <c r="J2239" s="29"/>
      <c r="K2239" s="29"/>
      <c r="L2239" s="29"/>
      <c r="M2239" s="29"/>
      <c r="N2239" s="29"/>
      <c r="O2239" s="29"/>
      <c r="P2239" s="29"/>
      <c r="Q2239" s="29"/>
      <c r="R2239" s="29"/>
      <c r="S2239" s="29"/>
      <c r="T2239" s="29"/>
      <c r="U2239" s="29"/>
    </row>
    <row r="2240" spans="1:21" ht="13.5" customHeight="1" x14ac:dyDescent="0.25">
      <c r="A2240" s="39">
        <v>42807</v>
      </c>
      <c r="B2240" s="6"/>
      <c r="C2240" s="6"/>
      <c r="D2240" s="6"/>
      <c r="E2240" s="38">
        <v>20881.48</v>
      </c>
      <c r="F2240" s="29"/>
      <c r="G2240" s="29"/>
      <c r="H2240" s="29"/>
      <c r="I2240" s="29"/>
      <c r="J2240" s="29"/>
      <c r="K2240" s="29"/>
      <c r="L2240" s="29"/>
      <c r="M2240" s="29"/>
      <c r="N2240" s="29"/>
      <c r="O2240" s="29"/>
      <c r="P2240" s="29"/>
      <c r="Q2240" s="29"/>
      <c r="R2240" s="29"/>
      <c r="S2240" s="29"/>
      <c r="T2240" s="29"/>
      <c r="U2240" s="29"/>
    </row>
    <row r="2241" spans="1:21" ht="13.5" customHeight="1" x14ac:dyDescent="0.25">
      <c r="A2241" s="39">
        <v>42804</v>
      </c>
      <c r="B2241" s="6"/>
      <c r="C2241" s="6"/>
      <c r="D2241" s="6"/>
      <c r="E2241" s="38">
        <v>20902.98</v>
      </c>
      <c r="F2241" s="29"/>
      <c r="G2241" s="29"/>
      <c r="H2241" s="29"/>
      <c r="I2241" s="29"/>
      <c r="J2241" s="29"/>
      <c r="K2241" s="29"/>
      <c r="L2241" s="29"/>
      <c r="M2241" s="29"/>
      <c r="N2241" s="29"/>
      <c r="O2241" s="29"/>
      <c r="P2241" s="29"/>
      <c r="Q2241" s="29"/>
      <c r="R2241" s="29"/>
      <c r="S2241" s="29"/>
      <c r="T2241" s="29"/>
      <c r="U2241" s="29"/>
    </row>
    <row r="2242" spans="1:21" ht="13.5" customHeight="1" x14ac:dyDescent="0.25">
      <c r="A2242" s="39">
        <v>42803</v>
      </c>
      <c r="B2242" s="6"/>
      <c r="C2242" s="6"/>
      <c r="D2242" s="6"/>
      <c r="E2242" s="38">
        <v>20858.189999999999</v>
      </c>
      <c r="F2242" s="29"/>
      <c r="G2242" s="29"/>
      <c r="H2242" s="29"/>
      <c r="I2242" s="29"/>
      <c r="J2242" s="29"/>
      <c r="K2242" s="29"/>
      <c r="L2242" s="29"/>
      <c r="M2242" s="29"/>
      <c r="N2242" s="29"/>
      <c r="O2242" s="29"/>
      <c r="P2242" s="29"/>
      <c r="Q2242" s="29"/>
      <c r="R2242" s="29"/>
      <c r="S2242" s="29"/>
      <c r="T2242" s="29"/>
      <c r="U2242" s="29"/>
    </row>
    <row r="2243" spans="1:21" ht="13.5" customHeight="1" x14ac:dyDescent="0.25">
      <c r="A2243" s="39">
        <v>42802</v>
      </c>
      <c r="B2243" s="6"/>
      <c r="C2243" s="6"/>
      <c r="D2243" s="6"/>
      <c r="E2243" s="38">
        <v>20855.73</v>
      </c>
      <c r="F2243" s="29"/>
      <c r="G2243" s="29"/>
      <c r="H2243" s="29"/>
      <c r="I2243" s="29"/>
      <c r="J2243" s="29"/>
      <c r="K2243" s="29"/>
      <c r="L2243" s="29"/>
      <c r="M2243" s="29"/>
      <c r="N2243" s="29"/>
      <c r="O2243" s="29"/>
      <c r="P2243" s="29"/>
      <c r="Q2243" s="29"/>
      <c r="R2243" s="29"/>
      <c r="S2243" s="29"/>
      <c r="T2243" s="29"/>
      <c r="U2243" s="29"/>
    </row>
    <row r="2244" spans="1:21" ht="13.5" customHeight="1" x14ac:dyDescent="0.25">
      <c r="A2244" s="39">
        <v>42801</v>
      </c>
      <c r="B2244" s="6"/>
      <c r="C2244" s="6"/>
      <c r="D2244" s="6"/>
      <c r="E2244" s="38">
        <v>20924.759999999998</v>
      </c>
      <c r="F2244" s="29"/>
      <c r="G2244" s="29"/>
      <c r="H2244" s="29"/>
      <c r="I2244" s="29"/>
      <c r="J2244" s="29"/>
      <c r="K2244" s="29"/>
      <c r="L2244" s="29"/>
      <c r="M2244" s="29"/>
      <c r="N2244" s="29"/>
      <c r="O2244" s="29"/>
      <c r="P2244" s="29"/>
      <c r="Q2244" s="29"/>
      <c r="R2244" s="29"/>
      <c r="S2244" s="29"/>
      <c r="T2244" s="29"/>
      <c r="U2244" s="29"/>
    </row>
    <row r="2245" spans="1:21" ht="13.5" customHeight="1" x14ac:dyDescent="0.25">
      <c r="A2245" s="39">
        <v>42800</v>
      </c>
      <c r="B2245" s="6"/>
      <c r="C2245" s="6"/>
      <c r="D2245" s="6"/>
      <c r="E2245" s="38">
        <v>20954.34</v>
      </c>
      <c r="F2245" s="29"/>
      <c r="G2245" s="29"/>
      <c r="H2245" s="29"/>
      <c r="I2245" s="29"/>
      <c r="J2245" s="29"/>
      <c r="K2245" s="29"/>
      <c r="L2245" s="29"/>
      <c r="M2245" s="29"/>
      <c r="N2245" s="29"/>
      <c r="O2245" s="29"/>
      <c r="P2245" s="29"/>
      <c r="Q2245" s="29"/>
      <c r="R2245" s="29"/>
      <c r="S2245" s="29"/>
      <c r="T2245" s="29"/>
      <c r="U2245" s="29"/>
    </row>
    <row r="2246" spans="1:21" ht="13.5" customHeight="1" x14ac:dyDescent="0.25">
      <c r="A2246" s="39">
        <v>42797</v>
      </c>
      <c r="B2246" s="6"/>
      <c r="C2246" s="6"/>
      <c r="D2246" s="6"/>
      <c r="E2246" s="38">
        <v>21005.71</v>
      </c>
      <c r="F2246" s="29"/>
      <c r="G2246" s="29"/>
      <c r="H2246" s="29"/>
      <c r="I2246" s="29"/>
      <c r="J2246" s="29"/>
      <c r="K2246" s="29"/>
      <c r="L2246" s="29"/>
      <c r="M2246" s="29"/>
      <c r="N2246" s="29"/>
      <c r="O2246" s="29"/>
      <c r="P2246" s="29"/>
      <c r="Q2246" s="29"/>
      <c r="R2246" s="29"/>
      <c r="S2246" s="29"/>
      <c r="T2246" s="29"/>
      <c r="U2246" s="29"/>
    </row>
    <row r="2247" spans="1:21" ht="13.5" customHeight="1" x14ac:dyDescent="0.25">
      <c r="A2247" s="39">
        <v>42796</v>
      </c>
      <c r="B2247" s="6"/>
      <c r="C2247" s="6"/>
      <c r="D2247" s="6"/>
      <c r="E2247" s="38">
        <v>21002.97</v>
      </c>
      <c r="F2247" s="29"/>
      <c r="G2247" s="29"/>
      <c r="H2247" s="29"/>
      <c r="I2247" s="29"/>
      <c r="J2247" s="29"/>
      <c r="K2247" s="29"/>
      <c r="L2247" s="29"/>
      <c r="M2247" s="29"/>
      <c r="N2247" s="29"/>
      <c r="O2247" s="29"/>
      <c r="P2247" s="29"/>
      <c r="Q2247" s="29"/>
      <c r="R2247" s="29"/>
      <c r="S2247" s="29"/>
      <c r="T2247" s="29"/>
      <c r="U2247" s="29"/>
    </row>
    <row r="2248" spans="1:21" ht="13.5" customHeight="1" x14ac:dyDescent="0.25">
      <c r="A2248" s="39">
        <v>42795</v>
      </c>
      <c r="B2248" s="6"/>
      <c r="C2248" s="6"/>
      <c r="D2248" s="6"/>
      <c r="E2248" s="38">
        <v>21115.55</v>
      </c>
      <c r="F2248" s="29"/>
      <c r="G2248" s="29"/>
      <c r="H2248" s="29"/>
      <c r="I2248" s="29"/>
      <c r="J2248" s="29"/>
      <c r="K2248" s="29"/>
      <c r="L2248" s="29"/>
      <c r="M2248" s="29"/>
      <c r="N2248" s="29"/>
      <c r="O2248" s="29"/>
      <c r="P2248" s="29"/>
      <c r="Q2248" s="29"/>
      <c r="R2248" s="29"/>
      <c r="S2248" s="29"/>
      <c r="T2248" s="29"/>
      <c r="U2248" s="29"/>
    </row>
    <row r="2249" spans="1:21" ht="13.5" customHeight="1" x14ac:dyDescent="0.25">
      <c r="A2249" s="39">
        <v>42794</v>
      </c>
      <c r="B2249" s="6"/>
      <c r="C2249" s="6"/>
      <c r="D2249" s="6"/>
      <c r="E2249" s="38">
        <v>20812.240000000002</v>
      </c>
      <c r="F2249" s="29"/>
      <c r="G2249" s="29"/>
      <c r="H2249" s="29"/>
      <c r="I2249" s="29"/>
      <c r="J2249" s="29"/>
      <c r="K2249" s="29"/>
      <c r="L2249" s="29"/>
      <c r="M2249" s="29"/>
      <c r="N2249" s="29"/>
      <c r="O2249" s="29"/>
      <c r="P2249" s="29"/>
      <c r="Q2249" s="29"/>
      <c r="R2249" s="29"/>
      <c r="S2249" s="29"/>
      <c r="T2249" s="29"/>
      <c r="U2249" s="29"/>
    </row>
    <row r="2250" spans="1:21" ht="13.5" customHeight="1" x14ac:dyDescent="0.25">
      <c r="A2250" s="39">
        <v>42793</v>
      </c>
      <c r="B2250" s="6"/>
      <c r="C2250" s="6"/>
      <c r="D2250" s="6"/>
      <c r="E2250" s="38">
        <v>20837.439999999999</v>
      </c>
      <c r="F2250" s="29"/>
      <c r="G2250" s="29"/>
      <c r="H2250" s="29"/>
      <c r="I2250" s="29"/>
      <c r="J2250" s="29"/>
      <c r="K2250" s="29"/>
      <c r="L2250" s="29"/>
      <c r="M2250" s="29"/>
      <c r="N2250" s="29"/>
      <c r="O2250" s="29"/>
      <c r="P2250" s="29"/>
      <c r="Q2250" s="29"/>
      <c r="R2250" s="29"/>
      <c r="S2250" s="29"/>
      <c r="T2250" s="29"/>
      <c r="U2250" s="29"/>
    </row>
    <row r="2251" spans="1:21" ht="13.5" customHeight="1" x14ac:dyDescent="0.25">
      <c r="A2251" s="39">
        <v>42790</v>
      </c>
      <c r="B2251" s="6"/>
      <c r="C2251" s="6"/>
      <c r="D2251" s="6"/>
      <c r="E2251" s="38">
        <v>20821.759999999998</v>
      </c>
      <c r="F2251" s="29"/>
      <c r="G2251" s="29"/>
      <c r="H2251" s="29"/>
      <c r="I2251" s="29"/>
      <c r="J2251" s="29"/>
      <c r="K2251" s="29"/>
      <c r="L2251" s="29"/>
      <c r="M2251" s="29"/>
      <c r="N2251" s="29"/>
      <c r="O2251" s="29"/>
      <c r="P2251" s="29"/>
      <c r="Q2251" s="29"/>
      <c r="R2251" s="29"/>
      <c r="S2251" s="29"/>
      <c r="T2251" s="29"/>
      <c r="U2251" s="29"/>
    </row>
    <row r="2252" spans="1:21" ht="13.5" customHeight="1" x14ac:dyDescent="0.25">
      <c r="A2252" s="39">
        <v>42789</v>
      </c>
      <c r="B2252" s="6"/>
      <c r="C2252" s="6"/>
      <c r="D2252" s="6"/>
      <c r="E2252" s="38">
        <v>20810.32</v>
      </c>
      <c r="F2252" s="29"/>
      <c r="G2252" s="29"/>
      <c r="H2252" s="29"/>
      <c r="I2252" s="29"/>
      <c r="J2252" s="29"/>
      <c r="K2252" s="29"/>
      <c r="L2252" s="29"/>
      <c r="M2252" s="29"/>
      <c r="N2252" s="29"/>
      <c r="O2252" s="29"/>
      <c r="P2252" s="29"/>
      <c r="Q2252" s="29"/>
      <c r="R2252" s="29"/>
      <c r="S2252" s="29"/>
      <c r="T2252" s="29"/>
      <c r="U2252" s="29"/>
    </row>
    <row r="2253" spans="1:21" ht="13.5" customHeight="1" x14ac:dyDescent="0.25">
      <c r="A2253" s="39">
        <v>42788</v>
      </c>
      <c r="B2253" s="6"/>
      <c r="C2253" s="6"/>
      <c r="D2253" s="6"/>
      <c r="E2253" s="38">
        <v>20775.599999999999</v>
      </c>
      <c r="F2253" s="29"/>
      <c r="G2253" s="29"/>
      <c r="H2253" s="29"/>
      <c r="I2253" s="29"/>
      <c r="J2253" s="29"/>
      <c r="K2253" s="29"/>
      <c r="L2253" s="29"/>
      <c r="M2253" s="29"/>
      <c r="N2253" s="29"/>
      <c r="O2253" s="29"/>
      <c r="P2253" s="29"/>
      <c r="Q2253" s="29"/>
      <c r="R2253" s="29"/>
      <c r="S2253" s="29"/>
      <c r="T2253" s="29"/>
      <c r="U2253" s="29"/>
    </row>
    <row r="2254" spans="1:21" ht="13.5" customHeight="1" x14ac:dyDescent="0.25">
      <c r="A2254" s="39">
        <v>42787</v>
      </c>
      <c r="B2254" s="6"/>
      <c r="C2254" s="6"/>
      <c r="D2254" s="6"/>
      <c r="E2254" s="38">
        <v>20743</v>
      </c>
      <c r="F2254" s="29"/>
      <c r="G2254" s="29"/>
      <c r="H2254" s="29"/>
      <c r="I2254" s="29"/>
      <c r="J2254" s="29"/>
      <c r="K2254" s="29"/>
      <c r="L2254" s="29"/>
      <c r="M2254" s="29"/>
      <c r="N2254" s="29"/>
      <c r="O2254" s="29"/>
      <c r="P2254" s="29"/>
      <c r="Q2254" s="29"/>
      <c r="R2254" s="29"/>
      <c r="S2254" s="29"/>
      <c r="T2254" s="29"/>
      <c r="U2254" s="29"/>
    </row>
    <row r="2255" spans="1:21" ht="13.5" customHeight="1" x14ac:dyDescent="0.25">
      <c r="A2255" s="39">
        <v>42783</v>
      </c>
      <c r="B2255" s="6"/>
      <c r="C2255" s="6"/>
      <c r="D2255" s="6"/>
      <c r="E2255" s="38">
        <v>20624.05</v>
      </c>
      <c r="F2255" s="29"/>
      <c r="G2255" s="29"/>
      <c r="H2255" s="29"/>
      <c r="I2255" s="29"/>
      <c r="J2255" s="29"/>
      <c r="K2255" s="29"/>
      <c r="L2255" s="29"/>
      <c r="M2255" s="29"/>
      <c r="N2255" s="29"/>
      <c r="O2255" s="29"/>
      <c r="P2255" s="29"/>
      <c r="Q2255" s="29"/>
      <c r="R2255" s="29"/>
      <c r="S2255" s="29"/>
      <c r="T2255" s="29"/>
      <c r="U2255" s="29"/>
    </row>
    <row r="2256" spans="1:21" ht="13.5" customHeight="1" x14ac:dyDescent="0.25">
      <c r="A2256" s="39">
        <v>42782</v>
      </c>
      <c r="B2256" s="6"/>
      <c r="C2256" s="6"/>
      <c r="D2256" s="6"/>
      <c r="E2256" s="38">
        <v>20619.77</v>
      </c>
      <c r="F2256" s="29"/>
      <c r="G2256" s="29"/>
      <c r="H2256" s="29"/>
      <c r="I2256" s="29"/>
      <c r="J2256" s="29"/>
      <c r="K2256" s="29"/>
      <c r="L2256" s="29"/>
      <c r="M2256" s="29"/>
      <c r="N2256" s="29"/>
      <c r="O2256" s="29"/>
      <c r="P2256" s="29"/>
      <c r="Q2256" s="29"/>
      <c r="R2256" s="29"/>
      <c r="S2256" s="29"/>
      <c r="T2256" s="29"/>
      <c r="U2256" s="29"/>
    </row>
    <row r="2257" spans="1:21" ht="13.5" customHeight="1" x14ac:dyDescent="0.25">
      <c r="A2257" s="39">
        <v>42781</v>
      </c>
      <c r="B2257" s="6"/>
      <c r="C2257" s="6"/>
      <c r="D2257" s="6"/>
      <c r="E2257" s="38">
        <v>20611.86</v>
      </c>
      <c r="F2257" s="29"/>
      <c r="G2257" s="29"/>
      <c r="H2257" s="29"/>
      <c r="I2257" s="29"/>
      <c r="J2257" s="29"/>
      <c r="K2257" s="29"/>
      <c r="L2257" s="29"/>
      <c r="M2257" s="29"/>
      <c r="N2257" s="29"/>
      <c r="O2257" s="29"/>
      <c r="P2257" s="29"/>
      <c r="Q2257" s="29"/>
      <c r="R2257" s="29"/>
      <c r="S2257" s="29"/>
      <c r="T2257" s="29"/>
      <c r="U2257" s="29"/>
    </row>
    <row r="2258" spans="1:21" ht="13.5" customHeight="1" x14ac:dyDescent="0.25">
      <c r="A2258" s="39">
        <v>42780</v>
      </c>
      <c r="B2258" s="6"/>
      <c r="C2258" s="6"/>
      <c r="D2258" s="6"/>
      <c r="E2258" s="38">
        <v>20504.41</v>
      </c>
      <c r="F2258" s="29"/>
      <c r="G2258" s="29"/>
      <c r="H2258" s="29"/>
      <c r="I2258" s="29"/>
      <c r="J2258" s="29"/>
      <c r="K2258" s="29"/>
      <c r="L2258" s="29"/>
      <c r="M2258" s="29"/>
      <c r="N2258" s="29"/>
      <c r="O2258" s="29"/>
      <c r="P2258" s="29"/>
      <c r="Q2258" s="29"/>
      <c r="R2258" s="29"/>
      <c r="S2258" s="29"/>
      <c r="T2258" s="29"/>
      <c r="U2258" s="29"/>
    </row>
    <row r="2259" spans="1:21" ht="13.5" customHeight="1" x14ac:dyDescent="0.25">
      <c r="A2259" s="39">
        <v>42779</v>
      </c>
      <c r="B2259" s="6"/>
      <c r="C2259" s="6"/>
      <c r="D2259" s="6"/>
      <c r="E2259" s="38">
        <v>20412.16</v>
      </c>
      <c r="F2259" s="29"/>
      <c r="G2259" s="29"/>
      <c r="H2259" s="29"/>
      <c r="I2259" s="29"/>
      <c r="J2259" s="29"/>
      <c r="K2259" s="29"/>
      <c r="L2259" s="29"/>
      <c r="M2259" s="29"/>
      <c r="N2259" s="29"/>
      <c r="O2259" s="29"/>
      <c r="P2259" s="29"/>
      <c r="Q2259" s="29"/>
      <c r="R2259" s="29"/>
      <c r="S2259" s="29"/>
      <c r="T2259" s="29"/>
      <c r="U2259" s="29"/>
    </row>
    <row r="2260" spans="1:21" ht="13.5" customHeight="1" x14ac:dyDescent="0.25">
      <c r="A2260" s="39">
        <v>42776</v>
      </c>
      <c r="B2260" s="6"/>
      <c r="C2260" s="6"/>
      <c r="D2260" s="6"/>
      <c r="E2260" s="38">
        <v>20269.37</v>
      </c>
      <c r="F2260" s="29"/>
      <c r="G2260" s="29"/>
      <c r="H2260" s="29"/>
      <c r="I2260" s="29"/>
      <c r="J2260" s="29"/>
      <c r="K2260" s="29"/>
      <c r="L2260" s="29"/>
      <c r="M2260" s="29"/>
      <c r="N2260" s="29"/>
      <c r="O2260" s="29"/>
      <c r="P2260" s="29"/>
      <c r="Q2260" s="29"/>
      <c r="R2260" s="29"/>
      <c r="S2260" s="29"/>
      <c r="T2260" s="29"/>
      <c r="U2260" s="29"/>
    </row>
    <row r="2261" spans="1:21" ht="13.5" customHeight="1" x14ac:dyDescent="0.25">
      <c r="A2261" s="39">
        <v>42775</v>
      </c>
      <c r="B2261" s="6"/>
      <c r="C2261" s="6"/>
      <c r="D2261" s="6"/>
      <c r="E2261" s="38">
        <v>20172.400000000001</v>
      </c>
      <c r="F2261" s="29"/>
      <c r="G2261" s="29"/>
      <c r="H2261" s="29"/>
      <c r="I2261" s="29"/>
      <c r="J2261" s="29"/>
      <c r="K2261" s="29"/>
      <c r="L2261" s="29"/>
      <c r="M2261" s="29"/>
      <c r="N2261" s="29"/>
      <c r="O2261" s="29"/>
      <c r="P2261" s="29"/>
      <c r="Q2261" s="29"/>
      <c r="R2261" s="29"/>
      <c r="S2261" s="29"/>
      <c r="T2261" s="29"/>
      <c r="U2261" s="29"/>
    </row>
    <row r="2262" spans="1:21" ht="13.5" customHeight="1" x14ac:dyDescent="0.25">
      <c r="A2262" s="39">
        <v>42774</v>
      </c>
      <c r="B2262" s="6"/>
      <c r="C2262" s="6"/>
      <c r="D2262" s="6"/>
      <c r="E2262" s="38">
        <v>20054.34</v>
      </c>
      <c r="F2262" s="29"/>
      <c r="G2262" s="29"/>
      <c r="H2262" s="29"/>
      <c r="I2262" s="29"/>
      <c r="J2262" s="29"/>
      <c r="K2262" s="29"/>
      <c r="L2262" s="29"/>
      <c r="M2262" s="29"/>
      <c r="N2262" s="29"/>
      <c r="O2262" s="29"/>
      <c r="P2262" s="29"/>
      <c r="Q2262" s="29"/>
      <c r="R2262" s="29"/>
      <c r="S2262" s="29"/>
      <c r="T2262" s="29"/>
      <c r="U2262" s="29"/>
    </row>
    <row r="2263" spans="1:21" ht="13.5" customHeight="1" x14ac:dyDescent="0.25">
      <c r="A2263" s="39">
        <v>42773</v>
      </c>
      <c r="B2263" s="6"/>
      <c r="C2263" s="6"/>
      <c r="D2263" s="6"/>
      <c r="E2263" s="38">
        <v>20090.29</v>
      </c>
      <c r="F2263" s="29"/>
      <c r="G2263" s="29"/>
      <c r="H2263" s="29"/>
      <c r="I2263" s="29"/>
      <c r="J2263" s="29"/>
      <c r="K2263" s="29"/>
      <c r="L2263" s="29"/>
      <c r="M2263" s="29"/>
      <c r="N2263" s="29"/>
      <c r="O2263" s="29"/>
      <c r="P2263" s="29"/>
      <c r="Q2263" s="29"/>
      <c r="R2263" s="29"/>
      <c r="S2263" s="29"/>
      <c r="T2263" s="29"/>
      <c r="U2263" s="29"/>
    </row>
    <row r="2264" spans="1:21" ht="13.5" customHeight="1" x14ac:dyDescent="0.25">
      <c r="A2264" s="39">
        <v>42772</v>
      </c>
      <c r="B2264" s="6"/>
      <c r="C2264" s="6"/>
      <c r="D2264" s="6"/>
      <c r="E2264" s="38">
        <v>20052.419999999998</v>
      </c>
      <c r="F2264" s="29"/>
      <c r="G2264" s="29"/>
      <c r="H2264" s="29"/>
      <c r="I2264" s="29"/>
      <c r="J2264" s="29"/>
      <c r="K2264" s="29"/>
      <c r="L2264" s="29"/>
      <c r="M2264" s="29"/>
      <c r="N2264" s="29"/>
      <c r="O2264" s="29"/>
      <c r="P2264" s="29"/>
      <c r="Q2264" s="29"/>
      <c r="R2264" s="29"/>
      <c r="S2264" s="29"/>
      <c r="T2264" s="29"/>
      <c r="U2264" s="29"/>
    </row>
    <row r="2265" spans="1:21" ht="13.5" customHeight="1" x14ac:dyDescent="0.25">
      <c r="A2265" s="39">
        <v>42769</v>
      </c>
      <c r="B2265" s="6"/>
      <c r="C2265" s="6"/>
      <c r="D2265" s="6"/>
      <c r="E2265" s="38">
        <v>20071.46</v>
      </c>
      <c r="F2265" s="29"/>
      <c r="G2265" s="29"/>
      <c r="H2265" s="29"/>
      <c r="I2265" s="29"/>
      <c r="J2265" s="29"/>
      <c r="K2265" s="29"/>
      <c r="L2265" s="29"/>
      <c r="M2265" s="29"/>
      <c r="N2265" s="29"/>
      <c r="O2265" s="29"/>
      <c r="P2265" s="29"/>
      <c r="Q2265" s="29"/>
      <c r="R2265" s="29"/>
      <c r="S2265" s="29"/>
      <c r="T2265" s="29"/>
      <c r="U2265" s="29"/>
    </row>
    <row r="2266" spans="1:21" ht="13.5" customHeight="1" x14ac:dyDescent="0.25">
      <c r="A2266" s="39">
        <v>42768</v>
      </c>
      <c r="B2266" s="6"/>
      <c r="C2266" s="6"/>
      <c r="D2266" s="6"/>
      <c r="E2266" s="38">
        <v>19884.91</v>
      </c>
      <c r="F2266" s="29"/>
      <c r="G2266" s="29"/>
      <c r="H2266" s="29"/>
      <c r="I2266" s="29"/>
      <c r="J2266" s="29"/>
      <c r="K2266" s="29"/>
      <c r="L2266" s="29"/>
      <c r="M2266" s="29"/>
      <c r="N2266" s="29"/>
      <c r="O2266" s="29"/>
      <c r="P2266" s="29"/>
      <c r="Q2266" s="29"/>
      <c r="R2266" s="29"/>
      <c r="S2266" s="29"/>
      <c r="T2266" s="29"/>
      <c r="U2266" s="29"/>
    </row>
    <row r="2267" spans="1:21" ht="13.5" customHeight="1" x14ac:dyDescent="0.25">
      <c r="A2267" s="39">
        <v>42767</v>
      </c>
      <c r="B2267" s="6"/>
      <c r="C2267" s="6"/>
      <c r="D2267" s="6"/>
      <c r="E2267" s="38">
        <v>19890.939999999999</v>
      </c>
      <c r="F2267" s="29"/>
      <c r="G2267" s="29"/>
      <c r="H2267" s="29"/>
      <c r="I2267" s="29"/>
      <c r="J2267" s="29"/>
      <c r="K2267" s="29"/>
      <c r="L2267" s="29"/>
      <c r="M2267" s="29"/>
      <c r="N2267" s="29"/>
      <c r="O2267" s="29"/>
      <c r="P2267" s="29"/>
      <c r="Q2267" s="29"/>
      <c r="R2267" s="29"/>
      <c r="S2267" s="29"/>
      <c r="T2267" s="29"/>
      <c r="U2267" s="29"/>
    </row>
    <row r="2268" spans="1:21" ht="13.5" customHeight="1" x14ac:dyDescent="0.25">
      <c r="A2268" s="39">
        <v>42766</v>
      </c>
      <c r="B2268" s="6"/>
      <c r="C2268" s="6"/>
      <c r="D2268" s="6"/>
      <c r="E2268" s="38">
        <v>19864.09</v>
      </c>
      <c r="F2268" s="29"/>
      <c r="G2268" s="29"/>
      <c r="H2268" s="29"/>
      <c r="I2268" s="29"/>
      <c r="J2268" s="29"/>
      <c r="K2268" s="29"/>
      <c r="L2268" s="29"/>
      <c r="M2268" s="29"/>
      <c r="N2268" s="29"/>
      <c r="O2268" s="29"/>
      <c r="P2268" s="29"/>
      <c r="Q2268" s="29"/>
      <c r="R2268" s="29"/>
      <c r="S2268" s="29"/>
      <c r="T2268" s="29"/>
      <c r="U2268" s="29"/>
    </row>
    <row r="2269" spans="1:21" ht="13.5" customHeight="1" x14ac:dyDescent="0.25">
      <c r="A2269" s="39">
        <v>42765</v>
      </c>
      <c r="B2269" s="6"/>
      <c r="C2269" s="6"/>
      <c r="D2269" s="6"/>
      <c r="E2269" s="38">
        <v>19971.13</v>
      </c>
      <c r="F2269" s="29"/>
      <c r="G2269" s="29"/>
      <c r="H2269" s="29"/>
      <c r="I2269" s="29"/>
      <c r="J2269" s="29"/>
      <c r="K2269" s="29"/>
      <c r="L2269" s="29"/>
      <c r="M2269" s="29"/>
      <c r="N2269" s="29"/>
      <c r="O2269" s="29"/>
      <c r="P2269" s="29"/>
      <c r="Q2269" s="29"/>
      <c r="R2269" s="29"/>
      <c r="S2269" s="29"/>
      <c r="T2269" s="29"/>
      <c r="U2269" s="29"/>
    </row>
    <row r="2270" spans="1:21" ht="13.5" customHeight="1" x14ac:dyDescent="0.25">
      <c r="A2270" s="39">
        <v>42762</v>
      </c>
      <c r="B2270" s="6"/>
      <c r="C2270" s="6"/>
      <c r="D2270" s="6"/>
      <c r="E2270" s="38">
        <v>20093.78</v>
      </c>
      <c r="F2270" s="29"/>
      <c r="G2270" s="29"/>
      <c r="H2270" s="29"/>
      <c r="I2270" s="29"/>
      <c r="J2270" s="29"/>
      <c r="K2270" s="29"/>
      <c r="L2270" s="29"/>
      <c r="M2270" s="29"/>
      <c r="N2270" s="29"/>
      <c r="O2270" s="29"/>
      <c r="P2270" s="29"/>
      <c r="Q2270" s="29"/>
      <c r="R2270" s="29"/>
      <c r="S2270" s="29"/>
      <c r="T2270" s="29"/>
      <c r="U2270" s="29"/>
    </row>
    <row r="2271" spans="1:21" ht="13.5" customHeight="1" x14ac:dyDescent="0.25">
      <c r="A2271" s="39">
        <v>42761</v>
      </c>
      <c r="B2271" s="6"/>
      <c r="C2271" s="6"/>
      <c r="D2271" s="6"/>
      <c r="E2271" s="38">
        <v>20100.91</v>
      </c>
      <c r="F2271" s="29"/>
      <c r="G2271" s="29"/>
      <c r="H2271" s="29"/>
      <c r="I2271" s="29"/>
      <c r="J2271" s="29"/>
      <c r="K2271" s="29"/>
      <c r="L2271" s="29"/>
      <c r="M2271" s="29"/>
      <c r="N2271" s="29"/>
      <c r="O2271" s="29"/>
      <c r="P2271" s="29"/>
      <c r="Q2271" s="29"/>
      <c r="R2271" s="29"/>
      <c r="S2271" s="29"/>
      <c r="T2271" s="29"/>
      <c r="U2271" s="29"/>
    </row>
    <row r="2272" spans="1:21" ht="13.5" customHeight="1" x14ac:dyDescent="0.25">
      <c r="A2272" s="39">
        <v>42760</v>
      </c>
      <c r="B2272" s="6"/>
      <c r="C2272" s="6"/>
      <c r="D2272" s="6"/>
      <c r="E2272" s="38">
        <v>20068.509999999998</v>
      </c>
      <c r="F2272" s="29"/>
      <c r="G2272" s="29"/>
      <c r="H2272" s="29"/>
      <c r="I2272" s="29"/>
      <c r="J2272" s="29"/>
      <c r="K2272" s="29"/>
      <c r="L2272" s="29"/>
      <c r="M2272" s="29"/>
      <c r="N2272" s="29"/>
      <c r="O2272" s="29"/>
      <c r="P2272" s="29"/>
      <c r="Q2272" s="29"/>
      <c r="R2272" s="29"/>
      <c r="S2272" s="29"/>
      <c r="T2272" s="29"/>
      <c r="U2272" s="29"/>
    </row>
    <row r="2273" spans="1:21" ht="13.5" customHeight="1" x14ac:dyDescent="0.25">
      <c r="A2273" s="39">
        <v>42759</v>
      </c>
      <c r="B2273" s="6"/>
      <c r="C2273" s="6"/>
      <c r="D2273" s="6"/>
      <c r="E2273" s="38">
        <v>19912.71</v>
      </c>
      <c r="F2273" s="29"/>
      <c r="G2273" s="29"/>
      <c r="H2273" s="29"/>
      <c r="I2273" s="29"/>
      <c r="J2273" s="29"/>
      <c r="K2273" s="29"/>
      <c r="L2273" s="29"/>
      <c r="M2273" s="29"/>
      <c r="N2273" s="29"/>
      <c r="O2273" s="29"/>
      <c r="P2273" s="29"/>
      <c r="Q2273" s="29"/>
      <c r="R2273" s="29"/>
      <c r="S2273" s="29"/>
      <c r="T2273" s="29"/>
      <c r="U2273" s="29"/>
    </row>
    <row r="2274" spans="1:21" ht="13.5" customHeight="1" x14ac:dyDescent="0.25">
      <c r="A2274" s="39">
        <v>42758</v>
      </c>
      <c r="B2274" s="6"/>
      <c r="C2274" s="6"/>
      <c r="D2274" s="6"/>
      <c r="E2274" s="38">
        <v>19799.849999999999</v>
      </c>
      <c r="F2274" s="29"/>
      <c r="G2274" s="29"/>
      <c r="H2274" s="29"/>
      <c r="I2274" s="29"/>
      <c r="J2274" s="29"/>
      <c r="K2274" s="29"/>
      <c r="L2274" s="29"/>
      <c r="M2274" s="29"/>
      <c r="N2274" s="29"/>
      <c r="O2274" s="29"/>
      <c r="P2274" s="29"/>
      <c r="Q2274" s="29"/>
      <c r="R2274" s="29"/>
      <c r="S2274" s="29"/>
      <c r="T2274" s="29"/>
      <c r="U2274" s="29"/>
    </row>
    <row r="2275" spans="1:21" ht="13.5" customHeight="1" x14ac:dyDescent="0.25">
      <c r="A2275" s="39">
        <v>42755</v>
      </c>
      <c r="B2275" s="6"/>
      <c r="C2275" s="6"/>
      <c r="D2275" s="6"/>
      <c r="E2275" s="38">
        <v>19827.25</v>
      </c>
      <c r="F2275" s="29"/>
      <c r="G2275" s="29"/>
      <c r="H2275" s="29"/>
      <c r="I2275" s="29"/>
      <c r="J2275" s="29"/>
      <c r="K2275" s="29"/>
      <c r="L2275" s="29"/>
      <c r="M2275" s="29"/>
      <c r="N2275" s="29"/>
      <c r="O2275" s="29"/>
      <c r="P2275" s="29"/>
      <c r="Q2275" s="29"/>
      <c r="R2275" s="29"/>
      <c r="S2275" s="29"/>
      <c r="T2275" s="29"/>
      <c r="U2275" s="29"/>
    </row>
    <row r="2276" spans="1:21" ht="13.5" customHeight="1" x14ac:dyDescent="0.25">
      <c r="A2276" s="39">
        <v>42754</v>
      </c>
      <c r="B2276" s="6"/>
      <c r="C2276" s="6"/>
      <c r="D2276" s="6"/>
      <c r="E2276" s="38">
        <v>19732.400000000001</v>
      </c>
      <c r="F2276" s="29"/>
      <c r="G2276" s="29"/>
      <c r="H2276" s="29"/>
      <c r="I2276" s="29"/>
      <c r="J2276" s="29"/>
      <c r="K2276" s="29"/>
      <c r="L2276" s="29"/>
      <c r="M2276" s="29"/>
      <c r="N2276" s="29"/>
      <c r="O2276" s="29"/>
      <c r="P2276" s="29"/>
      <c r="Q2276" s="29"/>
      <c r="R2276" s="29"/>
      <c r="S2276" s="29"/>
      <c r="T2276" s="29"/>
      <c r="U2276" s="29"/>
    </row>
    <row r="2277" spans="1:21" ht="13.5" customHeight="1" x14ac:dyDescent="0.25">
      <c r="A2277" s="39">
        <v>42753</v>
      </c>
      <c r="B2277" s="6"/>
      <c r="C2277" s="6"/>
      <c r="D2277" s="6"/>
      <c r="E2277" s="38">
        <v>19804.72</v>
      </c>
      <c r="F2277" s="29"/>
      <c r="G2277" s="29"/>
      <c r="H2277" s="29"/>
      <c r="I2277" s="29"/>
      <c r="J2277" s="29"/>
      <c r="K2277" s="29"/>
      <c r="L2277" s="29"/>
      <c r="M2277" s="29"/>
      <c r="N2277" s="29"/>
      <c r="O2277" s="29"/>
      <c r="P2277" s="29"/>
      <c r="Q2277" s="29"/>
      <c r="R2277" s="29"/>
      <c r="S2277" s="29"/>
      <c r="T2277" s="29"/>
      <c r="U2277" s="29"/>
    </row>
    <row r="2278" spans="1:21" ht="13.5" customHeight="1" x14ac:dyDescent="0.25">
      <c r="A2278" s="39">
        <v>42752</v>
      </c>
      <c r="B2278" s="6"/>
      <c r="C2278" s="6"/>
      <c r="D2278" s="6"/>
      <c r="E2278" s="38">
        <v>19826.77</v>
      </c>
      <c r="F2278" s="29"/>
      <c r="G2278" s="29"/>
      <c r="H2278" s="29"/>
      <c r="I2278" s="29"/>
      <c r="J2278" s="29"/>
      <c r="K2278" s="29"/>
      <c r="L2278" s="29"/>
      <c r="M2278" s="29"/>
      <c r="N2278" s="29"/>
      <c r="O2278" s="29"/>
      <c r="P2278" s="29"/>
      <c r="Q2278" s="29"/>
      <c r="R2278" s="29"/>
      <c r="S2278" s="29"/>
      <c r="T2278" s="29"/>
      <c r="U2278" s="29"/>
    </row>
    <row r="2279" spans="1:21" ht="13.5" customHeight="1" x14ac:dyDescent="0.25">
      <c r="A2279" s="39">
        <v>42748</v>
      </c>
      <c r="B2279" s="6"/>
      <c r="C2279" s="6"/>
      <c r="D2279" s="6"/>
      <c r="E2279" s="38">
        <v>19885.73</v>
      </c>
      <c r="F2279" s="29"/>
      <c r="G2279" s="29"/>
      <c r="H2279" s="29"/>
      <c r="I2279" s="29"/>
      <c r="J2279" s="29"/>
      <c r="K2279" s="29"/>
      <c r="L2279" s="29"/>
      <c r="M2279" s="29"/>
      <c r="N2279" s="29"/>
      <c r="O2279" s="29"/>
      <c r="P2279" s="29"/>
      <c r="Q2279" s="29"/>
      <c r="R2279" s="29"/>
      <c r="S2279" s="29"/>
      <c r="T2279" s="29"/>
      <c r="U2279" s="29"/>
    </row>
    <row r="2280" spans="1:21" ht="13.5" customHeight="1" x14ac:dyDescent="0.25">
      <c r="A2280" s="39">
        <v>42747</v>
      </c>
      <c r="B2280" s="6"/>
      <c r="C2280" s="6"/>
      <c r="D2280" s="6"/>
      <c r="E2280" s="38">
        <v>19891</v>
      </c>
      <c r="F2280" s="29"/>
      <c r="G2280" s="29"/>
      <c r="H2280" s="29"/>
      <c r="I2280" s="29"/>
      <c r="J2280" s="29"/>
      <c r="K2280" s="29"/>
      <c r="L2280" s="29"/>
      <c r="M2280" s="29"/>
      <c r="N2280" s="29"/>
      <c r="O2280" s="29"/>
      <c r="P2280" s="29"/>
      <c r="Q2280" s="29"/>
      <c r="R2280" s="29"/>
      <c r="S2280" s="29"/>
      <c r="T2280" s="29"/>
      <c r="U2280" s="29"/>
    </row>
    <row r="2281" spans="1:21" ht="13.5" customHeight="1" x14ac:dyDescent="0.25">
      <c r="A2281" s="39">
        <v>42746</v>
      </c>
      <c r="B2281" s="6"/>
      <c r="C2281" s="6"/>
      <c r="D2281" s="6"/>
      <c r="E2281" s="38">
        <v>19954.28</v>
      </c>
      <c r="F2281" s="29"/>
      <c r="G2281" s="29"/>
      <c r="H2281" s="29"/>
      <c r="I2281" s="29"/>
      <c r="J2281" s="29"/>
      <c r="K2281" s="29"/>
      <c r="L2281" s="29"/>
      <c r="M2281" s="29"/>
      <c r="N2281" s="29"/>
      <c r="O2281" s="29"/>
      <c r="P2281" s="29"/>
      <c r="Q2281" s="29"/>
      <c r="R2281" s="29"/>
      <c r="S2281" s="29"/>
      <c r="T2281" s="29"/>
      <c r="U2281" s="29"/>
    </row>
    <row r="2282" spans="1:21" ht="13.5" customHeight="1" x14ac:dyDescent="0.25">
      <c r="A2282" s="39">
        <v>42745</v>
      </c>
      <c r="B2282" s="6"/>
      <c r="C2282" s="6"/>
      <c r="D2282" s="6"/>
      <c r="E2282" s="38">
        <v>19855.53</v>
      </c>
      <c r="F2282" s="29"/>
      <c r="G2282" s="29"/>
      <c r="H2282" s="29"/>
      <c r="I2282" s="29"/>
      <c r="J2282" s="29"/>
      <c r="K2282" s="29"/>
      <c r="L2282" s="29"/>
      <c r="M2282" s="29"/>
      <c r="N2282" s="29"/>
      <c r="O2282" s="29"/>
      <c r="P2282" s="29"/>
      <c r="Q2282" s="29"/>
      <c r="R2282" s="29"/>
      <c r="S2282" s="29"/>
      <c r="T2282" s="29"/>
      <c r="U2282" s="29"/>
    </row>
    <row r="2283" spans="1:21" ht="13.5" customHeight="1" x14ac:dyDescent="0.25">
      <c r="A2283" s="39">
        <v>42744</v>
      </c>
      <c r="B2283" s="6"/>
      <c r="C2283" s="6"/>
      <c r="D2283" s="6"/>
      <c r="E2283" s="38">
        <v>19887.38</v>
      </c>
      <c r="F2283" s="29"/>
      <c r="G2283" s="29"/>
      <c r="H2283" s="29"/>
      <c r="I2283" s="29"/>
      <c r="J2283" s="29"/>
      <c r="K2283" s="29"/>
      <c r="L2283" s="29"/>
      <c r="M2283" s="29"/>
      <c r="N2283" s="29"/>
      <c r="O2283" s="29"/>
      <c r="P2283" s="29"/>
      <c r="Q2283" s="29"/>
      <c r="R2283" s="29"/>
      <c r="S2283" s="29"/>
      <c r="T2283" s="29"/>
      <c r="U2283" s="29"/>
    </row>
    <row r="2284" spans="1:21" ht="13.5" customHeight="1" x14ac:dyDescent="0.25">
      <c r="A2284" s="39">
        <v>42741</v>
      </c>
      <c r="B2284" s="6"/>
      <c r="C2284" s="6"/>
      <c r="D2284" s="6"/>
      <c r="E2284" s="38">
        <v>19963.8</v>
      </c>
      <c r="F2284" s="29"/>
      <c r="G2284" s="29"/>
      <c r="H2284" s="29"/>
      <c r="I2284" s="29"/>
      <c r="J2284" s="29"/>
      <c r="K2284" s="29"/>
      <c r="L2284" s="29"/>
      <c r="M2284" s="29"/>
      <c r="N2284" s="29"/>
      <c r="O2284" s="29"/>
      <c r="P2284" s="29"/>
      <c r="Q2284" s="29"/>
      <c r="R2284" s="29"/>
      <c r="S2284" s="29"/>
      <c r="T2284" s="29"/>
      <c r="U2284" s="29"/>
    </row>
    <row r="2285" spans="1:21" ht="13.5" customHeight="1" x14ac:dyDescent="0.25">
      <c r="A2285" s="39">
        <v>42740</v>
      </c>
      <c r="B2285" s="6"/>
      <c r="C2285" s="6"/>
      <c r="D2285" s="6"/>
      <c r="E2285" s="38">
        <v>19899.29</v>
      </c>
      <c r="F2285" s="29"/>
      <c r="G2285" s="29"/>
      <c r="H2285" s="29"/>
      <c r="I2285" s="29"/>
      <c r="J2285" s="29"/>
      <c r="K2285" s="29"/>
      <c r="L2285" s="29"/>
      <c r="M2285" s="29"/>
      <c r="N2285" s="29"/>
      <c r="O2285" s="29"/>
      <c r="P2285" s="29"/>
      <c r="Q2285" s="29"/>
      <c r="R2285" s="29"/>
      <c r="S2285" s="29"/>
      <c r="T2285" s="29"/>
      <c r="U2285" s="29"/>
    </row>
    <row r="2286" spans="1:21" ht="13.5" customHeight="1" x14ac:dyDescent="0.25">
      <c r="A2286" s="39">
        <v>42739</v>
      </c>
      <c r="B2286" s="6"/>
      <c r="C2286" s="6"/>
      <c r="D2286" s="6"/>
      <c r="E2286" s="38">
        <v>19942.16</v>
      </c>
      <c r="F2286" s="29"/>
      <c r="G2286" s="29"/>
      <c r="H2286" s="29"/>
      <c r="I2286" s="29"/>
      <c r="J2286" s="29"/>
      <c r="K2286" s="29"/>
      <c r="L2286" s="29"/>
      <c r="M2286" s="29"/>
      <c r="N2286" s="29"/>
      <c r="O2286" s="29"/>
      <c r="P2286" s="29"/>
      <c r="Q2286" s="29"/>
      <c r="R2286" s="29"/>
      <c r="S2286" s="29"/>
      <c r="T2286" s="29"/>
      <c r="U2286" s="29"/>
    </row>
    <row r="2287" spans="1:21" ht="13.5" customHeight="1" x14ac:dyDescent="0.25">
      <c r="A2287" s="39">
        <v>42738</v>
      </c>
      <c r="B2287" s="6"/>
      <c r="C2287" s="6"/>
      <c r="D2287" s="6"/>
      <c r="E2287" s="38">
        <v>19881.759999999998</v>
      </c>
      <c r="F2287" s="29"/>
      <c r="G2287" s="29"/>
      <c r="H2287" s="29"/>
      <c r="I2287" s="29"/>
      <c r="J2287" s="29"/>
      <c r="K2287" s="29"/>
      <c r="L2287" s="29"/>
      <c r="M2287" s="29"/>
      <c r="N2287" s="29"/>
      <c r="O2287" s="29"/>
      <c r="P2287" s="29"/>
      <c r="Q2287" s="29"/>
      <c r="R2287" s="29"/>
      <c r="S2287" s="29"/>
      <c r="T2287" s="29"/>
      <c r="U2287" s="29"/>
    </row>
    <row r="2288" spans="1:21" ht="13.5" customHeight="1" x14ac:dyDescent="0.25">
      <c r="A2288" s="39">
        <v>42734</v>
      </c>
      <c r="B2288" s="6"/>
      <c r="C2288" s="6"/>
      <c r="D2288" s="6"/>
      <c r="E2288" s="38">
        <v>19762.599999999999</v>
      </c>
      <c r="F2288" s="29"/>
      <c r="G2288" s="29"/>
      <c r="H2288" s="29"/>
      <c r="I2288" s="29"/>
      <c r="J2288" s="29"/>
      <c r="K2288" s="29"/>
      <c r="L2288" s="29"/>
      <c r="M2288" s="29"/>
      <c r="N2288" s="29"/>
      <c r="O2288" s="29"/>
      <c r="P2288" s="29"/>
      <c r="Q2288" s="29"/>
      <c r="R2288" s="29"/>
      <c r="S2288" s="29"/>
      <c r="T2288" s="29"/>
      <c r="U2288" s="29"/>
    </row>
    <row r="2289" spans="1:21" ht="13.5" customHeight="1" x14ac:dyDescent="0.25">
      <c r="A2289" s="39">
        <v>42733</v>
      </c>
      <c r="B2289" s="6"/>
      <c r="C2289" s="6"/>
      <c r="D2289" s="6"/>
      <c r="E2289" s="38">
        <v>19819.78</v>
      </c>
      <c r="F2289" s="29"/>
      <c r="G2289" s="29"/>
      <c r="H2289" s="29"/>
      <c r="I2289" s="29"/>
      <c r="J2289" s="29"/>
      <c r="K2289" s="29"/>
      <c r="L2289" s="29"/>
      <c r="M2289" s="29"/>
      <c r="N2289" s="29"/>
      <c r="O2289" s="29"/>
      <c r="P2289" s="29"/>
      <c r="Q2289" s="29"/>
      <c r="R2289" s="29"/>
      <c r="S2289" s="29"/>
      <c r="T2289" s="29"/>
      <c r="U2289" s="29"/>
    </row>
    <row r="2290" spans="1:21" ht="13.5" customHeight="1" x14ac:dyDescent="0.25">
      <c r="A2290" s="39">
        <v>42732</v>
      </c>
      <c r="B2290" s="6"/>
      <c r="C2290" s="6"/>
      <c r="D2290" s="6"/>
      <c r="E2290" s="38">
        <v>19833.68</v>
      </c>
      <c r="F2290" s="29"/>
      <c r="G2290" s="29"/>
      <c r="H2290" s="29"/>
      <c r="I2290" s="29"/>
      <c r="J2290" s="29"/>
      <c r="K2290" s="29"/>
      <c r="L2290" s="29"/>
      <c r="M2290" s="29"/>
      <c r="N2290" s="29"/>
      <c r="O2290" s="29"/>
      <c r="P2290" s="29"/>
      <c r="Q2290" s="29"/>
      <c r="R2290" s="29"/>
      <c r="S2290" s="29"/>
      <c r="T2290" s="29"/>
      <c r="U2290" s="29"/>
    </row>
    <row r="2291" spans="1:21" ht="13.5" customHeight="1" x14ac:dyDescent="0.25">
      <c r="A2291" s="39">
        <v>42731</v>
      </c>
      <c r="B2291" s="6"/>
      <c r="C2291" s="6"/>
      <c r="D2291" s="6"/>
      <c r="E2291" s="38">
        <v>19945.04</v>
      </c>
      <c r="F2291" s="29"/>
      <c r="G2291" s="29"/>
      <c r="H2291" s="29"/>
      <c r="I2291" s="29"/>
      <c r="J2291" s="29"/>
      <c r="K2291" s="29"/>
      <c r="L2291" s="29"/>
      <c r="M2291" s="29"/>
      <c r="N2291" s="29"/>
      <c r="O2291" s="29"/>
      <c r="P2291" s="29"/>
      <c r="Q2291" s="29"/>
      <c r="R2291" s="29"/>
      <c r="S2291" s="29"/>
      <c r="T2291" s="29"/>
      <c r="U2291" s="29"/>
    </row>
    <row r="2292" spans="1:21" ht="13.5" customHeight="1" x14ac:dyDescent="0.25">
      <c r="A2292" s="39">
        <v>42727</v>
      </c>
      <c r="B2292" s="6"/>
      <c r="C2292" s="6"/>
      <c r="D2292" s="6"/>
      <c r="E2292" s="38">
        <v>19933.810000000001</v>
      </c>
      <c r="F2292" s="29"/>
      <c r="G2292" s="29"/>
      <c r="H2292" s="29"/>
      <c r="I2292" s="29"/>
      <c r="J2292" s="29"/>
      <c r="K2292" s="29"/>
      <c r="L2292" s="29"/>
      <c r="M2292" s="29"/>
      <c r="N2292" s="29"/>
      <c r="O2292" s="29"/>
      <c r="P2292" s="29"/>
      <c r="Q2292" s="29"/>
      <c r="R2292" s="29"/>
      <c r="S2292" s="29"/>
      <c r="T2292" s="29"/>
      <c r="U2292" s="29"/>
    </row>
    <row r="2293" spans="1:21" ht="13.5" customHeight="1" x14ac:dyDescent="0.25">
      <c r="A2293" s="39">
        <v>42726</v>
      </c>
      <c r="B2293" s="6"/>
      <c r="C2293" s="6"/>
      <c r="D2293" s="6"/>
      <c r="E2293" s="38">
        <v>19918.88</v>
      </c>
      <c r="F2293" s="29"/>
      <c r="G2293" s="29"/>
      <c r="H2293" s="29"/>
      <c r="I2293" s="29"/>
      <c r="J2293" s="29"/>
      <c r="K2293" s="29"/>
      <c r="L2293" s="29"/>
      <c r="M2293" s="29"/>
      <c r="N2293" s="29"/>
      <c r="O2293" s="29"/>
      <c r="P2293" s="29"/>
      <c r="Q2293" s="29"/>
      <c r="R2293" s="29"/>
      <c r="S2293" s="29"/>
      <c r="T2293" s="29"/>
      <c r="U2293" s="29"/>
    </row>
    <row r="2294" spans="1:21" ht="13.5" customHeight="1" x14ac:dyDescent="0.25">
      <c r="A2294" s="39">
        <v>42725</v>
      </c>
      <c r="B2294" s="6"/>
      <c r="C2294" s="6"/>
      <c r="D2294" s="6"/>
      <c r="E2294" s="38">
        <v>19941.96</v>
      </c>
      <c r="F2294" s="29"/>
      <c r="G2294" s="29"/>
      <c r="H2294" s="29"/>
      <c r="I2294" s="29"/>
      <c r="J2294" s="29"/>
      <c r="K2294" s="29"/>
      <c r="L2294" s="29"/>
      <c r="M2294" s="29"/>
      <c r="N2294" s="29"/>
      <c r="O2294" s="29"/>
      <c r="P2294" s="29"/>
      <c r="Q2294" s="29"/>
      <c r="R2294" s="29"/>
      <c r="S2294" s="29"/>
      <c r="T2294" s="29"/>
      <c r="U2294" s="29"/>
    </row>
    <row r="2295" spans="1:21" ht="13.5" customHeight="1" x14ac:dyDescent="0.25">
      <c r="A2295" s="39">
        <v>42724</v>
      </c>
      <c r="B2295" s="6"/>
      <c r="C2295" s="6"/>
      <c r="D2295" s="6"/>
      <c r="E2295" s="38">
        <v>19974.62</v>
      </c>
      <c r="F2295" s="29"/>
      <c r="G2295" s="29"/>
      <c r="H2295" s="29"/>
      <c r="I2295" s="29"/>
      <c r="J2295" s="29"/>
      <c r="K2295" s="29"/>
      <c r="L2295" s="29"/>
      <c r="M2295" s="29"/>
      <c r="N2295" s="29"/>
      <c r="O2295" s="29"/>
      <c r="P2295" s="29"/>
      <c r="Q2295" s="29"/>
      <c r="R2295" s="29"/>
      <c r="S2295" s="29"/>
      <c r="T2295" s="29"/>
      <c r="U2295" s="29"/>
    </row>
    <row r="2296" spans="1:21" ht="13.5" customHeight="1" x14ac:dyDescent="0.25">
      <c r="A2296" s="39">
        <v>42723</v>
      </c>
      <c r="B2296" s="6"/>
      <c r="C2296" s="6"/>
      <c r="D2296" s="6"/>
      <c r="E2296" s="38">
        <v>19883.060000000001</v>
      </c>
      <c r="F2296" s="29"/>
      <c r="G2296" s="29"/>
      <c r="H2296" s="29"/>
      <c r="I2296" s="29"/>
      <c r="J2296" s="29"/>
      <c r="K2296" s="29"/>
      <c r="L2296" s="29"/>
      <c r="M2296" s="29"/>
      <c r="N2296" s="29"/>
      <c r="O2296" s="29"/>
      <c r="P2296" s="29"/>
      <c r="Q2296" s="29"/>
      <c r="R2296" s="29"/>
      <c r="S2296" s="29"/>
      <c r="T2296" s="29"/>
      <c r="U2296" s="29"/>
    </row>
    <row r="2297" spans="1:21" ht="13.5" customHeight="1" x14ac:dyDescent="0.25">
      <c r="A2297" s="39">
        <v>42720</v>
      </c>
      <c r="B2297" s="6"/>
      <c r="C2297" s="6"/>
      <c r="D2297" s="6"/>
      <c r="E2297" s="38">
        <v>19843.41</v>
      </c>
      <c r="F2297" s="29"/>
      <c r="G2297" s="29"/>
      <c r="H2297" s="29"/>
      <c r="I2297" s="29"/>
      <c r="J2297" s="29"/>
      <c r="K2297" s="29"/>
      <c r="L2297" s="29"/>
      <c r="M2297" s="29"/>
      <c r="N2297" s="29"/>
      <c r="O2297" s="29"/>
      <c r="P2297" s="29"/>
      <c r="Q2297" s="29"/>
      <c r="R2297" s="29"/>
      <c r="S2297" s="29"/>
      <c r="T2297" s="29"/>
      <c r="U2297" s="29"/>
    </row>
    <row r="2298" spans="1:21" ht="13.5" customHeight="1" x14ac:dyDescent="0.25">
      <c r="A2298" s="39">
        <v>42719</v>
      </c>
      <c r="B2298" s="6"/>
      <c r="C2298" s="6"/>
      <c r="D2298" s="6"/>
      <c r="E2298" s="38">
        <v>19852.240000000002</v>
      </c>
      <c r="F2298" s="29"/>
      <c r="G2298" s="29"/>
      <c r="H2298" s="29"/>
      <c r="I2298" s="29"/>
      <c r="J2298" s="29"/>
      <c r="K2298" s="29"/>
      <c r="L2298" s="29"/>
      <c r="M2298" s="29"/>
      <c r="N2298" s="29"/>
      <c r="O2298" s="29"/>
      <c r="P2298" s="29"/>
      <c r="Q2298" s="29"/>
      <c r="R2298" s="29"/>
      <c r="S2298" s="29"/>
      <c r="T2298" s="29"/>
      <c r="U2298" s="29"/>
    </row>
    <row r="2299" spans="1:21" ht="13.5" customHeight="1" x14ac:dyDescent="0.25">
      <c r="A2299" s="39">
        <v>42718</v>
      </c>
      <c r="B2299" s="6"/>
      <c r="C2299" s="6"/>
      <c r="D2299" s="6"/>
      <c r="E2299" s="38">
        <v>19792.53</v>
      </c>
      <c r="F2299" s="29"/>
      <c r="G2299" s="29"/>
      <c r="H2299" s="29"/>
      <c r="I2299" s="29"/>
      <c r="J2299" s="29"/>
      <c r="K2299" s="29"/>
      <c r="L2299" s="29"/>
      <c r="M2299" s="29"/>
      <c r="N2299" s="29"/>
      <c r="O2299" s="29"/>
      <c r="P2299" s="29"/>
      <c r="Q2299" s="29"/>
      <c r="R2299" s="29"/>
      <c r="S2299" s="29"/>
      <c r="T2299" s="29"/>
      <c r="U2299" s="29"/>
    </row>
    <row r="2300" spans="1:21" ht="13.5" customHeight="1" x14ac:dyDescent="0.25">
      <c r="A2300" s="39">
        <v>42717</v>
      </c>
      <c r="B2300" s="6"/>
      <c r="C2300" s="6"/>
      <c r="D2300" s="6"/>
      <c r="E2300" s="38">
        <v>19911.21</v>
      </c>
      <c r="F2300" s="29"/>
      <c r="G2300" s="29"/>
      <c r="H2300" s="29"/>
      <c r="I2300" s="29"/>
      <c r="J2300" s="29"/>
      <c r="K2300" s="29"/>
      <c r="L2300" s="29"/>
      <c r="M2300" s="29"/>
      <c r="N2300" s="29"/>
      <c r="O2300" s="29"/>
      <c r="P2300" s="29"/>
      <c r="Q2300" s="29"/>
      <c r="R2300" s="29"/>
      <c r="S2300" s="29"/>
      <c r="T2300" s="29"/>
      <c r="U2300" s="29"/>
    </row>
    <row r="2301" spans="1:21" ht="13.5" customHeight="1" x14ac:dyDescent="0.25">
      <c r="A2301" s="39">
        <v>42716</v>
      </c>
      <c r="B2301" s="6"/>
      <c r="C2301" s="6"/>
      <c r="D2301" s="6"/>
      <c r="E2301" s="38">
        <v>19796.43</v>
      </c>
      <c r="F2301" s="29"/>
      <c r="G2301" s="29"/>
      <c r="H2301" s="29"/>
      <c r="I2301" s="29"/>
      <c r="J2301" s="29"/>
      <c r="K2301" s="29"/>
      <c r="L2301" s="29"/>
      <c r="M2301" s="29"/>
      <c r="N2301" s="29"/>
      <c r="O2301" s="29"/>
      <c r="P2301" s="29"/>
      <c r="Q2301" s="29"/>
      <c r="R2301" s="29"/>
      <c r="S2301" s="29"/>
      <c r="T2301" s="29"/>
      <c r="U2301" s="29"/>
    </row>
    <row r="2302" spans="1:21" ht="13.5" customHeight="1" x14ac:dyDescent="0.25">
      <c r="A2302" s="39">
        <v>42713</v>
      </c>
      <c r="B2302" s="6"/>
      <c r="C2302" s="6"/>
      <c r="D2302" s="6"/>
      <c r="E2302" s="38">
        <v>19756.849999999999</v>
      </c>
      <c r="F2302" s="29"/>
      <c r="G2302" s="29"/>
      <c r="H2302" s="29"/>
      <c r="I2302" s="29"/>
      <c r="J2302" s="29"/>
      <c r="K2302" s="29"/>
      <c r="L2302" s="29"/>
      <c r="M2302" s="29"/>
      <c r="N2302" s="29"/>
      <c r="O2302" s="29"/>
      <c r="P2302" s="29"/>
      <c r="Q2302" s="29"/>
      <c r="R2302" s="29"/>
      <c r="S2302" s="29"/>
      <c r="T2302" s="29"/>
      <c r="U2302" s="29"/>
    </row>
    <row r="2303" spans="1:21" ht="13.5" customHeight="1" x14ac:dyDescent="0.25">
      <c r="A2303" s="39">
        <v>42712</v>
      </c>
      <c r="B2303" s="6"/>
      <c r="C2303" s="6"/>
      <c r="D2303" s="6"/>
      <c r="E2303" s="38">
        <v>19614.810000000001</v>
      </c>
      <c r="F2303" s="29"/>
      <c r="G2303" s="29"/>
      <c r="H2303" s="29"/>
      <c r="I2303" s="29"/>
      <c r="J2303" s="29"/>
      <c r="K2303" s="29"/>
      <c r="L2303" s="29"/>
      <c r="M2303" s="29"/>
      <c r="N2303" s="29"/>
      <c r="O2303" s="29"/>
      <c r="P2303" s="29"/>
      <c r="Q2303" s="29"/>
      <c r="R2303" s="29"/>
      <c r="S2303" s="29"/>
      <c r="T2303" s="29"/>
      <c r="U2303" s="29"/>
    </row>
    <row r="2304" spans="1:21" ht="13.5" customHeight="1" x14ac:dyDescent="0.25">
      <c r="A2304" s="39">
        <v>42711</v>
      </c>
      <c r="B2304" s="6"/>
      <c r="C2304" s="6"/>
      <c r="D2304" s="6"/>
      <c r="E2304" s="38">
        <v>19549.62</v>
      </c>
      <c r="F2304" s="29"/>
      <c r="G2304" s="29"/>
      <c r="H2304" s="29"/>
      <c r="I2304" s="29"/>
      <c r="J2304" s="29"/>
      <c r="K2304" s="29"/>
      <c r="L2304" s="29"/>
      <c r="M2304" s="29"/>
      <c r="N2304" s="29"/>
      <c r="O2304" s="29"/>
      <c r="P2304" s="29"/>
      <c r="Q2304" s="29"/>
      <c r="R2304" s="29"/>
      <c r="S2304" s="29"/>
      <c r="T2304" s="29"/>
      <c r="U2304" s="29"/>
    </row>
    <row r="2305" spans="1:21" ht="13.5" customHeight="1" x14ac:dyDescent="0.25">
      <c r="A2305" s="39">
        <v>42710</v>
      </c>
      <c r="B2305" s="6"/>
      <c r="C2305" s="6"/>
      <c r="D2305" s="6"/>
      <c r="E2305" s="38">
        <v>19251.78</v>
      </c>
      <c r="F2305" s="29"/>
      <c r="G2305" s="29"/>
      <c r="H2305" s="29"/>
      <c r="I2305" s="29"/>
      <c r="J2305" s="29"/>
      <c r="K2305" s="29"/>
      <c r="L2305" s="29"/>
      <c r="M2305" s="29"/>
      <c r="N2305" s="29"/>
      <c r="O2305" s="29"/>
      <c r="P2305" s="29"/>
      <c r="Q2305" s="29"/>
      <c r="R2305" s="29"/>
      <c r="S2305" s="29"/>
      <c r="T2305" s="29"/>
      <c r="U2305" s="29"/>
    </row>
    <row r="2306" spans="1:21" ht="13.5" customHeight="1" x14ac:dyDescent="0.25">
      <c r="A2306" s="39">
        <v>42709</v>
      </c>
      <c r="B2306" s="6"/>
      <c r="C2306" s="6"/>
      <c r="D2306" s="6"/>
      <c r="E2306" s="38">
        <v>19216.240000000002</v>
      </c>
      <c r="F2306" s="29"/>
      <c r="G2306" s="29"/>
      <c r="H2306" s="29"/>
      <c r="I2306" s="29"/>
      <c r="J2306" s="29"/>
      <c r="K2306" s="29"/>
      <c r="L2306" s="29"/>
      <c r="M2306" s="29"/>
      <c r="N2306" s="29"/>
      <c r="O2306" s="29"/>
      <c r="P2306" s="29"/>
      <c r="Q2306" s="29"/>
      <c r="R2306" s="29"/>
      <c r="S2306" s="29"/>
      <c r="T2306" s="29"/>
      <c r="U2306" s="29"/>
    </row>
    <row r="2307" spans="1:21" ht="13.5" customHeight="1" x14ac:dyDescent="0.25">
      <c r="A2307" s="39">
        <v>42706</v>
      </c>
      <c r="B2307" s="6"/>
      <c r="C2307" s="6"/>
      <c r="D2307" s="6"/>
      <c r="E2307" s="38">
        <v>19170.419999999998</v>
      </c>
      <c r="F2307" s="29"/>
      <c r="G2307" s="29"/>
      <c r="H2307" s="29"/>
      <c r="I2307" s="29"/>
      <c r="J2307" s="29"/>
      <c r="K2307" s="29"/>
      <c r="L2307" s="29"/>
      <c r="M2307" s="29"/>
      <c r="N2307" s="29"/>
      <c r="O2307" s="29"/>
      <c r="P2307" s="29"/>
      <c r="Q2307" s="29"/>
      <c r="R2307" s="29"/>
      <c r="S2307" s="29"/>
      <c r="T2307" s="29"/>
      <c r="U2307" s="29"/>
    </row>
    <row r="2308" spans="1:21" ht="13.5" customHeight="1" x14ac:dyDescent="0.25">
      <c r="A2308" s="39">
        <v>42705</v>
      </c>
      <c r="B2308" s="6"/>
      <c r="C2308" s="6"/>
      <c r="D2308" s="6"/>
      <c r="E2308" s="38">
        <v>19191.93</v>
      </c>
      <c r="F2308" s="29"/>
      <c r="G2308" s="29"/>
      <c r="H2308" s="29"/>
      <c r="I2308" s="29"/>
      <c r="J2308" s="29"/>
      <c r="K2308" s="29"/>
      <c r="L2308" s="29"/>
      <c r="M2308" s="29"/>
      <c r="N2308" s="29"/>
      <c r="O2308" s="29"/>
      <c r="P2308" s="29"/>
      <c r="Q2308" s="29"/>
      <c r="R2308" s="29"/>
      <c r="S2308" s="29"/>
      <c r="T2308" s="29"/>
      <c r="U2308" s="29"/>
    </row>
    <row r="2309" spans="1:21" ht="13.5" customHeight="1" x14ac:dyDescent="0.25">
      <c r="A2309" s="39">
        <v>42704</v>
      </c>
      <c r="B2309" s="6"/>
      <c r="C2309" s="6"/>
      <c r="D2309" s="6"/>
      <c r="E2309" s="38">
        <v>19123.580000000002</v>
      </c>
      <c r="F2309" s="29"/>
      <c r="G2309" s="29"/>
      <c r="H2309" s="29"/>
      <c r="I2309" s="29"/>
      <c r="J2309" s="29"/>
      <c r="K2309" s="29"/>
      <c r="L2309" s="29"/>
      <c r="M2309" s="29"/>
      <c r="N2309" s="29"/>
      <c r="O2309" s="29"/>
      <c r="P2309" s="29"/>
      <c r="Q2309" s="29"/>
      <c r="R2309" s="29"/>
      <c r="S2309" s="29"/>
      <c r="T2309" s="29"/>
      <c r="U2309" s="29"/>
    </row>
    <row r="2310" spans="1:21" ht="13.5" customHeight="1" x14ac:dyDescent="0.25">
      <c r="A2310" s="39">
        <v>42703</v>
      </c>
      <c r="B2310" s="6"/>
      <c r="C2310" s="6"/>
      <c r="D2310" s="6"/>
      <c r="E2310" s="38">
        <v>19121.599999999999</v>
      </c>
      <c r="F2310" s="29"/>
      <c r="G2310" s="29"/>
      <c r="H2310" s="29"/>
      <c r="I2310" s="29"/>
      <c r="J2310" s="29"/>
      <c r="K2310" s="29"/>
      <c r="L2310" s="29"/>
      <c r="M2310" s="29"/>
      <c r="N2310" s="29"/>
      <c r="O2310" s="29"/>
      <c r="P2310" s="29"/>
      <c r="Q2310" s="29"/>
      <c r="R2310" s="29"/>
      <c r="S2310" s="29"/>
      <c r="T2310" s="29"/>
      <c r="U2310" s="29"/>
    </row>
    <row r="2311" spans="1:21" ht="13.5" customHeight="1" x14ac:dyDescent="0.25">
      <c r="A2311" s="39">
        <v>42702</v>
      </c>
      <c r="B2311" s="6"/>
      <c r="C2311" s="6"/>
      <c r="D2311" s="6"/>
      <c r="E2311" s="38">
        <v>19097.900000000001</v>
      </c>
      <c r="F2311" s="29"/>
      <c r="G2311" s="29"/>
      <c r="H2311" s="29"/>
      <c r="I2311" s="29"/>
      <c r="J2311" s="29"/>
      <c r="K2311" s="29"/>
      <c r="L2311" s="29"/>
      <c r="M2311" s="29"/>
      <c r="N2311" s="29"/>
      <c r="O2311" s="29"/>
      <c r="P2311" s="29"/>
      <c r="Q2311" s="29"/>
      <c r="R2311" s="29"/>
      <c r="S2311" s="29"/>
      <c r="T2311" s="29"/>
      <c r="U2311" s="29"/>
    </row>
    <row r="2312" spans="1:21" ht="13.5" customHeight="1" x14ac:dyDescent="0.25">
      <c r="A2312" s="39">
        <v>42699</v>
      </c>
      <c r="B2312" s="6"/>
      <c r="C2312" s="6"/>
      <c r="D2312" s="6"/>
      <c r="E2312" s="38">
        <v>19152.14</v>
      </c>
      <c r="F2312" s="29"/>
      <c r="G2312" s="29"/>
      <c r="H2312" s="29"/>
      <c r="I2312" s="29"/>
      <c r="J2312" s="29"/>
      <c r="K2312" s="29"/>
      <c r="L2312" s="29"/>
      <c r="M2312" s="29"/>
      <c r="N2312" s="29"/>
      <c r="O2312" s="29"/>
      <c r="P2312" s="29"/>
      <c r="Q2312" s="29"/>
      <c r="R2312" s="29"/>
      <c r="S2312" s="29"/>
      <c r="T2312" s="29"/>
      <c r="U2312" s="29"/>
    </row>
    <row r="2313" spans="1:21" ht="13.5" customHeight="1" x14ac:dyDescent="0.25">
      <c r="A2313" s="39">
        <v>42697</v>
      </c>
      <c r="B2313" s="6"/>
      <c r="C2313" s="6"/>
      <c r="D2313" s="6"/>
      <c r="E2313" s="38">
        <v>19083.18</v>
      </c>
      <c r="F2313" s="29"/>
      <c r="G2313" s="29"/>
      <c r="H2313" s="29"/>
      <c r="I2313" s="29"/>
      <c r="J2313" s="29"/>
      <c r="K2313" s="29"/>
      <c r="L2313" s="29"/>
      <c r="M2313" s="29"/>
      <c r="N2313" s="29"/>
      <c r="O2313" s="29"/>
      <c r="P2313" s="29"/>
      <c r="Q2313" s="29"/>
      <c r="R2313" s="29"/>
      <c r="S2313" s="29"/>
      <c r="T2313" s="29"/>
      <c r="U2313" s="29"/>
    </row>
    <row r="2314" spans="1:21" ht="13.5" customHeight="1" x14ac:dyDescent="0.25">
      <c r="A2314" s="39">
        <v>42696</v>
      </c>
      <c r="B2314" s="6"/>
      <c r="C2314" s="6"/>
      <c r="D2314" s="6"/>
      <c r="E2314" s="38">
        <v>19023.87</v>
      </c>
      <c r="F2314" s="29"/>
      <c r="G2314" s="29"/>
      <c r="H2314" s="29"/>
      <c r="I2314" s="29"/>
      <c r="J2314" s="29"/>
      <c r="K2314" s="29"/>
      <c r="L2314" s="29"/>
      <c r="M2314" s="29"/>
      <c r="N2314" s="29"/>
      <c r="O2314" s="29"/>
      <c r="P2314" s="29"/>
      <c r="Q2314" s="29"/>
      <c r="R2314" s="29"/>
      <c r="S2314" s="29"/>
      <c r="T2314" s="29"/>
      <c r="U2314" s="29"/>
    </row>
    <row r="2315" spans="1:21" ht="13.5" customHeight="1" x14ac:dyDescent="0.25">
      <c r="A2315" s="39">
        <v>42695</v>
      </c>
      <c r="B2315" s="6"/>
      <c r="C2315" s="6"/>
      <c r="D2315" s="6"/>
      <c r="E2315" s="38">
        <v>18956.689999999999</v>
      </c>
      <c r="F2315" s="29"/>
      <c r="G2315" s="29"/>
      <c r="H2315" s="29"/>
      <c r="I2315" s="29"/>
      <c r="J2315" s="29"/>
      <c r="K2315" s="29"/>
      <c r="L2315" s="29"/>
      <c r="M2315" s="29"/>
      <c r="N2315" s="29"/>
      <c r="O2315" s="29"/>
      <c r="P2315" s="29"/>
      <c r="Q2315" s="29"/>
      <c r="R2315" s="29"/>
      <c r="S2315" s="29"/>
      <c r="T2315" s="29"/>
      <c r="U2315" s="29"/>
    </row>
    <row r="2316" spans="1:21" ht="13.5" customHeight="1" x14ac:dyDescent="0.25">
      <c r="A2316" s="39">
        <v>42692</v>
      </c>
      <c r="B2316" s="6"/>
      <c r="C2316" s="6"/>
      <c r="D2316" s="6"/>
      <c r="E2316" s="38">
        <v>18867.93</v>
      </c>
      <c r="F2316" s="29"/>
      <c r="G2316" s="29"/>
      <c r="H2316" s="29"/>
      <c r="I2316" s="29"/>
      <c r="J2316" s="29"/>
      <c r="K2316" s="29"/>
      <c r="L2316" s="29"/>
      <c r="M2316" s="29"/>
      <c r="N2316" s="29"/>
      <c r="O2316" s="29"/>
      <c r="P2316" s="29"/>
      <c r="Q2316" s="29"/>
      <c r="R2316" s="29"/>
      <c r="S2316" s="29"/>
      <c r="T2316" s="29"/>
      <c r="U2316" s="29"/>
    </row>
    <row r="2317" spans="1:21" ht="13.5" customHeight="1" x14ac:dyDescent="0.25">
      <c r="A2317" s="39">
        <v>42691</v>
      </c>
      <c r="B2317" s="6"/>
      <c r="C2317" s="6"/>
      <c r="D2317" s="6"/>
      <c r="E2317" s="38">
        <v>18903.82</v>
      </c>
      <c r="F2317" s="29"/>
      <c r="G2317" s="29"/>
      <c r="H2317" s="29"/>
      <c r="I2317" s="29"/>
      <c r="J2317" s="29"/>
      <c r="K2317" s="29"/>
      <c r="L2317" s="29"/>
      <c r="M2317" s="29"/>
      <c r="N2317" s="29"/>
      <c r="O2317" s="29"/>
      <c r="P2317" s="29"/>
      <c r="Q2317" s="29"/>
      <c r="R2317" s="29"/>
      <c r="S2317" s="29"/>
      <c r="T2317" s="29"/>
      <c r="U2317" s="29"/>
    </row>
    <row r="2318" spans="1:21" ht="13.5" customHeight="1" x14ac:dyDescent="0.25">
      <c r="A2318" s="39">
        <v>42690</v>
      </c>
      <c r="B2318" s="6"/>
      <c r="C2318" s="6"/>
      <c r="D2318" s="6"/>
      <c r="E2318" s="38">
        <v>18868.14</v>
      </c>
      <c r="F2318" s="29"/>
      <c r="G2318" s="29"/>
      <c r="H2318" s="29"/>
      <c r="I2318" s="29"/>
      <c r="J2318" s="29"/>
      <c r="K2318" s="29"/>
      <c r="L2318" s="29"/>
      <c r="M2318" s="29"/>
      <c r="N2318" s="29"/>
      <c r="O2318" s="29"/>
      <c r="P2318" s="29"/>
      <c r="Q2318" s="29"/>
      <c r="R2318" s="29"/>
      <c r="S2318" s="29"/>
      <c r="T2318" s="29"/>
      <c r="U2318" s="29"/>
    </row>
    <row r="2319" spans="1:21" ht="13.5" customHeight="1" x14ac:dyDescent="0.25">
      <c r="A2319" s="39">
        <v>42689</v>
      </c>
      <c r="B2319" s="6"/>
      <c r="C2319" s="6"/>
      <c r="D2319" s="6"/>
      <c r="E2319" s="38">
        <v>18923.060000000001</v>
      </c>
      <c r="F2319" s="29"/>
      <c r="G2319" s="29"/>
      <c r="H2319" s="29"/>
      <c r="I2319" s="29"/>
      <c r="J2319" s="29"/>
      <c r="K2319" s="29"/>
      <c r="L2319" s="29"/>
      <c r="M2319" s="29"/>
      <c r="N2319" s="29"/>
      <c r="O2319" s="29"/>
      <c r="P2319" s="29"/>
      <c r="Q2319" s="29"/>
      <c r="R2319" s="29"/>
      <c r="S2319" s="29"/>
      <c r="T2319" s="29"/>
      <c r="U2319" s="29"/>
    </row>
    <row r="2320" spans="1:21" ht="13.5" customHeight="1" x14ac:dyDescent="0.25">
      <c r="A2320" s="39">
        <v>42688</v>
      </c>
      <c r="B2320" s="6"/>
      <c r="C2320" s="6"/>
      <c r="D2320" s="6"/>
      <c r="E2320" s="38">
        <v>18868.689999999999</v>
      </c>
      <c r="F2320" s="29"/>
      <c r="G2320" s="29"/>
      <c r="H2320" s="29"/>
      <c r="I2320" s="29"/>
      <c r="J2320" s="29"/>
      <c r="K2320" s="29"/>
      <c r="L2320" s="29"/>
      <c r="M2320" s="29"/>
      <c r="N2320" s="29"/>
      <c r="O2320" s="29"/>
      <c r="P2320" s="29"/>
      <c r="Q2320" s="29"/>
      <c r="R2320" s="29"/>
      <c r="S2320" s="29"/>
      <c r="T2320" s="29"/>
      <c r="U2320" s="29"/>
    </row>
    <row r="2321" spans="1:21" ht="13.5" customHeight="1" x14ac:dyDescent="0.25">
      <c r="A2321" s="39">
        <v>42685</v>
      </c>
      <c r="B2321" s="6"/>
      <c r="C2321" s="6"/>
      <c r="D2321" s="6"/>
      <c r="E2321" s="38">
        <v>18847.66</v>
      </c>
      <c r="F2321" s="29"/>
      <c r="G2321" s="29"/>
      <c r="H2321" s="29"/>
      <c r="I2321" s="29"/>
      <c r="J2321" s="29"/>
      <c r="K2321" s="29"/>
      <c r="L2321" s="29"/>
      <c r="M2321" s="29"/>
      <c r="N2321" s="29"/>
      <c r="O2321" s="29"/>
      <c r="P2321" s="29"/>
      <c r="Q2321" s="29"/>
      <c r="R2321" s="29"/>
      <c r="S2321" s="29"/>
      <c r="T2321" s="29"/>
      <c r="U2321" s="29"/>
    </row>
    <row r="2322" spans="1:21" ht="13.5" customHeight="1" x14ac:dyDescent="0.25">
      <c r="A2322" s="39">
        <v>42684</v>
      </c>
      <c r="B2322" s="6"/>
      <c r="C2322" s="6"/>
      <c r="D2322" s="6"/>
      <c r="E2322" s="38">
        <v>18807.88</v>
      </c>
      <c r="F2322" s="29"/>
      <c r="G2322" s="29"/>
      <c r="H2322" s="29"/>
      <c r="I2322" s="29"/>
      <c r="J2322" s="29"/>
      <c r="K2322" s="29"/>
      <c r="L2322" s="29"/>
      <c r="M2322" s="29"/>
      <c r="N2322" s="29"/>
      <c r="O2322" s="29"/>
      <c r="P2322" s="29"/>
      <c r="Q2322" s="29"/>
      <c r="R2322" s="29"/>
      <c r="S2322" s="29"/>
      <c r="T2322" s="29"/>
      <c r="U2322" s="29"/>
    </row>
    <row r="2323" spans="1:21" ht="13.5" customHeight="1" x14ac:dyDescent="0.25">
      <c r="A2323" s="39">
        <v>42683</v>
      </c>
      <c r="B2323" s="6"/>
      <c r="C2323" s="6"/>
      <c r="D2323" s="6"/>
      <c r="E2323" s="38">
        <v>18589.689999999999</v>
      </c>
      <c r="F2323" s="29"/>
      <c r="G2323" s="29"/>
      <c r="H2323" s="29"/>
      <c r="I2323" s="29"/>
      <c r="J2323" s="29"/>
      <c r="K2323" s="29"/>
      <c r="L2323" s="29"/>
      <c r="M2323" s="29"/>
      <c r="N2323" s="29"/>
      <c r="O2323" s="29"/>
      <c r="P2323" s="29"/>
      <c r="Q2323" s="29"/>
      <c r="R2323" s="29"/>
      <c r="S2323" s="29"/>
      <c r="T2323" s="29"/>
      <c r="U2323" s="29"/>
    </row>
    <row r="2324" spans="1:21" ht="13.5" customHeight="1" x14ac:dyDescent="0.25">
      <c r="A2324" s="39">
        <v>42682</v>
      </c>
      <c r="B2324" s="6"/>
      <c r="C2324" s="6"/>
      <c r="D2324" s="6"/>
      <c r="E2324" s="38">
        <v>18332.740000000002</v>
      </c>
      <c r="F2324" s="29"/>
      <c r="G2324" s="29"/>
      <c r="H2324" s="29"/>
      <c r="I2324" s="29"/>
      <c r="J2324" s="29"/>
      <c r="K2324" s="29"/>
      <c r="L2324" s="29"/>
      <c r="M2324" s="29"/>
      <c r="N2324" s="29"/>
      <c r="O2324" s="29"/>
      <c r="P2324" s="29"/>
      <c r="Q2324" s="29"/>
      <c r="R2324" s="29"/>
      <c r="S2324" s="29"/>
      <c r="T2324" s="29"/>
      <c r="U2324" s="29"/>
    </row>
    <row r="2325" spans="1:21" ht="13.5" customHeight="1" x14ac:dyDescent="0.25">
      <c r="A2325" s="39">
        <v>42681</v>
      </c>
      <c r="B2325" s="6"/>
      <c r="C2325" s="6"/>
      <c r="D2325" s="6"/>
      <c r="E2325" s="38">
        <v>18259.599999999999</v>
      </c>
      <c r="F2325" s="29"/>
      <c r="G2325" s="29"/>
      <c r="H2325" s="29"/>
      <c r="I2325" s="29"/>
      <c r="J2325" s="29"/>
      <c r="K2325" s="29"/>
      <c r="L2325" s="29"/>
      <c r="M2325" s="29"/>
      <c r="N2325" s="29"/>
      <c r="O2325" s="29"/>
      <c r="P2325" s="29"/>
      <c r="Q2325" s="29"/>
      <c r="R2325" s="29"/>
      <c r="S2325" s="29"/>
      <c r="T2325" s="29"/>
      <c r="U2325" s="29"/>
    </row>
    <row r="2326" spans="1:21" ht="13.5" customHeight="1" x14ac:dyDescent="0.25">
      <c r="A2326" s="39">
        <v>42678</v>
      </c>
      <c r="B2326" s="6"/>
      <c r="C2326" s="6"/>
      <c r="D2326" s="6"/>
      <c r="E2326" s="38">
        <v>17888.28</v>
      </c>
      <c r="F2326" s="29"/>
      <c r="G2326" s="29"/>
      <c r="H2326" s="29"/>
      <c r="I2326" s="29"/>
      <c r="J2326" s="29"/>
      <c r="K2326" s="29"/>
      <c r="L2326" s="29"/>
      <c r="M2326" s="29"/>
      <c r="N2326" s="29"/>
      <c r="O2326" s="29"/>
      <c r="P2326" s="29"/>
      <c r="Q2326" s="29"/>
      <c r="R2326" s="29"/>
      <c r="S2326" s="29"/>
      <c r="T2326" s="29"/>
      <c r="U2326" s="29"/>
    </row>
    <row r="2327" spans="1:21" ht="13.5" customHeight="1" x14ac:dyDescent="0.25">
      <c r="A2327" s="39">
        <v>42677</v>
      </c>
      <c r="B2327" s="6"/>
      <c r="C2327" s="6"/>
      <c r="D2327" s="6"/>
      <c r="E2327" s="38">
        <v>17930.669999999998</v>
      </c>
      <c r="F2327" s="29"/>
      <c r="G2327" s="29"/>
      <c r="H2327" s="29"/>
      <c r="I2327" s="29"/>
      <c r="J2327" s="29"/>
      <c r="K2327" s="29"/>
      <c r="L2327" s="29"/>
      <c r="M2327" s="29"/>
      <c r="N2327" s="29"/>
      <c r="O2327" s="29"/>
      <c r="P2327" s="29"/>
      <c r="Q2327" s="29"/>
      <c r="R2327" s="29"/>
      <c r="S2327" s="29"/>
      <c r="T2327" s="29"/>
      <c r="U2327" s="29"/>
    </row>
    <row r="2328" spans="1:21" ht="13.5" customHeight="1" x14ac:dyDescent="0.25">
      <c r="A2328" s="39">
        <v>42676</v>
      </c>
      <c r="B2328" s="6"/>
      <c r="C2328" s="6"/>
      <c r="D2328" s="6"/>
      <c r="E2328" s="38">
        <v>17959.64</v>
      </c>
      <c r="F2328" s="29"/>
      <c r="G2328" s="29"/>
      <c r="H2328" s="29"/>
      <c r="I2328" s="29"/>
      <c r="J2328" s="29"/>
      <c r="K2328" s="29"/>
      <c r="L2328" s="29"/>
      <c r="M2328" s="29"/>
      <c r="N2328" s="29"/>
      <c r="O2328" s="29"/>
      <c r="P2328" s="29"/>
      <c r="Q2328" s="29"/>
      <c r="R2328" s="29"/>
      <c r="S2328" s="29"/>
      <c r="T2328" s="29"/>
      <c r="U2328" s="29"/>
    </row>
    <row r="2329" spans="1:21" ht="13.5" customHeight="1" x14ac:dyDescent="0.25">
      <c r="A2329" s="39">
        <v>42675</v>
      </c>
      <c r="B2329" s="6"/>
      <c r="C2329" s="6"/>
      <c r="D2329" s="6"/>
      <c r="E2329" s="38">
        <v>18037.099999999999</v>
      </c>
      <c r="F2329" s="29"/>
      <c r="G2329" s="29"/>
      <c r="H2329" s="29"/>
      <c r="I2329" s="29"/>
      <c r="J2329" s="29"/>
      <c r="K2329" s="29"/>
      <c r="L2329" s="29"/>
      <c r="M2329" s="29"/>
      <c r="N2329" s="29"/>
      <c r="O2329" s="29"/>
      <c r="P2329" s="29"/>
      <c r="Q2329" s="29"/>
      <c r="R2329" s="29"/>
      <c r="S2329" s="29"/>
      <c r="T2329" s="29"/>
      <c r="U2329" s="29"/>
    </row>
    <row r="2330" spans="1:21" ht="13.5" customHeight="1" x14ac:dyDescent="0.25">
      <c r="A2330" s="39">
        <v>42674</v>
      </c>
      <c r="B2330" s="6"/>
      <c r="C2330" s="6"/>
      <c r="D2330" s="6"/>
      <c r="E2330" s="38">
        <v>18142.419999999998</v>
      </c>
      <c r="F2330" s="29"/>
      <c r="G2330" s="29"/>
      <c r="H2330" s="29"/>
      <c r="I2330" s="29"/>
      <c r="J2330" s="29"/>
      <c r="K2330" s="29"/>
      <c r="L2330" s="29"/>
      <c r="M2330" s="29"/>
      <c r="N2330" s="29"/>
      <c r="O2330" s="29"/>
      <c r="P2330" s="29"/>
      <c r="Q2330" s="29"/>
      <c r="R2330" s="29"/>
      <c r="S2330" s="29"/>
      <c r="T2330" s="29"/>
      <c r="U2330" s="29"/>
    </row>
    <row r="2331" spans="1:21" ht="13.5" customHeight="1" x14ac:dyDescent="0.25">
      <c r="A2331" s="39">
        <v>42671</v>
      </c>
      <c r="B2331" s="6"/>
      <c r="C2331" s="6"/>
      <c r="D2331" s="6"/>
      <c r="E2331" s="38">
        <v>18161.189999999999</v>
      </c>
      <c r="F2331" s="29"/>
      <c r="G2331" s="29"/>
      <c r="H2331" s="29"/>
      <c r="I2331" s="29"/>
      <c r="J2331" s="29"/>
      <c r="K2331" s="29"/>
      <c r="L2331" s="29"/>
      <c r="M2331" s="29"/>
      <c r="N2331" s="29"/>
      <c r="O2331" s="29"/>
      <c r="P2331" s="29"/>
      <c r="Q2331" s="29"/>
      <c r="R2331" s="29"/>
      <c r="S2331" s="29"/>
      <c r="T2331" s="29"/>
      <c r="U2331" s="29"/>
    </row>
    <row r="2332" spans="1:21" ht="13.5" customHeight="1" x14ac:dyDescent="0.25">
      <c r="A2332" s="39">
        <v>42670</v>
      </c>
      <c r="B2332" s="6"/>
      <c r="C2332" s="6"/>
      <c r="D2332" s="6"/>
      <c r="E2332" s="38">
        <v>18169.68</v>
      </c>
      <c r="F2332" s="29"/>
      <c r="G2332" s="29"/>
      <c r="H2332" s="29"/>
      <c r="I2332" s="29"/>
      <c r="J2332" s="29"/>
      <c r="K2332" s="29"/>
      <c r="L2332" s="29"/>
      <c r="M2332" s="29"/>
      <c r="N2332" s="29"/>
      <c r="O2332" s="29"/>
      <c r="P2332" s="29"/>
      <c r="Q2332" s="29"/>
      <c r="R2332" s="29"/>
      <c r="S2332" s="29"/>
      <c r="T2332" s="29"/>
      <c r="U2332" s="29"/>
    </row>
    <row r="2333" spans="1:21" ht="13.5" customHeight="1" x14ac:dyDescent="0.25">
      <c r="A2333" s="39">
        <v>42669</v>
      </c>
      <c r="B2333" s="6"/>
      <c r="C2333" s="6"/>
      <c r="D2333" s="6"/>
      <c r="E2333" s="38">
        <v>18199.330000000002</v>
      </c>
      <c r="F2333" s="29"/>
      <c r="G2333" s="29"/>
      <c r="H2333" s="29"/>
      <c r="I2333" s="29"/>
      <c r="J2333" s="29"/>
      <c r="K2333" s="29"/>
      <c r="L2333" s="29"/>
      <c r="M2333" s="29"/>
      <c r="N2333" s="29"/>
      <c r="O2333" s="29"/>
      <c r="P2333" s="29"/>
      <c r="Q2333" s="29"/>
      <c r="R2333" s="29"/>
      <c r="S2333" s="29"/>
      <c r="T2333" s="29"/>
      <c r="U2333" s="29"/>
    </row>
    <row r="2334" spans="1:21" ht="13.5" customHeight="1" x14ac:dyDescent="0.25">
      <c r="A2334" s="39">
        <v>42668</v>
      </c>
      <c r="B2334" s="6"/>
      <c r="C2334" s="6"/>
      <c r="D2334" s="6"/>
      <c r="E2334" s="38">
        <v>18169.27</v>
      </c>
      <c r="F2334" s="29"/>
      <c r="G2334" s="29"/>
      <c r="H2334" s="29"/>
      <c r="I2334" s="29"/>
      <c r="J2334" s="29"/>
      <c r="K2334" s="29"/>
      <c r="L2334" s="29"/>
      <c r="M2334" s="29"/>
      <c r="N2334" s="29"/>
      <c r="O2334" s="29"/>
      <c r="P2334" s="29"/>
      <c r="Q2334" s="29"/>
      <c r="R2334" s="29"/>
      <c r="S2334" s="29"/>
      <c r="T2334" s="29"/>
      <c r="U2334" s="29"/>
    </row>
    <row r="2335" spans="1:21" ht="13.5" customHeight="1" x14ac:dyDescent="0.25">
      <c r="A2335" s="39">
        <v>42667</v>
      </c>
      <c r="B2335" s="6"/>
      <c r="C2335" s="6"/>
      <c r="D2335" s="6"/>
      <c r="E2335" s="38">
        <v>18223.03</v>
      </c>
      <c r="F2335" s="29"/>
      <c r="G2335" s="29"/>
      <c r="H2335" s="29"/>
      <c r="I2335" s="29"/>
      <c r="J2335" s="29"/>
      <c r="K2335" s="29"/>
      <c r="L2335" s="29"/>
      <c r="M2335" s="29"/>
      <c r="N2335" s="29"/>
      <c r="O2335" s="29"/>
      <c r="P2335" s="29"/>
      <c r="Q2335" s="29"/>
      <c r="R2335" s="29"/>
      <c r="S2335" s="29"/>
      <c r="T2335" s="29"/>
      <c r="U2335" s="29"/>
    </row>
    <row r="2336" spans="1:21" ht="13.5" customHeight="1" x14ac:dyDescent="0.25">
      <c r="A2336" s="39">
        <v>42664</v>
      </c>
      <c r="B2336" s="6"/>
      <c r="C2336" s="6"/>
      <c r="D2336" s="6"/>
      <c r="E2336" s="38">
        <v>18145.71</v>
      </c>
      <c r="F2336" s="29"/>
      <c r="G2336" s="29"/>
      <c r="H2336" s="29"/>
      <c r="I2336" s="29"/>
      <c r="J2336" s="29"/>
      <c r="K2336" s="29"/>
      <c r="L2336" s="29"/>
      <c r="M2336" s="29"/>
      <c r="N2336" s="29"/>
      <c r="O2336" s="29"/>
      <c r="P2336" s="29"/>
      <c r="Q2336" s="29"/>
      <c r="R2336" s="29"/>
      <c r="S2336" s="29"/>
      <c r="T2336" s="29"/>
      <c r="U2336" s="29"/>
    </row>
    <row r="2337" spans="1:21" ht="13.5" customHeight="1" x14ac:dyDescent="0.25">
      <c r="A2337" s="39">
        <v>42663</v>
      </c>
      <c r="B2337" s="6"/>
      <c r="C2337" s="6"/>
      <c r="D2337" s="6"/>
      <c r="E2337" s="38">
        <v>18162.349999999999</v>
      </c>
      <c r="F2337" s="29"/>
      <c r="G2337" s="29"/>
      <c r="H2337" s="29"/>
      <c r="I2337" s="29"/>
      <c r="J2337" s="29"/>
      <c r="K2337" s="29"/>
      <c r="L2337" s="29"/>
      <c r="M2337" s="29"/>
      <c r="N2337" s="29"/>
      <c r="O2337" s="29"/>
      <c r="P2337" s="29"/>
      <c r="Q2337" s="29"/>
      <c r="R2337" s="29"/>
      <c r="S2337" s="29"/>
      <c r="T2337" s="29"/>
      <c r="U2337" s="29"/>
    </row>
    <row r="2338" spans="1:21" ht="13.5" customHeight="1" x14ac:dyDescent="0.25">
      <c r="A2338" s="39">
        <v>42662</v>
      </c>
      <c r="B2338" s="6"/>
      <c r="C2338" s="6"/>
      <c r="D2338" s="6"/>
      <c r="E2338" s="38">
        <v>18202.62</v>
      </c>
      <c r="F2338" s="29"/>
      <c r="G2338" s="29"/>
      <c r="H2338" s="29"/>
      <c r="I2338" s="29"/>
      <c r="J2338" s="29"/>
      <c r="K2338" s="29"/>
      <c r="L2338" s="29"/>
      <c r="M2338" s="29"/>
      <c r="N2338" s="29"/>
      <c r="O2338" s="29"/>
      <c r="P2338" s="29"/>
      <c r="Q2338" s="29"/>
      <c r="R2338" s="29"/>
      <c r="S2338" s="29"/>
      <c r="T2338" s="29"/>
      <c r="U2338" s="29"/>
    </row>
    <row r="2339" spans="1:21" ht="13.5" customHeight="1" x14ac:dyDescent="0.25">
      <c r="A2339" s="39">
        <v>42661</v>
      </c>
      <c r="B2339" s="6"/>
      <c r="C2339" s="6"/>
      <c r="D2339" s="6"/>
      <c r="E2339" s="38">
        <v>18161.939999999999</v>
      </c>
      <c r="F2339" s="29"/>
      <c r="G2339" s="29"/>
      <c r="H2339" s="29"/>
      <c r="I2339" s="29"/>
      <c r="J2339" s="29"/>
      <c r="K2339" s="29"/>
      <c r="L2339" s="29"/>
      <c r="M2339" s="29"/>
      <c r="N2339" s="29"/>
      <c r="O2339" s="29"/>
      <c r="P2339" s="29"/>
      <c r="Q2339" s="29"/>
      <c r="R2339" s="29"/>
      <c r="S2339" s="29"/>
      <c r="T2339" s="29"/>
      <c r="U2339" s="29"/>
    </row>
    <row r="2340" spans="1:21" ht="13.5" customHeight="1" x14ac:dyDescent="0.25">
      <c r="A2340" s="39">
        <v>42660</v>
      </c>
      <c r="B2340" s="6"/>
      <c r="C2340" s="6"/>
      <c r="D2340" s="6"/>
      <c r="E2340" s="38">
        <v>18086.400000000001</v>
      </c>
      <c r="F2340" s="29"/>
      <c r="G2340" s="29"/>
      <c r="H2340" s="29"/>
      <c r="I2340" s="29"/>
      <c r="J2340" s="29"/>
      <c r="K2340" s="29"/>
      <c r="L2340" s="29"/>
      <c r="M2340" s="29"/>
      <c r="N2340" s="29"/>
      <c r="O2340" s="29"/>
      <c r="P2340" s="29"/>
      <c r="Q2340" s="29"/>
      <c r="R2340" s="29"/>
      <c r="S2340" s="29"/>
      <c r="T2340" s="29"/>
      <c r="U2340" s="29"/>
    </row>
    <row r="2341" spans="1:21" ht="13.5" customHeight="1" x14ac:dyDescent="0.25">
      <c r="A2341" s="39">
        <v>42657</v>
      </c>
      <c r="B2341" s="6"/>
      <c r="C2341" s="6"/>
      <c r="D2341" s="6"/>
      <c r="E2341" s="38">
        <v>18138.38</v>
      </c>
      <c r="F2341" s="29"/>
      <c r="G2341" s="29"/>
      <c r="H2341" s="29"/>
      <c r="I2341" s="29"/>
      <c r="J2341" s="29"/>
      <c r="K2341" s="29"/>
      <c r="L2341" s="29"/>
      <c r="M2341" s="29"/>
      <c r="N2341" s="29"/>
      <c r="O2341" s="29"/>
      <c r="P2341" s="29"/>
      <c r="Q2341" s="29"/>
      <c r="R2341" s="29"/>
      <c r="S2341" s="29"/>
      <c r="T2341" s="29"/>
      <c r="U2341" s="29"/>
    </row>
    <row r="2342" spans="1:21" ht="13.5" customHeight="1" x14ac:dyDescent="0.25">
      <c r="A2342" s="39">
        <v>42656</v>
      </c>
      <c r="B2342" s="6"/>
      <c r="C2342" s="6"/>
      <c r="D2342" s="6"/>
      <c r="E2342" s="38">
        <v>18098.939999999999</v>
      </c>
      <c r="F2342" s="29"/>
      <c r="G2342" s="29"/>
      <c r="H2342" s="29"/>
      <c r="I2342" s="29"/>
      <c r="J2342" s="29"/>
      <c r="K2342" s="29"/>
      <c r="L2342" s="29"/>
      <c r="M2342" s="29"/>
      <c r="N2342" s="29"/>
      <c r="O2342" s="29"/>
      <c r="P2342" s="29"/>
      <c r="Q2342" s="29"/>
      <c r="R2342" s="29"/>
      <c r="S2342" s="29"/>
      <c r="T2342" s="29"/>
      <c r="U2342" s="29"/>
    </row>
    <row r="2343" spans="1:21" ht="13.5" customHeight="1" x14ac:dyDescent="0.25">
      <c r="A2343" s="39">
        <v>42655</v>
      </c>
      <c r="B2343" s="6"/>
      <c r="C2343" s="6"/>
      <c r="D2343" s="6"/>
      <c r="E2343" s="38">
        <v>18144.2</v>
      </c>
      <c r="F2343" s="29"/>
      <c r="G2343" s="29"/>
      <c r="H2343" s="29"/>
      <c r="I2343" s="29"/>
      <c r="J2343" s="29"/>
      <c r="K2343" s="29"/>
      <c r="L2343" s="29"/>
      <c r="M2343" s="29"/>
      <c r="N2343" s="29"/>
      <c r="O2343" s="29"/>
      <c r="P2343" s="29"/>
      <c r="Q2343" s="29"/>
      <c r="R2343" s="29"/>
      <c r="S2343" s="29"/>
      <c r="T2343" s="29"/>
      <c r="U2343" s="29"/>
    </row>
    <row r="2344" spans="1:21" ht="13.5" customHeight="1" x14ac:dyDescent="0.25">
      <c r="A2344" s="39">
        <v>42654</v>
      </c>
      <c r="B2344" s="6"/>
      <c r="C2344" s="6"/>
      <c r="D2344" s="6"/>
      <c r="E2344" s="38">
        <v>18128.66</v>
      </c>
      <c r="F2344" s="29"/>
      <c r="G2344" s="29"/>
      <c r="H2344" s="29"/>
      <c r="I2344" s="29"/>
      <c r="J2344" s="29"/>
      <c r="K2344" s="29"/>
      <c r="L2344" s="29"/>
      <c r="M2344" s="29"/>
      <c r="N2344" s="29"/>
      <c r="O2344" s="29"/>
      <c r="P2344" s="29"/>
      <c r="Q2344" s="29"/>
      <c r="R2344" s="29"/>
      <c r="S2344" s="29"/>
      <c r="T2344" s="29"/>
      <c r="U2344" s="29"/>
    </row>
    <row r="2345" spans="1:21" ht="13.5" customHeight="1" x14ac:dyDescent="0.25">
      <c r="A2345" s="39">
        <v>42653</v>
      </c>
      <c r="B2345" s="6"/>
      <c r="C2345" s="6"/>
      <c r="D2345" s="6"/>
      <c r="E2345" s="38">
        <v>18329.04</v>
      </c>
      <c r="F2345" s="29"/>
      <c r="G2345" s="29"/>
      <c r="H2345" s="29"/>
      <c r="I2345" s="29"/>
      <c r="J2345" s="29"/>
      <c r="K2345" s="29"/>
      <c r="L2345" s="29"/>
      <c r="M2345" s="29"/>
      <c r="N2345" s="29"/>
      <c r="O2345" s="29"/>
      <c r="P2345" s="29"/>
      <c r="Q2345" s="29"/>
      <c r="R2345" s="29"/>
      <c r="S2345" s="29"/>
      <c r="T2345" s="29"/>
      <c r="U2345" s="29"/>
    </row>
    <row r="2346" spans="1:21" ht="13.5" customHeight="1" x14ac:dyDescent="0.25">
      <c r="A2346" s="39">
        <v>42650</v>
      </c>
      <c r="B2346" s="6"/>
      <c r="C2346" s="6"/>
      <c r="D2346" s="6"/>
      <c r="E2346" s="38">
        <v>18240.490000000002</v>
      </c>
      <c r="F2346" s="29"/>
      <c r="G2346" s="29"/>
      <c r="H2346" s="29"/>
      <c r="I2346" s="29"/>
      <c r="J2346" s="29"/>
      <c r="K2346" s="29"/>
      <c r="L2346" s="29"/>
      <c r="M2346" s="29"/>
      <c r="N2346" s="29"/>
      <c r="O2346" s="29"/>
      <c r="P2346" s="29"/>
      <c r="Q2346" s="29"/>
      <c r="R2346" s="29"/>
      <c r="S2346" s="29"/>
      <c r="T2346" s="29"/>
      <c r="U2346" s="29"/>
    </row>
    <row r="2347" spans="1:21" ht="13.5" customHeight="1" x14ac:dyDescent="0.25">
      <c r="A2347" s="39">
        <v>42649</v>
      </c>
      <c r="B2347" s="6"/>
      <c r="C2347" s="6"/>
      <c r="D2347" s="6"/>
      <c r="E2347" s="38">
        <v>18268.5</v>
      </c>
      <c r="F2347" s="29"/>
      <c r="G2347" s="29"/>
      <c r="H2347" s="29"/>
      <c r="I2347" s="29"/>
      <c r="J2347" s="29"/>
      <c r="K2347" s="29"/>
      <c r="L2347" s="29"/>
      <c r="M2347" s="29"/>
      <c r="N2347" s="29"/>
      <c r="O2347" s="29"/>
      <c r="P2347" s="29"/>
      <c r="Q2347" s="29"/>
      <c r="R2347" s="29"/>
      <c r="S2347" s="29"/>
      <c r="T2347" s="29"/>
      <c r="U2347" s="29"/>
    </row>
    <row r="2348" spans="1:21" ht="13.5" customHeight="1" x14ac:dyDescent="0.25">
      <c r="A2348" s="39">
        <v>42648</v>
      </c>
      <c r="B2348" s="6"/>
      <c r="C2348" s="6"/>
      <c r="D2348" s="6"/>
      <c r="E2348" s="38">
        <v>18281.03</v>
      </c>
      <c r="F2348" s="29"/>
      <c r="G2348" s="29"/>
      <c r="H2348" s="29"/>
      <c r="I2348" s="29"/>
      <c r="J2348" s="29"/>
      <c r="K2348" s="29"/>
      <c r="L2348" s="29"/>
      <c r="M2348" s="29"/>
      <c r="N2348" s="29"/>
      <c r="O2348" s="29"/>
      <c r="P2348" s="29"/>
      <c r="Q2348" s="29"/>
      <c r="R2348" s="29"/>
      <c r="S2348" s="29"/>
      <c r="T2348" s="29"/>
      <c r="U2348" s="29"/>
    </row>
    <row r="2349" spans="1:21" ht="13.5" customHeight="1" x14ac:dyDescent="0.25">
      <c r="A2349" s="39">
        <v>42647</v>
      </c>
      <c r="B2349" s="6"/>
      <c r="C2349" s="6"/>
      <c r="D2349" s="6"/>
      <c r="E2349" s="38">
        <v>18168.45</v>
      </c>
      <c r="F2349" s="29"/>
      <c r="G2349" s="29"/>
      <c r="H2349" s="29"/>
      <c r="I2349" s="29"/>
      <c r="J2349" s="29"/>
      <c r="K2349" s="29"/>
      <c r="L2349" s="29"/>
      <c r="M2349" s="29"/>
      <c r="N2349" s="29"/>
      <c r="O2349" s="29"/>
      <c r="P2349" s="29"/>
      <c r="Q2349" s="29"/>
      <c r="R2349" s="29"/>
      <c r="S2349" s="29"/>
      <c r="T2349" s="29"/>
      <c r="U2349" s="29"/>
    </row>
    <row r="2350" spans="1:21" ht="13.5" customHeight="1" x14ac:dyDescent="0.25">
      <c r="A2350" s="39">
        <v>42646</v>
      </c>
      <c r="B2350" s="6"/>
      <c r="C2350" s="6"/>
      <c r="D2350" s="6"/>
      <c r="E2350" s="38">
        <v>18253.849999999999</v>
      </c>
      <c r="F2350" s="29"/>
      <c r="G2350" s="29"/>
      <c r="H2350" s="29"/>
      <c r="I2350" s="29"/>
      <c r="J2350" s="29"/>
      <c r="K2350" s="29"/>
      <c r="L2350" s="29"/>
      <c r="M2350" s="29"/>
      <c r="N2350" s="29"/>
      <c r="O2350" s="29"/>
      <c r="P2350" s="29"/>
      <c r="Q2350" s="29"/>
      <c r="R2350" s="29"/>
      <c r="S2350" s="29"/>
      <c r="T2350" s="29"/>
      <c r="U2350" s="29"/>
    </row>
    <row r="2351" spans="1:21" ht="13.5" customHeight="1" x14ac:dyDescent="0.25">
      <c r="A2351" s="39">
        <v>42643</v>
      </c>
      <c r="B2351" s="6"/>
      <c r="C2351" s="6"/>
      <c r="D2351" s="6"/>
      <c r="E2351" s="38">
        <v>18308.150000000001</v>
      </c>
      <c r="F2351" s="29"/>
      <c r="G2351" s="29"/>
      <c r="H2351" s="29"/>
      <c r="I2351" s="29"/>
      <c r="J2351" s="29"/>
      <c r="K2351" s="29"/>
      <c r="L2351" s="29"/>
      <c r="M2351" s="29"/>
      <c r="N2351" s="29"/>
      <c r="O2351" s="29"/>
      <c r="P2351" s="29"/>
      <c r="Q2351" s="29"/>
      <c r="R2351" s="29"/>
      <c r="S2351" s="29"/>
      <c r="T2351" s="29"/>
      <c r="U2351" s="29"/>
    </row>
    <row r="2352" spans="1:21" ht="13.5" customHeight="1" x14ac:dyDescent="0.25">
      <c r="A2352" s="39">
        <v>42642</v>
      </c>
      <c r="B2352" s="6"/>
      <c r="C2352" s="6"/>
      <c r="D2352" s="6"/>
      <c r="E2352" s="38">
        <v>18143.45</v>
      </c>
      <c r="F2352" s="29"/>
      <c r="G2352" s="29"/>
      <c r="H2352" s="29"/>
      <c r="I2352" s="29"/>
      <c r="J2352" s="29"/>
      <c r="K2352" s="29"/>
      <c r="L2352" s="29"/>
      <c r="M2352" s="29"/>
      <c r="N2352" s="29"/>
      <c r="O2352" s="29"/>
      <c r="P2352" s="29"/>
      <c r="Q2352" s="29"/>
      <c r="R2352" s="29"/>
      <c r="S2352" s="29"/>
      <c r="T2352" s="29"/>
      <c r="U2352" s="29"/>
    </row>
    <row r="2353" spans="1:21" ht="13.5" customHeight="1" x14ac:dyDescent="0.25">
      <c r="A2353" s="39">
        <v>42641</v>
      </c>
      <c r="B2353" s="6"/>
      <c r="C2353" s="6"/>
      <c r="D2353" s="6"/>
      <c r="E2353" s="38">
        <v>18339.240000000002</v>
      </c>
      <c r="F2353" s="29"/>
      <c r="G2353" s="29"/>
      <c r="H2353" s="29"/>
      <c r="I2353" s="29"/>
      <c r="J2353" s="29"/>
      <c r="K2353" s="29"/>
      <c r="L2353" s="29"/>
      <c r="M2353" s="29"/>
      <c r="N2353" s="29"/>
      <c r="O2353" s="29"/>
      <c r="P2353" s="29"/>
      <c r="Q2353" s="29"/>
      <c r="R2353" s="29"/>
      <c r="S2353" s="29"/>
      <c r="T2353" s="29"/>
      <c r="U2353" s="29"/>
    </row>
    <row r="2354" spans="1:21" ht="13.5" customHeight="1" x14ac:dyDescent="0.25">
      <c r="A2354" s="39">
        <v>42640</v>
      </c>
      <c r="B2354" s="6"/>
      <c r="C2354" s="6"/>
      <c r="D2354" s="6"/>
      <c r="E2354" s="38">
        <v>18228.3</v>
      </c>
      <c r="F2354" s="29"/>
      <c r="G2354" s="29"/>
      <c r="H2354" s="29"/>
      <c r="I2354" s="29"/>
      <c r="J2354" s="29"/>
      <c r="K2354" s="29"/>
      <c r="L2354" s="29"/>
      <c r="M2354" s="29"/>
      <c r="N2354" s="29"/>
      <c r="O2354" s="29"/>
      <c r="P2354" s="29"/>
      <c r="Q2354" s="29"/>
      <c r="R2354" s="29"/>
      <c r="S2354" s="29"/>
      <c r="T2354" s="29"/>
      <c r="U2354" s="29"/>
    </row>
    <row r="2355" spans="1:21" ht="13.5" customHeight="1" x14ac:dyDescent="0.25">
      <c r="A2355" s="39">
        <v>42639</v>
      </c>
      <c r="B2355" s="6"/>
      <c r="C2355" s="6"/>
      <c r="D2355" s="6"/>
      <c r="E2355" s="38">
        <v>18094.830000000002</v>
      </c>
      <c r="F2355" s="29"/>
      <c r="G2355" s="29"/>
      <c r="H2355" s="29"/>
      <c r="I2355" s="29"/>
      <c r="J2355" s="29"/>
      <c r="K2355" s="29"/>
      <c r="L2355" s="29"/>
      <c r="M2355" s="29"/>
      <c r="N2355" s="29"/>
      <c r="O2355" s="29"/>
      <c r="P2355" s="29"/>
      <c r="Q2355" s="29"/>
      <c r="R2355" s="29"/>
      <c r="S2355" s="29"/>
      <c r="T2355" s="29"/>
      <c r="U2355" s="29"/>
    </row>
    <row r="2356" spans="1:21" ht="13.5" customHeight="1" x14ac:dyDescent="0.25">
      <c r="A2356" s="39">
        <v>42636</v>
      </c>
      <c r="B2356" s="6"/>
      <c r="C2356" s="6"/>
      <c r="D2356" s="6"/>
      <c r="E2356" s="38">
        <v>18261.45</v>
      </c>
      <c r="F2356" s="29"/>
      <c r="G2356" s="29"/>
      <c r="H2356" s="29"/>
      <c r="I2356" s="29"/>
      <c r="J2356" s="29"/>
      <c r="K2356" s="29"/>
      <c r="L2356" s="29"/>
      <c r="M2356" s="29"/>
      <c r="N2356" s="29"/>
      <c r="O2356" s="29"/>
      <c r="P2356" s="29"/>
      <c r="Q2356" s="29"/>
      <c r="R2356" s="29"/>
      <c r="S2356" s="29"/>
      <c r="T2356" s="29"/>
      <c r="U2356" s="29"/>
    </row>
    <row r="2357" spans="1:21" ht="13.5" customHeight="1" x14ac:dyDescent="0.25">
      <c r="A2357" s="39">
        <v>42635</v>
      </c>
      <c r="B2357" s="6"/>
      <c r="C2357" s="6"/>
      <c r="D2357" s="6"/>
      <c r="E2357" s="38">
        <v>18392.46</v>
      </c>
      <c r="F2357" s="29"/>
      <c r="G2357" s="29"/>
      <c r="H2357" s="29"/>
      <c r="I2357" s="29"/>
      <c r="J2357" s="29"/>
      <c r="K2357" s="29"/>
      <c r="L2357" s="29"/>
      <c r="M2357" s="29"/>
      <c r="N2357" s="29"/>
      <c r="O2357" s="29"/>
      <c r="P2357" s="29"/>
      <c r="Q2357" s="29"/>
      <c r="R2357" s="29"/>
      <c r="S2357" s="29"/>
      <c r="T2357" s="29"/>
      <c r="U2357" s="29"/>
    </row>
    <row r="2358" spans="1:21" ht="13.5" customHeight="1" x14ac:dyDescent="0.25">
      <c r="A2358" s="39">
        <v>42634</v>
      </c>
      <c r="B2358" s="6"/>
      <c r="C2358" s="6"/>
      <c r="D2358" s="6"/>
      <c r="E2358" s="38">
        <v>18293.7</v>
      </c>
      <c r="F2358" s="29"/>
      <c r="G2358" s="29"/>
      <c r="H2358" s="29"/>
      <c r="I2358" s="29"/>
      <c r="J2358" s="29"/>
      <c r="K2358" s="29"/>
      <c r="L2358" s="29"/>
      <c r="M2358" s="29"/>
      <c r="N2358" s="29"/>
      <c r="O2358" s="29"/>
      <c r="P2358" s="29"/>
      <c r="Q2358" s="29"/>
      <c r="R2358" s="29"/>
      <c r="S2358" s="29"/>
      <c r="T2358" s="29"/>
      <c r="U2358" s="29"/>
    </row>
    <row r="2359" spans="1:21" ht="13.5" customHeight="1" x14ac:dyDescent="0.25">
      <c r="A2359" s="39">
        <v>42633</v>
      </c>
      <c r="B2359" s="6"/>
      <c r="C2359" s="6"/>
      <c r="D2359" s="6"/>
      <c r="E2359" s="38">
        <v>18129.96</v>
      </c>
      <c r="F2359" s="29"/>
      <c r="G2359" s="29"/>
      <c r="H2359" s="29"/>
      <c r="I2359" s="29"/>
      <c r="J2359" s="29"/>
      <c r="K2359" s="29"/>
      <c r="L2359" s="29"/>
      <c r="M2359" s="29"/>
      <c r="N2359" s="29"/>
      <c r="O2359" s="29"/>
      <c r="P2359" s="29"/>
      <c r="Q2359" s="29"/>
      <c r="R2359" s="29"/>
      <c r="S2359" s="29"/>
      <c r="T2359" s="29"/>
      <c r="U2359" s="29"/>
    </row>
    <row r="2360" spans="1:21" ht="13.5" customHeight="1" x14ac:dyDescent="0.25">
      <c r="A2360" s="39">
        <v>42632</v>
      </c>
      <c r="B2360" s="6"/>
      <c r="C2360" s="6"/>
      <c r="D2360" s="6"/>
      <c r="E2360" s="38">
        <v>18120.169999999998</v>
      </c>
      <c r="F2360" s="29"/>
      <c r="G2360" s="29"/>
      <c r="H2360" s="29"/>
      <c r="I2360" s="29"/>
      <c r="J2360" s="29"/>
      <c r="K2360" s="29"/>
      <c r="L2360" s="29"/>
      <c r="M2360" s="29"/>
      <c r="N2360" s="29"/>
      <c r="O2360" s="29"/>
      <c r="P2360" s="29"/>
      <c r="Q2360" s="29"/>
      <c r="R2360" s="29"/>
      <c r="S2360" s="29"/>
      <c r="T2360" s="29"/>
      <c r="U2360" s="29"/>
    </row>
    <row r="2361" spans="1:21" ht="13.5" customHeight="1" x14ac:dyDescent="0.25">
      <c r="A2361" s="39">
        <v>42629</v>
      </c>
      <c r="B2361" s="6"/>
      <c r="C2361" s="6"/>
      <c r="D2361" s="6"/>
      <c r="E2361" s="38">
        <v>18123.8</v>
      </c>
      <c r="F2361" s="29"/>
      <c r="G2361" s="29"/>
      <c r="H2361" s="29"/>
      <c r="I2361" s="29"/>
      <c r="J2361" s="29"/>
      <c r="K2361" s="29"/>
      <c r="L2361" s="29"/>
      <c r="M2361" s="29"/>
      <c r="N2361" s="29"/>
      <c r="O2361" s="29"/>
      <c r="P2361" s="29"/>
      <c r="Q2361" s="29"/>
      <c r="R2361" s="29"/>
      <c r="S2361" s="29"/>
      <c r="T2361" s="29"/>
      <c r="U2361" s="29"/>
    </row>
    <row r="2362" spans="1:21" ht="13.5" customHeight="1" x14ac:dyDescent="0.25">
      <c r="A2362" s="39">
        <v>42628</v>
      </c>
      <c r="B2362" s="6"/>
      <c r="C2362" s="6"/>
      <c r="D2362" s="6"/>
      <c r="E2362" s="38">
        <v>18212.48</v>
      </c>
      <c r="F2362" s="29"/>
      <c r="G2362" s="29"/>
      <c r="H2362" s="29"/>
      <c r="I2362" s="29"/>
      <c r="J2362" s="29"/>
      <c r="K2362" s="29"/>
      <c r="L2362" s="29"/>
      <c r="M2362" s="29"/>
      <c r="N2362" s="29"/>
      <c r="O2362" s="29"/>
      <c r="P2362" s="29"/>
      <c r="Q2362" s="29"/>
      <c r="R2362" s="29"/>
      <c r="S2362" s="29"/>
      <c r="T2362" s="29"/>
      <c r="U2362" s="29"/>
    </row>
    <row r="2363" spans="1:21" ht="13.5" customHeight="1" x14ac:dyDescent="0.25">
      <c r="A2363" s="39">
        <v>42627</v>
      </c>
      <c r="B2363" s="6"/>
      <c r="C2363" s="6"/>
      <c r="D2363" s="6"/>
      <c r="E2363" s="38">
        <v>18034.77</v>
      </c>
      <c r="F2363" s="29"/>
      <c r="G2363" s="29"/>
      <c r="H2363" s="29"/>
      <c r="I2363" s="29"/>
      <c r="J2363" s="29"/>
      <c r="K2363" s="29"/>
      <c r="L2363" s="29"/>
      <c r="M2363" s="29"/>
      <c r="N2363" s="29"/>
      <c r="O2363" s="29"/>
      <c r="P2363" s="29"/>
      <c r="Q2363" s="29"/>
      <c r="R2363" s="29"/>
      <c r="S2363" s="29"/>
      <c r="T2363" s="29"/>
      <c r="U2363" s="29"/>
    </row>
    <row r="2364" spans="1:21" ht="13.5" customHeight="1" x14ac:dyDescent="0.25">
      <c r="A2364" s="39">
        <v>42626</v>
      </c>
      <c r="B2364" s="6"/>
      <c r="C2364" s="6"/>
      <c r="D2364" s="6"/>
      <c r="E2364" s="38">
        <v>18066.75</v>
      </c>
      <c r="F2364" s="29"/>
      <c r="G2364" s="29"/>
      <c r="H2364" s="29"/>
      <c r="I2364" s="29"/>
      <c r="J2364" s="29"/>
      <c r="K2364" s="29"/>
      <c r="L2364" s="29"/>
      <c r="M2364" s="29"/>
      <c r="N2364" s="29"/>
      <c r="O2364" s="29"/>
      <c r="P2364" s="29"/>
      <c r="Q2364" s="29"/>
      <c r="R2364" s="29"/>
      <c r="S2364" s="29"/>
      <c r="T2364" s="29"/>
      <c r="U2364" s="29"/>
    </row>
    <row r="2365" spans="1:21" ht="13.5" customHeight="1" x14ac:dyDescent="0.25">
      <c r="A2365" s="39">
        <v>42625</v>
      </c>
      <c r="B2365" s="6"/>
      <c r="C2365" s="6"/>
      <c r="D2365" s="6"/>
      <c r="E2365" s="38">
        <v>18325.07</v>
      </c>
      <c r="F2365" s="29"/>
      <c r="G2365" s="29"/>
      <c r="H2365" s="29"/>
      <c r="I2365" s="29"/>
      <c r="J2365" s="29"/>
      <c r="K2365" s="29"/>
      <c r="L2365" s="29"/>
      <c r="M2365" s="29"/>
      <c r="N2365" s="29"/>
      <c r="O2365" s="29"/>
      <c r="P2365" s="29"/>
      <c r="Q2365" s="29"/>
      <c r="R2365" s="29"/>
      <c r="S2365" s="29"/>
      <c r="T2365" s="29"/>
      <c r="U2365" s="29"/>
    </row>
    <row r="2366" spans="1:21" ht="13.5" customHeight="1" x14ac:dyDescent="0.25">
      <c r="A2366" s="39">
        <v>42622</v>
      </c>
      <c r="B2366" s="6"/>
      <c r="C2366" s="6"/>
      <c r="D2366" s="6"/>
      <c r="E2366" s="38">
        <v>18085.45</v>
      </c>
      <c r="F2366" s="29"/>
      <c r="G2366" s="29"/>
      <c r="H2366" s="29"/>
      <c r="I2366" s="29"/>
      <c r="J2366" s="29"/>
      <c r="K2366" s="29"/>
      <c r="L2366" s="29"/>
      <c r="M2366" s="29"/>
      <c r="N2366" s="29"/>
      <c r="O2366" s="29"/>
      <c r="P2366" s="29"/>
      <c r="Q2366" s="29"/>
      <c r="R2366" s="29"/>
      <c r="S2366" s="29"/>
      <c r="T2366" s="29"/>
      <c r="U2366" s="29"/>
    </row>
    <row r="2367" spans="1:21" ht="13.5" customHeight="1" x14ac:dyDescent="0.25">
      <c r="A2367" s="39">
        <v>42621</v>
      </c>
      <c r="B2367" s="6"/>
      <c r="C2367" s="6"/>
      <c r="D2367" s="6"/>
      <c r="E2367" s="38">
        <v>18479.91</v>
      </c>
      <c r="F2367" s="29"/>
      <c r="G2367" s="29"/>
      <c r="H2367" s="29"/>
      <c r="I2367" s="29"/>
      <c r="J2367" s="29"/>
      <c r="K2367" s="29"/>
      <c r="L2367" s="29"/>
      <c r="M2367" s="29"/>
      <c r="N2367" s="29"/>
      <c r="O2367" s="29"/>
      <c r="P2367" s="29"/>
      <c r="Q2367" s="29"/>
      <c r="R2367" s="29"/>
      <c r="S2367" s="29"/>
      <c r="T2367" s="29"/>
      <c r="U2367" s="29"/>
    </row>
    <row r="2368" spans="1:21" ht="13.5" customHeight="1" x14ac:dyDescent="0.25">
      <c r="A2368" s="39">
        <v>42620</v>
      </c>
      <c r="B2368" s="6"/>
      <c r="C2368" s="6"/>
      <c r="D2368" s="6"/>
      <c r="E2368" s="38">
        <v>18526.14</v>
      </c>
      <c r="F2368" s="29"/>
      <c r="G2368" s="29"/>
      <c r="H2368" s="29"/>
      <c r="I2368" s="29"/>
      <c r="J2368" s="29"/>
      <c r="K2368" s="29"/>
      <c r="L2368" s="29"/>
      <c r="M2368" s="29"/>
      <c r="N2368" s="29"/>
      <c r="O2368" s="29"/>
      <c r="P2368" s="29"/>
      <c r="Q2368" s="29"/>
      <c r="R2368" s="29"/>
      <c r="S2368" s="29"/>
      <c r="T2368" s="29"/>
      <c r="U2368" s="29"/>
    </row>
    <row r="2369" spans="1:21" ht="13.5" customHeight="1" x14ac:dyDescent="0.25">
      <c r="A2369" s="39">
        <v>42619</v>
      </c>
      <c r="B2369" s="6"/>
      <c r="C2369" s="6"/>
      <c r="D2369" s="6"/>
      <c r="E2369" s="38">
        <v>18538.12</v>
      </c>
      <c r="F2369" s="29"/>
      <c r="G2369" s="29"/>
      <c r="H2369" s="29"/>
      <c r="I2369" s="29"/>
      <c r="J2369" s="29"/>
      <c r="K2369" s="29"/>
      <c r="L2369" s="29"/>
      <c r="M2369" s="29"/>
      <c r="N2369" s="29"/>
      <c r="O2369" s="29"/>
      <c r="P2369" s="29"/>
      <c r="Q2369" s="29"/>
      <c r="R2369" s="29"/>
      <c r="S2369" s="29"/>
      <c r="T2369" s="29"/>
      <c r="U2369" s="29"/>
    </row>
    <row r="2370" spans="1:21" ht="13.5" customHeight="1" x14ac:dyDescent="0.25">
      <c r="A2370" s="39">
        <v>42615</v>
      </c>
      <c r="B2370" s="6"/>
      <c r="C2370" s="6"/>
      <c r="D2370" s="6"/>
      <c r="E2370" s="38">
        <v>18491.96</v>
      </c>
      <c r="F2370" s="29"/>
      <c r="G2370" s="29"/>
      <c r="H2370" s="29"/>
      <c r="I2370" s="29"/>
      <c r="J2370" s="29"/>
      <c r="K2370" s="29"/>
      <c r="L2370" s="29"/>
      <c r="M2370" s="29"/>
      <c r="N2370" s="29"/>
      <c r="O2370" s="29"/>
      <c r="P2370" s="29"/>
      <c r="Q2370" s="29"/>
      <c r="R2370" s="29"/>
      <c r="S2370" s="29"/>
      <c r="T2370" s="29"/>
      <c r="U2370" s="29"/>
    </row>
    <row r="2371" spans="1:21" ht="13.5" customHeight="1" x14ac:dyDescent="0.25">
      <c r="A2371" s="39">
        <v>42614</v>
      </c>
      <c r="B2371" s="6"/>
      <c r="C2371" s="6"/>
      <c r="D2371" s="6"/>
      <c r="E2371" s="38">
        <v>18419.3</v>
      </c>
      <c r="F2371" s="29"/>
      <c r="G2371" s="29"/>
      <c r="H2371" s="29"/>
      <c r="I2371" s="29"/>
      <c r="J2371" s="29"/>
      <c r="K2371" s="29"/>
      <c r="L2371" s="29"/>
      <c r="M2371" s="29"/>
      <c r="N2371" s="29"/>
      <c r="O2371" s="29"/>
      <c r="P2371" s="29"/>
      <c r="Q2371" s="29"/>
      <c r="R2371" s="29"/>
      <c r="S2371" s="29"/>
      <c r="T2371" s="29"/>
      <c r="U2371" s="29"/>
    </row>
    <row r="2372" spans="1:21" ht="13.5" customHeight="1" x14ac:dyDescent="0.25">
      <c r="A2372" s="39">
        <v>42613</v>
      </c>
      <c r="B2372" s="6"/>
      <c r="C2372" s="6"/>
      <c r="D2372" s="6"/>
      <c r="E2372" s="38">
        <v>18400.88</v>
      </c>
      <c r="F2372" s="29"/>
      <c r="G2372" s="29"/>
      <c r="H2372" s="29"/>
      <c r="I2372" s="29"/>
      <c r="J2372" s="29"/>
      <c r="K2372" s="29"/>
      <c r="L2372" s="29"/>
      <c r="M2372" s="29"/>
      <c r="N2372" s="29"/>
      <c r="O2372" s="29"/>
      <c r="P2372" s="29"/>
      <c r="Q2372" s="29"/>
      <c r="R2372" s="29"/>
      <c r="S2372" s="29"/>
      <c r="T2372" s="29"/>
      <c r="U2372" s="29"/>
    </row>
    <row r="2373" spans="1:21" ht="13.5" customHeight="1" x14ac:dyDescent="0.25">
      <c r="A2373" s="39">
        <v>42612</v>
      </c>
      <c r="B2373" s="6"/>
      <c r="C2373" s="6"/>
      <c r="D2373" s="6"/>
      <c r="E2373" s="38">
        <v>18454.3</v>
      </c>
      <c r="F2373" s="29"/>
      <c r="G2373" s="29"/>
      <c r="H2373" s="29"/>
      <c r="I2373" s="29"/>
      <c r="J2373" s="29"/>
      <c r="K2373" s="29"/>
      <c r="L2373" s="29"/>
      <c r="M2373" s="29"/>
      <c r="N2373" s="29"/>
      <c r="O2373" s="29"/>
      <c r="P2373" s="29"/>
      <c r="Q2373" s="29"/>
      <c r="R2373" s="29"/>
      <c r="S2373" s="29"/>
      <c r="T2373" s="29"/>
      <c r="U2373" s="29"/>
    </row>
    <row r="2374" spans="1:21" ht="13.5" customHeight="1" x14ac:dyDescent="0.25">
      <c r="A2374" s="39">
        <v>42611</v>
      </c>
      <c r="B2374" s="6"/>
      <c r="C2374" s="6"/>
      <c r="D2374" s="6"/>
      <c r="E2374" s="38">
        <v>18502.990000000002</v>
      </c>
      <c r="F2374" s="29"/>
      <c r="G2374" s="29"/>
      <c r="H2374" s="29"/>
      <c r="I2374" s="29"/>
      <c r="J2374" s="29"/>
      <c r="K2374" s="29"/>
      <c r="L2374" s="29"/>
      <c r="M2374" s="29"/>
      <c r="N2374" s="29"/>
      <c r="O2374" s="29"/>
      <c r="P2374" s="29"/>
      <c r="Q2374" s="29"/>
      <c r="R2374" s="29"/>
      <c r="S2374" s="29"/>
      <c r="T2374" s="29"/>
      <c r="U2374" s="29"/>
    </row>
    <row r="2375" spans="1:21" ht="13.5" customHeight="1" x14ac:dyDescent="0.25">
      <c r="A2375" s="39">
        <v>42608</v>
      </c>
      <c r="B2375" s="6"/>
      <c r="C2375" s="6"/>
      <c r="D2375" s="6"/>
      <c r="E2375" s="38">
        <v>18395.400000000001</v>
      </c>
      <c r="F2375" s="29"/>
      <c r="G2375" s="29"/>
      <c r="H2375" s="29"/>
      <c r="I2375" s="29"/>
      <c r="J2375" s="29"/>
      <c r="K2375" s="29"/>
      <c r="L2375" s="29"/>
      <c r="M2375" s="29"/>
      <c r="N2375" s="29"/>
      <c r="O2375" s="29"/>
      <c r="P2375" s="29"/>
      <c r="Q2375" s="29"/>
      <c r="R2375" s="29"/>
      <c r="S2375" s="29"/>
      <c r="T2375" s="29"/>
      <c r="U2375" s="29"/>
    </row>
    <row r="2376" spans="1:21" ht="13.5" customHeight="1" x14ac:dyDescent="0.25">
      <c r="A2376" s="39">
        <v>42607</v>
      </c>
      <c r="B2376" s="6"/>
      <c r="C2376" s="6"/>
      <c r="D2376" s="6"/>
      <c r="E2376" s="38">
        <v>18448.41</v>
      </c>
      <c r="F2376" s="29"/>
      <c r="G2376" s="29"/>
      <c r="H2376" s="29"/>
      <c r="I2376" s="29"/>
      <c r="J2376" s="29"/>
      <c r="K2376" s="29"/>
      <c r="L2376" s="29"/>
      <c r="M2376" s="29"/>
      <c r="N2376" s="29"/>
      <c r="O2376" s="29"/>
      <c r="P2376" s="29"/>
      <c r="Q2376" s="29"/>
      <c r="R2376" s="29"/>
      <c r="S2376" s="29"/>
      <c r="T2376" s="29"/>
      <c r="U2376" s="29"/>
    </row>
    <row r="2377" spans="1:21" ht="13.5" customHeight="1" x14ac:dyDescent="0.25">
      <c r="A2377" s="39">
        <v>42606</v>
      </c>
      <c r="B2377" s="6"/>
      <c r="C2377" s="6"/>
      <c r="D2377" s="6"/>
      <c r="E2377" s="38">
        <v>18481.48</v>
      </c>
      <c r="F2377" s="29"/>
      <c r="G2377" s="29"/>
      <c r="H2377" s="29"/>
      <c r="I2377" s="29"/>
      <c r="J2377" s="29"/>
      <c r="K2377" s="29"/>
      <c r="L2377" s="29"/>
      <c r="M2377" s="29"/>
      <c r="N2377" s="29"/>
      <c r="O2377" s="29"/>
      <c r="P2377" s="29"/>
      <c r="Q2377" s="29"/>
      <c r="R2377" s="29"/>
      <c r="S2377" s="29"/>
      <c r="T2377" s="29"/>
      <c r="U2377" s="29"/>
    </row>
    <row r="2378" spans="1:21" ht="13.5" customHeight="1" x14ac:dyDescent="0.25">
      <c r="A2378" s="39">
        <v>42605</v>
      </c>
      <c r="B2378" s="6"/>
      <c r="C2378" s="6"/>
      <c r="D2378" s="6"/>
      <c r="E2378" s="38">
        <v>18547.3</v>
      </c>
      <c r="F2378" s="29"/>
      <c r="G2378" s="29"/>
      <c r="H2378" s="29"/>
      <c r="I2378" s="29"/>
      <c r="J2378" s="29"/>
      <c r="K2378" s="29"/>
      <c r="L2378" s="29"/>
      <c r="M2378" s="29"/>
      <c r="N2378" s="29"/>
      <c r="O2378" s="29"/>
      <c r="P2378" s="29"/>
      <c r="Q2378" s="29"/>
      <c r="R2378" s="29"/>
      <c r="S2378" s="29"/>
      <c r="T2378" s="29"/>
      <c r="U2378" s="29"/>
    </row>
    <row r="2379" spans="1:21" ht="13.5" customHeight="1" x14ac:dyDescent="0.25">
      <c r="A2379" s="39">
        <v>42604</v>
      </c>
      <c r="B2379" s="6"/>
      <c r="C2379" s="6"/>
      <c r="D2379" s="6"/>
      <c r="E2379" s="38">
        <v>18529.419999999998</v>
      </c>
      <c r="F2379" s="29"/>
      <c r="G2379" s="29"/>
      <c r="H2379" s="29"/>
      <c r="I2379" s="29"/>
      <c r="J2379" s="29"/>
      <c r="K2379" s="29"/>
      <c r="L2379" s="29"/>
      <c r="M2379" s="29"/>
      <c r="N2379" s="29"/>
      <c r="O2379" s="29"/>
      <c r="P2379" s="29"/>
      <c r="Q2379" s="29"/>
      <c r="R2379" s="29"/>
      <c r="S2379" s="29"/>
      <c r="T2379" s="29"/>
      <c r="U2379" s="29"/>
    </row>
    <row r="2380" spans="1:21" ht="13.5" customHeight="1" x14ac:dyDescent="0.25">
      <c r="A2380" s="39">
        <v>42601</v>
      </c>
      <c r="B2380" s="6"/>
      <c r="C2380" s="6"/>
      <c r="D2380" s="6"/>
      <c r="E2380" s="38">
        <v>18552.57</v>
      </c>
      <c r="F2380" s="29"/>
      <c r="G2380" s="29"/>
      <c r="H2380" s="29"/>
      <c r="I2380" s="29"/>
      <c r="J2380" s="29"/>
      <c r="K2380" s="29"/>
      <c r="L2380" s="29"/>
      <c r="M2380" s="29"/>
      <c r="N2380" s="29"/>
      <c r="O2380" s="29"/>
      <c r="P2380" s="29"/>
      <c r="Q2380" s="29"/>
      <c r="R2380" s="29"/>
      <c r="S2380" s="29"/>
      <c r="T2380" s="29"/>
      <c r="U2380" s="29"/>
    </row>
    <row r="2381" spans="1:21" ht="13.5" customHeight="1" x14ac:dyDescent="0.25">
      <c r="A2381" s="39">
        <v>42600</v>
      </c>
      <c r="B2381" s="6"/>
      <c r="C2381" s="6"/>
      <c r="D2381" s="6"/>
      <c r="E2381" s="38">
        <v>18597.7</v>
      </c>
      <c r="F2381" s="29"/>
      <c r="G2381" s="29"/>
      <c r="H2381" s="29"/>
      <c r="I2381" s="29"/>
      <c r="J2381" s="29"/>
      <c r="K2381" s="29"/>
      <c r="L2381" s="29"/>
      <c r="M2381" s="29"/>
      <c r="N2381" s="29"/>
      <c r="O2381" s="29"/>
      <c r="P2381" s="29"/>
      <c r="Q2381" s="29"/>
      <c r="R2381" s="29"/>
      <c r="S2381" s="29"/>
      <c r="T2381" s="29"/>
      <c r="U2381" s="29"/>
    </row>
    <row r="2382" spans="1:21" ht="13.5" customHeight="1" x14ac:dyDescent="0.25">
      <c r="A2382" s="39">
        <v>42599</v>
      </c>
      <c r="B2382" s="6"/>
      <c r="C2382" s="6"/>
      <c r="D2382" s="6"/>
      <c r="E2382" s="38">
        <v>18573.939999999999</v>
      </c>
      <c r="F2382" s="29"/>
      <c r="G2382" s="29"/>
      <c r="H2382" s="29"/>
      <c r="I2382" s="29"/>
      <c r="J2382" s="29"/>
      <c r="K2382" s="29"/>
      <c r="L2382" s="29"/>
      <c r="M2382" s="29"/>
      <c r="N2382" s="29"/>
      <c r="O2382" s="29"/>
      <c r="P2382" s="29"/>
      <c r="Q2382" s="29"/>
      <c r="R2382" s="29"/>
      <c r="S2382" s="29"/>
      <c r="T2382" s="29"/>
      <c r="U2382" s="29"/>
    </row>
    <row r="2383" spans="1:21" ht="13.5" customHeight="1" x14ac:dyDescent="0.25">
      <c r="A2383" s="39">
        <v>42598</v>
      </c>
      <c r="B2383" s="6"/>
      <c r="C2383" s="6"/>
      <c r="D2383" s="6"/>
      <c r="E2383" s="38">
        <v>18552.02</v>
      </c>
      <c r="F2383" s="29"/>
      <c r="G2383" s="29"/>
      <c r="H2383" s="29"/>
      <c r="I2383" s="29"/>
      <c r="J2383" s="29"/>
      <c r="K2383" s="29"/>
      <c r="L2383" s="29"/>
      <c r="M2383" s="29"/>
      <c r="N2383" s="29"/>
      <c r="O2383" s="29"/>
      <c r="P2383" s="29"/>
      <c r="Q2383" s="29"/>
      <c r="R2383" s="29"/>
      <c r="S2383" s="29"/>
      <c r="T2383" s="29"/>
      <c r="U2383" s="29"/>
    </row>
    <row r="2384" spans="1:21" ht="13.5" customHeight="1" x14ac:dyDescent="0.25">
      <c r="A2384" s="39">
        <v>42597</v>
      </c>
      <c r="B2384" s="6"/>
      <c r="C2384" s="6"/>
      <c r="D2384" s="6"/>
      <c r="E2384" s="38">
        <v>18636.05</v>
      </c>
      <c r="F2384" s="29"/>
      <c r="G2384" s="29"/>
      <c r="H2384" s="29"/>
      <c r="I2384" s="29"/>
      <c r="J2384" s="29"/>
      <c r="K2384" s="29"/>
      <c r="L2384" s="29"/>
      <c r="M2384" s="29"/>
      <c r="N2384" s="29"/>
      <c r="O2384" s="29"/>
      <c r="P2384" s="29"/>
      <c r="Q2384" s="29"/>
      <c r="R2384" s="29"/>
      <c r="S2384" s="29"/>
      <c r="T2384" s="29"/>
      <c r="U2384" s="29"/>
    </row>
    <row r="2385" spans="1:21" ht="13.5" customHeight="1" x14ac:dyDescent="0.25">
      <c r="A2385" s="39">
        <v>42594</v>
      </c>
      <c r="B2385" s="6"/>
      <c r="C2385" s="6"/>
      <c r="D2385" s="6"/>
      <c r="E2385" s="38">
        <v>18576.47</v>
      </c>
      <c r="F2385" s="29"/>
      <c r="G2385" s="29"/>
      <c r="H2385" s="29"/>
      <c r="I2385" s="29"/>
      <c r="J2385" s="29"/>
      <c r="K2385" s="29"/>
      <c r="L2385" s="29"/>
      <c r="M2385" s="29"/>
      <c r="N2385" s="29"/>
      <c r="O2385" s="29"/>
      <c r="P2385" s="29"/>
      <c r="Q2385" s="29"/>
      <c r="R2385" s="29"/>
      <c r="S2385" s="29"/>
      <c r="T2385" s="29"/>
      <c r="U2385" s="29"/>
    </row>
    <row r="2386" spans="1:21" ht="13.5" customHeight="1" x14ac:dyDescent="0.25">
      <c r="A2386" s="39">
        <v>42593</v>
      </c>
      <c r="B2386" s="6"/>
      <c r="C2386" s="6"/>
      <c r="D2386" s="6"/>
      <c r="E2386" s="38">
        <v>18613.52</v>
      </c>
      <c r="F2386" s="29"/>
      <c r="G2386" s="29"/>
      <c r="H2386" s="29"/>
      <c r="I2386" s="29"/>
      <c r="J2386" s="29"/>
      <c r="K2386" s="29"/>
      <c r="L2386" s="29"/>
      <c r="M2386" s="29"/>
      <c r="N2386" s="29"/>
      <c r="O2386" s="29"/>
      <c r="P2386" s="29"/>
      <c r="Q2386" s="29"/>
      <c r="R2386" s="29"/>
      <c r="S2386" s="29"/>
      <c r="T2386" s="29"/>
      <c r="U2386" s="29"/>
    </row>
    <row r="2387" spans="1:21" ht="13.5" customHeight="1" x14ac:dyDescent="0.25">
      <c r="A2387" s="39">
        <v>42592</v>
      </c>
      <c r="B2387" s="6"/>
      <c r="C2387" s="6"/>
      <c r="D2387" s="6"/>
      <c r="E2387" s="38">
        <v>18495.66</v>
      </c>
      <c r="F2387" s="29"/>
      <c r="G2387" s="29"/>
      <c r="H2387" s="29"/>
      <c r="I2387" s="29"/>
      <c r="J2387" s="29"/>
      <c r="K2387" s="29"/>
      <c r="L2387" s="29"/>
      <c r="M2387" s="29"/>
      <c r="N2387" s="29"/>
      <c r="O2387" s="29"/>
      <c r="P2387" s="29"/>
      <c r="Q2387" s="29"/>
      <c r="R2387" s="29"/>
      <c r="S2387" s="29"/>
      <c r="T2387" s="29"/>
      <c r="U2387" s="29"/>
    </row>
    <row r="2388" spans="1:21" ht="13.5" customHeight="1" x14ac:dyDescent="0.25">
      <c r="A2388" s="39">
        <v>42591</v>
      </c>
      <c r="B2388" s="6"/>
      <c r="C2388" s="6"/>
      <c r="D2388" s="6"/>
      <c r="E2388" s="38">
        <v>18533.05</v>
      </c>
      <c r="F2388" s="29"/>
      <c r="G2388" s="29"/>
      <c r="H2388" s="29"/>
      <c r="I2388" s="29"/>
      <c r="J2388" s="29"/>
      <c r="K2388" s="29"/>
      <c r="L2388" s="29"/>
      <c r="M2388" s="29"/>
      <c r="N2388" s="29"/>
      <c r="O2388" s="29"/>
      <c r="P2388" s="29"/>
      <c r="Q2388" s="29"/>
      <c r="R2388" s="29"/>
      <c r="S2388" s="29"/>
      <c r="T2388" s="29"/>
      <c r="U2388" s="29"/>
    </row>
    <row r="2389" spans="1:21" ht="13.5" customHeight="1" x14ac:dyDescent="0.25">
      <c r="A2389" s="39">
        <v>42590</v>
      </c>
      <c r="B2389" s="6"/>
      <c r="C2389" s="6"/>
      <c r="D2389" s="6"/>
      <c r="E2389" s="38">
        <v>18529.29</v>
      </c>
      <c r="F2389" s="29"/>
      <c r="G2389" s="29"/>
      <c r="H2389" s="29"/>
      <c r="I2389" s="29"/>
      <c r="J2389" s="29"/>
      <c r="K2389" s="29"/>
      <c r="L2389" s="29"/>
      <c r="M2389" s="29"/>
      <c r="N2389" s="29"/>
      <c r="O2389" s="29"/>
      <c r="P2389" s="29"/>
      <c r="Q2389" s="29"/>
      <c r="R2389" s="29"/>
      <c r="S2389" s="29"/>
      <c r="T2389" s="29"/>
      <c r="U2389" s="29"/>
    </row>
    <row r="2390" spans="1:21" ht="13.5" customHeight="1" x14ac:dyDescent="0.25">
      <c r="A2390" s="39">
        <v>42587</v>
      </c>
      <c r="B2390" s="6"/>
      <c r="C2390" s="6"/>
      <c r="D2390" s="6"/>
      <c r="E2390" s="38">
        <v>18543.53</v>
      </c>
      <c r="F2390" s="29"/>
      <c r="G2390" s="29"/>
      <c r="H2390" s="29"/>
      <c r="I2390" s="29"/>
      <c r="J2390" s="29"/>
      <c r="K2390" s="29"/>
      <c r="L2390" s="29"/>
      <c r="M2390" s="29"/>
      <c r="N2390" s="29"/>
      <c r="O2390" s="29"/>
      <c r="P2390" s="29"/>
      <c r="Q2390" s="29"/>
      <c r="R2390" s="29"/>
      <c r="S2390" s="29"/>
      <c r="T2390" s="29"/>
      <c r="U2390" s="29"/>
    </row>
    <row r="2391" spans="1:21" ht="13.5" customHeight="1" x14ac:dyDescent="0.25">
      <c r="A2391" s="39">
        <v>42586</v>
      </c>
      <c r="B2391" s="6"/>
      <c r="C2391" s="6"/>
      <c r="D2391" s="6"/>
      <c r="E2391" s="38">
        <v>18352.05</v>
      </c>
      <c r="F2391" s="29"/>
      <c r="G2391" s="29"/>
      <c r="H2391" s="29"/>
      <c r="I2391" s="29"/>
      <c r="J2391" s="29"/>
      <c r="K2391" s="29"/>
      <c r="L2391" s="29"/>
      <c r="M2391" s="29"/>
      <c r="N2391" s="29"/>
      <c r="O2391" s="29"/>
      <c r="P2391" s="29"/>
      <c r="Q2391" s="29"/>
      <c r="R2391" s="29"/>
      <c r="S2391" s="29"/>
      <c r="T2391" s="29"/>
      <c r="U2391" s="29"/>
    </row>
    <row r="2392" spans="1:21" ht="13.5" customHeight="1" x14ac:dyDescent="0.25">
      <c r="A2392" s="39">
        <v>42585</v>
      </c>
      <c r="B2392" s="6"/>
      <c r="C2392" s="6"/>
      <c r="D2392" s="6"/>
      <c r="E2392" s="38">
        <v>18355</v>
      </c>
      <c r="F2392" s="29"/>
      <c r="G2392" s="29"/>
      <c r="H2392" s="29"/>
      <c r="I2392" s="29"/>
      <c r="J2392" s="29"/>
      <c r="K2392" s="29"/>
      <c r="L2392" s="29"/>
      <c r="M2392" s="29"/>
      <c r="N2392" s="29"/>
      <c r="O2392" s="29"/>
      <c r="P2392" s="29"/>
      <c r="Q2392" s="29"/>
      <c r="R2392" s="29"/>
      <c r="S2392" s="29"/>
      <c r="T2392" s="29"/>
      <c r="U2392" s="29"/>
    </row>
    <row r="2393" spans="1:21" ht="13.5" customHeight="1" x14ac:dyDescent="0.25">
      <c r="A2393" s="39">
        <v>42584</v>
      </c>
      <c r="B2393" s="6"/>
      <c r="C2393" s="6"/>
      <c r="D2393" s="6"/>
      <c r="E2393" s="38">
        <v>18313.77</v>
      </c>
      <c r="F2393" s="29"/>
      <c r="G2393" s="29"/>
      <c r="H2393" s="29"/>
      <c r="I2393" s="29"/>
      <c r="J2393" s="29"/>
      <c r="K2393" s="29"/>
      <c r="L2393" s="29"/>
      <c r="M2393" s="29"/>
      <c r="N2393" s="29"/>
      <c r="O2393" s="29"/>
      <c r="P2393" s="29"/>
      <c r="Q2393" s="29"/>
      <c r="R2393" s="29"/>
      <c r="S2393" s="29"/>
      <c r="T2393" s="29"/>
      <c r="U2393" s="29"/>
    </row>
    <row r="2394" spans="1:21" ht="13.5" customHeight="1" x14ac:dyDescent="0.25">
      <c r="A2394" s="39">
        <v>42583</v>
      </c>
      <c r="B2394" s="6"/>
      <c r="C2394" s="6"/>
      <c r="D2394" s="6"/>
      <c r="E2394" s="38">
        <v>18404.509999999998</v>
      </c>
      <c r="F2394" s="29"/>
      <c r="G2394" s="29"/>
      <c r="H2394" s="29"/>
      <c r="I2394" s="29"/>
      <c r="J2394" s="29"/>
      <c r="K2394" s="29"/>
      <c r="L2394" s="29"/>
      <c r="M2394" s="29"/>
      <c r="N2394" s="29"/>
      <c r="O2394" s="29"/>
      <c r="P2394" s="29"/>
      <c r="Q2394" s="29"/>
      <c r="R2394" s="29"/>
      <c r="S2394" s="29"/>
      <c r="T2394" s="29"/>
      <c r="U2394" s="29"/>
    </row>
    <row r="2395" spans="1:21" ht="13.5" customHeight="1" x14ac:dyDescent="0.25">
      <c r="A2395" s="39">
        <v>42580</v>
      </c>
      <c r="B2395" s="6"/>
      <c r="C2395" s="6"/>
      <c r="D2395" s="6"/>
      <c r="E2395" s="38">
        <v>18432.240000000002</v>
      </c>
      <c r="F2395" s="29"/>
      <c r="G2395" s="29"/>
      <c r="H2395" s="29"/>
      <c r="I2395" s="29"/>
      <c r="J2395" s="29"/>
      <c r="K2395" s="29"/>
      <c r="L2395" s="29"/>
      <c r="M2395" s="29"/>
      <c r="N2395" s="29"/>
      <c r="O2395" s="29"/>
      <c r="P2395" s="29"/>
      <c r="Q2395" s="29"/>
      <c r="R2395" s="29"/>
      <c r="S2395" s="29"/>
      <c r="T2395" s="29"/>
      <c r="U2395" s="29"/>
    </row>
    <row r="2396" spans="1:21" ht="13.5" customHeight="1" x14ac:dyDescent="0.25">
      <c r="A2396" s="39">
        <v>42579</v>
      </c>
      <c r="B2396" s="6"/>
      <c r="C2396" s="6"/>
      <c r="D2396" s="6"/>
      <c r="E2396" s="38">
        <v>18456.349999999999</v>
      </c>
      <c r="F2396" s="29"/>
      <c r="G2396" s="29"/>
      <c r="H2396" s="29"/>
      <c r="I2396" s="29"/>
      <c r="J2396" s="29"/>
      <c r="K2396" s="29"/>
      <c r="L2396" s="29"/>
      <c r="M2396" s="29"/>
      <c r="N2396" s="29"/>
      <c r="O2396" s="29"/>
      <c r="P2396" s="29"/>
      <c r="Q2396" s="29"/>
      <c r="R2396" s="29"/>
      <c r="S2396" s="29"/>
      <c r="T2396" s="29"/>
      <c r="U2396" s="29"/>
    </row>
    <row r="2397" spans="1:21" ht="13.5" customHeight="1" x14ac:dyDescent="0.25">
      <c r="A2397" s="39">
        <v>42578</v>
      </c>
      <c r="B2397" s="6"/>
      <c r="C2397" s="6"/>
      <c r="D2397" s="6"/>
      <c r="E2397" s="38">
        <v>18472.169999999998</v>
      </c>
      <c r="F2397" s="29"/>
      <c r="G2397" s="29"/>
      <c r="H2397" s="29"/>
      <c r="I2397" s="29"/>
      <c r="J2397" s="29"/>
      <c r="K2397" s="29"/>
      <c r="L2397" s="29"/>
      <c r="M2397" s="29"/>
      <c r="N2397" s="29"/>
      <c r="O2397" s="29"/>
      <c r="P2397" s="29"/>
      <c r="Q2397" s="29"/>
      <c r="R2397" s="29"/>
      <c r="S2397" s="29"/>
      <c r="T2397" s="29"/>
      <c r="U2397" s="29"/>
    </row>
    <row r="2398" spans="1:21" ht="13.5" customHeight="1" x14ac:dyDescent="0.25">
      <c r="A2398" s="39">
        <v>42577</v>
      </c>
      <c r="B2398" s="6"/>
      <c r="C2398" s="6"/>
      <c r="D2398" s="6"/>
      <c r="E2398" s="38">
        <v>18473.75</v>
      </c>
      <c r="F2398" s="29"/>
      <c r="G2398" s="29"/>
      <c r="H2398" s="29"/>
      <c r="I2398" s="29"/>
      <c r="J2398" s="29"/>
      <c r="K2398" s="29"/>
      <c r="L2398" s="29"/>
      <c r="M2398" s="29"/>
      <c r="N2398" s="29"/>
      <c r="O2398" s="29"/>
      <c r="P2398" s="29"/>
      <c r="Q2398" s="29"/>
      <c r="R2398" s="29"/>
      <c r="S2398" s="29"/>
      <c r="T2398" s="29"/>
      <c r="U2398" s="29"/>
    </row>
    <row r="2399" spans="1:21" ht="13.5" customHeight="1" x14ac:dyDescent="0.25">
      <c r="A2399" s="39">
        <v>42576</v>
      </c>
      <c r="B2399" s="6"/>
      <c r="C2399" s="6"/>
      <c r="D2399" s="6"/>
      <c r="E2399" s="38">
        <v>18493.060000000001</v>
      </c>
      <c r="F2399" s="29"/>
      <c r="G2399" s="29"/>
      <c r="H2399" s="29"/>
      <c r="I2399" s="29"/>
      <c r="J2399" s="29"/>
      <c r="K2399" s="29"/>
      <c r="L2399" s="29"/>
      <c r="M2399" s="29"/>
      <c r="N2399" s="29"/>
      <c r="O2399" s="29"/>
      <c r="P2399" s="29"/>
      <c r="Q2399" s="29"/>
      <c r="R2399" s="29"/>
      <c r="S2399" s="29"/>
      <c r="T2399" s="29"/>
      <c r="U2399" s="29"/>
    </row>
    <row r="2400" spans="1:21" ht="13.5" customHeight="1" x14ac:dyDescent="0.25">
      <c r="A2400" s="39">
        <v>42573</v>
      </c>
      <c r="B2400" s="6"/>
      <c r="C2400" s="6"/>
      <c r="D2400" s="6"/>
      <c r="E2400" s="38">
        <v>18570.849999999999</v>
      </c>
      <c r="F2400" s="29"/>
      <c r="G2400" s="29"/>
      <c r="H2400" s="29"/>
      <c r="I2400" s="29"/>
      <c r="J2400" s="29"/>
      <c r="K2400" s="29"/>
      <c r="L2400" s="29"/>
      <c r="M2400" s="29"/>
      <c r="N2400" s="29"/>
      <c r="O2400" s="29"/>
      <c r="P2400" s="29"/>
      <c r="Q2400" s="29"/>
      <c r="R2400" s="29"/>
      <c r="S2400" s="29"/>
      <c r="T2400" s="29"/>
      <c r="U2400" s="29"/>
    </row>
    <row r="2401" spans="1:21" ht="13.5" customHeight="1" x14ac:dyDescent="0.25">
      <c r="A2401" s="39">
        <v>42572</v>
      </c>
      <c r="B2401" s="6"/>
      <c r="C2401" s="6"/>
      <c r="D2401" s="6"/>
      <c r="E2401" s="38">
        <v>18517.23</v>
      </c>
      <c r="F2401" s="29"/>
      <c r="G2401" s="29"/>
      <c r="H2401" s="29"/>
      <c r="I2401" s="29"/>
      <c r="J2401" s="29"/>
      <c r="K2401" s="29"/>
      <c r="L2401" s="29"/>
      <c r="M2401" s="29"/>
      <c r="N2401" s="29"/>
      <c r="O2401" s="29"/>
      <c r="P2401" s="29"/>
      <c r="Q2401" s="29"/>
      <c r="R2401" s="29"/>
      <c r="S2401" s="29"/>
      <c r="T2401" s="29"/>
      <c r="U2401" s="29"/>
    </row>
    <row r="2402" spans="1:21" ht="13.5" customHeight="1" x14ac:dyDescent="0.25">
      <c r="A2402" s="39">
        <v>42571</v>
      </c>
      <c r="B2402" s="6"/>
      <c r="C2402" s="6"/>
      <c r="D2402" s="6"/>
      <c r="E2402" s="38">
        <v>18595.03</v>
      </c>
      <c r="F2402" s="29"/>
      <c r="G2402" s="29"/>
      <c r="H2402" s="29"/>
      <c r="I2402" s="29"/>
      <c r="J2402" s="29"/>
      <c r="K2402" s="29"/>
      <c r="L2402" s="29"/>
      <c r="M2402" s="29"/>
      <c r="N2402" s="29"/>
      <c r="O2402" s="29"/>
      <c r="P2402" s="29"/>
      <c r="Q2402" s="29"/>
      <c r="R2402" s="29"/>
      <c r="S2402" s="29"/>
      <c r="T2402" s="29"/>
      <c r="U2402" s="29"/>
    </row>
    <row r="2403" spans="1:21" ht="13.5" customHeight="1" x14ac:dyDescent="0.25">
      <c r="A2403" s="39">
        <v>42570</v>
      </c>
      <c r="B2403" s="6"/>
      <c r="C2403" s="6"/>
      <c r="D2403" s="6"/>
      <c r="E2403" s="38">
        <v>18559.009999999998</v>
      </c>
      <c r="F2403" s="29"/>
      <c r="G2403" s="29"/>
      <c r="H2403" s="29"/>
      <c r="I2403" s="29"/>
      <c r="J2403" s="29"/>
      <c r="K2403" s="29"/>
      <c r="L2403" s="29"/>
      <c r="M2403" s="29"/>
      <c r="N2403" s="29"/>
      <c r="O2403" s="29"/>
      <c r="P2403" s="29"/>
      <c r="Q2403" s="29"/>
      <c r="R2403" s="29"/>
      <c r="S2403" s="29"/>
      <c r="T2403" s="29"/>
      <c r="U2403" s="29"/>
    </row>
    <row r="2404" spans="1:21" ht="13.5" customHeight="1" x14ac:dyDescent="0.25">
      <c r="A2404" s="39">
        <v>42569</v>
      </c>
      <c r="B2404" s="6"/>
      <c r="C2404" s="6"/>
      <c r="D2404" s="6"/>
      <c r="E2404" s="38">
        <v>18533.05</v>
      </c>
      <c r="F2404" s="29"/>
      <c r="G2404" s="29"/>
      <c r="H2404" s="29"/>
      <c r="I2404" s="29"/>
      <c r="J2404" s="29"/>
      <c r="K2404" s="29"/>
      <c r="L2404" s="29"/>
      <c r="M2404" s="29"/>
      <c r="N2404" s="29"/>
      <c r="O2404" s="29"/>
      <c r="P2404" s="29"/>
      <c r="Q2404" s="29"/>
      <c r="R2404" s="29"/>
      <c r="S2404" s="29"/>
      <c r="T2404" s="29"/>
      <c r="U2404" s="29"/>
    </row>
    <row r="2405" spans="1:21" ht="13.5" customHeight="1" x14ac:dyDescent="0.25">
      <c r="A2405" s="39">
        <v>42566</v>
      </c>
      <c r="B2405" s="6"/>
      <c r="C2405" s="6"/>
      <c r="D2405" s="6"/>
      <c r="E2405" s="38">
        <v>18516.55</v>
      </c>
      <c r="F2405" s="29"/>
      <c r="G2405" s="29"/>
      <c r="H2405" s="29"/>
      <c r="I2405" s="29"/>
      <c r="J2405" s="29"/>
      <c r="K2405" s="29"/>
      <c r="L2405" s="29"/>
      <c r="M2405" s="29"/>
      <c r="N2405" s="29"/>
      <c r="O2405" s="29"/>
      <c r="P2405" s="29"/>
      <c r="Q2405" s="29"/>
      <c r="R2405" s="29"/>
      <c r="S2405" s="29"/>
      <c r="T2405" s="29"/>
      <c r="U2405" s="29"/>
    </row>
    <row r="2406" spans="1:21" ht="13.5" customHeight="1" x14ac:dyDescent="0.25">
      <c r="A2406" s="39">
        <v>42565</v>
      </c>
      <c r="B2406" s="6"/>
      <c r="C2406" s="6"/>
      <c r="D2406" s="6"/>
      <c r="E2406" s="38">
        <v>18506.41</v>
      </c>
      <c r="F2406" s="29"/>
      <c r="G2406" s="29"/>
      <c r="H2406" s="29"/>
      <c r="I2406" s="29"/>
      <c r="J2406" s="29"/>
      <c r="K2406" s="29"/>
      <c r="L2406" s="29"/>
      <c r="M2406" s="29"/>
      <c r="N2406" s="29"/>
      <c r="O2406" s="29"/>
      <c r="P2406" s="29"/>
      <c r="Q2406" s="29"/>
      <c r="R2406" s="29"/>
      <c r="S2406" s="29"/>
      <c r="T2406" s="29"/>
      <c r="U2406" s="29"/>
    </row>
    <row r="2407" spans="1:21" ht="13.5" customHeight="1" x14ac:dyDescent="0.25">
      <c r="A2407" s="39">
        <v>42564</v>
      </c>
      <c r="B2407" s="6"/>
      <c r="C2407" s="6"/>
      <c r="D2407" s="6"/>
      <c r="E2407" s="38">
        <v>18372.12</v>
      </c>
      <c r="F2407" s="29"/>
      <c r="G2407" s="29"/>
      <c r="H2407" s="29"/>
      <c r="I2407" s="29"/>
      <c r="J2407" s="29"/>
      <c r="K2407" s="29"/>
      <c r="L2407" s="29"/>
      <c r="M2407" s="29"/>
      <c r="N2407" s="29"/>
      <c r="O2407" s="29"/>
      <c r="P2407" s="29"/>
      <c r="Q2407" s="29"/>
      <c r="R2407" s="29"/>
      <c r="S2407" s="29"/>
      <c r="T2407" s="29"/>
      <c r="U2407" s="29"/>
    </row>
    <row r="2408" spans="1:21" ht="13.5" customHeight="1" x14ac:dyDescent="0.25">
      <c r="A2408" s="39">
        <v>42563</v>
      </c>
      <c r="B2408" s="6"/>
      <c r="C2408" s="6"/>
      <c r="D2408" s="6"/>
      <c r="E2408" s="38">
        <v>18347.669999999998</v>
      </c>
      <c r="F2408" s="29"/>
      <c r="G2408" s="29"/>
      <c r="H2408" s="29"/>
      <c r="I2408" s="29"/>
      <c r="J2408" s="29"/>
      <c r="K2408" s="29"/>
      <c r="L2408" s="29"/>
      <c r="M2408" s="29"/>
      <c r="N2408" s="29"/>
      <c r="O2408" s="29"/>
      <c r="P2408" s="29"/>
      <c r="Q2408" s="29"/>
      <c r="R2408" s="29"/>
      <c r="S2408" s="29"/>
      <c r="T2408" s="29"/>
      <c r="U2408" s="29"/>
    </row>
    <row r="2409" spans="1:21" ht="13.5" customHeight="1" x14ac:dyDescent="0.25">
      <c r="A2409" s="39">
        <v>42562</v>
      </c>
      <c r="B2409" s="6"/>
      <c r="C2409" s="6"/>
      <c r="D2409" s="6"/>
      <c r="E2409" s="38">
        <v>18226.93</v>
      </c>
      <c r="F2409" s="29"/>
      <c r="G2409" s="29"/>
      <c r="H2409" s="29"/>
      <c r="I2409" s="29"/>
      <c r="J2409" s="29"/>
      <c r="K2409" s="29"/>
      <c r="L2409" s="29"/>
      <c r="M2409" s="29"/>
      <c r="N2409" s="29"/>
      <c r="O2409" s="29"/>
      <c r="P2409" s="29"/>
      <c r="Q2409" s="29"/>
      <c r="R2409" s="29"/>
      <c r="S2409" s="29"/>
      <c r="T2409" s="29"/>
      <c r="U2409" s="29"/>
    </row>
    <row r="2410" spans="1:21" ht="13.5" customHeight="1" x14ac:dyDescent="0.25">
      <c r="A2410" s="39">
        <v>42559</v>
      </c>
      <c r="B2410" s="6"/>
      <c r="C2410" s="6"/>
      <c r="D2410" s="6"/>
      <c r="E2410" s="38">
        <v>18146.740000000002</v>
      </c>
      <c r="F2410" s="29"/>
      <c r="G2410" s="29"/>
      <c r="H2410" s="29"/>
      <c r="I2410" s="29"/>
      <c r="J2410" s="29"/>
      <c r="K2410" s="29"/>
      <c r="L2410" s="29"/>
      <c r="M2410" s="29"/>
      <c r="N2410" s="29"/>
      <c r="O2410" s="29"/>
      <c r="P2410" s="29"/>
      <c r="Q2410" s="29"/>
      <c r="R2410" s="29"/>
      <c r="S2410" s="29"/>
      <c r="T2410" s="29"/>
      <c r="U2410" s="29"/>
    </row>
    <row r="2411" spans="1:21" ht="13.5" customHeight="1" x14ac:dyDescent="0.25">
      <c r="A2411" s="39">
        <v>42558</v>
      </c>
      <c r="B2411" s="6"/>
      <c r="C2411" s="6"/>
      <c r="D2411" s="6"/>
      <c r="E2411" s="38">
        <v>17895.88</v>
      </c>
      <c r="F2411" s="29"/>
      <c r="G2411" s="29"/>
      <c r="H2411" s="29"/>
      <c r="I2411" s="29"/>
      <c r="J2411" s="29"/>
      <c r="K2411" s="29"/>
      <c r="L2411" s="29"/>
      <c r="M2411" s="29"/>
      <c r="N2411" s="29"/>
      <c r="O2411" s="29"/>
      <c r="P2411" s="29"/>
      <c r="Q2411" s="29"/>
      <c r="R2411" s="29"/>
      <c r="S2411" s="29"/>
      <c r="T2411" s="29"/>
      <c r="U2411" s="29"/>
    </row>
    <row r="2412" spans="1:21" ht="13.5" customHeight="1" x14ac:dyDescent="0.25">
      <c r="A2412" s="39">
        <v>42557</v>
      </c>
      <c r="B2412" s="6"/>
      <c r="C2412" s="6"/>
      <c r="D2412" s="6"/>
      <c r="E2412" s="38">
        <v>17918.62</v>
      </c>
      <c r="F2412" s="29"/>
      <c r="G2412" s="29"/>
      <c r="H2412" s="29"/>
      <c r="I2412" s="29"/>
      <c r="J2412" s="29"/>
      <c r="K2412" s="29"/>
      <c r="L2412" s="29"/>
      <c r="M2412" s="29"/>
      <c r="N2412" s="29"/>
      <c r="O2412" s="29"/>
      <c r="P2412" s="29"/>
      <c r="Q2412" s="29"/>
      <c r="R2412" s="29"/>
      <c r="S2412" s="29"/>
      <c r="T2412" s="29"/>
      <c r="U2412" s="29"/>
    </row>
    <row r="2413" spans="1:21" ht="13.5" customHeight="1" x14ac:dyDescent="0.25">
      <c r="A2413" s="39">
        <v>42556</v>
      </c>
      <c r="B2413" s="6"/>
      <c r="C2413" s="6"/>
      <c r="D2413" s="6"/>
      <c r="E2413" s="38">
        <v>17840.62</v>
      </c>
      <c r="F2413" s="29"/>
      <c r="G2413" s="29"/>
      <c r="H2413" s="29"/>
      <c r="I2413" s="29"/>
      <c r="J2413" s="29"/>
      <c r="K2413" s="29"/>
      <c r="L2413" s="29"/>
      <c r="M2413" s="29"/>
      <c r="N2413" s="29"/>
      <c r="O2413" s="29"/>
      <c r="P2413" s="29"/>
      <c r="Q2413" s="29"/>
      <c r="R2413" s="29"/>
      <c r="S2413" s="29"/>
      <c r="T2413" s="29"/>
      <c r="U2413" s="29"/>
    </row>
    <row r="2414" spans="1:21" ht="13.5" customHeight="1" x14ac:dyDescent="0.25">
      <c r="A2414" s="39">
        <v>42552</v>
      </c>
      <c r="B2414" s="6"/>
      <c r="C2414" s="6"/>
      <c r="D2414" s="6"/>
      <c r="E2414" s="38">
        <v>17949.37</v>
      </c>
      <c r="F2414" s="29"/>
      <c r="G2414" s="29"/>
      <c r="H2414" s="29"/>
      <c r="I2414" s="29"/>
      <c r="J2414" s="29"/>
      <c r="K2414" s="29"/>
      <c r="L2414" s="29"/>
      <c r="M2414" s="29"/>
      <c r="N2414" s="29"/>
      <c r="O2414" s="29"/>
      <c r="P2414" s="29"/>
      <c r="Q2414" s="29"/>
      <c r="R2414" s="29"/>
      <c r="S2414" s="29"/>
      <c r="T2414" s="29"/>
      <c r="U2414" s="29"/>
    </row>
    <row r="2415" spans="1:21" ht="13.5" customHeight="1" x14ac:dyDescent="0.25">
      <c r="A2415" s="39">
        <v>42551</v>
      </c>
      <c r="B2415" s="6"/>
      <c r="C2415" s="6"/>
      <c r="D2415" s="6"/>
      <c r="E2415" s="38">
        <v>17929.990000000002</v>
      </c>
      <c r="F2415" s="29"/>
      <c r="G2415" s="29"/>
      <c r="H2415" s="29"/>
      <c r="I2415" s="29"/>
      <c r="J2415" s="29"/>
      <c r="K2415" s="29"/>
      <c r="L2415" s="29"/>
      <c r="M2415" s="29"/>
      <c r="N2415" s="29"/>
      <c r="O2415" s="29"/>
      <c r="P2415" s="29"/>
      <c r="Q2415" s="29"/>
      <c r="R2415" s="29"/>
      <c r="S2415" s="29"/>
      <c r="T2415" s="29"/>
      <c r="U2415" s="29"/>
    </row>
    <row r="2416" spans="1:21" ht="13.5" customHeight="1" x14ac:dyDescent="0.25">
      <c r="A2416" s="39">
        <v>42550</v>
      </c>
      <c r="B2416" s="6"/>
      <c r="C2416" s="6"/>
      <c r="D2416" s="6"/>
      <c r="E2416" s="38">
        <v>17694.68</v>
      </c>
      <c r="F2416" s="29"/>
      <c r="G2416" s="29"/>
      <c r="H2416" s="29"/>
      <c r="I2416" s="29"/>
      <c r="J2416" s="29"/>
      <c r="K2416" s="29"/>
      <c r="L2416" s="29"/>
      <c r="M2416" s="29"/>
      <c r="N2416" s="29"/>
      <c r="O2416" s="29"/>
      <c r="P2416" s="29"/>
      <c r="Q2416" s="29"/>
      <c r="R2416" s="29"/>
      <c r="S2416" s="29"/>
      <c r="T2416" s="29"/>
      <c r="U2416" s="29"/>
    </row>
    <row r="2417" spans="1:21" ht="13.5" customHeight="1" x14ac:dyDescent="0.25">
      <c r="A2417" s="39">
        <v>42549</v>
      </c>
      <c r="B2417" s="6"/>
      <c r="C2417" s="6"/>
      <c r="D2417" s="6"/>
      <c r="E2417" s="38">
        <v>17409.72</v>
      </c>
      <c r="F2417" s="29"/>
      <c r="G2417" s="29"/>
      <c r="H2417" s="29"/>
      <c r="I2417" s="29"/>
      <c r="J2417" s="29"/>
      <c r="K2417" s="29"/>
      <c r="L2417" s="29"/>
      <c r="M2417" s="29"/>
      <c r="N2417" s="29"/>
      <c r="O2417" s="29"/>
      <c r="P2417" s="29"/>
      <c r="Q2417" s="29"/>
      <c r="R2417" s="29"/>
      <c r="S2417" s="29"/>
      <c r="T2417" s="29"/>
      <c r="U2417" s="29"/>
    </row>
    <row r="2418" spans="1:21" ht="13.5" customHeight="1" x14ac:dyDescent="0.25">
      <c r="A2418" s="39">
        <v>42548</v>
      </c>
      <c r="B2418" s="6"/>
      <c r="C2418" s="6"/>
      <c r="D2418" s="6"/>
      <c r="E2418" s="38">
        <v>17140.240000000002</v>
      </c>
      <c r="F2418" s="29"/>
      <c r="G2418" s="29"/>
      <c r="H2418" s="29"/>
      <c r="I2418" s="29"/>
      <c r="J2418" s="29"/>
      <c r="K2418" s="29"/>
      <c r="L2418" s="29"/>
      <c r="M2418" s="29"/>
      <c r="N2418" s="29"/>
      <c r="O2418" s="29"/>
      <c r="P2418" s="29"/>
      <c r="Q2418" s="29"/>
      <c r="R2418" s="29"/>
      <c r="S2418" s="29"/>
      <c r="T2418" s="29"/>
      <c r="U2418" s="29"/>
    </row>
    <row r="2419" spans="1:21" ht="13.5" customHeight="1" x14ac:dyDescent="0.25">
      <c r="A2419" s="39">
        <v>42545</v>
      </c>
      <c r="B2419" s="6"/>
      <c r="C2419" s="6"/>
      <c r="D2419" s="6"/>
      <c r="E2419" s="38">
        <v>17400.75</v>
      </c>
      <c r="F2419" s="29"/>
      <c r="G2419" s="29"/>
      <c r="H2419" s="29"/>
      <c r="I2419" s="29"/>
      <c r="J2419" s="29"/>
      <c r="K2419" s="29"/>
      <c r="L2419" s="29"/>
      <c r="M2419" s="29"/>
      <c r="N2419" s="29"/>
      <c r="O2419" s="29"/>
      <c r="P2419" s="29"/>
      <c r="Q2419" s="29"/>
      <c r="R2419" s="29"/>
      <c r="S2419" s="29"/>
      <c r="T2419" s="29"/>
      <c r="U2419" s="29"/>
    </row>
    <row r="2420" spans="1:21" ht="13.5" customHeight="1" x14ac:dyDescent="0.25">
      <c r="A2420" s="39">
        <v>42544</v>
      </c>
      <c r="B2420" s="6"/>
      <c r="C2420" s="6"/>
      <c r="D2420" s="6"/>
      <c r="E2420" s="38">
        <v>18011.07</v>
      </c>
      <c r="F2420" s="29"/>
      <c r="G2420" s="29"/>
      <c r="H2420" s="29"/>
      <c r="I2420" s="29"/>
      <c r="J2420" s="29"/>
      <c r="K2420" s="29"/>
      <c r="L2420" s="29"/>
      <c r="M2420" s="29"/>
      <c r="N2420" s="29"/>
      <c r="O2420" s="29"/>
      <c r="P2420" s="29"/>
      <c r="Q2420" s="29"/>
      <c r="R2420" s="29"/>
      <c r="S2420" s="29"/>
      <c r="T2420" s="29"/>
      <c r="U2420" s="29"/>
    </row>
    <row r="2421" spans="1:21" ht="13.5" customHeight="1" x14ac:dyDescent="0.25">
      <c r="A2421" s="39">
        <v>42543</v>
      </c>
      <c r="B2421" s="6"/>
      <c r="C2421" s="6"/>
      <c r="D2421" s="6"/>
      <c r="E2421" s="38">
        <v>17780.830000000002</v>
      </c>
      <c r="F2421" s="29"/>
      <c r="G2421" s="29"/>
      <c r="H2421" s="29"/>
      <c r="I2421" s="29"/>
      <c r="J2421" s="29"/>
      <c r="K2421" s="29"/>
      <c r="L2421" s="29"/>
      <c r="M2421" s="29"/>
      <c r="N2421" s="29"/>
      <c r="O2421" s="29"/>
      <c r="P2421" s="29"/>
      <c r="Q2421" s="29"/>
      <c r="R2421" s="29"/>
      <c r="S2421" s="29"/>
      <c r="T2421" s="29"/>
      <c r="U2421" s="29"/>
    </row>
    <row r="2422" spans="1:21" ht="13.5" customHeight="1" x14ac:dyDescent="0.25">
      <c r="A2422" s="39">
        <v>42542</v>
      </c>
      <c r="B2422" s="6"/>
      <c r="C2422" s="6"/>
      <c r="D2422" s="6"/>
      <c r="E2422" s="38">
        <v>17829.73</v>
      </c>
      <c r="F2422" s="29"/>
      <c r="G2422" s="29"/>
      <c r="H2422" s="29"/>
      <c r="I2422" s="29"/>
      <c r="J2422" s="29"/>
      <c r="K2422" s="29"/>
      <c r="L2422" s="29"/>
      <c r="M2422" s="29"/>
      <c r="N2422" s="29"/>
      <c r="O2422" s="29"/>
      <c r="P2422" s="29"/>
      <c r="Q2422" s="29"/>
      <c r="R2422" s="29"/>
      <c r="S2422" s="29"/>
      <c r="T2422" s="29"/>
      <c r="U2422" s="29"/>
    </row>
    <row r="2423" spans="1:21" ht="13.5" customHeight="1" x14ac:dyDescent="0.25">
      <c r="A2423" s="39">
        <v>42541</v>
      </c>
      <c r="B2423" s="6"/>
      <c r="C2423" s="6"/>
      <c r="D2423" s="6"/>
      <c r="E2423" s="38">
        <v>17804.87</v>
      </c>
      <c r="F2423" s="29"/>
      <c r="G2423" s="29"/>
      <c r="H2423" s="29"/>
      <c r="I2423" s="29"/>
      <c r="J2423" s="29"/>
      <c r="K2423" s="29"/>
      <c r="L2423" s="29"/>
      <c r="M2423" s="29"/>
      <c r="N2423" s="29"/>
      <c r="O2423" s="29"/>
      <c r="P2423" s="29"/>
      <c r="Q2423" s="29"/>
      <c r="R2423" s="29"/>
      <c r="S2423" s="29"/>
      <c r="T2423" s="29"/>
      <c r="U2423" s="29"/>
    </row>
    <row r="2424" spans="1:21" ht="13.5" customHeight="1" x14ac:dyDescent="0.25">
      <c r="A2424" s="39">
        <v>42538</v>
      </c>
      <c r="B2424" s="6"/>
      <c r="C2424" s="6"/>
      <c r="D2424" s="6"/>
      <c r="E2424" s="38">
        <v>17675.16</v>
      </c>
      <c r="F2424" s="29"/>
      <c r="G2424" s="29"/>
      <c r="H2424" s="29"/>
      <c r="I2424" s="29"/>
      <c r="J2424" s="29"/>
      <c r="K2424" s="29"/>
      <c r="L2424" s="29"/>
      <c r="M2424" s="29"/>
      <c r="N2424" s="29"/>
      <c r="O2424" s="29"/>
      <c r="P2424" s="29"/>
      <c r="Q2424" s="29"/>
      <c r="R2424" s="29"/>
      <c r="S2424" s="29"/>
      <c r="T2424" s="29"/>
      <c r="U2424" s="29"/>
    </row>
    <row r="2425" spans="1:21" ht="13.5" customHeight="1" x14ac:dyDescent="0.25">
      <c r="A2425" s="39">
        <v>42537</v>
      </c>
      <c r="B2425" s="6"/>
      <c r="C2425" s="6"/>
      <c r="D2425" s="6"/>
      <c r="E2425" s="38">
        <v>17733.099999999999</v>
      </c>
      <c r="F2425" s="29"/>
      <c r="G2425" s="29"/>
      <c r="H2425" s="29"/>
      <c r="I2425" s="29"/>
      <c r="J2425" s="29"/>
      <c r="K2425" s="29"/>
      <c r="L2425" s="29"/>
      <c r="M2425" s="29"/>
      <c r="N2425" s="29"/>
      <c r="O2425" s="29"/>
      <c r="P2425" s="29"/>
      <c r="Q2425" s="29"/>
      <c r="R2425" s="29"/>
      <c r="S2425" s="29"/>
      <c r="T2425" s="29"/>
      <c r="U2425" s="29"/>
    </row>
    <row r="2426" spans="1:21" ht="13.5" customHeight="1" x14ac:dyDescent="0.25">
      <c r="A2426" s="39">
        <v>42536</v>
      </c>
      <c r="B2426" s="6"/>
      <c r="C2426" s="6"/>
      <c r="D2426" s="6"/>
      <c r="E2426" s="38">
        <v>17640.169999999998</v>
      </c>
      <c r="F2426" s="29"/>
      <c r="G2426" s="29"/>
      <c r="H2426" s="29"/>
      <c r="I2426" s="29"/>
      <c r="J2426" s="29"/>
      <c r="K2426" s="29"/>
      <c r="L2426" s="29"/>
      <c r="M2426" s="29"/>
      <c r="N2426" s="29"/>
      <c r="O2426" s="29"/>
      <c r="P2426" s="29"/>
      <c r="Q2426" s="29"/>
      <c r="R2426" s="29"/>
      <c r="S2426" s="29"/>
      <c r="T2426" s="29"/>
      <c r="U2426" s="29"/>
    </row>
    <row r="2427" spans="1:21" ht="13.5" customHeight="1" x14ac:dyDescent="0.25">
      <c r="A2427" s="39">
        <v>42535</v>
      </c>
      <c r="B2427" s="6"/>
      <c r="C2427" s="6"/>
      <c r="D2427" s="6"/>
      <c r="E2427" s="38">
        <v>17674.82</v>
      </c>
      <c r="F2427" s="29"/>
      <c r="G2427" s="29"/>
      <c r="H2427" s="29"/>
      <c r="I2427" s="29"/>
      <c r="J2427" s="29"/>
      <c r="K2427" s="29"/>
      <c r="L2427" s="29"/>
      <c r="M2427" s="29"/>
      <c r="N2427" s="29"/>
      <c r="O2427" s="29"/>
      <c r="P2427" s="29"/>
      <c r="Q2427" s="29"/>
      <c r="R2427" s="29"/>
      <c r="S2427" s="29"/>
      <c r="T2427" s="29"/>
      <c r="U2427" s="29"/>
    </row>
    <row r="2428" spans="1:21" ht="13.5" customHeight="1" x14ac:dyDescent="0.25">
      <c r="A2428" s="39">
        <v>42534</v>
      </c>
      <c r="B2428" s="6"/>
      <c r="C2428" s="6"/>
      <c r="D2428" s="6"/>
      <c r="E2428" s="38">
        <v>17732.48</v>
      </c>
      <c r="F2428" s="29"/>
      <c r="G2428" s="29"/>
      <c r="H2428" s="29"/>
      <c r="I2428" s="29"/>
      <c r="J2428" s="29"/>
      <c r="K2428" s="29"/>
      <c r="L2428" s="29"/>
      <c r="M2428" s="29"/>
      <c r="N2428" s="29"/>
      <c r="O2428" s="29"/>
      <c r="P2428" s="29"/>
      <c r="Q2428" s="29"/>
      <c r="R2428" s="29"/>
      <c r="S2428" s="29"/>
      <c r="T2428" s="29"/>
      <c r="U2428" s="29"/>
    </row>
    <row r="2429" spans="1:21" ht="13.5" customHeight="1" x14ac:dyDescent="0.25">
      <c r="A2429" s="39">
        <v>42531</v>
      </c>
      <c r="B2429" s="6"/>
      <c r="C2429" s="6"/>
      <c r="D2429" s="6"/>
      <c r="E2429" s="38">
        <v>17865.34</v>
      </c>
      <c r="F2429" s="29"/>
      <c r="G2429" s="29"/>
      <c r="H2429" s="29"/>
      <c r="I2429" s="29"/>
      <c r="J2429" s="29"/>
      <c r="K2429" s="29"/>
      <c r="L2429" s="29"/>
      <c r="M2429" s="29"/>
      <c r="N2429" s="29"/>
      <c r="O2429" s="29"/>
      <c r="P2429" s="29"/>
      <c r="Q2429" s="29"/>
      <c r="R2429" s="29"/>
      <c r="S2429" s="29"/>
      <c r="T2429" s="29"/>
      <c r="U2429" s="29"/>
    </row>
    <row r="2430" spans="1:21" ht="13.5" customHeight="1" x14ac:dyDescent="0.25">
      <c r="A2430" s="39">
        <v>42530</v>
      </c>
      <c r="B2430" s="6"/>
      <c r="C2430" s="6"/>
      <c r="D2430" s="6"/>
      <c r="E2430" s="38">
        <v>17985.189999999999</v>
      </c>
      <c r="F2430" s="29"/>
      <c r="G2430" s="29"/>
      <c r="H2430" s="29"/>
      <c r="I2430" s="29"/>
      <c r="J2430" s="29"/>
      <c r="K2430" s="29"/>
      <c r="L2430" s="29"/>
      <c r="M2430" s="29"/>
      <c r="N2430" s="29"/>
      <c r="O2430" s="29"/>
      <c r="P2430" s="29"/>
      <c r="Q2430" s="29"/>
      <c r="R2430" s="29"/>
      <c r="S2430" s="29"/>
      <c r="T2430" s="29"/>
      <c r="U2430" s="29"/>
    </row>
    <row r="2431" spans="1:21" ht="13.5" customHeight="1" x14ac:dyDescent="0.25">
      <c r="A2431" s="39">
        <v>42529</v>
      </c>
      <c r="B2431" s="6"/>
      <c r="C2431" s="6"/>
      <c r="D2431" s="6"/>
      <c r="E2431" s="38">
        <v>18005.05</v>
      </c>
      <c r="F2431" s="29"/>
      <c r="G2431" s="29"/>
      <c r="H2431" s="29"/>
      <c r="I2431" s="29"/>
      <c r="J2431" s="29"/>
      <c r="K2431" s="29"/>
      <c r="L2431" s="29"/>
      <c r="M2431" s="29"/>
      <c r="N2431" s="29"/>
      <c r="O2431" s="29"/>
      <c r="P2431" s="29"/>
      <c r="Q2431" s="29"/>
      <c r="R2431" s="29"/>
      <c r="S2431" s="29"/>
      <c r="T2431" s="29"/>
      <c r="U2431" s="29"/>
    </row>
    <row r="2432" spans="1:21" ht="13.5" customHeight="1" x14ac:dyDescent="0.25">
      <c r="A2432" s="39">
        <v>42528</v>
      </c>
      <c r="B2432" s="6"/>
      <c r="C2432" s="6"/>
      <c r="D2432" s="6"/>
      <c r="E2432" s="38">
        <v>17938.28</v>
      </c>
      <c r="F2432" s="29"/>
      <c r="G2432" s="29"/>
      <c r="H2432" s="29"/>
      <c r="I2432" s="29"/>
      <c r="J2432" s="29"/>
      <c r="K2432" s="29"/>
      <c r="L2432" s="29"/>
      <c r="M2432" s="29"/>
      <c r="N2432" s="29"/>
      <c r="O2432" s="29"/>
      <c r="P2432" s="29"/>
      <c r="Q2432" s="29"/>
      <c r="R2432" s="29"/>
      <c r="S2432" s="29"/>
      <c r="T2432" s="29"/>
      <c r="U2432" s="29"/>
    </row>
    <row r="2433" spans="1:21" ht="13.5" customHeight="1" x14ac:dyDescent="0.25">
      <c r="A2433" s="39">
        <v>42527</v>
      </c>
      <c r="B2433" s="6"/>
      <c r="C2433" s="6"/>
      <c r="D2433" s="6"/>
      <c r="E2433" s="38">
        <v>17920.330000000002</v>
      </c>
      <c r="F2433" s="29"/>
      <c r="G2433" s="29"/>
      <c r="H2433" s="29"/>
      <c r="I2433" s="29"/>
      <c r="J2433" s="29"/>
      <c r="K2433" s="29"/>
      <c r="L2433" s="29"/>
      <c r="M2433" s="29"/>
      <c r="N2433" s="29"/>
      <c r="O2433" s="29"/>
      <c r="P2433" s="29"/>
      <c r="Q2433" s="29"/>
      <c r="R2433" s="29"/>
      <c r="S2433" s="29"/>
      <c r="T2433" s="29"/>
      <c r="U2433" s="29"/>
    </row>
    <row r="2434" spans="1:21" ht="13.5" customHeight="1" x14ac:dyDescent="0.25">
      <c r="A2434" s="39">
        <v>42524</v>
      </c>
      <c r="B2434" s="6"/>
      <c r="C2434" s="6"/>
      <c r="D2434" s="6"/>
      <c r="E2434" s="38">
        <v>17807.060000000001</v>
      </c>
      <c r="F2434" s="29"/>
      <c r="G2434" s="29"/>
      <c r="H2434" s="29"/>
      <c r="I2434" s="29"/>
      <c r="J2434" s="29"/>
      <c r="K2434" s="29"/>
      <c r="L2434" s="29"/>
      <c r="M2434" s="29"/>
      <c r="N2434" s="29"/>
      <c r="O2434" s="29"/>
      <c r="P2434" s="29"/>
      <c r="Q2434" s="29"/>
      <c r="R2434" s="29"/>
      <c r="S2434" s="29"/>
      <c r="T2434" s="29"/>
      <c r="U2434" s="29"/>
    </row>
    <row r="2435" spans="1:21" ht="13.5" customHeight="1" x14ac:dyDescent="0.25">
      <c r="A2435" s="39">
        <v>42523</v>
      </c>
      <c r="B2435" s="6"/>
      <c r="C2435" s="6"/>
      <c r="D2435" s="6"/>
      <c r="E2435" s="38">
        <v>17838.560000000001</v>
      </c>
      <c r="F2435" s="29"/>
      <c r="G2435" s="29"/>
      <c r="H2435" s="29"/>
      <c r="I2435" s="29"/>
      <c r="J2435" s="29"/>
      <c r="K2435" s="29"/>
      <c r="L2435" s="29"/>
      <c r="M2435" s="29"/>
      <c r="N2435" s="29"/>
      <c r="O2435" s="29"/>
      <c r="P2435" s="29"/>
      <c r="Q2435" s="29"/>
      <c r="R2435" s="29"/>
      <c r="S2435" s="29"/>
      <c r="T2435" s="29"/>
      <c r="U2435" s="29"/>
    </row>
    <row r="2436" spans="1:21" ht="13.5" customHeight="1" x14ac:dyDescent="0.25">
      <c r="A2436" s="39">
        <v>42522</v>
      </c>
      <c r="B2436" s="6"/>
      <c r="C2436" s="6"/>
      <c r="D2436" s="6"/>
      <c r="E2436" s="38">
        <v>17789.669999999998</v>
      </c>
      <c r="F2436" s="29"/>
      <c r="G2436" s="29"/>
      <c r="H2436" s="29"/>
      <c r="I2436" s="29"/>
      <c r="J2436" s="29"/>
      <c r="K2436" s="29"/>
      <c r="L2436" s="29"/>
      <c r="M2436" s="29"/>
      <c r="N2436" s="29"/>
      <c r="O2436" s="29"/>
      <c r="P2436" s="29"/>
      <c r="Q2436" s="29"/>
      <c r="R2436" s="29"/>
      <c r="S2436" s="29"/>
      <c r="T2436" s="29"/>
      <c r="U2436" s="29"/>
    </row>
    <row r="2437" spans="1:21" ht="13.5" customHeight="1" x14ac:dyDescent="0.25">
      <c r="A2437" s="39">
        <v>42521</v>
      </c>
      <c r="B2437" s="6"/>
      <c r="C2437" s="6"/>
      <c r="D2437" s="6"/>
      <c r="E2437" s="38">
        <v>17787.2</v>
      </c>
      <c r="F2437" s="29"/>
      <c r="G2437" s="29"/>
      <c r="H2437" s="29"/>
      <c r="I2437" s="29"/>
      <c r="J2437" s="29"/>
      <c r="K2437" s="29"/>
      <c r="L2437" s="29"/>
      <c r="M2437" s="29"/>
      <c r="N2437" s="29"/>
      <c r="O2437" s="29"/>
      <c r="P2437" s="29"/>
      <c r="Q2437" s="29"/>
      <c r="R2437" s="29"/>
      <c r="S2437" s="29"/>
      <c r="T2437" s="29"/>
      <c r="U2437" s="29"/>
    </row>
    <row r="2438" spans="1:21" ht="13.5" customHeight="1" x14ac:dyDescent="0.25">
      <c r="A2438" s="39">
        <v>42517</v>
      </c>
      <c r="B2438" s="6"/>
      <c r="C2438" s="6"/>
      <c r="D2438" s="6"/>
      <c r="E2438" s="38">
        <v>17873.22</v>
      </c>
      <c r="F2438" s="29"/>
      <c r="G2438" s="29"/>
      <c r="H2438" s="29"/>
      <c r="I2438" s="29"/>
      <c r="J2438" s="29"/>
      <c r="K2438" s="29"/>
      <c r="L2438" s="29"/>
      <c r="M2438" s="29"/>
      <c r="N2438" s="29"/>
      <c r="O2438" s="29"/>
      <c r="P2438" s="29"/>
      <c r="Q2438" s="29"/>
      <c r="R2438" s="29"/>
      <c r="S2438" s="29"/>
      <c r="T2438" s="29"/>
      <c r="U2438" s="29"/>
    </row>
    <row r="2439" spans="1:21" ht="13.5" customHeight="1" x14ac:dyDescent="0.25">
      <c r="A2439" s="39">
        <v>42516</v>
      </c>
      <c r="B2439" s="6"/>
      <c r="C2439" s="6"/>
      <c r="D2439" s="6"/>
      <c r="E2439" s="38">
        <v>17828.29</v>
      </c>
      <c r="F2439" s="29"/>
      <c r="G2439" s="29"/>
      <c r="H2439" s="29"/>
      <c r="I2439" s="29"/>
      <c r="J2439" s="29"/>
      <c r="K2439" s="29"/>
      <c r="L2439" s="29"/>
      <c r="M2439" s="29"/>
      <c r="N2439" s="29"/>
      <c r="O2439" s="29"/>
      <c r="P2439" s="29"/>
      <c r="Q2439" s="29"/>
      <c r="R2439" s="29"/>
      <c r="S2439" s="29"/>
      <c r="T2439" s="29"/>
      <c r="U2439" s="29"/>
    </row>
    <row r="2440" spans="1:21" ht="13.5" customHeight="1" x14ac:dyDescent="0.25">
      <c r="A2440" s="39">
        <v>42515</v>
      </c>
      <c r="B2440" s="6"/>
      <c r="C2440" s="6"/>
      <c r="D2440" s="6"/>
      <c r="E2440" s="38">
        <v>17851.509999999998</v>
      </c>
      <c r="F2440" s="29"/>
      <c r="G2440" s="29"/>
      <c r="H2440" s="29"/>
      <c r="I2440" s="29"/>
      <c r="J2440" s="29"/>
      <c r="K2440" s="29"/>
      <c r="L2440" s="29"/>
      <c r="M2440" s="29"/>
      <c r="N2440" s="29"/>
      <c r="O2440" s="29"/>
      <c r="P2440" s="29"/>
      <c r="Q2440" s="29"/>
      <c r="R2440" s="29"/>
      <c r="S2440" s="29"/>
      <c r="T2440" s="29"/>
      <c r="U2440" s="29"/>
    </row>
    <row r="2441" spans="1:21" ht="13.5" customHeight="1" x14ac:dyDescent="0.25">
      <c r="A2441" s="39">
        <v>42514</v>
      </c>
      <c r="B2441" s="6"/>
      <c r="C2441" s="6"/>
      <c r="D2441" s="6"/>
      <c r="E2441" s="38">
        <v>17706.05</v>
      </c>
      <c r="F2441" s="29"/>
      <c r="G2441" s="29"/>
      <c r="H2441" s="29"/>
      <c r="I2441" s="29"/>
      <c r="J2441" s="29"/>
      <c r="K2441" s="29"/>
      <c r="L2441" s="29"/>
      <c r="M2441" s="29"/>
      <c r="N2441" s="29"/>
      <c r="O2441" s="29"/>
      <c r="P2441" s="29"/>
      <c r="Q2441" s="29"/>
      <c r="R2441" s="29"/>
      <c r="S2441" s="29"/>
      <c r="T2441" s="29"/>
      <c r="U2441" s="29"/>
    </row>
    <row r="2442" spans="1:21" ht="13.5" customHeight="1" x14ac:dyDescent="0.25">
      <c r="A2442" s="39">
        <v>42513</v>
      </c>
      <c r="B2442" s="6"/>
      <c r="C2442" s="6"/>
      <c r="D2442" s="6"/>
      <c r="E2442" s="38">
        <v>17492.93</v>
      </c>
      <c r="F2442" s="29"/>
      <c r="G2442" s="29"/>
      <c r="H2442" s="29"/>
      <c r="I2442" s="29"/>
      <c r="J2442" s="29"/>
      <c r="K2442" s="29"/>
      <c r="L2442" s="29"/>
      <c r="M2442" s="29"/>
      <c r="N2442" s="29"/>
      <c r="O2442" s="29"/>
      <c r="P2442" s="29"/>
      <c r="Q2442" s="29"/>
      <c r="R2442" s="29"/>
      <c r="S2442" s="29"/>
      <c r="T2442" s="29"/>
      <c r="U2442" s="29"/>
    </row>
    <row r="2443" spans="1:21" ht="13.5" customHeight="1" x14ac:dyDescent="0.25">
      <c r="A2443" s="39">
        <v>42510</v>
      </c>
      <c r="B2443" s="6"/>
      <c r="C2443" s="6"/>
      <c r="D2443" s="6"/>
      <c r="E2443" s="38">
        <v>17500.939999999999</v>
      </c>
      <c r="F2443" s="29"/>
      <c r="G2443" s="29"/>
      <c r="H2443" s="29"/>
      <c r="I2443" s="29"/>
      <c r="J2443" s="29"/>
      <c r="K2443" s="29"/>
      <c r="L2443" s="29"/>
      <c r="M2443" s="29"/>
      <c r="N2443" s="29"/>
      <c r="O2443" s="29"/>
      <c r="P2443" s="29"/>
      <c r="Q2443" s="29"/>
      <c r="R2443" s="29"/>
      <c r="S2443" s="29"/>
      <c r="T2443" s="29"/>
      <c r="U2443" s="29"/>
    </row>
    <row r="2444" spans="1:21" ht="13.5" customHeight="1" x14ac:dyDescent="0.25">
      <c r="A2444" s="39">
        <v>42509</v>
      </c>
      <c r="B2444" s="6"/>
      <c r="C2444" s="6"/>
      <c r="D2444" s="6"/>
      <c r="E2444" s="38">
        <v>17435.400000000001</v>
      </c>
      <c r="F2444" s="29"/>
      <c r="G2444" s="29"/>
      <c r="H2444" s="29"/>
      <c r="I2444" s="29"/>
      <c r="J2444" s="29"/>
      <c r="K2444" s="29"/>
      <c r="L2444" s="29"/>
      <c r="M2444" s="29"/>
      <c r="N2444" s="29"/>
      <c r="O2444" s="29"/>
      <c r="P2444" s="29"/>
      <c r="Q2444" s="29"/>
      <c r="R2444" s="29"/>
      <c r="S2444" s="29"/>
      <c r="T2444" s="29"/>
      <c r="U2444" s="29"/>
    </row>
    <row r="2445" spans="1:21" ht="13.5" customHeight="1" x14ac:dyDescent="0.25">
      <c r="A2445" s="39">
        <v>42508</v>
      </c>
      <c r="B2445" s="6"/>
      <c r="C2445" s="6"/>
      <c r="D2445" s="6"/>
      <c r="E2445" s="38">
        <v>17526.62</v>
      </c>
      <c r="F2445" s="29"/>
      <c r="G2445" s="29"/>
      <c r="H2445" s="29"/>
      <c r="I2445" s="29"/>
      <c r="J2445" s="29"/>
      <c r="K2445" s="29"/>
      <c r="L2445" s="29"/>
      <c r="M2445" s="29"/>
      <c r="N2445" s="29"/>
      <c r="O2445" s="29"/>
      <c r="P2445" s="29"/>
      <c r="Q2445" s="29"/>
      <c r="R2445" s="29"/>
      <c r="S2445" s="29"/>
      <c r="T2445" s="29"/>
      <c r="U2445" s="29"/>
    </row>
    <row r="2446" spans="1:21" ht="13.5" customHeight="1" x14ac:dyDescent="0.25">
      <c r="A2446" s="39">
        <v>42507</v>
      </c>
      <c r="B2446" s="6"/>
      <c r="C2446" s="6"/>
      <c r="D2446" s="6"/>
      <c r="E2446" s="38">
        <v>17529.98</v>
      </c>
      <c r="F2446" s="29"/>
      <c r="G2446" s="29"/>
      <c r="H2446" s="29"/>
      <c r="I2446" s="29"/>
      <c r="J2446" s="29"/>
      <c r="K2446" s="29"/>
      <c r="L2446" s="29"/>
      <c r="M2446" s="29"/>
      <c r="N2446" s="29"/>
      <c r="O2446" s="29"/>
      <c r="P2446" s="29"/>
      <c r="Q2446" s="29"/>
      <c r="R2446" s="29"/>
      <c r="S2446" s="29"/>
      <c r="T2446" s="29"/>
      <c r="U2446" s="29"/>
    </row>
    <row r="2447" spans="1:21" ht="13.5" customHeight="1" x14ac:dyDescent="0.25">
      <c r="A2447" s="39">
        <v>42506</v>
      </c>
      <c r="B2447" s="6"/>
      <c r="C2447" s="6"/>
      <c r="D2447" s="6"/>
      <c r="E2447" s="38">
        <v>17710.71</v>
      </c>
      <c r="F2447" s="29"/>
      <c r="G2447" s="29"/>
      <c r="H2447" s="29"/>
      <c r="I2447" s="29"/>
      <c r="J2447" s="29"/>
      <c r="K2447" s="29"/>
      <c r="L2447" s="29"/>
      <c r="M2447" s="29"/>
      <c r="N2447" s="29"/>
      <c r="O2447" s="29"/>
      <c r="P2447" s="29"/>
      <c r="Q2447" s="29"/>
      <c r="R2447" s="29"/>
      <c r="S2447" s="29"/>
      <c r="T2447" s="29"/>
      <c r="U2447" s="29"/>
    </row>
    <row r="2448" spans="1:21" ht="13.5" customHeight="1" x14ac:dyDescent="0.25">
      <c r="A2448" s="39">
        <v>42503</v>
      </c>
      <c r="B2448" s="6"/>
      <c r="C2448" s="6"/>
      <c r="D2448" s="6"/>
      <c r="E2448" s="38">
        <v>17535.32</v>
      </c>
      <c r="F2448" s="29"/>
      <c r="G2448" s="29"/>
      <c r="H2448" s="29"/>
      <c r="I2448" s="29"/>
      <c r="J2448" s="29"/>
      <c r="K2448" s="29"/>
      <c r="L2448" s="29"/>
      <c r="M2448" s="29"/>
      <c r="N2448" s="29"/>
      <c r="O2448" s="29"/>
      <c r="P2448" s="29"/>
      <c r="Q2448" s="29"/>
      <c r="R2448" s="29"/>
      <c r="S2448" s="29"/>
      <c r="T2448" s="29"/>
      <c r="U2448" s="29"/>
    </row>
    <row r="2449" spans="1:21" ht="13.5" customHeight="1" x14ac:dyDescent="0.25">
      <c r="A2449" s="39">
        <v>42502</v>
      </c>
      <c r="B2449" s="6"/>
      <c r="C2449" s="6"/>
      <c r="D2449" s="6"/>
      <c r="E2449" s="38">
        <v>17720.5</v>
      </c>
      <c r="F2449" s="29"/>
      <c r="G2449" s="29"/>
      <c r="H2449" s="29"/>
      <c r="I2449" s="29"/>
      <c r="J2449" s="29"/>
      <c r="K2449" s="29"/>
      <c r="L2449" s="29"/>
      <c r="M2449" s="29"/>
      <c r="N2449" s="29"/>
      <c r="O2449" s="29"/>
      <c r="P2449" s="29"/>
      <c r="Q2449" s="29"/>
      <c r="R2449" s="29"/>
      <c r="S2449" s="29"/>
      <c r="T2449" s="29"/>
      <c r="U2449" s="29"/>
    </row>
    <row r="2450" spans="1:21" ht="13.5" customHeight="1" x14ac:dyDescent="0.25">
      <c r="A2450" s="39">
        <v>42501</v>
      </c>
      <c r="B2450" s="6"/>
      <c r="C2450" s="6"/>
      <c r="D2450" s="6"/>
      <c r="E2450" s="38">
        <v>17711.12</v>
      </c>
      <c r="F2450" s="29"/>
      <c r="G2450" s="29"/>
      <c r="H2450" s="29"/>
      <c r="I2450" s="29"/>
      <c r="J2450" s="29"/>
      <c r="K2450" s="29"/>
      <c r="L2450" s="29"/>
      <c r="M2450" s="29"/>
      <c r="N2450" s="29"/>
      <c r="O2450" s="29"/>
      <c r="P2450" s="29"/>
      <c r="Q2450" s="29"/>
      <c r="R2450" s="29"/>
      <c r="S2450" s="29"/>
      <c r="T2450" s="29"/>
      <c r="U2450" s="29"/>
    </row>
    <row r="2451" spans="1:21" ht="13.5" customHeight="1" x14ac:dyDescent="0.25">
      <c r="A2451" s="39">
        <v>42500</v>
      </c>
      <c r="B2451" s="6"/>
      <c r="C2451" s="6"/>
      <c r="D2451" s="6"/>
      <c r="E2451" s="38">
        <v>17928.349999999999</v>
      </c>
      <c r="F2451" s="29"/>
      <c r="G2451" s="29"/>
      <c r="H2451" s="29"/>
      <c r="I2451" s="29"/>
      <c r="J2451" s="29"/>
      <c r="K2451" s="29"/>
      <c r="L2451" s="29"/>
      <c r="M2451" s="29"/>
      <c r="N2451" s="29"/>
      <c r="O2451" s="29"/>
      <c r="P2451" s="29"/>
      <c r="Q2451" s="29"/>
      <c r="R2451" s="29"/>
      <c r="S2451" s="29"/>
      <c r="T2451" s="29"/>
      <c r="U2451" s="29"/>
    </row>
    <row r="2452" spans="1:21" ht="13.5" customHeight="1" x14ac:dyDescent="0.25">
      <c r="A2452" s="39">
        <v>42499</v>
      </c>
      <c r="B2452" s="6"/>
      <c r="C2452" s="6"/>
      <c r="D2452" s="6"/>
      <c r="E2452" s="38">
        <v>17705.91</v>
      </c>
      <c r="F2452" s="29"/>
      <c r="G2452" s="29"/>
      <c r="H2452" s="29"/>
      <c r="I2452" s="29"/>
      <c r="J2452" s="29"/>
      <c r="K2452" s="29"/>
      <c r="L2452" s="29"/>
      <c r="M2452" s="29"/>
      <c r="N2452" s="29"/>
      <c r="O2452" s="29"/>
      <c r="P2452" s="29"/>
      <c r="Q2452" s="29"/>
      <c r="R2452" s="29"/>
      <c r="S2452" s="29"/>
      <c r="T2452" s="29"/>
      <c r="U2452" s="29"/>
    </row>
    <row r="2453" spans="1:21" ht="13.5" customHeight="1" x14ac:dyDescent="0.25">
      <c r="A2453" s="39">
        <v>42496</v>
      </c>
      <c r="B2453" s="6"/>
      <c r="C2453" s="6"/>
      <c r="D2453" s="6"/>
      <c r="E2453" s="38">
        <v>17740.63</v>
      </c>
      <c r="F2453" s="29"/>
      <c r="G2453" s="29"/>
      <c r="H2453" s="29"/>
      <c r="I2453" s="29"/>
      <c r="J2453" s="29"/>
      <c r="K2453" s="29"/>
      <c r="L2453" s="29"/>
      <c r="M2453" s="29"/>
      <c r="N2453" s="29"/>
      <c r="O2453" s="29"/>
      <c r="P2453" s="29"/>
      <c r="Q2453" s="29"/>
      <c r="R2453" s="29"/>
      <c r="S2453" s="29"/>
      <c r="T2453" s="29"/>
      <c r="U2453" s="29"/>
    </row>
    <row r="2454" spans="1:21" ht="13.5" customHeight="1" x14ac:dyDescent="0.25">
      <c r="A2454" s="39">
        <v>42495</v>
      </c>
      <c r="B2454" s="6"/>
      <c r="C2454" s="6"/>
      <c r="D2454" s="6"/>
      <c r="E2454" s="38">
        <v>17660.71</v>
      </c>
      <c r="F2454" s="29"/>
      <c r="G2454" s="29"/>
      <c r="H2454" s="29"/>
      <c r="I2454" s="29"/>
      <c r="J2454" s="29"/>
      <c r="K2454" s="29"/>
      <c r="L2454" s="29"/>
      <c r="M2454" s="29"/>
      <c r="N2454" s="29"/>
      <c r="O2454" s="29"/>
      <c r="P2454" s="29"/>
      <c r="Q2454" s="29"/>
      <c r="R2454" s="29"/>
      <c r="S2454" s="29"/>
      <c r="T2454" s="29"/>
      <c r="U2454" s="29"/>
    </row>
    <row r="2455" spans="1:21" ht="13.5" customHeight="1" x14ac:dyDescent="0.25">
      <c r="A2455" s="39">
        <v>42494</v>
      </c>
      <c r="B2455" s="6"/>
      <c r="C2455" s="6"/>
      <c r="D2455" s="6"/>
      <c r="E2455" s="38">
        <v>17651.259999999998</v>
      </c>
      <c r="F2455" s="29"/>
      <c r="G2455" s="29"/>
      <c r="H2455" s="29"/>
      <c r="I2455" s="29"/>
      <c r="J2455" s="29"/>
      <c r="K2455" s="29"/>
      <c r="L2455" s="29"/>
      <c r="M2455" s="29"/>
      <c r="N2455" s="29"/>
      <c r="O2455" s="29"/>
      <c r="P2455" s="29"/>
      <c r="Q2455" s="29"/>
      <c r="R2455" s="29"/>
      <c r="S2455" s="29"/>
      <c r="T2455" s="29"/>
      <c r="U2455" s="29"/>
    </row>
    <row r="2456" spans="1:21" ht="13.5" customHeight="1" x14ac:dyDescent="0.25">
      <c r="A2456" s="39">
        <v>42493</v>
      </c>
      <c r="B2456" s="6"/>
      <c r="C2456" s="6"/>
      <c r="D2456" s="6"/>
      <c r="E2456" s="38">
        <v>17750.91</v>
      </c>
      <c r="F2456" s="29"/>
      <c r="G2456" s="29"/>
      <c r="H2456" s="29"/>
      <c r="I2456" s="29"/>
      <c r="J2456" s="29"/>
      <c r="K2456" s="29"/>
      <c r="L2456" s="29"/>
      <c r="M2456" s="29"/>
      <c r="N2456" s="29"/>
      <c r="O2456" s="29"/>
      <c r="P2456" s="29"/>
      <c r="Q2456" s="29"/>
      <c r="R2456" s="29"/>
      <c r="S2456" s="29"/>
      <c r="T2456" s="29"/>
      <c r="U2456" s="29"/>
    </row>
    <row r="2457" spans="1:21" ht="13.5" customHeight="1" x14ac:dyDescent="0.25">
      <c r="A2457" s="39">
        <v>42492</v>
      </c>
      <c r="B2457" s="6"/>
      <c r="C2457" s="6"/>
      <c r="D2457" s="6"/>
      <c r="E2457" s="38">
        <v>17891.16</v>
      </c>
      <c r="F2457" s="29"/>
      <c r="G2457" s="29"/>
      <c r="H2457" s="29"/>
      <c r="I2457" s="29"/>
      <c r="J2457" s="29"/>
      <c r="K2457" s="29"/>
      <c r="L2457" s="29"/>
      <c r="M2457" s="29"/>
      <c r="N2457" s="29"/>
      <c r="O2457" s="29"/>
      <c r="P2457" s="29"/>
      <c r="Q2457" s="29"/>
      <c r="R2457" s="29"/>
      <c r="S2457" s="29"/>
      <c r="T2457" s="29"/>
      <c r="U2457" s="29"/>
    </row>
    <row r="2458" spans="1:21" ht="13.5" customHeight="1" x14ac:dyDescent="0.25">
      <c r="A2458" s="39">
        <v>42489</v>
      </c>
      <c r="B2458" s="6"/>
      <c r="C2458" s="6"/>
      <c r="D2458" s="6"/>
      <c r="E2458" s="38">
        <v>17773.64</v>
      </c>
      <c r="F2458" s="29"/>
      <c r="G2458" s="29"/>
      <c r="H2458" s="29"/>
      <c r="I2458" s="29"/>
      <c r="J2458" s="29"/>
      <c r="K2458" s="29"/>
      <c r="L2458" s="29"/>
      <c r="M2458" s="29"/>
      <c r="N2458" s="29"/>
      <c r="O2458" s="29"/>
      <c r="P2458" s="29"/>
      <c r="Q2458" s="29"/>
      <c r="R2458" s="29"/>
      <c r="S2458" s="29"/>
      <c r="T2458" s="29"/>
      <c r="U2458" s="29"/>
    </row>
    <row r="2459" spans="1:21" ht="13.5" customHeight="1" x14ac:dyDescent="0.25">
      <c r="A2459" s="39">
        <v>42488</v>
      </c>
      <c r="B2459" s="6"/>
      <c r="C2459" s="6"/>
      <c r="D2459" s="6"/>
      <c r="E2459" s="38">
        <v>17830.759999999998</v>
      </c>
      <c r="F2459" s="29"/>
      <c r="G2459" s="29"/>
      <c r="H2459" s="29"/>
      <c r="I2459" s="29"/>
      <c r="J2459" s="29"/>
      <c r="K2459" s="29"/>
      <c r="L2459" s="29"/>
      <c r="M2459" s="29"/>
      <c r="N2459" s="29"/>
      <c r="O2459" s="29"/>
      <c r="P2459" s="29"/>
      <c r="Q2459" s="29"/>
      <c r="R2459" s="29"/>
      <c r="S2459" s="29"/>
      <c r="T2459" s="29"/>
      <c r="U2459" s="29"/>
    </row>
    <row r="2460" spans="1:21" ht="13.5" customHeight="1" x14ac:dyDescent="0.25">
      <c r="A2460" s="39">
        <v>42487</v>
      </c>
      <c r="B2460" s="6"/>
      <c r="C2460" s="6"/>
      <c r="D2460" s="6"/>
      <c r="E2460" s="38">
        <v>18041.55</v>
      </c>
      <c r="F2460" s="29"/>
      <c r="G2460" s="29"/>
      <c r="H2460" s="29"/>
      <c r="I2460" s="29"/>
      <c r="J2460" s="29"/>
      <c r="K2460" s="29"/>
      <c r="L2460" s="29"/>
      <c r="M2460" s="29"/>
      <c r="N2460" s="29"/>
      <c r="O2460" s="29"/>
      <c r="P2460" s="29"/>
      <c r="Q2460" s="29"/>
      <c r="R2460" s="29"/>
      <c r="S2460" s="29"/>
      <c r="T2460" s="29"/>
      <c r="U2460" s="29"/>
    </row>
    <row r="2461" spans="1:21" ht="13.5" customHeight="1" x14ac:dyDescent="0.25">
      <c r="A2461" s="39">
        <v>42486</v>
      </c>
      <c r="B2461" s="6"/>
      <c r="C2461" s="6"/>
      <c r="D2461" s="6"/>
      <c r="E2461" s="38">
        <v>17990.32</v>
      </c>
      <c r="F2461" s="29"/>
      <c r="G2461" s="29"/>
      <c r="H2461" s="29"/>
      <c r="I2461" s="29"/>
      <c r="J2461" s="29"/>
      <c r="K2461" s="29"/>
      <c r="L2461" s="29"/>
      <c r="M2461" s="29"/>
      <c r="N2461" s="29"/>
      <c r="O2461" s="29"/>
      <c r="P2461" s="29"/>
      <c r="Q2461" s="29"/>
      <c r="R2461" s="29"/>
      <c r="S2461" s="29"/>
      <c r="T2461" s="29"/>
      <c r="U2461" s="29"/>
    </row>
    <row r="2462" spans="1:21" ht="13.5" customHeight="1" x14ac:dyDescent="0.25">
      <c r="A2462" s="39">
        <v>42485</v>
      </c>
      <c r="B2462" s="6"/>
      <c r="C2462" s="6"/>
      <c r="D2462" s="6"/>
      <c r="E2462" s="38">
        <v>17977.240000000002</v>
      </c>
      <c r="F2462" s="29"/>
      <c r="G2462" s="29"/>
      <c r="H2462" s="29"/>
      <c r="I2462" s="29"/>
      <c r="J2462" s="29"/>
      <c r="K2462" s="29"/>
      <c r="L2462" s="29"/>
      <c r="M2462" s="29"/>
      <c r="N2462" s="29"/>
      <c r="O2462" s="29"/>
      <c r="P2462" s="29"/>
      <c r="Q2462" s="29"/>
      <c r="R2462" s="29"/>
      <c r="S2462" s="29"/>
      <c r="T2462" s="29"/>
      <c r="U2462" s="29"/>
    </row>
    <row r="2463" spans="1:21" ht="13.5" customHeight="1" x14ac:dyDescent="0.25">
      <c r="A2463" s="39">
        <v>42482</v>
      </c>
      <c r="B2463" s="6"/>
      <c r="C2463" s="6"/>
      <c r="D2463" s="6"/>
      <c r="E2463" s="38">
        <v>18003.75</v>
      </c>
      <c r="F2463" s="29"/>
      <c r="G2463" s="29"/>
      <c r="H2463" s="29"/>
      <c r="I2463" s="29"/>
      <c r="J2463" s="29"/>
      <c r="K2463" s="29"/>
      <c r="L2463" s="29"/>
      <c r="M2463" s="29"/>
      <c r="N2463" s="29"/>
      <c r="O2463" s="29"/>
      <c r="P2463" s="29"/>
      <c r="Q2463" s="29"/>
      <c r="R2463" s="29"/>
      <c r="S2463" s="29"/>
      <c r="T2463" s="29"/>
      <c r="U2463" s="29"/>
    </row>
    <row r="2464" spans="1:21" ht="13.5" customHeight="1" x14ac:dyDescent="0.25">
      <c r="A2464" s="39">
        <v>42481</v>
      </c>
      <c r="B2464" s="6"/>
      <c r="C2464" s="6"/>
      <c r="D2464" s="6"/>
      <c r="E2464" s="38">
        <v>17982.52</v>
      </c>
      <c r="F2464" s="29"/>
      <c r="G2464" s="29"/>
      <c r="H2464" s="29"/>
      <c r="I2464" s="29"/>
      <c r="J2464" s="29"/>
      <c r="K2464" s="29"/>
      <c r="L2464" s="29"/>
      <c r="M2464" s="29"/>
      <c r="N2464" s="29"/>
      <c r="O2464" s="29"/>
      <c r="P2464" s="29"/>
      <c r="Q2464" s="29"/>
      <c r="R2464" s="29"/>
      <c r="S2464" s="29"/>
      <c r="T2464" s="29"/>
      <c r="U2464" s="29"/>
    </row>
    <row r="2465" spans="1:21" ht="13.5" customHeight="1" x14ac:dyDescent="0.25">
      <c r="A2465" s="39">
        <v>42480</v>
      </c>
      <c r="B2465" s="6"/>
      <c r="C2465" s="6"/>
      <c r="D2465" s="6"/>
      <c r="E2465" s="38">
        <v>18096.27</v>
      </c>
      <c r="F2465" s="29"/>
      <c r="G2465" s="29"/>
      <c r="H2465" s="29"/>
      <c r="I2465" s="29"/>
      <c r="J2465" s="29"/>
      <c r="K2465" s="29"/>
      <c r="L2465" s="29"/>
      <c r="M2465" s="29"/>
      <c r="N2465" s="29"/>
      <c r="O2465" s="29"/>
      <c r="P2465" s="29"/>
      <c r="Q2465" s="29"/>
      <c r="R2465" s="29"/>
      <c r="S2465" s="29"/>
      <c r="T2465" s="29"/>
      <c r="U2465" s="29"/>
    </row>
    <row r="2466" spans="1:21" ht="13.5" customHeight="1" x14ac:dyDescent="0.25">
      <c r="A2466" s="39">
        <v>42479</v>
      </c>
      <c r="B2466" s="6"/>
      <c r="C2466" s="6"/>
      <c r="D2466" s="6"/>
      <c r="E2466" s="38">
        <v>18053.599999999999</v>
      </c>
      <c r="F2466" s="29"/>
      <c r="G2466" s="29"/>
      <c r="H2466" s="29"/>
      <c r="I2466" s="29"/>
      <c r="J2466" s="29"/>
      <c r="K2466" s="29"/>
      <c r="L2466" s="29"/>
      <c r="M2466" s="29"/>
      <c r="N2466" s="29"/>
      <c r="O2466" s="29"/>
      <c r="P2466" s="29"/>
      <c r="Q2466" s="29"/>
      <c r="R2466" s="29"/>
      <c r="S2466" s="29"/>
      <c r="T2466" s="29"/>
      <c r="U2466" s="29"/>
    </row>
    <row r="2467" spans="1:21" ht="13.5" customHeight="1" x14ac:dyDescent="0.25">
      <c r="A2467" s="39">
        <v>42478</v>
      </c>
      <c r="B2467" s="6"/>
      <c r="C2467" s="6"/>
      <c r="D2467" s="6"/>
      <c r="E2467" s="38">
        <v>18004.16</v>
      </c>
      <c r="F2467" s="29"/>
      <c r="G2467" s="29"/>
      <c r="H2467" s="29"/>
      <c r="I2467" s="29"/>
      <c r="J2467" s="29"/>
      <c r="K2467" s="29"/>
      <c r="L2467" s="29"/>
      <c r="M2467" s="29"/>
      <c r="N2467" s="29"/>
      <c r="O2467" s="29"/>
      <c r="P2467" s="29"/>
      <c r="Q2467" s="29"/>
      <c r="R2467" s="29"/>
      <c r="S2467" s="29"/>
      <c r="T2467" s="29"/>
      <c r="U2467" s="29"/>
    </row>
    <row r="2468" spans="1:21" ht="13.5" customHeight="1" x14ac:dyDescent="0.25">
      <c r="A2468" s="39">
        <v>42475</v>
      </c>
      <c r="B2468" s="6"/>
      <c r="C2468" s="6"/>
      <c r="D2468" s="6"/>
      <c r="E2468" s="38">
        <v>17897.46</v>
      </c>
      <c r="F2468" s="29"/>
      <c r="G2468" s="29"/>
      <c r="H2468" s="29"/>
      <c r="I2468" s="29"/>
      <c r="J2468" s="29"/>
      <c r="K2468" s="29"/>
      <c r="L2468" s="29"/>
      <c r="M2468" s="29"/>
      <c r="N2468" s="29"/>
      <c r="O2468" s="29"/>
      <c r="P2468" s="29"/>
      <c r="Q2468" s="29"/>
      <c r="R2468" s="29"/>
      <c r="S2468" s="29"/>
      <c r="T2468" s="29"/>
      <c r="U2468" s="29"/>
    </row>
    <row r="2469" spans="1:21" ht="13.5" customHeight="1" x14ac:dyDescent="0.25">
      <c r="A2469" s="39">
        <v>42474</v>
      </c>
      <c r="B2469" s="6"/>
      <c r="C2469" s="6"/>
      <c r="D2469" s="6"/>
      <c r="E2469" s="38">
        <v>17926.43</v>
      </c>
      <c r="F2469" s="29"/>
      <c r="G2469" s="29"/>
      <c r="H2469" s="29"/>
      <c r="I2469" s="29"/>
      <c r="J2469" s="29"/>
      <c r="K2469" s="29"/>
      <c r="L2469" s="29"/>
      <c r="M2469" s="29"/>
      <c r="N2469" s="29"/>
      <c r="O2469" s="29"/>
      <c r="P2469" s="29"/>
      <c r="Q2469" s="29"/>
      <c r="R2469" s="29"/>
      <c r="S2469" s="29"/>
      <c r="T2469" s="29"/>
      <c r="U2469" s="29"/>
    </row>
    <row r="2470" spans="1:21" ht="13.5" customHeight="1" x14ac:dyDescent="0.25">
      <c r="A2470" s="39">
        <v>42473</v>
      </c>
      <c r="B2470" s="6"/>
      <c r="C2470" s="6"/>
      <c r="D2470" s="6"/>
      <c r="E2470" s="38">
        <v>17908.28</v>
      </c>
      <c r="F2470" s="29"/>
      <c r="G2470" s="29"/>
      <c r="H2470" s="29"/>
      <c r="I2470" s="29"/>
      <c r="J2470" s="29"/>
      <c r="K2470" s="29"/>
      <c r="L2470" s="29"/>
      <c r="M2470" s="29"/>
      <c r="N2470" s="29"/>
      <c r="O2470" s="29"/>
      <c r="P2470" s="29"/>
      <c r="Q2470" s="29"/>
      <c r="R2470" s="29"/>
      <c r="S2470" s="29"/>
      <c r="T2470" s="29"/>
      <c r="U2470" s="29"/>
    </row>
    <row r="2471" spans="1:21" ht="13.5" customHeight="1" x14ac:dyDescent="0.25">
      <c r="A2471" s="39">
        <v>42472</v>
      </c>
      <c r="B2471" s="6"/>
      <c r="C2471" s="6"/>
      <c r="D2471" s="6"/>
      <c r="E2471" s="38">
        <v>17721.25</v>
      </c>
      <c r="F2471" s="29"/>
      <c r="G2471" s="29"/>
      <c r="H2471" s="29"/>
      <c r="I2471" s="29"/>
      <c r="J2471" s="29"/>
      <c r="K2471" s="29"/>
      <c r="L2471" s="29"/>
      <c r="M2471" s="29"/>
      <c r="N2471" s="29"/>
      <c r="O2471" s="29"/>
      <c r="P2471" s="29"/>
      <c r="Q2471" s="29"/>
      <c r="R2471" s="29"/>
      <c r="S2471" s="29"/>
      <c r="T2471" s="29"/>
      <c r="U2471" s="29"/>
    </row>
    <row r="2472" spans="1:21" ht="13.5" customHeight="1" x14ac:dyDescent="0.25">
      <c r="A2472" s="39">
        <v>42471</v>
      </c>
      <c r="B2472" s="6"/>
      <c r="C2472" s="6"/>
      <c r="D2472" s="6"/>
      <c r="E2472" s="38">
        <v>17556.41</v>
      </c>
      <c r="F2472" s="29"/>
      <c r="G2472" s="29"/>
      <c r="H2472" s="29"/>
      <c r="I2472" s="29"/>
      <c r="J2472" s="29"/>
      <c r="K2472" s="29"/>
      <c r="L2472" s="29"/>
      <c r="M2472" s="29"/>
      <c r="N2472" s="29"/>
      <c r="O2472" s="29"/>
      <c r="P2472" s="29"/>
      <c r="Q2472" s="29"/>
      <c r="R2472" s="29"/>
      <c r="S2472" s="29"/>
      <c r="T2472" s="29"/>
      <c r="U2472" s="29"/>
    </row>
    <row r="2473" spans="1:21" ht="13.5" customHeight="1" x14ac:dyDescent="0.25">
      <c r="A2473" s="39">
        <v>42468</v>
      </c>
      <c r="B2473" s="6"/>
      <c r="C2473" s="6"/>
      <c r="D2473" s="6"/>
      <c r="E2473" s="38">
        <v>17576.96</v>
      </c>
      <c r="F2473" s="29"/>
      <c r="G2473" s="29"/>
      <c r="H2473" s="29"/>
      <c r="I2473" s="29"/>
      <c r="J2473" s="29"/>
      <c r="K2473" s="29"/>
      <c r="L2473" s="29"/>
      <c r="M2473" s="29"/>
      <c r="N2473" s="29"/>
      <c r="O2473" s="29"/>
      <c r="P2473" s="29"/>
      <c r="Q2473" s="29"/>
      <c r="R2473" s="29"/>
      <c r="S2473" s="29"/>
      <c r="T2473" s="29"/>
      <c r="U2473" s="29"/>
    </row>
    <row r="2474" spans="1:21" ht="13.5" customHeight="1" x14ac:dyDescent="0.25">
      <c r="A2474" s="39">
        <v>42467</v>
      </c>
      <c r="B2474" s="6"/>
      <c r="C2474" s="6"/>
      <c r="D2474" s="6"/>
      <c r="E2474" s="38">
        <v>17541.96</v>
      </c>
      <c r="F2474" s="29"/>
      <c r="G2474" s="29"/>
      <c r="H2474" s="29"/>
      <c r="I2474" s="29"/>
      <c r="J2474" s="29"/>
      <c r="K2474" s="29"/>
      <c r="L2474" s="29"/>
      <c r="M2474" s="29"/>
      <c r="N2474" s="29"/>
      <c r="O2474" s="29"/>
      <c r="P2474" s="29"/>
      <c r="Q2474" s="29"/>
      <c r="R2474" s="29"/>
      <c r="S2474" s="29"/>
      <c r="T2474" s="29"/>
      <c r="U2474" s="29"/>
    </row>
    <row r="2475" spans="1:21" ht="13.5" customHeight="1" x14ac:dyDescent="0.25">
      <c r="A2475" s="39">
        <v>42466</v>
      </c>
      <c r="B2475" s="6"/>
      <c r="C2475" s="6"/>
      <c r="D2475" s="6"/>
      <c r="E2475" s="38">
        <v>17716.05</v>
      </c>
      <c r="F2475" s="29"/>
      <c r="G2475" s="29"/>
      <c r="H2475" s="29"/>
      <c r="I2475" s="29"/>
      <c r="J2475" s="29"/>
      <c r="K2475" s="29"/>
      <c r="L2475" s="29"/>
      <c r="M2475" s="29"/>
      <c r="N2475" s="29"/>
      <c r="O2475" s="29"/>
      <c r="P2475" s="29"/>
      <c r="Q2475" s="29"/>
      <c r="R2475" s="29"/>
      <c r="S2475" s="29"/>
      <c r="T2475" s="29"/>
      <c r="U2475" s="29"/>
    </row>
    <row r="2476" spans="1:21" ht="13.5" customHeight="1" x14ac:dyDescent="0.25">
      <c r="A2476" s="39">
        <v>42465</v>
      </c>
      <c r="B2476" s="6"/>
      <c r="C2476" s="6"/>
      <c r="D2476" s="6"/>
      <c r="E2476" s="38">
        <v>17603.32</v>
      </c>
      <c r="F2476" s="29"/>
      <c r="G2476" s="29"/>
      <c r="H2476" s="29"/>
      <c r="I2476" s="29"/>
      <c r="J2476" s="29"/>
      <c r="K2476" s="29"/>
      <c r="L2476" s="29"/>
      <c r="M2476" s="29"/>
      <c r="N2476" s="29"/>
      <c r="O2476" s="29"/>
      <c r="P2476" s="29"/>
      <c r="Q2476" s="29"/>
      <c r="R2476" s="29"/>
      <c r="S2476" s="29"/>
      <c r="T2476" s="29"/>
      <c r="U2476" s="29"/>
    </row>
    <row r="2477" spans="1:21" ht="13.5" customHeight="1" x14ac:dyDescent="0.25">
      <c r="A2477" s="39">
        <v>42464</v>
      </c>
      <c r="B2477" s="6"/>
      <c r="C2477" s="6"/>
      <c r="D2477" s="6"/>
      <c r="E2477" s="38">
        <v>17737</v>
      </c>
      <c r="F2477" s="29"/>
      <c r="G2477" s="29"/>
      <c r="H2477" s="29"/>
      <c r="I2477" s="29"/>
      <c r="J2477" s="29"/>
      <c r="K2477" s="29"/>
      <c r="L2477" s="29"/>
      <c r="M2477" s="29"/>
      <c r="N2477" s="29"/>
      <c r="O2477" s="29"/>
      <c r="P2477" s="29"/>
      <c r="Q2477" s="29"/>
      <c r="R2477" s="29"/>
      <c r="S2477" s="29"/>
      <c r="T2477" s="29"/>
      <c r="U2477" s="29"/>
    </row>
    <row r="2478" spans="1:21" ht="13.5" customHeight="1" x14ac:dyDescent="0.25">
      <c r="A2478" s="39">
        <v>42461</v>
      </c>
      <c r="B2478" s="6"/>
      <c r="C2478" s="6"/>
      <c r="D2478" s="6"/>
      <c r="E2478" s="38">
        <v>17792.75</v>
      </c>
      <c r="F2478" s="29"/>
      <c r="G2478" s="29"/>
      <c r="H2478" s="29"/>
      <c r="I2478" s="29"/>
      <c r="J2478" s="29"/>
      <c r="K2478" s="29"/>
      <c r="L2478" s="29"/>
      <c r="M2478" s="29"/>
      <c r="N2478" s="29"/>
      <c r="O2478" s="29"/>
      <c r="P2478" s="29"/>
      <c r="Q2478" s="29"/>
      <c r="R2478" s="29"/>
      <c r="S2478" s="29"/>
      <c r="T2478" s="29"/>
      <c r="U2478" s="29"/>
    </row>
    <row r="2479" spans="1:21" ht="13.5" customHeight="1" x14ac:dyDescent="0.25">
      <c r="A2479" s="39">
        <v>42460</v>
      </c>
      <c r="B2479" s="6"/>
      <c r="C2479" s="6"/>
      <c r="D2479" s="6"/>
      <c r="E2479" s="38">
        <v>17685.09</v>
      </c>
      <c r="F2479" s="29"/>
      <c r="G2479" s="29"/>
      <c r="H2479" s="29"/>
      <c r="I2479" s="29"/>
      <c r="J2479" s="29"/>
      <c r="K2479" s="29"/>
      <c r="L2479" s="29"/>
      <c r="M2479" s="29"/>
      <c r="N2479" s="29"/>
      <c r="O2479" s="29"/>
      <c r="P2479" s="29"/>
      <c r="Q2479" s="29"/>
      <c r="R2479" s="29"/>
      <c r="S2479" s="29"/>
      <c r="T2479" s="29"/>
      <c r="U2479" s="29"/>
    </row>
    <row r="2480" spans="1:21" ht="13.5" customHeight="1" x14ac:dyDescent="0.25">
      <c r="A2480" s="39">
        <v>42459</v>
      </c>
      <c r="B2480" s="6"/>
      <c r="C2480" s="6"/>
      <c r="D2480" s="6"/>
      <c r="E2480" s="38">
        <v>17716.66</v>
      </c>
      <c r="F2480" s="29"/>
      <c r="G2480" s="29"/>
      <c r="H2480" s="29"/>
      <c r="I2480" s="29"/>
      <c r="J2480" s="29"/>
      <c r="K2480" s="29"/>
      <c r="L2480" s="29"/>
      <c r="M2480" s="29"/>
      <c r="N2480" s="29"/>
      <c r="O2480" s="29"/>
      <c r="P2480" s="29"/>
      <c r="Q2480" s="29"/>
      <c r="R2480" s="29"/>
      <c r="S2480" s="29"/>
      <c r="T2480" s="29"/>
      <c r="U2480" s="29"/>
    </row>
    <row r="2481" spans="1:21" ht="13.5" customHeight="1" x14ac:dyDescent="0.25">
      <c r="A2481" s="39">
        <v>42458</v>
      </c>
      <c r="B2481" s="6"/>
      <c r="C2481" s="6"/>
      <c r="D2481" s="6"/>
      <c r="E2481" s="38">
        <v>17633.11</v>
      </c>
      <c r="F2481" s="29"/>
      <c r="G2481" s="29"/>
      <c r="H2481" s="29"/>
      <c r="I2481" s="29"/>
      <c r="J2481" s="29"/>
      <c r="K2481" s="29"/>
      <c r="L2481" s="29"/>
      <c r="M2481" s="29"/>
      <c r="N2481" s="29"/>
      <c r="O2481" s="29"/>
      <c r="P2481" s="29"/>
      <c r="Q2481" s="29"/>
      <c r="R2481" s="29"/>
      <c r="S2481" s="29"/>
      <c r="T2481" s="29"/>
      <c r="U2481" s="29"/>
    </row>
    <row r="2482" spans="1:21" ht="13.5" customHeight="1" x14ac:dyDescent="0.25">
      <c r="A2482" s="39">
        <v>42457</v>
      </c>
      <c r="B2482" s="6"/>
      <c r="C2482" s="6"/>
      <c r="D2482" s="6"/>
      <c r="E2482" s="38">
        <v>17535.39</v>
      </c>
      <c r="F2482" s="29"/>
      <c r="G2482" s="29"/>
      <c r="H2482" s="29"/>
      <c r="I2482" s="29"/>
      <c r="J2482" s="29"/>
      <c r="K2482" s="29"/>
      <c r="L2482" s="29"/>
      <c r="M2482" s="29"/>
      <c r="N2482" s="29"/>
      <c r="O2482" s="29"/>
      <c r="P2482" s="29"/>
      <c r="Q2482" s="29"/>
      <c r="R2482" s="29"/>
      <c r="S2482" s="29"/>
      <c r="T2482" s="29"/>
      <c r="U2482" s="29"/>
    </row>
    <row r="2483" spans="1:21" ht="13.5" customHeight="1" x14ac:dyDescent="0.25">
      <c r="A2483" s="39">
        <v>42453</v>
      </c>
      <c r="B2483" s="6"/>
      <c r="C2483" s="6"/>
      <c r="D2483" s="6"/>
      <c r="E2483" s="38">
        <v>17515.73</v>
      </c>
      <c r="F2483" s="29"/>
      <c r="G2483" s="29"/>
      <c r="H2483" s="29"/>
      <c r="I2483" s="29"/>
      <c r="J2483" s="29"/>
      <c r="K2483" s="29"/>
      <c r="L2483" s="29"/>
      <c r="M2483" s="29"/>
      <c r="N2483" s="29"/>
      <c r="O2483" s="29"/>
      <c r="P2483" s="29"/>
      <c r="Q2483" s="29"/>
      <c r="R2483" s="29"/>
      <c r="S2483" s="29"/>
      <c r="T2483" s="29"/>
      <c r="U2483" s="29"/>
    </row>
    <row r="2484" spans="1:21" ht="13.5" customHeight="1" x14ac:dyDescent="0.25">
      <c r="A2484" s="39">
        <v>42452</v>
      </c>
      <c r="B2484" s="6"/>
      <c r="C2484" s="6"/>
      <c r="D2484" s="6"/>
      <c r="E2484" s="38">
        <v>17502.59</v>
      </c>
      <c r="F2484" s="29"/>
      <c r="G2484" s="29"/>
      <c r="H2484" s="29"/>
      <c r="I2484" s="29"/>
      <c r="J2484" s="29"/>
      <c r="K2484" s="29"/>
      <c r="L2484" s="29"/>
      <c r="M2484" s="29"/>
      <c r="N2484" s="29"/>
      <c r="O2484" s="29"/>
      <c r="P2484" s="29"/>
      <c r="Q2484" s="29"/>
      <c r="R2484" s="29"/>
      <c r="S2484" s="29"/>
      <c r="T2484" s="29"/>
      <c r="U2484" s="29"/>
    </row>
    <row r="2485" spans="1:21" ht="13.5" customHeight="1" x14ac:dyDescent="0.25">
      <c r="A2485" s="39">
        <v>42451</v>
      </c>
      <c r="B2485" s="6"/>
      <c r="C2485" s="6"/>
      <c r="D2485" s="6"/>
      <c r="E2485" s="38">
        <v>17582.57</v>
      </c>
      <c r="F2485" s="29"/>
      <c r="G2485" s="29"/>
      <c r="H2485" s="29"/>
      <c r="I2485" s="29"/>
      <c r="J2485" s="29"/>
      <c r="K2485" s="29"/>
      <c r="L2485" s="29"/>
      <c r="M2485" s="29"/>
      <c r="N2485" s="29"/>
      <c r="O2485" s="29"/>
      <c r="P2485" s="29"/>
      <c r="Q2485" s="29"/>
      <c r="R2485" s="29"/>
      <c r="S2485" s="29"/>
      <c r="T2485" s="29"/>
      <c r="U2485" s="29"/>
    </row>
    <row r="2486" spans="1:21" ht="13.5" customHeight="1" x14ac:dyDescent="0.25">
      <c r="A2486" s="39">
        <v>42450</v>
      </c>
      <c r="B2486" s="6"/>
      <c r="C2486" s="6"/>
      <c r="D2486" s="6"/>
      <c r="E2486" s="38">
        <v>17623.87</v>
      </c>
      <c r="F2486" s="29"/>
      <c r="G2486" s="29"/>
      <c r="H2486" s="29"/>
      <c r="I2486" s="29"/>
      <c r="J2486" s="29"/>
      <c r="K2486" s="29"/>
      <c r="L2486" s="29"/>
      <c r="M2486" s="29"/>
      <c r="N2486" s="29"/>
      <c r="O2486" s="29"/>
      <c r="P2486" s="29"/>
      <c r="Q2486" s="29"/>
      <c r="R2486" s="29"/>
      <c r="S2486" s="29"/>
      <c r="T2486" s="29"/>
      <c r="U2486" s="29"/>
    </row>
    <row r="2487" spans="1:21" ht="13.5" customHeight="1" x14ac:dyDescent="0.25">
      <c r="A2487" s="39">
        <v>42447</v>
      </c>
      <c r="B2487" s="6"/>
      <c r="C2487" s="6"/>
      <c r="D2487" s="6"/>
      <c r="E2487" s="38">
        <v>17602.3</v>
      </c>
      <c r="F2487" s="29"/>
      <c r="G2487" s="29"/>
      <c r="H2487" s="29"/>
      <c r="I2487" s="29"/>
      <c r="J2487" s="29"/>
      <c r="K2487" s="29"/>
      <c r="L2487" s="29"/>
      <c r="M2487" s="29"/>
      <c r="N2487" s="29"/>
      <c r="O2487" s="29"/>
      <c r="P2487" s="29"/>
      <c r="Q2487" s="29"/>
      <c r="R2487" s="29"/>
      <c r="S2487" s="29"/>
      <c r="T2487" s="29"/>
      <c r="U2487" s="29"/>
    </row>
    <row r="2488" spans="1:21" ht="13.5" customHeight="1" x14ac:dyDescent="0.25">
      <c r="A2488" s="39">
        <v>42446</v>
      </c>
      <c r="B2488" s="6"/>
      <c r="C2488" s="6"/>
      <c r="D2488" s="6"/>
      <c r="E2488" s="38">
        <v>17481.490000000002</v>
      </c>
      <c r="F2488" s="29"/>
      <c r="G2488" s="29"/>
      <c r="H2488" s="29"/>
      <c r="I2488" s="29"/>
      <c r="J2488" s="29"/>
      <c r="K2488" s="29"/>
      <c r="L2488" s="29"/>
      <c r="M2488" s="29"/>
      <c r="N2488" s="29"/>
      <c r="O2488" s="29"/>
      <c r="P2488" s="29"/>
      <c r="Q2488" s="29"/>
      <c r="R2488" s="29"/>
      <c r="S2488" s="29"/>
      <c r="T2488" s="29"/>
      <c r="U2488" s="29"/>
    </row>
    <row r="2489" spans="1:21" ht="13.5" customHeight="1" x14ac:dyDescent="0.25">
      <c r="A2489" s="39">
        <v>42445</v>
      </c>
      <c r="B2489" s="6"/>
      <c r="C2489" s="6"/>
      <c r="D2489" s="6"/>
      <c r="E2489" s="38">
        <v>17325.759999999998</v>
      </c>
      <c r="F2489" s="29"/>
      <c r="G2489" s="29"/>
      <c r="H2489" s="29"/>
      <c r="I2489" s="29"/>
      <c r="J2489" s="29"/>
      <c r="K2489" s="29"/>
      <c r="L2489" s="29"/>
      <c r="M2489" s="29"/>
      <c r="N2489" s="29"/>
      <c r="O2489" s="29"/>
      <c r="P2489" s="29"/>
      <c r="Q2489" s="29"/>
      <c r="R2489" s="29"/>
      <c r="S2489" s="29"/>
      <c r="T2489" s="29"/>
      <c r="U2489" s="29"/>
    </row>
    <row r="2490" spans="1:21" ht="13.5" customHeight="1" x14ac:dyDescent="0.25">
      <c r="A2490" s="39">
        <v>42444</v>
      </c>
      <c r="B2490" s="6"/>
      <c r="C2490" s="6"/>
      <c r="D2490" s="6"/>
      <c r="E2490" s="38">
        <v>17251.53</v>
      </c>
      <c r="F2490" s="29"/>
      <c r="G2490" s="29"/>
      <c r="H2490" s="29"/>
      <c r="I2490" s="29"/>
      <c r="J2490" s="29"/>
      <c r="K2490" s="29"/>
      <c r="L2490" s="29"/>
      <c r="M2490" s="29"/>
      <c r="N2490" s="29"/>
      <c r="O2490" s="29"/>
      <c r="P2490" s="29"/>
      <c r="Q2490" s="29"/>
      <c r="R2490" s="29"/>
      <c r="S2490" s="29"/>
      <c r="T2490" s="29"/>
      <c r="U2490" s="29"/>
    </row>
    <row r="2491" spans="1:21" ht="13.5" customHeight="1" x14ac:dyDescent="0.25">
      <c r="A2491" s="39">
        <v>42443</v>
      </c>
      <c r="B2491" s="6"/>
      <c r="C2491" s="6"/>
      <c r="D2491" s="6"/>
      <c r="E2491" s="38">
        <v>17229.13</v>
      </c>
      <c r="F2491" s="29"/>
      <c r="G2491" s="29"/>
      <c r="H2491" s="29"/>
      <c r="I2491" s="29"/>
      <c r="J2491" s="29"/>
      <c r="K2491" s="29"/>
      <c r="L2491" s="29"/>
      <c r="M2491" s="29"/>
      <c r="N2491" s="29"/>
      <c r="O2491" s="29"/>
      <c r="P2491" s="29"/>
      <c r="Q2491" s="29"/>
      <c r="R2491" s="29"/>
      <c r="S2491" s="29"/>
      <c r="T2491" s="29"/>
      <c r="U2491" s="29"/>
    </row>
    <row r="2492" spans="1:21" ht="13.5" customHeight="1" x14ac:dyDescent="0.25">
      <c r="A2492" s="39">
        <v>42440</v>
      </c>
      <c r="B2492" s="6"/>
      <c r="C2492" s="6"/>
      <c r="D2492" s="6"/>
      <c r="E2492" s="38">
        <v>17213.310000000001</v>
      </c>
      <c r="F2492" s="29"/>
      <c r="G2492" s="29"/>
      <c r="H2492" s="29"/>
      <c r="I2492" s="29"/>
      <c r="J2492" s="29"/>
      <c r="K2492" s="29"/>
      <c r="L2492" s="29"/>
      <c r="M2492" s="29"/>
      <c r="N2492" s="29"/>
      <c r="O2492" s="29"/>
      <c r="P2492" s="29"/>
      <c r="Q2492" s="29"/>
      <c r="R2492" s="29"/>
      <c r="S2492" s="29"/>
      <c r="T2492" s="29"/>
      <c r="U2492" s="29"/>
    </row>
    <row r="2493" spans="1:21" ht="13.5" customHeight="1" x14ac:dyDescent="0.25">
      <c r="A2493" s="39">
        <v>42439</v>
      </c>
      <c r="B2493" s="6"/>
      <c r="C2493" s="6"/>
      <c r="D2493" s="6"/>
      <c r="E2493" s="38">
        <v>16995.13</v>
      </c>
      <c r="F2493" s="29"/>
      <c r="G2493" s="29"/>
      <c r="H2493" s="29"/>
      <c r="I2493" s="29"/>
      <c r="J2493" s="29"/>
      <c r="K2493" s="29"/>
      <c r="L2493" s="29"/>
      <c r="M2493" s="29"/>
      <c r="N2493" s="29"/>
      <c r="O2493" s="29"/>
      <c r="P2493" s="29"/>
      <c r="Q2493" s="29"/>
      <c r="R2493" s="29"/>
      <c r="S2493" s="29"/>
      <c r="T2493" s="29"/>
      <c r="U2493" s="29"/>
    </row>
    <row r="2494" spans="1:21" ht="13.5" customHeight="1" x14ac:dyDescent="0.25">
      <c r="A2494" s="39">
        <v>42438</v>
      </c>
      <c r="B2494" s="6"/>
      <c r="C2494" s="6"/>
      <c r="D2494" s="6"/>
      <c r="E2494" s="38">
        <v>17000.36</v>
      </c>
      <c r="F2494" s="29"/>
      <c r="G2494" s="29"/>
      <c r="H2494" s="29"/>
      <c r="I2494" s="29"/>
      <c r="J2494" s="29"/>
      <c r="K2494" s="29"/>
      <c r="L2494" s="29"/>
      <c r="M2494" s="29"/>
      <c r="N2494" s="29"/>
      <c r="O2494" s="29"/>
      <c r="P2494" s="29"/>
      <c r="Q2494" s="29"/>
      <c r="R2494" s="29"/>
      <c r="S2494" s="29"/>
      <c r="T2494" s="29"/>
      <c r="U2494" s="29"/>
    </row>
    <row r="2495" spans="1:21" ht="13.5" customHeight="1" x14ac:dyDescent="0.25">
      <c r="A2495" s="39">
        <v>42437</v>
      </c>
      <c r="B2495" s="6"/>
      <c r="C2495" s="6"/>
      <c r="D2495" s="6"/>
      <c r="E2495" s="38">
        <v>16964.099999999999</v>
      </c>
      <c r="F2495" s="29"/>
      <c r="G2495" s="29"/>
      <c r="H2495" s="29"/>
      <c r="I2495" s="29"/>
      <c r="J2495" s="29"/>
      <c r="K2495" s="29"/>
      <c r="L2495" s="29"/>
      <c r="M2495" s="29"/>
      <c r="N2495" s="29"/>
      <c r="O2495" s="29"/>
      <c r="P2495" s="29"/>
      <c r="Q2495" s="29"/>
      <c r="R2495" s="29"/>
      <c r="S2495" s="29"/>
      <c r="T2495" s="29"/>
      <c r="U2495" s="29"/>
    </row>
    <row r="2496" spans="1:21" ht="13.5" customHeight="1" x14ac:dyDescent="0.25">
      <c r="A2496" s="39">
        <v>42436</v>
      </c>
      <c r="B2496" s="6"/>
      <c r="C2496" s="6"/>
      <c r="D2496" s="6"/>
      <c r="E2496" s="38">
        <v>17073.95</v>
      </c>
      <c r="F2496" s="29"/>
      <c r="G2496" s="29"/>
      <c r="H2496" s="29"/>
      <c r="I2496" s="29"/>
      <c r="J2496" s="29"/>
      <c r="K2496" s="29"/>
      <c r="L2496" s="29"/>
      <c r="M2496" s="29"/>
      <c r="N2496" s="29"/>
      <c r="O2496" s="29"/>
      <c r="P2496" s="29"/>
      <c r="Q2496" s="29"/>
      <c r="R2496" s="29"/>
      <c r="S2496" s="29"/>
      <c r="T2496" s="29"/>
      <c r="U2496" s="29"/>
    </row>
    <row r="2497" spans="1:21" ht="13.5" customHeight="1" x14ac:dyDescent="0.25">
      <c r="A2497" s="39">
        <v>42433</v>
      </c>
      <c r="B2497" s="6"/>
      <c r="C2497" s="6"/>
      <c r="D2497" s="6"/>
      <c r="E2497" s="38">
        <v>17006.77</v>
      </c>
      <c r="F2497" s="29"/>
      <c r="G2497" s="29"/>
      <c r="H2497" s="29"/>
      <c r="I2497" s="29"/>
      <c r="J2497" s="29"/>
      <c r="K2497" s="29"/>
      <c r="L2497" s="29"/>
      <c r="M2497" s="29"/>
      <c r="N2497" s="29"/>
      <c r="O2497" s="29"/>
      <c r="P2497" s="29"/>
      <c r="Q2497" s="29"/>
      <c r="R2497" s="29"/>
      <c r="S2497" s="29"/>
      <c r="T2497" s="29"/>
      <c r="U2497" s="29"/>
    </row>
    <row r="2498" spans="1:21" ht="13.5" customHeight="1" x14ac:dyDescent="0.25">
      <c r="A2498" s="39">
        <v>42432</v>
      </c>
      <c r="B2498" s="6"/>
      <c r="C2498" s="6"/>
      <c r="D2498" s="6"/>
      <c r="E2498" s="38">
        <v>16943.900000000001</v>
      </c>
      <c r="F2498" s="29"/>
      <c r="G2498" s="29"/>
      <c r="H2498" s="29"/>
      <c r="I2498" s="29"/>
      <c r="J2498" s="29"/>
      <c r="K2498" s="29"/>
      <c r="L2498" s="29"/>
      <c r="M2498" s="29"/>
      <c r="N2498" s="29"/>
      <c r="O2498" s="29"/>
      <c r="P2498" s="29"/>
      <c r="Q2498" s="29"/>
      <c r="R2498" s="29"/>
      <c r="S2498" s="29"/>
      <c r="T2498" s="29"/>
      <c r="U2498" s="29"/>
    </row>
    <row r="2499" spans="1:21" ht="13.5" customHeight="1" x14ac:dyDescent="0.25">
      <c r="A2499" s="39">
        <v>42431</v>
      </c>
      <c r="B2499" s="6"/>
      <c r="C2499" s="6"/>
      <c r="D2499" s="6"/>
      <c r="E2499" s="38">
        <v>16899.32</v>
      </c>
      <c r="F2499" s="29"/>
      <c r="G2499" s="29"/>
      <c r="H2499" s="29"/>
      <c r="I2499" s="29"/>
      <c r="J2499" s="29"/>
      <c r="K2499" s="29"/>
      <c r="L2499" s="29"/>
      <c r="M2499" s="29"/>
      <c r="N2499" s="29"/>
      <c r="O2499" s="29"/>
      <c r="P2499" s="29"/>
      <c r="Q2499" s="29"/>
      <c r="R2499" s="29"/>
      <c r="S2499" s="29"/>
      <c r="T2499" s="29"/>
      <c r="U2499" s="29"/>
    </row>
    <row r="2500" spans="1:21" ht="13.5" customHeight="1" x14ac:dyDescent="0.25">
      <c r="A2500" s="39">
        <v>42430</v>
      </c>
      <c r="B2500" s="6"/>
      <c r="C2500" s="6"/>
      <c r="D2500" s="6"/>
      <c r="E2500" s="38">
        <v>16865.080000000002</v>
      </c>
      <c r="F2500" s="29"/>
      <c r="G2500" s="29"/>
      <c r="H2500" s="29"/>
      <c r="I2500" s="29"/>
      <c r="J2500" s="29"/>
      <c r="K2500" s="29"/>
      <c r="L2500" s="29"/>
      <c r="M2500" s="29"/>
      <c r="N2500" s="29"/>
      <c r="O2500" s="29"/>
      <c r="P2500" s="29"/>
      <c r="Q2500" s="29"/>
      <c r="R2500" s="29"/>
      <c r="S2500" s="29"/>
      <c r="T2500" s="29"/>
      <c r="U2500" s="29"/>
    </row>
    <row r="2501" spans="1:21" ht="13.5" customHeight="1" x14ac:dyDescent="0.25">
      <c r="A2501" s="39">
        <v>42429</v>
      </c>
      <c r="B2501" s="6"/>
      <c r="C2501" s="6"/>
      <c r="D2501" s="6"/>
      <c r="E2501" s="38">
        <v>16516.5</v>
      </c>
      <c r="F2501" s="29"/>
      <c r="G2501" s="29"/>
      <c r="H2501" s="29"/>
      <c r="I2501" s="29"/>
      <c r="J2501" s="29"/>
      <c r="K2501" s="29"/>
      <c r="L2501" s="29"/>
      <c r="M2501" s="29"/>
      <c r="N2501" s="29"/>
      <c r="O2501" s="29"/>
      <c r="P2501" s="29"/>
      <c r="Q2501" s="29"/>
      <c r="R2501" s="29"/>
      <c r="S2501" s="29"/>
      <c r="T2501" s="29"/>
      <c r="U2501" s="29"/>
    </row>
    <row r="2502" spans="1:21" ht="13.5" customHeight="1" x14ac:dyDescent="0.25">
      <c r="A2502" s="39">
        <v>42426</v>
      </c>
      <c r="B2502" s="6"/>
      <c r="C2502" s="6"/>
      <c r="D2502" s="6"/>
      <c r="E2502" s="38">
        <v>16639.97</v>
      </c>
      <c r="F2502" s="29"/>
      <c r="G2502" s="29"/>
      <c r="H2502" s="29"/>
      <c r="I2502" s="29"/>
      <c r="J2502" s="29"/>
      <c r="K2502" s="29"/>
      <c r="L2502" s="29"/>
      <c r="M2502" s="29"/>
      <c r="N2502" s="29"/>
      <c r="O2502" s="29"/>
      <c r="P2502" s="29"/>
      <c r="Q2502" s="29"/>
      <c r="R2502" s="29"/>
      <c r="S2502" s="29"/>
      <c r="T2502" s="29"/>
      <c r="U2502" s="29"/>
    </row>
    <row r="2503" spans="1:21" ht="13.5" customHeight="1" x14ac:dyDescent="0.25">
      <c r="A2503" s="39">
        <v>42425</v>
      </c>
      <c r="B2503" s="6"/>
      <c r="C2503" s="6"/>
      <c r="D2503" s="6"/>
      <c r="E2503" s="38">
        <v>16697.29</v>
      </c>
      <c r="F2503" s="29"/>
      <c r="G2503" s="29"/>
      <c r="H2503" s="29"/>
      <c r="I2503" s="29"/>
      <c r="J2503" s="29"/>
      <c r="K2503" s="29"/>
      <c r="L2503" s="29"/>
      <c r="M2503" s="29"/>
      <c r="N2503" s="29"/>
      <c r="O2503" s="29"/>
      <c r="P2503" s="29"/>
      <c r="Q2503" s="29"/>
      <c r="R2503" s="29"/>
      <c r="S2503" s="29"/>
      <c r="T2503" s="29"/>
      <c r="U2503" s="29"/>
    </row>
    <row r="2504" spans="1:21" ht="13.5" customHeight="1" x14ac:dyDescent="0.25">
      <c r="A2504" s="39">
        <v>42424</v>
      </c>
      <c r="B2504" s="6"/>
      <c r="C2504" s="6"/>
      <c r="D2504" s="6"/>
      <c r="E2504" s="38">
        <v>16484.990000000002</v>
      </c>
      <c r="F2504" s="29"/>
      <c r="G2504" s="29"/>
      <c r="H2504" s="29"/>
      <c r="I2504" s="29"/>
      <c r="J2504" s="29"/>
      <c r="K2504" s="29"/>
      <c r="L2504" s="29"/>
      <c r="M2504" s="29"/>
      <c r="N2504" s="29"/>
      <c r="O2504" s="29"/>
      <c r="P2504" s="29"/>
      <c r="Q2504" s="29"/>
      <c r="R2504" s="29"/>
      <c r="S2504" s="29"/>
      <c r="T2504" s="29"/>
      <c r="U2504" s="29"/>
    </row>
    <row r="2505" spans="1:21" ht="13.5" customHeight="1" x14ac:dyDescent="0.25">
      <c r="A2505" s="39">
        <v>42423</v>
      </c>
      <c r="B2505" s="6"/>
      <c r="C2505" s="6"/>
      <c r="D2505" s="6"/>
      <c r="E2505" s="38">
        <v>16431.78</v>
      </c>
      <c r="F2505" s="29"/>
      <c r="G2505" s="29"/>
      <c r="H2505" s="29"/>
      <c r="I2505" s="29"/>
      <c r="J2505" s="29"/>
      <c r="K2505" s="29"/>
      <c r="L2505" s="29"/>
      <c r="M2505" s="29"/>
      <c r="N2505" s="29"/>
      <c r="O2505" s="29"/>
      <c r="P2505" s="29"/>
      <c r="Q2505" s="29"/>
      <c r="R2505" s="29"/>
      <c r="S2505" s="29"/>
      <c r="T2505" s="29"/>
      <c r="U2505" s="29"/>
    </row>
    <row r="2506" spans="1:21" ht="13.5" customHeight="1" x14ac:dyDescent="0.25">
      <c r="A2506" s="39">
        <v>42422</v>
      </c>
      <c r="B2506" s="6"/>
      <c r="C2506" s="6"/>
      <c r="D2506" s="6"/>
      <c r="E2506" s="38">
        <v>16620.66</v>
      </c>
      <c r="F2506" s="29"/>
      <c r="G2506" s="29"/>
      <c r="H2506" s="29"/>
      <c r="I2506" s="29"/>
      <c r="J2506" s="29"/>
      <c r="K2506" s="29"/>
      <c r="L2506" s="29"/>
      <c r="M2506" s="29"/>
      <c r="N2506" s="29"/>
      <c r="O2506" s="29"/>
      <c r="P2506" s="29"/>
      <c r="Q2506" s="29"/>
      <c r="R2506" s="29"/>
      <c r="S2506" s="29"/>
      <c r="T2506" s="29"/>
      <c r="U2506" s="29"/>
    </row>
    <row r="2507" spans="1:21" ht="13.5" customHeight="1" x14ac:dyDescent="0.25">
      <c r="A2507" s="39">
        <v>42419</v>
      </c>
      <c r="B2507" s="6"/>
      <c r="C2507" s="6"/>
      <c r="D2507" s="6"/>
      <c r="E2507" s="38">
        <v>16391.990000000002</v>
      </c>
      <c r="F2507" s="29"/>
      <c r="G2507" s="29"/>
      <c r="H2507" s="29"/>
      <c r="I2507" s="29"/>
      <c r="J2507" s="29"/>
      <c r="K2507" s="29"/>
      <c r="L2507" s="29"/>
      <c r="M2507" s="29"/>
      <c r="N2507" s="29"/>
      <c r="O2507" s="29"/>
      <c r="P2507" s="29"/>
      <c r="Q2507" s="29"/>
      <c r="R2507" s="29"/>
      <c r="S2507" s="29"/>
      <c r="T2507" s="29"/>
      <c r="U2507" s="29"/>
    </row>
    <row r="2508" spans="1:21" ht="13.5" customHeight="1" x14ac:dyDescent="0.25">
      <c r="A2508" s="39">
        <v>42418</v>
      </c>
      <c r="B2508" s="6"/>
      <c r="C2508" s="6"/>
      <c r="D2508" s="6"/>
      <c r="E2508" s="38">
        <v>16413.43</v>
      </c>
      <c r="F2508" s="29"/>
      <c r="G2508" s="29"/>
      <c r="H2508" s="29"/>
      <c r="I2508" s="29"/>
      <c r="J2508" s="29"/>
      <c r="K2508" s="29"/>
      <c r="L2508" s="29"/>
      <c r="M2508" s="29"/>
      <c r="N2508" s="29"/>
      <c r="O2508" s="29"/>
      <c r="P2508" s="29"/>
      <c r="Q2508" s="29"/>
      <c r="R2508" s="29"/>
      <c r="S2508" s="29"/>
      <c r="T2508" s="29"/>
      <c r="U2508" s="29"/>
    </row>
    <row r="2509" spans="1:21" ht="13.5" customHeight="1" x14ac:dyDescent="0.25">
      <c r="A2509" s="39">
        <v>42417</v>
      </c>
      <c r="B2509" s="6"/>
      <c r="C2509" s="6"/>
      <c r="D2509" s="6"/>
      <c r="E2509" s="38">
        <v>16453.830000000002</v>
      </c>
      <c r="F2509" s="29"/>
      <c r="G2509" s="29"/>
      <c r="H2509" s="29"/>
      <c r="I2509" s="29"/>
      <c r="J2509" s="29"/>
      <c r="K2509" s="29"/>
      <c r="L2509" s="29"/>
      <c r="M2509" s="29"/>
      <c r="N2509" s="29"/>
      <c r="O2509" s="29"/>
      <c r="P2509" s="29"/>
      <c r="Q2509" s="29"/>
      <c r="R2509" s="29"/>
      <c r="S2509" s="29"/>
      <c r="T2509" s="29"/>
      <c r="U2509" s="29"/>
    </row>
    <row r="2510" spans="1:21" ht="13.5" customHeight="1" x14ac:dyDescent="0.25">
      <c r="A2510" s="39">
        <v>42416</v>
      </c>
      <c r="B2510" s="6"/>
      <c r="C2510" s="6"/>
      <c r="D2510" s="6"/>
      <c r="E2510" s="38">
        <v>16196.41</v>
      </c>
      <c r="F2510" s="29"/>
      <c r="G2510" s="29"/>
      <c r="H2510" s="29"/>
      <c r="I2510" s="29"/>
      <c r="J2510" s="29"/>
      <c r="K2510" s="29"/>
      <c r="L2510" s="29"/>
      <c r="M2510" s="29"/>
      <c r="N2510" s="29"/>
      <c r="O2510" s="29"/>
      <c r="P2510" s="29"/>
      <c r="Q2510" s="29"/>
      <c r="R2510" s="29"/>
      <c r="S2510" s="29"/>
      <c r="T2510" s="29"/>
      <c r="U2510" s="29"/>
    </row>
    <row r="2511" spans="1:21" ht="13.5" customHeight="1" x14ac:dyDescent="0.25">
      <c r="A2511" s="39">
        <v>42412</v>
      </c>
      <c r="B2511" s="6"/>
      <c r="C2511" s="6"/>
      <c r="D2511" s="6"/>
      <c r="E2511" s="38">
        <v>15973.84</v>
      </c>
      <c r="F2511" s="29"/>
      <c r="G2511" s="29"/>
      <c r="H2511" s="29"/>
      <c r="I2511" s="29"/>
      <c r="J2511" s="29"/>
      <c r="K2511" s="29"/>
      <c r="L2511" s="29"/>
      <c r="M2511" s="29"/>
      <c r="N2511" s="29"/>
      <c r="O2511" s="29"/>
      <c r="P2511" s="29"/>
      <c r="Q2511" s="29"/>
      <c r="R2511" s="29"/>
      <c r="S2511" s="29"/>
      <c r="T2511" s="29"/>
      <c r="U2511" s="29"/>
    </row>
    <row r="2512" spans="1:21" ht="13.5" customHeight="1" x14ac:dyDescent="0.25">
      <c r="A2512" s="39">
        <v>42411</v>
      </c>
      <c r="B2512" s="6"/>
      <c r="C2512" s="6"/>
      <c r="D2512" s="6"/>
      <c r="E2512" s="38">
        <v>15660.18</v>
      </c>
      <c r="F2512" s="29"/>
      <c r="G2512" s="29"/>
      <c r="H2512" s="29"/>
      <c r="I2512" s="29"/>
      <c r="J2512" s="29"/>
      <c r="K2512" s="29"/>
      <c r="L2512" s="29"/>
      <c r="M2512" s="29"/>
      <c r="N2512" s="29"/>
      <c r="O2512" s="29"/>
      <c r="P2512" s="29"/>
      <c r="Q2512" s="29"/>
      <c r="R2512" s="29"/>
      <c r="S2512" s="29"/>
      <c r="T2512" s="29"/>
      <c r="U2512" s="29"/>
    </row>
    <row r="2513" spans="1:21" ht="13.5" customHeight="1" x14ac:dyDescent="0.25">
      <c r="A2513" s="39">
        <v>42410</v>
      </c>
      <c r="B2513" s="6"/>
      <c r="C2513" s="6"/>
      <c r="D2513" s="6"/>
      <c r="E2513" s="38">
        <v>15914.74</v>
      </c>
      <c r="F2513" s="29"/>
      <c r="G2513" s="29"/>
      <c r="H2513" s="29"/>
      <c r="I2513" s="29"/>
      <c r="J2513" s="29"/>
      <c r="K2513" s="29"/>
      <c r="L2513" s="29"/>
      <c r="M2513" s="29"/>
      <c r="N2513" s="29"/>
      <c r="O2513" s="29"/>
      <c r="P2513" s="29"/>
      <c r="Q2513" s="29"/>
      <c r="R2513" s="29"/>
      <c r="S2513" s="29"/>
      <c r="T2513" s="29"/>
      <c r="U2513" s="29"/>
    </row>
    <row r="2514" spans="1:21" ht="13.5" customHeight="1" x14ac:dyDescent="0.25">
      <c r="A2514" s="39">
        <v>42409</v>
      </c>
      <c r="B2514" s="6"/>
      <c r="C2514" s="6"/>
      <c r="D2514" s="6"/>
      <c r="E2514" s="38">
        <v>16014.38</v>
      </c>
      <c r="F2514" s="29"/>
      <c r="G2514" s="29"/>
      <c r="H2514" s="29"/>
      <c r="I2514" s="29"/>
      <c r="J2514" s="29"/>
      <c r="K2514" s="29"/>
      <c r="L2514" s="29"/>
      <c r="M2514" s="29"/>
      <c r="N2514" s="29"/>
      <c r="O2514" s="29"/>
      <c r="P2514" s="29"/>
      <c r="Q2514" s="29"/>
      <c r="R2514" s="29"/>
      <c r="S2514" s="29"/>
      <c r="T2514" s="29"/>
      <c r="U2514" s="29"/>
    </row>
    <row r="2515" spans="1:21" ht="13.5" customHeight="1" x14ac:dyDescent="0.25">
      <c r="A2515" s="39">
        <v>42408</v>
      </c>
      <c r="B2515" s="6"/>
      <c r="C2515" s="6"/>
      <c r="D2515" s="6"/>
      <c r="E2515" s="38">
        <v>16027.05</v>
      </c>
      <c r="F2515" s="29"/>
      <c r="G2515" s="29"/>
      <c r="H2515" s="29"/>
      <c r="I2515" s="29"/>
      <c r="J2515" s="29"/>
      <c r="K2515" s="29"/>
      <c r="L2515" s="29"/>
      <c r="M2515" s="29"/>
      <c r="N2515" s="29"/>
      <c r="O2515" s="29"/>
      <c r="P2515" s="29"/>
      <c r="Q2515" s="29"/>
      <c r="R2515" s="29"/>
      <c r="S2515" s="29"/>
      <c r="T2515" s="29"/>
      <c r="U2515" s="29"/>
    </row>
    <row r="2516" spans="1:21" ht="13.5" customHeight="1" x14ac:dyDescent="0.25">
      <c r="A2516" s="39">
        <v>42405</v>
      </c>
      <c r="B2516" s="6"/>
      <c r="C2516" s="6"/>
      <c r="D2516" s="6"/>
      <c r="E2516" s="38">
        <v>16204.97</v>
      </c>
      <c r="F2516" s="29"/>
      <c r="G2516" s="29"/>
      <c r="H2516" s="29"/>
      <c r="I2516" s="29"/>
      <c r="J2516" s="29"/>
      <c r="K2516" s="29"/>
      <c r="L2516" s="29"/>
      <c r="M2516" s="29"/>
      <c r="N2516" s="29"/>
      <c r="O2516" s="29"/>
      <c r="P2516" s="29"/>
      <c r="Q2516" s="29"/>
      <c r="R2516" s="29"/>
      <c r="S2516" s="29"/>
      <c r="T2516" s="29"/>
      <c r="U2516" s="29"/>
    </row>
    <row r="2517" spans="1:21" ht="13.5" customHeight="1" x14ac:dyDescent="0.25">
      <c r="A2517" s="39">
        <v>42404</v>
      </c>
      <c r="B2517" s="6"/>
      <c r="C2517" s="6"/>
      <c r="D2517" s="6"/>
      <c r="E2517" s="38">
        <v>16416.580000000002</v>
      </c>
      <c r="F2517" s="29"/>
      <c r="G2517" s="29"/>
      <c r="H2517" s="29"/>
      <c r="I2517" s="29"/>
      <c r="J2517" s="29"/>
      <c r="K2517" s="29"/>
      <c r="L2517" s="29"/>
      <c r="M2517" s="29"/>
      <c r="N2517" s="29"/>
      <c r="O2517" s="29"/>
      <c r="P2517" s="29"/>
      <c r="Q2517" s="29"/>
      <c r="R2517" s="29"/>
      <c r="S2517" s="29"/>
      <c r="T2517" s="29"/>
      <c r="U2517" s="29"/>
    </row>
    <row r="2518" spans="1:21" ht="13.5" customHeight="1" x14ac:dyDescent="0.25">
      <c r="A2518" s="39">
        <v>42403</v>
      </c>
      <c r="B2518" s="6"/>
      <c r="C2518" s="6"/>
      <c r="D2518" s="6"/>
      <c r="E2518" s="38">
        <v>16336.66</v>
      </c>
      <c r="F2518" s="29"/>
      <c r="G2518" s="29"/>
      <c r="H2518" s="29"/>
      <c r="I2518" s="29"/>
      <c r="J2518" s="29"/>
      <c r="K2518" s="29"/>
      <c r="L2518" s="29"/>
      <c r="M2518" s="29"/>
      <c r="N2518" s="29"/>
      <c r="O2518" s="29"/>
      <c r="P2518" s="29"/>
      <c r="Q2518" s="29"/>
      <c r="R2518" s="29"/>
      <c r="S2518" s="29"/>
      <c r="T2518" s="29"/>
      <c r="U2518" s="29"/>
    </row>
    <row r="2519" spans="1:21" ht="13.5" customHeight="1" x14ac:dyDescent="0.25">
      <c r="A2519" s="39">
        <v>42402</v>
      </c>
      <c r="B2519" s="6"/>
      <c r="C2519" s="6"/>
      <c r="D2519" s="6"/>
      <c r="E2519" s="38">
        <v>16153.54</v>
      </c>
      <c r="F2519" s="29"/>
      <c r="G2519" s="29"/>
      <c r="H2519" s="29"/>
      <c r="I2519" s="29"/>
      <c r="J2519" s="29"/>
      <c r="K2519" s="29"/>
      <c r="L2519" s="29"/>
      <c r="M2519" s="29"/>
      <c r="N2519" s="29"/>
      <c r="O2519" s="29"/>
      <c r="P2519" s="29"/>
      <c r="Q2519" s="29"/>
      <c r="R2519" s="29"/>
      <c r="S2519" s="29"/>
      <c r="T2519" s="29"/>
      <c r="U2519" s="29"/>
    </row>
    <row r="2520" spans="1:21" ht="13.5" customHeight="1" x14ac:dyDescent="0.25">
      <c r="A2520" s="39">
        <v>42401</v>
      </c>
      <c r="B2520" s="6"/>
      <c r="C2520" s="6"/>
      <c r="D2520" s="6"/>
      <c r="E2520" s="38">
        <v>16449.18</v>
      </c>
      <c r="F2520" s="29"/>
      <c r="G2520" s="29"/>
      <c r="H2520" s="29"/>
      <c r="I2520" s="29"/>
      <c r="J2520" s="29"/>
      <c r="K2520" s="29"/>
      <c r="L2520" s="29"/>
      <c r="M2520" s="29"/>
      <c r="N2520" s="29"/>
      <c r="O2520" s="29"/>
      <c r="P2520" s="29"/>
      <c r="Q2520" s="29"/>
      <c r="R2520" s="29"/>
      <c r="S2520" s="29"/>
      <c r="T2520" s="29"/>
      <c r="U2520" s="29"/>
    </row>
    <row r="2521" spans="1:21" ht="13.5" customHeight="1" x14ac:dyDescent="0.25">
      <c r="A2521" s="39">
        <v>42398</v>
      </c>
      <c r="B2521" s="6"/>
      <c r="C2521" s="6"/>
      <c r="D2521" s="6"/>
      <c r="E2521" s="38">
        <v>16466.3</v>
      </c>
      <c r="F2521" s="29"/>
      <c r="G2521" s="29"/>
      <c r="H2521" s="29"/>
      <c r="I2521" s="29"/>
      <c r="J2521" s="29"/>
      <c r="K2521" s="29"/>
      <c r="L2521" s="29"/>
      <c r="M2521" s="29"/>
      <c r="N2521" s="29"/>
      <c r="O2521" s="29"/>
      <c r="P2521" s="29"/>
      <c r="Q2521" s="29"/>
      <c r="R2521" s="29"/>
      <c r="S2521" s="29"/>
      <c r="T2521" s="29"/>
      <c r="U2521" s="29"/>
    </row>
    <row r="2522" spans="1:21" ht="13.5" customHeight="1" x14ac:dyDescent="0.25">
      <c r="A2522" s="39">
        <v>42397</v>
      </c>
      <c r="B2522" s="6"/>
      <c r="C2522" s="6"/>
      <c r="D2522" s="6"/>
      <c r="E2522" s="38">
        <v>16069.64</v>
      </c>
      <c r="F2522" s="29"/>
      <c r="G2522" s="29"/>
      <c r="H2522" s="29"/>
      <c r="I2522" s="29"/>
      <c r="J2522" s="29"/>
      <c r="K2522" s="29"/>
      <c r="L2522" s="29"/>
      <c r="M2522" s="29"/>
      <c r="N2522" s="29"/>
      <c r="O2522" s="29"/>
      <c r="P2522" s="29"/>
      <c r="Q2522" s="29"/>
      <c r="R2522" s="29"/>
      <c r="S2522" s="29"/>
      <c r="T2522" s="29"/>
      <c r="U2522" s="29"/>
    </row>
    <row r="2523" spans="1:21" ht="13.5" customHeight="1" x14ac:dyDescent="0.25">
      <c r="A2523" s="39">
        <v>42396</v>
      </c>
      <c r="B2523" s="6"/>
      <c r="C2523" s="6"/>
      <c r="D2523" s="6"/>
      <c r="E2523" s="38">
        <v>15944.46</v>
      </c>
      <c r="F2523" s="29"/>
      <c r="G2523" s="29"/>
      <c r="H2523" s="29"/>
      <c r="I2523" s="29"/>
      <c r="J2523" s="29"/>
      <c r="K2523" s="29"/>
      <c r="L2523" s="29"/>
      <c r="M2523" s="29"/>
      <c r="N2523" s="29"/>
      <c r="O2523" s="29"/>
      <c r="P2523" s="29"/>
      <c r="Q2523" s="29"/>
      <c r="R2523" s="29"/>
      <c r="S2523" s="29"/>
      <c r="T2523" s="29"/>
      <c r="U2523" s="29"/>
    </row>
    <row r="2524" spans="1:21" ht="13.5" customHeight="1" x14ac:dyDescent="0.25">
      <c r="A2524" s="39">
        <v>42395</v>
      </c>
      <c r="B2524" s="6"/>
      <c r="C2524" s="6"/>
      <c r="D2524" s="6"/>
      <c r="E2524" s="38">
        <v>16167.23</v>
      </c>
      <c r="F2524" s="29"/>
      <c r="G2524" s="29"/>
      <c r="H2524" s="29"/>
      <c r="I2524" s="29"/>
      <c r="J2524" s="29"/>
      <c r="K2524" s="29"/>
      <c r="L2524" s="29"/>
      <c r="M2524" s="29"/>
      <c r="N2524" s="29"/>
      <c r="O2524" s="29"/>
      <c r="P2524" s="29"/>
      <c r="Q2524" s="29"/>
      <c r="R2524" s="29"/>
      <c r="S2524" s="29"/>
      <c r="T2524" s="29"/>
      <c r="U2524" s="29"/>
    </row>
    <row r="2525" spans="1:21" ht="13.5" customHeight="1" x14ac:dyDescent="0.25">
      <c r="A2525" s="39">
        <v>42394</v>
      </c>
      <c r="B2525" s="6"/>
      <c r="C2525" s="6"/>
      <c r="D2525" s="6"/>
      <c r="E2525" s="38">
        <v>15885.22</v>
      </c>
      <c r="F2525" s="29"/>
      <c r="G2525" s="29"/>
      <c r="H2525" s="29"/>
      <c r="I2525" s="29"/>
      <c r="J2525" s="29"/>
      <c r="K2525" s="29"/>
      <c r="L2525" s="29"/>
      <c r="M2525" s="29"/>
      <c r="N2525" s="29"/>
      <c r="O2525" s="29"/>
      <c r="P2525" s="29"/>
      <c r="Q2525" s="29"/>
      <c r="R2525" s="29"/>
      <c r="S2525" s="29"/>
      <c r="T2525" s="29"/>
      <c r="U2525" s="29"/>
    </row>
    <row r="2526" spans="1:21" ht="13.5" customHeight="1" x14ac:dyDescent="0.25">
      <c r="A2526" s="39">
        <v>42391</v>
      </c>
      <c r="B2526" s="6"/>
      <c r="C2526" s="6"/>
      <c r="D2526" s="6"/>
      <c r="E2526" s="38">
        <v>16093.51</v>
      </c>
      <c r="F2526" s="29"/>
      <c r="G2526" s="29"/>
      <c r="H2526" s="29"/>
      <c r="I2526" s="29"/>
      <c r="J2526" s="29"/>
      <c r="K2526" s="29"/>
      <c r="L2526" s="29"/>
      <c r="M2526" s="29"/>
      <c r="N2526" s="29"/>
      <c r="O2526" s="29"/>
      <c r="P2526" s="29"/>
      <c r="Q2526" s="29"/>
      <c r="R2526" s="29"/>
      <c r="S2526" s="29"/>
      <c r="T2526" s="29"/>
      <c r="U2526" s="29"/>
    </row>
    <row r="2527" spans="1:21" ht="13.5" customHeight="1" x14ac:dyDescent="0.25">
      <c r="A2527" s="39">
        <v>42390</v>
      </c>
      <c r="B2527" s="6"/>
      <c r="C2527" s="6"/>
      <c r="D2527" s="6"/>
      <c r="E2527" s="38">
        <v>15882.68</v>
      </c>
      <c r="F2527" s="29"/>
      <c r="G2527" s="29"/>
      <c r="H2527" s="29"/>
      <c r="I2527" s="29"/>
      <c r="J2527" s="29"/>
      <c r="K2527" s="29"/>
      <c r="L2527" s="29"/>
      <c r="M2527" s="29"/>
      <c r="N2527" s="29"/>
      <c r="O2527" s="29"/>
      <c r="P2527" s="29"/>
      <c r="Q2527" s="29"/>
      <c r="R2527" s="29"/>
      <c r="S2527" s="29"/>
      <c r="T2527" s="29"/>
      <c r="U2527" s="29"/>
    </row>
    <row r="2528" spans="1:21" ht="13.5" customHeight="1" x14ac:dyDescent="0.25">
      <c r="A2528" s="39">
        <v>42389</v>
      </c>
      <c r="B2528" s="6"/>
      <c r="C2528" s="6"/>
      <c r="D2528" s="6"/>
      <c r="E2528" s="38">
        <v>15766.74</v>
      </c>
      <c r="F2528" s="29"/>
      <c r="G2528" s="29"/>
      <c r="H2528" s="29"/>
      <c r="I2528" s="29"/>
      <c r="J2528" s="29"/>
      <c r="K2528" s="29"/>
      <c r="L2528" s="29"/>
      <c r="M2528" s="29"/>
      <c r="N2528" s="29"/>
      <c r="O2528" s="29"/>
      <c r="P2528" s="29"/>
      <c r="Q2528" s="29"/>
      <c r="R2528" s="29"/>
      <c r="S2528" s="29"/>
      <c r="T2528" s="29"/>
      <c r="U2528" s="29"/>
    </row>
    <row r="2529" spans="1:21" ht="13.5" customHeight="1" x14ac:dyDescent="0.25">
      <c r="A2529" s="39">
        <v>42388</v>
      </c>
      <c r="B2529" s="6"/>
      <c r="C2529" s="6"/>
      <c r="D2529" s="6"/>
      <c r="E2529" s="38">
        <v>16016.02</v>
      </c>
      <c r="F2529" s="29"/>
      <c r="G2529" s="29"/>
      <c r="H2529" s="29"/>
      <c r="I2529" s="29"/>
      <c r="J2529" s="29"/>
      <c r="K2529" s="29"/>
      <c r="L2529" s="29"/>
      <c r="M2529" s="29"/>
      <c r="N2529" s="29"/>
      <c r="O2529" s="29"/>
      <c r="P2529" s="29"/>
      <c r="Q2529" s="29"/>
      <c r="R2529" s="29"/>
      <c r="S2529" s="29"/>
      <c r="T2529" s="29"/>
      <c r="U2529" s="29"/>
    </row>
    <row r="2530" spans="1:21" ht="13.5" customHeight="1" x14ac:dyDescent="0.25">
      <c r="A2530" s="39">
        <v>42384</v>
      </c>
      <c r="B2530" s="6"/>
      <c r="C2530" s="6"/>
      <c r="D2530" s="6"/>
      <c r="E2530" s="38">
        <v>15988.08</v>
      </c>
      <c r="F2530" s="29"/>
      <c r="G2530" s="29"/>
      <c r="H2530" s="29"/>
      <c r="I2530" s="29"/>
      <c r="J2530" s="29"/>
      <c r="K2530" s="29"/>
      <c r="L2530" s="29"/>
      <c r="M2530" s="29"/>
      <c r="N2530" s="29"/>
      <c r="O2530" s="29"/>
      <c r="P2530" s="29"/>
      <c r="Q2530" s="29"/>
      <c r="R2530" s="29"/>
      <c r="S2530" s="29"/>
      <c r="T2530" s="29"/>
      <c r="U2530" s="29"/>
    </row>
    <row r="2531" spans="1:21" ht="13.5" customHeight="1" x14ac:dyDescent="0.25">
      <c r="A2531" s="39">
        <v>42383</v>
      </c>
      <c r="B2531" s="6"/>
      <c r="C2531" s="6"/>
      <c r="D2531" s="6"/>
      <c r="E2531" s="38">
        <v>16379.05</v>
      </c>
      <c r="F2531" s="29"/>
      <c r="G2531" s="29"/>
      <c r="H2531" s="29"/>
      <c r="I2531" s="29"/>
      <c r="J2531" s="29"/>
      <c r="K2531" s="29"/>
      <c r="L2531" s="29"/>
      <c r="M2531" s="29"/>
      <c r="N2531" s="29"/>
      <c r="O2531" s="29"/>
      <c r="P2531" s="29"/>
      <c r="Q2531" s="29"/>
      <c r="R2531" s="29"/>
      <c r="S2531" s="29"/>
      <c r="T2531" s="29"/>
      <c r="U2531" s="29"/>
    </row>
    <row r="2532" spans="1:21" ht="13.5" customHeight="1" x14ac:dyDescent="0.25">
      <c r="A2532" s="39">
        <v>42382</v>
      </c>
      <c r="B2532" s="6"/>
      <c r="C2532" s="6"/>
      <c r="D2532" s="6"/>
      <c r="E2532" s="38">
        <v>16151.41</v>
      </c>
      <c r="F2532" s="29"/>
      <c r="G2532" s="29"/>
      <c r="H2532" s="29"/>
      <c r="I2532" s="29"/>
      <c r="J2532" s="29"/>
      <c r="K2532" s="29"/>
      <c r="L2532" s="29"/>
      <c r="M2532" s="29"/>
      <c r="N2532" s="29"/>
      <c r="O2532" s="29"/>
      <c r="P2532" s="29"/>
      <c r="Q2532" s="29"/>
      <c r="R2532" s="29"/>
      <c r="S2532" s="29"/>
      <c r="T2532" s="29"/>
      <c r="U2532" s="29"/>
    </row>
    <row r="2533" spans="1:21" ht="13.5" customHeight="1" x14ac:dyDescent="0.25">
      <c r="A2533" s="39">
        <v>42381</v>
      </c>
      <c r="B2533" s="6"/>
      <c r="C2533" s="6"/>
      <c r="D2533" s="6"/>
      <c r="E2533" s="38">
        <v>16516.22</v>
      </c>
      <c r="F2533" s="29"/>
      <c r="G2533" s="29"/>
      <c r="H2533" s="29"/>
      <c r="I2533" s="29"/>
      <c r="J2533" s="29"/>
      <c r="K2533" s="29"/>
      <c r="L2533" s="29"/>
      <c r="M2533" s="29"/>
      <c r="N2533" s="29"/>
      <c r="O2533" s="29"/>
      <c r="P2533" s="29"/>
      <c r="Q2533" s="29"/>
      <c r="R2533" s="29"/>
      <c r="S2533" s="29"/>
      <c r="T2533" s="29"/>
      <c r="U2533" s="29"/>
    </row>
    <row r="2534" spans="1:21" ht="13.5" customHeight="1" x14ac:dyDescent="0.25">
      <c r="A2534" s="39">
        <v>42380</v>
      </c>
      <c r="B2534" s="6"/>
      <c r="C2534" s="6"/>
      <c r="D2534" s="6"/>
      <c r="E2534" s="38">
        <v>16398.57</v>
      </c>
      <c r="F2534" s="29"/>
      <c r="G2534" s="29"/>
      <c r="H2534" s="29"/>
      <c r="I2534" s="29"/>
      <c r="J2534" s="29"/>
      <c r="K2534" s="29"/>
      <c r="L2534" s="29"/>
      <c r="M2534" s="29"/>
      <c r="N2534" s="29"/>
      <c r="O2534" s="29"/>
      <c r="P2534" s="29"/>
      <c r="Q2534" s="29"/>
      <c r="R2534" s="29"/>
      <c r="S2534" s="29"/>
      <c r="T2534" s="29"/>
      <c r="U2534" s="29"/>
    </row>
    <row r="2535" spans="1:21" ht="13.5" customHeight="1" x14ac:dyDescent="0.25">
      <c r="A2535" s="39">
        <v>42377</v>
      </c>
      <c r="B2535" s="6"/>
      <c r="C2535" s="6"/>
      <c r="D2535" s="6"/>
      <c r="E2535" s="38">
        <v>16346.45</v>
      </c>
      <c r="F2535" s="29"/>
      <c r="G2535" s="29"/>
      <c r="H2535" s="29"/>
      <c r="I2535" s="29"/>
      <c r="J2535" s="29"/>
      <c r="K2535" s="29"/>
      <c r="L2535" s="29"/>
      <c r="M2535" s="29"/>
      <c r="N2535" s="29"/>
      <c r="O2535" s="29"/>
      <c r="P2535" s="29"/>
      <c r="Q2535" s="29"/>
      <c r="R2535" s="29"/>
      <c r="S2535" s="29"/>
      <c r="T2535" s="29"/>
      <c r="U2535" s="29"/>
    </row>
    <row r="2536" spans="1:21" ht="13.5" customHeight="1" x14ac:dyDescent="0.25">
      <c r="A2536" s="39">
        <v>42376</v>
      </c>
      <c r="B2536" s="6"/>
      <c r="C2536" s="6"/>
      <c r="D2536" s="6"/>
      <c r="E2536" s="38">
        <v>16514.099999999999</v>
      </c>
      <c r="F2536" s="29"/>
      <c r="G2536" s="29"/>
      <c r="H2536" s="29"/>
      <c r="I2536" s="29"/>
      <c r="J2536" s="29"/>
      <c r="K2536" s="29"/>
      <c r="L2536" s="29"/>
      <c r="M2536" s="29"/>
      <c r="N2536" s="29"/>
      <c r="O2536" s="29"/>
      <c r="P2536" s="29"/>
      <c r="Q2536" s="29"/>
      <c r="R2536" s="29"/>
      <c r="S2536" s="29"/>
      <c r="T2536" s="29"/>
      <c r="U2536" s="29"/>
    </row>
    <row r="2537" spans="1:21" ht="13.5" customHeight="1" x14ac:dyDescent="0.25">
      <c r="A2537" s="39">
        <v>42375</v>
      </c>
      <c r="B2537" s="6"/>
      <c r="C2537" s="6"/>
      <c r="D2537" s="6"/>
      <c r="E2537" s="38">
        <v>16906.509999999998</v>
      </c>
      <c r="F2537" s="29"/>
      <c r="G2537" s="29"/>
      <c r="H2537" s="29"/>
      <c r="I2537" s="29"/>
      <c r="J2537" s="29"/>
      <c r="K2537" s="29"/>
      <c r="L2537" s="29"/>
      <c r="M2537" s="29"/>
      <c r="N2537" s="29"/>
      <c r="O2537" s="29"/>
      <c r="P2537" s="29"/>
      <c r="Q2537" s="29"/>
      <c r="R2537" s="29"/>
      <c r="S2537" s="29"/>
      <c r="T2537" s="29"/>
      <c r="U2537" s="29"/>
    </row>
    <row r="2538" spans="1:21" ht="13.5" customHeight="1" x14ac:dyDescent="0.25">
      <c r="A2538" s="39">
        <v>42374</v>
      </c>
      <c r="B2538" s="6"/>
      <c r="C2538" s="6"/>
      <c r="D2538" s="6"/>
      <c r="E2538" s="38">
        <v>17158.66</v>
      </c>
      <c r="F2538" s="29"/>
      <c r="G2538" s="29"/>
      <c r="H2538" s="29"/>
      <c r="I2538" s="29"/>
      <c r="J2538" s="29"/>
      <c r="K2538" s="29"/>
      <c r="L2538" s="29"/>
      <c r="M2538" s="29"/>
      <c r="N2538" s="29"/>
      <c r="O2538" s="29"/>
      <c r="P2538" s="29"/>
      <c r="Q2538" s="29"/>
      <c r="R2538" s="29"/>
      <c r="S2538" s="29"/>
      <c r="T2538" s="29"/>
      <c r="U2538" s="29"/>
    </row>
    <row r="2539" spans="1:21" ht="13.5" customHeight="1" x14ac:dyDescent="0.25">
      <c r="A2539" s="39">
        <v>42373</v>
      </c>
      <c r="B2539" s="6"/>
      <c r="C2539" s="6"/>
      <c r="D2539" s="6"/>
      <c r="E2539" s="38">
        <v>17148.939999999999</v>
      </c>
      <c r="F2539" s="29"/>
      <c r="G2539" s="29"/>
      <c r="H2539" s="29"/>
      <c r="I2539" s="29"/>
      <c r="J2539" s="29"/>
      <c r="K2539" s="29"/>
      <c r="L2539" s="29"/>
      <c r="M2539" s="29"/>
      <c r="N2539" s="29"/>
      <c r="O2539" s="29"/>
      <c r="P2539" s="29"/>
      <c r="Q2539" s="29"/>
      <c r="R2539" s="29"/>
      <c r="S2539" s="29"/>
      <c r="T2539" s="29"/>
      <c r="U2539" s="29"/>
    </row>
    <row r="2540" spans="1:21" ht="13.5" customHeight="1" x14ac:dyDescent="0.25">
      <c r="A2540" s="39">
        <v>42369</v>
      </c>
      <c r="B2540" s="6"/>
      <c r="C2540" s="6"/>
      <c r="D2540" s="6"/>
      <c r="E2540" s="38">
        <v>17425.03</v>
      </c>
      <c r="F2540" s="29"/>
      <c r="G2540" s="29"/>
      <c r="H2540" s="29"/>
      <c r="I2540" s="29"/>
      <c r="J2540" s="29"/>
      <c r="K2540" s="29"/>
      <c r="L2540" s="29"/>
      <c r="M2540" s="29"/>
      <c r="N2540" s="29"/>
      <c r="O2540" s="29"/>
      <c r="P2540" s="29"/>
      <c r="Q2540" s="29"/>
      <c r="R2540" s="29"/>
      <c r="S2540" s="29"/>
      <c r="T2540" s="29"/>
      <c r="U2540" s="29"/>
    </row>
    <row r="2541" spans="1:21" ht="13.5" customHeight="1" x14ac:dyDescent="0.25">
      <c r="A2541" s="39">
        <v>42368</v>
      </c>
      <c r="B2541" s="6"/>
      <c r="C2541" s="6"/>
      <c r="D2541" s="6"/>
      <c r="E2541" s="38">
        <v>17603.87</v>
      </c>
      <c r="F2541" s="29"/>
      <c r="G2541" s="29"/>
      <c r="H2541" s="29"/>
      <c r="I2541" s="29"/>
      <c r="J2541" s="29"/>
      <c r="K2541" s="29"/>
      <c r="L2541" s="29"/>
      <c r="M2541" s="29"/>
      <c r="N2541" s="29"/>
      <c r="O2541" s="29"/>
      <c r="P2541" s="29"/>
      <c r="Q2541" s="29"/>
      <c r="R2541" s="29"/>
      <c r="S2541" s="29"/>
      <c r="T2541" s="29"/>
      <c r="U2541" s="29"/>
    </row>
    <row r="2542" spans="1:21" ht="13.5" customHeight="1" x14ac:dyDescent="0.25">
      <c r="A2542" s="39">
        <v>42367</v>
      </c>
      <c r="B2542" s="6"/>
      <c r="C2542" s="6"/>
      <c r="D2542" s="6"/>
      <c r="E2542" s="38">
        <v>17720.98</v>
      </c>
      <c r="F2542" s="29"/>
      <c r="G2542" s="29"/>
      <c r="H2542" s="29"/>
      <c r="I2542" s="29"/>
      <c r="J2542" s="29"/>
      <c r="K2542" s="29"/>
      <c r="L2542" s="29"/>
      <c r="M2542" s="29"/>
      <c r="N2542" s="29"/>
      <c r="O2542" s="29"/>
      <c r="P2542" s="29"/>
      <c r="Q2542" s="29"/>
      <c r="R2542" s="29"/>
      <c r="S2542" s="29"/>
      <c r="T2542" s="29"/>
      <c r="U2542" s="29"/>
    </row>
    <row r="2543" spans="1:21" ht="13.5" customHeight="1" x14ac:dyDescent="0.25">
      <c r="A2543" s="39">
        <v>42366</v>
      </c>
      <c r="B2543" s="6"/>
      <c r="C2543" s="6"/>
      <c r="D2543" s="6"/>
      <c r="E2543" s="38">
        <v>17528.27</v>
      </c>
      <c r="F2543" s="29"/>
      <c r="G2543" s="29"/>
      <c r="H2543" s="29"/>
      <c r="I2543" s="29"/>
      <c r="J2543" s="29"/>
      <c r="K2543" s="29"/>
      <c r="L2543" s="29"/>
      <c r="M2543" s="29"/>
      <c r="N2543" s="29"/>
      <c r="O2543" s="29"/>
      <c r="P2543" s="29"/>
      <c r="Q2543" s="29"/>
      <c r="R2543" s="29"/>
      <c r="S2543" s="29"/>
      <c r="T2543" s="29"/>
      <c r="U2543" s="29"/>
    </row>
    <row r="2544" spans="1:21" ht="13.5" customHeight="1" x14ac:dyDescent="0.25">
      <c r="A2544" s="39">
        <v>42362</v>
      </c>
      <c r="B2544" s="6"/>
      <c r="C2544" s="6"/>
      <c r="D2544" s="6"/>
      <c r="E2544" s="38">
        <v>17552.169999999998</v>
      </c>
      <c r="F2544" s="29"/>
      <c r="G2544" s="29"/>
      <c r="H2544" s="29"/>
      <c r="I2544" s="29"/>
      <c r="J2544" s="29"/>
      <c r="K2544" s="29"/>
      <c r="L2544" s="29"/>
      <c r="M2544" s="29"/>
      <c r="N2544" s="29"/>
      <c r="O2544" s="29"/>
      <c r="P2544" s="29"/>
      <c r="Q2544" s="29"/>
      <c r="R2544" s="29"/>
      <c r="S2544" s="29"/>
      <c r="T2544" s="29"/>
      <c r="U2544" s="29"/>
    </row>
    <row r="2545" spans="1:21" ht="13.5" customHeight="1" x14ac:dyDescent="0.25">
      <c r="A2545" s="39">
        <v>42361</v>
      </c>
      <c r="B2545" s="6"/>
      <c r="C2545" s="6"/>
      <c r="D2545" s="6"/>
      <c r="E2545" s="38">
        <v>17602.61</v>
      </c>
      <c r="F2545" s="29"/>
      <c r="G2545" s="29"/>
      <c r="H2545" s="29"/>
      <c r="I2545" s="29"/>
      <c r="J2545" s="29"/>
      <c r="K2545" s="29"/>
      <c r="L2545" s="29"/>
      <c r="M2545" s="29"/>
      <c r="N2545" s="29"/>
      <c r="O2545" s="29"/>
      <c r="P2545" s="29"/>
      <c r="Q2545" s="29"/>
      <c r="R2545" s="29"/>
      <c r="S2545" s="29"/>
      <c r="T2545" s="29"/>
      <c r="U2545" s="29"/>
    </row>
    <row r="2546" spans="1:21" ht="13.5" customHeight="1" x14ac:dyDescent="0.25">
      <c r="A2546" s="39">
        <v>42360</v>
      </c>
      <c r="B2546" s="6"/>
      <c r="C2546" s="6"/>
      <c r="D2546" s="6"/>
      <c r="E2546" s="38">
        <v>17417.27</v>
      </c>
      <c r="F2546" s="29"/>
      <c r="G2546" s="29"/>
      <c r="H2546" s="29"/>
      <c r="I2546" s="29"/>
      <c r="J2546" s="29"/>
      <c r="K2546" s="29"/>
      <c r="L2546" s="29"/>
      <c r="M2546" s="29"/>
      <c r="N2546" s="29"/>
      <c r="O2546" s="29"/>
      <c r="P2546" s="29"/>
      <c r="Q2546" s="29"/>
      <c r="R2546" s="29"/>
      <c r="S2546" s="29"/>
      <c r="T2546" s="29"/>
      <c r="U2546" s="29"/>
    </row>
    <row r="2547" spans="1:21" ht="13.5" customHeight="1" x14ac:dyDescent="0.25">
      <c r="A2547" s="39">
        <v>42359</v>
      </c>
      <c r="B2547" s="6"/>
      <c r="C2547" s="6"/>
      <c r="D2547" s="6"/>
      <c r="E2547" s="38">
        <v>17251.62</v>
      </c>
      <c r="F2547" s="29"/>
      <c r="G2547" s="29"/>
      <c r="H2547" s="29"/>
      <c r="I2547" s="29"/>
      <c r="J2547" s="29"/>
      <c r="K2547" s="29"/>
      <c r="L2547" s="29"/>
      <c r="M2547" s="29"/>
      <c r="N2547" s="29"/>
      <c r="O2547" s="29"/>
      <c r="P2547" s="29"/>
      <c r="Q2547" s="29"/>
      <c r="R2547" s="29"/>
      <c r="S2547" s="29"/>
      <c r="T2547" s="29"/>
      <c r="U2547" s="29"/>
    </row>
    <row r="2548" spans="1:21" ht="13.5" customHeight="1" x14ac:dyDescent="0.25">
      <c r="A2548" s="39">
        <v>42356</v>
      </c>
      <c r="B2548" s="6"/>
      <c r="C2548" s="6"/>
      <c r="D2548" s="6"/>
      <c r="E2548" s="38">
        <v>17128.55</v>
      </c>
      <c r="F2548" s="29"/>
      <c r="G2548" s="29"/>
      <c r="H2548" s="29"/>
      <c r="I2548" s="29"/>
      <c r="J2548" s="29"/>
      <c r="K2548" s="29"/>
      <c r="L2548" s="29"/>
      <c r="M2548" s="29"/>
      <c r="N2548" s="29"/>
      <c r="O2548" s="29"/>
      <c r="P2548" s="29"/>
      <c r="Q2548" s="29"/>
      <c r="R2548" s="29"/>
      <c r="S2548" s="29"/>
      <c r="T2548" s="29"/>
      <c r="U2548" s="29"/>
    </row>
    <row r="2549" spans="1:21" ht="13.5" customHeight="1" x14ac:dyDescent="0.25">
      <c r="A2549" s="39">
        <v>42355</v>
      </c>
      <c r="B2549" s="6"/>
      <c r="C2549" s="6"/>
      <c r="D2549" s="6"/>
      <c r="E2549" s="38">
        <v>17495.84</v>
      </c>
      <c r="F2549" s="29"/>
      <c r="G2549" s="29"/>
      <c r="H2549" s="29"/>
      <c r="I2549" s="29"/>
      <c r="J2549" s="29"/>
      <c r="K2549" s="29"/>
      <c r="L2549" s="29"/>
      <c r="M2549" s="29"/>
      <c r="N2549" s="29"/>
      <c r="O2549" s="29"/>
      <c r="P2549" s="29"/>
      <c r="Q2549" s="29"/>
      <c r="R2549" s="29"/>
      <c r="S2549" s="29"/>
      <c r="T2549" s="29"/>
      <c r="U2549" s="29"/>
    </row>
    <row r="2550" spans="1:21" ht="13.5" customHeight="1" x14ac:dyDescent="0.25">
      <c r="A2550" s="39">
        <v>42354</v>
      </c>
      <c r="B2550" s="6"/>
      <c r="C2550" s="6"/>
      <c r="D2550" s="6"/>
      <c r="E2550" s="38">
        <v>17749.09</v>
      </c>
      <c r="F2550" s="29"/>
      <c r="G2550" s="29"/>
      <c r="H2550" s="29"/>
      <c r="I2550" s="29"/>
      <c r="J2550" s="29"/>
      <c r="K2550" s="29"/>
      <c r="L2550" s="29"/>
      <c r="M2550" s="29"/>
      <c r="N2550" s="29"/>
      <c r="O2550" s="29"/>
      <c r="P2550" s="29"/>
      <c r="Q2550" s="29"/>
      <c r="R2550" s="29"/>
      <c r="S2550" s="29"/>
      <c r="T2550" s="29"/>
      <c r="U2550" s="29"/>
    </row>
    <row r="2551" spans="1:21" ht="13.5" customHeight="1" x14ac:dyDescent="0.25">
      <c r="A2551" s="39">
        <v>42353</v>
      </c>
      <c r="B2551" s="6"/>
      <c r="C2551" s="6"/>
      <c r="D2551" s="6"/>
      <c r="E2551" s="38">
        <v>17524.91</v>
      </c>
      <c r="F2551" s="29"/>
      <c r="G2551" s="29"/>
      <c r="H2551" s="29"/>
      <c r="I2551" s="29"/>
      <c r="J2551" s="29"/>
      <c r="K2551" s="29"/>
      <c r="L2551" s="29"/>
      <c r="M2551" s="29"/>
      <c r="N2551" s="29"/>
      <c r="O2551" s="29"/>
      <c r="P2551" s="29"/>
      <c r="Q2551" s="29"/>
      <c r="R2551" s="29"/>
      <c r="S2551" s="29"/>
      <c r="T2551" s="29"/>
      <c r="U2551" s="29"/>
    </row>
    <row r="2552" spans="1:21" ht="13.5" customHeight="1" x14ac:dyDescent="0.25">
      <c r="A2552" s="39">
        <v>42352</v>
      </c>
      <c r="B2552" s="6"/>
      <c r="C2552" s="6"/>
      <c r="D2552" s="6"/>
      <c r="E2552" s="38">
        <v>17368.5</v>
      </c>
      <c r="F2552" s="29"/>
      <c r="G2552" s="29"/>
      <c r="H2552" s="29"/>
      <c r="I2552" s="29"/>
      <c r="J2552" s="29"/>
      <c r="K2552" s="29"/>
      <c r="L2552" s="29"/>
      <c r="M2552" s="29"/>
      <c r="N2552" s="29"/>
      <c r="O2552" s="29"/>
      <c r="P2552" s="29"/>
      <c r="Q2552" s="29"/>
      <c r="R2552" s="29"/>
      <c r="S2552" s="29"/>
      <c r="T2552" s="29"/>
      <c r="U2552" s="29"/>
    </row>
    <row r="2553" spans="1:21" ht="13.5" customHeight="1" x14ac:dyDescent="0.25">
      <c r="A2553" s="39">
        <v>42349</v>
      </c>
      <c r="B2553" s="6"/>
      <c r="C2553" s="6"/>
      <c r="D2553" s="6"/>
      <c r="E2553" s="38">
        <v>17265.21</v>
      </c>
      <c r="F2553" s="29"/>
      <c r="G2553" s="29"/>
      <c r="H2553" s="29"/>
      <c r="I2553" s="29"/>
      <c r="J2553" s="29"/>
      <c r="K2553" s="29"/>
      <c r="L2553" s="29"/>
      <c r="M2553" s="29"/>
      <c r="N2553" s="29"/>
      <c r="O2553" s="29"/>
      <c r="P2553" s="29"/>
      <c r="Q2553" s="29"/>
      <c r="R2553" s="29"/>
      <c r="S2553" s="29"/>
      <c r="T2553" s="29"/>
      <c r="U2553" s="29"/>
    </row>
    <row r="2554" spans="1:21" ht="13.5" customHeight="1" x14ac:dyDescent="0.25">
      <c r="A2554" s="39">
        <v>42348</v>
      </c>
      <c r="B2554" s="6"/>
      <c r="C2554" s="6"/>
      <c r="D2554" s="6"/>
      <c r="E2554" s="38">
        <v>17574.75</v>
      </c>
      <c r="F2554" s="29"/>
      <c r="G2554" s="29"/>
      <c r="H2554" s="29"/>
      <c r="I2554" s="29"/>
      <c r="J2554" s="29"/>
      <c r="K2554" s="29"/>
      <c r="L2554" s="29"/>
      <c r="M2554" s="29"/>
      <c r="N2554" s="29"/>
      <c r="O2554" s="29"/>
      <c r="P2554" s="29"/>
      <c r="Q2554" s="29"/>
      <c r="R2554" s="29"/>
      <c r="S2554" s="29"/>
      <c r="T2554" s="29"/>
      <c r="U2554" s="29"/>
    </row>
    <row r="2555" spans="1:21" ht="13.5" customHeight="1" x14ac:dyDescent="0.25">
      <c r="A2555" s="39">
        <v>42347</v>
      </c>
      <c r="B2555" s="6"/>
      <c r="C2555" s="6"/>
      <c r="D2555" s="6"/>
      <c r="E2555" s="38">
        <v>17492.3</v>
      </c>
      <c r="F2555" s="29"/>
      <c r="G2555" s="29"/>
      <c r="H2555" s="29"/>
      <c r="I2555" s="29"/>
      <c r="J2555" s="29"/>
      <c r="K2555" s="29"/>
      <c r="L2555" s="29"/>
      <c r="M2555" s="29"/>
      <c r="N2555" s="29"/>
      <c r="O2555" s="29"/>
      <c r="P2555" s="29"/>
      <c r="Q2555" s="29"/>
      <c r="R2555" s="29"/>
      <c r="S2555" s="29"/>
      <c r="T2555" s="29"/>
      <c r="U2555" s="29"/>
    </row>
    <row r="2556" spans="1:21" ht="13.5" customHeight="1" x14ac:dyDescent="0.25">
      <c r="A2556" s="39">
        <v>42346</v>
      </c>
      <c r="B2556" s="6"/>
      <c r="C2556" s="6"/>
      <c r="D2556" s="6"/>
      <c r="E2556" s="38">
        <v>17568</v>
      </c>
      <c r="F2556" s="29"/>
      <c r="G2556" s="29"/>
      <c r="H2556" s="29"/>
      <c r="I2556" s="29"/>
      <c r="J2556" s="29"/>
      <c r="K2556" s="29"/>
      <c r="L2556" s="29"/>
      <c r="M2556" s="29"/>
      <c r="N2556" s="29"/>
      <c r="O2556" s="29"/>
      <c r="P2556" s="29"/>
      <c r="Q2556" s="29"/>
      <c r="R2556" s="29"/>
      <c r="S2556" s="29"/>
      <c r="T2556" s="29"/>
      <c r="U2556" s="29"/>
    </row>
    <row r="2557" spans="1:21" ht="13.5" customHeight="1" x14ac:dyDescent="0.25">
      <c r="A2557" s="39">
        <v>42345</v>
      </c>
      <c r="B2557" s="6"/>
      <c r="C2557" s="6"/>
      <c r="D2557" s="6"/>
      <c r="E2557" s="38">
        <v>17730.509999999998</v>
      </c>
      <c r="F2557" s="29"/>
      <c r="G2557" s="29"/>
      <c r="H2557" s="29"/>
      <c r="I2557" s="29"/>
      <c r="J2557" s="29"/>
      <c r="K2557" s="29"/>
      <c r="L2557" s="29"/>
      <c r="M2557" s="29"/>
      <c r="N2557" s="29"/>
      <c r="O2557" s="29"/>
      <c r="P2557" s="29"/>
      <c r="Q2557" s="29"/>
      <c r="R2557" s="29"/>
      <c r="S2557" s="29"/>
      <c r="T2557" s="29"/>
      <c r="U2557" s="29"/>
    </row>
    <row r="2558" spans="1:21" ht="13.5" customHeight="1" x14ac:dyDescent="0.25">
      <c r="A2558" s="39">
        <v>42342</v>
      </c>
      <c r="B2558" s="6"/>
      <c r="C2558" s="6"/>
      <c r="D2558" s="6"/>
      <c r="E2558" s="38">
        <v>17847.63</v>
      </c>
      <c r="F2558" s="29"/>
      <c r="G2558" s="29"/>
      <c r="H2558" s="29"/>
      <c r="I2558" s="29"/>
      <c r="J2558" s="29"/>
      <c r="K2558" s="29"/>
      <c r="L2558" s="29"/>
      <c r="M2558" s="29"/>
      <c r="N2558" s="29"/>
      <c r="O2558" s="29"/>
      <c r="P2558" s="29"/>
      <c r="Q2558" s="29"/>
      <c r="R2558" s="29"/>
      <c r="S2558" s="29"/>
      <c r="T2558" s="29"/>
      <c r="U2558" s="29"/>
    </row>
    <row r="2559" spans="1:21" ht="13.5" customHeight="1" x14ac:dyDescent="0.25">
      <c r="A2559" s="39">
        <v>42341</v>
      </c>
      <c r="B2559" s="6"/>
      <c r="C2559" s="6"/>
      <c r="D2559" s="6"/>
      <c r="E2559" s="38">
        <v>17477.669999999998</v>
      </c>
      <c r="F2559" s="29"/>
      <c r="G2559" s="29"/>
      <c r="H2559" s="29"/>
      <c r="I2559" s="29"/>
      <c r="J2559" s="29"/>
      <c r="K2559" s="29"/>
      <c r="L2559" s="29"/>
      <c r="M2559" s="29"/>
      <c r="N2559" s="29"/>
      <c r="O2559" s="29"/>
      <c r="P2559" s="29"/>
      <c r="Q2559" s="29"/>
      <c r="R2559" s="29"/>
      <c r="S2559" s="29"/>
      <c r="T2559" s="29"/>
      <c r="U2559" s="29"/>
    </row>
    <row r="2560" spans="1:21" ht="13.5" customHeight="1" x14ac:dyDescent="0.25">
      <c r="A2560" s="39">
        <v>42340</v>
      </c>
      <c r="B2560" s="6"/>
      <c r="C2560" s="6"/>
      <c r="D2560" s="6"/>
      <c r="E2560" s="38">
        <v>17729.68</v>
      </c>
      <c r="F2560" s="29"/>
      <c r="G2560" s="29"/>
      <c r="H2560" s="29"/>
      <c r="I2560" s="29"/>
      <c r="J2560" s="29"/>
      <c r="K2560" s="29"/>
      <c r="L2560" s="29"/>
      <c r="M2560" s="29"/>
      <c r="N2560" s="29"/>
      <c r="O2560" s="29"/>
      <c r="P2560" s="29"/>
      <c r="Q2560" s="29"/>
      <c r="R2560" s="29"/>
      <c r="S2560" s="29"/>
      <c r="T2560" s="29"/>
      <c r="U2560" s="29"/>
    </row>
    <row r="2561" spans="1:21" ht="13.5" customHeight="1" x14ac:dyDescent="0.25">
      <c r="A2561" s="39">
        <v>42339</v>
      </c>
      <c r="B2561" s="6"/>
      <c r="C2561" s="6"/>
      <c r="D2561" s="6"/>
      <c r="E2561" s="38">
        <v>17888.349999999999</v>
      </c>
      <c r="F2561" s="29"/>
      <c r="G2561" s="29"/>
      <c r="H2561" s="29"/>
      <c r="I2561" s="29"/>
      <c r="J2561" s="29"/>
      <c r="K2561" s="29"/>
      <c r="L2561" s="29"/>
      <c r="M2561" s="29"/>
      <c r="N2561" s="29"/>
      <c r="O2561" s="29"/>
      <c r="P2561" s="29"/>
      <c r="Q2561" s="29"/>
      <c r="R2561" s="29"/>
      <c r="S2561" s="29"/>
      <c r="T2561" s="29"/>
      <c r="U2561" s="29"/>
    </row>
    <row r="2562" spans="1:21" ht="13.5" customHeight="1" x14ac:dyDescent="0.25">
      <c r="A2562" s="39">
        <v>42338</v>
      </c>
      <c r="B2562" s="6"/>
      <c r="C2562" s="6"/>
      <c r="D2562" s="6"/>
      <c r="E2562" s="38">
        <v>17719.919999999998</v>
      </c>
      <c r="F2562" s="29"/>
      <c r="G2562" s="29"/>
      <c r="H2562" s="29"/>
      <c r="I2562" s="29"/>
      <c r="J2562" s="29"/>
      <c r="K2562" s="29"/>
      <c r="L2562" s="29"/>
      <c r="M2562" s="29"/>
      <c r="N2562" s="29"/>
      <c r="O2562" s="29"/>
      <c r="P2562" s="29"/>
      <c r="Q2562" s="29"/>
      <c r="R2562" s="29"/>
      <c r="S2562" s="29"/>
      <c r="T2562" s="29"/>
      <c r="U2562" s="29"/>
    </row>
    <row r="2563" spans="1:21" ht="13.5" customHeight="1" x14ac:dyDescent="0.25">
      <c r="A2563" s="39">
        <v>42335</v>
      </c>
      <c r="B2563" s="6"/>
      <c r="C2563" s="6"/>
      <c r="D2563" s="6"/>
      <c r="E2563" s="38">
        <v>17798.490000000002</v>
      </c>
      <c r="F2563" s="29"/>
      <c r="G2563" s="29"/>
      <c r="H2563" s="29"/>
      <c r="I2563" s="29"/>
      <c r="J2563" s="29"/>
      <c r="K2563" s="29"/>
      <c r="L2563" s="29"/>
      <c r="M2563" s="29"/>
      <c r="N2563" s="29"/>
      <c r="O2563" s="29"/>
      <c r="P2563" s="29"/>
      <c r="Q2563" s="29"/>
      <c r="R2563" s="29"/>
      <c r="S2563" s="29"/>
      <c r="T2563" s="29"/>
      <c r="U2563" s="29"/>
    </row>
    <row r="2564" spans="1:21" ht="13.5" customHeight="1" x14ac:dyDescent="0.25">
      <c r="A2564" s="39">
        <v>42333</v>
      </c>
      <c r="B2564" s="6"/>
      <c r="C2564" s="6"/>
      <c r="D2564" s="6"/>
      <c r="E2564" s="38">
        <v>17813.39</v>
      </c>
      <c r="F2564" s="29"/>
      <c r="G2564" s="29"/>
      <c r="H2564" s="29"/>
      <c r="I2564" s="29"/>
      <c r="J2564" s="29"/>
      <c r="K2564" s="29"/>
      <c r="L2564" s="29"/>
      <c r="M2564" s="29"/>
      <c r="N2564" s="29"/>
      <c r="O2564" s="29"/>
      <c r="P2564" s="29"/>
      <c r="Q2564" s="29"/>
      <c r="R2564" s="29"/>
      <c r="S2564" s="29"/>
      <c r="T2564" s="29"/>
      <c r="U2564" s="29"/>
    </row>
    <row r="2565" spans="1:21" ht="13.5" customHeight="1" x14ac:dyDescent="0.25">
      <c r="A2565" s="39">
        <v>42332</v>
      </c>
      <c r="B2565" s="6"/>
      <c r="C2565" s="6"/>
      <c r="D2565" s="6"/>
      <c r="E2565" s="38">
        <v>17812.189999999999</v>
      </c>
      <c r="F2565" s="29"/>
      <c r="G2565" s="29"/>
      <c r="H2565" s="29"/>
      <c r="I2565" s="29"/>
      <c r="J2565" s="29"/>
      <c r="K2565" s="29"/>
      <c r="L2565" s="29"/>
      <c r="M2565" s="29"/>
      <c r="N2565" s="29"/>
      <c r="O2565" s="29"/>
      <c r="P2565" s="29"/>
      <c r="Q2565" s="29"/>
      <c r="R2565" s="29"/>
      <c r="S2565" s="29"/>
      <c r="T2565" s="29"/>
      <c r="U2565" s="29"/>
    </row>
    <row r="2566" spans="1:21" ht="13.5" customHeight="1" x14ac:dyDescent="0.25">
      <c r="A2566" s="39">
        <v>42331</v>
      </c>
      <c r="B2566" s="6"/>
      <c r="C2566" s="6"/>
      <c r="D2566" s="6"/>
      <c r="E2566" s="38">
        <v>17792.68</v>
      </c>
      <c r="F2566" s="29"/>
      <c r="G2566" s="29"/>
      <c r="H2566" s="29"/>
      <c r="I2566" s="29"/>
      <c r="J2566" s="29"/>
      <c r="K2566" s="29"/>
      <c r="L2566" s="29"/>
      <c r="M2566" s="29"/>
      <c r="N2566" s="29"/>
      <c r="O2566" s="29"/>
      <c r="P2566" s="29"/>
      <c r="Q2566" s="29"/>
      <c r="R2566" s="29"/>
      <c r="S2566" s="29"/>
      <c r="T2566" s="29"/>
      <c r="U2566" s="29"/>
    </row>
    <row r="2567" spans="1:21" ht="13.5" customHeight="1" x14ac:dyDescent="0.25">
      <c r="A2567" s="39">
        <v>42328</v>
      </c>
      <c r="B2567" s="6"/>
      <c r="C2567" s="6"/>
      <c r="D2567" s="6"/>
      <c r="E2567" s="38">
        <v>17823.810000000001</v>
      </c>
      <c r="F2567" s="29"/>
      <c r="G2567" s="29"/>
      <c r="H2567" s="29"/>
      <c r="I2567" s="29"/>
      <c r="J2567" s="29"/>
      <c r="K2567" s="29"/>
      <c r="L2567" s="29"/>
      <c r="M2567" s="29"/>
      <c r="N2567" s="29"/>
      <c r="O2567" s="29"/>
      <c r="P2567" s="29"/>
      <c r="Q2567" s="29"/>
      <c r="R2567" s="29"/>
      <c r="S2567" s="29"/>
      <c r="T2567" s="29"/>
      <c r="U2567" s="29"/>
    </row>
    <row r="2568" spans="1:21" ht="13.5" customHeight="1" x14ac:dyDescent="0.25">
      <c r="A2568" s="39">
        <v>42327</v>
      </c>
      <c r="B2568" s="6"/>
      <c r="C2568" s="6"/>
      <c r="D2568" s="6"/>
      <c r="E2568" s="38">
        <v>17732.75</v>
      </c>
      <c r="F2568" s="29"/>
      <c r="G2568" s="29"/>
      <c r="H2568" s="29"/>
      <c r="I2568" s="29"/>
      <c r="J2568" s="29"/>
      <c r="K2568" s="29"/>
      <c r="L2568" s="29"/>
      <c r="M2568" s="29"/>
      <c r="N2568" s="29"/>
      <c r="O2568" s="29"/>
      <c r="P2568" s="29"/>
      <c r="Q2568" s="29"/>
      <c r="R2568" s="29"/>
      <c r="S2568" s="29"/>
      <c r="T2568" s="29"/>
      <c r="U2568" s="29"/>
    </row>
    <row r="2569" spans="1:21" ht="13.5" customHeight="1" x14ac:dyDescent="0.25">
      <c r="A2569" s="39">
        <v>42326</v>
      </c>
      <c r="B2569" s="6"/>
      <c r="C2569" s="6"/>
      <c r="D2569" s="6"/>
      <c r="E2569" s="38">
        <v>17737.16</v>
      </c>
      <c r="F2569" s="29"/>
      <c r="G2569" s="29"/>
      <c r="H2569" s="29"/>
      <c r="I2569" s="29"/>
      <c r="J2569" s="29"/>
      <c r="K2569" s="29"/>
      <c r="L2569" s="29"/>
      <c r="M2569" s="29"/>
      <c r="N2569" s="29"/>
      <c r="O2569" s="29"/>
      <c r="P2569" s="29"/>
      <c r="Q2569" s="29"/>
      <c r="R2569" s="29"/>
      <c r="S2569" s="29"/>
      <c r="T2569" s="29"/>
      <c r="U2569" s="29"/>
    </row>
    <row r="2570" spans="1:21" ht="13.5" customHeight="1" x14ac:dyDescent="0.25">
      <c r="A2570" s="39">
        <v>42325</v>
      </c>
      <c r="B2570" s="6"/>
      <c r="C2570" s="6"/>
      <c r="D2570" s="6"/>
      <c r="E2570" s="38">
        <v>17489.5</v>
      </c>
      <c r="F2570" s="29"/>
      <c r="G2570" s="29"/>
      <c r="H2570" s="29"/>
      <c r="I2570" s="29"/>
      <c r="J2570" s="29"/>
      <c r="K2570" s="29"/>
      <c r="L2570" s="29"/>
      <c r="M2570" s="29"/>
      <c r="N2570" s="29"/>
      <c r="O2570" s="29"/>
      <c r="P2570" s="29"/>
      <c r="Q2570" s="29"/>
      <c r="R2570" s="29"/>
      <c r="S2570" s="29"/>
      <c r="T2570" s="29"/>
      <c r="U2570" s="29"/>
    </row>
    <row r="2571" spans="1:21" ht="13.5" customHeight="1" x14ac:dyDescent="0.25">
      <c r="A2571" s="39">
        <v>42324</v>
      </c>
      <c r="B2571" s="6"/>
      <c r="C2571" s="6"/>
      <c r="D2571" s="6"/>
      <c r="E2571" s="38">
        <v>17483.009999999998</v>
      </c>
      <c r="F2571" s="29"/>
      <c r="G2571" s="29"/>
      <c r="H2571" s="29"/>
      <c r="I2571" s="29"/>
      <c r="J2571" s="29"/>
      <c r="K2571" s="29"/>
      <c r="L2571" s="29"/>
      <c r="M2571" s="29"/>
      <c r="N2571" s="29"/>
      <c r="O2571" s="29"/>
      <c r="P2571" s="29"/>
      <c r="Q2571" s="29"/>
      <c r="R2571" s="29"/>
      <c r="S2571" s="29"/>
      <c r="T2571" s="29"/>
      <c r="U2571" s="29"/>
    </row>
    <row r="2572" spans="1:21" ht="13.5" customHeight="1" x14ac:dyDescent="0.25">
      <c r="A2572" s="39">
        <v>42321</v>
      </c>
      <c r="B2572" s="6"/>
      <c r="C2572" s="6"/>
      <c r="D2572" s="6"/>
      <c r="E2572" s="38">
        <v>17245.240000000002</v>
      </c>
      <c r="F2572" s="29"/>
      <c r="G2572" s="29"/>
      <c r="H2572" s="29"/>
      <c r="I2572" s="29"/>
      <c r="J2572" s="29"/>
      <c r="K2572" s="29"/>
      <c r="L2572" s="29"/>
      <c r="M2572" s="29"/>
      <c r="N2572" s="29"/>
      <c r="O2572" s="29"/>
      <c r="P2572" s="29"/>
      <c r="Q2572" s="29"/>
      <c r="R2572" s="29"/>
      <c r="S2572" s="29"/>
      <c r="T2572" s="29"/>
      <c r="U2572" s="29"/>
    </row>
    <row r="2573" spans="1:21" ht="13.5" customHeight="1" x14ac:dyDescent="0.25">
      <c r="A2573" s="39">
        <v>42320</v>
      </c>
      <c r="B2573" s="6"/>
      <c r="C2573" s="6"/>
      <c r="D2573" s="6"/>
      <c r="E2573" s="38">
        <v>17448.07</v>
      </c>
      <c r="F2573" s="29"/>
      <c r="G2573" s="29"/>
      <c r="H2573" s="29"/>
      <c r="I2573" s="29"/>
      <c r="J2573" s="29"/>
      <c r="K2573" s="29"/>
      <c r="L2573" s="29"/>
      <c r="M2573" s="29"/>
      <c r="N2573" s="29"/>
      <c r="O2573" s="29"/>
      <c r="P2573" s="29"/>
      <c r="Q2573" s="29"/>
      <c r="R2573" s="29"/>
      <c r="S2573" s="29"/>
      <c r="T2573" s="29"/>
      <c r="U2573" s="29"/>
    </row>
    <row r="2574" spans="1:21" ht="13.5" customHeight="1" x14ac:dyDescent="0.25">
      <c r="A2574" s="39">
        <v>42319</v>
      </c>
      <c r="B2574" s="6"/>
      <c r="C2574" s="6"/>
      <c r="D2574" s="6"/>
      <c r="E2574" s="38">
        <v>17702.22</v>
      </c>
      <c r="F2574" s="29"/>
      <c r="G2574" s="29"/>
      <c r="H2574" s="29"/>
      <c r="I2574" s="29"/>
      <c r="J2574" s="29"/>
      <c r="K2574" s="29"/>
      <c r="L2574" s="29"/>
      <c r="M2574" s="29"/>
      <c r="N2574" s="29"/>
      <c r="O2574" s="29"/>
      <c r="P2574" s="29"/>
      <c r="Q2574" s="29"/>
      <c r="R2574" s="29"/>
      <c r="S2574" s="29"/>
      <c r="T2574" s="29"/>
      <c r="U2574" s="29"/>
    </row>
    <row r="2575" spans="1:21" ht="13.5" customHeight="1" x14ac:dyDescent="0.25">
      <c r="A2575" s="39">
        <v>42318</v>
      </c>
      <c r="B2575" s="6"/>
      <c r="C2575" s="6"/>
      <c r="D2575" s="6"/>
      <c r="E2575" s="38">
        <v>17758.21</v>
      </c>
      <c r="F2575" s="29"/>
      <c r="G2575" s="29"/>
      <c r="H2575" s="29"/>
      <c r="I2575" s="29"/>
      <c r="J2575" s="29"/>
      <c r="K2575" s="29"/>
      <c r="L2575" s="29"/>
      <c r="M2575" s="29"/>
      <c r="N2575" s="29"/>
      <c r="O2575" s="29"/>
      <c r="P2575" s="29"/>
      <c r="Q2575" s="29"/>
      <c r="R2575" s="29"/>
      <c r="S2575" s="29"/>
      <c r="T2575" s="29"/>
      <c r="U2575" s="29"/>
    </row>
    <row r="2576" spans="1:21" ht="13.5" customHeight="1" x14ac:dyDescent="0.25">
      <c r="A2576" s="39">
        <v>42317</v>
      </c>
      <c r="B2576" s="6"/>
      <c r="C2576" s="6"/>
      <c r="D2576" s="6"/>
      <c r="E2576" s="38">
        <v>17730.48</v>
      </c>
      <c r="F2576" s="29"/>
      <c r="G2576" s="29"/>
      <c r="H2576" s="29"/>
      <c r="I2576" s="29"/>
      <c r="J2576" s="29"/>
      <c r="K2576" s="29"/>
      <c r="L2576" s="29"/>
      <c r="M2576" s="29"/>
      <c r="N2576" s="29"/>
      <c r="O2576" s="29"/>
      <c r="P2576" s="29"/>
      <c r="Q2576" s="29"/>
      <c r="R2576" s="29"/>
      <c r="S2576" s="29"/>
      <c r="T2576" s="29"/>
      <c r="U2576" s="29"/>
    </row>
    <row r="2577" spans="1:21" ht="13.5" customHeight="1" x14ac:dyDescent="0.25">
      <c r="A2577" s="39">
        <v>42314</v>
      </c>
      <c r="B2577" s="6"/>
      <c r="C2577" s="6"/>
      <c r="D2577" s="6"/>
      <c r="E2577" s="38">
        <v>17910.330000000002</v>
      </c>
      <c r="F2577" s="29"/>
      <c r="G2577" s="29"/>
      <c r="H2577" s="29"/>
      <c r="I2577" s="29"/>
      <c r="J2577" s="29"/>
      <c r="K2577" s="29"/>
      <c r="L2577" s="29"/>
      <c r="M2577" s="29"/>
      <c r="N2577" s="29"/>
      <c r="O2577" s="29"/>
      <c r="P2577" s="29"/>
      <c r="Q2577" s="29"/>
      <c r="R2577" s="29"/>
      <c r="S2577" s="29"/>
      <c r="T2577" s="29"/>
      <c r="U2577" s="29"/>
    </row>
    <row r="2578" spans="1:21" ht="13.5" customHeight="1" x14ac:dyDescent="0.25">
      <c r="A2578" s="39">
        <v>42313</v>
      </c>
      <c r="B2578" s="6"/>
      <c r="C2578" s="6"/>
      <c r="D2578" s="6"/>
      <c r="E2578" s="38">
        <v>17863.43</v>
      </c>
      <c r="F2578" s="29"/>
      <c r="G2578" s="29"/>
      <c r="H2578" s="29"/>
      <c r="I2578" s="29"/>
      <c r="J2578" s="29"/>
      <c r="K2578" s="29"/>
      <c r="L2578" s="29"/>
      <c r="M2578" s="29"/>
      <c r="N2578" s="29"/>
      <c r="O2578" s="29"/>
      <c r="P2578" s="29"/>
      <c r="Q2578" s="29"/>
      <c r="R2578" s="29"/>
      <c r="S2578" s="29"/>
      <c r="T2578" s="29"/>
      <c r="U2578" s="29"/>
    </row>
    <row r="2579" spans="1:21" ht="13.5" customHeight="1" x14ac:dyDescent="0.25">
      <c r="A2579" s="39">
        <v>42312</v>
      </c>
      <c r="B2579" s="6"/>
      <c r="C2579" s="6"/>
      <c r="D2579" s="6"/>
      <c r="E2579" s="38">
        <v>17867.580000000002</v>
      </c>
      <c r="F2579" s="29"/>
      <c r="G2579" s="29"/>
      <c r="H2579" s="29"/>
      <c r="I2579" s="29"/>
      <c r="J2579" s="29"/>
      <c r="K2579" s="29"/>
      <c r="L2579" s="29"/>
      <c r="M2579" s="29"/>
      <c r="N2579" s="29"/>
      <c r="O2579" s="29"/>
      <c r="P2579" s="29"/>
      <c r="Q2579" s="29"/>
      <c r="R2579" s="29"/>
      <c r="S2579" s="29"/>
      <c r="T2579" s="29"/>
      <c r="U2579" s="29"/>
    </row>
    <row r="2580" spans="1:21" ht="13.5" customHeight="1" x14ac:dyDescent="0.25">
      <c r="A2580" s="39">
        <v>42311</v>
      </c>
      <c r="B2580" s="6"/>
      <c r="C2580" s="6"/>
      <c r="D2580" s="6"/>
      <c r="E2580" s="38">
        <v>17918.150000000001</v>
      </c>
      <c r="F2580" s="29"/>
      <c r="G2580" s="29"/>
      <c r="H2580" s="29"/>
      <c r="I2580" s="29"/>
      <c r="J2580" s="29"/>
      <c r="K2580" s="29"/>
      <c r="L2580" s="29"/>
      <c r="M2580" s="29"/>
      <c r="N2580" s="29"/>
      <c r="O2580" s="29"/>
      <c r="P2580" s="29"/>
      <c r="Q2580" s="29"/>
      <c r="R2580" s="29"/>
      <c r="S2580" s="29"/>
      <c r="T2580" s="29"/>
      <c r="U2580" s="29"/>
    </row>
    <row r="2581" spans="1:21" ht="13.5" customHeight="1" x14ac:dyDescent="0.25">
      <c r="A2581" s="39">
        <v>42310</v>
      </c>
      <c r="B2581" s="6"/>
      <c r="C2581" s="6"/>
      <c r="D2581" s="6"/>
      <c r="E2581" s="38">
        <v>17828.759999999998</v>
      </c>
      <c r="F2581" s="29"/>
      <c r="G2581" s="29"/>
      <c r="H2581" s="29"/>
      <c r="I2581" s="29"/>
      <c r="J2581" s="29"/>
      <c r="K2581" s="29"/>
      <c r="L2581" s="29"/>
      <c r="M2581" s="29"/>
      <c r="N2581" s="29"/>
      <c r="O2581" s="29"/>
      <c r="P2581" s="29"/>
      <c r="Q2581" s="29"/>
      <c r="R2581" s="29"/>
      <c r="S2581" s="29"/>
      <c r="T2581" s="29"/>
      <c r="U2581" s="29"/>
    </row>
    <row r="2582" spans="1:21" ht="13.5" customHeight="1" x14ac:dyDescent="0.25">
      <c r="A2582" s="39">
        <v>42307</v>
      </c>
      <c r="B2582" s="6"/>
      <c r="C2582" s="6"/>
      <c r="D2582" s="6"/>
      <c r="E2582" s="38">
        <v>17663.54</v>
      </c>
      <c r="F2582" s="29"/>
      <c r="G2582" s="29"/>
      <c r="H2582" s="29"/>
      <c r="I2582" s="29"/>
      <c r="J2582" s="29"/>
      <c r="K2582" s="29"/>
      <c r="L2582" s="29"/>
      <c r="M2582" s="29"/>
      <c r="N2582" s="29"/>
      <c r="O2582" s="29"/>
      <c r="P2582" s="29"/>
      <c r="Q2582" s="29"/>
      <c r="R2582" s="29"/>
      <c r="S2582" s="29"/>
      <c r="T2582" s="29"/>
      <c r="U2582" s="29"/>
    </row>
    <row r="2583" spans="1:21" ht="13.5" customHeight="1" x14ac:dyDescent="0.25">
      <c r="A2583" s="39">
        <v>42306</v>
      </c>
      <c r="B2583" s="6"/>
      <c r="C2583" s="6"/>
      <c r="D2583" s="6"/>
      <c r="E2583" s="38">
        <v>17755.8</v>
      </c>
      <c r="F2583" s="29"/>
      <c r="G2583" s="29"/>
      <c r="H2583" s="29"/>
      <c r="I2583" s="29"/>
      <c r="J2583" s="29"/>
      <c r="K2583" s="29"/>
      <c r="L2583" s="29"/>
      <c r="M2583" s="29"/>
      <c r="N2583" s="29"/>
      <c r="O2583" s="29"/>
      <c r="P2583" s="29"/>
      <c r="Q2583" s="29"/>
      <c r="R2583" s="29"/>
      <c r="S2583" s="29"/>
      <c r="T2583" s="29"/>
      <c r="U2583" s="29"/>
    </row>
    <row r="2584" spans="1:21" ht="13.5" customHeight="1" x14ac:dyDescent="0.25">
      <c r="A2584" s="39">
        <v>42305</v>
      </c>
      <c r="B2584" s="6"/>
      <c r="C2584" s="6"/>
      <c r="D2584" s="6"/>
      <c r="E2584" s="38">
        <v>17779.52</v>
      </c>
      <c r="F2584" s="29"/>
      <c r="G2584" s="29"/>
      <c r="H2584" s="29"/>
      <c r="I2584" s="29"/>
      <c r="J2584" s="29"/>
      <c r="K2584" s="29"/>
      <c r="L2584" s="29"/>
      <c r="M2584" s="29"/>
      <c r="N2584" s="29"/>
      <c r="O2584" s="29"/>
      <c r="P2584" s="29"/>
      <c r="Q2584" s="29"/>
      <c r="R2584" s="29"/>
      <c r="S2584" s="29"/>
      <c r="T2584" s="29"/>
      <c r="U2584" s="29"/>
    </row>
    <row r="2585" spans="1:21" ht="13.5" customHeight="1" x14ac:dyDescent="0.25">
      <c r="A2585" s="39">
        <v>42304</v>
      </c>
      <c r="B2585" s="6"/>
      <c r="C2585" s="6"/>
      <c r="D2585" s="6"/>
      <c r="E2585" s="38">
        <v>17581.43</v>
      </c>
      <c r="F2585" s="29"/>
      <c r="G2585" s="29"/>
      <c r="H2585" s="29"/>
      <c r="I2585" s="29"/>
      <c r="J2585" s="29"/>
      <c r="K2585" s="29"/>
      <c r="L2585" s="29"/>
      <c r="M2585" s="29"/>
      <c r="N2585" s="29"/>
      <c r="O2585" s="29"/>
      <c r="P2585" s="29"/>
      <c r="Q2585" s="29"/>
      <c r="R2585" s="29"/>
      <c r="S2585" s="29"/>
      <c r="T2585" s="29"/>
      <c r="U2585" s="29"/>
    </row>
    <row r="2586" spans="1:21" ht="13.5" customHeight="1" x14ac:dyDescent="0.25">
      <c r="A2586" s="39">
        <v>42303</v>
      </c>
      <c r="B2586" s="6"/>
      <c r="C2586" s="6"/>
      <c r="D2586" s="6"/>
      <c r="E2586" s="38">
        <v>17623.05</v>
      </c>
      <c r="F2586" s="29"/>
      <c r="G2586" s="29"/>
      <c r="H2586" s="29"/>
      <c r="I2586" s="29"/>
      <c r="J2586" s="29"/>
      <c r="K2586" s="29"/>
      <c r="L2586" s="29"/>
      <c r="M2586" s="29"/>
      <c r="N2586" s="29"/>
      <c r="O2586" s="29"/>
      <c r="P2586" s="29"/>
      <c r="Q2586" s="29"/>
      <c r="R2586" s="29"/>
      <c r="S2586" s="29"/>
      <c r="T2586" s="29"/>
      <c r="U2586" s="29"/>
    </row>
    <row r="2587" spans="1:21" ht="13.5" customHeight="1" x14ac:dyDescent="0.25">
      <c r="A2587" s="39">
        <v>42300</v>
      </c>
      <c r="B2587" s="6"/>
      <c r="C2587" s="6"/>
      <c r="D2587" s="6"/>
      <c r="E2587" s="38">
        <v>17646.7</v>
      </c>
      <c r="F2587" s="29"/>
      <c r="G2587" s="29"/>
      <c r="H2587" s="29"/>
      <c r="I2587" s="29"/>
      <c r="J2587" s="29"/>
      <c r="K2587" s="29"/>
      <c r="L2587" s="29"/>
      <c r="M2587" s="29"/>
      <c r="N2587" s="29"/>
      <c r="O2587" s="29"/>
      <c r="P2587" s="29"/>
      <c r="Q2587" s="29"/>
      <c r="R2587" s="29"/>
      <c r="S2587" s="29"/>
      <c r="T2587" s="29"/>
      <c r="U2587" s="29"/>
    </row>
    <row r="2588" spans="1:21" ht="13.5" customHeight="1" x14ac:dyDescent="0.25">
      <c r="A2588" s="39">
        <v>42299</v>
      </c>
      <c r="B2588" s="6"/>
      <c r="C2588" s="6"/>
      <c r="D2588" s="6"/>
      <c r="E2588" s="38">
        <v>17489.16</v>
      </c>
      <c r="F2588" s="29"/>
      <c r="G2588" s="29"/>
      <c r="H2588" s="29"/>
      <c r="I2588" s="29"/>
      <c r="J2588" s="29"/>
      <c r="K2588" s="29"/>
      <c r="L2588" s="29"/>
      <c r="M2588" s="29"/>
      <c r="N2588" s="29"/>
      <c r="O2588" s="29"/>
      <c r="P2588" s="29"/>
      <c r="Q2588" s="29"/>
      <c r="R2588" s="29"/>
      <c r="S2588" s="29"/>
      <c r="T2588" s="29"/>
      <c r="U2588" s="29"/>
    </row>
    <row r="2589" spans="1:21" ht="13.5" customHeight="1" x14ac:dyDescent="0.25">
      <c r="A2589" s="39">
        <v>42298</v>
      </c>
      <c r="B2589" s="6"/>
      <c r="C2589" s="6"/>
      <c r="D2589" s="6"/>
      <c r="E2589" s="38">
        <v>17168.61</v>
      </c>
      <c r="F2589" s="29"/>
      <c r="G2589" s="29"/>
      <c r="H2589" s="29"/>
      <c r="I2589" s="29"/>
      <c r="J2589" s="29"/>
      <c r="K2589" s="29"/>
      <c r="L2589" s="29"/>
      <c r="M2589" s="29"/>
      <c r="N2589" s="29"/>
      <c r="O2589" s="29"/>
      <c r="P2589" s="29"/>
      <c r="Q2589" s="29"/>
      <c r="R2589" s="29"/>
      <c r="S2589" s="29"/>
      <c r="T2589" s="29"/>
      <c r="U2589" s="29"/>
    </row>
    <row r="2590" spans="1:21" ht="13.5" customHeight="1" x14ac:dyDescent="0.25">
      <c r="A2590" s="39">
        <v>42297</v>
      </c>
      <c r="B2590" s="6"/>
      <c r="C2590" s="6"/>
      <c r="D2590" s="6"/>
      <c r="E2590" s="38">
        <v>17217.11</v>
      </c>
      <c r="F2590" s="29"/>
      <c r="G2590" s="29"/>
      <c r="H2590" s="29"/>
      <c r="I2590" s="29"/>
      <c r="J2590" s="29"/>
      <c r="K2590" s="29"/>
      <c r="L2590" s="29"/>
      <c r="M2590" s="29"/>
      <c r="N2590" s="29"/>
      <c r="O2590" s="29"/>
      <c r="P2590" s="29"/>
      <c r="Q2590" s="29"/>
      <c r="R2590" s="29"/>
      <c r="S2590" s="29"/>
      <c r="T2590" s="29"/>
      <c r="U2590" s="29"/>
    </row>
    <row r="2591" spans="1:21" ht="13.5" customHeight="1" x14ac:dyDescent="0.25">
      <c r="A2591" s="39">
        <v>42296</v>
      </c>
      <c r="B2591" s="6"/>
      <c r="C2591" s="6"/>
      <c r="D2591" s="6"/>
      <c r="E2591" s="38">
        <v>17230.54</v>
      </c>
      <c r="F2591" s="29"/>
      <c r="G2591" s="29"/>
      <c r="H2591" s="29"/>
      <c r="I2591" s="29"/>
      <c r="J2591" s="29"/>
      <c r="K2591" s="29"/>
      <c r="L2591" s="29"/>
      <c r="M2591" s="29"/>
      <c r="N2591" s="29"/>
      <c r="O2591" s="29"/>
      <c r="P2591" s="29"/>
      <c r="Q2591" s="29"/>
      <c r="R2591" s="29"/>
      <c r="S2591" s="29"/>
      <c r="T2591" s="29"/>
      <c r="U2591" s="29"/>
    </row>
    <row r="2592" spans="1:21" ht="13.5" customHeight="1" x14ac:dyDescent="0.25">
      <c r="A2592" s="39">
        <v>42293</v>
      </c>
      <c r="B2592" s="6"/>
      <c r="C2592" s="6"/>
      <c r="D2592" s="6"/>
      <c r="E2592" s="38">
        <v>17215.97</v>
      </c>
      <c r="F2592" s="29"/>
      <c r="G2592" s="29"/>
      <c r="H2592" s="29"/>
      <c r="I2592" s="29"/>
      <c r="J2592" s="29"/>
      <c r="K2592" s="29"/>
      <c r="L2592" s="29"/>
      <c r="M2592" s="29"/>
      <c r="N2592" s="29"/>
      <c r="O2592" s="29"/>
      <c r="P2592" s="29"/>
      <c r="Q2592" s="29"/>
      <c r="R2592" s="29"/>
      <c r="S2592" s="29"/>
      <c r="T2592" s="29"/>
      <c r="U2592" s="29"/>
    </row>
    <row r="2593" spans="1:21" ht="13.5" customHeight="1" x14ac:dyDescent="0.25">
      <c r="A2593" s="39">
        <v>42292</v>
      </c>
      <c r="B2593" s="6"/>
      <c r="C2593" s="6"/>
      <c r="D2593" s="6"/>
      <c r="E2593" s="38">
        <v>17141.75</v>
      </c>
      <c r="F2593" s="29"/>
      <c r="G2593" s="29"/>
      <c r="H2593" s="29"/>
      <c r="I2593" s="29"/>
      <c r="J2593" s="29"/>
      <c r="K2593" s="29"/>
      <c r="L2593" s="29"/>
      <c r="M2593" s="29"/>
      <c r="N2593" s="29"/>
      <c r="O2593" s="29"/>
      <c r="P2593" s="29"/>
      <c r="Q2593" s="29"/>
      <c r="R2593" s="29"/>
      <c r="S2593" s="29"/>
      <c r="T2593" s="29"/>
      <c r="U2593" s="29"/>
    </row>
    <row r="2594" spans="1:21" ht="13.5" customHeight="1" x14ac:dyDescent="0.25">
      <c r="A2594" s="39">
        <v>42291</v>
      </c>
      <c r="B2594" s="6"/>
      <c r="C2594" s="6"/>
      <c r="D2594" s="6"/>
      <c r="E2594" s="38">
        <v>16924.75</v>
      </c>
      <c r="F2594" s="29"/>
      <c r="G2594" s="29"/>
      <c r="H2594" s="29"/>
      <c r="I2594" s="29"/>
      <c r="J2594" s="29"/>
      <c r="K2594" s="29"/>
      <c r="L2594" s="29"/>
      <c r="M2594" s="29"/>
      <c r="N2594" s="29"/>
      <c r="O2594" s="29"/>
      <c r="P2594" s="29"/>
      <c r="Q2594" s="29"/>
      <c r="R2594" s="29"/>
      <c r="S2594" s="29"/>
      <c r="T2594" s="29"/>
      <c r="U2594" s="29"/>
    </row>
    <row r="2595" spans="1:21" ht="13.5" customHeight="1" x14ac:dyDescent="0.25">
      <c r="A2595" s="39">
        <v>42290</v>
      </c>
      <c r="B2595" s="6"/>
      <c r="C2595" s="6"/>
      <c r="D2595" s="6"/>
      <c r="E2595" s="38">
        <v>17081.89</v>
      </c>
      <c r="F2595" s="29"/>
      <c r="G2595" s="29"/>
      <c r="H2595" s="29"/>
      <c r="I2595" s="29"/>
      <c r="J2595" s="29"/>
      <c r="K2595" s="29"/>
      <c r="L2595" s="29"/>
      <c r="M2595" s="29"/>
      <c r="N2595" s="29"/>
      <c r="O2595" s="29"/>
      <c r="P2595" s="29"/>
      <c r="Q2595" s="29"/>
      <c r="R2595" s="29"/>
      <c r="S2595" s="29"/>
      <c r="T2595" s="29"/>
      <c r="U2595" s="29"/>
    </row>
    <row r="2596" spans="1:21" ht="13.5" customHeight="1" x14ac:dyDescent="0.25">
      <c r="A2596" s="39">
        <v>42289</v>
      </c>
      <c r="B2596" s="6"/>
      <c r="C2596" s="6"/>
      <c r="D2596" s="6"/>
      <c r="E2596" s="38">
        <v>17131.86</v>
      </c>
      <c r="F2596" s="29"/>
      <c r="G2596" s="29"/>
      <c r="H2596" s="29"/>
      <c r="I2596" s="29"/>
      <c r="J2596" s="29"/>
      <c r="K2596" s="29"/>
      <c r="L2596" s="29"/>
      <c r="M2596" s="29"/>
      <c r="N2596" s="29"/>
      <c r="O2596" s="29"/>
      <c r="P2596" s="29"/>
      <c r="Q2596" s="29"/>
      <c r="R2596" s="29"/>
      <c r="S2596" s="29"/>
      <c r="T2596" s="29"/>
      <c r="U2596" s="29"/>
    </row>
    <row r="2597" spans="1:21" ht="13.5" customHeight="1" x14ac:dyDescent="0.25">
      <c r="A2597" s="39">
        <v>42286</v>
      </c>
      <c r="B2597" s="6"/>
      <c r="C2597" s="6"/>
      <c r="D2597" s="6"/>
      <c r="E2597" s="38">
        <v>17084.490000000002</v>
      </c>
      <c r="F2597" s="29"/>
      <c r="G2597" s="29"/>
      <c r="H2597" s="29"/>
      <c r="I2597" s="29"/>
      <c r="J2597" s="29"/>
      <c r="K2597" s="29"/>
      <c r="L2597" s="29"/>
      <c r="M2597" s="29"/>
      <c r="N2597" s="29"/>
      <c r="O2597" s="29"/>
      <c r="P2597" s="29"/>
      <c r="Q2597" s="29"/>
      <c r="R2597" s="29"/>
      <c r="S2597" s="29"/>
      <c r="T2597" s="29"/>
      <c r="U2597" s="29"/>
    </row>
    <row r="2598" spans="1:21" ht="13.5" customHeight="1" x14ac:dyDescent="0.25">
      <c r="A2598" s="39">
        <v>42285</v>
      </c>
      <c r="B2598" s="6"/>
      <c r="C2598" s="6"/>
      <c r="D2598" s="6"/>
      <c r="E2598" s="38">
        <v>17050.75</v>
      </c>
      <c r="F2598" s="29"/>
      <c r="G2598" s="29"/>
      <c r="H2598" s="29"/>
      <c r="I2598" s="29"/>
      <c r="J2598" s="29"/>
      <c r="K2598" s="29"/>
      <c r="L2598" s="29"/>
      <c r="M2598" s="29"/>
      <c r="N2598" s="29"/>
      <c r="O2598" s="29"/>
      <c r="P2598" s="29"/>
      <c r="Q2598" s="29"/>
      <c r="R2598" s="29"/>
      <c r="S2598" s="29"/>
      <c r="T2598" s="29"/>
      <c r="U2598" s="29"/>
    </row>
    <row r="2599" spans="1:21" ht="13.5" customHeight="1" x14ac:dyDescent="0.25">
      <c r="A2599" s="39">
        <v>42284</v>
      </c>
      <c r="B2599" s="6"/>
      <c r="C2599" s="6"/>
      <c r="D2599" s="6"/>
      <c r="E2599" s="38">
        <v>16912.29</v>
      </c>
      <c r="F2599" s="29"/>
      <c r="G2599" s="29"/>
      <c r="H2599" s="29"/>
      <c r="I2599" s="29"/>
      <c r="J2599" s="29"/>
      <c r="K2599" s="29"/>
      <c r="L2599" s="29"/>
      <c r="M2599" s="29"/>
      <c r="N2599" s="29"/>
      <c r="O2599" s="29"/>
      <c r="P2599" s="29"/>
      <c r="Q2599" s="29"/>
      <c r="R2599" s="29"/>
      <c r="S2599" s="29"/>
      <c r="T2599" s="29"/>
      <c r="U2599" s="29"/>
    </row>
    <row r="2600" spans="1:21" ht="13.5" customHeight="1" x14ac:dyDescent="0.25">
      <c r="A2600" s="39">
        <v>42283</v>
      </c>
      <c r="B2600" s="6"/>
      <c r="C2600" s="6"/>
      <c r="D2600" s="6"/>
      <c r="E2600" s="38">
        <v>16790.189999999999</v>
      </c>
      <c r="F2600" s="29"/>
      <c r="G2600" s="29"/>
      <c r="H2600" s="29"/>
      <c r="I2600" s="29"/>
      <c r="J2600" s="29"/>
      <c r="K2600" s="29"/>
      <c r="L2600" s="29"/>
      <c r="M2600" s="29"/>
      <c r="N2600" s="29"/>
      <c r="O2600" s="29"/>
      <c r="P2600" s="29"/>
      <c r="Q2600" s="29"/>
      <c r="R2600" s="29"/>
      <c r="S2600" s="29"/>
      <c r="T2600" s="29"/>
      <c r="U2600" s="29"/>
    </row>
    <row r="2601" spans="1:21" ht="13.5" customHeight="1" x14ac:dyDescent="0.25">
      <c r="A2601" s="39">
        <v>42282</v>
      </c>
      <c r="B2601" s="6"/>
      <c r="C2601" s="6"/>
      <c r="D2601" s="6"/>
      <c r="E2601" s="38">
        <v>16776.43</v>
      </c>
      <c r="F2601" s="29"/>
      <c r="G2601" s="29"/>
      <c r="H2601" s="29"/>
      <c r="I2601" s="29"/>
      <c r="J2601" s="29"/>
      <c r="K2601" s="29"/>
      <c r="L2601" s="29"/>
      <c r="M2601" s="29"/>
      <c r="N2601" s="29"/>
      <c r="O2601" s="29"/>
      <c r="P2601" s="29"/>
      <c r="Q2601" s="29"/>
      <c r="R2601" s="29"/>
      <c r="S2601" s="29"/>
      <c r="T2601" s="29"/>
      <c r="U2601" s="29"/>
    </row>
    <row r="2602" spans="1:21" ht="13.5" customHeight="1" x14ac:dyDescent="0.25">
      <c r="A2602" s="39">
        <v>42279</v>
      </c>
      <c r="B2602" s="6"/>
      <c r="C2602" s="6"/>
      <c r="D2602" s="6"/>
      <c r="E2602" s="38">
        <v>16472.37</v>
      </c>
      <c r="F2602" s="29"/>
      <c r="G2602" s="29"/>
      <c r="H2602" s="29"/>
      <c r="I2602" s="29"/>
      <c r="J2602" s="29"/>
      <c r="K2602" s="29"/>
      <c r="L2602" s="29"/>
      <c r="M2602" s="29"/>
      <c r="N2602" s="29"/>
      <c r="O2602" s="29"/>
      <c r="P2602" s="29"/>
      <c r="Q2602" s="29"/>
      <c r="R2602" s="29"/>
      <c r="S2602" s="29"/>
      <c r="T2602" s="29"/>
      <c r="U2602" s="29"/>
    </row>
    <row r="2603" spans="1:21" ht="13.5" customHeight="1" x14ac:dyDescent="0.25">
      <c r="A2603" s="39">
        <v>42278</v>
      </c>
      <c r="B2603" s="6"/>
      <c r="C2603" s="6"/>
      <c r="D2603" s="6"/>
      <c r="E2603" s="38">
        <v>16272.01</v>
      </c>
      <c r="F2603" s="29"/>
      <c r="G2603" s="29"/>
      <c r="H2603" s="29"/>
      <c r="I2603" s="29"/>
      <c r="J2603" s="29"/>
      <c r="K2603" s="29"/>
      <c r="L2603" s="29"/>
      <c r="M2603" s="29"/>
      <c r="N2603" s="29"/>
      <c r="O2603" s="29"/>
      <c r="P2603" s="29"/>
      <c r="Q2603" s="29"/>
      <c r="R2603" s="29"/>
      <c r="S2603" s="29"/>
      <c r="T2603" s="29"/>
      <c r="U2603" s="29"/>
    </row>
    <row r="2604" spans="1:21" ht="13.5" customHeight="1" x14ac:dyDescent="0.25">
      <c r="A2604" s="39">
        <v>42277</v>
      </c>
      <c r="B2604" s="6"/>
      <c r="C2604" s="6"/>
      <c r="D2604" s="6"/>
      <c r="E2604" s="38">
        <v>16284.7</v>
      </c>
      <c r="F2604" s="29"/>
      <c r="G2604" s="29"/>
      <c r="H2604" s="29"/>
      <c r="I2604" s="29"/>
      <c r="J2604" s="29"/>
      <c r="K2604" s="29"/>
      <c r="L2604" s="29"/>
      <c r="M2604" s="29"/>
      <c r="N2604" s="29"/>
      <c r="O2604" s="29"/>
      <c r="P2604" s="29"/>
      <c r="Q2604" s="29"/>
      <c r="R2604" s="29"/>
      <c r="S2604" s="29"/>
      <c r="T2604" s="29"/>
      <c r="U2604" s="29"/>
    </row>
    <row r="2605" spans="1:21" ht="13.5" customHeight="1" x14ac:dyDescent="0.25">
      <c r="A2605" s="39">
        <v>42276</v>
      </c>
      <c r="B2605" s="6"/>
      <c r="C2605" s="6"/>
      <c r="D2605" s="6"/>
      <c r="E2605" s="38">
        <v>16049.13</v>
      </c>
      <c r="F2605" s="29"/>
      <c r="G2605" s="29"/>
      <c r="H2605" s="29"/>
      <c r="I2605" s="29"/>
      <c r="J2605" s="29"/>
      <c r="K2605" s="29"/>
      <c r="L2605" s="29"/>
      <c r="M2605" s="29"/>
      <c r="N2605" s="29"/>
      <c r="O2605" s="29"/>
      <c r="P2605" s="29"/>
      <c r="Q2605" s="29"/>
      <c r="R2605" s="29"/>
      <c r="S2605" s="29"/>
      <c r="T2605" s="29"/>
      <c r="U2605" s="29"/>
    </row>
    <row r="2606" spans="1:21" ht="13.5" customHeight="1" x14ac:dyDescent="0.25">
      <c r="A2606" s="39">
        <v>42275</v>
      </c>
      <c r="B2606" s="6"/>
      <c r="C2606" s="6"/>
      <c r="D2606" s="6"/>
      <c r="E2606" s="38">
        <v>16001.89</v>
      </c>
      <c r="F2606" s="29"/>
      <c r="G2606" s="29"/>
      <c r="H2606" s="29"/>
      <c r="I2606" s="29"/>
      <c r="J2606" s="29"/>
      <c r="K2606" s="29"/>
      <c r="L2606" s="29"/>
      <c r="M2606" s="29"/>
      <c r="N2606" s="29"/>
      <c r="O2606" s="29"/>
      <c r="P2606" s="29"/>
      <c r="Q2606" s="29"/>
      <c r="R2606" s="29"/>
      <c r="S2606" s="29"/>
      <c r="T2606" s="29"/>
      <c r="U2606" s="29"/>
    </row>
    <row r="2607" spans="1:21" ht="13.5" customHeight="1" x14ac:dyDescent="0.25">
      <c r="A2607" s="39">
        <v>42272</v>
      </c>
      <c r="B2607" s="6"/>
      <c r="C2607" s="6"/>
      <c r="D2607" s="6"/>
      <c r="E2607" s="38">
        <v>16314.67</v>
      </c>
      <c r="F2607" s="29"/>
      <c r="G2607" s="29"/>
      <c r="H2607" s="29"/>
      <c r="I2607" s="29"/>
      <c r="J2607" s="29"/>
      <c r="K2607" s="29"/>
      <c r="L2607" s="29"/>
      <c r="M2607" s="29"/>
      <c r="N2607" s="29"/>
      <c r="O2607" s="29"/>
      <c r="P2607" s="29"/>
      <c r="Q2607" s="29"/>
      <c r="R2607" s="29"/>
      <c r="S2607" s="29"/>
      <c r="T2607" s="29"/>
      <c r="U2607" s="29"/>
    </row>
    <row r="2608" spans="1:21" ht="13.5" customHeight="1" x14ac:dyDescent="0.25">
      <c r="A2608" s="39">
        <v>42271</v>
      </c>
      <c r="B2608" s="6"/>
      <c r="C2608" s="6"/>
      <c r="D2608" s="6"/>
      <c r="E2608" s="38">
        <v>16201.32</v>
      </c>
      <c r="F2608" s="29"/>
      <c r="G2608" s="29"/>
      <c r="H2608" s="29"/>
      <c r="I2608" s="29"/>
      <c r="J2608" s="29"/>
      <c r="K2608" s="29"/>
      <c r="L2608" s="29"/>
      <c r="M2608" s="29"/>
      <c r="N2608" s="29"/>
      <c r="O2608" s="29"/>
      <c r="P2608" s="29"/>
      <c r="Q2608" s="29"/>
      <c r="R2608" s="29"/>
      <c r="S2608" s="29"/>
      <c r="T2608" s="29"/>
      <c r="U2608" s="29"/>
    </row>
    <row r="2609" spans="1:21" ht="13.5" customHeight="1" x14ac:dyDescent="0.25">
      <c r="A2609" s="39">
        <v>42270</v>
      </c>
      <c r="B2609" s="6"/>
      <c r="C2609" s="6"/>
      <c r="D2609" s="6"/>
      <c r="E2609" s="38">
        <v>16279.89</v>
      </c>
      <c r="F2609" s="29"/>
      <c r="G2609" s="29"/>
      <c r="H2609" s="29"/>
      <c r="I2609" s="29"/>
      <c r="J2609" s="29"/>
      <c r="K2609" s="29"/>
      <c r="L2609" s="29"/>
      <c r="M2609" s="29"/>
      <c r="N2609" s="29"/>
      <c r="O2609" s="29"/>
      <c r="P2609" s="29"/>
      <c r="Q2609" s="29"/>
      <c r="R2609" s="29"/>
      <c r="S2609" s="29"/>
      <c r="T2609" s="29"/>
      <c r="U2609" s="29"/>
    </row>
    <row r="2610" spans="1:21" ht="13.5" customHeight="1" x14ac:dyDescent="0.25">
      <c r="A2610" s="39">
        <v>42269</v>
      </c>
      <c r="B2610" s="6"/>
      <c r="C2610" s="6"/>
      <c r="D2610" s="6"/>
      <c r="E2610" s="38">
        <v>16330.47</v>
      </c>
      <c r="F2610" s="29"/>
      <c r="G2610" s="29"/>
      <c r="H2610" s="29"/>
      <c r="I2610" s="29"/>
      <c r="J2610" s="29"/>
      <c r="K2610" s="29"/>
      <c r="L2610" s="29"/>
      <c r="M2610" s="29"/>
      <c r="N2610" s="29"/>
      <c r="O2610" s="29"/>
      <c r="P2610" s="29"/>
      <c r="Q2610" s="29"/>
      <c r="R2610" s="29"/>
      <c r="S2610" s="29"/>
      <c r="T2610" s="29"/>
      <c r="U2610" s="29"/>
    </row>
    <row r="2611" spans="1:21" ht="13.5" customHeight="1" x14ac:dyDescent="0.25">
      <c r="A2611" s="39">
        <v>42268</v>
      </c>
      <c r="B2611" s="6"/>
      <c r="C2611" s="6"/>
      <c r="D2611" s="6"/>
      <c r="E2611" s="38">
        <v>16510.189999999999</v>
      </c>
      <c r="F2611" s="29"/>
      <c r="G2611" s="29"/>
      <c r="H2611" s="29"/>
      <c r="I2611" s="29"/>
      <c r="J2611" s="29"/>
      <c r="K2611" s="29"/>
      <c r="L2611" s="29"/>
      <c r="M2611" s="29"/>
      <c r="N2611" s="29"/>
      <c r="O2611" s="29"/>
      <c r="P2611" s="29"/>
      <c r="Q2611" s="29"/>
      <c r="R2611" s="29"/>
      <c r="S2611" s="29"/>
      <c r="T2611" s="29"/>
      <c r="U2611" s="29"/>
    </row>
    <row r="2612" spans="1:21" ht="13.5" customHeight="1" x14ac:dyDescent="0.25">
      <c r="A2612" s="39">
        <v>42265</v>
      </c>
      <c r="B2612" s="6"/>
      <c r="C2612" s="6"/>
      <c r="D2612" s="6"/>
      <c r="E2612" s="38">
        <v>16384.580000000002</v>
      </c>
      <c r="F2612" s="29"/>
      <c r="G2612" s="29"/>
      <c r="H2612" s="29"/>
      <c r="I2612" s="29"/>
      <c r="J2612" s="29"/>
      <c r="K2612" s="29"/>
      <c r="L2612" s="29"/>
      <c r="M2612" s="29"/>
      <c r="N2612" s="29"/>
      <c r="O2612" s="29"/>
      <c r="P2612" s="29"/>
      <c r="Q2612" s="29"/>
      <c r="R2612" s="29"/>
      <c r="S2612" s="29"/>
      <c r="T2612" s="29"/>
      <c r="U2612" s="29"/>
    </row>
    <row r="2613" spans="1:21" ht="13.5" customHeight="1" x14ac:dyDescent="0.25">
      <c r="A2613" s="39">
        <v>42264</v>
      </c>
      <c r="B2613" s="6"/>
      <c r="C2613" s="6"/>
      <c r="D2613" s="6"/>
      <c r="E2613" s="38">
        <v>16674.740000000002</v>
      </c>
      <c r="F2613" s="29"/>
      <c r="G2613" s="29"/>
      <c r="H2613" s="29"/>
      <c r="I2613" s="29"/>
      <c r="J2613" s="29"/>
      <c r="K2613" s="29"/>
      <c r="L2613" s="29"/>
      <c r="M2613" s="29"/>
      <c r="N2613" s="29"/>
      <c r="O2613" s="29"/>
      <c r="P2613" s="29"/>
      <c r="Q2613" s="29"/>
      <c r="R2613" s="29"/>
      <c r="S2613" s="29"/>
      <c r="T2613" s="29"/>
      <c r="U2613" s="29"/>
    </row>
    <row r="2614" spans="1:21" ht="13.5" customHeight="1" x14ac:dyDescent="0.25">
      <c r="A2614" s="39">
        <v>42263</v>
      </c>
      <c r="B2614" s="6"/>
      <c r="C2614" s="6"/>
      <c r="D2614" s="6"/>
      <c r="E2614" s="38">
        <v>16739.95</v>
      </c>
      <c r="F2614" s="29"/>
      <c r="G2614" s="29"/>
      <c r="H2614" s="29"/>
      <c r="I2614" s="29"/>
      <c r="J2614" s="29"/>
      <c r="K2614" s="29"/>
      <c r="L2614" s="29"/>
      <c r="M2614" s="29"/>
      <c r="N2614" s="29"/>
      <c r="O2614" s="29"/>
      <c r="P2614" s="29"/>
      <c r="Q2614" s="29"/>
      <c r="R2614" s="29"/>
      <c r="S2614" s="29"/>
      <c r="T2614" s="29"/>
      <c r="U2614" s="29"/>
    </row>
    <row r="2615" spans="1:21" ht="13.5" customHeight="1" x14ac:dyDescent="0.25">
      <c r="A2615" s="39">
        <v>42262</v>
      </c>
      <c r="B2615" s="6"/>
      <c r="C2615" s="6"/>
      <c r="D2615" s="6"/>
      <c r="E2615" s="38">
        <v>16599.849999999999</v>
      </c>
      <c r="F2615" s="29"/>
      <c r="G2615" s="29"/>
      <c r="H2615" s="29"/>
      <c r="I2615" s="29"/>
      <c r="J2615" s="29"/>
      <c r="K2615" s="29"/>
      <c r="L2615" s="29"/>
      <c r="M2615" s="29"/>
      <c r="N2615" s="29"/>
      <c r="O2615" s="29"/>
      <c r="P2615" s="29"/>
      <c r="Q2615" s="29"/>
      <c r="R2615" s="29"/>
      <c r="S2615" s="29"/>
      <c r="T2615" s="29"/>
      <c r="U2615" s="29"/>
    </row>
    <row r="2616" spans="1:21" ht="13.5" customHeight="1" x14ac:dyDescent="0.25">
      <c r="A2616" s="39">
        <v>42261</v>
      </c>
      <c r="B2616" s="6"/>
      <c r="C2616" s="6"/>
      <c r="D2616" s="6"/>
      <c r="E2616" s="38">
        <v>16370.96</v>
      </c>
      <c r="F2616" s="29"/>
      <c r="G2616" s="29"/>
      <c r="H2616" s="29"/>
      <c r="I2616" s="29"/>
      <c r="J2616" s="29"/>
      <c r="K2616" s="29"/>
      <c r="L2616" s="29"/>
      <c r="M2616" s="29"/>
      <c r="N2616" s="29"/>
      <c r="O2616" s="29"/>
      <c r="P2616" s="29"/>
      <c r="Q2616" s="29"/>
      <c r="R2616" s="29"/>
      <c r="S2616" s="29"/>
      <c r="T2616" s="29"/>
      <c r="U2616" s="29"/>
    </row>
    <row r="2617" spans="1:21" ht="13.5" customHeight="1" x14ac:dyDescent="0.25">
      <c r="A2617" s="39">
        <v>42258</v>
      </c>
      <c r="B2617" s="6"/>
      <c r="C2617" s="6"/>
      <c r="D2617" s="6"/>
      <c r="E2617" s="38">
        <v>16433.09</v>
      </c>
      <c r="F2617" s="29"/>
      <c r="G2617" s="29"/>
      <c r="H2617" s="29"/>
      <c r="I2617" s="29"/>
      <c r="J2617" s="29"/>
      <c r="K2617" s="29"/>
      <c r="L2617" s="29"/>
      <c r="M2617" s="29"/>
      <c r="N2617" s="29"/>
      <c r="O2617" s="29"/>
      <c r="P2617" s="29"/>
      <c r="Q2617" s="29"/>
      <c r="R2617" s="29"/>
      <c r="S2617" s="29"/>
      <c r="T2617" s="29"/>
      <c r="U2617" s="29"/>
    </row>
    <row r="2618" spans="1:21" ht="13.5" customHeight="1" x14ac:dyDescent="0.25">
      <c r="A2618" s="39">
        <v>42257</v>
      </c>
      <c r="B2618" s="6"/>
      <c r="C2618" s="6"/>
      <c r="D2618" s="6"/>
      <c r="E2618" s="38">
        <v>16330.4</v>
      </c>
      <c r="F2618" s="29"/>
      <c r="G2618" s="29"/>
      <c r="H2618" s="29"/>
      <c r="I2618" s="29"/>
      <c r="J2618" s="29"/>
      <c r="K2618" s="29"/>
      <c r="L2618" s="29"/>
      <c r="M2618" s="29"/>
      <c r="N2618" s="29"/>
      <c r="O2618" s="29"/>
      <c r="P2618" s="29"/>
      <c r="Q2618" s="29"/>
      <c r="R2618" s="29"/>
      <c r="S2618" s="29"/>
      <c r="T2618" s="29"/>
      <c r="U2618" s="29"/>
    </row>
    <row r="2619" spans="1:21" ht="13.5" customHeight="1" x14ac:dyDescent="0.25">
      <c r="A2619" s="39">
        <v>42256</v>
      </c>
      <c r="B2619" s="6"/>
      <c r="C2619" s="6"/>
      <c r="D2619" s="6"/>
      <c r="E2619" s="38">
        <v>16253.57</v>
      </c>
      <c r="F2619" s="29"/>
      <c r="G2619" s="29"/>
      <c r="H2619" s="29"/>
      <c r="I2619" s="29"/>
      <c r="J2619" s="29"/>
      <c r="K2619" s="29"/>
      <c r="L2619" s="29"/>
      <c r="M2619" s="29"/>
      <c r="N2619" s="29"/>
      <c r="O2619" s="29"/>
      <c r="P2619" s="29"/>
      <c r="Q2619" s="29"/>
      <c r="R2619" s="29"/>
      <c r="S2619" s="29"/>
      <c r="T2619" s="29"/>
      <c r="U2619" s="29"/>
    </row>
    <row r="2620" spans="1:21" ht="13.5" customHeight="1" x14ac:dyDescent="0.25">
      <c r="A2620" s="39">
        <v>42255</v>
      </c>
      <c r="B2620" s="6"/>
      <c r="C2620" s="6"/>
      <c r="D2620" s="6"/>
      <c r="E2620" s="38">
        <v>16492.68</v>
      </c>
      <c r="F2620" s="29"/>
      <c r="G2620" s="29"/>
      <c r="H2620" s="29"/>
      <c r="I2620" s="29"/>
      <c r="J2620" s="29"/>
      <c r="K2620" s="29"/>
      <c r="L2620" s="29"/>
      <c r="M2620" s="29"/>
      <c r="N2620" s="29"/>
      <c r="O2620" s="29"/>
      <c r="P2620" s="29"/>
      <c r="Q2620" s="29"/>
      <c r="R2620" s="29"/>
      <c r="S2620" s="29"/>
      <c r="T2620" s="29"/>
      <c r="U2620" s="29"/>
    </row>
    <row r="2621" spans="1:21" ht="13.5" customHeight="1" x14ac:dyDescent="0.25">
      <c r="A2621" s="39">
        <v>42251</v>
      </c>
      <c r="B2621" s="6"/>
      <c r="C2621" s="6"/>
      <c r="D2621" s="6"/>
      <c r="E2621" s="38">
        <v>16102.38</v>
      </c>
      <c r="F2621" s="29"/>
      <c r="G2621" s="29"/>
      <c r="H2621" s="29"/>
      <c r="I2621" s="29"/>
      <c r="J2621" s="29"/>
      <c r="K2621" s="29"/>
      <c r="L2621" s="29"/>
      <c r="M2621" s="29"/>
      <c r="N2621" s="29"/>
      <c r="O2621" s="29"/>
      <c r="P2621" s="29"/>
      <c r="Q2621" s="29"/>
      <c r="R2621" s="29"/>
      <c r="S2621" s="29"/>
      <c r="T2621" s="29"/>
      <c r="U2621" s="29"/>
    </row>
    <row r="2622" spans="1:21" ht="13.5" customHeight="1" x14ac:dyDescent="0.25">
      <c r="A2622" s="39">
        <v>42250</v>
      </c>
      <c r="B2622" s="6"/>
      <c r="C2622" s="6"/>
      <c r="D2622" s="6"/>
      <c r="E2622" s="38">
        <v>16374.76</v>
      </c>
      <c r="F2622" s="29"/>
      <c r="G2622" s="29"/>
      <c r="H2622" s="29"/>
      <c r="I2622" s="29"/>
      <c r="J2622" s="29"/>
      <c r="K2622" s="29"/>
      <c r="L2622" s="29"/>
      <c r="M2622" s="29"/>
      <c r="N2622" s="29"/>
      <c r="O2622" s="29"/>
      <c r="P2622" s="29"/>
      <c r="Q2622" s="29"/>
      <c r="R2622" s="29"/>
      <c r="S2622" s="29"/>
      <c r="T2622" s="29"/>
      <c r="U2622" s="29"/>
    </row>
    <row r="2623" spans="1:21" ht="13.5" customHeight="1" x14ac:dyDescent="0.25">
      <c r="A2623" s="39">
        <v>42249</v>
      </c>
      <c r="B2623" s="6"/>
      <c r="C2623" s="6"/>
      <c r="D2623" s="6"/>
      <c r="E2623" s="38">
        <v>16351.38</v>
      </c>
      <c r="F2623" s="29"/>
      <c r="G2623" s="29"/>
      <c r="H2623" s="29"/>
      <c r="I2623" s="29"/>
      <c r="J2623" s="29"/>
      <c r="K2623" s="29"/>
      <c r="L2623" s="29"/>
      <c r="M2623" s="29"/>
      <c r="N2623" s="29"/>
      <c r="O2623" s="29"/>
      <c r="P2623" s="29"/>
      <c r="Q2623" s="29"/>
      <c r="R2623" s="29"/>
      <c r="S2623" s="29"/>
      <c r="T2623" s="29"/>
      <c r="U2623" s="29"/>
    </row>
    <row r="2624" spans="1:21" ht="13.5" customHeight="1" x14ac:dyDescent="0.25">
      <c r="A2624" s="39">
        <v>42248</v>
      </c>
      <c r="B2624" s="6"/>
      <c r="C2624" s="6"/>
      <c r="D2624" s="6"/>
      <c r="E2624" s="38">
        <v>16058.35</v>
      </c>
      <c r="F2624" s="29"/>
      <c r="G2624" s="29"/>
      <c r="H2624" s="29"/>
      <c r="I2624" s="29"/>
      <c r="J2624" s="29"/>
      <c r="K2624" s="29"/>
      <c r="L2624" s="29"/>
      <c r="M2624" s="29"/>
      <c r="N2624" s="29"/>
      <c r="O2624" s="29"/>
      <c r="P2624" s="29"/>
      <c r="Q2624" s="29"/>
      <c r="R2624" s="29"/>
      <c r="S2624" s="29"/>
      <c r="T2624" s="29"/>
      <c r="U2624" s="29"/>
    </row>
    <row r="2625" spans="1:21" ht="13.5" customHeight="1" x14ac:dyDescent="0.25">
      <c r="A2625" s="39">
        <v>42247</v>
      </c>
      <c r="B2625" s="6"/>
      <c r="C2625" s="6"/>
      <c r="D2625" s="6"/>
      <c r="E2625" s="38">
        <v>16528.03</v>
      </c>
      <c r="F2625" s="29"/>
      <c r="G2625" s="29"/>
      <c r="H2625" s="29"/>
      <c r="I2625" s="29"/>
      <c r="J2625" s="29"/>
      <c r="K2625" s="29"/>
      <c r="L2625" s="29"/>
      <c r="M2625" s="29"/>
      <c r="N2625" s="29"/>
      <c r="O2625" s="29"/>
      <c r="P2625" s="29"/>
      <c r="Q2625" s="29"/>
      <c r="R2625" s="29"/>
      <c r="S2625" s="29"/>
      <c r="T2625" s="29"/>
      <c r="U2625" s="29"/>
    </row>
    <row r="2626" spans="1:21" ht="13.5" customHeight="1" x14ac:dyDescent="0.25">
      <c r="A2626" s="39">
        <v>42244</v>
      </c>
      <c r="B2626" s="6"/>
      <c r="C2626" s="6"/>
      <c r="D2626" s="6"/>
      <c r="E2626" s="38">
        <v>16643.009999999998</v>
      </c>
      <c r="F2626" s="29"/>
      <c r="G2626" s="29"/>
      <c r="H2626" s="29"/>
      <c r="I2626" s="29"/>
      <c r="J2626" s="29"/>
      <c r="K2626" s="29"/>
      <c r="L2626" s="29"/>
      <c r="M2626" s="29"/>
      <c r="N2626" s="29"/>
      <c r="O2626" s="29"/>
      <c r="P2626" s="29"/>
      <c r="Q2626" s="29"/>
      <c r="R2626" s="29"/>
      <c r="S2626" s="29"/>
      <c r="T2626" s="29"/>
      <c r="U2626" s="29"/>
    </row>
    <row r="2627" spans="1:21" ht="13.5" customHeight="1" x14ac:dyDescent="0.25">
      <c r="A2627" s="39">
        <v>42243</v>
      </c>
      <c r="B2627" s="6"/>
      <c r="C2627" s="6"/>
      <c r="D2627" s="6"/>
      <c r="E2627" s="38">
        <v>16654.77</v>
      </c>
      <c r="F2627" s="29"/>
      <c r="G2627" s="29"/>
      <c r="H2627" s="29"/>
      <c r="I2627" s="29"/>
      <c r="J2627" s="29"/>
      <c r="K2627" s="29"/>
      <c r="L2627" s="29"/>
      <c r="M2627" s="29"/>
      <c r="N2627" s="29"/>
      <c r="O2627" s="29"/>
      <c r="P2627" s="29"/>
      <c r="Q2627" s="29"/>
      <c r="R2627" s="29"/>
      <c r="S2627" s="29"/>
      <c r="T2627" s="29"/>
      <c r="U2627" s="29"/>
    </row>
    <row r="2628" spans="1:21" ht="13.5" customHeight="1" x14ac:dyDescent="0.25">
      <c r="A2628" s="39">
        <v>42242</v>
      </c>
      <c r="B2628" s="6"/>
      <c r="C2628" s="6"/>
      <c r="D2628" s="6"/>
      <c r="E2628" s="38">
        <v>16285.51</v>
      </c>
      <c r="F2628" s="29"/>
      <c r="G2628" s="29"/>
      <c r="H2628" s="29"/>
      <c r="I2628" s="29"/>
      <c r="J2628" s="29"/>
      <c r="K2628" s="29"/>
      <c r="L2628" s="29"/>
      <c r="M2628" s="29"/>
      <c r="N2628" s="29"/>
      <c r="O2628" s="29"/>
      <c r="P2628" s="29"/>
      <c r="Q2628" s="29"/>
      <c r="R2628" s="29"/>
      <c r="S2628" s="29"/>
      <c r="T2628" s="29"/>
      <c r="U2628" s="29"/>
    </row>
    <row r="2629" spans="1:21" ht="13.5" customHeight="1" x14ac:dyDescent="0.25">
      <c r="A2629" s="39">
        <v>42241</v>
      </c>
      <c r="B2629" s="6"/>
      <c r="C2629" s="6"/>
      <c r="D2629" s="6"/>
      <c r="E2629" s="38">
        <v>15666.44</v>
      </c>
      <c r="F2629" s="29"/>
      <c r="G2629" s="29"/>
      <c r="H2629" s="29"/>
      <c r="I2629" s="29"/>
      <c r="J2629" s="29"/>
      <c r="K2629" s="29"/>
      <c r="L2629" s="29"/>
      <c r="M2629" s="29"/>
      <c r="N2629" s="29"/>
      <c r="O2629" s="29"/>
      <c r="P2629" s="29"/>
      <c r="Q2629" s="29"/>
      <c r="R2629" s="29"/>
      <c r="S2629" s="29"/>
      <c r="T2629" s="29"/>
      <c r="U2629" s="29"/>
    </row>
    <row r="2630" spans="1:21" ht="13.5" customHeight="1" x14ac:dyDescent="0.25">
      <c r="A2630" s="39">
        <v>42240</v>
      </c>
      <c r="B2630" s="6"/>
      <c r="C2630" s="6"/>
      <c r="D2630" s="6"/>
      <c r="E2630" s="38">
        <v>15871.35</v>
      </c>
      <c r="F2630" s="29"/>
      <c r="G2630" s="29"/>
      <c r="H2630" s="29"/>
      <c r="I2630" s="29"/>
      <c r="J2630" s="29"/>
      <c r="K2630" s="29"/>
      <c r="L2630" s="29"/>
      <c r="M2630" s="29"/>
      <c r="N2630" s="29"/>
      <c r="O2630" s="29"/>
      <c r="P2630" s="29"/>
      <c r="Q2630" s="29"/>
      <c r="R2630" s="29"/>
      <c r="S2630" s="29"/>
      <c r="T2630" s="29"/>
      <c r="U2630" s="29"/>
    </row>
    <row r="2631" spans="1:21" ht="13.5" customHeight="1" x14ac:dyDescent="0.25">
      <c r="A2631" s="39">
        <v>42237</v>
      </c>
      <c r="B2631" s="6"/>
      <c r="C2631" s="6"/>
      <c r="D2631" s="6"/>
      <c r="E2631" s="38">
        <v>16459.75</v>
      </c>
      <c r="F2631" s="29"/>
      <c r="G2631" s="29"/>
      <c r="H2631" s="29"/>
      <c r="I2631" s="29"/>
      <c r="J2631" s="29"/>
      <c r="K2631" s="29"/>
      <c r="L2631" s="29"/>
      <c r="M2631" s="29"/>
      <c r="N2631" s="29"/>
      <c r="O2631" s="29"/>
      <c r="P2631" s="29"/>
      <c r="Q2631" s="29"/>
      <c r="R2631" s="29"/>
      <c r="S2631" s="29"/>
      <c r="T2631" s="29"/>
      <c r="U2631" s="29"/>
    </row>
    <row r="2632" spans="1:21" ht="13.5" customHeight="1" x14ac:dyDescent="0.25">
      <c r="A2632" s="39">
        <v>42236</v>
      </c>
      <c r="B2632" s="6"/>
      <c r="C2632" s="6"/>
      <c r="D2632" s="6"/>
      <c r="E2632" s="38">
        <v>16990.689999999999</v>
      </c>
      <c r="F2632" s="29"/>
      <c r="G2632" s="29"/>
      <c r="H2632" s="29"/>
      <c r="I2632" s="29"/>
      <c r="J2632" s="29"/>
      <c r="K2632" s="29"/>
      <c r="L2632" s="29"/>
      <c r="M2632" s="29"/>
      <c r="N2632" s="29"/>
      <c r="O2632" s="29"/>
      <c r="P2632" s="29"/>
      <c r="Q2632" s="29"/>
      <c r="R2632" s="29"/>
      <c r="S2632" s="29"/>
      <c r="T2632" s="29"/>
      <c r="U2632" s="29"/>
    </row>
    <row r="2633" spans="1:21" ht="13.5" customHeight="1" x14ac:dyDescent="0.25">
      <c r="A2633" s="39">
        <v>42235</v>
      </c>
      <c r="B2633" s="6"/>
      <c r="C2633" s="6"/>
      <c r="D2633" s="6"/>
      <c r="E2633" s="38">
        <v>17348.73</v>
      </c>
      <c r="F2633" s="29"/>
      <c r="G2633" s="29"/>
      <c r="H2633" s="29"/>
      <c r="I2633" s="29"/>
      <c r="J2633" s="29"/>
      <c r="K2633" s="29"/>
      <c r="L2633" s="29"/>
      <c r="M2633" s="29"/>
      <c r="N2633" s="29"/>
      <c r="O2633" s="29"/>
      <c r="P2633" s="29"/>
      <c r="Q2633" s="29"/>
      <c r="R2633" s="29"/>
      <c r="S2633" s="29"/>
      <c r="T2633" s="29"/>
      <c r="U2633" s="29"/>
    </row>
    <row r="2634" spans="1:21" ht="13.5" customHeight="1" x14ac:dyDescent="0.25">
      <c r="A2634" s="39">
        <v>42234</v>
      </c>
      <c r="B2634" s="6"/>
      <c r="C2634" s="6"/>
      <c r="D2634" s="6"/>
      <c r="E2634" s="38">
        <v>17511.34</v>
      </c>
      <c r="F2634" s="29"/>
      <c r="G2634" s="29"/>
      <c r="H2634" s="29"/>
      <c r="I2634" s="29"/>
      <c r="J2634" s="29"/>
      <c r="K2634" s="29"/>
      <c r="L2634" s="29"/>
      <c r="M2634" s="29"/>
      <c r="N2634" s="29"/>
      <c r="O2634" s="29"/>
      <c r="P2634" s="29"/>
      <c r="Q2634" s="29"/>
      <c r="R2634" s="29"/>
      <c r="S2634" s="29"/>
      <c r="T2634" s="29"/>
      <c r="U2634" s="29"/>
    </row>
    <row r="2635" spans="1:21" ht="13.5" customHeight="1" x14ac:dyDescent="0.25">
      <c r="A2635" s="39">
        <v>42233</v>
      </c>
      <c r="B2635" s="6"/>
      <c r="C2635" s="6"/>
      <c r="D2635" s="6"/>
      <c r="E2635" s="38">
        <v>17545.18</v>
      </c>
      <c r="F2635" s="29"/>
      <c r="G2635" s="29"/>
      <c r="H2635" s="29"/>
      <c r="I2635" s="29"/>
      <c r="J2635" s="29"/>
      <c r="K2635" s="29"/>
      <c r="L2635" s="29"/>
      <c r="M2635" s="29"/>
      <c r="N2635" s="29"/>
      <c r="O2635" s="29"/>
      <c r="P2635" s="29"/>
      <c r="Q2635" s="29"/>
      <c r="R2635" s="29"/>
      <c r="S2635" s="29"/>
      <c r="T2635" s="29"/>
      <c r="U2635" s="29"/>
    </row>
    <row r="2636" spans="1:21" ht="13.5" customHeight="1" x14ac:dyDescent="0.25">
      <c r="A2636" s="39">
        <v>42230</v>
      </c>
      <c r="B2636" s="6"/>
      <c r="C2636" s="6"/>
      <c r="D2636" s="6"/>
      <c r="E2636" s="38">
        <v>17477.400000000001</v>
      </c>
      <c r="F2636" s="29"/>
      <c r="G2636" s="29"/>
      <c r="H2636" s="29"/>
      <c r="I2636" s="29"/>
      <c r="J2636" s="29"/>
      <c r="K2636" s="29"/>
      <c r="L2636" s="29"/>
      <c r="M2636" s="29"/>
      <c r="N2636" s="29"/>
      <c r="O2636" s="29"/>
      <c r="P2636" s="29"/>
      <c r="Q2636" s="29"/>
      <c r="R2636" s="29"/>
      <c r="S2636" s="29"/>
      <c r="T2636" s="29"/>
      <c r="U2636" s="29"/>
    </row>
    <row r="2637" spans="1:21" ht="13.5" customHeight="1" x14ac:dyDescent="0.25">
      <c r="A2637" s="39">
        <v>42229</v>
      </c>
      <c r="B2637" s="6"/>
      <c r="C2637" s="6"/>
      <c r="D2637" s="6"/>
      <c r="E2637" s="38">
        <v>17408.25</v>
      </c>
      <c r="F2637" s="29"/>
      <c r="G2637" s="29"/>
      <c r="H2637" s="29"/>
      <c r="I2637" s="29"/>
      <c r="J2637" s="29"/>
      <c r="K2637" s="29"/>
      <c r="L2637" s="29"/>
      <c r="M2637" s="29"/>
      <c r="N2637" s="29"/>
      <c r="O2637" s="29"/>
      <c r="P2637" s="29"/>
      <c r="Q2637" s="29"/>
      <c r="R2637" s="29"/>
      <c r="S2637" s="29"/>
      <c r="T2637" s="29"/>
      <c r="U2637" s="29"/>
    </row>
    <row r="2638" spans="1:21" ht="13.5" customHeight="1" x14ac:dyDescent="0.25">
      <c r="A2638" s="39">
        <v>42228</v>
      </c>
      <c r="B2638" s="6"/>
      <c r="C2638" s="6"/>
      <c r="D2638" s="6"/>
      <c r="E2638" s="38">
        <v>17402.509999999998</v>
      </c>
      <c r="F2638" s="29"/>
      <c r="G2638" s="29"/>
      <c r="H2638" s="29"/>
      <c r="I2638" s="29"/>
      <c r="J2638" s="29"/>
      <c r="K2638" s="29"/>
      <c r="L2638" s="29"/>
      <c r="M2638" s="29"/>
      <c r="N2638" s="29"/>
      <c r="O2638" s="29"/>
      <c r="P2638" s="29"/>
      <c r="Q2638" s="29"/>
      <c r="R2638" s="29"/>
      <c r="S2638" s="29"/>
      <c r="T2638" s="29"/>
      <c r="U2638" s="29"/>
    </row>
    <row r="2639" spans="1:21" ht="13.5" customHeight="1" x14ac:dyDescent="0.25">
      <c r="A2639" s="39">
        <v>42227</v>
      </c>
      <c r="B2639" s="6"/>
      <c r="C2639" s="6"/>
      <c r="D2639" s="6"/>
      <c r="E2639" s="38">
        <v>17402.84</v>
      </c>
      <c r="F2639" s="29"/>
      <c r="G2639" s="29"/>
      <c r="H2639" s="29"/>
      <c r="I2639" s="29"/>
      <c r="J2639" s="29"/>
      <c r="K2639" s="29"/>
      <c r="L2639" s="29"/>
      <c r="M2639" s="29"/>
      <c r="N2639" s="29"/>
      <c r="O2639" s="29"/>
      <c r="P2639" s="29"/>
      <c r="Q2639" s="29"/>
      <c r="R2639" s="29"/>
      <c r="S2639" s="29"/>
      <c r="T2639" s="29"/>
      <c r="U2639" s="29"/>
    </row>
    <row r="2640" spans="1:21" ht="13.5" customHeight="1" x14ac:dyDescent="0.25">
      <c r="A2640" s="39">
        <v>42226</v>
      </c>
      <c r="B2640" s="6"/>
      <c r="C2640" s="6"/>
      <c r="D2640" s="6"/>
      <c r="E2640" s="38">
        <v>17615.169999999998</v>
      </c>
      <c r="F2640" s="29"/>
      <c r="G2640" s="29"/>
      <c r="H2640" s="29"/>
      <c r="I2640" s="29"/>
      <c r="J2640" s="29"/>
      <c r="K2640" s="29"/>
      <c r="L2640" s="29"/>
      <c r="M2640" s="29"/>
      <c r="N2640" s="29"/>
      <c r="O2640" s="29"/>
      <c r="P2640" s="29"/>
      <c r="Q2640" s="29"/>
      <c r="R2640" s="29"/>
      <c r="S2640" s="29"/>
      <c r="T2640" s="29"/>
      <c r="U2640" s="29"/>
    </row>
    <row r="2641" spans="1:21" ht="13.5" customHeight="1" x14ac:dyDescent="0.25">
      <c r="A2641" s="39">
        <v>42223</v>
      </c>
      <c r="B2641" s="6"/>
      <c r="C2641" s="6"/>
      <c r="D2641" s="6"/>
      <c r="E2641" s="38">
        <v>17373.38</v>
      </c>
      <c r="F2641" s="29"/>
      <c r="G2641" s="29"/>
      <c r="H2641" s="29"/>
      <c r="I2641" s="29"/>
      <c r="J2641" s="29"/>
      <c r="K2641" s="29"/>
      <c r="L2641" s="29"/>
      <c r="M2641" s="29"/>
      <c r="N2641" s="29"/>
      <c r="O2641" s="29"/>
      <c r="P2641" s="29"/>
      <c r="Q2641" s="29"/>
      <c r="R2641" s="29"/>
      <c r="S2641" s="29"/>
      <c r="T2641" s="29"/>
      <c r="U2641" s="29"/>
    </row>
    <row r="2642" spans="1:21" ht="13.5" customHeight="1" x14ac:dyDescent="0.25">
      <c r="A2642" s="39">
        <v>42222</v>
      </c>
      <c r="B2642" s="6"/>
      <c r="C2642" s="6"/>
      <c r="D2642" s="6"/>
      <c r="E2642" s="38">
        <v>17419.75</v>
      </c>
      <c r="F2642" s="29"/>
      <c r="G2642" s="29"/>
      <c r="H2642" s="29"/>
      <c r="I2642" s="29"/>
      <c r="J2642" s="29"/>
      <c r="K2642" s="29"/>
      <c r="L2642" s="29"/>
      <c r="M2642" s="29"/>
      <c r="N2642" s="29"/>
      <c r="O2642" s="29"/>
      <c r="P2642" s="29"/>
      <c r="Q2642" s="29"/>
      <c r="R2642" s="29"/>
      <c r="S2642" s="29"/>
      <c r="T2642" s="29"/>
      <c r="U2642" s="29"/>
    </row>
    <row r="2643" spans="1:21" ht="13.5" customHeight="1" x14ac:dyDescent="0.25">
      <c r="A2643" s="39">
        <v>42221</v>
      </c>
      <c r="B2643" s="6"/>
      <c r="C2643" s="6"/>
      <c r="D2643" s="6"/>
      <c r="E2643" s="38">
        <v>17540.47</v>
      </c>
      <c r="F2643" s="29"/>
      <c r="G2643" s="29"/>
      <c r="H2643" s="29"/>
      <c r="I2643" s="29"/>
      <c r="J2643" s="29"/>
      <c r="K2643" s="29"/>
      <c r="L2643" s="29"/>
      <c r="M2643" s="29"/>
      <c r="N2643" s="29"/>
      <c r="O2643" s="29"/>
      <c r="P2643" s="29"/>
      <c r="Q2643" s="29"/>
      <c r="R2643" s="29"/>
      <c r="S2643" s="29"/>
      <c r="T2643" s="29"/>
      <c r="U2643" s="29"/>
    </row>
    <row r="2644" spans="1:21" ht="13.5" customHeight="1" x14ac:dyDescent="0.25">
      <c r="A2644" s="39">
        <v>42220</v>
      </c>
      <c r="B2644" s="6"/>
      <c r="C2644" s="6"/>
      <c r="D2644" s="6"/>
      <c r="E2644" s="38">
        <v>17550.689999999999</v>
      </c>
      <c r="F2644" s="29"/>
      <c r="G2644" s="29"/>
      <c r="H2644" s="29"/>
      <c r="I2644" s="29"/>
      <c r="J2644" s="29"/>
      <c r="K2644" s="29"/>
      <c r="L2644" s="29"/>
      <c r="M2644" s="29"/>
      <c r="N2644" s="29"/>
      <c r="O2644" s="29"/>
      <c r="P2644" s="29"/>
      <c r="Q2644" s="29"/>
      <c r="R2644" s="29"/>
      <c r="S2644" s="29"/>
      <c r="T2644" s="29"/>
      <c r="U2644" s="29"/>
    </row>
    <row r="2645" spans="1:21" ht="13.5" customHeight="1" x14ac:dyDescent="0.25">
      <c r="A2645" s="39">
        <v>42219</v>
      </c>
      <c r="B2645" s="6"/>
      <c r="C2645" s="6"/>
      <c r="D2645" s="6"/>
      <c r="E2645" s="38">
        <v>17598.2</v>
      </c>
      <c r="F2645" s="29"/>
      <c r="G2645" s="29"/>
      <c r="H2645" s="29"/>
      <c r="I2645" s="29"/>
      <c r="J2645" s="29"/>
      <c r="K2645" s="29"/>
      <c r="L2645" s="29"/>
      <c r="M2645" s="29"/>
      <c r="N2645" s="29"/>
      <c r="O2645" s="29"/>
      <c r="P2645" s="29"/>
      <c r="Q2645" s="29"/>
      <c r="R2645" s="29"/>
      <c r="S2645" s="29"/>
      <c r="T2645" s="29"/>
      <c r="U2645" s="29"/>
    </row>
    <row r="2646" spans="1:21" ht="13.5" customHeight="1" x14ac:dyDescent="0.25">
      <c r="A2646" s="39">
        <v>42216</v>
      </c>
      <c r="B2646" s="6"/>
      <c r="C2646" s="6"/>
      <c r="D2646" s="6"/>
      <c r="E2646" s="38">
        <v>17689.86</v>
      </c>
      <c r="F2646" s="29"/>
      <c r="G2646" s="29"/>
      <c r="H2646" s="29"/>
      <c r="I2646" s="29"/>
      <c r="J2646" s="29"/>
      <c r="K2646" s="29"/>
      <c r="L2646" s="29"/>
      <c r="M2646" s="29"/>
      <c r="N2646" s="29"/>
      <c r="O2646" s="29"/>
      <c r="P2646" s="29"/>
      <c r="Q2646" s="29"/>
      <c r="R2646" s="29"/>
      <c r="S2646" s="29"/>
      <c r="T2646" s="29"/>
      <c r="U2646" s="29"/>
    </row>
    <row r="2647" spans="1:21" ht="13.5" customHeight="1" x14ac:dyDescent="0.25">
      <c r="A2647" s="39">
        <v>42215</v>
      </c>
      <c r="B2647" s="6"/>
      <c r="C2647" s="6"/>
      <c r="D2647" s="6"/>
      <c r="E2647" s="38">
        <v>17745.98</v>
      </c>
      <c r="F2647" s="29"/>
      <c r="G2647" s="29"/>
      <c r="H2647" s="29"/>
      <c r="I2647" s="29"/>
      <c r="J2647" s="29"/>
      <c r="K2647" s="29"/>
      <c r="L2647" s="29"/>
      <c r="M2647" s="29"/>
      <c r="N2647" s="29"/>
      <c r="O2647" s="29"/>
      <c r="P2647" s="29"/>
      <c r="Q2647" s="29"/>
      <c r="R2647" s="29"/>
      <c r="S2647" s="29"/>
      <c r="T2647" s="29"/>
      <c r="U2647" s="29"/>
    </row>
    <row r="2648" spans="1:21" ht="13.5" customHeight="1" x14ac:dyDescent="0.25">
      <c r="A2648" s="39">
        <v>42214</v>
      </c>
      <c r="B2648" s="6"/>
      <c r="C2648" s="6"/>
      <c r="D2648" s="6"/>
      <c r="E2648" s="38">
        <v>17751.39</v>
      </c>
      <c r="F2648" s="29"/>
      <c r="G2648" s="29"/>
      <c r="H2648" s="29"/>
      <c r="I2648" s="29"/>
      <c r="J2648" s="29"/>
      <c r="K2648" s="29"/>
      <c r="L2648" s="29"/>
      <c r="M2648" s="29"/>
      <c r="N2648" s="29"/>
      <c r="O2648" s="29"/>
      <c r="P2648" s="29"/>
      <c r="Q2648" s="29"/>
      <c r="R2648" s="29"/>
      <c r="S2648" s="29"/>
      <c r="T2648" s="29"/>
      <c r="U2648" s="29"/>
    </row>
    <row r="2649" spans="1:21" ht="13.5" customHeight="1" x14ac:dyDescent="0.25">
      <c r="A2649" s="39">
        <v>42213</v>
      </c>
      <c r="B2649" s="6"/>
      <c r="C2649" s="6"/>
      <c r="D2649" s="6"/>
      <c r="E2649" s="38">
        <v>17630.27</v>
      </c>
      <c r="F2649" s="29"/>
      <c r="G2649" s="29"/>
      <c r="H2649" s="29"/>
      <c r="I2649" s="29"/>
      <c r="J2649" s="29"/>
      <c r="K2649" s="29"/>
      <c r="L2649" s="29"/>
      <c r="M2649" s="29"/>
      <c r="N2649" s="29"/>
      <c r="O2649" s="29"/>
      <c r="P2649" s="29"/>
      <c r="Q2649" s="29"/>
      <c r="R2649" s="29"/>
      <c r="S2649" s="29"/>
      <c r="T2649" s="29"/>
      <c r="U2649" s="29"/>
    </row>
    <row r="2650" spans="1:21" ht="13.5" customHeight="1" x14ac:dyDescent="0.25">
      <c r="A2650" s="39">
        <v>42212</v>
      </c>
      <c r="B2650" s="6"/>
      <c r="C2650" s="6"/>
      <c r="D2650" s="6"/>
      <c r="E2650" s="38">
        <v>17440.59</v>
      </c>
      <c r="F2650" s="29"/>
      <c r="G2650" s="29"/>
      <c r="H2650" s="29"/>
      <c r="I2650" s="29"/>
      <c r="J2650" s="29"/>
      <c r="K2650" s="29"/>
      <c r="L2650" s="29"/>
      <c r="M2650" s="29"/>
      <c r="N2650" s="29"/>
      <c r="O2650" s="29"/>
      <c r="P2650" s="29"/>
      <c r="Q2650" s="29"/>
      <c r="R2650" s="29"/>
      <c r="S2650" s="29"/>
      <c r="T2650" s="29"/>
      <c r="U2650" s="29"/>
    </row>
    <row r="2651" spans="1:21" ht="13.5" customHeight="1" x14ac:dyDescent="0.25">
      <c r="A2651" s="39">
        <v>42209</v>
      </c>
      <c r="B2651" s="6"/>
      <c r="C2651" s="6"/>
      <c r="D2651" s="6"/>
      <c r="E2651" s="38">
        <v>17568.53</v>
      </c>
      <c r="F2651" s="29"/>
      <c r="G2651" s="29"/>
      <c r="H2651" s="29"/>
      <c r="I2651" s="29"/>
      <c r="J2651" s="29"/>
      <c r="K2651" s="29"/>
      <c r="L2651" s="29"/>
      <c r="M2651" s="29"/>
      <c r="N2651" s="29"/>
      <c r="O2651" s="29"/>
      <c r="P2651" s="29"/>
      <c r="Q2651" s="29"/>
      <c r="R2651" s="29"/>
      <c r="S2651" s="29"/>
      <c r="T2651" s="29"/>
      <c r="U2651" s="29"/>
    </row>
    <row r="2652" spans="1:21" ht="13.5" customHeight="1" x14ac:dyDescent="0.25">
      <c r="A2652" s="39">
        <v>42208</v>
      </c>
      <c r="B2652" s="6"/>
      <c r="C2652" s="6"/>
      <c r="D2652" s="6"/>
      <c r="E2652" s="38">
        <v>17731.919999999998</v>
      </c>
      <c r="F2652" s="29"/>
      <c r="G2652" s="29"/>
      <c r="H2652" s="29"/>
      <c r="I2652" s="29"/>
      <c r="J2652" s="29"/>
      <c r="K2652" s="29"/>
      <c r="L2652" s="29"/>
      <c r="M2652" s="29"/>
      <c r="N2652" s="29"/>
      <c r="O2652" s="29"/>
      <c r="P2652" s="29"/>
      <c r="Q2652" s="29"/>
      <c r="R2652" s="29"/>
      <c r="S2652" s="29"/>
      <c r="T2652" s="29"/>
      <c r="U2652" s="29"/>
    </row>
    <row r="2653" spans="1:21" ht="13.5" customHeight="1" x14ac:dyDescent="0.25">
      <c r="A2653" s="39">
        <v>42207</v>
      </c>
      <c r="B2653" s="6"/>
      <c r="C2653" s="6"/>
      <c r="D2653" s="6"/>
      <c r="E2653" s="38">
        <v>17851.04</v>
      </c>
      <c r="F2653" s="29"/>
      <c r="G2653" s="29"/>
      <c r="H2653" s="29"/>
      <c r="I2653" s="29"/>
      <c r="J2653" s="29"/>
      <c r="K2653" s="29"/>
      <c r="L2653" s="29"/>
      <c r="M2653" s="29"/>
      <c r="N2653" s="29"/>
      <c r="O2653" s="29"/>
      <c r="P2653" s="29"/>
      <c r="Q2653" s="29"/>
      <c r="R2653" s="29"/>
      <c r="S2653" s="29"/>
      <c r="T2653" s="29"/>
      <c r="U2653" s="29"/>
    </row>
    <row r="2654" spans="1:21" ht="13.5" customHeight="1" x14ac:dyDescent="0.25">
      <c r="A2654" s="39">
        <v>42206</v>
      </c>
      <c r="B2654" s="6"/>
      <c r="C2654" s="6"/>
      <c r="D2654" s="6"/>
      <c r="E2654" s="38">
        <v>17919.29</v>
      </c>
      <c r="F2654" s="29"/>
      <c r="G2654" s="29"/>
      <c r="H2654" s="29"/>
      <c r="I2654" s="29"/>
      <c r="J2654" s="29"/>
      <c r="K2654" s="29"/>
      <c r="L2654" s="29"/>
      <c r="M2654" s="29"/>
      <c r="N2654" s="29"/>
      <c r="O2654" s="29"/>
      <c r="P2654" s="29"/>
      <c r="Q2654" s="29"/>
      <c r="R2654" s="29"/>
      <c r="S2654" s="29"/>
      <c r="T2654" s="29"/>
      <c r="U2654" s="29"/>
    </row>
    <row r="2655" spans="1:21" ht="13.5" customHeight="1" x14ac:dyDescent="0.25">
      <c r="A2655" s="39">
        <v>42205</v>
      </c>
      <c r="B2655" s="6"/>
      <c r="C2655" s="6"/>
      <c r="D2655" s="6"/>
      <c r="E2655" s="38">
        <v>18100.41</v>
      </c>
      <c r="F2655" s="29"/>
      <c r="G2655" s="29"/>
      <c r="H2655" s="29"/>
      <c r="I2655" s="29"/>
      <c r="J2655" s="29"/>
      <c r="K2655" s="29"/>
      <c r="L2655" s="29"/>
      <c r="M2655" s="29"/>
      <c r="N2655" s="29"/>
      <c r="O2655" s="29"/>
      <c r="P2655" s="29"/>
      <c r="Q2655" s="29"/>
      <c r="R2655" s="29"/>
      <c r="S2655" s="29"/>
      <c r="T2655" s="29"/>
      <c r="U2655" s="29"/>
    </row>
    <row r="2656" spans="1:21" ht="13.5" customHeight="1" x14ac:dyDescent="0.25">
      <c r="A2656" s="39">
        <v>42202</v>
      </c>
      <c r="B2656" s="6"/>
      <c r="C2656" s="6"/>
      <c r="D2656" s="6"/>
      <c r="E2656" s="38">
        <v>18086.45</v>
      </c>
      <c r="F2656" s="29"/>
      <c r="G2656" s="29"/>
      <c r="H2656" s="29"/>
      <c r="I2656" s="29"/>
      <c r="J2656" s="29"/>
      <c r="K2656" s="29"/>
      <c r="L2656" s="29"/>
      <c r="M2656" s="29"/>
      <c r="N2656" s="29"/>
      <c r="O2656" s="29"/>
      <c r="P2656" s="29"/>
      <c r="Q2656" s="29"/>
      <c r="R2656" s="29"/>
      <c r="S2656" s="29"/>
      <c r="T2656" s="29"/>
      <c r="U2656" s="29"/>
    </row>
    <row r="2657" spans="1:21" ht="13.5" customHeight="1" x14ac:dyDescent="0.25">
      <c r="A2657" s="39">
        <v>42201</v>
      </c>
      <c r="B2657" s="6"/>
      <c r="C2657" s="6"/>
      <c r="D2657" s="6"/>
      <c r="E2657" s="38">
        <v>18120.25</v>
      </c>
      <c r="F2657" s="29"/>
      <c r="G2657" s="29"/>
      <c r="H2657" s="29"/>
      <c r="I2657" s="29"/>
      <c r="J2657" s="29"/>
      <c r="K2657" s="29"/>
      <c r="L2657" s="29"/>
      <c r="M2657" s="29"/>
      <c r="N2657" s="29"/>
      <c r="O2657" s="29"/>
      <c r="P2657" s="29"/>
      <c r="Q2657" s="29"/>
      <c r="R2657" s="29"/>
      <c r="S2657" s="29"/>
      <c r="T2657" s="29"/>
      <c r="U2657" s="29"/>
    </row>
    <row r="2658" spans="1:21" ht="13.5" customHeight="1" x14ac:dyDescent="0.25">
      <c r="A2658" s="39">
        <v>42200</v>
      </c>
      <c r="B2658" s="6"/>
      <c r="C2658" s="6"/>
      <c r="D2658" s="6"/>
      <c r="E2658" s="38">
        <v>18050.169999999998</v>
      </c>
      <c r="F2658" s="29"/>
      <c r="G2658" s="29"/>
      <c r="H2658" s="29"/>
      <c r="I2658" s="29"/>
      <c r="J2658" s="29"/>
      <c r="K2658" s="29"/>
      <c r="L2658" s="29"/>
      <c r="M2658" s="29"/>
      <c r="N2658" s="29"/>
      <c r="O2658" s="29"/>
      <c r="P2658" s="29"/>
      <c r="Q2658" s="29"/>
      <c r="R2658" s="29"/>
      <c r="S2658" s="29"/>
      <c r="T2658" s="29"/>
      <c r="U2658" s="29"/>
    </row>
    <row r="2659" spans="1:21" ht="13.5" customHeight="1" x14ac:dyDescent="0.25">
      <c r="A2659" s="39">
        <v>42199</v>
      </c>
      <c r="B2659" s="6"/>
      <c r="C2659" s="6"/>
      <c r="D2659" s="6"/>
      <c r="E2659" s="38">
        <v>18053.580000000002</v>
      </c>
      <c r="F2659" s="29"/>
      <c r="G2659" s="29"/>
      <c r="H2659" s="29"/>
      <c r="I2659" s="29"/>
      <c r="J2659" s="29"/>
      <c r="K2659" s="29"/>
      <c r="L2659" s="29"/>
      <c r="M2659" s="29"/>
      <c r="N2659" s="29"/>
      <c r="O2659" s="29"/>
      <c r="P2659" s="29"/>
      <c r="Q2659" s="29"/>
      <c r="R2659" s="29"/>
      <c r="S2659" s="29"/>
      <c r="T2659" s="29"/>
      <c r="U2659" s="29"/>
    </row>
    <row r="2660" spans="1:21" ht="13.5" customHeight="1" x14ac:dyDescent="0.25">
      <c r="A2660" s="39">
        <v>42198</v>
      </c>
      <c r="B2660" s="6"/>
      <c r="C2660" s="6"/>
      <c r="D2660" s="6"/>
      <c r="E2660" s="38">
        <v>17977.68</v>
      </c>
      <c r="F2660" s="29"/>
      <c r="G2660" s="29"/>
      <c r="H2660" s="29"/>
      <c r="I2660" s="29"/>
      <c r="J2660" s="29"/>
      <c r="K2660" s="29"/>
      <c r="L2660" s="29"/>
      <c r="M2660" s="29"/>
      <c r="N2660" s="29"/>
      <c r="O2660" s="29"/>
      <c r="P2660" s="29"/>
      <c r="Q2660" s="29"/>
      <c r="R2660" s="29"/>
      <c r="S2660" s="29"/>
      <c r="T2660" s="29"/>
      <c r="U2660" s="29"/>
    </row>
    <row r="2661" spans="1:21" ht="13.5" customHeight="1" x14ac:dyDescent="0.25">
      <c r="A2661" s="39">
        <v>42195</v>
      </c>
      <c r="B2661" s="6"/>
      <c r="C2661" s="6"/>
      <c r="D2661" s="6"/>
      <c r="E2661" s="38">
        <v>17760.41</v>
      </c>
      <c r="F2661" s="29"/>
      <c r="G2661" s="29"/>
      <c r="H2661" s="29"/>
      <c r="I2661" s="29"/>
      <c r="J2661" s="29"/>
      <c r="K2661" s="29"/>
      <c r="L2661" s="29"/>
      <c r="M2661" s="29"/>
      <c r="N2661" s="29"/>
      <c r="O2661" s="29"/>
      <c r="P2661" s="29"/>
      <c r="Q2661" s="29"/>
      <c r="R2661" s="29"/>
      <c r="S2661" s="29"/>
      <c r="T2661" s="29"/>
      <c r="U2661" s="29"/>
    </row>
    <row r="2662" spans="1:21" ht="13.5" customHeight="1" x14ac:dyDescent="0.25">
      <c r="A2662" s="39">
        <v>42194</v>
      </c>
      <c r="B2662" s="6"/>
      <c r="C2662" s="6"/>
      <c r="D2662" s="6"/>
      <c r="E2662" s="38">
        <v>17548.62</v>
      </c>
      <c r="F2662" s="29"/>
      <c r="G2662" s="29"/>
      <c r="H2662" s="29"/>
      <c r="I2662" s="29"/>
      <c r="J2662" s="29"/>
      <c r="K2662" s="29"/>
      <c r="L2662" s="29"/>
      <c r="M2662" s="29"/>
      <c r="N2662" s="29"/>
      <c r="O2662" s="29"/>
      <c r="P2662" s="29"/>
      <c r="Q2662" s="29"/>
      <c r="R2662" s="29"/>
      <c r="S2662" s="29"/>
      <c r="T2662" s="29"/>
      <c r="U2662" s="29"/>
    </row>
    <row r="2663" spans="1:21" ht="13.5" customHeight="1" x14ac:dyDescent="0.25">
      <c r="A2663" s="39">
        <v>42193</v>
      </c>
      <c r="B2663" s="6"/>
      <c r="C2663" s="6"/>
      <c r="D2663" s="6"/>
      <c r="E2663" s="38">
        <v>17515.419999999998</v>
      </c>
      <c r="F2663" s="29"/>
      <c r="G2663" s="29"/>
      <c r="H2663" s="29"/>
      <c r="I2663" s="29"/>
      <c r="J2663" s="29"/>
      <c r="K2663" s="29"/>
      <c r="L2663" s="29"/>
      <c r="M2663" s="29"/>
      <c r="N2663" s="29"/>
      <c r="O2663" s="29"/>
      <c r="P2663" s="29"/>
      <c r="Q2663" s="29"/>
      <c r="R2663" s="29"/>
      <c r="S2663" s="29"/>
      <c r="T2663" s="29"/>
      <c r="U2663" s="29"/>
    </row>
    <row r="2664" spans="1:21" ht="13.5" customHeight="1" x14ac:dyDescent="0.25">
      <c r="A2664" s="39">
        <v>42192</v>
      </c>
      <c r="B2664" s="6"/>
      <c r="C2664" s="6"/>
      <c r="D2664" s="6"/>
      <c r="E2664" s="38">
        <v>17776.91</v>
      </c>
      <c r="F2664" s="29"/>
      <c r="G2664" s="29"/>
      <c r="H2664" s="29"/>
      <c r="I2664" s="29"/>
      <c r="J2664" s="29"/>
      <c r="K2664" s="29"/>
      <c r="L2664" s="29"/>
      <c r="M2664" s="29"/>
      <c r="N2664" s="29"/>
      <c r="O2664" s="29"/>
      <c r="P2664" s="29"/>
      <c r="Q2664" s="29"/>
      <c r="R2664" s="29"/>
      <c r="S2664" s="29"/>
      <c r="T2664" s="29"/>
      <c r="U2664" s="29"/>
    </row>
    <row r="2665" spans="1:21" ht="13.5" customHeight="1" x14ac:dyDescent="0.25">
      <c r="A2665" s="39">
        <v>42191</v>
      </c>
      <c r="B2665" s="6"/>
      <c r="C2665" s="6"/>
      <c r="D2665" s="6"/>
      <c r="E2665" s="38">
        <v>17683.580000000002</v>
      </c>
      <c r="F2665" s="29"/>
      <c r="G2665" s="29"/>
      <c r="H2665" s="29"/>
      <c r="I2665" s="29"/>
      <c r="J2665" s="29"/>
      <c r="K2665" s="29"/>
      <c r="L2665" s="29"/>
      <c r="M2665" s="29"/>
      <c r="N2665" s="29"/>
      <c r="O2665" s="29"/>
      <c r="P2665" s="29"/>
      <c r="Q2665" s="29"/>
      <c r="R2665" s="29"/>
      <c r="S2665" s="29"/>
      <c r="T2665" s="29"/>
      <c r="U2665" s="29"/>
    </row>
    <row r="2666" spans="1:21" ht="13.5" customHeight="1" x14ac:dyDescent="0.25">
      <c r="A2666" s="39">
        <v>42187</v>
      </c>
      <c r="B2666" s="6"/>
      <c r="C2666" s="6"/>
      <c r="D2666" s="6"/>
      <c r="E2666" s="38">
        <v>17730.11</v>
      </c>
      <c r="F2666" s="29"/>
      <c r="G2666" s="29"/>
      <c r="H2666" s="29"/>
      <c r="I2666" s="29"/>
      <c r="J2666" s="29"/>
      <c r="K2666" s="29"/>
      <c r="L2666" s="29"/>
      <c r="M2666" s="29"/>
      <c r="N2666" s="29"/>
      <c r="O2666" s="29"/>
      <c r="P2666" s="29"/>
      <c r="Q2666" s="29"/>
      <c r="R2666" s="29"/>
      <c r="S2666" s="29"/>
      <c r="T2666" s="29"/>
      <c r="U2666" s="29"/>
    </row>
    <row r="2667" spans="1:21" ht="13.5" customHeight="1" x14ac:dyDescent="0.25">
      <c r="A2667" s="39">
        <v>42186</v>
      </c>
      <c r="B2667" s="6"/>
      <c r="C2667" s="6"/>
      <c r="D2667" s="6"/>
      <c r="E2667" s="38">
        <v>17757.91</v>
      </c>
      <c r="F2667" s="29"/>
      <c r="G2667" s="29"/>
      <c r="H2667" s="29"/>
      <c r="I2667" s="29"/>
      <c r="J2667" s="29"/>
      <c r="K2667" s="29"/>
      <c r="L2667" s="29"/>
      <c r="M2667" s="29"/>
      <c r="N2667" s="29"/>
      <c r="O2667" s="29"/>
      <c r="P2667" s="29"/>
      <c r="Q2667" s="29"/>
      <c r="R2667" s="29"/>
      <c r="S2667" s="29"/>
      <c r="T2667" s="29"/>
      <c r="U2667" s="29"/>
    </row>
    <row r="2668" spans="1:21" ht="13.5" customHeight="1" x14ac:dyDescent="0.25">
      <c r="A2668" s="39">
        <v>42185</v>
      </c>
      <c r="B2668" s="6"/>
      <c r="C2668" s="6"/>
      <c r="D2668" s="6"/>
      <c r="E2668" s="38">
        <v>17619.509999999998</v>
      </c>
      <c r="F2668" s="29"/>
      <c r="G2668" s="29"/>
      <c r="H2668" s="29"/>
      <c r="I2668" s="29"/>
      <c r="J2668" s="29"/>
      <c r="K2668" s="29"/>
      <c r="L2668" s="29"/>
      <c r="M2668" s="29"/>
      <c r="N2668" s="29"/>
      <c r="O2668" s="29"/>
      <c r="P2668" s="29"/>
      <c r="Q2668" s="29"/>
      <c r="R2668" s="29"/>
      <c r="S2668" s="29"/>
      <c r="T2668" s="29"/>
      <c r="U2668" s="29"/>
    </row>
    <row r="2669" spans="1:21" ht="13.5" customHeight="1" x14ac:dyDescent="0.25">
      <c r="A2669" s="39">
        <v>42184</v>
      </c>
      <c r="B2669" s="6"/>
      <c r="C2669" s="6"/>
      <c r="D2669" s="6"/>
      <c r="E2669" s="38">
        <v>17596.349999999999</v>
      </c>
      <c r="F2669" s="29"/>
      <c r="G2669" s="29"/>
      <c r="H2669" s="29"/>
      <c r="I2669" s="29"/>
      <c r="J2669" s="29"/>
      <c r="K2669" s="29"/>
      <c r="L2669" s="29"/>
      <c r="M2669" s="29"/>
      <c r="N2669" s="29"/>
      <c r="O2669" s="29"/>
      <c r="P2669" s="29"/>
      <c r="Q2669" s="29"/>
      <c r="R2669" s="29"/>
      <c r="S2669" s="29"/>
      <c r="T2669" s="29"/>
      <c r="U2669" s="29"/>
    </row>
    <row r="2670" spans="1:21" ht="13.5" customHeight="1" x14ac:dyDescent="0.25">
      <c r="A2670" s="39">
        <v>42181</v>
      </c>
      <c r="B2670" s="6"/>
      <c r="C2670" s="6"/>
      <c r="D2670" s="6"/>
      <c r="E2670" s="38">
        <v>17946.68</v>
      </c>
      <c r="F2670" s="29"/>
      <c r="G2670" s="29"/>
      <c r="H2670" s="29"/>
      <c r="I2670" s="29"/>
      <c r="J2670" s="29"/>
      <c r="K2670" s="29"/>
      <c r="L2670" s="29"/>
      <c r="M2670" s="29"/>
      <c r="N2670" s="29"/>
      <c r="O2670" s="29"/>
      <c r="P2670" s="29"/>
      <c r="Q2670" s="29"/>
      <c r="R2670" s="29"/>
      <c r="S2670" s="29"/>
      <c r="T2670" s="29"/>
      <c r="U2670" s="29"/>
    </row>
    <row r="2671" spans="1:21" ht="13.5" customHeight="1" x14ac:dyDescent="0.25">
      <c r="A2671" s="39">
        <v>42180</v>
      </c>
      <c r="B2671" s="6"/>
      <c r="C2671" s="6"/>
      <c r="D2671" s="6"/>
      <c r="E2671" s="38">
        <v>17890.36</v>
      </c>
      <c r="F2671" s="29"/>
      <c r="G2671" s="29"/>
      <c r="H2671" s="29"/>
      <c r="I2671" s="29"/>
      <c r="J2671" s="29"/>
      <c r="K2671" s="29"/>
      <c r="L2671" s="29"/>
      <c r="M2671" s="29"/>
      <c r="N2671" s="29"/>
      <c r="O2671" s="29"/>
      <c r="P2671" s="29"/>
      <c r="Q2671" s="29"/>
      <c r="R2671" s="29"/>
      <c r="S2671" s="29"/>
      <c r="T2671" s="29"/>
      <c r="U2671" s="29"/>
    </row>
    <row r="2672" spans="1:21" ht="13.5" customHeight="1" x14ac:dyDescent="0.25">
      <c r="A2672" s="39">
        <v>42179</v>
      </c>
      <c r="B2672" s="6"/>
      <c r="C2672" s="6"/>
      <c r="D2672" s="6"/>
      <c r="E2672" s="38">
        <v>17966.07</v>
      </c>
      <c r="F2672" s="29"/>
      <c r="G2672" s="29"/>
      <c r="H2672" s="29"/>
      <c r="I2672" s="29"/>
      <c r="J2672" s="29"/>
      <c r="K2672" s="29"/>
      <c r="L2672" s="29"/>
      <c r="M2672" s="29"/>
      <c r="N2672" s="29"/>
      <c r="O2672" s="29"/>
      <c r="P2672" s="29"/>
      <c r="Q2672" s="29"/>
      <c r="R2672" s="29"/>
      <c r="S2672" s="29"/>
      <c r="T2672" s="29"/>
      <c r="U2672" s="29"/>
    </row>
    <row r="2673" spans="1:21" ht="13.5" customHeight="1" x14ac:dyDescent="0.25">
      <c r="A2673" s="39">
        <v>42178</v>
      </c>
      <c r="B2673" s="6"/>
      <c r="C2673" s="6"/>
      <c r="D2673" s="6"/>
      <c r="E2673" s="38">
        <v>18144.07</v>
      </c>
      <c r="F2673" s="29"/>
      <c r="G2673" s="29"/>
      <c r="H2673" s="29"/>
      <c r="I2673" s="29"/>
      <c r="J2673" s="29"/>
      <c r="K2673" s="29"/>
      <c r="L2673" s="29"/>
      <c r="M2673" s="29"/>
      <c r="N2673" s="29"/>
      <c r="O2673" s="29"/>
      <c r="P2673" s="29"/>
      <c r="Q2673" s="29"/>
      <c r="R2673" s="29"/>
      <c r="S2673" s="29"/>
      <c r="T2673" s="29"/>
      <c r="U2673" s="29"/>
    </row>
    <row r="2674" spans="1:21" ht="13.5" customHeight="1" x14ac:dyDescent="0.25">
      <c r="A2674" s="39">
        <v>42177</v>
      </c>
      <c r="B2674" s="6"/>
      <c r="C2674" s="6"/>
      <c r="D2674" s="6"/>
      <c r="E2674" s="38">
        <v>18119.78</v>
      </c>
      <c r="F2674" s="29"/>
      <c r="G2674" s="29"/>
      <c r="H2674" s="29"/>
      <c r="I2674" s="29"/>
      <c r="J2674" s="29"/>
      <c r="K2674" s="29"/>
      <c r="L2674" s="29"/>
      <c r="M2674" s="29"/>
      <c r="N2674" s="29"/>
      <c r="O2674" s="29"/>
      <c r="P2674" s="29"/>
      <c r="Q2674" s="29"/>
      <c r="R2674" s="29"/>
      <c r="S2674" s="29"/>
      <c r="T2674" s="29"/>
      <c r="U2674" s="29"/>
    </row>
    <row r="2675" spans="1:21" ht="13.5" customHeight="1" x14ac:dyDescent="0.25">
      <c r="A2675" s="39">
        <v>42174</v>
      </c>
      <c r="B2675" s="6"/>
      <c r="C2675" s="6"/>
      <c r="D2675" s="6"/>
      <c r="E2675" s="38">
        <v>18015.95</v>
      </c>
      <c r="F2675" s="29"/>
      <c r="G2675" s="29"/>
      <c r="H2675" s="29"/>
      <c r="I2675" s="29"/>
      <c r="J2675" s="29"/>
      <c r="K2675" s="29"/>
      <c r="L2675" s="29"/>
      <c r="M2675" s="29"/>
      <c r="N2675" s="29"/>
      <c r="O2675" s="29"/>
      <c r="P2675" s="29"/>
      <c r="Q2675" s="29"/>
      <c r="R2675" s="29"/>
      <c r="S2675" s="29"/>
      <c r="T2675" s="29"/>
      <c r="U2675" s="29"/>
    </row>
    <row r="2676" spans="1:21" ht="13.5" customHeight="1" x14ac:dyDescent="0.25">
      <c r="A2676" s="39">
        <v>42173</v>
      </c>
      <c r="B2676" s="6"/>
      <c r="C2676" s="6"/>
      <c r="D2676" s="6"/>
      <c r="E2676" s="38">
        <v>18115.84</v>
      </c>
      <c r="F2676" s="29"/>
      <c r="G2676" s="29"/>
      <c r="H2676" s="29"/>
      <c r="I2676" s="29"/>
      <c r="J2676" s="29"/>
      <c r="K2676" s="29"/>
      <c r="L2676" s="29"/>
      <c r="M2676" s="29"/>
      <c r="N2676" s="29"/>
      <c r="O2676" s="29"/>
      <c r="P2676" s="29"/>
      <c r="Q2676" s="29"/>
      <c r="R2676" s="29"/>
      <c r="S2676" s="29"/>
      <c r="T2676" s="29"/>
      <c r="U2676" s="29"/>
    </row>
    <row r="2677" spans="1:21" ht="13.5" customHeight="1" x14ac:dyDescent="0.25">
      <c r="A2677" s="39">
        <v>42172</v>
      </c>
      <c r="B2677" s="6"/>
      <c r="C2677" s="6"/>
      <c r="D2677" s="6"/>
      <c r="E2677" s="38">
        <v>17935.740000000002</v>
      </c>
      <c r="F2677" s="29"/>
      <c r="G2677" s="29"/>
      <c r="H2677" s="29"/>
      <c r="I2677" s="29"/>
      <c r="J2677" s="29"/>
      <c r="K2677" s="29"/>
      <c r="L2677" s="29"/>
      <c r="M2677" s="29"/>
      <c r="N2677" s="29"/>
      <c r="O2677" s="29"/>
      <c r="P2677" s="29"/>
      <c r="Q2677" s="29"/>
      <c r="R2677" s="29"/>
      <c r="S2677" s="29"/>
      <c r="T2677" s="29"/>
      <c r="U2677" s="29"/>
    </row>
    <row r="2678" spans="1:21" ht="13.5" customHeight="1" x14ac:dyDescent="0.25">
      <c r="A2678" s="39">
        <v>42171</v>
      </c>
      <c r="B2678" s="6"/>
      <c r="C2678" s="6"/>
      <c r="D2678" s="6"/>
      <c r="E2678" s="38">
        <v>17904.48</v>
      </c>
      <c r="F2678" s="29"/>
      <c r="G2678" s="29"/>
      <c r="H2678" s="29"/>
      <c r="I2678" s="29"/>
      <c r="J2678" s="29"/>
      <c r="K2678" s="29"/>
      <c r="L2678" s="29"/>
      <c r="M2678" s="29"/>
      <c r="N2678" s="29"/>
      <c r="O2678" s="29"/>
      <c r="P2678" s="29"/>
      <c r="Q2678" s="29"/>
      <c r="R2678" s="29"/>
      <c r="S2678" s="29"/>
      <c r="T2678" s="29"/>
      <c r="U2678" s="29"/>
    </row>
    <row r="2679" spans="1:21" ht="13.5" customHeight="1" x14ac:dyDescent="0.25">
      <c r="A2679" s="39">
        <v>42170</v>
      </c>
      <c r="B2679" s="6"/>
      <c r="C2679" s="6"/>
      <c r="D2679" s="6"/>
      <c r="E2679" s="38">
        <v>17791.169999999998</v>
      </c>
      <c r="F2679" s="29"/>
      <c r="G2679" s="29"/>
      <c r="H2679" s="29"/>
      <c r="I2679" s="29"/>
      <c r="J2679" s="29"/>
      <c r="K2679" s="29"/>
      <c r="L2679" s="29"/>
      <c r="M2679" s="29"/>
      <c r="N2679" s="29"/>
      <c r="O2679" s="29"/>
      <c r="P2679" s="29"/>
      <c r="Q2679" s="29"/>
      <c r="R2679" s="29"/>
      <c r="S2679" s="29"/>
      <c r="T2679" s="29"/>
      <c r="U2679" s="29"/>
    </row>
    <row r="2680" spans="1:21" ht="13.5" customHeight="1" x14ac:dyDescent="0.25">
      <c r="A2680" s="39">
        <v>42167</v>
      </c>
      <c r="B2680" s="6"/>
      <c r="C2680" s="6"/>
      <c r="D2680" s="6"/>
      <c r="E2680" s="38">
        <v>17898.84</v>
      </c>
      <c r="F2680" s="29"/>
      <c r="G2680" s="29"/>
      <c r="H2680" s="29"/>
      <c r="I2680" s="29"/>
      <c r="J2680" s="29"/>
      <c r="K2680" s="29"/>
      <c r="L2680" s="29"/>
      <c r="M2680" s="29"/>
      <c r="N2680" s="29"/>
      <c r="O2680" s="29"/>
      <c r="P2680" s="29"/>
      <c r="Q2680" s="29"/>
      <c r="R2680" s="29"/>
      <c r="S2680" s="29"/>
      <c r="T2680" s="29"/>
      <c r="U2680" s="29"/>
    </row>
    <row r="2681" spans="1:21" ht="13.5" customHeight="1" x14ac:dyDescent="0.25">
      <c r="A2681" s="39">
        <v>42166</v>
      </c>
      <c r="B2681" s="6"/>
      <c r="C2681" s="6"/>
      <c r="D2681" s="6"/>
      <c r="E2681" s="38">
        <v>18039.37</v>
      </c>
      <c r="F2681" s="29"/>
      <c r="G2681" s="29"/>
      <c r="H2681" s="29"/>
      <c r="I2681" s="29"/>
      <c r="J2681" s="29"/>
      <c r="K2681" s="29"/>
      <c r="L2681" s="29"/>
      <c r="M2681" s="29"/>
      <c r="N2681" s="29"/>
      <c r="O2681" s="29"/>
      <c r="P2681" s="29"/>
      <c r="Q2681" s="29"/>
      <c r="R2681" s="29"/>
      <c r="S2681" s="29"/>
      <c r="T2681" s="29"/>
      <c r="U2681" s="29"/>
    </row>
    <row r="2682" spans="1:21" ht="13.5" customHeight="1" x14ac:dyDescent="0.25">
      <c r="A2682" s="39">
        <v>42165</v>
      </c>
      <c r="B2682" s="6"/>
      <c r="C2682" s="6"/>
      <c r="D2682" s="6"/>
      <c r="E2682" s="38">
        <v>18000.400000000001</v>
      </c>
      <c r="F2682" s="29"/>
      <c r="G2682" s="29"/>
      <c r="H2682" s="29"/>
      <c r="I2682" s="29"/>
      <c r="J2682" s="29"/>
      <c r="K2682" s="29"/>
      <c r="L2682" s="29"/>
      <c r="M2682" s="29"/>
      <c r="N2682" s="29"/>
      <c r="O2682" s="29"/>
      <c r="P2682" s="29"/>
      <c r="Q2682" s="29"/>
      <c r="R2682" s="29"/>
      <c r="S2682" s="29"/>
      <c r="T2682" s="29"/>
      <c r="U2682" s="29"/>
    </row>
    <row r="2683" spans="1:21" ht="13.5" customHeight="1" x14ac:dyDescent="0.25">
      <c r="A2683" s="39">
        <v>42164</v>
      </c>
      <c r="B2683" s="6"/>
      <c r="C2683" s="6"/>
      <c r="D2683" s="6"/>
      <c r="E2683" s="38">
        <v>17764.04</v>
      </c>
      <c r="F2683" s="29"/>
      <c r="G2683" s="29"/>
      <c r="H2683" s="29"/>
      <c r="I2683" s="29"/>
      <c r="J2683" s="29"/>
      <c r="K2683" s="29"/>
      <c r="L2683" s="29"/>
      <c r="M2683" s="29"/>
      <c r="N2683" s="29"/>
      <c r="O2683" s="29"/>
      <c r="P2683" s="29"/>
      <c r="Q2683" s="29"/>
      <c r="R2683" s="29"/>
      <c r="S2683" s="29"/>
      <c r="T2683" s="29"/>
      <c r="U2683" s="29"/>
    </row>
    <row r="2684" spans="1:21" ht="13.5" customHeight="1" x14ac:dyDescent="0.25">
      <c r="A2684" s="39">
        <v>42163</v>
      </c>
      <c r="B2684" s="6"/>
      <c r="C2684" s="6"/>
      <c r="D2684" s="6"/>
      <c r="E2684" s="38">
        <v>17766.55</v>
      </c>
      <c r="F2684" s="29"/>
      <c r="G2684" s="29"/>
      <c r="H2684" s="29"/>
      <c r="I2684" s="29"/>
      <c r="J2684" s="29"/>
      <c r="K2684" s="29"/>
      <c r="L2684" s="29"/>
      <c r="M2684" s="29"/>
      <c r="N2684" s="29"/>
      <c r="O2684" s="29"/>
      <c r="P2684" s="29"/>
      <c r="Q2684" s="29"/>
      <c r="R2684" s="29"/>
      <c r="S2684" s="29"/>
      <c r="T2684" s="29"/>
      <c r="U2684" s="29"/>
    </row>
    <row r="2685" spans="1:21" ht="13.5" customHeight="1" x14ac:dyDescent="0.25">
      <c r="A2685" s="39">
        <v>42160</v>
      </c>
      <c r="B2685" s="6"/>
      <c r="C2685" s="6"/>
      <c r="D2685" s="6"/>
      <c r="E2685" s="38">
        <v>17849.46</v>
      </c>
      <c r="F2685" s="29"/>
      <c r="G2685" s="29"/>
      <c r="H2685" s="29"/>
      <c r="I2685" s="29"/>
      <c r="J2685" s="29"/>
      <c r="K2685" s="29"/>
      <c r="L2685" s="29"/>
      <c r="M2685" s="29"/>
      <c r="N2685" s="29"/>
      <c r="O2685" s="29"/>
      <c r="P2685" s="29"/>
      <c r="Q2685" s="29"/>
      <c r="R2685" s="29"/>
      <c r="S2685" s="29"/>
      <c r="T2685" s="29"/>
      <c r="U2685" s="29"/>
    </row>
    <row r="2686" spans="1:21" ht="13.5" customHeight="1" x14ac:dyDescent="0.25">
      <c r="A2686" s="39">
        <v>42159</v>
      </c>
      <c r="B2686" s="6"/>
      <c r="C2686" s="6"/>
      <c r="D2686" s="6"/>
      <c r="E2686" s="38">
        <v>17905.580000000002</v>
      </c>
      <c r="F2686" s="29"/>
      <c r="G2686" s="29"/>
      <c r="H2686" s="29"/>
      <c r="I2686" s="29"/>
      <c r="J2686" s="29"/>
      <c r="K2686" s="29"/>
      <c r="L2686" s="29"/>
      <c r="M2686" s="29"/>
      <c r="N2686" s="29"/>
      <c r="O2686" s="29"/>
      <c r="P2686" s="29"/>
      <c r="Q2686" s="29"/>
      <c r="R2686" s="29"/>
      <c r="S2686" s="29"/>
      <c r="T2686" s="29"/>
      <c r="U2686" s="29"/>
    </row>
    <row r="2687" spans="1:21" ht="13.5" customHeight="1" x14ac:dyDescent="0.25">
      <c r="A2687" s="39">
        <v>42158</v>
      </c>
      <c r="B2687" s="6"/>
      <c r="C2687" s="6"/>
      <c r="D2687" s="6"/>
      <c r="E2687" s="38">
        <v>18076.27</v>
      </c>
      <c r="F2687" s="29"/>
      <c r="G2687" s="29"/>
      <c r="H2687" s="29"/>
      <c r="I2687" s="29"/>
      <c r="J2687" s="29"/>
      <c r="K2687" s="29"/>
      <c r="L2687" s="29"/>
      <c r="M2687" s="29"/>
      <c r="N2687" s="29"/>
      <c r="O2687" s="29"/>
      <c r="P2687" s="29"/>
      <c r="Q2687" s="29"/>
      <c r="R2687" s="29"/>
      <c r="S2687" s="29"/>
      <c r="T2687" s="29"/>
      <c r="U2687" s="29"/>
    </row>
    <row r="2688" spans="1:21" ht="13.5" customHeight="1" x14ac:dyDescent="0.25">
      <c r="A2688" s="39">
        <v>42157</v>
      </c>
      <c r="B2688" s="6"/>
      <c r="C2688" s="6"/>
      <c r="D2688" s="6"/>
      <c r="E2688" s="38">
        <v>18011.939999999999</v>
      </c>
      <c r="F2688" s="29"/>
      <c r="G2688" s="29"/>
      <c r="H2688" s="29"/>
      <c r="I2688" s="29"/>
      <c r="J2688" s="29"/>
      <c r="K2688" s="29"/>
      <c r="L2688" s="29"/>
      <c r="M2688" s="29"/>
      <c r="N2688" s="29"/>
      <c r="O2688" s="29"/>
      <c r="P2688" s="29"/>
      <c r="Q2688" s="29"/>
      <c r="R2688" s="29"/>
      <c r="S2688" s="29"/>
      <c r="T2688" s="29"/>
      <c r="U2688" s="29"/>
    </row>
    <row r="2689" spans="1:21" ht="13.5" customHeight="1" x14ac:dyDescent="0.25">
      <c r="A2689" s="39">
        <v>42156</v>
      </c>
      <c r="B2689" s="6"/>
      <c r="C2689" s="6"/>
      <c r="D2689" s="6"/>
      <c r="E2689" s="38">
        <v>18040.37</v>
      </c>
      <c r="F2689" s="29"/>
      <c r="G2689" s="29"/>
      <c r="H2689" s="29"/>
      <c r="I2689" s="29"/>
      <c r="J2689" s="29"/>
      <c r="K2689" s="29"/>
      <c r="L2689" s="29"/>
      <c r="M2689" s="29"/>
      <c r="N2689" s="29"/>
      <c r="O2689" s="29"/>
      <c r="P2689" s="29"/>
      <c r="Q2689" s="29"/>
      <c r="R2689" s="29"/>
      <c r="S2689" s="29"/>
      <c r="T2689" s="29"/>
      <c r="U2689" s="29"/>
    </row>
    <row r="2690" spans="1:21" ht="13.5" customHeight="1" x14ac:dyDescent="0.25">
      <c r="A2690" s="39">
        <v>42153</v>
      </c>
      <c r="B2690" s="6"/>
      <c r="C2690" s="6"/>
      <c r="D2690" s="6"/>
      <c r="E2690" s="38">
        <v>18010.68</v>
      </c>
      <c r="F2690" s="29"/>
      <c r="G2690" s="29"/>
      <c r="H2690" s="29"/>
      <c r="I2690" s="29"/>
      <c r="J2690" s="29"/>
      <c r="K2690" s="29"/>
      <c r="L2690" s="29"/>
      <c r="M2690" s="29"/>
      <c r="N2690" s="29"/>
      <c r="O2690" s="29"/>
      <c r="P2690" s="29"/>
      <c r="Q2690" s="29"/>
      <c r="R2690" s="29"/>
      <c r="S2690" s="29"/>
      <c r="T2690" s="29"/>
      <c r="U2690" s="29"/>
    </row>
    <row r="2691" spans="1:21" ht="13.5" customHeight="1" x14ac:dyDescent="0.25">
      <c r="A2691" s="39">
        <v>42152</v>
      </c>
      <c r="B2691" s="6"/>
      <c r="C2691" s="6"/>
      <c r="D2691" s="6"/>
      <c r="E2691" s="38">
        <v>18126.12</v>
      </c>
      <c r="F2691" s="29"/>
      <c r="G2691" s="29"/>
      <c r="H2691" s="29"/>
      <c r="I2691" s="29"/>
      <c r="J2691" s="29"/>
      <c r="K2691" s="29"/>
      <c r="L2691" s="29"/>
      <c r="M2691" s="29"/>
      <c r="N2691" s="29"/>
      <c r="O2691" s="29"/>
      <c r="P2691" s="29"/>
      <c r="Q2691" s="29"/>
      <c r="R2691" s="29"/>
      <c r="S2691" s="29"/>
      <c r="T2691" s="29"/>
      <c r="U2691" s="29"/>
    </row>
    <row r="2692" spans="1:21" ht="13.5" customHeight="1" x14ac:dyDescent="0.25">
      <c r="A2692" s="39">
        <v>42151</v>
      </c>
      <c r="B2692" s="6"/>
      <c r="C2692" s="6"/>
      <c r="D2692" s="6"/>
      <c r="E2692" s="38">
        <v>18162.990000000002</v>
      </c>
      <c r="F2692" s="29"/>
      <c r="G2692" s="29"/>
      <c r="H2692" s="29"/>
      <c r="I2692" s="29"/>
      <c r="J2692" s="29"/>
      <c r="K2692" s="29"/>
      <c r="L2692" s="29"/>
      <c r="M2692" s="29"/>
      <c r="N2692" s="29"/>
      <c r="O2692" s="29"/>
      <c r="P2692" s="29"/>
      <c r="Q2692" s="29"/>
      <c r="R2692" s="29"/>
      <c r="S2692" s="29"/>
      <c r="T2692" s="29"/>
      <c r="U2692" s="29"/>
    </row>
    <row r="2693" spans="1:21" ht="13.5" customHeight="1" x14ac:dyDescent="0.25">
      <c r="A2693" s="39">
        <v>42150</v>
      </c>
      <c r="B2693" s="6"/>
      <c r="C2693" s="6"/>
      <c r="D2693" s="6"/>
      <c r="E2693" s="38">
        <v>18041.54</v>
      </c>
      <c r="F2693" s="29"/>
      <c r="G2693" s="29"/>
      <c r="H2693" s="29"/>
      <c r="I2693" s="29"/>
      <c r="J2693" s="29"/>
      <c r="K2693" s="29"/>
      <c r="L2693" s="29"/>
      <c r="M2693" s="29"/>
      <c r="N2693" s="29"/>
      <c r="O2693" s="29"/>
      <c r="P2693" s="29"/>
      <c r="Q2693" s="29"/>
      <c r="R2693" s="29"/>
      <c r="S2693" s="29"/>
      <c r="T2693" s="29"/>
      <c r="U2693" s="29"/>
    </row>
    <row r="2694" spans="1:21" ht="13.5" customHeight="1" x14ac:dyDescent="0.25">
      <c r="A2694" s="39">
        <v>42146</v>
      </c>
      <c r="B2694" s="6"/>
      <c r="C2694" s="6"/>
      <c r="D2694" s="6"/>
      <c r="E2694" s="38">
        <v>18232.02</v>
      </c>
      <c r="F2694" s="29"/>
      <c r="G2694" s="29"/>
      <c r="H2694" s="29"/>
      <c r="I2694" s="29"/>
      <c r="J2694" s="29"/>
      <c r="K2694" s="29"/>
      <c r="L2694" s="29"/>
      <c r="M2694" s="29"/>
      <c r="N2694" s="29"/>
      <c r="O2694" s="29"/>
      <c r="P2694" s="29"/>
      <c r="Q2694" s="29"/>
      <c r="R2694" s="29"/>
      <c r="S2694" s="29"/>
      <c r="T2694" s="29"/>
      <c r="U2694" s="29"/>
    </row>
    <row r="2695" spans="1:21" ht="13.5" customHeight="1" x14ac:dyDescent="0.25">
      <c r="A2695" s="39">
        <v>42145</v>
      </c>
      <c r="B2695" s="6"/>
      <c r="C2695" s="6"/>
      <c r="D2695" s="6"/>
      <c r="E2695" s="38">
        <v>18285.740000000002</v>
      </c>
      <c r="F2695" s="29"/>
      <c r="G2695" s="29"/>
      <c r="H2695" s="29"/>
      <c r="I2695" s="29"/>
      <c r="J2695" s="29"/>
      <c r="K2695" s="29"/>
      <c r="L2695" s="29"/>
      <c r="M2695" s="29"/>
      <c r="N2695" s="29"/>
      <c r="O2695" s="29"/>
      <c r="P2695" s="29"/>
      <c r="Q2695" s="29"/>
      <c r="R2695" s="29"/>
      <c r="S2695" s="29"/>
      <c r="T2695" s="29"/>
      <c r="U2695" s="29"/>
    </row>
    <row r="2696" spans="1:21" ht="13.5" customHeight="1" x14ac:dyDescent="0.25">
      <c r="A2696" s="39">
        <v>42144</v>
      </c>
      <c r="B2696" s="6"/>
      <c r="C2696" s="6"/>
      <c r="D2696" s="6"/>
      <c r="E2696" s="38">
        <v>18285.400000000001</v>
      </c>
      <c r="F2696" s="29"/>
      <c r="G2696" s="29"/>
      <c r="H2696" s="29"/>
      <c r="I2696" s="29"/>
      <c r="J2696" s="29"/>
      <c r="K2696" s="29"/>
      <c r="L2696" s="29"/>
      <c r="M2696" s="29"/>
      <c r="N2696" s="29"/>
      <c r="O2696" s="29"/>
      <c r="P2696" s="29"/>
      <c r="Q2696" s="29"/>
      <c r="R2696" s="29"/>
      <c r="S2696" s="29"/>
      <c r="T2696" s="29"/>
      <c r="U2696" s="29"/>
    </row>
    <row r="2697" spans="1:21" ht="13.5" customHeight="1" x14ac:dyDescent="0.25">
      <c r="A2697" s="39">
        <v>42143</v>
      </c>
      <c r="B2697" s="6"/>
      <c r="C2697" s="6"/>
      <c r="D2697" s="6"/>
      <c r="E2697" s="38">
        <v>18312.39</v>
      </c>
      <c r="F2697" s="29"/>
      <c r="G2697" s="29"/>
      <c r="H2697" s="29"/>
      <c r="I2697" s="29"/>
      <c r="J2697" s="29"/>
      <c r="K2697" s="29"/>
      <c r="L2697" s="29"/>
      <c r="M2697" s="29"/>
      <c r="N2697" s="29"/>
      <c r="O2697" s="29"/>
      <c r="P2697" s="29"/>
      <c r="Q2697" s="29"/>
      <c r="R2697" s="29"/>
      <c r="S2697" s="29"/>
      <c r="T2697" s="29"/>
      <c r="U2697" s="29"/>
    </row>
    <row r="2698" spans="1:21" ht="13.5" customHeight="1" x14ac:dyDescent="0.25">
      <c r="A2698" s="39">
        <v>42142</v>
      </c>
      <c r="B2698" s="6"/>
      <c r="C2698" s="6"/>
      <c r="D2698" s="6"/>
      <c r="E2698" s="38">
        <v>18298.88</v>
      </c>
      <c r="F2698" s="29"/>
      <c r="G2698" s="29"/>
      <c r="H2698" s="29"/>
      <c r="I2698" s="29"/>
      <c r="J2698" s="29"/>
      <c r="K2698" s="29"/>
      <c r="L2698" s="29"/>
      <c r="M2698" s="29"/>
      <c r="N2698" s="29"/>
      <c r="O2698" s="29"/>
      <c r="P2698" s="29"/>
      <c r="Q2698" s="29"/>
      <c r="R2698" s="29"/>
      <c r="S2698" s="29"/>
      <c r="T2698" s="29"/>
      <c r="U2698" s="29"/>
    </row>
    <row r="2699" spans="1:21" ht="13.5" customHeight="1" x14ac:dyDescent="0.25">
      <c r="A2699" s="39">
        <v>42139</v>
      </c>
      <c r="B2699" s="6"/>
      <c r="C2699" s="6"/>
      <c r="D2699" s="6"/>
      <c r="E2699" s="38">
        <v>18272.560000000001</v>
      </c>
      <c r="F2699" s="29"/>
      <c r="G2699" s="29"/>
      <c r="H2699" s="29"/>
      <c r="I2699" s="29"/>
      <c r="J2699" s="29"/>
      <c r="K2699" s="29"/>
      <c r="L2699" s="29"/>
      <c r="M2699" s="29"/>
      <c r="N2699" s="29"/>
      <c r="O2699" s="29"/>
      <c r="P2699" s="29"/>
      <c r="Q2699" s="29"/>
      <c r="R2699" s="29"/>
      <c r="S2699" s="29"/>
      <c r="T2699" s="29"/>
      <c r="U2699" s="29"/>
    </row>
    <row r="2700" spans="1:21" ht="13.5" customHeight="1" x14ac:dyDescent="0.25">
      <c r="A2700" s="39">
        <v>42138</v>
      </c>
      <c r="B2700" s="6"/>
      <c r="C2700" s="6"/>
      <c r="D2700" s="6"/>
      <c r="E2700" s="38">
        <v>18252.240000000002</v>
      </c>
      <c r="F2700" s="29"/>
      <c r="G2700" s="29"/>
      <c r="H2700" s="29"/>
      <c r="I2700" s="29"/>
      <c r="J2700" s="29"/>
      <c r="K2700" s="29"/>
      <c r="L2700" s="29"/>
      <c r="M2700" s="29"/>
      <c r="N2700" s="29"/>
      <c r="O2700" s="29"/>
      <c r="P2700" s="29"/>
      <c r="Q2700" s="29"/>
      <c r="R2700" s="29"/>
      <c r="S2700" s="29"/>
      <c r="T2700" s="29"/>
      <c r="U2700" s="29"/>
    </row>
    <row r="2701" spans="1:21" ht="13.5" customHeight="1" x14ac:dyDescent="0.25">
      <c r="A2701" s="39">
        <v>42137</v>
      </c>
      <c r="B2701" s="6"/>
      <c r="C2701" s="6"/>
      <c r="D2701" s="6"/>
      <c r="E2701" s="38">
        <v>18060.490000000002</v>
      </c>
      <c r="F2701" s="29"/>
      <c r="G2701" s="29"/>
      <c r="H2701" s="29"/>
      <c r="I2701" s="29"/>
      <c r="J2701" s="29"/>
      <c r="K2701" s="29"/>
      <c r="L2701" s="29"/>
      <c r="M2701" s="29"/>
      <c r="N2701" s="29"/>
      <c r="O2701" s="29"/>
      <c r="P2701" s="29"/>
      <c r="Q2701" s="29"/>
      <c r="R2701" s="29"/>
      <c r="S2701" s="29"/>
      <c r="T2701" s="29"/>
      <c r="U2701" s="29"/>
    </row>
    <row r="2702" spans="1:21" ht="13.5" customHeight="1" x14ac:dyDescent="0.25">
      <c r="A2702" s="39">
        <v>42136</v>
      </c>
      <c r="B2702" s="6"/>
      <c r="C2702" s="6"/>
      <c r="D2702" s="6"/>
      <c r="E2702" s="38">
        <v>18068.23</v>
      </c>
      <c r="F2702" s="29"/>
      <c r="G2702" s="29"/>
      <c r="H2702" s="29"/>
      <c r="I2702" s="29"/>
      <c r="J2702" s="29"/>
      <c r="K2702" s="29"/>
      <c r="L2702" s="29"/>
      <c r="M2702" s="29"/>
      <c r="N2702" s="29"/>
      <c r="O2702" s="29"/>
      <c r="P2702" s="29"/>
      <c r="Q2702" s="29"/>
      <c r="R2702" s="29"/>
      <c r="S2702" s="29"/>
      <c r="T2702" s="29"/>
      <c r="U2702" s="29"/>
    </row>
    <row r="2703" spans="1:21" ht="13.5" customHeight="1" x14ac:dyDescent="0.25">
      <c r="A2703" s="39">
        <v>42135</v>
      </c>
      <c r="B2703" s="6"/>
      <c r="C2703" s="6"/>
      <c r="D2703" s="6"/>
      <c r="E2703" s="38">
        <v>18105.169999999998</v>
      </c>
      <c r="F2703" s="29"/>
      <c r="G2703" s="29"/>
      <c r="H2703" s="29"/>
      <c r="I2703" s="29"/>
      <c r="J2703" s="29"/>
      <c r="K2703" s="29"/>
      <c r="L2703" s="29"/>
      <c r="M2703" s="29"/>
      <c r="N2703" s="29"/>
      <c r="O2703" s="29"/>
      <c r="P2703" s="29"/>
      <c r="Q2703" s="29"/>
      <c r="R2703" s="29"/>
      <c r="S2703" s="29"/>
      <c r="T2703" s="29"/>
      <c r="U2703" s="29"/>
    </row>
    <row r="2704" spans="1:21" ht="13.5" customHeight="1" x14ac:dyDescent="0.25">
      <c r="A2704" s="39">
        <v>42132</v>
      </c>
      <c r="B2704" s="6"/>
      <c r="C2704" s="6"/>
      <c r="D2704" s="6"/>
      <c r="E2704" s="38">
        <v>18191.11</v>
      </c>
      <c r="F2704" s="29"/>
      <c r="G2704" s="29"/>
      <c r="H2704" s="29"/>
      <c r="I2704" s="29"/>
      <c r="J2704" s="29"/>
      <c r="K2704" s="29"/>
      <c r="L2704" s="29"/>
      <c r="M2704" s="29"/>
      <c r="N2704" s="29"/>
      <c r="O2704" s="29"/>
      <c r="P2704" s="29"/>
      <c r="Q2704" s="29"/>
      <c r="R2704" s="29"/>
      <c r="S2704" s="29"/>
      <c r="T2704" s="29"/>
      <c r="U2704" s="29"/>
    </row>
    <row r="2705" spans="1:21" ht="13.5" customHeight="1" x14ac:dyDescent="0.25">
      <c r="A2705" s="39">
        <v>42131</v>
      </c>
      <c r="B2705" s="6"/>
      <c r="C2705" s="6"/>
      <c r="D2705" s="6"/>
      <c r="E2705" s="38">
        <v>17924.060000000001</v>
      </c>
      <c r="F2705" s="29"/>
      <c r="G2705" s="29"/>
      <c r="H2705" s="29"/>
      <c r="I2705" s="29"/>
      <c r="J2705" s="29"/>
      <c r="K2705" s="29"/>
      <c r="L2705" s="29"/>
      <c r="M2705" s="29"/>
      <c r="N2705" s="29"/>
      <c r="O2705" s="29"/>
      <c r="P2705" s="29"/>
      <c r="Q2705" s="29"/>
      <c r="R2705" s="29"/>
      <c r="S2705" s="29"/>
      <c r="T2705" s="29"/>
      <c r="U2705" s="29"/>
    </row>
    <row r="2706" spans="1:21" ht="13.5" customHeight="1" x14ac:dyDescent="0.25">
      <c r="A2706" s="39">
        <v>42130</v>
      </c>
      <c r="B2706" s="6"/>
      <c r="C2706" s="6"/>
      <c r="D2706" s="6"/>
      <c r="E2706" s="38">
        <v>17841.98</v>
      </c>
      <c r="F2706" s="29"/>
      <c r="G2706" s="29"/>
      <c r="H2706" s="29"/>
      <c r="I2706" s="29"/>
      <c r="J2706" s="29"/>
      <c r="K2706" s="29"/>
      <c r="L2706" s="29"/>
      <c r="M2706" s="29"/>
      <c r="N2706" s="29"/>
      <c r="O2706" s="29"/>
      <c r="P2706" s="29"/>
      <c r="Q2706" s="29"/>
      <c r="R2706" s="29"/>
      <c r="S2706" s="29"/>
      <c r="T2706" s="29"/>
      <c r="U2706" s="29"/>
    </row>
    <row r="2707" spans="1:21" ht="13.5" customHeight="1" x14ac:dyDescent="0.25">
      <c r="A2707" s="39">
        <v>42129</v>
      </c>
      <c r="B2707" s="6"/>
      <c r="C2707" s="6"/>
      <c r="D2707" s="6"/>
      <c r="E2707" s="38">
        <v>17928.2</v>
      </c>
      <c r="F2707" s="29"/>
      <c r="G2707" s="29"/>
      <c r="H2707" s="29"/>
      <c r="I2707" s="29"/>
      <c r="J2707" s="29"/>
      <c r="K2707" s="29"/>
      <c r="L2707" s="29"/>
      <c r="M2707" s="29"/>
      <c r="N2707" s="29"/>
      <c r="O2707" s="29"/>
      <c r="P2707" s="29"/>
      <c r="Q2707" s="29"/>
      <c r="R2707" s="29"/>
      <c r="S2707" s="29"/>
      <c r="T2707" s="29"/>
      <c r="U2707" s="29"/>
    </row>
    <row r="2708" spans="1:21" ht="13.5" customHeight="1" x14ac:dyDescent="0.25">
      <c r="A2708" s="39">
        <v>42128</v>
      </c>
      <c r="B2708" s="6"/>
      <c r="C2708" s="6"/>
      <c r="D2708" s="6"/>
      <c r="E2708" s="38">
        <v>18070.400000000001</v>
      </c>
      <c r="F2708" s="29"/>
      <c r="G2708" s="29"/>
      <c r="H2708" s="29"/>
      <c r="I2708" s="29"/>
      <c r="J2708" s="29"/>
      <c r="K2708" s="29"/>
      <c r="L2708" s="29"/>
      <c r="M2708" s="29"/>
      <c r="N2708" s="29"/>
      <c r="O2708" s="29"/>
      <c r="P2708" s="29"/>
      <c r="Q2708" s="29"/>
      <c r="R2708" s="29"/>
      <c r="S2708" s="29"/>
      <c r="T2708" s="29"/>
      <c r="U2708" s="29"/>
    </row>
    <row r="2709" spans="1:21" ht="13.5" customHeight="1" x14ac:dyDescent="0.25">
      <c r="A2709" s="39">
        <v>42125</v>
      </c>
      <c r="B2709" s="6"/>
      <c r="C2709" s="6"/>
      <c r="D2709" s="6"/>
      <c r="E2709" s="38">
        <v>18024.060000000001</v>
      </c>
      <c r="F2709" s="29"/>
      <c r="G2709" s="29"/>
      <c r="H2709" s="29"/>
      <c r="I2709" s="29"/>
      <c r="J2709" s="29"/>
      <c r="K2709" s="29"/>
      <c r="L2709" s="29"/>
      <c r="M2709" s="29"/>
      <c r="N2709" s="29"/>
      <c r="O2709" s="29"/>
      <c r="P2709" s="29"/>
      <c r="Q2709" s="29"/>
      <c r="R2709" s="29"/>
      <c r="S2709" s="29"/>
      <c r="T2709" s="29"/>
      <c r="U2709" s="29"/>
    </row>
    <row r="2710" spans="1:21" ht="13.5" customHeight="1" x14ac:dyDescent="0.25">
      <c r="A2710" s="39">
        <v>42124</v>
      </c>
      <c r="B2710" s="6"/>
      <c r="C2710" s="6"/>
      <c r="D2710" s="6"/>
      <c r="E2710" s="38">
        <v>17840.52</v>
      </c>
      <c r="F2710" s="29"/>
      <c r="G2710" s="29"/>
      <c r="H2710" s="29"/>
      <c r="I2710" s="29"/>
      <c r="J2710" s="29"/>
      <c r="K2710" s="29"/>
      <c r="L2710" s="29"/>
      <c r="M2710" s="29"/>
      <c r="N2710" s="29"/>
      <c r="O2710" s="29"/>
      <c r="P2710" s="29"/>
      <c r="Q2710" s="29"/>
      <c r="R2710" s="29"/>
      <c r="S2710" s="29"/>
      <c r="T2710" s="29"/>
      <c r="U2710" s="29"/>
    </row>
    <row r="2711" spans="1:21" ht="13.5" customHeight="1" x14ac:dyDescent="0.25">
      <c r="A2711" s="39">
        <v>42123</v>
      </c>
      <c r="B2711" s="6"/>
      <c r="C2711" s="6"/>
      <c r="D2711" s="6"/>
      <c r="E2711" s="38">
        <v>18035.53</v>
      </c>
      <c r="F2711" s="29"/>
      <c r="G2711" s="29"/>
      <c r="H2711" s="29"/>
      <c r="I2711" s="29"/>
      <c r="J2711" s="29"/>
      <c r="K2711" s="29"/>
      <c r="L2711" s="29"/>
      <c r="M2711" s="29"/>
      <c r="N2711" s="29"/>
      <c r="O2711" s="29"/>
      <c r="P2711" s="29"/>
      <c r="Q2711" s="29"/>
      <c r="R2711" s="29"/>
      <c r="S2711" s="29"/>
      <c r="T2711" s="29"/>
      <c r="U2711" s="29"/>
    </row>
    <row r="2712" spans="1:21" ht="13.5" customHeight="1" x14ac:dyDescent="0.25">
      <c r="A2712" s="39">
        <v>42122</v>
      </c>
      <c r="B2712" s="6"/>
      <c r="C2712" s="6"/>
      <c r="D2712" s="6"/>
      <c r="E2712" s="38">
        <v>18110.14</v>
      </c>
      <c r="F2712" s="29"/>
      <c r="G2712" s="29"/>
      <c r="H2712" s="29"/>
      <c r="I2712" s="29"/>
      <c r="J2712" s="29"/>
      <c r="K2712" s="29"/>
      <c r="L2712" s="29"/>
      <c r="M2712" s="29"/>
      <c r="N2712" s="29"/>
      <c r="O2712" s="29"/>
      <c r="P2712" s="29"/>
      <c r="Q2712" s="29"/>
      <c r="R2712" s="29"/>
      <c r="S2712" s="29"/>
      <c r="T2712" s="29"/>
      <c r="U2712" s="29"/>
    </row>
    <row r="2713" spans="1:21" ht="13.5" customHeight="1" x14ac:dyDescent="0.25">
      <c r="A2713" s="39">
        <v>42121</v>
      </c>
      <c r="B2713" s="6"/>
      <c r="C2713" s="6"/>
      <c r="D2713" s="6"/>
      <c r="E2713" s="38">
        <v>18037.97</v>
      </c>
      <c r="F2713" s="29"/>
      <c r="G2713" s="29"/>
      <c r="H2713" s="29"/>
      <c r="I2713" s="29"/>
      <c r="J2713" s="29"/>
      <c r="K2713" s="29"/>
      <c r="L2713" s="29"/>
      <c r="M2713" s="29"/>
      <c r="N2713" s="29"/>
      <c r="O2713" s="29"/>
      <c r="P2713" s="29"/>
      <c r="Q2713" s="29"/>
      <c r="R2713" s="29"/>
      <c r="S2713" s="29"/>
      <c r="T2713" s="29"/>
      <c r="U2713" s="29"/>
    </row>
    <row r="2714" spans="1:21" ht="13.5" customHeight="1" x14ac:dyDescent="0.25">
      <c r="A2714" s="39">
        <v>42118</v>
      </c>
      <c r="B2714" s="6"/>
      <c r="C2714" s="6"/>
      <c r="D2714" s="6"/>
      <c r="E2714" s="38">
        <v>18080.14</v>
      </c>
      <c r="F2714" s="29"/>
      <c r="G2714" s="29"/>
      <c r="H2714" s="29"/>
      <c r="I2714" s="29"/>
      <c r="J2714" s="29"/>
      <c r="K2714" s="29"/>
      <c r="L2714" s="29"/>
      <c r="M2714" s="29"/>
      <c r="N2714" s="29"/>
      <c r="O2714" s="29"/>
      <c r="P2714" s="29"/>
      <c r="Q2714" s="29"/>
      <c r="R2714" s="29"/>
      <c r="S2714" s="29"/>
      <c r="T2714" s="29"/>
      <c r="U2714" s="29"/>
    </row>
    <row r="2715" spans="1:21" ht="13.5" customHeight="1" x14ac:dyDescent="0.25">
      <c r="A2715" s="39">
        <v>42117</v>
      </c>
      <c r="B2715" s="6"/>
      <c r="C2715" s="6"/>
      <c r="D2715" s="6"/>
      <c r="E2715" s="38">
        <v>18058.689999999999</v>
      </c>
      <c r="F2715" s="29"/>
      <c r="G2715" s="29"/>
      <c r="H2715" s="29"/>
      <c r="I2715" s="29"/>
      <c r="J2715" s="29"/>
      <c r="K2715" s="29"/>
      <c r="L2715" s="29"/>
      <c r="M2715" s="29"/>
      <c r="N2715" s="29"/>
      <c r="O2715" s="29"/>
      <c r="P2715" s="29"/>
      <c r="Q2715" s="29"/>
      <c r="R2715" s="29"/>
      <c r="S2715" s="29"/>
      <c r="T2715" s="29"/>
      <c r="U2715" s="29"/>
    </row>
    <row r="2716" spans="1:21" ht="13.5" customHeight="1" x14ac:dyDescent="0.25">
      <c r="A2716" s="39">
        <v>42116</v>
      </c>
      <c r="B2716" s="6"/>
      <c r="C2716" s="6"/>
      <c r="D2716" s="6"/>
      <c r="E2716" s="38">
        <v>18038.27</v>
      </c>
      <c r="F2716" s="29"/>
      <c r="G2716" s="29"/>
      <c r="H2716" s="29"/>
      <c r="I2716" s="29"/>
      <c r="J2716" s="29"/>
      <c r="K2716" s="29"/>
      <c r="L2716" s="29"/>
      <c r="M2716" s="29"/>
      <c r="N2716" s="29"/>
      <c r="O2716" s="29"/>
      <c r="P2716" s="29"/>
      <c r="Q2716" s="29"/>
      <c r="R2716" s="29"/>
      <c r="S2716" s="29"/>
      <c r="T2716" s="29"/>
      <c r="U2716" s="29"/>
    </row>
    <row r="2717" spans="1:21" ht="13.5" customHeight="1" x14ac:dyDescent="0.25">
      <c r="A2717" s="39">
        <v>42115</v>
      </c>
      <c r="B2717" s="6"/>
      <c r="C2717" s="6"/>
      <c r="D2717" s="6"/>
      <c r="E2717" s="38">
        <v>17949.59</v>
      </c>
      <c r="F2717" s="29"/>
      <c r="G2717" s="29"/>
      <c r="H2717" s="29"/>
      <c r="I2717" s="29"/>
      <c r="J2717" s="29"/>
      <c r="K2717" s="29"/>
      <c r="L2717" s="29"/>
      <c r="M2717" s="29"/>
      <c r="N2717" s="29"/>
      <c r="O2717" s="29"/>
      <c r="P2717" s="29"/>
      <c r="Q2717" s="29"/>
      <c r="R2717" s="29"/>
      <c r="S2717" s="29"/>
      <c r="T2717" s="29"/>
      <c r="U2717" s="29"/>
    </row>
    <row r="2718" spans="1:21" ht="13.5" customHeight="1" x14ac:dyDescent="0.25">
      <c r="A2718" s="39">
        <v>42114</v>
      </c>
      <c r="B2718" s="6"/>
      <c r="C2718" s="6"/>
      <c r="D2718" s="6"/>
      <c r="E2718" s="38">
        <v>18034.93</v>
      </c>
      <c r="F2718" s="29"/>
      <c r="G2718" s="29"/>
      <c r="H2718" s="29"/>
      <c r="I2718" s="29"/>
      <c r="J2718" s="29"/>
      <c r="K2718" s="29"/>
      <c r="L2718" s="29"/>
      <c r="M2718" s="29"/>
      <c r="N2718" s="29"/>
      <c r="O2718" s="29"/>
      <c r="P2718" s="29"/>
      <c r="Q2718" s="29"/>
      <c r="R2718" s="29"/>
      <c r="S2718" s="29"/>
      <c r="T2718" s="29"/>
      <c r="U2718" s="29"/>
    </row>
    <row r="2719" spans="1:21" ht="13.5" customHeight="1" x14ac:dyDescent="0.25">
      <c r="A2719" s="39">
        <v>42111</v>
      </c>
      <c r="B2719" s="6"/>
      <c r="C2719" s="6"/>
      <c r="D2719" s="6"/>
      <c r="E2719" s="38">
        <v>17826.3</v>
      </c>
      <c r="F2719" s="29"/>
      <c r="G2719" s="29"/>
      <c r="H2719" s="29"/>
      <c r="I2719" s="29"/>
      <c r="J2719" s="29"/>
      <c r="K2719" s="29"/>
      <c r="L2719" s="29"/>
      <c r="M2719" s="29"/>
      <c r="N2719" s="29"/>
      <c r="O2719" s="29"/>
      <c r="P2719" s="29"/>
      <c r="Q2719" s="29"/>
      <c r="R2719" s="29"/>
      <c r="S2719" s="29"/>
      <c r="T2719" s="29"/>
      <c r="U2719" s="29"/>
    </row>
    <row r="2720" spans="1:21" ht="13.5" customHeight="1" x14ac:dyDescent="0.25">
      <c r="A2720" s="39">
        <v>42110</v>
      </c>
      <c r="B2720" s="6"/>
      <c r="C2720" s="6"/>
      <c r="D2720" s="6"/>
      <c r="E2720" s="38">
        <v>18105.77</v>
      </c>
      <c r="F2720" s="29"/>
      <c r="G2720" s="29"/>
      <c r="H2720" s="29"/>
      <c r="I2720" s="29"/>
      <c r="J2720" s="29"/>
      <c r="K2720" s="29"/>
      <c r="L2720" s="29"/>
      <c r="M2720" s="29"/>
      <c r="N2720" s="29"/>
      <c r="O2720" s="29"/>
      <c r="P2720" s="29"/>
      <c r="Q2720" s="29"/>
      <c r="R2720" s="29"/>
      <c r="S2720" s="29"/>
      <c r="T2720" s="29"/>
      <c r="U2720" s="29"/>
    </row>
    <row r="2721" spans="1:21" ht="13.5" customHeight="1" x14ac:dyDescent="0.25">
      <c r="A2721" s="39">
        <v>42109</v>
      </c>
      <c r="B2721" s="6"/>
      <c r="C2721" s="6"/>
      <c r="D2721" s="6"/>
      <c r="E2721" s="38">
        <v>18112.61</v>
      </c>
      <c r="F2721" s="29"/>
      <c r="G2721" s="29"/>
      <c r="H2721" s="29"/>
      <c r="I2721" s="29"/>
      <c r="J2721" s="29"/>
      <c r="K2721" s="29"/>
      <c r="L2721" s="29"/>
      <c r="M2721" s="29"/>
      <c r="N2721" s="29"/>
      <c r="O2721" s="29"/>
      <c r="P2721" s="29"/>
      <c r="Q2721" s="29"/>
      <c r="R2721" s="29"/>
      <c r="S2721" s="29"/>
      <c r="T2721" s="29"/>
      <c r="U2721" s="29"/>
    </row>
    <row r="2722" spans="1:21" ht="13.5" customHeight="1" x14ac:dyDescent="0.25">
      <c r="A2722" s="39">
        <v>42108</v>
      </c>
      <c r="B2722" s="6"/>
      <c r="C2722" s="6"/>
      <c r="D2722" s="6"/>
      <c r="E2722" s="38">
        <v>18036.7</v>
      </c>
      <c r="F2722" s="29"/>
      <c r="G2722" s="29"/>
      <c r="H2722" s="29"/>
      <c r="I2722" s="29"/>
      <c r="J2722" s="29"/>
      <c r="K2722" s="29"/>
      <c r="L2722" s="29"/>
      <c r="M2722" s="29"/>
      <c r="N2722" s="29"/>
      <c r="O2722" s="29"/>
      <c r="P2722" s="29"/>
      <c r="Q2722" s="29"/>
      <c r="R2722" s="29"/>
      <c r="S2722" s="29"/>
      <c r="T2722" s="29"/>
      <c r="U2722" s="29"/>
    </row>
    <row r="2723" spans="1:21" ht="13.5" customHeight="1" x14ac:dyDescent="0.25">
      <c r="A2723" s="39">
        <v>42107</v>
      </c>
      <c r="B2723" s="6"/>
      <c r="C2723" s="6"/>
      <c r="D2723" s="6"/>
      <c r="E2723" s="38">
        <v>17977.04</v>
      </c>
      <c r="F2723" s="29"/>
      <c r="G2723" s="29"/>
      <c r="H2723" s="29"/>
      <c r="I2723" s="29"/>
      <c r="J2723" s="29"/>
      <c r="K2723" s="29"/>
      <c r="L2723" s="29"/>
      <c r="M2723" s="29"/>
      <c r="N2723" s="29"/>
      <c r="O2723" s="29"/>
      <c r="P2723" s="29"/>
      <c r="Q2723" s="29"/>
      <c r="R2723" s="29"/>
      <c r="S2723" s="29"/>
      <c r="T2723" s="29"/>
      <c r="U2723" s="29"/>
    </row>
    <row r="2724" spans="1:21" ht="13.5" customHeight="1" x14ac:dyDescent="0.25">
      <c r="A2724" s="39">
        <v>42104</v>
      </c>
      <c r="B2724" s="6"/>
      <c r="C2724" s="6"/>
      <c r="D2724" s="6"/>
      <c r="E2724" s="38">
        <v>18057.650000000001</v>
      </c>
      <c r="F2724" s="29"/>
      <c r="G2724" s="29"/>
      <c r="H2724" s="29"/>
      <c r="I2724" s="29"/>
      <c r="J2724" s="29"/>
      <c r="K2724" s="29"/>
      <c r="L2724" s="29"/>
      <c r="M2724" s="29"/>
      <c r="N2724" s="29"/>
      <c r="O2724" s="29"/>
      <c r="P2724" s="29"/>
      <c r="Q2724" s="29"/>
      <c r="R2724" s="29"/>
      <c r="S2724" s="29"/>
      <c r="T2724" s="29"/>
      <c r="U2724" s="29"/>
    </row>
    <row r="2725" spans="1:21" ht="13.5" customHeight="1" x14ac:dyDescent="0.25">
      <c r="A2725" s="39">
        <v>42103</v>
      </c>
      <c r="B2725" s="6"/>
      <c r="C2725" s="6"/>
      <c r="D2725" s="6"/>
      <c r="E2725" s="38">
        <v>17958.73</v>
      </c>
      <c r="F2725" s="29"/>
      <c r="G2725" s="29"/>
      <c r="H2725" s="29"/>
      <c r="I2725" s="29"/>
      <c r="J2725" s="29"/>
      <c r="K2725" s="29"/>
      <c r="L2725" s="29"/>
      <c r="M2725" s="29"/>
      <c r="N2725" s="29"/>
      <c r="O2725" s="29"/>
      <c r="P2725" s="29"/>
      <c r="Q2725" s="29"/>
      <c r="R2725" s="29"/>
      <c r="S2725" s="29"/>
      <c r="T2725" s="29"/>
      <c r="U2725" s="29"/>
    </row>
    <row r="2726" spans="1:21" ht="13.5" customHeight="1" x14ac:dyDescent="0.25">
      <c r="A2726" s="39">
        <v>42102</v>
      </c>
      <c r="B2726" s="6"/>
      <c r="C2726" s="6"/>
      <c r="D2726" s="6"/>
      <c r="E2726" s="38">
        <v>17902.509999999998</v>
      </c>
      <c r="F2726" s="29"/>
      <c r="G2726" s="29"/>
      <c r="H2726" s="29"/>
      <c r="I2726" s="29"/>
      <c r="J2726" s="29"/>
      <c r="K2726" s="29"/>
      <c r="L2726" s="29"/>
      <c r="M2726" s="29"/>
      <c r="N2726" s="29"/>
      <c r="O2726" s="29"/>
      <c r="P2726" s="29"/>
      <c r="Q2726" s="29"/>
      <c r="R2726" s="29"/>
      <c r="S2726" s="29"/>
      <c r="T2726" s="29"/>
      <c r="U2726" s="29"/>
    </row>
    <row r="2727" spans="1:21" ht="13.5" customHeight="1" x14ac:dyDescent="0.25">
      <c r="A2727" s="39">
        <v>42101</v>
      </c>
      <c r="B2727" s="6"/>
      <c r="C2727" s="6"/>
      <c r="D2727" s="6"/>
      <c r="E2727" s="38">
        <v>17875.419999999998</v>
      </c>
      <c r="F2727" s="29"/>
      <c r="G2727" s="29"/>
      <c r="H2727" s="29"/>
      <c r="I2727" s="29"/>
      <c r="J2727" s="29"/>
      <c r="K2727" s="29"/>
      <c r="L2727" s="29"/>
      <c r="M2727" s="29"/>
      <c r="N2727" s="29"/>
      <c r="O2727" s="29"/>
      <c r="P2727" s="29"/>
      <c r="Q2727" s="29"/>
      <c r="R2727" s="29"/>
      <c r="S2727" s="29"/>
      <c r="T2727" s="29"/>
      <c r="U2727" s="29"/>
    </row>
    <row r="2728" spans="1:21" ht="13.5" customHeight="1" x14ac:dyDescent="0.25">
      <c r="A2728" s="39">
        <v>42100</v>
      </c>
      <c r="B2728" s="6"/>
      <c r="C2728" s="6"/>
      <c r="D2728" s="6"/>
      <c r="E2728" s="38">
        <v>17880.849999999999</v>
      </c>
      <c r="F2728" s="29"/>
      <c r="G2728" s="29"/>
      <c r="H2728" s="29"/>
      <c r="I2728" s="29"/>
      <c r="J2728" s="29"/>
      <c r="K2728" s="29"/>
      <c r="L2728" s="29"/>
      <c r="M2728" s="29"/>
      <c r="N2728" s="29"/>
      <c r="O2728" s="29"/>
      <c r="P2728" s="29"/>
      <c r="Q2728" s="29"/>
      <c r="R2728" s="29"/>
      <c r="S2728" s="29"/>
      <c r="T2728" s="29"/>
      <c r="U2728" s="29"/>
    </row>
    <row r="2729" spans="1:21" ht="13.5" customHeight="1" x14ac:dyDescent="0.25">
      <c r="A2729" s="39">
        <v>42096</v>
      </c>
      <c r="B2729" s="6"/>
      <c r="C2729" s="6"/>
      <c r="D2729" s="6"/>
      <c r="E2729" s="38">
        <v>17763.240000000002</v>
      </c>
      <c r="F2729" s="29"/>
      <c r="G2729" s="29"/>
      <c r="H2729" s="29"/>
      <c r="I2729" s="29"/>
      <c r="J2729" s="29"/>
      <c r="K2729" s="29"/>
      <c r="L2729" s="29"/>
      <c r="M2729" s="29"/>
      <c r="N2729" s="29"/>
      <c r="O2729" s="29"/>
      <c r="P2729" s="29"/>
      <c r="Q2729" s="29"/>
      <c r="R2729" s="29"/>
      <c r="S2729" s="29"/>
      <c r="T2729" s="29"/>
      <c r="U2729" s="29"/>
    </row>
    <row r="2730" spans="1:21" ht="13.5" customHeight="1" x14ac:dyDescent="0.25">
      <c r="A2730" s="39">
        <v>42095</v>
      </c>
      <c r="B2730" s="6"/>
      <c r="C2730" s="6"/>
      <c r="D2730" s="6"/>
      <c r="E2730" s="38">
        <v>17698.18</v>
      </c>
      <c r="F2730" s="29"/>
      <c r="G2730" s="29"/>
      <c r="H2730" s="29"/>
      <c r="I2730" s="29"/>
      <c r="J2730" s="29"/>
      <c r="K2730" s="29"/>
      <c r="L2730" s="29"/>
      <c r="M2730" s="29"/>
      <c r="N2730" s="29"/>
      <c r="O2730" s="29"/>
      <c r="P2730" s="29"/>
      <c r="Q2730" s="29"/>
      <c r="R2730" s="29"/>
      <c r="S2730" s="29"/>
      <c r="T2730" s="29"/>
      <c r="U2730" s="29"/>
    </row>
    <row r="2731" spans="1:21" ht="13.5" customHeight="1" x14ac:dyDescent="0.25">
      <c r="A2731" s="39">
        <v>42094</v>
      </c>
      <c r="B2731" s="6"/>
      <c r="C2731" s="6"/>
      <c r="D2731" s="6"/>
      <c r="E2731" s="38">
        <v>17776.12</v>
      </c>
      <c r="F2731" s="29"/>
      <c r="G2731" s="29"/>
      <c r="H2731" s="29"/>
      <c r="I2731" s="29"/>
      <c r="J2731" s="29"/>
      <c r="K2731" s="29"/>
      <c r="L2731" s="29"/>
      <c r="M2731" s="29"/>
      <c r="N2731" s="29"/>
      <c r="O2731" s="29"/>
      <c r="P2731" s="29"/>
      <c r="Q2731" s="29"/>
      <c r="R2731" s="29"/>
      <c r="S2731" s="29"/>
      <c r="T2731" s="29"/>
      <c r="U2731" s="29"/>
    </row>
    <row r="2732" spans="1:21" ht="13.5" customHeight="1" x14ac:dyDescent="0.25">
      <c r="A2732" s="39">
        <v>42093</v>
      </c>
      <c r="B2732" s="6"/>
      <c r="C2732" s="6"/>
      <c r="D2732" s="6"/>
      <c r="E2732" s="38">
        <v>17976.310000000001</v>
      </c>
      <c r="F2732" s="29"/>
      <c r="G2732" s="29"/>
      <c r="H2732" s="29"/>
      <c r="I2732" s="29"/>
      <c r="J2732" s="29"/>
      <c r="K2732" s="29"/>
      <c r="L2732" s="29"/>
      <c r="M2732" s="29"/>
      <c r="N2732" s="29"/>
      <c r="O2732" s="29"/>
      <c r="P2732" s="29"/>
      <c r="Q2732" s="29"/>
      <c r="R2732" s="29"/>
      <c r="S2732" s="29"/>
      <c r="T2732" s="29"/>
      <c r="U2732" s="29"/>
    </row>
    <row r="2733" spans="1:21" ht="13.5" customHeight="1" x14ac:dyDescent="0.25">
      <c r="A2733" s="39">
        <v>42090</v>
      </c>
      <c r="B2733" s="6"/>
      <c r="C2733" s="6"/>
      <c r="D2733" s="6"/>
      <c r="E2733" s="38">
        <v>17712.66</v>
      </c>
      <c r="F2733" s="29"/>
      <c r="G2733" s="29"/>
      <c r="H2733" s="29"/>
      <c r="I2733" s="29"/>
      <c r="J2733" s="29"/>
      <c r="K2733" s="29"/>
      <c r="L2733" s="29"/>
      <c r="M2733" s="29"/>
      <c r="N2733" s="29"/>
      <c r="O2733" s="29"/>
      <c r="P2733" s="29"/>
      <c r="Q2733" s="29"/>
      <c r="R2733" s="29"/>
      <c r="S2733" s="29"/>
      <c r="T2733" s="29"/>
      <c r="U2733" s="29"/>
    </row>
    <row r="2734" spans="1:21" ht="13.5" customHeight="1" x14ac:dyDescent="0.25">
      <c r="A2734" s="39">
        <v>42089</v>
      </c>
      <c r="B2734" s="6"/>
      <c r="C2734" s="6"/>
      <c r="D2734" s="6"/>
      <c r="E2734" s="38">
        <v>17678.23</v>
      </c>
      <c r="F2734" s="29"/>
      <c r="G2734" s="29"/>
      <c r="H2734" s="29"/>
      <c r="I2734" s="29"/>
      <c r="J2734" s="29"/>
      <c r="K2734" s="29"/>
      <c r="L2734" s="29"/>
      <c r="M2734" s="29"/>
      <c r="N2734" s="29"/>
      <c r="O2734" s="29"/>
      <c r="P2734" s="29"/>
      <c r="Q2734" s="29"/>
      <c r="R2734" s="29"/>
      <c r="S2734" s="29"/>
      <c r="T2734" s="29"/>
      <c r="U2734" s="29"/>
    </row>
    <row r="2735" spans="1:21" ht="13.5" customHeight="1" x14ac:dyDescent="0.25">
      <c r="A2735" s="39">
        <v>42088</v>
      </c>
      <c r="B2735" s="6"/>
      <c r="C2735" s="6"/>
      <c r="D2735" s="6"/>
      <c r="E2735" s="38">
        <v>17718.54</v>
      </c>
      <c r="F2735" s="29"/>
      <c r="G2735" s="29"/>
      <c r="H2735" s="29"/>
      <c r="I2735" s="29"/>
      <c r="J2735" s="29"/>
      <c r="K2735" s="29"/>
      <c r="L2735" s="29"/>
      <c r="M2735" s="29"/>
      <c r="N2735" s="29"/>
      <c r="O2735" s="29"/>
      <c r="P2735" s="29"/>
      <c r="Q2735" s="29"/>
      <c r="R2735" s="29"/>
      <c r="S2735" s="29"/>
      <c r="T2735" s="29"/>
      <c r="U2735" s="29"/>
    </row>
    <row r="2736" spans="1:21" ht="13.5" customHeight="1" x14ac:dyDescent="0.25">
      <c r="A2736" s="39">
        <v>42087</v>
      </c>
      <c r="B2736" s="6"/>
      <c r="C2736" s="6"/>
      <c r="D2736" s="6"/>
      <c r="E2736" s="38">
        <v>18011.14</v>
      </c>
      <c r="F2736" s="29"/>
      <c r="G2736" s="29"/>
      <c r="H2736" s="29"/>
      <c r="I2736" s="29"/>
      <c r="J2736" s="29"/>
      <c r="K2736" s="29"/>
      <c r="L2736" s="29"/>
      <c r="M2736" s="29"/>
      <c r="N2736" s="29"/>
      <c r="O2736" s="29"/>
      <c r="P2736" s="29"/>
      <c r="Q2736" s="29"/>
      <c r="R2736" s="29"/>
      <c r="S2736" s="29"/>
      <c r="T2736" s="29"/>
      <c r="U2736" s="29"/>
    </row>
    <row r="2737" spans="1:21" ht="13.5" customHeight="1" x14ac:dyDescent="0.25">
      <c r="A2737" s="39">
        <v>42086</v>
      </c>
      <c r="B2737" s="6"/>
      <c r="C2737" s="6"/>
      <c r="D2737" s="6"/>
      <c r="E2737" s="38">
        <v>18116.04</v>
      </c>
      <c r="F2737" s="29"/>
      <c r="G2737" s="29"/>
      <c r="H2737" s="29"/>
      <c r="I2737" s="29"/>
      <c r="J2737" s="29"/>
      <c r="K2737" s="29"/>
      <c r="L2737" s="29"/>
      <c r="M2737" s="29"/>
      <c r="N2737" s="29"/>
      <c r="O2737" s="29"/>
      <c r="P2737" s="29"/>
      <c r="Q2737" s="29"/>
      <c r="R2737" s="29"/>
      <c r="S2737" s="29"/>
      <c r="T2737" s="29"/>
      <c r="U2737" s="29"/>
    </row>
    <row r="2738" spans="1:21" ht="13.5" customHeight="1" x14ac:dyDescent="0.25">
      <c r="A2738" s="39">
        <v>42083</v>
      </c>
      <c r="B2738" s="6"/>
      <c r="C2738" s="6"/>
      <c r="D2738" s="6"/>
      <c r="E2738" s="38">
        <v>18127.650000000001</v>
      </c>
      <c r="F2738" s="29"/>
      <c r="G2738" s="29"/>
      <c r="H2738" s="29"/>
      <c r="I2738" s="29"/>
      <c r="J2738" s="29"/>
      <c r="K2738" s="29"/>
      <c r="L2738" s="29"/>
      <c r="M2738" s="29"/>
      <c r="N2738" s="29"/>
      <c r="O2738" s="29"/>
      <c r="P2738" s="29"/>
      <c r="Q2738" s="29"/>
      <c r="R2738" s="29"/>
      <c r="S2738" s="29"/>
      <c r="T2738" s="29"/>
      <c r="U2738" s="29"/>
    </row>
    <row r="2739" spans="1:21" ht="13.5" customHeight="1" x14ac:dyDescent="0.25">
      <c r="A2739" s="39">
        <v>42082</v>
      </c>
      <c r="B2739" s="6"/>
      <c r="C2739" s="6"/>
      <c r="D2739" s="6"/>
      <c r="E2739" s="38">
        <v>17959.03</v>
      </c>
      <c r="F2739" s="29"/>
      <c r="G2739" s="29"/>
      <c r="H2739" s="29"/>
      <c r="I2739" s="29"/>
      <c r="J2739" s="29"/>
      <c r="K2739" s="29"/>
      <c r="L2739" s="29"/>
      <c r="M2739" s="29"/>
      <c r="N2739" s="29"/>
      <c r="O2739" s="29"/>
      <c r="P2739" s="29"/>
      <c r="Q2739" s="29"/>
      <c r="R2739" s="29"/>
      <c r="S2739" s="29"/>
      <c r="T2739" s="29"/>
      <c r="U2739" s="29"/>
    </row>
    <row r="2740" spans="1:21" ht="13.5" customHeight="1" x14ac:dyDescent="0.25">
      <c r="A2740" s="39">
        <v>42081</v>
      </c>
      <c r="B2740" s="6"/>
      <c r="C2740" s="6"/>
      <c r="D2740" s="6"/>
      <c r="E2740" s="38">
        <v>18076.189999999999</v>
      </c>
      <c r="F2740" s="29"/>
      <c r="G2740" s="29"/>
      <c r="H2740" s="29"/>
      <c r="I2740" s="29"/>
      <c r="J2740" s="29"/>
      <c r="K2740" s="29"/>
      <c r="L2740" s="29"/>
      <c r="M2740" s="29"/>
      <c r="N2740" s="29"/>
      <c r="O2740" s="29"/>
      <c r="P2740" s="29"/>
      <c r="Q2740" s="29"/>
      <c r="R2740" s="29"/>
      <c r="S2740" s="29"/>
      <c r="T2740" s="29"/>
      <c r="U2740" s="29"/>
    </row>
    <row r="2741" spans="1:21" ht="13.5" customHeight="1" x14ac:dyDescent="0.25">
      <c r="A2741" s="39">
        <v>42080</v>
      </c>
      <c r="B2741" s="6"/>
      <c r="C2741" s="6"/>
      <c r="D2741" s="6"/>
      <c r="E2741" s="38">
        <v>17849.080000000002</v>
      </c>
      <c r="F2741" s="29"/>
      <c r="G2741" s="29"/>
      <c r="H2741" s="29"/>
      <c r="I2741" s="29"/>
      <c r="J2741" s="29"/>
      <c r="K2741" s="29"/>
      <c r="L2741" s="29"/>
      <c r="M2741" s="29"/>
      <c r="N2741" s="29"/>
      <c r="O2741" s="29"/>
      <c r="P2741" s="29"/>
      <c r="Q2741" s="29"/>
      <c r="R2741" s="29"/>
      <c r="S2741" s="29"/>
      <c r="T2741" s="29"/>
      <c r="U2741" s="29"/>
    </row>
    <row r="2742" spans="1:21" ht="13.5" customHeight="1" x14ac:dyDescent="0.25">
      <c r="A2742" s="39">
        <v>42079</v>
      </c>
      <c r="B2742" s="6"/>
      <c r="C2742" s="6"/>
      <c r="D2742" s="6"/>
      <c r="E2742" s="38">
        <v>17977.419999999998</v>
      </c>
      <c r="F2742" s="29"/>
      <c r="G2742" s="29"/>
      <c r="H2742" s="29"/>
      <c r="I2742" s="29"/>
      <c r="J2742" s="29"/>
      <c r="K2742" s="29"/>
      <c r="L2742" s="29"/>
      <c r="M2742" s="29"/>
      <c r="N2742" s="29"/>
      <c r="O2742" s="29"/>
      <c r="P2742" s="29"/>
      <c r="Q2742" s="29"/>
      <c r="R2742" s="29"/>
      <c r="S2742" s="29"/>
      <c r="T2742" s="29"/>
      <c r="U2742" s="29"/>
    </row>
    <row r="2743" spans="1:21" ht="13.5" customHeight="1" x14ac:dyDescent="0.25">
      <c r="A2743" s="39">
        <v>42076</v>
      </c>
      <c r="B2743" s="6"/>
      <c r="C2743" s="6"/>
      <c r="D2743" s="6"/>
      <c r="E2743" s="38">
        <v>17749.310000000001</v>
      </c>
      <c r="F2743" s="29"/>
      <c r="G2743" s="29"/>
      <c r="H2743" s="29"/>
      <c r="I2743" s="29"/>
      <c r="J2743" s="29"/>
      <c r="K2743" s="29"/>
      <c r="L2743" s="29"/>
      <c r="M2743" s="29"/>
      <c r="N2743" s="29"/>
      <c r="O2743" s="29"/>
      <c r="P2743" s="29"/>
      <c r="Q2743" s="29"/>
      <c r="R2743" s="29"/>
      <c r="S2743" s="29"/>
      <c r="T2743" s="29"/>
      <c r="U2743" s="29"/>
    </row>
    <row r="2744" spans="1:21" ht="13.5" customHeight="1" x14ac:dyDescent="0.25">
      <c r="A2744" s="39">
        <v>42075</v>
      </c>
      <c r="B2744" s="6"/>
      <c r="C2744" s="6"/>
      <c r="D2744" s="6"/>
      <c r="E2744" s="38">
        <v>17895.22</v>
      </c>
      <c r="F2744" s="29"/>
      <c r="G2744" s="29"/>
      <c r="H2744" s="29"/>
      <c r="I2744" s="29"/>
      <c r="J2744" s="29"/>
      <c r="K2744" s="29"/>
      <c r="L2744" s="29"/>
      <c r="M2744" s="29"/>
      <c r="N2744" s="29"/>
      <c r="O2744" s="29"/>
      <c r="P2744" s="29"/>
      <c r="Q2744" s="29"/>
      <c r="R2744" s="29"/>
      <c r="S2744" s="29"/>
      <c r="T2744" s="29"/>
      <c r="U2744" s="29"/>
    </row>
    <row r="2745" spans="1:21" ht="13.5" customHeight="1" x14ac:dyDescent="0.25">
      <c r="A2745" s="39">
        <v>42074</v>
      </c>
      <c r="B2745" s="6"/>
      <c r="C2745" s="6"/>
      <c r="D2745" s="6"/>
      <c r="E2745" s="38">
        <v>17635.39</v>
      </c>
      <c r="F2745" s="29"/>
      <c r="G2745" s="29"/>
      <c r="H2745" s="29"/>
      <c r="I2745" s="29"/>
      <c r="J2745" s="29"/>
      <c r="K2745" s="29"/>
      <c r="L2745" s="29"/>
      <c r="M2745" s="29"/>
      <c r="N2745" s="29"/>
      <c r="O2745" s="29"/>
      <c r="P2745" s="29"/>
      <c r="Q2745" s="29"/>
      <c r="R2745" s="29"/>
      <c r="S2745" s="29"/>
      <c r="T2745" s="29"/>
      <c r="U2745" s="29"/>
    </row>
    <row r="2746" spans="1:21" ht="13.5" customHeight="1" x14ac:dyDescent="0.25">
      <c r="A2746" s="39">
        <v>42073</v>
      </c>
      <c r="B2746" s="6"/>
      <c r="C2746" s="6"/>
      <c r="D2746" s="6"/>
      <c r="E2746" s="38">
        <v>17662.939999999999</v>
      </c>
      <c r="F2746" s="29"/>
      <c r="G2746" s="29"/>
      <c r="H2746" s="29"/>
      <c r="I2746" s="29"/>
      <c r="J2746" s="29"/>
      <c r="K2746" s="29"/>
      <c r="L2746" s="29"/>
      <c r="M2746" s="29"/>
      <c r="N2746" s="29"/>
      <c r="O2746" s="29"/>
      <c r="P2746" s="29"/>
      <c r="Q2746" s="29"/>
      <c r="R2746" s="29"/>
      <c r="S2746" s="29"/>
      <c r="T2746" s="29"/>
      <c r="U2746" s="29"/>
    </row>
    <row r="2747" spans="1:21" ht="13.5" customHeight="1" x14ac:dyDescent="0.25">
      <c r="A2747" s="39">
        <v>42072</v>
      </c>
      <c r="B2747" s="6"/>
      <c r="C2747" s="6"/>
      <c r="D2747" s="6"/>
      <c r="E2747" s="38">
        <v>17995.72</v>
      </c>
      <c r="F2747" s="29"/>
      <c r="G2747" s="29"/>
      <c r="H2747" s="29"/>
      <c r="I2747" s="29"/>
      <c r="J2747" s="29"/>
      <c r="K2747" s="29"/>
      <c r="L2747" s="29"/>
      <c r="M2747" s="29"/>
      <c r="N2747" s="29"/>
      <c r="O2747" s="29"/>
      <c r="P2747" s="29"/>
      <c r="Q2747" s="29"/>
      <c r="R2747" s="29"/>
      <c r="S2747" s="29"/>
      <c r="T2747" s="29"/>
      <c r="U2747" s="29"/>
    </row>
    <row r="2748" spans="1:21" ht="13.5" customHeight="1" x14ac:dyDescent="0.25">
      <c r="A2748" s="39">
        <v>42069</v>
      </c>
      <c r="B2748" s="6"/>
      <c r="C2748" s="6"/>
      <c r="D2748" s="6"/>
      <c r="E2748" s="38">
        <v>17856.78</v>
      </c>
      <c r="F2748" s="29"/>
      <c r="G2748" s="29"/>
      <c r="H2748" s="29"/>
      <c r="I2748" s="29"/>
      <c r="J2748" s="29"/>
      <c r="K2748" s="29"/>
      <c r="L2748" s="29"/>
      <c r="M2748" s="29"/>
      <c r="N2748" s="29"/>
      <c r="O2748" s="29"/>
      <c r="P2748" s="29"/>
      <c r="Q2748" s="29"/>
      <c r="R2748" s="29"/>
      <c r="S2748" s="29"/>
      <c r="T2748" s="29"/>
      <c r="U2748" s="29"/>
    </row>
    <row r="2749" spans="1:21" ht="13.5" customHeight="1" x14ac:dyDescent="0.25">
      <c r="A2749" s="39">
        <v>42068</v>
      </c>
      <c r="B2749" s="6"/>
      <c r="C2749" s="6"/>
      <c r="D2749" s="6"/>
      <c r="E2749" s="38">
        <v>18135.72</v>
      </c>
      <c r="F2749" s="29"/>
      <c r="G2749" s="29"/>
      <c r="H2749" s="29"/>
      <c r="I2749" s="29"/>
      <c r="J2749" s="29"/>
      <c r="K2749" s="29"/>
      <c r="L2749" s="29"/>
      <c r="M2749" s="29"/>
      <c r="N2749" s="29"/>
      <c r="O2749" s="29"/>
      <c r="P2749" s="29"/>
      <c r="Q2749" s="29"/>
      <c r="R2749" s="29"/>
      <c r="S2749" s="29"/>
      <c r="T2749" s="29"/>
      <c r="U2749" s="29"/>
    </row>
    <row r="2750" spans="1:21" ht="13.5" customHeight="1" x14ac:dyDescent="0.25">
      <c r="A2750" s="39">
        <v>42067</v>
      </c>
      <c r="B2750" s="6"/>
      <c r="C2750" s="6"/>
      <c r="D2750" s="6"/>
      <c r="E2750" s="38">
        <v>18096.900000000001</v>
      </c>
      <c r="F2750" s="29"/>
      <c r="G2750" s="29"/>
      <c r="H2750" s="29"/>
      <c r="I2750" s="29"/>
      <c r="J2750" s="29"/>
      <c r="K2750" s="29"/>
      <c r="L2750" s="29"/>
      <c r="M2750" s="29"/>
      <c r="N2750" s="29"/>
      <c r="O2750" s="29"/>
      <c r="P2750" s="29"/>
      <c r="Q2750" s="29"/>
      <c r="R2750" s="29"/>
      <c r="S2750" s="29"/>
      <c r="T2750" s="29"/>
      <c r="U2750" s="29"/>
    </row>
    <row r="2751" spans="1:21" ht="13.5" customHeight="1" x14ac:dyDescent="0.25">
      <c r="A2751" s="39">
        <v>42066</v>
      </c>
      <c r="B2751" s="6"/>
      <c r="C2751" s="6"/>
      <c r="D2751" s="6"/>
      <c r="E2751" s="38">
        <v>18203.37</v>
      </c>
      <c r="F2751" s="29"/>
      <c r="G2751" s="29"/>
      <c r="H2751" s="29"/>
      <c r="I2751" s="29"/>
      <c r="J2751" s="29"/>
      <c r="K2751" s="29"/>
      <c r="L2751" s="29"/>
      <c r="M2751" s="29"/>
      <c r="N2751" s="29"/>
      <c r="O2751" s="29"/>
      <c r="P2751" s="29"/>
      <c r="Q2751" s="29"/>
      <c r="R2751" s="29"/>
      <c r="S2751" s="29"/>
      <c r="T2751" s="29"/>
      <c r="U2751" s="29"/>
    </row>
    <row r="2752" spans="1:21" ht="13.5" customHeight="1" x14ac:dyDescent="0.25">
      <c r="A2752" s="39">
        <v>42065</v>
      </c>
      <c r="B2752" s="6"/>
      <c r="C2752" s="6"/>
      <c r="D2752" s="6"/>
      <c r="E2752" s="38">
        <v>18288.63</v>
      </c>
      <c r="F2752" s="29"/>
      <c r="G2752" s="29"/>
      <c r="H2752" s="29"/>
      <c r="I2752" s="29"/>
      <c r="J2752" s="29"/>
      <c r="K2752" s="29"/>
      <c r="L2752" s="29"/>
      <c r="M2752" s="29"/>
      <c r="N2752" s="29"/>
      <c r="O2752" s="29"/>
      <c r="P2752" s="29"/>
      <c r="Q2752" s="29"/>
      <c r="R2752" s="29"/>
      <c r="S2752" s="29"/>
      <c r="T2752" s="29"/>
      <c r="U2752" s="29"/>
    </row>
    <row r="2753" spans="1:21" ht="13.5" customHeight="1" x14ac:dyDescent="0.25">
      <c r="A2753" s="39">
        <v>42062</v>
      </c>
      <c r="B2753" s="6"/>
      <c r="C2753" s="6"/>
      <c r="D2753" s="6"/>
      <c r="E2753" s="38">
        <v>18132.7</v>
      </c>
      <c r="F2753" s="29"/>
      <c r="G2753" s="29"/>
      <c r="H2753" s="29"/>
      <c r="I2753" s="29"/>
      <c r="J2753" s="29"/>
      <c r="K2753" s="29"/>
      <c r="L2753" s="29"/>
      <c r="M2753" s="29"/>
      <c r="N2753" s="29"/>
      <c r="O2753" s="29"/>
      <c r="P2753" s="29"/>
      <c r="Q2753" s="29"/>
      <c r="R2753" s="29"/>
      <c r="S2753" s="29"/>
      <c r="T2753" s="29"/>
      <c r="U2753" s="29"/>
    </row>
    <row r="2754" spans="1:21" ht="13.5" customHeight="1" x14ac:dyDescent="0.25">
      <c r="A2754" s="39">
        <v>42061</v>
      </c>
      <c r="B2754" s="6"/>
      <c r="C2754" s="6"/>
      <c r="D2754" s="6"/>
      <c r="E2754" s="38">
        <v>18214.419999999998</v>
      </c>
      <c r="F2754" s="29"/>
      <c r="G2754" s="29"/>
      <c r="H2754" s="29"/>
      <c r="I2754" s="29"/>
      <c r="J2754" s="29"/>
      <c r="K2754" s="29"/>
      <c r="L2754" s="29"/>
      <c r="M2754" s="29"/>
      <c r="N2754" s="29"/>
      <c r="O2754" s="29"/>
      <c r="P2754" s="29"/>
      <c r="Q2754" s="29"/>
      <c r="R2754" s="29"/>
      <c r="S2754" s="29"/>
      <c r="T2754" s="29"/>
      <c r="U2754" s="29"/>
    </row>
    <row r="2755" spans="1:21" ht="13.5" customHeight="1" x14ac:dyDescent="0.25">
      <c r="A2755" s="39">
        <v>42060</v>
      </c>
      <c r="B2755" s="6"/>
      <c r="C2755" s="6"/>
      <c r="D2755" s="6"/>
      <c r="E2755" s="38">
        <v>18224.57</v>
      </c>
      <c r="F2755" s="29"/>
      <c r="G2755" s="29"/>
      <c r="H2755" s="29"/>
      <c r="I2755" s="29"/>
      <c r="J2755" s="29"/>
      <c r="K2755" s="29"/>
      <c r="L2755" s="29"/>
      <c r="M2755" s="29"/>
      <c r="N2755" s="29"/>
      <c r="O2755" s="29"/>
      <c r="P2755" s="29"/>
      <c r="Q2755" s="29"/>
      <c r="R2755" s="29"/>
      <c r="S2755" s="29"/>
      <c r="T2755" s="29"/>
      <c r="U2755" s="29"/>
    </row>
    <row r="2756" spans="1:21" ht="13.5" customHeight="1" x14ac:dyDescent="0.25">
      <c r="A2756" s="39">
        <v>42059</v>
      </c>
      <c r="B2756" s="6"/>
      <c r="C2756" s="6"/>
      <c r="D2756" s="6"/>
      <c r="E2756" s="38">
        <v>18209.189999999999</v>
      </c>
      <c r="F2756" s="29"/>
      <c r="G2756" s="29"/>
      <c r="H2756" s="29"/>
      <c r="I2756" s="29"/>
      <c r="J2756" s="29"/>
      <c r="K2756" s="29"/>
      <c r="L2756" s="29"/>
      <c r="M2756" s="29"/>
      <c r="N2756" s="29"/>
      <c r="O2756" s="29"/>
      <c r="P2756" s="29"/>
      <c r="Q2756" s="29"/>
      <c r="R2756" s="29"/>
      <c r="S2756" s="29"/>
      <c r="T2756" s="29"/>
      <c r="U2756" s="29"/>
    </row>
    <row r="2757" spans="1:21" ht="13.5" customHeight="1" x14ac:dyDescent="0.25">
      <c r="A2757" s="39">
        <v>42058</v>
      </c>
      <c r="B2757" s="6"/>
      <c r="C2757" s="6"/>
      <c r="D2757" s="6"/>
      <c r="E2757" s="38">
        <v>18116.84</v>
      </c>
      <c r="F2757" s="29"/>
      <c r="G2757" s="29"/>
      <c r="H2757" s="29"/>
      <c r="I2757" s="29"/>
      <c r="J2757" s="29"/>
      <c r="K2757" s="29"/>
      <c r="L2757" s="29"/>
      <c r="M2757" s="29"/>
      <c r="N2757" s="29"/>
      <c r="O2757" s="29"/>
      <c r="P2757" s="29"/>
      <c r="Q2757" s="29"/>
      <c r="R2757" s="29"/>
      <c r="S2757" s="29"/>
      <c r="T2757" s="29"/>
      <c r="U2757" s="29"/>
    </row>
    <row r="2758" spans="1:21" ht="13.5" customHeight="1" x14ac:dyDescent="0.25">
      <c r="A2758" s="39">
        <v>42055</v>
      </c>
      <c r="B2758" s="6"/>
      <c r="C2758" s="6"/>
      <c r="D2758" s="6"/>
      <c r="E2758" s="38">
        <v>18140.439999999999</v>
      </c>
      <c r="F2758" s="29"/>
      <c r="G2758" s="29"/>
      <c r="H2758" s="29"/>
      <c r="I2758" s="29"/>
      <c r="J2758" s="29"/>
      <c r="K2758" s="29"/>
      <c r="L2758" s="29"/>
      <c r="M2758" s="29"/>
      <c r="N2758" s="29"/>
      <c r="O2758" s="29"/>
      <c r="P2758" s="29"/>
      <c r="Q2758" s="29"/>
      <c r="R2758" s="29"/>
      <c r="S2758" s="29"/>
      <c r="T2758" s="29"/>
      <c r="U2758" s="29"/>
    </row>
    <row r="2759" spans="1:21" ht="13.5" customHeight="1" x14ac:dyDescent="0.25">
      <c r="A2759" s="39">
        <v>42054</v>
      </c>
      <c r="B2759" s="6"/>
      <c r="C2759" s="6"/>
      <c r="D2759" s="6"/>
      <c r="E2759" s="38">
        <v>17985.77</v>
      </c>
      <c r="F2759" s="29"/>
      <c r="G2759" s="29"/>
      <c r="H2759" s="29"/>
      <c r="I2759" s="29"/>
      <c r="J2759" s="29"/>
      <c r="K2759" s="29"/>
      <c r="L2759" s="29"/>
      <c r="M2759" s="29"/>
      <c r="N2759" s="29"/>
      <c r="O2759" s="29"/>
      <c r="P2759" s="29"/>
      <c r="Q2759" s="29"/>
      <c r="R2759" s="29"/>
      <c r="S2759" s="29"/>
      <c r="T2759" s="29"/>
      <c r="U2759" s="29"/>
    </row>
    <row r="2760" spans="1:21" ht="13.5" customHeight="1" x14ac:dyDescent="0.25">
      <c r="A2760" s="39">
        <v>42053</v>
      </c>
      <c r="B2760" s="6"/>
      <c r="C2760" s="6"/>
      <c r="D2760" s="6"/>
      <c r="E2760" s="38">
        <v>18029.849999999999</v>
      </c>
      <c r="F2760" s="29"/>
      <c r="G2760" s="29"/>
      <c r="H2760" s="29"/>
      <c r="I2760" s="29"/>
      <c r="J2760" s="29"/>
      <c r="K2760" s="29"/>
      <c r="L2760" s="29"/>
      <c r="M2760" s="29"/>
      <c r="N2760" s="29"/>
      <c r="O2760" s="29"/>
      <c r="P2760" s="29"/>
      <c r="Q2760" s="29"/>
      <c r="R2760" s="29"/>
      <c r="S2760" s="29"/>
      <c r="T2760" s="29"/>
      <c r="U2760" s="29"/>
    </row>
    <row r="2761" spans="1:21" ht="13.5" customHeight="1" x14ac:dyDescent="0.25">
      <c r="A2761" s="39">
        <v>42052</v>
      </c>
      <c r="B2761" s="6"/>
      <c r="C2761" s="6"/>
      <c r="D2761" s="6"/>
      <c r="E2761" s="38">
        <v>18047.580000000002</v>
      </c>
      <c r="F2761" s="29"/>
      <c r="G2761" s="29"/>
      <c r="H2761" s="29"/>
      <c r="I2761" s="29"/>
      <c r="J2761" s="29"/>
      <c r="K2761" s="29"/>
      <c r="L2761" s="29"/>
      <c r="M2761" s="29"/>
      <c r="N2761" s="29"/>
      <c r="O2761" s="29"/>
      <c r="P2761" s="29"/>
      <c r="Q2761" s="29"/>
      <c r="R2761" s="29"/>
      <c r="S2761" s="29"/>
      <c r="T2761" s="29"/>
      <c r="U2761" s="29"/>
    </row>
    <row r="2762" spans="1:21" ht="13.5" customHeight="1" x14ac:dyDescent="0.25">
      <c r="A2762" s="39">
        <v>42048</v>
      </c>
      <c r="B2762" s="6"/>
      <c r="C2762" s="6"/>
      <c r="D2762" s="6"/>
      <c r="E2762" s="38">
        <v>18019.349999999999</v>
      </c>
      <c r="F2762" s="29"/>
      <c r="G2762" s="29"/>
      <c r="H2762" s="29"/>
      <c r="I2762" s="29"/>
      <c r="J2762" s="29"/>
      <c r="K2762" s="29"/>
      <c r="L2762" s="29"/>
      <c r="M2762" s="29"/>
      <c r="N2762" s="29"/>
      <c r="O2762" s="29"/>
      <c r="P2762" s="29"/>
      <c r="Q2762" s="29"/>
      <c r="R2762" s="29"/>
      <c r="S2762" s="29"/>
      <c r="T2762" s="29"/>
      <c r="U2762" s="29"/>
    </row>
    <row r="2763" spans="1:21" ht="13.5" customHeight="1" x14ac:dyDescent="0.25">
      <c r="A2763" s="39">
        <v>42047</v>
      </c>
      <c r="B2763" s="6"/>
      <c r="C2763" s="6"/>
      <c r="D2763" s="6"/>
      <c r="E2763" s="38">
        <v>17972.38</v>
      </c>
      <c r="F2763" s="29"/>
      <c r="G2763" s="29"/>
      <c r="H2763" s="29"/>
      <c r="I2763" s="29"/>
      <c r="J2763" s="29"/>
      <c r="K2763" s="29"/>
      <c r="L2763" s="29"/>
      <c r="M2763" s="29"/>
      <c r="N2763" s="29"/>
      <c r="O2763" s="29"/>
      <c r="P2763" s="29"/>
      <c r="Q2763" s="29"/>
      <c r="R2763" s="29"/>
      <c r="S2763" s="29"/>
      <c r="T2763" s="29"/>
      <c r="U2763" s="29"/>
    </row>
    <row r="2764" spans="1:21" ht="13.5" customHeight="1" x14ac:dyDescent="0.25">
      <c r="A2764" s="39">
        <v>42046</v>
      </c>
      <c r="B2764" s="6"/>
      <c r="C2764" s="6"/>
      <c r="D2764" s="6"/>
      <c r="E2764" s="38">
        <v>17862.14</v>
      </c>
      <c r="F2764" s="29"/>
      <c r="G2764" s="29"/>
      <c r="H2764" s="29"/>
      <c r="I2764" s="29"/>
      <c r="J2764" s="29"/>
      <c r="K2764" s="29"/>
      <c r="L2764" s="29"/>
      <c r="M2764" s="29"/>
      <c r="N2764" s="29"/>
      <c r="O2764" s="29"/>
      <c r="P2764" s="29"/>
      <c r="Q2764" s="29"/>
      <c r="R2764" s="29"/>
      <c r="S2764" s="29"/>
      <c r="T2764" s="29"/>
      <c r="U2764" s="29"/>
    </row>
    <row r="2765" spans="1:21" ht="13.5" customHeight="1" x14ac:dyDescent="0.25">
      <c r="A2765" s="39">
        <v>42045</v>
      </c>
      <c r="B2765" s="6"/>
      <c r="C2765" s="6"/>
      <c r="D2765" s="6"/>
      <c r="E2765" s="38">
        <v>17868.759999999998</v>
      </c>
      <c r="F2765" s="29"/>
      <c r="G2765" s="29"/>
      <c r="H2765" s="29"/>
      <c r="I2765" s="29"/>
      <c r="J2765" s="29"/>
      <c r="K2765" s="29"/>
      <c r="L2765" s="29"/>
      <c r="M2765" s="29"/>
      <c r="N2765" s="29"/>
      <c r="O2765" s="29"/>
      <c r="P2765" s="29"/>
      <c r="Q2765" s="29"/>
      <c r="R2765" s="29"/>
      <c r="S2765" s="29"/>
      <c r="T2765" s="29"/>
      <c r="U2765" s="29"/>
    </row>
    <row r="2766" spans="1:21" ht="13.5" customHeight="1" x14ac:dyDescent="0.25">
      <c r="A2766" s="39">
        <v>42044</v>
      </c>
      <c r="B2766" s="6"/>
      <c r="C2766" s="6"/>
      <c r="D2766" s="6"/>
      <c r="E2766" s="38">
        <v>17729.21</v>
      </c>
      <c r="F2766" s="29"/>
      <c r="G2766" s="29"/>
      <c r="H2766" s="29"/>
      <c r="I2766" s="29"/>
      <c r="J2766" s="29"/>
      <c r="K2766" s="29"/>
      <c r="L2766" s="29"/>
      <c r="M2766" s="29"/>
      <c r="N2766" s="29"/>
      <c r="O2766" s="29"/>
      <c r="P2766" s="29"/>
      <c r="Q2766" s="29"/>
      <c r="R2766" s="29"/>
      <c r="S2766" s="29"/>
      <c r="T2766" s="29"/>
      <c r="U2766" s="29"/>
    </row>
    <row r="2767" spans="1:21" ht="13.5" customHeight="1" x14ac:dyDescent="0.25">
      <c r="A2767" s="39">
        <v>42041</v>
      </c>
      <c r="B2767" s="6"/>
      <c r="C2767" s="6"/>
      <c r="D2767" s="6"/>
      <c r="E2767" s="38">
        <v>17824.29</v>
      </c>
      <c r="F2767" s="29"/>
      <c r="G2767" s="29"/>
      <c r="H2767" s="29"/>
      <c r="I2767" s="29"/>
      <c r="J2767" s="29"/>
      <c r="K2767" s="29"/>
      <c r="L2767" s="29"/>
      <c r="M2767" s="29"/>
      <c r="N2767" s="29"/>
      <c r="O2767" s="29"/>
      <c r="P2767" s="29"/>
      <c r="Q2767" s="29"/>
      <c r="R2767" s="29"/>
      <c r="S2767" s="29"/>
      <c r="T2767" s="29"/>
      <c r="U2767" s="29"/>
    </row>
    <row r="2768" spans="1:21" ht="13.5" customHeight="1" x14ac:dyDescent="0.25">
      <c r="A2768" s="39">
        <v>42040</v>
      </c>
      <c r="B2768" s="6"/>
      <c r="C2768" s="6"/>
      <c r="D2768" s="6"/>
      <c r="E2768" s="38">
        <v>17884.88</v>
      </c>
      <c r="F2768" s="29"/>
      <c r="G2768" s="29"/>
      <c r="H2768" s="29"/>
      <c r="I2768" s="29"/>
      <c r="J2768" s="29"/>
      <c r="K2768" s="29"/>
      <c r="L2768" s="29"/>
      <c r="M2768" s="29"/>
      <c r="N2768" s="29"/>
      <c r="O2768" s="29"/>
      <c r="P2768" s="29"/>
      <c r="Q2768" s="29"/>
      <c r="R2768" s="29"/>
      <c r="S2768" s="29"/>
      <c r="T2768" s="29"/>
      <c r="U2768" s="29"/>
    </row>
    <row r="2769" spans="1:21" ht="13.5" customHeight="1" x14ac:dyDescent="0.25">
      <c r="A2769" s="39">
        <v>42039</v>
      </c>
      <c r="B2769" s="6"/>
      <c r="C2769" s="6"/>
      <c r="D2769" s="6"/>
      <c r="E2769" s="38">
        <v>17673.02</v>
      </c>
      <c r="F2769" s="29"/>
      <c r="G2769" s="29"/>
      <c r="H2769" s="29"/>
      <c r="I2769" s="29"/>
      <c r="J2769" s="29"/>
      <c r="K2769" s="29"/>
      <c r="L2769" s="29"/>
      <c r="M2769" s="29"/>
      <c r="N2769" s="29"/>
      <c r="O2769" s="29"/>
      <c r="P2769" s="29"/>
      <c r="Q2769" s="29"/>
      <c r="R2769" s="29"/>
      <c r="S2769" s="29"/>
      <c r="T2769" s="29"/>
      <c r="U2769" s="29"/>
    </row>
    <row r="2770" spans="1:21" ht="13.5" customHeight="1" x14ac:dyDescent="0.25">
      <c r="A2770" s="39">
        <v>42038</v>
      </c>
      <c r="B2770" s="6"/>
      <c r="C2770" s="6"/>
      <c r="D2770" s="6"/>
      <c r="E2770" s="38">
        <v>17666.400000000001</v>
      </c>
      <c r="F2770" s="29"/>
      <c r="G2770" s="29"/>
      <c r="H2770" s="29"/>
      <c r="I2770" s="29"/>
      <c r="J2770" s="29"/>
      <c r="K2770" s="29"/>
      <c r="L2770" s="29"/>
      <c r="M2770" s="29"/>
      <c r="N2770" s="29"/>
      <c r="O2770" s="29"/>
      <c r="P2770" s="29"/>
      <c r="Q2770" s="29"/>
      <c r="R2770" s="29"/>
      <c r="S2770" s="29"/>
      <c r="T2770" s="29"/>
      <c r="U2770" s="29"/>
    </row>
    <row r="2771" spans="1:21" ht="13.5" customHeight="1" x14ac:dyDescent="0.25">
      <c r="A2771" s="39">
        <v>42037</v>
      </c>
      <c r="B2771" s="6"/>
      <c r="C2771" s="6"/>
      <c r="D2771" s="6"/>
      <c r="E2771" s="38">
        <v>17361.04</v>
      </c>
      <c r="F2771" s="29"/>
      <c r="G2771" s="29"/>
      <c r="H2771" s="29"/>
      <c r="I2771" s="29"/>
      <c r="J2771" s="29"/>
      <c r="K2771" s="29"/>
      <c r="L2771" s="29"/>
      <c r="M2771" s="29"/>
      <c r="N2771" s="29"/>
      <c r="O2771" s="29"/>
      <c r="P2771" s="29"/>
      <c r="Q2771" s="29"/>
      <c r="R2771" s="29"/>
      <c r="S2771" s="29"/>
      <c r="T2771" s="29"/>
      <c r="U2771" s="29"/>
    </row>
    <row r="2772" spans="1:21" ht="13.5" customHeight="1" x14ac:dyDescent="0.25">
      <c r="A2772" s="39">
        <v>42034</v>
      </c>
      <c r="B2772" s="6"/>
      <c r="C2772" s="6"/>
      <c r="D2772" s="6"/>
      <c r="E2772" s="38">
        <v>17164.95</v>
      </c>
      <c r="F2772" s="29"/>
      <c r="G2772" s="29"/>
      <c r="H2772" s="29"/>
      <c r="I2772" s="29"/>
      <c r="J2772" s="29"/>
      <c r="K2772" s="29"/>
      <c r="L2772" s="29"/>
      <c r="M2772" s="29"/>
      <c r="N2772" s="29"/>
      <c r="O2772" s="29"/>
      <c r="P2772" s="29"/>
      <c r="Q2772" s="29"/>
      <c r="R2772" s="29"/>
      <c r="S2772" s="29"/>
      <c r="T2772" s="29"/>
      <c r="U2772" s="29"/>
    </row>
    <row r="2773" spans="1:21" ht="13.5" customHeight="1" x14ac:dyDescent="0.25">
      <c r="A2773" s="39">
        <v>42033</v>
      </c>
      <c r="B2773" s="6"/>
      <c r="C2773" s="6"/>
      <c r="D2773" s="6"/>
      <c r="E2773" s="38">
        <v>17416.849999999999</v>
      </c>
      <c r="F2773" s="29"/>
      <c r="G2773" s="29"/>
      <c r="H2773" s="29"/>
      <c r="I2773" s="29"/>
      <c r="J2773" s="29"/>
      <c r="K2773" s="29"/>
      <c r="L2773" s="29"/>
      <c r="M2773" s="29"/>
      <c r="N2773" s="29"/>
      <c r="O2773" s="29"/>
      <c r="P2773" s="29"/>
      <c r="Q2773" s="29"/>
      <c r="R2773" s="29"/>
      <c r="S2773" s="29"/>
      <c r="T2773" s="29"/>
      <c r="U2773" s="29"/>
    </row>
    <row r="2774" spans="1:21" ht="13.5" customHeight="1" x14ac:dyDescent="0.25">
      <c r="A2774" s="39">
        <v>42032</v>
      </c>
      <c r="B2774" s="6"/>
      <c r="C2774" s="6"/>
      <c r="D2774" s="6"/>
      <c r="E2774" s="38">
        <v>17191.37</v>
      </c>
      <c r="F2774" s="29"/>
      <c r="G2774" s="29"/>
      <c r="H2774" s="29"/>
      <c r="I2774" s="29"/>
      <c r="J2774" s="29"/>
      <c r="K2774" s="29"/>
      <c r="L2774" s="29"/>
      <c r="M2774" s="29"/>
      <c r="N2774" s="29"/>
      <c r="O2774" s="29"/>
      <c r="P2774" s="29"/>
      <c r="Q2774" s="29"/>
      <c r="R2774" s="29"/>
      <c r="S2774" s="29"/>
      <c r="T2774" s="29"/>
      <c r="U2774" s="29"/>
    </row>
    <row r="2775" spans="1:21" ht="13.5" customHeight="1" x14ac:dyDescent="0.25">
      <c r="A2775" s="39">
        <v>42031</v>
      </c>
      <c r="B2775" s="6"/>
      <c r="C2775" s="6"/>
      <c r="D2775" s="6"/>
      <c r="E2775" s="38">
        <v>17387.21</v>
      </c>
      <c r="F2775" s="29"/>
      <c r="G2775" s="29"/>
      <c r="H2775" s="29"/>
      <c r="I2775" s="29"/>
      <c r="J2775" s="29"/>
      <c r="K2775" s="29"/>
      <c r="L2775" s="29"/>
      <c r="M2775" s="29"/>
      <c r="N2775" s="29"/>
      <c r="O2775" s="29"/>
      <c r="P2775" s="29"/>
      <c r="Q2775" s="29"/>
      <c r="R2775" s="29"/>
      <c r="S2775" s="29"/>
      <c r="T2775" s="29"/>
      <c r="U2775" s="29"/>
    </row>
    <row r="2776" spans="1:21" ht="13.5" customHeight="1" x14ac:dyDescent="0.25">
      <c r="A2776" s="39">
        <v>42030</v>
      </c>
      <c r="B2776" s="6"/>
      <c r="C2776" s="6"/>
      <c r="D2776" s="6"/>
      <c r="E2776" s="38">
        <v>17678.7</v>
      </c>
      <c r="F2776" s="29"/>
      <c r="G2776" s="29"/>
      <c r="H2776" s="29"/>
      <c r="I2776" s="29"/>
      <c r="J2776" s="29"/>
      <c r="K2776" s="29"/>
      <c r="L2776" s="29"/>
      <c r="M2776" s="29"/>
      <c r="N2776" s="29"/>
      <c r="O2776" s="29"/>
      <c r="P2776" s="29"/>
      <c r="Q2776" s="29"/>
      <c r="R2776" s="29"/>
      <c r="S2776" s="29"/>
      <c r="T2776" s="29"/>
      <c r="U2776" s="29"/>
    </row>
    <row r="2777" spans="1:21" ht="13.5" customHeight="1" x14ac:dyDescent="0.25">
      <c r="A2777" s="39">
        <v>42027</v>
      </c>
      <c r="B2777" s="6"/>
      <c r="C2777" s="6"/>
      <c r="D2777" s="6"/>
      <c r="E2777" s="38">
        <v>17672.599999999999</v>
      </c>
      <c r="F2777" s="29"/>
      <c r="G2777" s="29"/>
      <c r="H2777" s="29"/>
      <c r="I2777" s="29"/>
      <c r="J2777" s="29"/>
      <c r="K2777" s="29"/>
      <c r="L2777" s="29"/>
      <c r="M2777" s="29"/>
      <c r="N2777" s="29"/>
      <c r="O2777" s="29"/>
      <c r="P2777" s="29"/>
      <c r="Q2777" s="29"/>
      <c r="R2777" s="29"/>
      <c r="S2777" s="29"/>
      <c r="T2777" s="29"/>
      <c r="U2777" s="29"/>
    </row>
    <row r="2778" spans="1:21" ht="13.5" customHeight="1" x14ac:dyDescent="0.25">
      <c r="A2778" s="39">
        <v>42026</v>
      </c>
      <c r="B2778" s="6"/>
      <c r="C2778" s="6"/>
      <c r="D2778" s="6"/>
      <c r="E2778" s="38">
        <v>17813.98</v>
      </c>
      <c r="F2778" s="29"/>
      <c r="G2778" s="29"/>
      <c r="H2778" s="29"/>
      <c r="I2778" s="29"/>
      <c r="J2778" s="29"/>
      <c r="K2778" s="29"/>
      <c r="L2778" s="29"/>
      <c r="M2778" s="29"/>
      <c r="N2778" s="29"/>
      <c r="O2778" s="29"/>
      <c r="P2778" s="29"/>
      <c r="Q2778" s="29"/>
      <c r="R2778" s="29"/>
      <c r="S2778" s="29"/>
      <c r="T2778" s="29"/>
      <c r="U2778" s="29"/>
    </row>
    <row r="2779" spans="1:21" ht="13.5" customHeight="1" x14ac:dyDescent="0.25">
      <c r="A2779" s="39">
        <v>42025</v>
      </c>
      <c r="B2779" s="6"/>
      <c r="C2779" s="6"/>
      <c r="D2779" s="6"/>
      <c r="E2779" s="38">
        <v>17554.28</v>
      </c>
      <c r="F2779" s="29"/>
      <c r="G2779" s="29"/>
      <c r="H2779" s="29"/>
      <c r="I2779" s="29"/>
      <c r="J2779" s="29"/>
      <c r="K2779" s="29"/>
      <c r="L2779" s="29"/>
      <c r="M2779" s="29"/>
      <c r="N2779" s="29"/>
      <c r="O2779" s="29"/>
      <c r="P2779" s="29"/>
      <c r="Q2779" s="29"/>
      <c r="R2779" s="29"/>
      <c r="S2779" s="29"/>
      <c r="T2779" s="29"/>
      <c r="U2779" s="29"/>
    </row>
    <row r="2780" spans="1:21" ht="13.5" customHeight="1" x14ac:dyDescent="0.25">
      <c r="A2780" s="39">
        <v>42024</v>
      </c>
      <c r="B2780" s="6"/>
      <c r="C2780" s="6"/>
      <c r="D2780" s="6"/>
      <c r="E2780" s="38">
        <v>17515.23</v>
      </c>
      <c r="F2780" s="29"/>
      <c r="G2780" s="29"/>
      <c r="H2780" s="29"/>
      <c r="I2780" s="29"/>
      <c r="J2780" s="29"/>
      <c r="K2780" s="29"/>
      <c r="L2780" s="29"/>
      <c r="M2780" s="29"/>
      <c r="N2780" s="29"/>
      <c r="O2780" s="29"/>
      <c r="P2780" s="29"/>
      <c r="Q2780" s="29"/>
      <c r="R2780" s="29"/>
      <c r="S2780" s="29"/>
      <c r="T2780" s="29"/>
      <c r="U2780" s="29"/>
    </row>
    <row r="2781" spans="1:21" ht="13.5" customHeight="1" x14ac:dyDescent="0.25">
      <c r="A2781" s="39">
        <v>42020</v>
      </c>
      <c r="B2781" s="6"/>
      <c r="C2781" s="6"/>
      <c r="D2781" s="6"/>
      <c r="E2781" s="38">
        <v>17511.57</v>
      </c>
      <c r="F2781" s="29"/>
      <c r="G2781" s="29"/>
      <c r="H2781" s="29"/>
      <c r="I2781" s="29"/>
      <c r="J2781" s="29"/>
      <c r="K2781" s="29"/>
      <c r="L2781" s="29"/>
      <c r="M2781" s="29"/>
      <c r="N2781" s="29"/>
      <c r="O2781" s="29"/>
      <c r="P2781" s="29"/>
      <c r="Q2781" s="29"/>
      <c r="R2781" s="29"/>
      <c r="S2781" s="29"/>
      <c r="T2781" s="29"/>
      <c r="U2781" s="29"/>
    </row>
    <row r="2782" spans="1:21" ht="13.5" customHeight="1" x14ac:dyDescent="0.25">
      <c r="A2782" s="39">
        <v>42019</v>
      </c>
      <c r="B2782" s="6"/>
      <c r="C2782" s="6"/>
      <c r="D2782" s="6"/>
      <c r="E2782" s="38">
        <v>17320.71</v>
      </c>
      <c r="F2782" s="29"/>
      <c r="G2782" s="29"/>
      <c r="H2782" s="29"/>
      <c r="I2782" s="29"/>
      <c r="J2782" s="29"/>
      <c r="K2782" s="29"/>
      <c r="L2782" s="29"/>
      <c r="M2782" s="29"/>
      <c r="N2782" s="29"/>
      <c r="O2782" s="29"/>
      <c r="P2782" s="29"/>
      <c r="Q2782" s="29"/>
      <c r="R2782" s="29"/>
      <c r="S2782" s="29"/>
      <c r="T2782" s="29"/>
      <c r="U2782" s="29"/>
    </row>
    <row r="2783" spans="1:21" ht="13.5" customHeight="1" x14ac:dyDescent="0.25">
      <c r="A2783" s="39">
        <v>42018</v>
      </c>
      <c r="B2783" s="6"/>
      <c r="C2783" s="6"/>
      <c r="D2783" s="6"/>
      <c r="E2783" s="38">
        <v>17427.09</v>
      </c>
      <c r="F2783" s="29"/>
      <c r="G2783" s="29"/>
      <c r="H2783" s="29"/>
      <c r="I2783" s="29"/>
      <c r="J2783" s="29"/>
      <c r="K2783" s="29"/>
      <c r="L2783" s="29"/>
      <c r="M2783" s="29"/>
      <c r="N2783" s="29"/>
      <c r="O2783" s="29"/>
      <c r="P2783" s="29"/>
      <c r="Q2783" s="29"/>
      <c r="R2783" s="29"/>
      <c r="S2783" s="29"/>
      <c r="T2783" s="29"/>
      <c r="U2783" s="29"/>
    </row>
    <row r="2784" spans="1:21" ht="13.5" customHeight="1" x14ac:dyDescent="0.25">
      <c r="A2784" s="39">
        <v>42017</v>
      </c>
      <c r="B2784" s="6"/>
      <c r="C2784" s="6"/>
      <c r="D2784" s="6"/>
      <c r="E2784" s="38">
        <v>17613.68</v>
      </c>
      <c r="F2784" s="29"/>
      <c r="G2784" s="29"/>
      <c r="H2784" s="29"/>
      <c r="I2784" s="29"/>
      <c r="J2784" s="29"/>
      <c r="K2784" s="29"/>
      <c r="L2784" s="29"/>
      <c r="M2784" s="29"/>
      <c r="N2784" s="29"/>
      <c r="O2784" s="29"/>
      <c r="P2784" s="29"/>
      <c r="Q2784" s="29"/>
      <c r="R2784" s="29"/>
      <c r="S2784" s="29"/>
      <c r="T2784" s="29"/>
      <c r="U2784" s="29"/>
    </row>
    <row r="2785" spans="1:21" ht="13.5" customHeight="1" x14ac:dyDescent="0.25">
      <c r="A2785" s="39">
        <v>42016</v>
      </c>
      <c r="B2785" s="6"/>
      <c r="C2785" s="6"/>
      <c r="D2785" s="6"/>
      <c r="E2785" s="38">
        <v>17640.84</v>
      </c>
      <c r="F2785" s="29"/>
      <c r="G2785" s="29"/>
      <c r="H2785" s="29"/>
      <c r="I2785" s="29"/>
      <c r="J2785" s="29"/>
      <c r="K2785" s="29"/>
      <c r="L2785" s="29"/>
      <c r="M2785" s="29"/>
      <c r="N2785" s="29"/>
      <c r="O2785" s="29"/>
      <c r="P2785" s="29"/>
      <c r="Q2785" s="29"/>
      <c r="R2785" s="29"/>
      <c r="S2785" s="29"/>
      <c r="T2785" s="29"/>
      <c r="U2785" s="29"/>
    </row>
    <row r="2786" spans="1:21" ht="13.5" customHeight="1" x14ac:dyDescent="0.25">
      <c r="A2786" s="39">
        <v>42013</v>
      </c>
      <c r="B2786" s="6"/>
      <c r="C2786" s="6"/>
      <c r="D2786" s="6"/>
      <c r="E2786" s="38">
        <v>17737.37</v>
      </c>
      <c r="F2786" s="29"/>
      <c r="G2786" s="29"/>
      <c r="H2786" s="29"/>
      <c r="I2786" s="29"/>
      <c r="J2786" s="29"/>
      <c r="K2786" s="29"/>
      <c r="L2786" s="29"/>
      <c r="M2786" s="29"/>
      <c r="N2786" s="29"/>
      <c r="O2786" s="29"/>
      <c r="P2786" s="29"/>
      <c r="Q2786" s="29"/>
      <c r="R2786" s="29"/>
      <c r="S2786" s="29"/>
      <c r="T2786" s="29"/>
      <c r="U2786" s="29"/>
    </row>
    <row r="2787" spans="1:21" ht="13.5" customHeight="1" x14ac:dyDescent="0.25">
      <c r="A2787" s="39">
        <v>42012</v>
      </c>
      <c r="B2787" s="6"/>
      <c r="C2787" s="6"/>
      <c r="D2787" s="6"/>
      <c r="E2787" s="38">
        <v>17907.87</v>
      </c>
      <c r="F2787" s="29"/>
      <c r="G2787" s="29"/>
      <c r="H2787" s="29"/>
      <c r="I2787" s="29"/>
      <c r="J2787" s="29"/>
      <c r="K2787" s="29"/>
      <c r="L2787" s="29"/>
      <c r="M2787" s="29"/>
      <c r="N2787" s="29"/>
      <c r="O2787" s="29"/>
      <c r="P2787" s="29"/>
      <c r="Q2787" s="29"/>
      <c r="R2787" s="29"/>
      <c r="S2787" s="29"/>
      <c r="T2787" s="29"/>
      <c r="U2787" s="29"/>
    </row>
    <row r="2788" spans="1:21" ht="13.5" customHeight="1" x14ac:dyDescent="0.25">
      <c r="A2788" s="39">
        <v>42011</v>
      </c>
      <c r="B2788" s="6"/>
      <c r="C2788" s="6"/>
      <c r="D2788" s="6"/>
      <c r="E2788" s="38">
        <v>17584.52</v>
      </c>
      <c r="F2788" s="29"/>
      <c r="G2788" s="29"/>
      <c r="H2788" s="29"/>
      <c r="I2788" s="29"/>
      <c r="J2788" s="29"/>
      <c r="K2788" s="29"/>
      <c r="L2788" s="29"/>
      <c r="M2788" s="29"/>
      <c r="N2788" s="29"/>
      <c r="O2788" s="29"/>
      <c r="P2788" s="29"/>
      <c r="Q2788" s="29"/>
      <c r="R2788" s="29"/>
      <c r="S2788" s="29"/>
      <c r="T2788" s="29"/>
      <c r="U2788" s="29"/>
    </row>
    <row r="2789" spans="1:21" ht="13.5" customHeight="1" x14ac:dyDescent="0.25">
      <c r="A2789" s="39">
        <v>42010</v>
      </c>
      <c r="B2789" s="6"/>
      <c r="C2789" s="6"/>
      <c r="D2789" s="6"/>
      <c r="E2789" s="38">
        <v>17371.64</v>
      </c>
      <c r="F2789" s="29"/>
      <c r="G2789" s="29"/>
      <c r="H2789" s="29"/>
      <c r="I2789" s="29"/>
      <c r="J2789" s="29"/>
      <c r="K2789" s="29"/>
      <c r="L2789" s="29"/>
      <c r="M2789" s="29"/>
      <c r="N2789" s="29"/>
      <c r="O2789" s="29"/>
      <c r="P2789" s="29"/>
      <c r="Q2789" s="29"/>
      <c r="R2789" s="29"/>
      <c r="S2789" s="29"/>
      <c r="T2789" s="29"/>
      <c r="U2789" s="29"/>
    </row>
    <row r="2790" spans="1:21" ht="13.5" customHeight="1" x14ac:dyDescent="0.25">
      <c r="A2790" s="39">
        <v>42009</v>
      </c>
      <c r="B2790" s="6"/>
      <c r="C2790" s="6"/>
      <c r="D2790" s="6"/>
      <c r="E2790" s="38">
        <v>17501.650000000001</v>
      </c>
      <c r="F2790" s="29"/>
      <c r="G2790" s="29"/>
      <c r="H2790" s="29"/>
      <c r="I2790" s="29"/>
      <c r="J2790" s="29"/>
      <c r="K2790" s="29"/>
      <c r="L2790" s="29"/>
      <c r="M2790" s="29"/>
      <c r="N2790" s="29"/>
      <c r="O2790" s="29"/>
      <c r="P2790" s="29"/>
      <c r="Q2790" s="29"/>
      <c r="R2790" s="29"/>
      <c r="S2790" s="29"/>
      <c r="T2790" s="29"/>
      <c r="U2790" s="29"/>
    </row>
    <row r="2791" spans="1:21" ht="13.5" customHeight="1" x14ac:dyDescent="0.25">
      <c r="A2791" s="39">
        <v>42006</v>
      </c>
      <c r="B2791" s="6"/>
      <c r="C2791" s="6"/>
      <c r="D2791" s="6"/>
      <c r="E2791" s="38">
        <v>17832.990000000002</v>
      </c>
      <c r="F2791" s="29"/>
      <c r="G2791" s="29"/>
      <c r="H2791" s="29"/>
      <c r="I2791" s="29"/>
      <c r="J2791" s="29"/>
      <c r="K2791" s="29"/>
      <c r="L2791" s="29"/>
      <c r="M2791" s="29"/>
      <c r="N2791" s="29"/>
      <c r="O2791" s="29"/>
      <c r="P2791" s="29"/>
      <c r="Q2791" s="29"/>
      <c r="R2791" s="29"/>
      <c r="S2791" s="29"/>
      <c r="T2791" s="29"/>
      <c r="U2791" s="29"/>
    </row>
    <row r="2792" spans="1:21" ht="13.5" customHeight="1" x14ac:dyDescent="0.25">
      <c r="A2792" s="39">
        <v>42004</v>
      </c>
      <c r="B2792" s="6"/>
      <c r="C2792" s="6"/>
      <c r="D2792" s="6"/>
      <c r="E2792" s="38">
        <v>17823.07</v>
      </c>
      <c r="F2792" s="29"/>
      <c r="G2792" s="29"/>
      <c r="H2792" s="29"/>
      <c r="I2792" s="29"/>
      <c r="J2792" s="29"/>
      <c r="K2792" s="29"/>
      <c r="L2792" s="29"/>
      <c r="M2792" s="29"/>
      <c r="N2792" s="29"/>
      <c r="O2792" s="29"/>
      <c r="P2792" s="29"/>
      <c r="Q2792" s="29"/>
      <c r="R2792" s="29"/>
      <c r="S2792" s="29"/>
      <c r="T2792" s="29"/>
      <c r="U2792" s="29"/>
    </row>
    <row r="2793" spans="1:21" ht="13.5" customHeight="1" x14ac:dyDescent="0.25">
      <c r="A2793" s="39">
        <v>42003</v>
      </c>
      <c r="B2793" s="6"/>
      <c r="C2793" s="6"/>
      <c r="D2793" s="6"/>
      <c r="E2793" s="38">
        <v>17983.07</v>
      </c>
      <c r="F2793" s="29"/>
      <c r="G2793" s="29"/>
      <c r="H2793" s="29"/>
      <c r="I2793" s="29"/>
      <c r="J2793" s="29"/>
      <c r="K2793" s="29"/>
      <c r="L2793" s="29"/>
      <c r="M2793" s="29"/>
      <c r="N2793" s="29"/>
      <c r="O2793" s="29"/>
      <c r="P2793" s="29"/>
      <c r="Q2793" s="29"/>
      <c r="R2793" s="29"/>
      <c r="S2793" s="29"/>
      <c r="T2793" s="29"/>
      <c r="U2793" s="29"/>
    </row>
    <row r="2794" spans="1:21" ht="13.5" customHeight="1" x14ac:dyDescent="0.25">
      <c r="A2794" s="39">
        <v>42002</v>
      </c>
      <c r="B2794" s="6"/>
      <c r="C2794" s="6"/>
      <c r="D2794" s="6"/>
      <c r="E2794" s="38">
        <v>18038.23</v>
      </c>
      <c r="F2794" s="29"/>
      <c r="G2794" s="29"/>
      <c r="H2794" s="29"/>
      <c r="I2794" s="29"/>
      <c r="J2794" s="29"/>
      <c r="K2794" s="29"/>
      <c r="L2794" s="29"/>
      <c r="M2794" s="29"/>
      <c r="N2794" s="29"/>
      <c r="O2794" s="29"/>
      <c r="P2794" s="29"/>
      <c r="Q2794" s="29"/>
      <c r="R2794" s="29"/>
      <c r="S2794" s="29"/>
      <c r="T2794" s="29"/>
      <c r="U2794" s="29"/>
    </row>
    <row r="2795" spans="1:21" ht="13.5" customHeight="1" x14ac:dyDescent="0.25">
      <c r="A2795" s="39">
        <v>41999</v>
      </c>
      <c r="B2795" s="6"/>
      <c r="C2795" s="6"/>
      <c r="D2795" s="6"/>
      <c r="E2795" s="38">
        <v>18053.71</v>
      </c>
      <c r="F2795" s="29"/>
      <c r="G2795" s="29"/>
      <c r="H2795" s="29"/>
      <c r="I2795" s="29"/>
      <c r="J2795" s="29"/>
      <c r="K2795" s="29"/>
      <c r="L2795" s="29"/>
      <c r="M2795" s="29"/>
      <c r="N2795" s="29"/>
      <c r="O2795" s="29"/>
      <c r="P2795" s="29"/>
      <c r="Q2795" s="29"/>
      <c r="R2795" s="29"/>
      <c r="S2795" s="29"/>
      <c r="T2795" s="29"/>
      <c r="U2795" s="29"/>
    </row>
    <row r="2796" spans="1:21" ht="13.5" customHeight="1" x14ac:dyDescent="0.25">
      <c r="A2796" s="39">
        <v>41997</v>
      </c>
      <c r="B2796" s="6"/>
      <c r="C2796" s="6"/>
      <c r="D2796" s="6"/>
      <c r="E2796" s="38">
        <v>18030.21</v>
      </c>
      <c r="F2796" s="29"/>
      <c r="G2796" s="29"/>
      <c r="H2796" s="29"/>
      <c r="I2796" s="29"/>
      <c r="J2796" s="29"/>
      <c r="K2796" s="29"/>
      <c r="L2796" s="29"/>
      <c r="M2796" s="29"/>
      <c r="N2796" s="29"/>
      <c r="O2796" s="29"/>
      <c r="P2796" s="29"/>
      <c r="Q2796" s="29"/>
      <c r="R2796" s="29"/>
      <c r="S2796" s="29"/>
      <c r="T2796" s="29"/>
      <c r="U2796" s="29"/>
    </row>
    <row r="2797" spans="1:21" ht="13.5" customHeight="1" x14ac:dyDescent="0.25">
      <c r="A2797" s="39">
        <v>41996</v>
      </c>
      <c r="B2797" s="6"/>
      <c r="C2797" s="6"/>
      <c r="D2797" s="6"/>
      <c r="E2797" s="38">
        <v>18024.169999999998</v>
      </c>
      <c r="F2797" s="29"/>
      <c r="G2797" s="29"/>
      <c r="H2797" s="29"/>
      <c r="I2797" s="29"/>
      <c r="J2797" s="29"/>
      <c r="K2797" s="29"/>
      <c r="L2797" s="29"/>
      <c r="M2797" s="29"/>
      <c r="N2797" s="29"/>
      <c r="O2797" s="29"/>
      <c r="P2797" s="29"/>
      <c r="Q2797" s="29"/>
      <c r="R2797" s="29"/>
      <c r="S2797" s="29"/>
      <c r="T2797" s="29"/>
      <c r="U2797" s="29"/>
    </row>
    <row r="2798" spans="1:21" ht="13.5" customHeight="1" x14ac:dyDescent="0.25">
      <c r="A2798" s="39">
        <v>41995</v>
      </c>
      <c r="B2798" s="6"/>
      <c r="C2798" s="6"/>
      <c r="D2798" s="6"/>
      <c r="E2798" s="38">
        <v>17959.439999999999</v>
      </c>
      <c r="F2798" s="29"/>
      <c r="G2798" s="29"/>
      <c r="H2798" s="29"/>
      <c r="I2798" s="29"/>
      <c r="J2798" s="29"/>
      <c r="K2798" s="29"/>
      <c r="L2798" s="29"/>
      <c r="M2798" s="29"/>
      <c r="N2798" s="29"/>
      <c r="O2798" s="29"/>
      <c r="P2798" s="29"/>
      <c r="Q2798" s="29"/>
      <c r="R2798" s="29"/>
      <c r="S2798" s="29"/>
      <c r="T2798" s="29"/>
      <c r="U2798" s="29"/>
    </row>
    <row r="2799" spans="1:21" ht="13.5" customHeight="1" x14ac:dyDescent="0.25">
      <c r="A2799" s="39">
        <v>41992</v>
      </c>
      <c r="B2799" s="6"/>
      <c r="C2799" s="6"/>
      <c r="D2799" s="6"/>
      <c r="E2799" s="38">
        <v>17804.8</v>
      </c>
      <c r="F2799" s="29"/>
      <c r="G2799" s="29"/>
      <c r="H2799" s="29"/>
      <c r="I2799" s="29"/>
      <c r="J2799" s="29"/>
      <c r="K2799" s="29"/>
      <c r="L2799" s="29"/>
      <c r="M2799" s="29"/>
      <c r="N2799" s="29"/>
      <c r="O2799" s="29"/>
      <c r="P2799" s="29"/>
      <c r="Q2799" s="29"/>
      <c r="R2799" s="29"/>
      <c r="S2799" s="29"/>
      <c r="T2799" s="29"/>
      <c r="U2799" s="29"/>
    </row>
    <row r="2800" spans="1:21" ht="13.5" customHeight="1" x14ac:dyDescent="0.25">
      <c r="A2800" s="39">
        <v>41991</v>
      </c>
      <c r="B2800" s="6"/>
      <c r="C2800" s="6"/>
      <c r="D2800" s="6"/>
      <c r="E2800" s="38">
        <v>17778.150000000001</v>
      </c>
      <c r="F2800" s="29"/>
      <c r="G2800" s="29"/>
      <c r="H2800" s="29"/>
      <c r="I2800" s="29"/>
      <c r="J2800" s="29"/>
      <c r="K2800" s="29"/>
      <c r="L2800" s="29"/>
      <c r="M2800" s="29"/>
      <c r="N2800" s="29"/>
      <c r="O2800" s="29"/>
      <c r="P2800" s="29"/>
      <c r="Q2800" s="29"/>
      <c r="R2800" s="29"/>
      <c r="S2800" s="29"/>
      <c r="T2800" s="29"/>
      <c r="U2800" s="29"/>
    </row>
    <row r="2801" spans="1:21" ht="13.5" customHeight="1" x14ac:dyDescent="0.25">
      <c r="A2801" s="39">
        <v>41990</v>
      </c>
      <c r="B2801" s="6"/>
      <c r="C2801" s="6"/>
      <c r="D2801" s="6"/>
      <c r="E2801" s="38">
        <v>17356.87</v>
      </c>
      <c r="F2801" s="29"/>
      <c r="G2801" s="29"/>
      <c r="H2801" s="29"/>
      <c r="I2801" s="29"/>
      <c r="J2801" s="29"/>
      <c r="K2801" s="29"/>
      <c r="L2801" s="29"/>
      <c r="M2801" s="29"/>
      <c r="N2801" s="29"/>
      <c r="O2801" s="29"/>
      <c r="P2801" s="29"/>
      <c r="Q2801" s="29"/>
      <c r="R2801" s="29"/>
      <c r="S2801" s="29"/>
      <c r="T2801" s="29"/>
      <c r="U2801" s="29"/>
    </row>
    <row r="2802" spans="1:21" ht="13.5" customHeight="1" x14ac:dyDescent="0.25">
      <c r="A2802" s="39">
        <v>41989</v>
      </c>
      <c r="B2802" s="6"/>
      <c r="C2802" s="6"/>
      <c r="D2802" s="6"/>
      <c r="E2802" s="38">
        <v>17068.87</v>
      </c>
      <c r="F2802" s="29"/>
      <c r="G2802" s="29"/>
      <c r="H2802" s="29"/>
      <c r="I2802" s="29"/>
      <c r="J2802" s="29"/>
      <c r="K2802" s="29"/>
      <c r="L2802" s="29"/>
      <c r="M2802" s="29"/>
      <c r="N2802" s="29"/>
      <c r="O2802" s="29"/>
      <c r="P2802" s="29"/>
      <c r="Q2802" s="29"/>
      <c r="R2802" s="29"/>
      <c r="S2802" s="29"/>
      <c r="T2802" s="29"/>
      <c r="U2802" s="29"/>
    </row>
    <row r="2803" spans="1:21" ht="13.5" customHeight="1" x14ac:dyDescent="0.25">
      <c r="A2803" s="39">
        <v>41988</v>
      </c>
      <c r="B2803" s="6"/>
      <c r="C2803" s="6"/>
      <c r="D2803" s="6"/>
      <c r="E2803" s="38">
        <v>17180.84</v>
      </c>
      <c r="F2803" s="29"/>
      <c r="G2803" s="29"/>
      <c r="H2803" s="29"/>
      <c r="I2803" s="29"/>
      <c r="J2803" s="29"/>
      <c r="K2803" s="29"/>
      <c r="L2803" s="29"/>
      <c r="M2803" s="29"/>
      <c r="N2803" s="29"/>
      <c r="O2803" s="29"/>
      <c r="P2803" s="29"/>
      <c r="Q2803" s="29"/>
      <c r="R2803" s="29"/>
      <c r="S2803" s="29"/>
      <c r="T2803" s="29"/>
      <c r="U2803" s="29"/>
    </row>
    <row r="2804" spans="1:21" ht="13.5" customHeight="1" x14ac:dyDescent="0.25">
      <c r="A2804" s="39">
        <v>41985</v>
      </c>
      <c r="B2804" s="6"/>
      <c r="C2804" s="6"/>
      <c r="D2804" s="6"/>
      <c r="E2804" s="38">
        <v>17280.830000000002</v>
      </c>
      <c r="F2804" s="29"/>
      <c r="G2804" s="29"/>
      <c r="H2804" s="29"/>
      <c r="I2804" s="29"/>
      <c r="J2804" s="29"/>
      <c r="K2804" s="29"/>
      <c r="L2804" s="29"/>
      <c r="M2804" s="29"/>
      <c r="N2804" s="29"/>
      <c r="O2804" s="29"/>
      <c r="P2804" s="29"/>
      <c r="Q2804" s="29"/>
      <c r="R2804" s="29"/>
      <c r="S2804" s="29"/>
      <c r="T2804" s="29"/>
      <c r="U2804" s="29"/>
    </row>
    <row r="2805" spans="1:21" ht="13.5" customHeight="1" x14ac:dyDescent="0.25">
      <c r="A2805" s="39">
        <v>41984</v>
      </c>
      <c r="B2805" s="6"/>
      <c r="C2805" s="6"/>
      <c r="D2805" s="6"/>
      <c r="E2805" s="38">
        <v>17596.34</v>
      </c>
      <c r="F2805" s="29"/>
      <c r="G2805" s="29"/>
      <c r="H2805" s="29"/>
      <c r="I2805" s="29"/>
      <c r="J2805" s="29"/>
      <c r="K2805" s="29"/>
      <c r="L2805" s="29"/>
      <c r="M2805" s="29"/>
      <c r="N2805" s="29"/>
      <c r="O2805" s="29"/>
      <c r="P2805" s="29"/>
      <c r="Q2805" s="29"/>
      <c r="R2805" s="29"/>
      <c r="S2805" s="29"/>
      <c r="T2805" s="29"/>
      <c r="U2805" s="29"/>
    </row>
    <row r="2806" spans="1:21" ht="13.5" customHeight="1" x14ac:dyDescent="0.25">
      <c r="A2806" s="39">
        <v>41983</v>
      </c>
      <c r="B2806" s="6"/>
      <c r="C2806" s="6"/>
      <c r="D2806" s="6"/>
      <c r="E2806" s="38">
        <v>17533.150000000001</v>
      </c>
      <c r="F2806" s="29"/>
      <c r="G2806" s="29"/>
      <c r="H2806" s="29"/>
      <c r="I2806" s="29"/>
      <c r="J2806" s="29"/>
      <c r="K2806" s="29"/>
      <c r="L2806" s="29"/>
      <c r="M2806" s="29"/>
      <c r="N2806" s="29"/>
      <c r="O2806" s="29"/>
      <c r="P2806" s="29"/>
      <c r="Q2806" s="29"/>
      <c r="R2806" s="29"/>
      <c r="S2806" s="29"/>
      <c r="T2806" s="29"/>
      <c r="U2806" s="29"/>
    </row>
    <row r="2807" spans="1:21" ht="13.5" customHeight="1" x14ac:dyDescent="0.25">
      <c r="A2807" s="39">
        <v>41982</v>
      </c>
      <c r="B2807" s="6"/>
      <c r="C2807" s="6"/>
      <c r="D2807" s="6"/>
      <c r="E2807" s="38">
        <v>17801.2</v>
      </c>
      <c r="F2807" s="29"/>
      <c r="G2807" s="29"/>
      <c r="H2807" s="29"/>
      <c r="I2807" s="29"/>
      <c r="J2807" s="29"/>
      <c r="K2807" s="29"/>
      <c r="L2807" s="29"/>
      <c r="M2807" s="29"/>
      <c r="N2807" s="29"/>
      <c r="O2807" s="29"/>
      <c r="P2807" s="29"/>
      <c r="Q2807" s="29"/>
      <c r="R2807" s="29"/>
      <c r="S2807" s="29"/>
      <c r="T2807" s="29"/>
      <c r="U2807" s="29"/>
    </row>
    <row r="2808" spans="1:21" ht="13.5" customHeight="1" x14ac:dyDescent="0.25">
      <c r="A2808" s="39">
        <v>41981</v>
      </c>
      <c r="B2808" s="6"/>
      <c r="C2808" s="6"/>
      <c r="D2808" s="6"/>
      <c r="E2808" s="38">
        <v>17852.48</v>
      </c>
      <c r="F2808" s="29"/>
      <c r="G2808" s="29"/>
      <c r="H2808" s="29"/>
      <c r="I2808" s="29"/>
      <c r="J2808" s="29"/>
      <c r="K2808" s="29"/>
      <c r="L2808" s="29"/>
      <c r="M2808" s="29"/>
      <c r="N2808" s="29"/>
      <c r="O2808" s="29"/>
      <c r="P2808" s="29"/>
      <c r="Q2808" s="29"/>
      <c r="R2808" s="29"/>
      <c r="S2808" s="29"/>
      <c r="T2808" s="29"/>
      <c r="U2808" s="29"/>
    </row>
    <row r="2809" spans="1:21" ht="13.5" customHeight="1" x14ac:dyDescent="0.25">
      <c r="A2809" s="39">
        <v>41978</v>
      </c>
      <c r="B2809" s="6"/>
      <c r="C2809" s="6"/>
      <c r="D2809" s="6"/>
      <c r="E2809" s="38">
        <v>17958.79</v>
      </c>
      <c r="F2809" s="29"/>
      <c r="G2809" s="29"/>
      <c r="H2809" s="29"/>
      <c r="I2809" s="29"/>
      <c r="J2809" s="29"/>
      <c r="K2809" s="29"/>
      <c r="L2809" s="29"/>
      <c r="M2809" s="29"/>
      <c r="N2809" s="29"/>
      <c r="O2809" s="29"/>
      <c r="P2809" s="29"/>
      <c r="Q2809" s="29"/>
      <c r="R2809" s="29"/>
      <c r="S2809" s="29"/>
      <c r="T2809" s="29"/>
      <c r="U2809" s="29"/>
    </row>
    <row r="2810" spans="1:21" ht="13.5" customHeight="1" x14ac:dyDescent="0.25">
      <c r="A2810" s="39">
        <v>41977</v>
      </c>
      <c r="B2810" s="6"/>
      <c r="C2810" s="6"/>
      <c r="D2810" s="6"/>
      <c r="E2810" s="38">
        <v>17900.099999999999</v>
      </c>
      <c r="F2810" s="29"/>
      <c r="G2810" s="29"/>
      <c r="H2810" s="29"/>
      <c r="I2810" s="29"/>
      <c r="J2810" s="29"/>
      <c r="K2810" s="29"/>
      <c r="L2810" s="29"/>
      <c r="M2810" s="29"/>
      <c r="N2810" s="29"/>
      <c r="O2810" s="29"/>
      <c r="P2810" s="29"/>
      <c r="Q2810" s="29"/>
      <c r="R2810" s="29"/>
      <c r="S2810" s="29"/>
      <c r="T2810" s="29"/>
      <c r="U2810" s="29"/>
    </row>
    <row r="2811" spans="1:21" ht="13.5" customHeight="1" x14ac:dyDescent="0.25">
      <c r="A2811" s="39">
        <v>41976</v>
      </c>
      <c r="B2811" s="6"/>
      <c r="C2811" s="6"/>
      <c r="D2811" s="6"/>
      <c r="E2811" s="38">
        <v>17912.62</v>
      </c>
      <c r="F2811" s="29"/>
      <c r="G2811" s="29"/>
      <c r="H2811" s="29"/>
      <c r="I2811" s="29"/>
      <c r="J2811" s="29"/>
      <c r="K2811" s="29"/>
      <c r="L2811" s="29"/>
      <c r="M2811" s="29"/>
      <c r="N2811" s="29"/>
      <c r="O2811" s="29"/>
      <c r="P2811" s="29"/>
      <c r="Q2811" s="29"/>
      <c r="R2811" s="29"/>
      <c r="S2811" s="29"/>
      <c r="T2811" s="29"/>
      <c r="U2811" s="29"/>
    </row>
    <row r="2812" spans="1:21" ht="13.5" customHeight="1" x14ac:dyDescent="0.25">
      <c r="A2812" s="39">
        <v>41975</v>
      </c>
      <c r="B2812" s="6"/>
      <c r="C2812" s="6"/>
      <c r="D2812" s="6"/>
      <c r="E2812" s="38">
        <v>17879.55</v>
      </c>
      <c r="F2812" s="29"/>
      <c r="G2812" s="29"/>
      <c r="H2812" s="29"/>
      <c r="I2812" s="29"/>
      <c r="J2812" s="29"/>
      <c r="K2812" s="29"/>
      <c r="L2812" s="29"/>
      <c r="M2812" s="29"/>
      <c r="N2812" s="29"/>
      <c r="O2812" s="29"/>
      <c r="P2812" s="29"/>
      <c r="Q2812" s="29"/>
      <c r="R2812" s="29"/>
      <c r="S2812" s="29"/>
      <c r="T2812" s="29"/>
      <c r="U2812" s="29"/>
    </row>
    <row r="2813" spans="1:21" ht="13.5" customHeight="1" x14ac:dyDescent="0.25">
      <c r="A2813" s="39">
        <v>41974</v>
      </c>
      <c r="B2813" s="6"/>
      <c r="C2813" s="6"/>
      <c r="D2813" s="6"/>
      <c r="E2813" s="38">
        <v>17776.8</v>
      </c>
      <c r="F2813" s="29"/>
      <c r="G2813" s="29"/>
      <c r="H2813" s="29"/>
      <c r="I2813" s="29"/>
      <c r="J2813" s="29"/>
      <c r="K2813" s="29"/>
      <c r="L2813" s="29"/>
      <c r="M2813" s="29"/>
      <c r="N2813" s="29"/>
      <c r="O2813" s="29"/>
      <c r="P2813" s="29"/>
      <c r="Q2813" s="29"/>
      <c r="R2813" s="29"/>
      <c r="S2813" s="29"/>
      <c r="T2813" s="29"/>
      <c r="U2813" s="29"/>
    </row>
    <row r="2814" spans="1:21" ht="13.5" customHeight="1" x14ac:dyDescent="0.25">
      <c r="A2814" s="39">
        <v>41971</v>
      </c>
      <c r="B2814" s="6"/>
      <c r="C2814" s="6"/>
      <c r="D2814" s="6"/>
      <c r="E2814" s="38">
        <v>17828.240000000002</v>
      </c>
      <c r="F2814" s="29"/>
      <c r="G2814" s="29"/>
      <c r="H2814" s="29"/>
      <c r="I2814" s="29"/>
      <c r="J2814" s="29"/>
      <c r="K2814" s="29"/>
      <c r="L2814" s="29"/>
      <c r="M2814" s="29"/>
      <c r="N2814" s="29"/>
      <c r="O2814" s="29"/>
      <c r="P2814" s="29"/>
      <c r="Q2814" s="29"/>
      <c r="R2814" s="29"/>
      <c r="S2814" s="29"/>
      <c r="T2814" s="29"/>
      <c r="U2814" s="29"/>
    </row>
    <row r="2815" spans="1:21" ht="13.5" customHeight="1" x14ac:dyDescent="0.25">
      <c r="A2815" s="39">
        <v>41969</v>
      </c>
      <c r="B2815" s="6"/>
      <c r="C2815" s="6"/>
      <c r="D2815" s="6"/>
      <c r="E2815" s="38">
        <v>17827.75</v>
      </c>
      <c r="F2815" s="29"/>
      <c r="G2815" s="29"/>
      <c r="H2815" s="29"/>
      <c r="I2815" s="29"/>
      <c r="J2815" s="29"/>
      <c r="K2815" s="29"/>
      <c r="L2815" s="29"/>
      <c r="M2815" s="29"/>
      <c r="N2815" s="29"/>
      <c r="O2815" s="29"/>
      <c r="P2815" s="29"/>
      <c r="Q2815" s="29"/>
      <c r="R2815" s="29"/>
      <c r="S2815" s="29"/>
      <c r="T2815" s="29"/>
      <c r="U2815" s="29"/>
    </row>
    <row r="2816" spans="1:21" ht="13.5" customHeight="1" x14ac:dyDescent="0.25">
      <c r="A2816" s="39">
        <v>41968</v>
      </c>
      <c r="B2816" s="6"/>
      <c r="C2816" s="6"/>
      <c r="D2816" s="6"/>
      <c r="E2816" s="38">
        <v>17814.939999999999</v>
      </c>
      <c r="F2816" s="29"/>
      <c r="G2816" s="29"/>
      <c r="H2816" s="29"/>
      <c r="I2816" s="29"/>
      <c r="J2816" s="29"/>
      <c r="K2816" s="29"/>
      <c r="L2816" s="29"/>
      <c r="M2816" s="29"/>
      <c r="N2816" s="29"/>
      <c r="O2816" s="29"/>
      <c r="P2816" s="29"/>
      <c r="Q2816" s="29"/>
      <c r="R2816" s="29"/>
      <c r="S2816" s="29"/>
      <c r="T2816" s="29"/>
      <c r="U2816" s="29"/>
    </row>
    <row r="2817" spans="1:21" ht="13.5" customHeight="1" x14ac:dyDescent="0.25">
      <c r="A2817" s="39">
        <v>41967</v>
      </c>
      <c r="B2817" s="6"/>
      <c r="C2817" s="6"/>
      <c r="D2817" s="6"/>
      <c r="E2817" s="38">
        <v>17817.900000000001</v>
      </c>
      <c r="F2817" s="29"/>
      <c r="G2817" s="29"/>
      <c r="H2817" s="29"/>
      <c r="I2817" s="29"/>
      <c r="J2817" s="29"/>
      <c r="K2817" s="29"/>
      <c r="L2817" s="29"/>
      <c r="M2817" s="29"/>
      <c r="N2817" s="29"/>
      <c r="O2817" s="29"/>
      <c r="P2817" s="29"/>
      <c r="Q2817" s="29"/>
      <c r="R2817" s="29"/>
      <c r="S2817" s="29"/>
      <c r="T2817" s="29"/>
      <c r="U2817" s="29"/>
    </row>
    <row r="2818" spans="1:21" ht="13.5" customHeight="1" x14ac:dyDescent="0.25">
      <c r="A2818" s="39">
        <v>41964</v>
      </c>
      <c r="B2818" s="6"/>
      <c r="C2818" s="6"/>
      <c r="D2818" s="6"/>
      <c r="E2818" s="38">
        <v>17810.060000000001</v>
      </c>
      <c r="F2818" s="29"/>
      <c r="G2818" s="29"/>
      <c r="H2818" s="29"/>
      <c r="I2818" s="29"/>
      <c r="J2818" s="29"/>
      <c r="K2818" s="29"/>
      <c r="L2818" s="29"/>
      <c r="M2818" s="29"/>
      <c r="N2818" s="29"/>
      <c r="O2818" s="29"/>
      <c r="P2818" s="29"/>
      <c r="Q2818" s="29"/>
      <c r="R2818" s="29"/>
      <c r="S2818" s="29"/>
      <c r="T2818" s="29"/>
      <c r="U2818" s="29"/>
    </row>
    <row r="2819" spans="1:21" ht="13.5" customHeight="1" x14ac:dyDescent="0.25">
      <c r="A2819" s="39">
        <v>41963</v>
      </c>
      <c r="B2819" s="6"/>
      <c r="C2819" s="6"/>
      <c r="D2819" s="6"/>
      <c r="E2819" s="38">
        <v>17719</v>
      </c>
      <c r="F2819" s="29"/>
      <c r="G2819" s="29"/>
      <c r="H2819" s="29"/>
      <c r="I2819" s="29"/>
      <c r="J2819" s="29"/>
      <c r="K2819" s="29"/>
      <c r="L2819" s="29"/>
      <c r="M2819" s="29"/>
      <c r="N2819" s="29"/>
      <c r="O2819" s="29"/>
      <c r="P2819" s="29"/>
      <c r="Q2819" s="29"/>
      <c r="R2819" s="29"/>
      <c r="S2819" s="29"/>
      <c r="T2819" s="29"/>
      <c r="U2819" s="29"/>
    </row>
    <row r="2820" spans="1:21" ht="13.5" customHeight="1" x14ac:dyDescent="0.25">
      <c r="A2820" s="39">
        <v>41962</v>
      </c>
      <c r="B2820" s="6"/>
      <c r="C2820" s="6"/>
      <c r="D2820" s="6"/>
      <c r="E2820" s="38">
        <v>17685.73</v>
      </c>
      <c r="F2820" s="29"/>
      <c r="G2820" s="29"/>
      <c r="H2820" s="29"/>
      <c r="I2820" s="29"/>
      <c r="J2820" s="29"/>
      <c r="K2820" s="29"/>
      <c r="L2820" s="29"/>
      <c r="M2820" s="29"/>
      <c r="N2820" s="29"/>
      <c r="O2820" s="29"/>
      <c r="P2820" s="29"/>
      <c r="Q2820" s="29"/>
      <c r="R2820" s="29"/>
      <c r="S2820" s="29"/>
      <c r="T2820" s="29"/>
      <c r="U2820" s="29"/>
    </row>
    <row r="2821" spans="1:21" ht="13.5" customHeight="1" x14ac:dyDescent="0.25">
      <c r="A2821" s="39">
        <v>41961</v>
      </c>
      <c r="B2821" s="6"/>
      <c r="C2821" s="6"/>
      <c r="D2821" s="6"/>
      <c r="E2821" s="38">
        <v>17687.82</v>
      </c>
      <c r="F2821" s="29"/>
      <c r="G2821" s="29"/>
      <c r="H2821" s="29"/>
      <c r="I2821" s="29"/>
      <c r="J2821" s="29"/>
      <c r="K2821" s="29"/>
      <c r="L2821" s="29"/>
      <c r="M2821" s="29"/>
      <c r="N2821" s="29"/>
      <c r="O2821" s="29"/>
      <c r="P2821" s="29"/>
      <c r="Q2821" s="29"/>
      <c r="R2821" s="29"/>
      <c r="S2821" s="29"/>
      <c r="T2821" s="29"/>
      <c r="U2821" s="29"/>
    </row>
    <row r="2822" spans="1:21" ht="13.5" customHeight="1" x14ac:dyDescent="0.25">
      <c r="A2822" s="39">
        <v>41960</v>
      </c>
      <c r="B2822" s="6"/>
      <c r="C2822" s="6"/>
      <c r="D2822" s="6"/>
      <c r="E2822" s="38">
        <v>17647.75</v>
      </c>
      <c r="F2822" s="29"/>
      <c r="G2822" s="29"/>
      <c r="H2822" s="29"/>
      <c r="I2822" s="29"/>
      <c r="J2822" s="29"/>
      <c r="K2822" s="29"/>
      <c r="L2822" s="29"/>
      <c r="M2822" s="29"/>
      <c r="N2822" s="29"/>
      <c r="O2822" s="29"/>
      <c r="P2822" s="29"/>
      <c r="Q2822" s="29"/>
      <c r="R2822" s="29"/>
      <c r="S2822" s="29"/>
      <c r="T2822" s="29"/>
      <c r="U2822" s="29"/>
    </row>
    <row r="2823" spans="1:21" ht="13.5" customHeight="1" x14ac:dyDescent="0.25">
      <c r="A2823" s="39">
        <v>41957</v>
      </c>
      <c r="B2823" s="6"/>
      <c r="C2823" s="6"/>
      <c r="D2823" s="6"/>
      <c r="E2823" s="38">
        <v>17634.740000000002</v>
      </c>
      <c r="F2823" s="29"/>
      <c r="G2823" s="29"/>
      <c r="H2823" s="29"/>
      <c r="I2823" s="29"/>
      <c r="J2823" s="29"/>
      <c r="K2823" s="29"/>
      <c r="L2823" s="29"/>
      <c r="M2823" s="29"/>
      <c r="N2823" s="29"/>
      <c r="O2823" s="29"/>
      <c r="P2823" s="29"/>
      <c r="Q2823" s="29"/>
      <c r="R2823" s="29"/>
      <c r="S2823" s="29"/>
      <c r="T2823" s="29"/>
      <c r="U2823" s="29"/>
    </row>
    <row r="2824" spans="1:21" ht="13.5" customHeight="1" x14ac:dyDescent="0.25">
      <c r="A2824" s="39">
        <v>41956</v>
      </c>
      <c r="B2824" s="6"/>
      <c r="C2824" s="6"/>
      <c r="D2824" s="6"/>
      <c r="E2824" s="38">
        <v>17652.79</v>
      </c>
      <c r="F2824" s="29"/>
      <c r="G2824" s="29"/>
      <c r="H2824" s="29"/>
      <c r="I2824" s="29"/>
      <c r="J2824" s="29"/>
      <c r="K2824" s="29"/>
      <c r="L2824" s="29"/>
      <c r="M2824" s="29"/>
      <c r="N2824" s="29"/>
      <c r="O2824" s="29"/>
      <c r="P2824" s="29"/>
      <c r="Q2824" s="29"/>
      <c r="R2824" s="29"/>
      <c r="S2824" s="29"/>
      <c r="T2824" s="29"/>
      <c r="U2824" s="29"/>
    </row>
    <row r="2825" spans="1:21" ht="13.5" customHeight="1" x14ac:dyDescent="0.25">
      <c r="A2825" s="39">
        <v>41955</v>
      </c>
      <c r="B2825" s="6"/>
      <c r="C2825" s="6"/>
      <c r="D2825" s="6"/>
      <c r="E2825" s="38">
        <v>17612.2</v>
      </c>
      <c r="F2825" s="29"/>
      <c r="G2825" s="29"/>
      <c r="H2825" s="29"/>
      <c r="I2825" s="29"/>
      <c r="J2825" s="29"/>
      <c r="K2825" s="29"/>
      <c r="L2825" s="29"/>
      <c r="M2825" s="29"/>
      <c r="N2825" s="29"/>
      <c r="O2825" s="29"/>
      <c r="P2825" s="29"/>
      <c r="Q2825" s="29"/>
      <c r="R2825" s="29"/>
      <c r="S2825" s="29"/>
      <c r="T2825" s="29"/>
      <c r="U2825" s="29"/>
    </row>
    <row r="2826" spans="1:21" ht="13.5" customHeight="1" x14ac:dyDescent="0.25">
      <c r="A2826" s="39">
        <v>41954</v>
      </c>
      <c r="B2826" s="6"/>
      <c r="C2826" s="6"/>
      <c r="D2826" s="6"/>
      <c r="E2826" s="38">
        <v>17614.900000000001</v>
      </c>
      <c r="F2826" s="29"/>
      <c r="G2826" s="29"/>
      <c r="H2826" s="29"/>
      <c r="I2826" s="29"/>
      <c r="J2826" s="29"/>
      <c r="K2826" s="29"/>
      <c r="L2826" s="29"/>
      <c r="M2826" s="29"/>
      <c r="N2826" s="29"/>
      <c r="O2826" s="29"/>
      <c r="P2826" s="29"/>
      <c r="Q2826" s="29"/>
      <c r="R2826" s="29"/>
      <c r="S2826" s="29"/>
      <c r="T2826" s="29"/>
      <c r="U2826" s="29"/>
    </row>
    <row r="2827" spans="1:21" ht="13.5" customHeight="1" x14ac:dyDescent="0.25">
      <c r="A2827" s="39">
        <v>41953</v>
      </c>
      <c r="B2827" s="6"/>
      <c r="C2827" s="6"/>
      <c r="D2827" s="6"/>
      <c r="E2827" s="38">
        <v>17613.740000000002</v>
      </c>
      <c r="F2827" s="29"/>
      <c r="G2827" s="29"/>
      <c r="H2827" s="29"/>
      <c r="I2827" s="29"/>
      <c r="J2827" s="29"/>
      <c r="K2827" s="29"/>
      <c r="L2827" s="29"/>
      <c r="M2827" s="29"/>
      <c r="N2827" s="29"/>
      <c r="O2827" s="29"/>
      <c r="P2827" s="29"/>
      <c r="Q2827" s="29"/>
      <c r="R2827" s="29"/>
      <c r="S2827" s="29"/>
      <c r="T2827" s="29"/>
      <c r="U2827" s="29"/>
    </row>
    <row r="2828" spans="1:21" ht="13.5" customHeight="1" x14ac:dyDescent="0.25">
      <c r="A2828" s="39">
        <v>41950</v>
      </c>
      <c r="B2828" s="6"/>
      <c r="C2828" s="6"/>
      <c r="D2828" s="6"/>
      <c r="E2828" s="38">
        <v>17573.93</v>
      </c>
      <c r="F2828" s="29"/>
      <c r="G2828" s="29"/>
      <c r="H2828" s="29"/>
      <c r="I2828" s="29"/>
      <c r="J2828" s="29"/>
      <c r="K2828" s="29"/>
      <c r="L2828" s="29"/>
      <c r="M2828" s="29"/>
      <c r="N2828" s="29"/>
      <c r="O2828" s="29"/>
      <c r="P2828" s="29"/>
      <c r="Q2828" s="29"/>
      <c r="R2828" s="29"/>
      <c r="S2828" s="29"/>
      <c r="T2828" s="29"/>
      <c r="U2828" s="29"/>
    </row>
    <row r="2829" spans="1:21" ht="13.5" customHeight="1" x14ac:dyDescent="0.25">
      <c r="A2829" s="39">
        <v>41949</v>
      </c>
      <c r="B2829" s="6"/>
      <c r="C2829" s="6"/>
      <c r="D2829" s="6"/>
      <c r="E2829" s="38">
        <v>17554.47</v>
      </c>
      <c r="F2829" s="29"/>
      <c r="G2829" s="29"/>
      <c r="H2829" s="29"/>
      <c r="I2829" s="29"/>
      <c r="J2829" s="29"/>
      <c r="K2829" s="29"/>
      <c r="L2829" s="29"/>
      <c r="M2829" s="29"/>
      <c r="N2829" s="29"/>
      <c r="O2829" s="29"/>
      <c r="P2829" s="29"/>
      <c r="Q2829" s="29"/>
      <c r="R2829" s="29"/>
      <c r="S2829" s="29"/>
      <c r="T2829" s="29"/>
      <c r="U2829" s="29"/>
    </row>
    <row r="2830" spans="1:21" ht="13.5" customHeight="1" x14ac:dyDescent="0.25">
      <c r="A2830" s="39">
        <v>41948</v>
      </c>
      <c r="B2830" s="6"/>
      <c r="C2830" s="6"/>
      <c r="D2830" s="6"/>
      <c r="E2830" s="38">
        <v>17484.53</v>
      </c>
      <c r="F2830" s="29"/>
      <c r="G2830" s="29"/>
      <c r="H2830" s="29"/>
      <c r="I2830" s="29"/>
      <c r="J2830" s="29"/>
      <c r="K2830" s="29"/>
      <c r="L2830" s="29"/>
      <c r="M2830" s="29"/>
      <c r="N2830" s="29"/>
      <c r="O2830" s="29"/>
      <c r="P2830" s="29"/>
      <c r="Q2830" s="29"/>
      <c r="R2830" s="29"/>
      <c r="S2830" s="29"/>
      <c r="T2830" s="29"/>
      <c r="U2830" s="29"/>
    </row>
    <row r="2831" spans="1:21" ht="13.5" customHeight="1" x14ac:dyDescent="0.25">
      <c r="A2831" s="39">
        <v>41947</v>
      </c>
      <c r="B2831" s="6"/>
      <c r="C2831" s="6"/>
      <c r="D2831" s="6"/>
      <c r="E2831" s="38">
        <v>17383.84</v>
      </c>
      <c r="F2831" s="29"/>
      <c r="G2831" s="29"/>
      <c r="H2831" s="29"/>
      <c r="I2831" s="29"/>
      <c r="J2831" s="29"/>
      <c r="K2831" s="29"/>
      <c r="L2831" s="29"/>
      <c r="M2831" s="29"/>
      <c r="N2831" s="29"/>
      <c r="O2831" s="29"/>
      <c r="P2831" s="29"/>
      <c r="Q2831" s="29"/>
      <c r="R2831" s="29"/>
      <c r="S2831" s="29"/>
      <c r="T2831" s="29"/>
      <c r="U2831" s="29"/>
    </row>
    <row r="2832" spans="1:21" ht="13.5" customHeight="1" x14ac:dyDescent="0.25">
      <c r="A2832" s="39">
        <v>41946</v>
      </c>
      <c r="B2832" s="6"/>
      <c r="C2832" s="6"/>
      <c r="D2832" s="6"/>
      <c r="E2832" s="38">
        <v>17366.240000000002</v>
      </c>
      <c r="F2832" s="29"/>
      <c r="G2832" s="29"/>
      <c r="H2832" s="29"/>
      <c r="I2832" s="29"/>
      <c r="J2832" s="29"/>
      <c r="K2832" s="29"/>
      <c r="L2832" s="29"/>
      <c r="M2832" s="29"/>
      <c r="N2832" s="29"/>
      <c r="O2832" s="29"/>
      <c r="P2832" s="29"/>
      <c r="Q2832" s="29"/>
      <c r="R2832" s="29"/>
      <c r="S2832" s="29"/>
      <c r="T2832" s="29"/>
      <c r="U2832" s="29"/>
    </row>
    <row r="2833" spans="1:21" ht="13.5" customHeight="1" x14ac:dyDescent="0.25">
      <c r="A2833" s="39">
        <v>41943</v>
      </c>
      <c r="B2833" s="6"/>
      <c r="C2833" s="6"/>
      <c r="D2833" s="6"/>
      <c r="E2833" s="38">
        <v>17390.52</v>
      </c>
      <c r="F2833" s="29"/>
      <c r="G2833" s="29"/>
      <c r="H2833" s="29"/>
      <c r="I2833" s="29"/>
      <c r="J2833" s="29"/>
      <c r="K2833" s="29"/>
      <c r="L2833" s="29"/>
      <c r="M2833" s="29"/>
      <c r="N2833" s="29"/>
      <c r="O2833" s="29"/>
      <c r="P2833" s="29"/>
      <c r="Q2833" s="29"/>
      <c r="R2833" s="29"/>
      <c r="S2833" s="29"/>
      <c r="T2833" s="29"/>
      <c r="U2833" s="29"/>
    </row>
    <row r="2834" spans="1:21" ht="13.5" customHeight="1" x14ac:dyDescent="0.25">
      <c r="A2834" s="39">
        <v>41942</v>
      </c>
      <c r="B2834" s="6"/>
      <c r="C2834" s="6"/>
      <c r="D2834" s="6"/>
      <c r="E2834" s="38">
        <v>17195.419999999998</v>
      </c>
      <c r="F2834" s="29"/>
      <c r="G2834" s="29"/>
      <c r="H2834" s="29"/>
      <c r="I2834" s="29"/>
      <c r="J2834" s="29"/>
      <c r="K2834" s="29"/>
      <c r="L2834" s="29"/>
      <c r="M2834" s="29"/>
      <c r="N2834" s="29"/>
      <c r="O2834" s="29"/>
      <c r="P2834" s="29"/>
      <c r="Q2834" s="29"/>
      <c r="R2834" s="29"/>
      <c r="S2834" s="29"/>
      <c r="T2834" s="29"/>
      <c r="U2834" s="29"/>
    </row>
    <row r="2835" spans="1:21" ht="13.5" customHeight="1" x14ac:dyDescent="0.25">
      <c r="A2835" s="39">
        <v>41941</v>
      </c>
      <c r="B2835" s="6"/>
      <c r="C2835" s="6"/>
      <c r="D2835" s="6"/>
      <c r="E2835" s="38">
        <v>16974.310000000001</v>
      </c>
      <c r="F2835" s="29"/>
      <c r="G2835" s="29"/>
      <c r="H2835" s="29"/>
      <c r="I2835" s="29"/>
      <c r="J2835" s="29"/>
      <c r="K2835" s="29"/>
      <c r="L2835" s="29"/>
      <c r="M2835" s="29"/>
      <c r="N2835" s="29"/>
      <c r="O2835" s="29"/>
      <c r="P2835" s="29"/>
      <c r="Q2835" s="29"/>
      <c r="R2835" s="29"/>
      <c r="S2835" s="29"/>
      <c r="T2835" s="29"/>
      <c r="U2835" s="29"/>
    </row>
    <row r="2836" spans="1:21" ht="13.5" customHeight="1" x14ac:dyDescent="0.25">
      <c r="A2836" s="39">
        <v>41940</v>
      </c>
      <c r="B2836" s="6"/>
      <c r="C2836" s="6"/>
      <c r="D2836" s="6"/>
      <c r="E2836" s="38">
        <v>17005.75</v>
      </c>
      <c r="F2836" s="29"/>
      <c r="G2836" s="29"/>
      <c r="H2836" s="29"/>
      <c r="I2836" s="29"/>
      <c r="J2836" s="29"/>
      <c r="K2836" s="29"/>
      <c r="L2836" s="29"/>
      <c r="M2836" s="29"/>
      <c r="N2836" s="29"/>
      <c r="O2836" s="29"/>
      <c r="P2836" s="29"/>
      <c r="Q2836" s="29"/>
      <c r="R2836" s="29"/>
      <c r="S2836" s="29"/>
      <c r="T2836" s="29"/>
      <c r="U2836" s="29"/>
    </row>
    <row r="2837" spans="1:21" ht="13.5" customHeight="1" x14ac:dyDescent="0.25">
      <c r="A2837" s="39">
        <v>41939</v>
      </c>
      <c r="B2837" s="6"/>
      <c r="C2837" s="6"/>
      <c r="D2837" s="6"/>
      <c r="E2837" s="38">
        <v>16817.939999999999</v>
      </c>
      <c r="F2837" s="29"/>
      <c r="G2837" s="29"/>
      <c r="H2837" s="29"/>
      <c r="I2837" s="29"/>
      <c r="J2837" s="29"/>
      <c r="K2837" s="29"/>
      <c r="L2837" s="29"/>
      <c r="M2837" s="29"/>
      <c r="N2837" s="29"/>
      <c r="O2837" s="29"/>
      <c r="P2837" s="29"/>
      <c r="Q2837" s="29"/>
      <c r="R2837" s="29"/>
      <c r="S2837" s="29"/>
      <c r="T2837" s="29"/>
      <c r="U2837" s="29"/>
    </row>
    <row r="2838" spans="1:21" ht="13.5" customHeight="1" x14ac:dyDescent="0.25">
      <c r="A2838" s="39">
        <v>41936</v>
      </c>
      <c r="B2838" s="6"/>
      <c r="C2838" s="6"/>
      <c r="D2838" s="6"/>
      <c r="E2838" s="38">
        <v>16805.41</v>
      </c>
      <c r="F2838" s="29"/>
      <c r="G2838" s="29"/>
      <c r="H2838" s="29"/>
      <c r="I2838" s="29"/>
      <c r="J2838" s="29"/>
      <c r="K2838" s="29"/>
      <c r="L2838" s="29"/>
      <c r="M2838" s="29"/>
      <c r="N2838" s="29"/>
      <c r="O2838" s="29"/>
      <c r="P2838" s="29"/>
      <c r="Q2838" s="29"/>
      <c r="R2838" s="29"/>
      <c r="S2838" s="29"/>
      <c r="T2838" s="29"/>
      <c r="U2838" s="29"/>
    </row>
    <row r="2839" spans="1:21" ht="13.5" customHeight="1" x14ac:dyDescent="0.25">
      <c r="A2839" s="39">
        <v>41935</v>
      </c>
      <c r="B2839" s="6"/>
      <c r="C2839" s="6"/>
      <c r="D2839" s="6"/>
      <c r="E2839" s="38">
        <v>16677.900000000001</v>
      </c>
      <c r="F2839" s="29"/>
      <c r="G2839" s="29"/>
      <c r="H2839" s="29"/>
      <c r="I2839" s="29"/>
      <c r="J2839" s="29"/>
      <c r="K2839" s="29"/>
      <c r="L2839" s="29"/>
      <c r="M2839" s="29"/>
      <c r="N2839" s="29"/>
      <c r="O2839" s="29"/>
      <c r="P2839" s="29"/>
      <c r="Q2839" s="29"/>
      <c r="R2839" s="29"/>
      <c r="S2839" s="29"/>
      <c r="T2839" s="29"/>
      <c r="U2839" s="29"/>
    </row>
    <row r="2840" spans="1:21" ht="13.5" customHeight="1" x14ac:dyDescent="0.25">
      <c r="A2840" s="39">
        <v>41934</v>
      </c>
      <c r="B2840" s="6"/>
      <c r="C2840" s="6"/>
      <c r="D2840" s="6"/>
      <c r="E2840" s="38">
        <v>16461.32</v>
      </c>
      <c r="F2840" s="29"/>
      <c r="G2840" s="29"/>
      <c r="H2840" s="29"/>
      <c r="I2840" s="29"/>
      <c r="J2840" s="29"/>
      <c r="K2840" s="29"/>
      <c r="L2840" s="29"/>
      <c r="M2840" s="29"/>
      <c r="N2840" s="29"/>
      <c r="O2840" s="29"/>
      <c r="P2840" s="29"/>
      <c r="Q2840" s="29"/>
      <c r="R2840" s="29"/>
      <c r="S2840" s="29"/>
      <c r="T2840" s="29"/>
      <c r="U2840" s="29"/>
    </row>
    <row r="2841" spans="1:21" ht="13.5" customHeight="1" x14ac:dyDescent="0.25">
      <c r="A2841" s="39">
        <v>41933</v>
      </c>
      <c r="B2841" s="6"/>
      <c r="C2841" s="6"/>
      <c r="D2841" s="6"/>
      <c r="E2841" s="38">
        <v>16614.810000000001</v>
      </c>
      <c r="F2841" s="29"/>
      <c r="G2841" s="29"/>
      <c r="H2841" s="29"/>
      <c r="I2841" s="29"/>
      <c r="J2841" s="29"/>
      <c r="K2841" s="29"/>
      <c r="L2841" s="29"/>
      <c r="M2841" s="29"/>
      <c r="N2841" s="29"/>
      <c r="O2841" s="29"/>
      <c r="P2841" s="29"/>
      <c r="Q2841" s="29"/>
      <c r="R2841" s="29"/>
      <c r="S2841" s="29"/>
      <c r="T2841" s="29"/>
      <c r="U2841" s="29"/>
    </row>
    <row r="2842" spans="1:21" ht="13.5" customHeight="1" x14ac:dyDescent="0.25">
      <c r="A2842" s="39">
        <v>41932</v>
      </c>
      <c r="B2842" s="6"/>
      <c r="C2842" s="6"/>
      <c r="D2842" s="6"/>
      <c r="E2842" s="38">
        <v>16399.669999999998</v>
      </c>
      <c r="F2842" s="29"/>
      <c r="G2842" s="29"/>
      <c r="H2842" s="29"/>
      <c r="I2842" s="29"/>
      <c r="J2842" s="29"/>
      <c r="K2842" s="29"/>
      <c r="L2842" s="29"/>
      <c r="M2842" s="29"/>
      <c r="N2842" s="29"/>
      <c r="O2842" s="29"/>
      <c r="P2842" s="29"/>
      <c r="Q2842" s="29"/>
      <c r="R2842" s="29"/>
      <c r="S2842" s="29"/>
      <c r="T2842" s="29"/>
      <c r="U2842" s="29"/>
    </row>
    <row r="2843" spans="1:21" ht="13.5" customHeight="1" x14ac:dyDescent="0.25">
      <c r="A2843" s="39">
        <v>41929</v>
      </c>
      <c r="B2843" s="6"/>
      <c r="C2843" s="6"/>
      <c r="D2843" s="6"/>
      <c r="E2843" s="38">
        <v>16380.41</v>
      </c>
      <c r="F2843" s="29"/>
      <c r="G2843" s="29"/>
      <c r="H2843" s="29"/>
      <c r="I2843" s="29"/>
      <c r="J2843" s="29"/>
      <c r="K2843" s="29"/>
      <c r="L2843" s="29"/>
      <c r="M2843" s="29"/>
      <c r="N2843" s="29"/>
      <c r="O2843" s="29"/>
      <c r="P2843" s="29"/>
      <c r="Q2843" s="29"/>
      <c r="R2843" s="29"/>
      <c r="S2843" s="29"/>
      <c r="T2843" s="29"/>
      <c r="U2843" s="29"/>
    </row>
    <row r="2844" spans="1:21" ht="13.5" customHeight="1" x14ac:dyDescent="0.25">
      <c r="A2844" s="39">
        <v>41928</v>
      </c>
      <c r="B2844" s="6"/>
      <c r="C2844" s="6"/>
      <c r="D2844" s="6"/>
      <c r="E2844" s="38">
        <v>16117.24</v>
      </c>
      <c r="F2844" s="29"/>
      <c r="G2844" s="29"/>
      <c r="H2844" s="29"/>
      <c r="I2844" s="29"/>
      <c r="J2844" s="29"/>
      <c r="K2844" s="29"/>
      <c r="L2844" s="29"/>
      <c r="M2844" s="29"/>
      <c r="N2844" s="29"/>
      <c r="O2844" s="29"/>
      <c r="P2844" s="29"/>
      <c r="Q2844" s="29"/>
      <c r="R2844" s="29"/>
      <c r="S2844" s="29"/>
      <c r="T2844" s="29"/>
      <c r="U2844" s="29"/>
    </row>
    <row r="2845" spans="1:21" ht="13.5" customHeight="1" x14ac:dyDescent="0.25">
      <c r="A2845" s="39">
        <v>41927</v>
      </c>
      <c r="B2845" s="6"/>
      <c r="C2845" s="6"/>
      <c r="D2845" s="6"/>
      <c r="E2845" s="38">
        <v>16141.74</v>
      </c>
      <c r="F2845" s="29"/>
      <c r="G2845" s="29"/>
      <c r="H2845" s="29"/>
      <c r="I2845" s="29"/>
      <c r="J2845" s="29"/>
      <c r="K2845" s="29"/>
      <c r="L2845" s="29"/>
      <c r="M2845" s="29"/>
      <c r="N2845" s="29"/>
      <c r="O2845" s="29"/>
      <c r="P2845" s="29"/>
      <c r="Q2845" s="29"/>
      <c r="R2845" s="29"/>
      <c r="S2845" s="29"/>
      <c r="T2845" s="29"/>
      <c r="U2845" s="29"/>
    </row>
    <row r="2846" spans="1:21" ht="13.5" customHeight="1" x14ac:dyDescent="0.25">
      <c r="A2846" s="39">
        <v>41926</v>
      </c>
      <c r="B2846" s="6"/>
      <c r="C2846" s="6"/>
      <c r="D2846" s="6"/>
      <c r="E2846" s="38">
        <v>16315.19</v>
      </c>
      <c r="F2846" s="29"/>
      <c r="G2846" s="29"/>
      <c r="H2846" s="29"/>
      <c r="I2846" s="29"/>
      <c r="J2846" s="29"/>
      <c r="K2846" s="29"/>
      <c r="L2846" s="29"/>
      <c r="M2846" s="29"/>
      <c r="N2846" s="29"/>
      <c r="O2846" s="29"/>
      <c r="P2846" s="29"/>
      <c r="Q2846" s="29"/>
      <c r="R2846" s="29"/>
      <c r="S2846" s="29"/>
      <c r="T2846" s="29"/>
      <c r="U2846" s="29"/>
    </row>
    <row r="2847" spans="1:21" ht="13.5" customHeight="1" x14ac:dyDescent="0.25">
      <c r="A2847" s="39">
        <v>41925</v>
      </c>
      <c r="B2847" s="6"/>
      <c r="C2847" s="6"/>
      <c r="D2847" s="6"/>
      <c r="E2847" s="38">
        <v>16321.07</v>
      </c>
      <c r="F2847" s="29"/>
      <c r="G2847" s="29"/>
      <c r="H2847" s="29"/>
      <c r="I2847" s="29"/>
      <c r="J2847" s="29"/>
      <c r="K2847" s="29"/>
      <c r="L2847" s="29"/>
      <c r="M2847" s="29"/>
      <c r="N2847" s="29"/>
      <c r="O2847" s="29"/>
      <c r="P2847" s="29"/>
      <c r="Q2847" s="29"/>
      <c r="R2847" s="29"/>
      <c r="S2847" s="29"/>
      <c r="T2847" s="29"/>
      <c r="U2847" s="29"/>
    </row>
    <row r="2848" spans="1:21" ht="13.5" customHeight="1" x14ac:dyDescent="0.25">
      <c r="A2848" s="39">
        <v>41922</v>
      </c>
      <c r="B2848" s="6"/>
      <c r="C2848" s="6"/>
      <c r="D2848" s="6"/>
      <c r="E2848" s="38">
        <v>16544.099999999999</v>
      </c>
      <c r="F2848" s="29"/>
      <c r="G2848" s="29"/>
      <c r="H2848" s="29"/>
      <c r="I2848" s="29"/>
      <c r="J2848" s="29"/>
      <c r="K2848" s="29"/>
      <c r="L2848" s="29"/>
      <c r="M2848" s="29"/>
      <c r="N2848" s="29"/>
      <c r="O2848" s="29"/>
      <c r="P2848" s="29"/>
      <c r="Q2848" s="29"/>
      <c r="R2848" s="29"/>
      <c r="S2848" s="29"/>
      <c r="T2848" s="29"/>
      <c r="U2848" s="29"/>
    </row>
    <row r="2849" spans="1:21" ht="13.5" customHeight="1" x14ac:dyDescent="0.25">
      <c r="A2849" s="39">
        <v>41921</v>
      </c>
      <c r="B2849" s="6"/>
      <c r="C2849" s="6"/>
      <c r="D2849" s="6"/>
      <c r="E2849" s="38">
        <v>16659.25</v>
      </c>
      <c r="F2849" s="29"/>
      <c r="G2849" s="29"/>
      <c r="H2849" s="29"/>
      <c r="I2849" s="29"/>
      <c r="J2849" s="29"/>
      <c r="K2849" s="29"/>
      <c r="L2849" s="29"/>
      <c r="M2849" s="29"/>
      <c r="N2849" s="29"/>
      <c r="O2849" s="29"/>
      <c r="P2849" s="29"/>
      <c r="Q2849" s="29"/>
      <c r="R2849" s="29"/>
      <c r="S2849" s="29"/>
      <c r="T2849" s="29"/>
      <c r="U2849" s="29"/>
    </row>
    <row r="2850" spans="1:21" ht="13.5" customHeight="1" x14ac:dyDescent="0.25">
      <c r="A2850" s="39">
        <v>41920</v>
      </c>
      <c r="B2850" s="6"/>
      <c r="C2850" s="6"/>
      <c r="D2850" s="6"/>
      <c r="E2850" s="38">
        <v>16994.22</v>
      </c>
      <c r="F2850" s="29"/>
      <c r="G2850" s="29"/>
      <c r="H2850" s="29"/>
      <c r="I2850" s="29"/>
      <c r="J2850" s="29"/>
      <c r="K2850" s="29"/>
      <c r="L2850" s="29"/>
      <c r="M2850" s="29"/>
      <c r="N2850" s="29"/>
      <c r="O2850" s="29"/>
      <c r="P2850" s="29"/>
      <c r="Q2850" s="29"/>
      <c r="R2850" s="29"/>
      <c r="S2850" s="29"/>
      <c r="T2850" s="29"/>
      <c r="U2850" s="29"/>
    </row>
    <row r="2851" spans="1:21" ht="13.5" customHeight="1" x14ac:dyDescent="0.25">
      <c r="A2851" s="39">
        <v>41919</v>
      </c>
      <c r="B2851" s="6"/>
      <c r="C2851" s="6"/>
      <c r="D2851" s="6"/>
      <c r="E2851" s="38">
        <v>16719.39</v>
      </c>
      <c r="F2851" s="29"/>
      <c r="G2851" s="29"/>
      <c r="H2851" s="29"/>
      <c r="I2851" s="29"/>
      <c r="J2851" s="29"/>
      <c r="K2851" s="29"/>
      <c r="L2851" s="29"/>
      <c r="M2851" s="29"/>
      <c r="N2851" s="29"/>
      <c r="O2851" s="29"/>
      <c r="P2851" s="29"/>
      <c r="Q2851" s="29"/>
      <c r="R2851" s="29"/>
      <c r="S2851" s="29"/>
      <c r="T2851" s="29"/>
      <c r="U2851" s="29"/>
    </row>
    <row r="2852" spans="1:21" ht="13.5" customHeight="1" x14ac:dyDescent="0.25">
      <c r="A2852" s="39">
        <v>41918</v>
      </c>
      <c r="B2852" s="6"/>
      <c r="C2852" s="6"/>
      <c r="D2852" s="6"/>
      <c r="E2852" s="38">
        <v>16991.91</v>
      </c>
      <c r="F2852" s="29"/>
      <c r="G2852" s="29"/>
      <c r="H2852" s="29"/>
      <c r="I2852" s="29"/>
      <c r="J2852" s="29"/>
      <c r="K2852" s="29"/>
      <c r="L2852" s="29"/>
      <c r="M2852" s="29"/>
      <c r="N2852" s="29"/>
      <c r="O2852" s="29"/>
      <c r="P2852" s="29"/>
      <c r="Q2852" s="29"/>
      <c r="R2852" s="29"/>
      <c r="S2852" s="29"/>
      <c r="T2852" s="29"/>
      <c r="U2852" s="29"/>
    </row>
    <row r="2853" spans="1:21" ht="13.5" customHeight="1" x14ac:dyDescent="0.25">
      <c r="A2853" s="39">
        <v>41915</v>
      </c>
      <c r="B2853" s="6"/>
      <c r="C2853" s="6"/>
      <c r="D2853" s="6"/>
      <c r="E2853" s="38">
        <v>17009.689999999999</v>
      </c>
      <c r="F2853" s="29"/>
      <c r="G2853" s="29"/>
      <c r="H2853" s="29"/>
      <c r="I2853" s="29"/>
      <c r="J2853" s="29"/>
      <c r="K2853" s="29"/>
      <c r="L2853" s="29"/>
      <c r="M2853" s="29"/>
      <c r="N2853" s="29"/>
      <c r="O2853" s="29"/>
      <c r="P2853" s="29"/>
      <c r="Q2853" s="29"/>
      <c r="R2853" s="29"/>
      <c r="S2853" s="29"/>
      <c r="T2853" s="29"/>
      <c r="U2853" s="29"/>
    </row>
    <row r="2854" spans="1:21" ht="13.5" customHeight="1" x14ac:dyDescent="0.25">
      <c r="A2854" s="39">
        <v>41914</v>
      </c>
      <c r="B2854" s="6"/>
      <c r="C2854" s="6"/>
      <c r="D2854" s="6"/>
      <c r="E2854" s="38">
        <v>16801.05</v>
      </c>
      <c r="F2854" s="29"/>
      <c r="G2854" s="29"/>
      <c r="H2854" s="29"/>
      <c r="I2854" s="29"/>
      <c r="J2854" s="29"/>
      <c r="K2854" s="29"/>
      <c r="L2854" s="29"/>
      <c r="M2854" s="29"/>
      <c r="N2854" s="29"/>
      <c r="O2854" s="29"/>
      <c r="P2854" s="29"/>
      <c r="Q2854" s="29"/>
      <c r="R2854" s="29"/>
      <c r="S2854" s="29"/>
      <c r="T2854" s="29"/>
      <c r="U2854" s="29"/>
    </row>
    <row r="2855" spans="1:21" ht="13.5" customHeight="1" x14ac:dyDescent="0.25">
      <c r="A2855" s="39">
        <v>41913</v>
      </c>
      <c r="B2855" s="6"/>
      <c r="C2855" s="6"/>
      <c r="D2855" s="6"/>
      <c r="E2855" s="38">
        <v>16804.71</v>
      </c>
      <c r="F2855" s="29"/>
      <c r="G2855" s="29"/>
      <c r="H2855" s="29"/>
      <c r="I2855" s="29"/>
      <c r="J2855" s="29"/>
      <c r="K2855" s="29"/>
      <c r="L2855" s="29"/>
      <c r="M2855" s="29"/>
      <c r="N2855" s="29"/>
      <c r="O2855" s="29"/>
      <c r="P2855" s="29"/>
      <c r="Q2855" s="29"/>
      <c r="R2855" s="29"/>
      <c r="S2855" s="29"/>
      <c r="T2855" s="29"/>
      <c r="U2855" s="29"/>
    </row>
    <row r="2856" spans="1:21" ht="13.5" customHeight="1" x14ac:dyDescent="0.25">
      <c r="A2856" s="39">
        <v>41912</v>
      </c>
      <c r="B2856" s="6"/>
      <c r="C2856" s="6"/>
      <c r="D2856" s="6"/>
      <c r="E2856" s="38">
        <v>17042.900000000001</v>
      </c>
      <c r="F2856" s="29"/>
      <c r="G2856" s="29"/>
      <c r="H2856" s="29"/>
      <c r="I2856" s="29"/>
      <c r="J2856" s="29"/>
      <c r="K2856" s="29"/>
      <c r="L2856" s="29"/>
      <c r="M2856" s="29"/>
      <c r="N2856" s="29"/>
      <c r="O2856" s="29"/>
      <c r="P2856" s="29"/>
      <c r="Q2856" s="29"/>
      <c r="R2856" s="29"/>
      <c r="S2856" s="29"/>
      <c r="T2856" s="29"/>
      <c r="U2856" s="29"/>
    </row>
    <row r="2857" spans="1:21" ht="13.5" customHeight="1" x14ac:dyDescent="0.25">
      <c r="A2857" s="39">
        <v>41911</v>
      </c>
      <c r="B2857" s="6"/>
      <c r="C2857" s="6"/>
      <c r="D2857" s="6"/>
      <c r="E2857" s="38">
        <v>17071.22</v>
      </c>
      <c r="F2857" s="29"/>
      <c r="G2857" s="29"/>
      <c r="H2857" s="29"/>
      <c r="I2857" s="29"/>
      <c r="J2857" s="29"/>
      <c r="K2857" s="29"/>
      <c r="L2857" s="29"/>
      <c r="M2857" s="29"/>
      <c r="N2857" s="29"/>
      <c r="O2857" s="29"/>
      <c r="P2857" s="29"/>
      <c r="Q2857" s="29"/>
      <c r="R2857" s="29"/>
      <c r="S2857" s="29"/>
      <c r="T2857" s="29"/>
      <c r="U2857" s="29"/>
    </row>
    <row r="2858" spans="1:21" ht="13.5" customHeight="1" x14ac:dyDescent="0.25">
      <c r="A2858" s="39">
        <v>41908</v>
      </c>
      <c r="B2858" s="6"/>
      <c r="C2858" s="6"/>
      <c r="D2858" s="6"/>
      <c r="E2858" s="38">
        <v>17113.150000000001</v>
      </c>
      <c r="F2858" s="29"/>
      <c r="G2858" s="29"/>
      <c r="H2858" s="29"/>
      <c r="I2858" s="29"/>
      <c r="J2858" s="29"/>
      <c r="K2858" s="29"/>
      <c r="L2858" s="29"/>
      <c r="M2858" s="29"/>
      <c r="N2858" s="29"/>
      <c r="O2858" s="29"/>
      <c r="P2858" s="29"/>
      <c r="Q2858" s="29"/>
      <c r="R2858" s="29"/>
      <c r="S2858" s="29"/>
      <c r="T2858" s="29"/>
      <c r="U2858" s="29"/>
    </row>
    <row r="2859" spans="1:21" ht="13.5" customHeight="1" x14ac:dyDescent="0.25">
      <c r="A2859" s="39">
        <v>41907</v>
      </c>
      <c r="B2859" s="6"/>
      <c r="C2859" s="6"/>
      <c r="D2859" s="6"/>
      <c r="E2859" s="38">
        <v>16945.8</v>
      </c>
      <c r="F2859" s="29"/>
      <c r="G2859" s="29"/>
      <c r="H2859" s="29"/>
      <c r="I2859" s="29"/>
      <c r="J2859" s="29"/>
      <c r="K2859" s="29"/>
      <c r="L2859" s="29"/>
      <c r="M2859" s="29"/>
      <c r="N2859" s="29"/>
      <c r="O2859" s="29"/>
      <c r="P2859" s="29"/>
      <c r="Q2859" s="29"/>
      <c r="R2859" s="29"/>
      <c r="S2859" s="29"/>
      <c r="T2859" s="29"/>
      <c r="U2859" s="29"/>
    </row>
    <row r="2860" spans="1:21" ht="13.5" customHeight="1" x14ac:dyDescent="0.25">
      <c r="A2860" s="39">
        <v>41906</v>
      </c>
      <c r="B2860" s="6"/>
      <c r="C2860" s="6"/>
      <c r="D2860" s="6"/>
      <c r="E2860" s="38">
        <v>17210.060000000001</v>
      </c>
      <c r="F2860" s="29"/>
      <c r="G2860" s="29"/>
      <c r="H2860" s="29"/>
      <c r="I2860" s="29"/>
      <c r="J2860" s="29"/>
      <c r="K2860" s="29"/>
      <c r="L2860" s="29"/>
      <c r="M2860" s="29"/>
      <c r="N2860" s="29"/>
      <c r="O2860" s="29"/>
      <c r="P2860" s="29"/>
      <c r="Q2860" s="29"/>
      <c r="R2860" s="29"/>
      <c r="S2860" s="29"/>
      <c r="T2860" s="29"/>
      <c r="U2860" s="29"/>
    </row>
    <row r="2861" spans="1:21" ht="13.5" customHeight="1" x14ac:dyDescent="0.25">
      <c r="A2861" s="39">
        <v>41905</v>
      </c>
      <c r="B2861" s="6"/>
      <c r="C2861" s="6"/>
      <c r="D2861" s="6"/>
      <c r="E2861" s="38">
        <v>17055.87</v>
      </c>
      <c r="F2861" s="29"/>
      <c r="G2861" s="29"/>
      <c r="H2861" s="29"/>
      <c r="I2861" s="29"/>
      <c r="J2861" s="29"/>
      <c r="K2861" s="29"/>
      <c r="L2861" s="29"/>
      <c r="M2861" s="29"/>
      <c r="N2861" s="29"/>
      <c r="O2861" s="29"/>
      <c r="P2861" s="29"/>
      <c r="Q2861" s="29"/>
      <c r="R2861" s="29"/>
      <c r="S2861" s="29"/>
      <c r="T2861" s="29"/>
      <c r="U2861" s="29"/>
    </row>
    <row r="2862" spans="1:21" ht="13.5" customHeight="1" x14ac:dyDescent="0.25">
      <c r="A2862" s="39">
        <v>41904</v>
      </c>
      <c r="B2862" s="6"/>
      <c r="C2862" s="6"/>
      <c r="D2862" s="6"/>
      <c r="E2862" s="38">
        <v>17172.68</v>
      </c>
      <c r="F2862" s="29"/>
      <c r="G2862" s="29"/>
      <c r="H2862" s="29"/>
      <c r="I2862" s="29"/>
      <c r="J2862" s="29"/>
      <c r="K2862" s="29"/>
      <c r="L2862" s="29"/>
      <c r="M2862" s="29"/>
      <c r="N2862" s="29"/>
      <c r="O2862" s="29"/>
      <c r="P2862" s="29"/>
      <c r="Q2862" s="29"/>
      <c r="R2862" s="29"/>
      <c r="S2862" s="29"/>
      <c r="T2862" s="29"/>
      <c r="U2862" s="29"/>
    </row>
    <row r="2863" spans="1:21" ht="13.5" customHeight="1" x14ac:dyDescent="0.25">
      <c r="A2863" s="39">
        <v>41901</v>
      </c>
      <c r="B2863" s="6"/>
      <c r="C2863" s="6"/>
      <c r="D2863" s="6"/>
      <c r="E2863" s="38">
        <v>17279.740000000002</v>
      </c>
      <c r="F2863" s="29"/>
      <c r="G2863" s="29"/>
      <c r="H2863" s="29"/>
      <c r="I2863" s="29"/>
      <c r="J2863" s="29"/>
      <c r="K2863" s="29"/>
      <c r="L2863" s="29"/>
      <c r="M2863" s="29"/>
      <c r="N2863" s="29"/>
      <c r="O2863" s="29"/>
      <c r="P2863" s="29"/>
      <c r="Q2863" s="29"/>
      <c r="R2863" s="29"/>
      <c r="S2863" s="29"/>
      <c r="T2863" s="29"/>
      <c r="U2863" s="29"/>
    </row>
    <row r="2864" spans="1:21" ht="13.5" customHeight="1" x14ac:dyDescent="0.25">
      <c r="A2864" s="39">
        <v>41900</v>
      </c>
      <c r="B2864" s="6"/>
      <c r="C2864" s="6"/>
      <c r="D2864" s="6"/>
      <c r="E2864" s="38">
        <v>17265.990000000002</v>
      </c>
      <c r="F2864" s="29"/>
      <c r="G2864" s="29"/>
      <c r="H2864" s="29"/>
      <c r="I2864" s="29"/>
      <c r="J2864" s="29"/>
      <c r="K2864" s="29"/>
      <c r="L2864" s="29"/>
      <c r="M2864" s="29"/>
      <c r="N2864" s="29"/>
      <c r="O2864" s="29"/>
      <c r="P2864" s="29"/>
      <c r="Q2864" s="29"/>
      <c r="R2864" s="29"/>
      <c r="S2864" s="29"/>
      <c r="T2864" s="29"/>
      <c r="U2864" s="29"/>
    </row>
    <row r="2865" spans="1:21" ht="13.5" customHeight="1" x14ac:dyDescent="0.25">
      <c r="A2865" s="39">
        <v>41899</v>
      </c>
      <c r="B2865" s="6"/>
      <c r="C2865" s="6"/>
      <c r="D2865" s="6"/>
      <c r="E2865" s="38">
        <v>17156.849999999999</v>
      </c>
      <c r="F2865" s="29"/>
      <c r="G2865" s="29"/>
      <c r="H2865" s="29"/>
      <c r="I2865" s="29"/>
      <c r="J2865" s="29"/>
      <c r="K2865" s="29"/>
      <c r="L2865" s="29"/>
      <c r="M2865" s="29"/>
      <c r="N2865" s="29"/>
      <c r="O2865" s="29"/>
      <c r="P2865" s="29"/>
      <c r="Q2865" s="29"/>
      <c r="R2865" s="29"/>
      <c r="S2865" s="29"/>
      <c r="T2865" s="29"/>
      <c r="U2865" s="29"/>
    </row>
    <row r="2866" spans="1:21" ht="13.5" customHeight="1" x14ac:dyDescent="0.25">
      <c r="A2866" s="39">
        <v>41898</v>
      </c>
      <c r="B2866" s="6"/>
      <c r="C2866" s="6"/>
      <c r="D2866" s="6"/>
      <c r="E2866" s="38">
        <v>17131.97</v>
      </c>
      <c r="F2866" s="29"/>
      <c r="G2866" s="29"/>
      <c r="H2866" s="29"/>
      <c r="I2866" s="29"/>
      <c r="J2866" s="29"/>
      <c r="K2866" s="29"/>
      <c r="L2866" s="29"/>
      <c r="M2866" s="29"/>
      <c r="N2866" s="29"/>
      <c r="O2866" s="29"/>
      <c r="P2866" s="29"/>
      <c r="Q2866" s="29"/>
      <c r="R2866" s="29"/>
      <c r="S2866" s="29"/>
      <c r="T2866" s="29"/>
      <c r="U2866" s="29"/>
    </row>
    <row r="2867" spans="1:21" ht="13.5" customHeight="1" x14ac:dyDescent="0.25">
      <c r="A2867" s="39">
        <v>41897</v>
      </c>
      <c r="B2867" s="6"/>
      <c r="C2867" s="6"/>
      <c r="D2867" s="6"/>
      <c r="E2867" s="38">
        <v>17031.14</v>
      </c>
      <c r="F2867" s="29"/>
      <c r="G2867" s="29"/>
      <c r="H2867" s="29"/>
      <c r="I2867" s="29"/>
      <c r="J2867" s="29"/>
      <c r="K2867" s="29"/>
      <c r="L2867" s="29"/>
      <c r="M2867" s="29"/>
      <c r="N2867" s="29"/>
      <c r="O2867" s="29"/>
      <c r="P2867" s="29"/>
      <c r="Q2867" s="29"/>
      <c r="R2867" s="29"/>
      <c r="S2867" s="29"/>
      <c r="T2867" s="29"/>
      <c r="U2867" s="29"/>
    </row>
    <row r="2868" spans="1:21" ht="13.5" customHeight="1" x14ac:dyDescent="0.25">
      <c r="A2868" s="39">
        <v>41894</v>
      </c>
      <c r="B2868" s="6"/>
      <c r="C2868" s="6"/>
      <c r="D2868" s="6"/>
      <c r="E2868" s="38">
        <v>16987.509999999998</v>
      </c>
      <c r="F2868" s="29"/>
      <c r="G2868" s="29"/>
      <c r="H2868" s="29"/>
      <c r="I2868" s="29"/>
      <c r="J2868" s="29"/>
      <c r="K2868" s="29"/>
      <c r="L2868" s="29"/>
      <c r="M2868" s="29"/>
      <c r="N2868" s="29"/>
      <c r="O2868" s="29"/>
      <c r="P2868" s="29"/>
      <c r="Q2868" s="29"/>
      <c r="R2868" s="29"/>
      <c r="S2868" s="29"/>
      <c r="T2868" s="29"/>
      <c r="U2868" s="29"/>
    </row>
    <row r="2869" spans="1:21" ht="13.5" customHeight="1" x14ac:dyDescent="0.25">
      <c r="A2869" s="39">
        <v>41893</v>
      </c>
      <c r="B2869" s="6"/>
      <c r="C2869" s="6"/>
      <c r="D2869" s="6"/>
      <c r="E2869" s="38">
        <v>17049</v>
      </c>
      <c r="F2869" s="29"/>
      <c r="G2869" s="29"/>
      <c r="H2869" s="29"/>
      <c r="I2869" s="29"/>
      <c r="J2869" s="29"/>
      <c r="K2869" s="29"/>
      <c r="L2869" s="29"/>
      <c r="M2869" s="29"/>
      <c r="N2869" s="29"/>
      <c r="O2869" s="29"/>
      <c r="P2869" s="29"/>
      <c r="Q2869" s="29"/>
      <c r="R2869" s="29"/>
      <c r="S2869" s="29"/>
      <c r="T2869" s="29"/>
      <c r="U2869" s="29"/>
    </row>
    <row r="2870" spans="1:21" ht="13.5" customHeight="1" x14ac:dyDescent="0.25">
      <c r="A2870" s="39">
        <v>41892</v>
      </c>
      <c r="B2870" s="6"/>
      <c r="C2870" s="6"/>
      <c r="D2870" s="6"/>
      <c r="E2870" s="38">
        <v>17068.71</v>
      </c>
      <c r="F2870" s="29"/>
      <c r="G2870" s="29"/>
      <c r="H2870" s="29"/>
      <c r="I2870" s="29"/>
      <c r="J2870" s="29"/>
      <c r="K2870" s="29"/>
      <c r="L2870" s="29"/>
      <c r="M2870" s="29"/>
      <c r="N2870" s="29"/>
      <c r="O2870" s="29"/>
      <c r="P2870" s="29"/>
      <c r="Q2870" s="29"/>
      <c r="R2870" s="29"/>
      <c r="S2870" s="29"/>
      <c r="T2870" s="29"/>
      <c r="U2870" s="29"/>
    </row>
    <row r="2871" spans="1:21" ht="13.5" customHeight="1" x14ac:dyDescent="0.25">
      <c r="A2871" s="39">
        <v>41891</v>
      </c>
      <c r="B2871" s="6"/>
      <c r="C2871" s="6"/>
      <c r="D2871" s="6"/>
      <c r="E2871" s="38">
        <v>17013.87</v>
      </c>
      <c r="F2871" s="29"/>
      <c r="G2871" s="29"/>
      <c r="H2871" s="29"/>
      <c r="I2871" s="29"/>
      <c r="J2871" s="29"/>
      <c r="K2871" s="29"/>
      <c r="L2871" s="29"/>
      <c r="M2871" s="29"/>
      <c r="N2871" s="29"/>
      <c r="O2871" s="29"/>
      <c r="P2871" s="29"/>
      <c r="Q2871" s="29"/>
      <c r="R2871" s="29"/>
      <c r="S2871" s="29"/>
      <c r="T2871" s="29"/>
      <c r="U2871" s="29"/>
    </row>
    <row r="2872" spans="1:21" ht="13.5" customHeight="1" x14ac:dyDescent="0.25">
      <c r="A2872" s="39">
        <v>41890</v>
      </c>
      <c r="B2872" s="6"/>
      <c r="C2872" s="6"/>
      <c r="D2872" s="6"/>
      <c r="E2872" s="38">
        <v>17111.419999999998</v>
      </c>
      <c r="F2872" s="29"/>
      <c r="G2872" s="29"/>
      <c r="H2872" s="29"/>
      <c r="I2872" s="29"/>
      <c r="J2872" s="29"/>
      <c r="K2872" s="29"/>
      <c r="L2872" s="29"/>
      <c r="M2872" s="29"/>
      <c r="N2872" s="29"/>
      <c r="O2872" s="29"/>
      <c r="P2872" s="29"/>
      <c r="Q2872" s="29"/>
      <c r="R2872" s="29"/>
      <c r="S2872" s="29"/>
      <c r="T2872" s="29"/>
      <c r="U2872" s="29"/>
    </row>
    <row r="2873" spans="1:21" ht="13.5" customHeight="1" x14ac:dyDescent="0.25">
      <c r="A2873" s="39">
        <v>41887</v>
      </c>
      <c r="B2873" s="6"/>
      <c r="C2873" s="6"/>
      <c r="D2873" s="6"/>
      <c r="E2873" s="38">
        <v>17137.36</v>
      </c>
      <c r="F2873" s="29"/>
      <c r="G2873" s="29"/>
      <c r="H2873" s="29"/>
      <c r="I2873" s="29"/>
      <c r="J2873" s="29"/>
      <c r="K2873" s="29"/>
      <c r="L2873" s="29"/>
      <c r="M2873" s="29"/>
      <c r="N2873" s="29"/>
      <c r="O2873" s="29"/>
      <c r="P2873" s="29"/>
      <c r="Q2873" s="29"/>
      <c r="R2873" s="29"/>
      <c r="S2873" s="29"/>
      <c r="T2873" s="29"/>
      <c r="U2873" s="29"/>
    </row>
    <row r="2874" spans="1:21" ht="13.5" customHeight="1" x14ac:dyDescent="0.25">
      <c r="A2874" s="39">
        <v>41886</v>
      </c>
      <c r="B2874" s="6"/>
      <c r="C2874" s="6"/>
      <c r="D2874" s="6"/>
      <c r="E2874" s="38">
        <v>17069.580000000002</v>
      </c>
      <c r="F2874" s="29"/>
      <c r="G2874" s="29"/>
      <c r="H2874" s="29"/>
      <c r="I2874" s="29"/>
      <c r="J2874" s="29"/>
      <c r="K2874" s="29"/>
      <c r="L2874" s="29"/>
      <c r="M2874" s="29"/>
      <c r="N2874" s="29"/>
      <c r="O2874" s="29"/>
      <c r="P2874" s="29"/>
      <c r="Q2874" s="29"/>
      <c r="R2874" s="29"/>
      <c r="S2874" s="29"/>
      <c r="T2874" s="29"/>
      <c r="U2874" s="29"/>
    </row>
    <row r="2875" spans="1:21" ht="13.5" customHeight="1" x14ac:dyDescent="0.25">
      <c r="A2875" s="39">
        <v>41885</v>
      </c>
      <c r="B2875" s="6"/>
      <c r="C2875" s="6"/>
      <c r="D2875" s="6"/>
      <c r="E2875" s="38">
        <v>17078.28</v>
      </c>
      <c r="F2875" s="29"/>
      <c r="G2875" s="29"/>
      <c r="H2875" s="29"/>
      <c r="I2875" s="29"/>
      <c r="J2875" s="29"/>
      <c r="K2875" s="29"/>
      <c r="L2875" s="29"/>
      <c r="M2875" s="29"/>
      <c r="N2875" s="29"/>
      <c r="O2875" s="29"/>
      <c r="P2875" s="29"/>
      <c r="Q2875" s="29"/>
      <c r="R2875" s="29"/>
      <c r="S2875" s="29"/>
      <c r="T2875" s="29"/>
      <c r="U2875" s="29"/>
    </row>
    <row r="2876" spans="1:21" ht="13.5" customHeight="1" x14ac:dyDescent="0.25">
      <c r="A2876" s="39">
        <v>41884</v>
      </c>
      <c r="B2876" s="6"/>
      <c r="C2876" s="6"/>
      <c r="D2876" s="6"/>
      <c r="E2876" s="38">
        <v>17067.560000000001</v>
      </c>
      <c r="F2876" s="29"/>
      <c r="G2876" s="29"/>
      <c r="H2876" s="29"/>
      <c r="I2876" s="29"/>
      <c r="J2876" s="29"/>
      <c r="K2876" s="29"/>
      <c r="L2876" s="29"/>
      <c r="M2876" s="29"/>
      <c r="N2876" s="29"/>
      <c r="O2876" s="29"/>
      <c r="P2876" s="29"/>
      <c r="Q2876" s="29"/>
      <c r="R2876" s="29"/>
      <c r="S2876" s="29"/>
      <c r="T2876" s="29"/>
      <c r="U2876" s="29"/>
    </row>
    <row r="2877" spans="1:21" ht="13.5" customHeight="1" x14ac:dyDescent="0.25">
      <c r="A2877" s="39">
        <v>41880</v>
      </c>
      <c r="B2877" s="6"/>
      <c r="C2877" s="6"/>
      <c r="D2877" s="6"/>
      <c r="E2877" s="38">
        <v>17098.45</v>
      </c>
      <c r="F2877" s="29"/>
      <c r="G2877" s="29"/>
      <c r="H2877" s="29"/>
      <c r="I2877" s="29"/>
      <c r="J2877" s="29"/>
      <c r="K2877" s="29"/>
      <c r="L2877" s="29"/>
      <c r="M2877" s="29"/>
      <c r="N2877" s="29"/>
      <c r="O2877" s="29"/>
      <c r="P2877" s="29"/>
      <c r="Q2877" s="29"/>
      <c r="R2877" s="29"/>
      <c r="S2877" s="29"/>
      <c r="T2877" s="29"/>
      <c r="U2877" s="29"/>
    </row>
    <row r="2878" spans="1:21" ht="13.5" customHeight="1" x14ac:dyDescent="0.25">
      <c r="A2878" s="39">
        <v>41879</v>
      </c>
      <c r="B2878" s="6"/>
      <c r="C2878" s="6"/>
      <c r="D2878" s="6"/>
      <c r="E2878" s="38">
        <v>17079.57</v>
      </c>
      <c r="F2878" s="29"/>
      <c r="G2878" s="29"/>
      <c r="H2878" s="29"/>
      <c r="I2878" s="29"/>
      <c r="J2878" s="29"/>
      <c r="K2878" s="29"/>
      <c r="L2878" s="29"/>
      <c r="M2878" s="29"/>
      <c r="N2878" s="29"/>
      <c r="O2878" s="29"/>
      <c r="P2878" s="29"/>
      <c r="Q2878" s="29"/>
      <c r="R2878" s="29"/>
      <c r="S2878" s="29"/>
      <c r="T2878" s="29"/>
      <c r="U2878" s="29"/>
    </row>
    <row r="2879" spans="1:21" ht="13.5" customHeight="1" x14ac:dyDescent="0.25">
      <c r="A2879" s="39">
        <v>41878</v>
      </c>
      <c r="B2879" s="6"/>
      <c r="C2879" s="6"/>
      <c r="D2879" s="6"/>
      <c r="E2879" s="38">
        <v>17122.009999999998</v>
      </c>
      <c r="F2879" s="29"/>
      <c r="G2879" s="29"/>
      <c r="H2879" s="29"/>
      <c r="I2879" s="29"/>
      <c r="J2879" s="29"/>
      <c r="K2879" s="29"/>
      <c r="L2879" s="29"/>
      <c r="M2879" s="29"/>
      <c r="N2879" s="29"/>
      <c r="O2879" s="29"/>
      <c r="P2879" s="29"/>
      <c r="Q2879" s="29"/>
      <c r="R2879" s="29"/>
      <c r="S2879" s="29"/>
      <c r="T2879" s="29"/>
      <c r="U2879" s="29"/>
    </row>
    <row r="2880" spans="1:21" ht="13.5" customHeight="1" x14ac:dyDescent="0.25">
      <c r="A2880" s="39">
        <v>41877</v>
      </c>
      <c r="B2880" s="6"/>
      <c r="C2880" s="6"/>
      <c r="D2880" s="6"/>
      <c r="E2880" s="38">
        <v>17106.7</v>
      </c>
      <c r="F2880" s="29"/>
      <c r="G2880" s="29"/>
      <c r="H2880" s="29"/>
      <c r="I2880" s="29"/>
      <c r="J2880" s="29"/>
      <c r="K2880" s="29"/>
      <c r="L2880" s="29"/>
      <c r="M2880" s="29"/>
      <c r="N2880" s="29"/>
      <c r="O2880" s="29"/>
      <c r="P2880" s="29"/>
      <c r="Q2880" s="29"/>
      <c r="R2880" s="29"/>
      <c r="S2880" s="29"/>
      <c r="T2880" s="29"/>
      <c r="U2880" s="29"/>
    </row>
    <row r="2881" spans="1:21" ht="13.5" customHeight="1" x14ac:dyDescent="0.25">
      <c r="A2881" s="39">
        <v>41876</v>
      </c>
      <c r="B2881" s="6"/>
      <c r="C2881" s="6"/>
      <c r="D2881" s="6"/>
      <c r="E2881" s="38">
        <v>17076.87</v>
      </c>
      <c r="F2881" s="29"/>
      <c r="G2881" s="29"/>
      <c r="H2881" s="29"/>
      <c r="I2881" s="29"/>
      <c r="J2881" s="29"/>
      <c r="K2881" s="29"/>
      <c r="L2881" s="29"/>
      <c r="M2881" s="29"/>
      <c r="N2881" s="29"/>
      <c r="O2881" s="29"/>
      <c r="P2881" s="29"/>
      <c r="Q2881" s="29"/>
      <c r="R2881" s="29"/>
      <c r="S2881" s="29"/>
      <c r="T2881" s="29"/>
      <c r="U2881" s="29"/>
    </row>
    <row r="2882" spans="1:21" ht="13.5" customHeight="1" x14ac:dyDescent="0.25">
      <c r="A2882" s="39">
        <v>41873</v>
      </c>
      <c r="B2882" s="6"/>
      <c r="C2882" s="6"/>
      <c r="D2882" s="6"/>
      <c r="E2882" s="38">
        <v>17001.22</v>
      </c>
      <c r="F2882" s="29"/>
      <c r="G2882" s="29"/>
      <c r="H2882" s="29"/>
      <c r="I2882" s="29"/>
      <c r="J2882" s="29"/>
      <c r="K2882" s="29"/>
      <c r="L2882" s="29"/>
      <c r="M2882" s="29"/>
      <c r="N2882" s="29"/>
      <c r="O2882" s="29"/>
      <c r="P2882" s="29"/>
      <c r="Q2882" s="29"/>
      <c r="R2882" s="29"/>
      <c r="S2882" s="29"/>
      <c r="T2882" s="29"/>
      <c r="U2882" s="29"/>
    </row>
    <row r="2883" spans="1:21" ht="13.5" customHeight="1" x14ac:dyDescent="0.25">
      <c r="A2883" s="39">
        <v>41872</v>
      </c>
      <c r="B2883" s="6"/>
      <c r="C2883" s="6"/>
      <c r="D2883" s="6"/>
      <c r="E2883" s="38">
        <v>17039.490000000002</v>
      </c>
      <c r="F2883" s="29"/>
      <c r="G2883" s="29"/>
      <c r="H2883" s="29"/>
      <c r="I2883" s="29"/>
      <c r="J2883" s="29"/>
      <c r="K2883" s="29"/>
      <c r="L2883" s="29"/>
      <c r="M2883" s="29"/>
      <c r="N2883" s="29"/>
      <c r="O2883" s="29"/>
      <c r="P2883" s="29"/>
      <c r="Q2883" s="29"/>
      <c r="R2883" s="29"/>
      <c r="S2883" s="29"/>
      <c r="T2883" s="29"/>
      <c r="U2883" s="29"/>
    </row>
    <row r="2884" spans="1:21" ht="13.5" customHeight="1" x14ac:dyDescent="0.25">
      <c r="A2884" s="39">
        <v>41871</v>
      </c>
      <c r="B2884" s="6"/>
      <c r="C2884" s="6"/>
      <c r="D2884" s="6"/>
      <c r="E2884" s="38">
        <v>16979.13</v>
      </c>
      <c r="F2884" s="29"/>
      <c r="G2884" s="29"/>
      <c r="H2884" s="29"/>
      <c r="I2884" s="29"/>
      <c r="J2884" s="29"/>
      <c r="K2884" s="29"/>
      <c r="L2884" s="29"/>
      <c r="M2884" s="29"/>
      <c r="N2884" s="29"/>
      <c r="O2884" s="29"/>
      <c r="P2884" s="29"/>
      <c r="Q2884" s="29"/>
      <c r="R2884" s="29"/>
      <c r="S2884" s="29"/>
      <c r="T2884" s="29"/>
      <c r="U2884" s="29"/>
    </row>
    <row r="2885" spans="1:21" ht="13.5" customHeight="1" x14ac:dyDescent="0.25">
      <c r="A2885" s="39">
        <v>41870</v>
      </c>
      <c r="B2885" s="6"/>
      <c r="C2885" s="6"/>
      <c r="D2885" s="6"/>
      <c r="E2885" s="38">
        <v>16919.59</v>
      </c>
      <c r="F2885" s="29"/>
      <c r="G2885" s="29"/>
      <c r="H2885" s="29"/>
      <c r="I2885" s="29"/>
      <c r="J2885" s="29"/>
      <c r="K2885" s="29"/>
      <c r="L2885" s="29"/>
      <c r="M2885" s="29"/>
      <c r="N2885" s="29"/>
      <c r="O2885" s="29"/>
      <c r="P2885" s="29"/>
      <c r="Q2885" s="29"/>
      <c r="R2885" s="29"/>
      <c r="S2885" s="29"/>
      <c r="T2885" s="29"/>
      <c r="U2885" s="29"/>
    </row>
    <row r="2886" spans="1:21" ht="13.5" customHeight="1" x14ac:dyDescent="0.25">
      <c r="A2886" s="39">
        <v>41869</v>
      </c>
      <c r="B2886" s="6"/>
      <c r="C2886" s="6"/>
      <c r="D2886" s="6"/>
      <c r="E2886" s="38">
        <v>16838.740000000002</v>
      </c>
      <c r="F2886" s="29"/>
      <c r="G2886" s="29"/>
      <c r="H2886" s="29"/>
      <c r="I2886" s="29"/>
      <c r="J2886" s="29"/>
      <c r="K2886" s="29"/>
      <c r="L2886" s="29"/>
      <c r="M2886" s="29"/>
      <c r="N2886" s="29"/>
      <c r="O2886" s="29"/>
      <c r="P2886" s="29"/>
      <c r="Q2886" s="29"/>
      <c r="R2886" s="29"/>
      <c r="S2886" s="29"/>
      <c r="T2886" s="29"/>
      <c r="U2886" s="29"/>
    </row>
    <row r="2887" spans="1:21" ht="13.5" customHeight="1" x14ac:dyDescent="0.25">
      <c r="A2887" s="39">
        <v>41866</v>
      </c>
      <c r="B2887" s="6"/>
      <c r="C2887" s="6"/>
      <c r="D2887" s="6"/>
      <c r="E2887" s="38">
        <v>16662.91</v>
      </c>
      <c r="F2887" s="29"/>
      <c r="G2887" s="29"/>
      <c r="H2887" s="29"/>
      <c r="I2887" s="29"/>
      <c r="J2887" s="29"/>
      <c r="K2887" s="29"/>
      <c r="L2887" s="29"/>
      <c r="M2887" s="29"/>
      <c r="N2887" s="29"/>
      <c r="O2887" s="29"/>
      <c r="P2887" s="29"/>
      <c r="Q2887" s="29"/>
      <c r="R2887" s="29"/>
      <c r="S2887" s="29"/>
      <c r="T2887" s="29"/>
      <c r="U2887" s="29"/>
    </row>
    <row r="2888" spans="1:21" ht="13.5" customHeight="1" x14ac:dyDescent="0.25">
      <c r="A2888" s="39">
        <v>41865</v>
      </c>
      <c r="B2888" s="6"/>
      <c r="C2888" s="6"/>
      <c r="D2888" s="6"/>
      <c r="E2888" s="38">
        <v>16713.580000000002</v>
      </c>
      <c r="F2888" s="29"/>
      <c r="G2888" s="29"/>
      <c r="H2888" s="29"/>
      <c r="I2888" s="29"/>
      <c r="J2888" s="29"/>
      <c r="K2888" s="29"/>
      <c r="L2888" s="29"/>
      <c r="M2888" s="29"/>
      <c r="N2888" s="29"/>
      <c r="O2888" s="29"/>
      <c r="P2888" s="29"/>
      <c r="Q2888" s="29"/>
      <c r="R2888" s="29"/>
      <c r="S2888" s="29"/>
      <c r="T2888" s="29"/>
      <c r="U2888" s="29"/>
    </row>
    <row r="2889" spans="1:21" ht="13.5" customHeight="1" x14ac:dyDescent="0.25">
      <c r="A2889" s="39">
        <v>41864</v>
      </c>
      <c r="B2889" s="6"/>
      <c r="C2889" s="6"/>
      <c r="D2889" s="6"/>
      <c r="E2889" s="38">
        <v>16651.8</v>
      </c>
      <c r="F2889" s="29"/>
      <c r="G2889" s="29"/>
      <c r="H2889" s="29"/>
      <c r="I2889" s="29"/>
      <c r="J2889" s="29"/>
      <c r="K2889" s="29"/>
      <c r="L2889" s="29"/>
      <c r="M2889" s="29"/>
      <c r="N2889" s="29"/>
      <c r="O2889" s="29"/>
      <c r="P2889" s="29"/>
      <c r="Q2889" s="29"/>
      <c r="R2889" s="29"/>
      <c r="S2889" s="29"/>
      <c r="T2889" s="29"/>
      <c r="U2889" s="29"/>
    </row>
    <row r="2890" spans="1:21" ht="13.5" customHeight="1" x14ac:dyDescent="0.25">
      <c r="A2890" s="39">
        <v>41863</v>
      </c>
      <c r="B2890" s="6"/>
      <c r="C2890" s="6"/>
      <c r="D2890" s="6"/>
      <c r="E2890" s="38">
        <v>16560.54</v>
      </c>
      <c r="F2890" s="29"/>
      <c r="G2890" s="29"/>
      <c r="H2890" s="29"/>
      <c r="I2890" s="29"/>
      <c r="J2890" s="29"/>
      <c r="K2890" s="29"/>
      <c r="L2890" s="29"/>
      <c r="M2890" s="29"/>
      <c r="N2890" s="29"/>
      <c r="O2890" s="29"/>
      <c r="P2890" s="29"/>
      <c r="Q2890" s="29"/>
      <c r="R2890" s="29"/>
      <c r="S2890" s="29"/>
      <c r="T2890" s="29"/>
      <c r="U2890" s="29"/>
    </row>
    <row r="2891" spans="1:21" ht="13.5" customHeight="1" x14ac:dyDescent="0.25">
      <c r="A2891" s="39">
        <v>41862</v>
      </c>
      <c r="B2891" s="6"/>
      <c r="C2891" s="6"/>
      <c r="D2891" s="6"/>
      <c r="E2891" s="38">
        <v>16569.98</v>
      </c>
      <c r="F2891" s="29"/>
      <c r="G2891" s="29"/>
      <c r="H2891" s="29"/>
      <c r="I2891" s="29"/>
      <c r="J2891" s="29"/>
      <c r="K2891" s="29"/>
      <c r="L2891" s="29"/>
      <c r="M2891" s="29"/>
      <c r="N2891" s="29"/>
      <c r="O2891" s="29"/>
      <c r="P2891" s="29"/>
      <c r="Q2891" s="29"/>
      <c r="R2891" s="29"/>
      <c r="S2891" s="29"/>
      <c r="T2891" s="29"/>
      <c r="U2891" s="29"/>
    </row>
    <row r="2892" spans="1:21" ht="13.5" customHeight="1" x14ac:dyDescent="0.25">
      <c r="A2892" s="39">
        <v>41859</v>
      </c>
      <c r="B2892" s="6"/>
      <c r="C2892" s="6"/>
      <c r="D2892" s="6"/>
      <c r="E2892" s="38">
        <v>16553.93</v>
      </c>
      <c r="F2892" s="29"/>
      <c r="G2892" s="29"/>
      <c r="H2892" s="29"/>
      <c r="I2892" s="29"/>
      <c r="J2892" s="29"/>
      <c r="K2892" s="29"/>
      <c r="L2892" s="29"/>
      <c r="M2892" s="29"/>
      <c r="N2892" s="29"/>
      <c r="O2892" s="29"/>
      <c r="P2892" s="29"/>
      <c r="Q2892" s="29"/>
      <c r="R2892" s="29"/>
      <c r="S2892" s="29"/>
      <c r="T2892" s="29"/>
      <c r="U2892" s="29"/>
    </row>
    <row r="2893" spans="1:21" ht="13.5" customHeight="1" x14ac:dyDescent="0.25">
      <c r="A2893" s="39">
        <v>41858</v>
      </c>
      <c r="B2893" s="6"/>
      <c r="C2893" s="6"/>
      <c r="D2893" s="6"/>
      <c r="E2893" s="38">
        <v>16368.27</v>
      </c>
      <c r="F2893" s="29"/>
      <c r="G2893" s="29"/>
      <c r="H2893" s="29"/>
      <c r="I2893" s="29"/>
      <c r="J2893" s="29"/>
      <c r="K2893" s="29"/>
      <c r="L2893" s="29"/>
      <c r="M2893" s="29"/>
      <c r="N2893" s="29"/>
      <c r="O2893" s="29"/>
      <c r="P2893" s="29"/>
      <c r="Q2893" s="29"/>
      <c r="R2893" s="29"/>
      <c r="S2893" s="29"/>
      <c r="T2893" s="29"/>
      <c r="U2893" s="29"/>
    </row>
    <row r="2894" spans="1:21" ht="13.5" customHeight="1" x14ac:dyDescent="0.25">
      <c r="A2894" s="39">
        <v>41857</v>
      </c>
      <c r="B2894" s="6"/>
      <c r="C2894" s="6"/>
      <c r="D2894" s="6"/>
      <c r="E2894" s="38">
        <v>16443.34</v>
      </c>
      <c r="F2894" s="29"/>
      <c r="G2894" s="29"/>
      <c r="H2894" s="29"/>
      <c r="I2894" s="29"/>
      <c r="J2894" s="29"/>
      <c r="K2894" s="29"/>
      <c r="L2894" s="29"/>
      <c r="M2894" s="29"/>
      <c r="N2894" s="29"/>
      <c r="O2894" s="29"/>
      <c r="P2894" s="29"/>
      <c r="Q2894" s="29"/>
      <c r="R2894" s="29"/>
      <c r="S2894" s="29"/>
      <c r="T2894" s="29"/>
      <c r="U2894" s="29"/>
    </row>
    <row r="2895" spans="1:21" ht="13.5" customHeight="1" x14ac:dyDescent="0.25">
      <c r="A2895" s="39">
        <v>41856</v>
      </c>
      <c r="B2895" s="6"/>
      <c r="C2895" s="6"/>
      <c r="D2895" s="6"/>
      <c r="E2895" s="38">
        <v>16429.47</v>
      </c>
      <c r="F2895" s="29"/>
      <c r="G2895" s="29"/>
      <c r="H2895" s="29"/>
      <c r="I2895" s="29"/>
      <c r="J2895" s="29"/>
      <c r="K2895" s="29"/>
      <c r="L2895" s="29"/>
      <c r="M2895" s="29"/>
      <c r="N2895" s="29"/>
      <c r="O2895" s="29"/>
      <c r="P2895" s="29"/>
      <c r="Q2895" s="29"/>
      <c r="R2895" s="29"/>
      <c r="S2895" s="29"/>
      <c r="T2895" s="29"/>
      <c r="U2895" s="29"/>
    </row>
    <row r="2896" spans="1:21" ht="13.5" customHeight="1" x14ac:dyDescent="0.25">
      <c r="A2896" s="39">
        <v>41855</v>
      </c>
      <c r="B2896" s="6"/>
      <c r="C2896" s="6"/>
      <c r="D2896" s="6"/>
      <c r="E2896" s="38">
        <v>16569.28</v>
      </c>
      <c r="F2896" s="29"/>
      <c r="G2896" s="29"/>
      <c r="H2896" s="29"/>
      <c r="I2896" s="29"/>
      <c r="J2896" s="29"/>
      <c r="K2896" s="29"/>
      <c r="L2896" s="29"/>
      <c r="M2896" s="29"/>
      <c r="N2896" s="29"/>
      <c r="O2896" s="29"/>
      <c r="P2896" s="29"/>
      <c r="Q2896" s="29"/>
      <c r="R2896" s="29"/>
      <c r="S2896" s="29"/>
      <c r="T2896" s="29"/>
      <c r="U2896" s="29"/>
    </row>
    <row r="2897" spans="1:21" ht="13.5" customHeight="1" x14ac:dyDescent="0.25">
      <c r="A2897" s="39">
        <v>41852</v>
      </c>
      <c r="B2897" s="6"/>
      <c r="C2897" s="6"/>
      <c r="D2897" s="6"/>
      <c r="E2897" s="38">
        <v>16493.37</v>
      </c>
      <c r="F2897" s="29"/>
      <c r="G2897" s="29"/>
      <c r="H2897" s="29"/>
      <c r="I2897" s="29"/>
      <c r="J2897" s="29"/>
      <c r="K2897" s="29"/>
      <c r="L2897" s="29"/>
      <c r="M2897" s="29"/>
      <c r="N2897" s="29"/>
      <c r="O2897" s="29"/>
      <c r="P2897" s="29"/>
      <c r="Q2897" s="29"/>
      <c r="R2897" s="29"/>
      <c r="S2897" s="29"/>
      <c r="T2897" s="29"/>
      <c r="U2897" s="29"/>
    </row>
    <row r="2898" spans="1:21" ht="13.5" customHeight="1" x14ac:dyDescent="0.25">
      <c r="A2898" s="39">
        <v>41851</v>
      </c>
      <c r="B2898" s="6"/>
      <c r="C2898" s="6"/>
      <c r="D2898" s="6"/>
      <c r="E2898" s="38">
        <v>16563.3</v>
      </c>
      <c r="F2898" s="29"/>
      <c r="G2898" s="29"/>
      <c r="H2898" s="29"/>
      <c r="I2898" s="29"/>
      <c r="J2898" s="29"/>
      <c r="K2898" s="29"/>
      <c r="L2898" s="29"/>
      <c r="M2898" s="29"/>
      <c r="N2898" s="29"/>
      <c r="O2898" s="29"/>
      <c r="P2898" s="29"/>
      <c r="Q2898" s="29"/>
      <c r="R2898" s="29"/>
      <c r="S2898" s="29"/>
      <c r="T2898" s="29"/>
      <c r="U2898" s="29"/>
    </row>
    <row r="2899" spans="1:21" ht="13.5" customHeight="1" x14ac:dyDescent="0.25">
      <c r="A2899" s="39">
        <v>41850</v>
      </c>
      <c r="B2899" s="6"/>
      <c r="C2899" s="6"/>
      <c r="D2899" s="6"/>
      <c r="E2899" s="38">
        <v>16880.36</v>
      </c>
      <c r="F2899" s="29"/>
      <c r="G2899" s="29"/>
      <c r="H2899" s="29"/>
      <c r="I2899" s="29"/>
      <c r="J2899" s="29"/>
      <c r="K2899" s="29"/>
      <c r="L2899" s="29"/>
      <c r="M2899" s="29"/>
      <c r="N2899" s="29"/>
      <c r="O2899" s="29"/>
      <c r="P2899" s="29"/>
      <c r="Q2899" s="29"/>
      <c r="R2899" s="29"/>
      <c r="S2899" s="29"/>
      <c r="T2899" s="29"/>
      <c r="U2899" s="29"/>
    </row>
    <row r="2900" spans="1:21" ht="13.5" customHeight="1" x14ac:dyDescent="0.25">
      <c r="A2900" s="39">
        <v>41849</v>
      </c>
      <c r="B2900" s="6"/>
      <c r="C2900" s="6"/>
      <c r="D2900" s="6"/>
      <c r="E2900" s="38">
        <v>16912.11</v>
      </c>
      <c r="F2900" s="29"/>
      <c r="G2900" s="29"/>
      <c r="H2900" s="29"/>
      <c r="I2900" s="29"/>
      <c r="J2900" s="29"/>
      <c r="K2900" s="29"/>
      <c r="L2900" s="29"/>
      <c r="M2900" s="29"/>
      <c r="N2900" s="29"/>
      <c r="O2900" s="29"/>
      <c r="P2900" s="29"/>
      <c r="Q2900" s="29"/>
      <c r="R2900" s="29"/>
      <c r="S2900" s="29"/>
      <c r="T2900" s="29"/>
      <c r="U2900" s="29"/>
    </row>
    <row r="2901" spans="1:21" ht="13.5" customHeight="1" x14ac:dyDescent="0.25">
      <c r="A2901" s="39">
        <v>41848</v>
      </c>
      <c r="B2901" s="6"/>
      <c r="C2901" s="6"/>
      <c r="D2901" s="6"/>
      <c r="E2901" s="38">
        <v>16982.59</v>
      </c>
      <c r="F2901" s="29"/>
      <c r="G2901" s="29"/>
      <c r="H2901" s="29"/>
      <c r="I2901" s="29"/>
      <c r="J2901" s="29"/>
      <c r="K2901" s="29"/>
      <c r="L2901" s="29"/>
      <c r="M2901" s="29"/>
      <c r="N2901" s="29"/>
      <c r="O2901" s="29"/>
      <c r="P2901" s="29"/>
      <c r="Q2901" s="29"/>
      <c r="R2901" s="29"/>
      <c r="S2901" s="29"/>
      <c r="T2901" s="29"/>
      <c r="U2901" s="29"/>
    </row>
    <row r="2902" spans="1:21" ht="13.5" customHeight="1" x14ac:dyDescent="0.25">
      <c r="A2902" s="39">
        <v>41845</v>
      </c>
      <c r="B2902" s="6"/>
      <c r="C2902" s="6"/>
      <c r="D2902" s="6"/>
      <c r="E2902" s="38">
        <v>16960.57</v>
      </c>
      <c r="F2902" s="29"/>
      <c r="G2902" s="29"/>
      <c r="H2902" s="29"/>
      <c r="I2902" s="29"/>
      <c r="J2902" s="29"/>
      <c r="K2902" s="29"/>
      <c r="L2902" s="29"/>
      <c r="M2902" s="29"/>
      <c r="N2902" s="29"/>
      <c r="O2902" s="29"/>
      <c r="P2902" s="29"/>
      <c r="Q2902" s="29"/>
      <c r="R2902" s="29"/>
      <c r="S2902" s="29"/>
      <c r="T2902" s="29"/>
      <c r="U2902" s="29"/>
    </row>
    <row r="2903" spans="1:21" ht="13.5" customHeight="1" x14ac:dyDescent="0.25">
      <c r="A2903" s="39">
        <v>41844</v>
      </c>
      <c r="B2903" s="6"/>
      <c r="C2903" s="6"/>
      <c r="D2903" s="6"/>
      <c r="E2903" s="38">
        <v>17083.8</v>
      </c>
      <c r="F2903" s="29"/>
      <c r="G2903" s="29"/>
      <c r="H2903" s="29"/>
      <c r="I2903" s="29"/>
      <c r="J2903" s="29"/>
      <c r="K2903" s="29"/>
      <c r="L2903" s="29"/>
      <c r="M2903" s="29"/>
      <c r="N2903" s="29"/>
      <c r="O2903" s="29"/>
      <c r="P2903" s="29"/>
      <c r="Q2903" s="29"/>
      <c r="R2903" s="29"/>
      <c r="S2903" s="29"/>
      <c r="T2903" s="29"/>
      <c r="U2903" s="29"/>
    </row>
    <row r="2904" spans="1:21" ht="13.5" customHeight="1" x14ac:dyDescent="0.25">
      <c r="A2904" s="39">
        <v>41843</v>
      </c>
      <c r="B2904" s="6"/>
      <c r="C2904" s="6"/>
      <c r="D2904" s="6"/>
      <c r="E2904" s="38">
        <v>17086.63</v>
      </c>
      <c r="F2904" s="29"/>
      <c r="G2904" s="29"/>
      <c r="H2904" s="29"/>
      <c r="I2904" s="29"/>
      <c r="J2904" s="29"/>
      <c r="K2904" s="29"/>
      <c r="L2904" s="29"/>
      <c r="M2904" s="29"/>
      <c r="N2904" s="29"/>
      <c r="O2904" s="29"/>
      <c r="P2904" s="29"/>
      <c r="Q2904" s="29"/>
      <c r="R2904" s="29"/>
      <c r="S2904" s="29"/>
      <c r="T2904" s="29"/>
      <c r="U2904" s="29"/>
    </row>
    <row r="2905" spans="1:21" ht="13.5" customHeight="1" x14ac:dyDescent="0.25">
      <c r="A2905" s="39">
        <v>41842</v>
      </c>
      <c r="B2905" s="6"/>
      <c r="C2905" s="6"/>
      <c r="D2905" s="6"/>
      <c r="E2905" s="38">
        <v>17113.54</v>
      </c>
      <c r="F2905" s="29"/>
      <c r="G2905" s="29"/>
      <c r="H2905" s="29"/>
      <c r="I2905" s="29"/>
      <c r="J2905" s="29"/>
      <c r="K2905" s="29"/>
      <c r="L2905" s="29"/>
      <c r="M2905" s="29"/>
      <c r="N2905" s="29"/>
      <c r="O2905" s="29"/>
      <c r="P2905" s="29"/>
      <c r="Q2905" s="29"/>
      <c r="R2905" s="29"/>
      <c r="S2905" s="29"/>
      <c r="T2905" s="29"/>
      <c r="U2905" s="29"/>
    </row>
    <row r="2906" spans="1:21" ht="13.5" customHeight="1" x14ac:dyDescent="0.25">
      <c r="A2906" s="39">
        <v>41841</v>
      </c>
      <c r="B2906" s="6"/>
      <c r="C2906" s="6"/>
      <c r="D2906" s="6"/>
      <c r="E2906" s="38">
        <v>17051.73</v>
      </c>
      <c r="F2906" s="29"/>
      <c r="G2906" s="29"/>
      <c r="H2906" s="29"/>
      <c r="I2906" s="29"/>
      <c r="J2906" s="29"/>
      <c r="K2906" s="29"/>
      <c r="L2906" s="29"/>
      <c r="M2906" s="29"/>
      <c r="N2906" s="29"/>
      <c r="O2906" s="29"/>
      <c r="P2906" s="29"/>
      <c r="Q2906" s="29"/>
      <c r="R2906" s="29"/>
      <c r="S2906" s="29"/>
      <c r="T2906" s="29"/>
      <c r="U2906" s="29"/>
    </row>
    <row r="2907" spans="1:21" ht="13.5" customHeight="1" x14ac:dyDescent="0.25">
      <c r="A2907" s="39">
        <v>41838</v>
      </c>
      <c r="B2907" s="6"/>
      <c r="C2907" s="6"/>
      <c r="D2907" s="6"/>
      <c r="E2907" s="38">
        <v>17100.18</v>
      </c>
      <c r="F2907" s="29"/>
      <c r="G2907" s="29"/>
      <c r="H2907" s="29"/>
      <c r="I2907" s="29"/>
      <c r="J2907" s="29"/>
      <c r="K2907" s="29"/>
      <c r="L2907" s="29"/>
      <c r="M2907" s="29"/>
      <c r="N2907" s="29"/>
      <c r="O2907" s="29"/>
      <c r="P2907" s="29"/>
      <c r="Q2907" s="29"/>
      <c r="R2907" s="29"/>
      <c r="S2907" s="29"/>
      <c r="T2907" s="29"/>
      <c r="U2907" s="29"/>
    </row>
    <row r="2908" spans="1:21" ht="13.5" customHeight="1" x14ac:dyDescent="0.25">
      <c r="A2908" s="39">
        <v>41837</v>
      </c>
      <c r="B2908" s="6"/>
      <c r="C2908" s="6"/>
      <c r="D2908" s="6"/>
      <c r="E2908" s="38">
        <v>16976.810000000001</v>
      </c>
      <c r="F2908" s="29"/>
      <c r="G2908" s="29"/>
      <c r="H2908" s="29"/>
      <c r="I2908" s="29"/>
      <c r="J2908" s="29"/>
      <c r="K2908" s="29"/>
      <c r="L2908" s="29"/>
      <c r="M2908" s="29"/>
      <c r="N2908" s="29"/>
      <c r="O2908" s="29"/>
      <c r="P2908" s="29"/>
      <c r="Q2908" s="29"/>
      <c r="R2908" s="29"/>
      <c r="S2908" s="29"/>
      <c r="T2908" s="29"/>
      <c r="U2908" s="29"/>
    </row>
    <row r="2909" spans="1:21" ht="13.5" customHeight="1" x14ac:dyDescent="0.25">
      <c r="A2909" s="39">
        <v>41836</v>
      </c>
      <c r="B2909" s="6"/>
      <c r="C2909" s="6"/>
      <c r="D2909" s="6"/>
      <c r="E2909" s="38">
        <v>17138.2</v>
      </c>
      <c r="F2909" s="29"/>
      <c r="G2909" s="29"/>
      <c r="H2909" s="29"/>
      <c r="I2909" s="29"/>
      <c r="J2909" s="29"/>
      <c r="K2909" s="29"/>
      <c r="L2909" s="29"/>
      <c r="M2909" s="29"/>
      <c r="N2909" s="29"/>
      <c r="O2909" s="29"/>
      <c r="P2909" s="29"/>
      <c r="Q2909" s="29"/>
      <c r="R2909" s="29"/>
      <c r="S2909" s="29"/>
      <c r="T2909" s="29"/>
      <c r="U2909" s="29"/>
    </row>
    <row r="2910" spans="1:21" ht="13.5" customHeight="1" x14ac:dyDescent="0.25">
      <c r="A2910" s="39">
        <v>41835</v>
      </c>
      <c r="B2910" s="6"/>
      <c r="C2910" s="6"/>
      <c r="D2910" s="6"/>
      <c r="E2910" s="38">
        <v>17060.68</v>
      </c>
      <c r="F2910" s="29"/>
      <c r="G2910" s="29"/>
      <c r="H2910" s="29"/>
      <c r="I2910" s="29"/>
      <c r="J2910" s="29"/>
      <c r="K2910" s="29"/>
      <c r="L2910" s="29"/>
      <c r="M2910" s="29"/>
      <c r="N2910" s="29"/>
      <c r="O2910" s="29"/>
      <c r="P2910" s="29"/>
      <c r="Q2910" s="29"/>
      <c r="R2910" s="29"/>
      <c r="S2910" s="29"/>
      <c r="T2910" s="29"/>
      <c r="U2910" s="29"/>
    </row>
    <row r="2911" spans="1:21" ht="13.5" customHeight="1" x14ac:dyDescent="0.25">
      <c r="A2911" s="39">
        <v>41834</v>
      </c>
      <c r="B2911" s="6"/>
      <c r="C2911" s="6"/>
      <c r="D2911" s="6"/>
      <c r="E2911" s="38">
        <v>17055.419999999998</v>
      </c>
      <c r="F2911" s="29"/>
      <c r="G2911" s="29"/>
      <c r="H2911" s="29"/>
      <c r="I2911" s="29"/>
      <c r="J2911" s="29"/>
      <c r="K2911" s="29"/>
      <c r="L2911" s="29"/>
      <c r="M2911" s="29"/>
      <c r="N2911" s="29"/>
      <c r="O2911" s="29"/>
      <c r="P2911" s="29"/>
      <c r="Q2911" s="29"/>
      <c r="R2911" s="29"/>
      <c r="S2911" s="29"/>
      <c r="T2911" s="29"/>
      <c r="U2911" s="29"/>
    </row>
    <row r="2912" spans="1:21" ht="13.5" customHeight="1" x14ac:dyDescent="0.25">
      <c r="A2912" s="39">
        <v>41831</v>
      </c>
      <c r="B2912" s="6"/>
      <c r="C2912" s="6"/>
      <c r="D2912" s="6"/>
      <c r="E2912" s="38">
        <v>16943.810000000001</v>
      </c>
      <c r="F2912" s="29"/>
      <c r="G2912" s="29"/>
      <c r="H2912" s="29"/>
      <c r="I2912" s="29"/>
      <c r="J2912" s="29"/>
      <c r="K2912" s="29"/>
      <c r="L2912" s="29"/>
      <c r="M2912" s="29"/>
      <c r="N2912" s="29"/>
      <c r="O2912" s="29"/>
      <c r="P2912" s="29"/>
      <c r="Q2912" s="29"/>
      <c r="R2912" s="29"/>
      <c r="S2912" s="29"/>
      <c r="T2912" s="29"/>
      <c r="U2912" s="29"/>
    </row>
    <row r="2913" spans="1:21" ht="13.5" customHeight="1" x14ac:dyDescent="0.25">
      <c r="A2913" s="39">
        <v>41830</v>
      </c>
      <c r="B2913" s="6"/>
      <c r="C2913" s="6"/>
      <c r="D2913" s="6"/>
      <c r="E2913" s="38">
        <v>16915.07</v>
      </c>
      <c r="F2913" s="29"/>
      <c r="G2913" s="29"/>
      <c r="H2913" s="29"/>
      <c r="I2913" s="29"/>
      <c r="J2913" s="29"/>
      <c r="K2913" s="29"/>
      <c r="L2913" s="29"/>
      <c r="M2913" s="29"/>
      <c r="N2913" s="29"/>
      <c r="O2913" s="29"/>
      <c r="P2913" s="29"/>
      <c r="Q2913" s="29"/>
      <c r="R2913" s="29"/>
      <c r="S2913" s="29"/>
      <c r="T2913" s="29"/>
      <c r="U2913" s="29"/>
    </row>
    <row r="2914" spans="1:21" ht="13.5" customHeight="1" x14ac:dyDescent="0.25">
      <c r="A2914" s="39">
        <v>41829</v>
      </c>
      <c r="B2914" s="6"/>
      <c r="C2914" s="6"/>
      <c r="D2914" s="6"/>
      <c r="E2914" s="38">
        <v>16985.61</v>
      </c>
      <c r="F2914" s="29"/>
      <c r="G2914" s="29"/>
      <c r="H2914" s="29"/>
      <c r="I2914" s="29"/>
      <c r="J2914" s="29"/>
      <c r="K2914" s="29"/>
      <c r="L2914" s="29"/>
      <c r="M2914" s="29"/>
      <c r="N2914" s="29"/>
      <c r="O2914" s="29"/>
      <c r="P2914" s="29"/>
      <c r="Q2914" s="29"/>
      <c r="R2914" s="29"/>
      <c r="S2914" s="29"/>
      <c r="T2914" s="29"/>
      <c r="U2914" s="29"/>
    </row>
    <row r="2915" spans="1:21" ht="13.5" customHeight="1" x14ac:dyDescent="0.25">
      <c r="A2915" s="39">
        <v>41828</v>
      </c>
      <c r="B2915" s="6"/>
      <c r="C2915" s="6"/>
      <c r="D2915" s="6"/>
      <c r="E2915" s="38">
        <v>16906.62</v>
      </c>
      <c r="F2915" s="29"/>
      <c r="G2915" s="29"/>
      <c r="H2915" s="29"/>
      <c r="I2915" s="29"/>
      <c r="J2915" s="29"/>
      <c r="K2915" s="29"/>
      <c r="L2915" s="29"/>
      <c r="M2915" s="29"/>
      <c r="N2915" s="29"/>
      <c r="O2915" s="29"/>
      <c r="P2915" s="29"/>
      <c r="Q2915" s="29"/>
      <c r="R2915" s="29"/>
      <c r="S2915" s="29"/>
      <c r="T2915" s="29"/>
      <c r="U2915" s="29"/>
    </row>
    <row r="2916" spans="1:21" ht="13.5" customHeight="1" x14ac:dyDescent="0.25">
      <c r="A2916" s="39">
        <v>41827</v>
      </c>
      <c r="B2916" s="6"/>
      <c r="C2916" s="6"/>
      <c r="D2916" s="6"/>
      <c r="E2916" s="38">
        <v>17024.21</v>
      </c>
      <c r="F2916" s="29"/>
      <c r="G2916" s="29"/>
      <c r="H2916" s="29"/>
      <c r="I2916" s="29"/>
      <c r="J2916" s="29"/>
      <c r="K2916" s="29"/>
      <c r="L2916" s="29"/>
      <c r="M2916" s="29"/>
      <c r="N2916" s="29"/>
      <c r="O2916" s="29"/>
      <c r="P2916" s="29"/>
      <c r="Q2916" s="29"/>
      <c r="R2916" s="29"/>
      <c r="S2916" s="29"/>
      <c r="T2916" s="29"/>
      <c r="U2916" s="29"/>
    </row>
    <row r="2917" spans="1:21" ht="13.5" customHeight="1" x14ac:dyDescent="0.25">
      <c r="A2917" s="39">
        <v>41823</v>
      </c>
      <c r="B2917" s="6"/>
      <c r="C2917" s="6"/>
      <c r="D2917" s="6"/>
      <c r="E2917" s="38">
        <v>17068.259999999998</v>
      </c>
      <c r="F2917" s="29"/>
      <c r="G2917" s="29"/>
      <c r="H2917" s="29"/>
      <c r="I2917" s="29"/>
      <c r="J2917" s="29"/>
      <c r="K2917" s="29"/>
      <c r="L2917" s="29"/>
      <c r="M2917" s="29"/>
      <c r="N2917" s="29"/>
      <c r="O2917" s="29"/>
      <c r="P2917" s="29"/>
      <c r="Q2917" s="29"/>
      <c r="R2917" s="29"/>
      <c r="S2917" s="29"/>
      <c r="T2917" s="29"/>
      <c r="U2917" s="29"/>
    </row>
    <row r="2918" spans="1:21" ht="13.5" customHeight="1" x14ac:dyDescent="0.25">
      <c r="A2918" s="39">
        <v>41822</v>
      </c>
      <c r="B2918" s="6"/>
      <c r="C2918" s="6"/>
      <c r="D2918" s="6"/>
      <c r="E2918" s="38">
        <v>16976.240000000002</v>
      </c>
      <c r="F2918" s="29"/>
      <c r="G2918" s="29"/>
      <c r="H2918" s="29"/>
      <c r="I2918" s="29"/>
      <c r="J2918" s="29"/>
      <c r="K2918" s="29"/>
      <c r="L2918" s="29"/>
      <c r="M2918" s="29"/>
      <c r="N2918" s="29"/>
      <c r="O2918" s="29"/>
      <c r="P2918" s="29"/>
      <c r="Q2918" s="29"/>
      <c r="R2918" s="29"/>
      <c r="S2918" s="29"/>
      <c r="T2918" s="29"/>
      <c r="U2918" s="29"/>
    </row>
    <row r="2919" spans="1:21" ht="13.5" customHeight="1" x14ac:dyDescent="0.25">
      <c r="A2919" s="39">
        <v>41821</v>
      </c>
      <c r="B2919" s="6"/>
      <c r="C2919" s="6"/>
      <c r="D2919" s="6"/>
      <c r="E2919" s="38">
        <v>16956.07</v>
      </c>
      <c r="F2919" s="29"/>
      <c r="G2919" s="29"/>
      <c r="H2919" s="29"/>
      <c r="I2919" s="29"/>
      <c r="J2919" s="29"/>
      <c r="K2919" s="29"/>
      <c r="L2919" s="29"/>
      <c r="M2919" s="29"/>
      <c r="N2919" s="29"/>
      <c r="O2919" s="29"/>
      <c r="P2919" s="29"/>
      <c r="Q2919" s="29"/>
      <c r="R2919" s="29"/>
      <c r="S2919" s="29"/>
      <c r="T2919" s="29"/>
      <c r="U2919" s="29"/>
    </row>
    <row r="2920" spans="1:21" ht="13.5" customHeight="1" x14ac:dyDescent="0.25">
      <c r="A2920" s="39">
        <v>41820</v>
      </c>
      <c r="B2920" s="6"/>
      <c r="C2920" s="6"/>
      <c r="D2920" s="6"/>
      <c r="E2920" s="38">
        <v>16826.599999999999</v>
      </c>
      <c r="F2920" s="29"/>
      <c r="G2920" s="29"/>
      <c r="H2920" s="29"/>
      <c r="I2920" s="29"/>
      <c r="J2920" s="29"/>
      <c r="K2920" s="29"/>
      <c r="L2920" s="29"/>
      <c r="M2920" s="29"/>
      <c r="N2920" s="29"/>
      <c r="O2920" s="29"/>
      <c r="P2920" s="29"/>
      <c r="Q2920" s="29"/>
      <c r="R2920" s="29"/>
      <c r="S2920" s="29"/>
      <c r="T2920" s="29"/>
      <c r="U2920" s="29"/>
    </row>
    <row r="2921" spans="1:21" ht="13.5" customHeight="1" x14ac:dyDescent="0.25">
      <c r="A2921" s="39">
        <v>41817</v>
      </c>
      <c r="B2921" s="6"/>
      <c r="C2921" s="6"/>
      <c r="D2921" s="6"/>
      <c r="E2921" s="38">
        <v>16851.84</v>
      </c>
      <c r="F2921" s="29"/>
      <c r="G2921" s="29"/>
      <c r="H2921" s="29"/>
      <c r="I2921" s="29"/>
      <c r="J2921" s="29"/>
      <c r="K2921" s="29"/>
      <c r="L2921" s="29"/>
      <c r="M2921" s="29"/>
      <c r="N2921" s="29"/>
      <c r="O2921" s="29"/>
      <c r="P2921" s="29"/>
      <c r="Q2921" s="29"/>
      <c r="R2921" s="29"/>
      <c r="S2921" s="29"/>
      <c r="T2921" s="29"/>
      <c r="U2921" s="29"/>
    </row>
    <row r="2922" spans="1:21" ht="13.5" customHeight="1" x14ac:dyDescent="0.25">
      <c r="A2922" s="39">
        <v>41816</v>
      </c>
      <c r="B2922" s="6"/>
      <c r="C2922" s="6"/>
      <c r="D2922" s="6"/>
      <c r="E2922" s="38">
        <v>16846.13</v>
      </c>
      <c r="F2922" s="29"/>
      <c r="G2922" s="29"/>
      <c r="H2922" s="29"/>
      <c r="I2922" s="29"/>
      <c r="J2922" s="29"/>
      <c r="K2922" s="29"/>
      <c r="L2922" s="29"/>
      <c r="M2922" s="29"/>
      <c r="N2922" s="29"/>
      <c r="O2922" s="29"/>
      <c r="P2922" s="29"/>
      <c r="Q2922" s="29"/>
      <c r="R2922" s="29"/>
      <c r="S2922" s="29"/>
      <c r="T2922" s="29"/>
      <c r="U2922" s="29"/>
    </row>
    <row r="2923" spans="1:21" ht="13.5" customHeight="1" x14ac:dyDescent="0.25">
      <c r="A2923" s="39">
        <v>41815</v>
      </c>
      <c r="B2923" s="6"/>
      <c r="C2923" s="6"/>
      <c r="D2923" s="6"/>
      <c r="E2923" s="38">
        <v>16867.509999999998</v>
      </c>
      <c r="F2923" s="29"/>
      <c r="G2923" s="29"/>
      <c r="H2923" s="29"/>
      <c r="I2923" s="29"/>
      <c r="J2923" s="29"/>
      <c r="K2923" s="29"/>
      <c r="L2923" s="29"/>
      <c r="M2923" s="29"/>
      <c r="N2923" s="29"/>
      <c r="O2923" s="29"/>
      <c r="P2923" s="29"/>
      <c r="Q2923" s="29"/>
      <c r="R2923" s="29"/>
      <c r="S2923" s="29"/>
      <c r="T2923" s="29"/>
      <c r="U2923" s="29"/>
    </row>
    <row r="2924" spans="1:21" ht="13.5" customHeight="1" x14ac:dyDescent="0.25">
      <c r="A2924" s="39">
        <v>41814</v>
      </c>
      <c r="B2924" s="6"/>
      <c r="C2924" s="6"/>
      <c r="D2924" s="6"/>
      <c r="E2924" s="38">
        <v>16818.13</v>
      </c>
      <c r="F2924" s="29"/>
      <c r="G2924" s="29"/>
      <c r="H2924" s="29"/>
      <c r="I2924" s="29"/>
      <c r="J2924" s="29"/>
      <c r="K2924" s="29"/>
      <c r="L2924" s="29"/>
      <c r="M2924" s="29"/>
      <c r="N2924" s="29"/>
      <c r="O2924" s="29"/>
      <c r="P2924" s="29"/>
      <c r="Q2924" s="29"/>
      <c r="R2924" s="29"/>
      <c r="S2924" s="29"/>
      <c r="T2924" s="29"/>
      <c r="U2924" s="29"/>
    </row>
    <row r="2925" spans="1:21" ht="13.5" customHeight="1" x14ac:dyDescent="0.25">
      <c r="A2925" s="39">
        <v>41813</v>
      </c>
      <c r="B2925" s="6"/>
      <c r="C2925" s="6"/>
      <c r="D2925" s="6"/>
      <c r="E2925" s="38">
        <v>16937.259999999998</v>
      </c>
      <c r="F2925" s="29"/>
      <c r="G2925" s="29"/>
      <c r="H2925" s="29"/>
      <c r="I2925" s="29"/>
      <c r="J2925" s="29"/>
      <c r="K2925" s="29"/>
      <c r="L2925" s="29"/>
      <c r="M2925" s="29"/>
      <c r="N2925" s="29"/>
      <c r="O2925" s="29"/>
      <c r="P2925" s="29"/>
      <c r="Q2925" s="29"/>
      <c r="R2925" s="29"/>
      <c r="S2925" s="29"/>
      <c r="T2925" s="29"/>
      <c r="U2925" s="29"/>
    </row>
    <row r="2926" spans="1:21" ht="13.5" customHeight="1" x14ac:dyDescent="0.25">
      <c r="A2926" s="39">
        <v>41810</v>
      </c>
      <c r="B2926" s="6"/>
      <c r="C2926" s="6"/>
      <c r="D2926" s="6"/>
      <c r="E2926" s="38">
        <v>16947.080000000002</v>
      </c>
      <c r="F2926" s="29"/>
      <c r="G2926" s="29"/>
      <c r="H2926" s="29"/>
      <c r="I2926" s="29"/>
      <c r="J2926" s="29"/>
      <c r="K2926" s="29"/>
      <c r="L2926" s="29"/>
      <c r="M2926" s="29"/>
      <c r="N2926" s="29"/>
      <c r="O2926" s="29"/>
      <c r="P2926" s="29"/>
      <c r="Q2926" s="29"/>
      <c r="R2926" s="29"/>
      <c r="S2926" s="29"/>
      <c r="T2926" s="29"/>
      <c r="U2926" s="29"/>
    </row>
    <row r="2927" spans="1:21" ht="13.5" customHeight="1" x14ac:dyDescent="0.25">
      <c r="A2927" s="39">
        <v>41809</v>
      </c>
      <c r="B2927" s="6"/>
      <c r="C2927" s="6"/>
      <c r="D2927" s="6"/>
      <c r="E2927" s="38">
        <v>16921.46</v>
      </c>
      <c r="F2927" s="29"/>
      <c r="G2927" s="29"/>
      <c r="H2927" s="29"/>
      <c r="I2927" s="29"/>
      <c r="J2927" s="29"/>
      <c r="K2927" s="29"/>
      <c r="L2927" s="29"/>
      <c r="M2927" s="29"/>
      <c r="N2927" s="29"/>
      <c r="O2927" s="29"/>
      <c r="P2927" s="29"/>
      <c r="Q2927" s="29"/>
      <c r="R2927" s="29"/>
      <c r="S2927" s="29"/>
      <c r="T2927" s="29"/>
      <c r="U2927" s="29"/>
    </row>
    <row r="2928" spans="1:21" ht="13.5" customHeight="1" x14ac:dyDescent="0.25">
      <c r="A2928" s="39">
        <v>41808</v>
      </c>
      <c r="B2928" s="6"/>
      <c r="C2928" s="6"/>
      <c r="D2928" s="6"/>
      <c r="E2928" s="38">
        <v>16906.62</v>
      </c>
      <c r="F2928" s="29"/>
      <c r="G2928" s="29"/>
      <c r="H2928" s="29"/>
      <c r="I2928" s="29"/>
      <c r="J2928" s="29"/>
      <c r="K2928" s="29"/>
      <c r="L2928" s="29"/>
      <c r="M2928" s="29"/>
      <c r="N2928" s="29"/>
      <c r="O2928" s="29"/>
      <c r="P2928" s="29"/>
      <c r="Q2928" s="29"/>
      <c r="R2928" s="29"/>
      <c r="S2928" s="29"/>
      <c r="T2928" s="29"/>
      <c r="U2928" s="29"/>
    </row>
    <row r="2929" spans="1:21" ht="13.5" customHeight="1" x14ac:dyDescent="0.25">
      <c r="A2929" s="39">
        <v>41807</v>
      </c>
      <c r="B2929" s="6"/>
      <c r="C2929" s="6"/>
      <c r="D2929" s="6"/>
      <c r="E2929" s="38">
        <v>16808.490000000002</v>
      </c>
      <c r="F2929" s="29"/>
      <c r="G2929" s="29"/>
      <c r="H2929" s="29"/>
      <c r="I2929" s="29"/>
      <c r="J2929" s="29"/>
      <c r="K2929" s="29"/>
      <c r="L2929" s="29"/>
      <c r="M2929" s="29"/>
      <c r="N2929" s="29"/>
      <c r="O2929" s="29"/>
      <c r="P2929" s="29"/>
      <c r="Q2929" s="29"/>
      <c r="R2929" s="29"/>
      <c r="S2929" s="29"/>
      <c r="T2929" s="29"/>
      <c r="U2929" s="29"/>
    </row>
    <row r="2930" spans="1:21" ht="13.5" customHeight="1" x14ac:dyDescent="0.25">
      <c r="A2930" s="39">
        <v>41806</v>
      </c>
      <c r="B2930" s="6"/>
      <c r="C2930" s="6"/>
      <c r="D2930" s="6"/>
      <c r="E2930" s="38">
        <v>16781.009999999998</v>
      </c>
      <c r="F2930" s="29"/>
      <c r="G2930" s="29"/>
      <c r="H2930" s="29"/>
      <c r="I2930" s="29"/>
      <c r="J2930" s="29"/>
      <c r="K2930" s="29"/>
      <c r="L2930" s="29"/>
      <c r="M2930" s="29"/>
      <c r="N2930" s="29"/>
      <c r="O2930" s="29"/>
      <c r="P2930" s="29"/>
      <c r="Q2930" s="29"/>
      <c r="R2930" s="29"/>
      <c r="S2930" s="29"/>
      <c r="T2930" s="29"/>
      <c r="U2930" s="29"/>
    </row>
    <row r="2931" spans="1:21" ht="13.5" customHeight="1" x14ac:dyDescent="0.25">
      <c r="A2931" s="39">
        <v>41803</v>
      </c>
      <c r="B2931" s="6"/>
      <c r="C2931" s="6"/>
      <c r="D2931" s="6"/>
      <c r="E2931" s="38">
        <v>16775.740000000002</v>
      </c>
      <c r="F2931" s="29"/>
      <c r="G2931" s="29"/>
      <c r="H2931" s="29"/>
      <c r="I2931" s="29"/>
      <c r="J2931" s="29"/>
      <c r="K2931" s="29"/>
      <c r="L2931" s="29"/>
      <c r="M2931" s="29"/>
      <c r="N2931" s="29"/>
      <c r="O2931" s="29"/>
      <c r="P2931" s="29"/>
      <c r="Q2931" s="29"/>
      <c r="R2931" s="29"/>
      <c r="S2931" s="29"/>
      <c r="T2931" s="29"/>
      <c r="U2931" s="29"/>
    </row>
    <row r="2932" spans="1:21" ht="13.5" customHeight="1" x14ac:dyDescent="0.25">
      <c r="A2932" s="39">
        <v>41802</v>
      </c>
      <c r="B2932" s="6"/>
      <c r="C2932" s="6"/>
      <c r="D2932" s="6"/>
      <c r="E2932" s="38">
        <v>16734.189999999999</v>
      </c>
      <c r="F2932" s="29"/>
      <c r="G2932" s="29"/>
      <c r="H2932" s="29"/>
      <c r="I2932" s="29"/>
      <c r="J2932" s="29"/>
      <c r="K2932" s="29"/>
      <c r="L2932" s="29"/>
      <c r="M2932" s="29"/>
      <c r="N2932" s="29"/>
      <c r="O2932" s="29"/>
      <c r="P2932" s="29"/>
      <c r="Q2932" s="29"/>
      <c r="R2932" s="29"/>
      <c r="S2932" s="29"/>
      <c r="T2932" s="29"/>
      <c r="U2932" s="29"/>
    </row>
    <row r="2933" spans="1:21" ht="13.5" customHeight="1" x14ac:dyDescent="0.25">
      <c r="A2933" s="39">
        <v>41801</v>
      </c>
      <c r="B2933" s="6"/>
      <c r="C2933" s="6"/>
      <c r="D2933" s="6"/>
      <c r="E2933" s="38">
        <v>16843.88</v>
      </c>
      <c r="F2933" s="29"/>
      <c r="G2933" s="29"/>
      <c r="H2933" s="29"/>
      <c r="I2933" s="29"/>
      <c r="J2933" s="29"/>
      <c r="K2933" s="29"/>
      <c r="L2933" s="29"/>
      <c r="M2933" s="29"/>
      <c r="N2933" s="29"/>
      <c r="O2933" s="29"/>
      <c r="P2933" s="29"/>
      <c r="Q2933" s="29"/>
      <c r="R2933" s="29"/>
      <c r="S2933" s="29"/>
      <c r="T2933" s="29"/>
      <c r="U2933" s="29"/>
    </row>
    <row r="2934" spans="1:21" ht="13.5" customHeight="1" x14ac:dyDescent="0.25">
      <c r="A2934" s="39">
        <v>41800</v>
      </c>
      <c r="B2934" s="6"/>
      <c r="C2934" s="6"/>
      <c r="D2934" s="6"/>
      <c r="E2934" s="38">
        <v>16945.919999999998</v>
      </c>
      <c r="F2934" s="29"/>
      <c r="G2934" s="29"/>
      <c r="H2934" s="29"/>
      <c r="I2934" s="29"/>
      <c r="J2934" s="29"/>
      <c r="K2934" s="29"/>
      <c r="L2934" s="29"/>
      <c r="M2934" s="29"/>
      <c r="N2934" s="29"/>
      <c r="O2934" s="29"/>
      <c r="P2934" s="29"/>
      <c r="Q2934" s="29"/>
      <c r="R2934" s="29"/>
      <c r="S2934" s="29"/>
      <c r="T2934" s="29"/>
      <c r="U2934" s="29"/>
    </row>
    <row r="2935" spans="1:21" ht="13.5" customHeight="1" x14ac:dyDescent="0.25">
      <c r="A2935" s="39">
        <v>41799</v>
      </c>
      <c r="B2935" s="6"/>
      <c r="C2935" s="6"/>
      <c r="D2935" s="6"/>
      <c r="E2935" s="38">
        <v>16943.099999999999</v>
      </c>
      <c r="F2935" s="29"/>
      <c r="G2935" s="29"/>
      <c r="H2935" s="29"/>
      <c r="I2935" s="29"/>
      <c r="J2935" s="29"/>
      <c r="K2935" s="29"/>
      <c r="L2935" s="29"/>
      <c r="M2935" s="29"/>
      <c r="N2935" s="29"/>
      <c r="O2935" s="29"/>
      <c r="P2935" s="29"/>
      <c r="Q2935" s="29"/>
      <c r="R2935" s="29"/>
      <c r="S2935" s="29"/>
      <c r="T2935" s="29"/>
      <c r="U2935" s="29"/>
    </row>
    <row r="2936" spans="1:21" ht="13.5" customHeight="1" x14ac:dyDescent="0.25">
      <c r="A2936" s="39">
        <v>41796</v>
      </c>
      <c r="B2936" s="6"/>
      <c r="C2936" s="6"/>
      <c r="D2936" s="6"/>
      <c r="E2936" s="38">
        <v>16924.28</v>
      </c>
      <c r="F2936" s="29"/>
      <c r="G2936" s="29"/>
      <c r="H2936" s="29"/>
      <c r="I2936" s="29"/>
      <c r="J2936" s="29"/>
      <c r="K2936" s="29"/>
      <c r="L2936" s="29"/>
      <c r="M2936" s="29"/>
      <c r="N2936" s="29"/>
      <c r="O2936" s="29"/>
      <c r="P2936" s="29"/>
      <c r="Q2936" s="29"/>
      <c r="R2936" s="29"/>
      <c r="S2936" s="29"/>
      <c r="T2936" s="29"/>
      <c r="U2936" s="29"/>
    </row>
    <row r="2937" spans="1:21" ht="13.5" customHeight="1" x14ac:dyDescent="0.25">
      <c r="A2937" s="39">
        <v>41795</v>
      </c>
      <c r="B2937" s="6"/>
      <c r="C2937" s="6"/>
      <c r="D2937" s="6"/>
      <c r="E2937" s="38">
        <v>16836.11</v>
      </c>
      <c r="F2937" s="29"/>
      <c r="G2937" s="29"/>
      <c r="H2937" s="29"/>
      <c r="I2937" s="29"/>
      <c r="J2937" s="29"/>
      <c r="K2937" s="29"/>
      <c r="L2937" s="29"/>
      <c r="M2937" s="29"/>
      <c r="N2937" s="29"/>
      <c r="O2937" s="29"/>
      <c r="P2937" s="29"/>
      <c r="Q2937" s="29"/>
      <c r="R2937" s="29"/>
      <c r="S2937" s="29"/>
      <c r="T2937" s="29"/>
      <c r="U2937" s="29"/>
    </row>
    <row r="2938" spans="1:21" ht="13.5" customHeight="1" x14ac:dyDescent="0.25">
      <c r="A2938" s="39">
        <v>41794</v>
      </c>
      <c r="B2938" s="6"/>
      <c r="C2938" s="6"/>
      <c r="D2938" s="6"/>
      <c r="E2938" s="38">
        <v>16737.53</v>
      </c>
      <c r="F2938" s="29"/>
      <c r="G2938" s="29"/>
      <c r="H2938" s="29"/>
      <c r="I2938" s="29"/>
      <c r="J2938" s="29"/>
      <c r="K2938" s="29"/>
      <c r="L2938" s="29"/>
      <c r="M2938" s="29"/>
      <c r="N2938" s="29"/>
      <c r="O2938" s="29"/>
      <c r="P2938" s="29"/>
      <c r="Q2938" s="29"/>
      <c r="R2938" s="29"/>
      <c r="S2938" s="29"/>
      <c r="T2938" s="29"/>
      <c r="U2938" s="29"/>
    </row>
    <row r="2939" spans="1:21" ht="13.5" customHeight="1" x14ac:dyDescent="0.25">
      <c r="A2939" s="39">
        <v>41793</v>
      </c>
      <c r="B2939" s="6"/>
      <c r="C2939" s="6"/>
      <c r="D2939" s="6"/>
      <c r="E2939" s="38">
        <v>16722.34</v>
      </c>
      <c r="F2939" s="29"/>
      <c r="G2939" s="29"/>
      <c r="H2939" s="29"/>
      <c r="I2939" s="29"/>
      <c r="J2939" s="29"/>
      <c r="K2939" s="29"/>
      <c r="L2939" s="29"/>
      <c r="M2939" s="29"/>
      <c r="N2939" s="29"/>
      <c r="O2939" s="29"/>
      <c r="P2939" s="29"/>
      <c r="Q2939" s="29"/>
      <c r="R2939" s="29"/>
      <c r="S2939" s="29"/>
      <c r="T2939" s="29"/>
      <c r="U2939" s="29"/>
    </row>
    <row r="2940" spans="1:21" ht="13.5" customHeight="1" x14ac:dyDescent="0.25">
      <c r="A2940" s="39">
        <v>41792</v>
      </c>
      <c r="B2940" s="6"/>
      <c r="C2940" s="6"/>
      <c r="D2940" s="6"/>
      <c r="E2940" s="38">
        <v>16743.63</v>
      </c>
      <c r="F2940" s="29"/>
      <c r="G2940" s="29"/>
      <c r="H2940" s="29"/>
      <c r="I2940" s="29"/>
      <c r="J2940" s="29"/>
      <c r="K2940" s="29"/>
      <c r="L2940" s="29"/>
      <c r="M2940" s="29"/>
      <c r="N2940" s="29"/>
      <c r="O2940" s="29"/>
      <c r="P2940" s="29"/>
      <c r="Q2940" s="29"/>
      <c r="R2940" s="29"/>
      <c r="S2940" s="29"/>
      <c r="T2940" s="29"/>
      <c r="U2940" s="29"/>
    </row>
    <row r="2941" spans="1:21" ht="13.5" customHeight="1" x14ac:dyDescent="0.25">
      <c r="A2941" s="39">
        <v>41789</v>
      </c>
      <c r="B2941" s="6"/>
      <c r="C2941" s="6"/>
      <c r="D2941" s="6"/>
      <c r="E2941" s="38">
        <v>16717.169999999998</v>
      </c>
      <c r="F2941" s="29"/>
      <c r="G2941" s="29"/>
      <c r="H2941" s="29"/>
      <c r="I2941" s="29"/>
      <c r="J2941" s="29"/>
      <c r="K2941" s="29"/>
      <c r="L2941" s="29"/>
      <c r="M2941" s="29"/>
      <c r="N2941" s="29"/>
      <c r="O2941" s="29"/>
      <c r="P2941" s="29"/>
      <c r="Q2941" s="29"/>
      <c r="R2941" s="29"/>
      <c r="S2941" s="29"/>
      <c r="T2941" s="29"/>
      <c r="U2941" s="29"/>
    </row>
    <row r="2942" spans="1:21" ht="13.5" customHeight="1" x14ac:dyDescent="0.25">
      <c r="A2942" s="39">
        <v>41788</v>
      </c>
      <c r="B2942" s="6"/>
      <c r="C2942" s="6"/>
      <c r="D2942" s="6"/>
      <c r="E2942" s="38">
        <v>16698.740000000002</v>
      </c>
      <c r="F2942" s="29"/>
      <c r="G2942" s="29"/>
      <c r="H2942" s="29"/>
      <c r="I2942" s="29"/>
      <c r="J2942" s="29"/>
      <c r="K2942" s="29"/>
      <c r="L2942" s="29"/>
      <c r="M2942" s="29"/>
      <c r="N2942" s="29"/>
      <c r="O2942" s="29"/>
      <c r="P2942" s="29"/>
      <c r="Q2942" s="29"/>
      <c r="R2942" s="29"/>
      <c r="S2942" s="29"/>
      <c r="T2942" s="29"/>
      <c r="U2942" s="29"/>
    </row>
    <row r="2943" spans="1:21" ht="13.5" customHeight="1" x14ac:dyDescent="0.25">
      <c r="A2943" s="39">
        <v>41787</v>
      </c>
      <c r="B2943" s="6"/>
      <c r="C2943" s="6"/>
      <c r="D2943" s="6"/>
      <c r="E2943" s="38">
        <v>16633.18</v>
      </c>
      <c r="F2943" s="29"/>
      <c r="G2943" s="29"/>
      <c r="H2943" s="29"/>
      <c r="I2943" s="29"/>
      <c r="J2943" s="29"/>
      <c r="K2943" s="29"/>
      <c r="L2943" s="29"/>
      <c r="M2943" s="29"/>
      <c r="N2943" s="29"/>
      <c r="O2943" s="29"/>
      <c r="P2943" s="29"/>
      <c r="Q2943" s="29"/>
      <c r="R2943" s="29"/>
      <c r="S2943" s="29"/>
      <c r="T2943" s="29"/>
      <c r="U2943" s="29"/>
    </row>
    <row r="2944" spans="1:21" ht="13.5" customHeight="1" x14ac:dyDescent="0.25">
      <c r="A2944" s="39">
        <v>41786</v>
      </c>
      <c r="B2944" s="6"/>
      <c r="C2944" s="6"/>
      <c r="D2944" s="6"/>
      <c r="E2944" s="38">
        <v>16675.5</v>
      </c>
      <c r="F2944" s="29"/>
      <c r="G2944" s="29"/>
      <c r="H2944" s="29"/>
      <c r="I2944" s="29"/>
      <c r="J2944" s="29"/>
      <c r="K2944" s="29"/>
      <c r="L2944" s="29"/>
      <c r="M2944" s="29"/>
      <c r="N2944" s="29"/>
      <c r="O2944" s="29"/>
      <c r="P2944" s="29"/>
      <c r="Q2944" s="29"/>
      <c r="R2944" s="29"/>
      <c r="S2944" s="29"/>
      <c r="T2944" s="29"/>
      <c r="U2944" s="29"/>
    </row>
    <row r="2945" spans="1:21" ht="13.5" customHeight="1" x14ac:dyDescent="0.25">
      <c r="A2945" s="39">
        <v>41782</v>
      </c>
      <c r="B2945" s="6"/>
      <c r="C2945" s="6"/>
      <c r="D2945" s="6"/>
      <c r="E2945" s="38">
        <v>16606.27</v>
      </c>
      <c r="F2945" s="29"/>
      <c r="G2945" s="29"/>
      <c r="H2945" s="29"/>
      <c r="I2945" s="29"/>
      <c r="J2945" s="29"/>
      <c r="K2945" s="29"/>
      <c r="L2945" s="29"/>
      <c r="M2945" s="29"/>
      <c r="N2945" s="29"/>
      <c r="O2945" s="29"/>
      <c r="P2945" s="29"/>
      <c r="Q2945" s="29"/>
      <c r="R2945" s="29"/>
      <c r="S2945" s="29"/>
      <c r="T2945" s="29"/>
      <c r="U2945" s="29"/>
    </row>
    <row r="2946" spans="1:21" ht="13.5" customHeight="1" x14ac:dyDescent="0.25">
      <c r="A2946" s="39">
        <v>41781</v>
      </c>
      <c r="B2946" s="6"/>
      <c r="C2946" s="6"/>
      <c r="D2946" s="6"/>
      <c r="E2946" s="38">
        <v>16543.080000000002</v>
      </c>
      <c r="F2946" s="29"/>
      <c r="G2946" s="29"/>
      <c r="H2946" s="29"/>
      <c r="I2946" s="29"/>
      <c r="J2946" s="29"/>
      <c r="K2946" s="29"/>
      <c r="L2946" s="29"/>
      <c r="M2946" s="29"/>
      <c r="N2946" s="29"/>
      <c r="O2946" s="29"/>
      <c r="P2946" s="29"/>
      <c r="Q2946" s="29"/>
      <c r="R2946" s="29"/>
      <c r="S2946" s="29"/>
      <c r="T2946" s="29"/>
      <c r="U2946" s="29"/>
    </row>
    <row r="2947" spans="1:21" ht="13.5" customHeight="1" x14ac:dyDescent="0.25">
      <c r="A2947" s="39">
        <v>41780</v>
      </c>
      <c r="B2947" s="6"/>
      <c r="C2947" s="6"/>
      <c r="D2947" s="6"/>
      <c r="E2947" s="38">
        <v>16533.060000000001</v>
      </c>
      <c r="F2947" s="29"/>
      <c r="G2947" s="29"/>
      <c r="H2947" s="29"/>
      <c r="I2947" s="29"/>
      <c r="J2947" s="29"/>
      <c r="K2947" s="29"/>
      <c r="L2947" s="29"/>
      <c r="M2947" s="29"/>
      <c r="N2947" s="29"/>
      <c r="O2947" s="29"/>
      <c r="P2947" s="29"/>
      <c r="Q2947" s="29"/>
      <c r="R2947" s="29"/>
      <c r="S2947" s="29"/>
      <c r="T2947" s="29"/>
      <c r="U2947" s="29"/>
    </row>
    <row r="2948" spans="1:21" ht="13.5" customHeight="1" x14ac:dyDescent="0.25">
      <c r="A2948" s="39">
        <v>41779</v>
      </c>
      <c r="B2948" s="6"/>
      <c r="C2948" s="6"/>
      <c r="D2948" s="6"/>
      <c r="E2948" s="38">
        <v>16374.31</v>
      </c>
      <c r="F2948" s="29"/>
      <c r="G2948" s="29"/>
      <c r="H2948" s="29"/>
      <c r="I2948" s="29"/>
      <c r="J2948" s="29"/>
      <c r="K2948" s="29"/>
      <c r="L2948" s="29"/>
      <c r="M2948" s="29"/>
      <c r="N2948" s="29"/>
      <c r="O2948" s="29"/>
      <c r="P2948" s="29"/>
      <c r="Q2948" s="29"/>
      <c r="R2948" s="29"/>
      <c r="S2948" s="29"/>
      <c r="T2948" s="29"/>
      <c r="U2948" s="29"/>
    </row>
    <row r="2949" spans="1:21" ht="13.5" customHeight="1" x14ac:dyDescent="0.25">
      <c r="A2949" s="39">
        <v>41778</v>
      </c>
      <c r="B2949" s="6"/>
      <c r="C2949" s="6"/>
      <c r="D2949" s="6"/>
      <c r="E2949" s="38">
        <v>16511.86</v>
      </c>
      <c r="F2949" s="29"/>
      <c r="G2949" s="29"/>
      <c r="H2949" s="29"/>
      <c r="I2949" s="29"/>
      <c r="J2949" s="29"/>
      <c r="K2949" s="29"/>
      <c r="L2949" s="29"/>
      <c r="M2949" s="29"/>
      <c r="N2949" s="29"/>
      <c r="O2949" s="29"/>
      <c r="P2949" s="29"/>
      <c r="Q2949" s="29"/>
      <c r="R2949" s="29"/>
      <c r="S2949" s="29"/>
      <c r="T2949" s="29"/>
      <c r="U2949" s="29"/>
    </row>
    <row r="2950" spans="1:21" ht="13.5" customHeight="1" x14ac:dyDescent="0.25">
      <c r="A2950" s="39">
        <v>41775</v>
      </c>
      <c r="B2950" s="6"/>
      <c r="C2950" s="6"/>
      <c r="D2950" s="6"/>
      <c r="E2950" s="38">
        <v>16491.310000000001</v>
      </c>
      <c r="F2950" s="29"/>
      <c r="G2950" s="29"/>
      <c r="H2950" s="29"/>
      <c r="I2950" s="29"/>
      <c r="J2950" s="29"/>
      <c r="K2950" s="29"/>
      <c r="L2950" s="29"/>
      <c r="M2950" s="29"/>
      <c r="N2950" s="29"/>
      <c r="O2950" s="29"/>
      <c r="P2950" s="29"/>
      <c r="Q2950" s="29"/>
      <c r="R2950" s="29"/>
      <c r="S2950" s="29"/>
      <c r="T2950" s="29"/>
      <c r="U2950" s="29"/>
    </row>
    <row r="2951" spans="1:21" ht="13.5" customHeight="1" x14ac:dyDescent="0.25">
      <c r="A2951" s="39">
        <v>41774</v>
      </c>
      <c r="B2951" s="6"/>
      <c r="C2951" s="6"/>
      <c r="D2951" s="6"/>
      <c r="E2951" s="38">
        <v>16446.810000000001</v>
      </c>
      <c r="F2951" s="29"/>
      <c r="G2951" s="29"/>
      <c r="H2951" s="29"/>
      <c r="I2951" s="29"/>
      <c r="J2951" s="29"/>
      <c r="K2951" s="29"/>
      <c r="L2951" s="29"/>
      <c r="M2951" s="29"/>
      <c r="N2951" s="29"/>
      <c r="O2951" s="29"/>
      <c r="P2951" s="29"/>
      <c r="Q2951" s="29"/>
      <c r="R2951" s="29"/>
      <c r="S2951" s="29"/>
      <c r="T2951" s="29"/>
      <c r="U2951" s="29"/>
    </row>
    <row r="2952" spans="1:21" ht="13.5" customHeight="1" x14ac:dyDescent="0.25">
      <c r="A2952" s="39">
        <v>41773</v>
      </c>
      <c r="B2952" s="6"/>
      <c r="C2952" s="6"/>
      <c r="D2952" s="6"/>
      <c r="E2952" s="38">
        <v>16613.97</v>
      </c>
      <c r="F2952" s="29"/>
      <c r="G2952" s="29"/>
      <c r="H2952" s="29"/>
      <c r="I2952" s="29"/>
      <c r="J2952" s="29"/>
      <c r="K2952" s="29"/>
      <c r="L2952" s="29"/>
      <c r="M2952" s="29"/>
      <c r="N2952" s="29"/>
      <c r="O2952" s="29"/>
      <c r="P2952" s="29"/>
      <c r="Q2952" s="29"/>
      <c r="R2952" s="29"/>
      <c r="S2952" s="29"/>
      <c r="T2952" s="29"/>
      <c r="U2952" s="29"/>
    </row>
    <row r="2953" spans="1:21" ht="13.5" customHeight="1" x14ac:dyDescent="0.25">
      <c r="A2953" s="39">
        <v>41772</v>
      </c>
      <c r="B2953" s="6"/>
      <c r="C2953" s="6"/>
      <c r="D2953" s="6"/>
      <c r="E2953" s="38">
        <v>16715.439999999999</v>
      </c>
      <c r="F2953" s="29"/>
      <c r="G2953" s="29"/>
      <c r="H2953" s="29"/>
      <c r="I2953" s="29"/>
      <c r="J2953" s="29"/>
      <c r="K2953" s="29"/>
      <c r="L2953" s="29"/>
      <c r="M2953" s="29"/>
      <c r="N2953" s="29"/>
      <c r="O2953" s="29"/>
      <c r="P2953" s="29"/>
      <c r="Q2953" s="29"/>
      <c r="R2953" s="29"/>
      <c r="S2953" s="29"/>
      <c r="T2953" s="29"/>
      <c r="U2953" s="29"/>
    </row>
    <row r="2954" spans="1:21" ht="13.5" customHeight="1" x14ac:dyDescent="0.25">
      <c r="A2954" s="39">
        <v>41771</v>
      </c>
      <c r="B2954" s="6"/>
      <c r="C2954" s="6"/>
      <c r="D2954" s="6"/>
      <c r="E2954" s="38">
        <v>16695.47</v>
      </c>
      <c r="F2954" s="29"/>
      <c r="G2954" s="29"/>
      <c r="H2954" s="29"/>
      <c r="I2954" s="29"/>
      <c r="J2954" s="29"/>
      <c r="K2954" s="29"/>
      <c r="L2954" s="29"/>
      <c r="M2954" s="29"/>
      <c r="N2954" s="29"/>
      <c r="O2954" s="29"/>
      <c r="P2954" s="29"/>
      <c r="Q2954" s="29"/>
      <c r="R2954" s="29"/>
      <c r="S2954" s="29"/>
      <c r="T2954" s="29"/>
      <c r="U2954" s="29"/>
    </row>
    <row r="2955" spans="1:21" ht="13.5" customHeight="1" x14ac:dyDescent="0.25">
      <c r="A2955" s="39">
        <v>41768</v>
      </c>
      <c r="B2955" s="6"/>
      <c r="C2955" s="6"/>
      <c r="D2955" s="6"/>
      <c r="E2955" s="38">
        <v>16583.34</v>
      </c>
      <c r="F2955" s="29"/>
      <c r="G2955" s="29"/>
      <c r="H2955" s="29"/>
      <c r="I2955" s="29"/>
      <c r="J2955" s="29"/>
      <c r="K2955" s="29"/>
      <c r="L2955" s="29"/>
      <c r="M2955" s="29"/>
      <c r="N2955" s="29"/>
      <c r="O2955" s="29"/>
      <c r="P2955" s="29"/>
      <c r="Q2955" s="29"/>
      <c r="R2955" s="29"/>
      <c r="S2955" s="29"/>
      <c r="T2955" s="29"/>
      <c r="U2955" s="29"/>
    </row>
    <row r="2956" spans="1:21" ht="13.5" customHeight="1" x14ac:dyDescent="0.25">
      <c r="A2956" s="39">
        <v>41767</v>
      </c>
      <c r="B2956" s="6"/>
      <c r="C2956" s="6"/>
      <c r="D2956" s="6"/>
      <c r="E2956" s="38">
        <v>16550.97</v>
      </c>
      <c r="F2956" s="29"/>
      <c r="G2956" s="29"/>
      <c r="H2956" s="29"/>
      <c r="I2956" s="29"/>
      <c r="J2956" s="29"/>
      <c r="K2956" s="29"/>
      <c r="L2956" s="29"/>
      <c r="M2956" s="29"/>
      <c r="N2956" s="29"/>
      <c r="O2956" s="29"/>
      <c r="P2956" s="29"/>
      <c r="Q2956" s="29"/>
      <c r="R2956" s="29"/>
      <c r="S2956" s="29"/>
      <c r="T2956" s="29"/>
      <c r="U2956" s="29"/>
    </row>
    <row r="2957" spans="1:21" ht="13.5" customHeight="1" x14ac:dyDescent="0.25">
      <c r="A2957" s="39">
        <v>41766</v>
      </c>
      <c r="B2957" s="6"/>
      <c r="C2957" s="6"/>
      <c r="D2957" s="6"/>
      <c r="E2957" s="38">
        <v>16518.54</v>
      </c>
      <c r="F2957" s="29"/>
      <c r="G2957" s="29"/>
      <c r="H2957" s="29"/>
      <c r="I2957" s="29"/>
      <c r="J2957" s="29"/>
      <c r="K2957" s="29"/>
      <c r="L2957" s="29"/>
      <c r="M2957" s="29"/>
      <c r="N2957" s="29"/>
      <c r="O2957" s="29"/>
      <c r="P2957" s="29"/>
      <c r="Q2957" s="29"/>
      <c r="R2957" s="29"/>
      <c r="S2957" s="29"/>
      <c r="T2957" s="29"/>
      <c r="U2957" s="29"/>
    </row>
    <row r="2958" spans="1:21" ht="13.5" customHeight="1" x14ac:dyDescent="0.25">
      <c r="A2958" s="39">
        <v>41765</v>
      </c>
      <c r="B2958" s="6"/>
      <c r="C2958" s="6"/>
      <c r="D2958" s="6"/>
      <c r="E2958" s="38">
        <v>16401.02</v>
      </c>
      <c r="F2958" s="29"/>
      <c r="G2958" s="29"/>
      <c r="H2958" s="29"/>
      <c r="I2958" s="29"/>
      <c r="J2958" s="29"/>
      <c r="K2958" s="29"/>
      <c r="L2958" s="29"/>
      <c r="M2958" s="29"/>
      <c r="N2958" s="29"/>
      <c r="O2958" s="29"/>
      <c r="P2958" s="29"/>
      <c r="Q2958" s="29"/>
      <c r="R2958" s="29"/>
      <c r="S2958" s="29"/>
      <c r="T2958" s="29"/>
      <c r="U2958" s="29"/>
    </row>
    <row r="2959" spans="1:21" ht="13.5" customHeight="1" x14ac:dyDescent="0.25">
      <c r="A2959" s="39">
        <v>41764</v>
      </c>
      <c r="B2959" s="6"/>
      <c r="C2959" s="6"/>
      <c r="D2959" s="6"/>
      <c r="E2959" s="38">
        <v>16530.55</v>
      </c>
      <c r="F2959" s="29"/>
      <c r="G2959" s="29"/>
      <c r="H2959" s="29"/>
      <c r="I2959" s="29"/>
      <c r="J2959" s="29"/>
      <c r="K2959" s="29"/>
      <c r="L2959" s="29"/>
      <c r="M2959" s="29"/>
      <c r="N2959" s="29"/>
      <c r="O2959" s="29"/>
      <c r="P2959" s="29"/>
      <c r="Q2959" s="29"/>
      <c r="R2959" s="29"/>
      <c r="S2959" s="29"/>
      <c r="T2959" s="29"/>
      <c r="U2959" s="29"/>
    </row>
    <row r="2960" spans="1:21" ht="13.5" customHeight="1" x14ac:dyDescent="0.25">
      <c r="A2960" s="39">
        <v>41761</v>
      </c>
      <c r="B2960" s="6"/>
      <c r="C2960" s="6"/>
      <c r="D2960" s="6"/>
      <c r="E2960" s="38">
        <v>16512.89</v>
      </c>
      <c r="F2960" s="29"/>
      <c r="G2960" s="29"/>
      <c r="H2960" s="29"/>
      <c r="I2960" s="29"/>
      <c r="J2960" s="29"/>
      <c r="K2960" s="29"/>
      <c r="L2960" s="29"/>
      <c r="M2960" s="29"/>
      <c r="N2960" s="29"/>
      <c r="O2960" s="29"/>
      <c r="P2960" s="29"/>
      <c r="Q2960" s="29"/>
      <c r="R2960" s="29"/>
      <c r="S2960" s="29"/>
      <c r="T2960" s="29"/>
      <c r="U2960" s="29"/>
    </row>
    <row r="2961" spans="1:21" ht="13.5" customHeight="1" x14ac:dyDescent="0.25">
      <c r="A2961" s="39">
        <v>41760</v>
      </c>
      <c r="B2961" s="6"/>
      <c r="C2961" s="6"/>
      <c r="D2961" s="6"/>
      <c r="E2961" s="38">
        <v>16558.87</v>
      </c>
      <c r="F2961" s="29"/>
      <c r="G2961" s="29"/>
      <c r="H2961" s="29"/>
      <c r="I2961" s="29"/>
      <c r="J2961" s="29"/>
      <c r="K2961" s="29"/>
      <c r="L2961" s="29"/>
      <c r="M2961" s="29"/>
      <c r="N2961" s="29"/>
      <c r="O2961" s="29"/>
      <c r="P2961" s="29"/>
      <c r="Q2961" s="29"/>
      <c r="R2961" s="29"/>
      <c r="S2961" s="29"/>
      <c r="T2961" s="29"/>
      <c r="U2961" s="29"/>
    </row>
    <row r="2962" spans="1:21" ht="13.5" customHeight="1" x14ac:dyDescent="0.25">
      <c r="A2962" s="39">
        <v>41759</v>
      </c>
      <c r="B2962" s="6"/>
      <c r="C2962" s="6"/>
      <c r="D2962" s="6"/>
      <c r="E2962" s="38">
        <v>16580.84</v>
      </c>
      <c r="F2962" s="29"/>
      <c r="G2962" s="29"/>
      <c r="H2962" s="29"/>
      <c r="I2962" s="29"/>
      <c r="J2962" s="29"/>
      <c r="K2962" s="29"/>
      <c r="L2962" s="29"/>
      <c r="M2962" s="29"/>
      <c r="N2962" s="29"/>
      <c r="O2962" s="29"/>
      <c r="P2962" s="29"/>
      <c r="Q2962" s="29"/>
      <c r="R2962" s="29"/>
      <c r="S2962" s="29"/>
      <c r="T2962" s="29"/>
      <c r="U2962" s="29"/>
    </row>
    <row r="2963" spans="1:21" ht="13.5" customHeight="1" x14ac:dyDescent="0.25">
      <c r="A2963" s="39">
        <v>41758</v>
      </c>
      <c r="B2963" s="6"/>
      <c r="C2963" s="6"/>
      <c r="D2963" s="6"/>
      <c r="E2963" s="38">
        <v>16535.37</v>
      </c>
      <c r="F2963" s="29"/>
      <c r="G2963" s="29"/>
      <c r="H2963" s="29"/>
      <c r="I2963" s="29"/>
      <c r="J2963" s="29"/>
      <c r="K2963" s="29"/>
      <c r="L2963" s="29"/>
      <c r="M2963" s="29"/>
      <c r="N2963" s="29"/>
      <c r="O2963" s="29"/>
      <c r="P2963" s="29"/>
      <c r="Q2963" s="29"/>
      <c r="R2963" s="29"/>
      <c r="S2963" s="29"/>
      <c r="T2963" s="29"/>
      <c r="U2963" s="29"/>
    </row>
    <row r="2964" spans="1:21" ht="13.5" customHeight="1" x14ac:dyDescent="0.25">
      <c r="A2964" s="39">
        <v>41757</v>
      </c>
      <c r="B2964" s="6"/>
      <c r="C2964" s="6"/>
      <c r="D2964" s="6"/>
      <c r="E2964" s="38">
        <v>16448.740000000002</v>
      </c>
      <c r="F2964" s="29"/>
      <c r="G2964" s="29"/>
      <c r="H2964" s="29"/>
      <c r="I2964" s="29"/>
      <c r="J2964" s="29"/>
      <c r="K2964" s="29"/>
      <c r="L2964" s="29"/>
      <c r="M2964" s="29"/>
      <c r="N2964" s="29"/>
      <c r="O2964" s="29"/>
      <c r="P2964" s="29"/>
      <c r="Q2964" s="29"/>
      <c r="R2964" s="29"/>
      <c r="S2964" s="29"/>
      <c r="T2964" s="29"/>
      <c r="U2964" s="29"/>
    </row>
    <row r="2965" spans="1:21" ht="13.5" customHeight="1" x14ac:dyDescent="0.25">
      <c r="A2965" s="39">
        <v>41754</v>
      </c>
      <c r="B2965" s="6"/>
      <c r="C2965" s="6"/>
      <c r="D2965" s="6"/>
      <c r="E2965" s="38">
        <v>16361.46</v>
      </c>
      <c r="F2965" s="29"/>
      <c r="G2965" s="29"/>
      <c r="H2965" s="29"/>
      <c r="I2965" s="29"/>
      <c r="J2965" s="29"/>
      <c r="K2965" s="29"/>
      <c r="L2965" s="29"/>
      <c r="M2965" s="29"/>
      <c r="N2965" s="29"/>
      <c r="O2965" s="29"/>
      <c r="P2965" s="29"/>
      <c r="Q2965" s="29"/>
      <c r="R2965" s="29"/>
      <c r="S2965" s="29"/>
      <c r="T2965" s="29"/>
      <c r="U2965" s="29"/>
    </row>
    <row r="2966" spans="1:21" ht="13.5" customHeight="1" x14ac:dyDescent="0.25">
      <c r="A2966" s="39">
        <v>41753</v>
      </c>
      <c r="B2966" s="6"/>
      <c r="C2966" s="6"/>
      <c r="D2966" s="6"/>
      <c r="E2966" s="38">
        <v>16501.650000000001</v>
      </c>
      <c r="F2966" s="29"/>
      <c r="G2966" s="29"/>
      <c r="H2966" s="29"/>
      <c r="I2966" s="29"/>
      <c r="J2966" s="29"/>
      <c r="K2966" s="29"/>
      <c r="L2966" s="29"/>
      <c r="M2966" s="29"/>
      <c r="N2966" s="29"/>
      <c r="O2966" s="29"/>
      <c r="P2966" s="29"/>
      <c r="Q2966" s="29"/>
      <c r="R2966" s="29"/>
      <c r="S2966" s="29"/>
      <c r="T2966" s="29"/>
      <c r="U2966" s="29"/>
    </row>
    <row r="2967" spans="1:21" ht="13.5" customHeight="1" x14ac:dyDescent="0.25">
      <c r="A2967" s="39">
        <v>41752</v>
      </c>
      <c r="B2967" s="6"/>
      <c r="C2967" s="6"/>
      <c r="D2967" s="6"/>
      <c r="E2967" s="38">
        <v>16501.650000000001</v>
      </c>
      <c r="F2967" s="29"/>
      <c r="G2967" s="29"/>
      <c r="H2967" s="29"/>
      <c r="I2967" s="29"/>
      <c r="J2967" s="29"/>
      <c r="K2967" s="29"/>
      <c r="L2967" s="29"/>
      <c r="M2967" s="29"/>
      <c r="N2967" s="29"/>
      <c r="O2967" s="29"/>
      <c r="P2967" s="29"/>
      <c r="Q2967" s="29"/>
      <c r="R2967" s="29"/>
      <c r="S2967" s="29"/>
      <c r="T2967" s="29"/>
      <c r="U2967" s="29"/>
    </row>
    <row r="2968" spans="1:21" ht="13.5" customHeight="1" x14ac:dyDescent="0.25">
      <c r="A2968" s="39">
        <v>41751</v>
      </c>
      <c r="B2968" s="6"/>
      <c r="C2968" s="6"/>
      <c r="D2968" s="6"/>
      <c r="E2968" s="38">
        <v>16514.37</v>
      </c>
      <c r="F2968" s="29"/>
      <c r="G2968" s="29"/>
      <c r="H2968" s="29"/>
      <c r="I2968" s="29"/>
      <c r="J2968" s="29"/>
      <c r="K2968" s="29"/>
      <c r="L2968" s="29"/>
      <c r="M2968" s="29"/>
      <c r="N2968" s="29"/>
      <c r="O2968" s="29"/>
      <c r="P2968" s="29"/>
      <c r="Q2968" s="29"/>
      <c r="R2968" s="29"/>
      <c r="S2968" s="29"/>
      <c r="T2968" s="29"/>
      <c r="U2968" s="29"/>
    </row>
    <row r="2969" spans="1:21" ht="13.5" customHeight="1" x14ac:dyDescent="0.25">
      <c r="A2969" s="39">
        <v>41750</v>
      </c>
      <c r="B2969" s="6"/>
      <c r="C2969" s="6"/>
      <c r="D2969" s="6"/>
      <c r="E2969" s="38">
        <v>16449.25</v>
      </c>
      <c r="F2969" s="29"/>
      <c r="G2969" s="29"/>
      <c r="H2969" s="29"/>
      <c r="I2969" s="29"/>
      <c r="J2969" s="29"/>
      <c r="K2969" s="29"/>
      <c r="L2969" s="29"/>
      <c r="M2969" s="29"/>
      <c r="N2969" s="29"/>
      <c r="O2969" s="29"/>
      <c r="P2969" s="29"/>
      <c r="Q2969" s="29"/>
      <c r="R2969" s="29"/>
      <c r="S2969" s="29"/>
      <c r="T2969" s="29"/>
      <c r="U2969" s="29"/>
    </row>
    <row r="2970" spans="1:21" ht="13.5" customHeight="1" x14ac:dyDescent="0.25">
      <c r="A2970" s="39">
        <v>41746</v>
      </c>
      <c r="B2970" s="6"/>
      <c r="C2970" s="6"/>
      <c r="D2970" s="6"/>
      <c r="E2970" s="38">
        <v>16408.54</v>
      </c>
      <c r="F2970" s="29"/>
      <c r="G2970" s="29"/>
      <c r="H2970" s="29"/>
      <c r="I2970" s="29"/>
      <c r="J2970" s="29"/>
      <c r="K2970" s="29"/>
      <c r="L2970" s="29"/>
      <c r="M2970" s="29"/>
      <c r="N2970" s="29"/>
      <c r="O2970" s="29"/>
      <c r="P2970" s="29"/>
      <c r="Q2970" s="29"/>
      <c r="R2970" s="29"/>
      <c r="S2970" s="29"/>
      <c r="T2970" s="29"/>
      <c r="U2970" s="29"/>
    </row>
    <row r="2971" spans="1:21" ht="13.5" customHeight="1" x14ac:dyDescent="0.25">
      <c r="A2971" s="39">
        <v>41745</v>
      </c>
      <c r="B2971" s="6"/>
      <c r="C2971" s="6"/>
      <c r="D2971" s="6"/>
      <c r="E2971" s="38">
        <v>16424.849999999999</v>
      </c>
      <c r="F2971" s="29"/>
      <c r="G2971" s="29"/>
      <c r="H2971" s="29"/>
      <c r="I2971" s="29"/>
      <c r="J2971" s="29"/>
      <c r="K2971" s="29"/>
      <c r="L2971" s="29"/>
      <c r="M2971" s="29"/>
      <c r="N2971" s="29"/>
      <c r="O2971" s="29"/>
      <c r="P2971" s="29"/>
      <c r="Q2971" s="29"/>
      <c r="R2971" s="29"/>
      <c r="S2971" s="29"/>
      <c r="T2971" s="29"/>
      <c r="U2971" s="29"/>
    </row>
    <row r="2972" spans="1:21" ht="13.5" customHeight="1" x14ac:dyDescent="0.25">
      <c r="A2972" s="39">
        <v>41744</v>
      </c>
      <c r="B2972" s="6"/>
      <c r="C2972" s="6"/>
      <c r="D2972" s="6"/>
      <c r="E2972" s="38">
        <v>16262.56</v>
      </c>
      <c r="F2972" s="29"/>
      <c r="G2972" s="29"/>
      <c r="H2972" s="29"/>
      <c r="I2972" s="29"/>
      <c r="J2972" s="29"/>
      <c r="K2972" s="29"/>
      <c r="L2972" s="29"/>
      <c r="M2972" s="29"/>
      <c r="N2972" s="29"/>
      <c r="O2972" s="29"/>
      <c r="P2972" s="29"/>
      <c r="Q2972" s="29"/>
      <c r="R2972" s="29"/>
      <c r="S2972" s="29"/>
      <c r="T2972" s="29"/>
      <c r="U2972" s="29"/>
    </row>
    <row r="2973" spans="1:21" ht="13.5" customHeight="1" x14ac:dyDescent="0.25">
      <c r="A2973" s="39">
        <v>41743</v>
      </c>
      <c r="B2973" s="6"/>
      <c r="C2973" s="6"/>
      <c r="D2973" s="6"/>
      <c r="E2973" s="38">
        <v>16173.24</v>
      </c>
      <c r="F2973" s="29"/>
      <c r="G2973" s="29"/>
      <c r="H2973" s="29"/>
      <c r="I2973" s="29"/>
      <c r="J2973" s="29"/>
      <c r="K2973" s="29"/>
      <c r="L2973" s="29"/>
      <c r="M2973" s="29"/>
      <c r="N2973" s="29"/>
      <c r="O2973" s="29"/>
      <c r="P2973" s="29"/>
      <c r="Q2973" s="29"/>
      <c r="R2973" s="29"/>
      <c r="S2973" s="29"/>
      <c r="T2973" s="29"/>
      <c r="U2973" s="29"/>
    </row>
    <row r="2974" spans="1:21" ht="13.5" customHeight="1" x14ac:dyDescent="0.25">
      <c r="A2974" s="39">
        <v>41740</v>
      </c>
      <c r="B2974" s="6"/>
      <c r="C2974" s="6"/>
      <c r="D2974" s="6"/>
      <c r="E2974" s="38">
        <v>16026.75</v>
      </c>
      <c r="F2974" s="29"/>
      <c r="G2974" s="29"/>
      <c r="H2974" s="29"/>
      <c r="I2974" s="29"/>
      <c r="J2974" s="29"/>
      <c r="K2974" s="29"/>
      <c r="L2974" s="29"/>
      <c r="M2974" s="29"/>
      <c r="N2974" s="29"/>
      <c r="O2974" s="29"/>
      <c r="P2974" s="29"/>
      <c r="Q2974" s="29"/>
      <c r="R2974" s="29"/>
      <c r="S2974" s="29"/>
      <c r="T2974" s="29"/>
      <c r="U2974" s="29"/>
    </row>
    <row r="2975" spans="1:21" ht="13.5" customHeight="1" x14ac:dyDescent="0.25">
      <c r="A2975" s="39">
        <v>41739</v>
      </c>
      <c r="B2975" s="6"/>
      <c r="C2975" s="6"/>
      <c r="D2975" s="6"/>
      <c r="E2975" s="38">
        <v>16170.22</v>
      </c>
      <c r="F2975" s="29"/>
      <c r="G2975" s="29"/>
      <c r="H2975" s="29"/>
      <c r="I2975" s="29"/>
      <c r="J2975" s="29"/>
      <c r="K2975" s="29"/>
      <c r="L2975" s="29"/>
      <c r="M2975" s="29"/>
      <c r="N2975" s="29"/>
      <c r="O2975" s="29"/>
      <c r="P2975" s="29"/>
      <c r="Q2975" s="29"/>
      <c r="R2975" s="29"/>
      <c r="S2975" s="29"/>
      <c r="T2975" s="29"/>
      <c r="U2975" s="29"/>
    </row>
    <row r="2976" spans="1:21" ht="13.5" customHeight="1" x14ac:dyDescent="0.25">
      <c r="A2976" s="39">
        <v>41738</v>
      </c>
      <c r="B2976" s="6"/>
      <c r="C2976" s="6"/>
      <c r="D2976" s="6"/>
      <c r="E2976" s="38">
        <v>16437.18</v>
      </c>
      <c r="F2976" s="29"/>
      <c r="G2976" s="29"/>
      <c r="H2976" s="29"/>
      <c r="I2976" s="29"/>
      <c r="J2976" s="29"/>
      <c r="K2976" s="29"/>
      <c r="L2976" s="29"/>
      <c r="M2976" s="29"/>
      <c r="N2976" s="29"/>
      <c r="O2976" s="29"/>
      <c r="P2976" s="29"/>
      <c r="Q2976" s="29"/>
      <c r="R2976" s="29"/>
      <c r="S2976" s="29"/>
      <c r="T2976" s="29"/>
      <c r="U2976" s="29"/>
    </row>
    <row r="2977" spans="1:21" ht="13.5" customHeight="1" x14ac:dyDescent="0.25">
      <c r="A2977" s="39">
        <v>41737</v>
      </c>
      <c r="B2977" s="6"/>
      <c r="C2977" s="6"/>
      <c r="D2977" s="6"/>
      <c r="E2977" s="38">
        <v>16256.14</v>
      </c>
      <c r="F2977" s="29"/>
      <c r="G2977" s="29"/>
      <c r="H2977" s="29"/>
      <c r="I2977" s="29"/>
      <c r="J2977" s="29"/>
      <c r="K2977" s="29"/>
      <c r="L2977" s="29"/>
      <c r="M2977" s="29"/>
      <c r="N2977" s="29"/>
      <c r="O2977" s="29"/>
      <c r="P2977" s="29"/>
      <c r="Q2977" s="29"/>
      <c r="R2977" s="29"/>
      <c r="S2977" s="29"/>
      <c r="T2977" s="29"/>
      <c r="U2977" s="29"/>
    </row>
    <row r="2978" spans="1:21" ht="13.5" customHeight="1" x14ac:dyDescent="0.25">
      <c r="A2978" s="39">
        <v>41736</v>
      </c>
      <c r="B2978" s="6"/>
      <c r="C2978" s="6"/>
      <c r="D2978" s="6"/>
      <c r="E2978" s="38">
        <v>16245.87</v>
      </c>
      <c r="F2978" s="29"/>
      <c r="G2978" s="29"/>
      <c r="H2978" s="29"/>
      <c r="I2978" s="29"/>
      <c r="J2978" s="29"/>
      <c r="K2978" s="29"/>
      <c r="L2978" s="29"/>
      <c r="M2978" s="29"/>
      <c r="N2978" s="29"/>
      <c r="O2978" s="29"/>
      <c r="P2978" s="29"/>
      <c r="Q2978" s="29"/>
      <c r="R2978" s="29"/>
      <c r="S2978" s="29"/>
      <c r="T2978" s="29"/>
      <c r="U2978" s="29"/>
    </row>
    <row r="2979" spans="1:21" ht="13.5" customHeight="1" x14ac:dyDescent="0.25">
      <c r="A2979" s="39">
        <v>41733</v>
      </c>
      <c r="B2979" s="6"/>
      <c r="C2979" s="6"/>
      <c r="D2979" s="6"/>
      <c r="E2979" s="38">
        <v>16412.71</v>
      </c>
      <c r="F2979" s="29"/>
      <c r="G2979" s="29"/>
      <c r="H2979" s="29"/>
      <c r="I2979" s="29"/>
      <c r="J2979" s="29"/>
      <c r="K2979" s="29"/>
      <c r="L2979" s="29"/>
      <c r="M2979" s="29"/>
      <c r="N2979" s="29"/>
      <c r="O2979" s="29"/>
      <c r="P2979" s="29"/>
      <c r="Q2979" s="29"/>
      <c r="R2979" s="29"/>
      <c r="S2979" s="29"/>
      <c r="T2979" s="29"/>
      <c r="U2979" s="29"/>
    </row>
    <row r="2980" spans="1:21" ht="13.5" customHeight="1" x14ac:dyDescent="0.25">
      <c r="A2980" s="39">
        <v>41732</v>
      </c>
      <c r="B2980" s="6"/>
      <c r="C2980" s="6"/>
      <c r="D2980" s="6"/>
      <c r="E2980" s="38">
        <v>16572.55</v>
      </c>
      <c r="F2980" s="29"/>
      <c r="G2980" s="29"/>
      <c r="H2980" s="29"/>
      <c r="I2980" s="29"/>
      <c r="J2980" s="29"/>
      <c r="K2980" s="29"/>
      <c r="L2980" s="29"/>
      <c r="M2980" s="29"/>
      <c r="N2980" s="29"/>
      <c r="O2980" s="29"/>
      <c r="P2980" s="29"/>
      <c r="Q2980" s="29"/>
      <c r="R2980" s="29"/>
      <c r="S2980" s="29"/>
      <c r="T2980" s="29"/>
      <c r="U2980" s="29"/>
    </row>
    <row r="2981" spans="1:21" ht="13.5" customHeight="1" x14ac:dyDescent="0.25">
      <c r="A2981" s="39">
        <v>41731</v>
      </c>
      <c r="B2981" s="6"/>
      <c r="C2981" s="6"/>
      <c r="D2981" s="6"/>
      <c r="E2981" s="38">
        <v>16573</v>
      </c>
      <c r="F2981" s="29"/>
      <c r="G2981" s="29"/>
      <c r="H2981" s="29"/>
      <c r="I2981" s="29"/>
      <c r="J2981" s="29"/>
      <c r="K2981" s="29"/>
      <c r="L2981" s="29"/>
      <c r="M2981" s="29"/>
      <c r="N2981" s="29"/>
      <c r="O2981" s="29"/>
      <c r="P2981" s="29"/>
      <c r="Q2981" s="29"/>
      <c r="R2981" s="29"/>
      <c r="S2981" s="29"/>
      <c r="T2981" s="29"/>
      <c r="U2981" s="29"/>
    </row>
    <row r="2982" spans="1:21" ht="13.5" customHeight="1" x14ac:dyDescent="0.25">
      <c r="A2982" s="39">
        <v>41730</v>
      </c>
      <c r="B2982" s="6"/>
      <c r="C2982" s="6"/>
      <c r="D2982" s="6"/>
      <c r="E2982" s="38">
        <v>16532.61</v>
      </c>
      <c r="F2982" s="29"/>
      <c r="G2982" s="29"/>
      <c r="H2982" s="29"/>
      <c r="I2982" s="29"/>
      <c r="J2982" s="29"/>
      <c r="K2982" s="29"/>
      <c r="L2982" s="29"/>
      <c r="M2982" s="29"/>
      <c r="N2982" s="29"/>
      <c r="O2982" s="29"/>
      <c r="P2982" s="29"/>
      <c r="Q2982" s="29"/>
      <c r="R2982" s="29"/>
      <c r="S2982" s="29"/>
      <c r="T2982" s="29"/>
      <c r="U2982" s="29"/>
    </row>
    <row r="2983" spans="1:21" ht="13.5" customHeight="1" x14ac:dyDescent="0.25">
      <c r="A2983" s="39">
        <v>41729</v>
      </c>
      <c r="B2983" s="6"/>
      <c r="C2983" s="6"/>
      <c r="D2983" s="6"/>
      <c r="E2983" s="38">
        <v>16457.66</v>
      </c>
      <c r="F2983" s="29"/>
      <c r="G2983" s="29"/>
      <c r="H2983" s="29"/>
      <c r="I2983" s="29"/>
      <c r="J2983" s="29"/>
      <c r="K2983" s="29"/>
      <c r="L2983" s="29"/>
      <c r="M2983" s="29"/>
      <c r="N2983" s="29"/>
      <c r="O2983" s="29"/>
      <c r="P2983" s="29"/>
      <c r="Q2983" s="29"/>
      <c r="R2983" s="29"/>
      <c r="S2983" s="29"/>
      <c r="T2983" s="29"/>
      <c r="U2983" s="29"/>
    </row>
    <row r="2984" spans="1:21" ht="13.5" customHeight="1" x14ac:dyDescent="0.25">
      <c r="A2984" s="39">
        <v>41726</v>
      </c>
      <c r="B2984" s="6"/>
      <c r="C2984" s="6"/>
      <c r="D2984" s="6"/>
      <c r="E2984" s="38">
        <v>16323.06</v>
      </c>
      <c r="F2984" s="29"/>
      <c r="G2984" s="29"/>
      <c r="H2984" s="29"/>
      <c r="I2984" s="29"/>
      <c r="J2984" s="29"/>
      <c r="K2984" s="29"/>
      <c r="L2984" s="29"/>
      <c r="M2984" s="29"/>
      <c r="N2984" s="29"/>
      <c r="O2984" s="29"/>
      <c r="P2984" s="29"/>
      <c r="Q2984" s="29"/>
      <c r="R2984" s="29"/>
      <c r="S2984" s="29"/>
      <c r="T2984" s="29"/>
      <c r="U2984" s="29"/>
    </row>
    <row r="2985" spans="1:21" ht="13.5" customHeight="1" x14ac:dyDescent="0.25">
      <c r="A2985" s="39">
        <v>41725</v>
      </c>
      <c r="B2985" s="6"/>
      <c r="C2985" s="6"/>
      <c r="D2985" s="6"/>
      <c r="E2985" s="38">
        <v>16264.23</v>
      </c>
      <c r="F2985" s="29"/>
      <c r="G2985" s="29"/>
      <c r="H2985" s="29"/>
      <c r="I2985" s="29"/>
      <c r="J2985" s="29"/>
      <c r="K2985" s="29"/>
      <c r="L2985" s="29"/>
      <c r="M2985" s="29"/>
      <c r="N2985" s="29"/>
      <c r="O2985" s="29"/>
      <c r="P2985" s="29"/>
      <c r="Q2985" s="29"/>
      <c r="R2985" s="29"/>
      <c r="S2985" s="29"/>
      <c r="T2985" s="29"/>
      <c r="U2985" s="29"/>
    </row>
    <row r="2986" spans="1:21" ht="13.5" customHeight="1" x14ac:dyDescent="0.25">
      <c r="A2986" s="39">
        <v>41724</v>
      </c>
      <c r="B2986" s="6"/>
      <c r="C2986" s="6"/>
      <c r="D2986" s="6"/>
      <c r="E2986" s="38">
        <v>16268.99</v>
      </c>
      <c r="F2986" s="29"/>
      <c r="G2986" s="29"/>
      <c r="H2986" s="29"/>
      <c r="I2986" s="29"/>
      <c r="J2986" s="29"/>
      <c r="K2986" s="29"/>
      <c r="L2986" s="29"/>
      <c r="M2986" s="29"/>
      <c r="N2986" s="29"/>
      <c r="O2986" s="29"/>
      <c r="P2986" s="29"/>
      <c r="Q2986" s="29"/>
      <c r="R2986" s="29"/>
      <c r="S2986" s="29"/>
      <c r="T2986" s="29"/>
      <c r="U2986" s="29"/>
    </row>
    <row r="2987" spans="1:21" ht="13.5" customHeight="1" x14ac:dyDescent="0.25">
      <c r="A2987" s="39">
        <v>41723</v>
      </c>
      <c r="B2987" s="6"/>
      <c r="C2987" s="6"/>
      <c r="D2987" s="6"/>
      <c r="E2987" s="38">
        <v>16367.88</v>
      </c>
      <c r="F2987" s="29"/>
      <c r="G2987" s="29"/>
      <c r="H2987" s="29"/>
      <c r="I2987" s="29"/>
      <c r="J2987" s="29"/>
      <c r="K2987" s="29"/>
      <c r="L2987" s="29"/>
      <c r="M2987" s="29"/>
      <c r="N2987" s="29"/>
      <c r="O2987" s="29"/>
      <c r="P2987" s="29"/>
      <c r="Q2987" s="29"/>
      <c r="R2987" s="29"/>
      <c r="S2987" s="29"/>
      <c r="T2987" s="29"/>
      <c r="U2987" s="29"/>
    </row>
    <row r="2988" spans="1:21" ht="13.5" customHeight="1" x14ac:dyDescent="0.25">
      <c r="A2988" s="39">
        <v>41722</v>
      </c>
      <c r="B2988" s="6"/>
      <c r="C2988" s="6"/>
      <c r="D2988" s="6"/>
      <c r="E2988" s="38">
        <v>16276.69</v>
      </c>
      <c r="F2988" s="29"/>
      <c r="G2988" s="29"/>
      <c r="H2988" s="29"/>
      <c r="I2988" s="29"/>
      <c r="J2988" s="29"/>
      <c r="K2988" s="29"/>
      <c r="L2988" s="29"/>
      <c r="M2988" s="29"/>
      <c r="N2988" s="29"/>
      <c r="O2988" s="29"/>
      <c r="P2988" s="29"/>
      <c r="Q2988" s="29"/>
      <c r="R2988" s="29"/>
      <c r="S2988" s="29"/>
      <c r="T2988" s="29"/>
      <c r="U2988" s="29"/>
    </row>
    <row r="2989" spans="1:21" ht="13.5" customHeight="1" x14ac:dyDescent="0.25">
      <c r="A2989" s="39">
        <v>41719</v>
      </c>
      <c r="B2989" s="6"/>
      <c r="C2989" s="6"/>
      <c r="D2989" s="6"/>
      <c r="E2989" s="38">
        <v>16302.77</v>
      </c>
      <c r="F2989" s="29"/>
      <c r="G2989" s="29"/>
      <c r="H2989" s="29"/>
      <c r="I2989" s="29"/>
      <c r="J2989" s="29"/>
      <c r="K2989" s="29"/>
      <c r="L2989" s="29"/>
      <c r="M2989" s="29"/>
      <c r="N2989" s="29"/>
      <c r="O2989" s="29"/>
      <c r="P2989" s="29"/>
      <c r="Q2989" s="29"/>
      <c r="R2989" s="29"/>
      <c r="S2989" s="29"/>
      <c r="T2989" s="29"/>
      <c r="U2989" s="29"/>
    </row>
    <row r="2990" spans="1:21" ht="13.5" customHeight="1" x14ac:dyDescent="0.25">
      <c r="A2990" s="39">
        <v>41718</v>
      </c>
      <c r="B2990" s="6"/>
      <c r="C2990" s="6"/>
      <c r="D2990" s="6"/>
      <c r="E2990" s="38">
        <v>16331.05</v>
      </c>
      <c r="F2990" s="29"/>
      <c r="G2990" s="29"/>
      <c r="H2990" s="29"/>
      <c r="I2990" s="29"/>
      <c r="J2990" s="29"/>
      <c r="K2990" s="29"/>
      <c r="L2990" s="29"/>
      <c r="M2990" s="29"/>
      <c r="N2990" s="29"/>
      <c r="O2990" s="29"/>
      <c r="P2990" s="29"/>
      <c r="Q2990" s="29"/>
      <c r="R2990" s="29"/>
      <c r="S2990" s="29"/>
      <c r="T2990" s="29"/>
      <c r="U2990" s="29"/>
    </row>
    <row r="2991" spans="1:21" ht="13.5" customHeight="1" x14ac:dyDescent="0.25">
      <c r="A2991" s="39">
        <v>41717</v>
      </c>
      <c r="B2991" s="6"/>
      <c r="C2991" s="6"/>
      <c r="D2991" s="6"/>
      <c r="E2991" s="38">
        <v>16222.17</v>
      </c>
      <c r="F2991" s="29"/>
      <c r="G2991" s="29"/>
      <c r="H2991" s="29"/>
      <c r="I2991" s="29"/>
      <c r="J2991" s="29"/>
      <c r="K2991" s="29"/>
      <c r="L2991" s="29"/>
      <c r="M2991" s="29"/>
      <c r="N2991" s="29"/>
      <c r="O2991" s="29"/>
      <c r="P2991" s="29"/>
      <c r="Q2991" s="29"/>
      <c r="R2991" s="29"/>
      <c r="S2991" s="29"/>
      <c r="T2991" s="29"/>
      <c r="U2991" s="29"/>
    </row>
    <row r="2992" spans="1:21" ht="13.5" customHeight="1" x14ac:dyDescent="0.25">
      <c r="A2992" s="39">
        <v>41716</v>
      </c>
      <c r="B2992" s="6"/>
      <c r="C2992" s="6"/>
      <c r="D2992" s="6"/>
      <c r="E2992" s="38">
        <v>16336.19</v>
      </c>
      <c r="F2992" s="29"/>
      <c r="G2992" s="29"/>
      <c r="H2992" s="29"/>
      <c r="I2992" s="29"/>
      <c r="J2992" s="29"/>
      <c r="K2992" s="29"/>
      <c r="L2992" s="29"/>
      <c r="M2992" s="29"/>
      <c r="N2992" s="29"/>
      <c r="O2992" s="29"/>
      <c r="P2992" s="29"/>
      <c r="Q2992" s="29"/>
      <c r="R2992" s="29"/>
      <c r="S2992" s="29"/>
      <c r="T2992" s="29"/>
      <c r="U2992" s="29"/>
    </row>
    <row r="2993" spans="1:21" ht="13.5" customHeight="1" x14ac:dyDescent="0.25">
      <c r="A2993" s="39">
        <v>41715</v>
      </c>
      <c r="B2993" s="6"/>
      <c r="C2993" s="6"/>
      <c r="D2993" s="6"/>
      <c r="E2993" s="38">
        <v>16247.22</v>
      </c>
      <c r="F2993" s="29"/>
      <c r="G2993" s="29"/>
      <c r="H2993" s="29"/>
      <c r="I2993" s="29"/>
      <c r="J2993" s="29"/>
      <c r="K2993" s="29"/>
      <c r="L2993" s="29"/>
      <c r="M2993" s="29"/>
      <c r="N2993" s="29"/>
      <c r="O2993" s="29"/>
      <c r="P2993" s="29"/>
      <c r="Q2993" s="29"/>
      <c r="R2993" s="29"/>
      <c r="S2993" s="29"/>
      <c r="T2993" s="29"/>
      <c r="U2993" s="29"/>
    </row>
    <row r="2994" spans="1:21" ht="13.5" customHeight="1" x14ac:dyDescent="0.25">
      <c r="A2994" s="39">
        <v>41712</v>
      </c>
      <c r="B2994" s="6"/>
      <c r="C2994" s="6"/>
      <c r="D2994" s="6"/>
      <c r="E2994" s="38">
        <v>16065.67</v>
      </c>
      <c r="F2994" s="29"/>
      <c r="G2994" s="29"/>
      <c r="H2994" s="29"/>
      <c r="I2994" s="29"/>
      <c r="J2994" s="29"/>
      <c r="K2994" s="29"/>
      <c r="L2994" s="29"/>
      <c r="M2994" s="29"/>
      <c r="N2994" s="29"/>
      <c r="O2994" s="29"/>
      <c r="P2994" s="29"/>
      <c r="Q2994" s="29"/>
      <c r="R2994" s="29"/>
      <c r="S2994" s="29"/>
      <c r="T2994" s="29"/>
      <c r="U2994" s="29"/>
    </row>
    <row r="2995" spans="1:21" ht="13.5" customHeight="1" x14ac:dyDescent="0.25">
      <c r="A2995" s="39">
        <v>41711</v>
      </c>
      <c r="B2995" s="6"/>
      <c r="C2995" s="6"/>
      <c r="D2995" s="6"/>
      <c r="E2995" s="38">
        <v>16108.89</v>
      </c>
      <c r="F2995" s="29"/>
      <c r="G2995" s="29"/>
      <c r="H2995" s="29"/>
      <c r="I2995" s="29"/>
      <c r="J2995" s="29"/>
      <c r="K2995" s="29"/>
      <c r="L2995" s="29"/>
      <c r="M2995" s="29"/>
      <c r="N2995" s="29"/>
      <c r="O2995" s="29"/>
      <c r="P2995" s="29"/>
      <c r="Q2995" s="29"/>
      <c r="R2995" s="29"/>
      <c r="S2995" s="29"/>
      <c r="T2995" s="29"/>
      <c r="U2995" s="29"/>
    </row>
    <row r="2996" spans="1:21" ht="13.5" customHeight="1" x14ac:dyDescent="0.25">
      <c r="A2996" s="39">
        <v>41710</v>
      </c>
      <c r="B2996" s="6"/>
      <c r="C2996" s="6"/>
      <c r="D2996" s="6"/>
      <c r="E2996" s="38">
        <v>16340.08</v>
      </c>
      <c r="F2996" s="29"/>
      <c r="G2996" s="29"/>
      <c r="H2996" s="29"/>
      <c r="I2996" s="29"/>
      <c r="J2996" s="29"/>
      <c r="K2996" s="29"/>
      <c r="L2996" s="29"/>
      <c r="M2996" s="29"/>
      <c r="N2996" s="29"/>
      <c r="O2996" s="29"/>
      <c r="P2996" s="29"/>
      <c r="Q2996" s="29"/>
      <c r="R2996" s="29"/>
      <c r="S2996" s="29"/>
      <c r="T2996" s="29"/>
      <c r="U2996" s="29"/>
    </row>
    <row r="2997" spans="1:21" ht="13.5" customHeight="1" x14ac:dyDescent="0.25">
      <c r="A2997" s="39">
        <v>41709</v>
      </c>
      <c r="B2997" s="6"/>
      <c r="C2997" s="6"/>
      <c r="D2997" s="6"/>
      <c r="E2997" s="38">
        <v>16351.25</v>
      </c>
      <c r="F2997" s="29"/>
      <c r="G2997" s="29"/>
      <c r="H2997" s="29"/>
      <c r="I2997" s="29"/>
      <c r="J2997" s="29"/>
      <c r="K2997" s="29"/>
      <c r="L2997" s="29"/>
      <c r="M2997" s="29"/>
      <c r="N2997" s="29"/>
      <c r="O2997" s="29"/>
      <c r="P2997" s="29"/>
      <c r="Q2997" s="29"/>
      <c r="R2997" s="29"/>
      <c r="S2997" s="29"/>
      <c r="T2997" s="29"/>
      <c r="U2997" s="29"/>
    </row>
    <row r="2998" spans="1:21" ht="13.5" customHeight="1" x14ac:dyDescent="0.25">
      <c r="A2998" s="39">
        <v>41708</v>
      </c>
      <c r="B2998" s="6"/>
      <c r="C2998" s="6"/>
      <c r="D2998" s="6"/>
      <c r="E2998" s="38">
        <v>16418.68</v>
      </c>
      <c r="F2998" s="29"/>
      <c r="G2998" s="29"/>
      <c r="H2998" s="29"/>
      <c r="I2998" s="29"/>
      <c r="J2998" s="29"/>
      <c r="K2998" s="29"/>
      <c r="L2998" s="29"/>
      <c r="M2998" s="29"/>
      <c r="N2998" s="29"/>
      <c r="O2998" s="29"/>
      <c r="P2998" s="29"/>
      <c r="Q2998" s="29"/>
      <c r="R2998" s="29"/>
      <c r="S2998" s="29"/>
      <c r="T2998" s="29"/>
      <c r="U2998" s="29"/>
    </row>
    <row r="2999" spans="1:21" ht="13.5" customHeight="1" x14ac:dyDescent="0.25">
      <c r="A2999" s="39">
        <v>41705</v>
      </c>
      <c r="B2999" s="6"/>
      <c r="C2999" s="6"/>
      <c r="D2999" s="6"/>
      <c r="E2999" s="38">
        <v>16452.72</v>
      </c>
      <c r="F2999" s="29"/>
      <c r="G2999" s="29"/>
      <c r="H2999" s="29"/>
      <c r="I2999" s="29"/>
      <c r="J2999" s="29"/>
      <c r="K2999" s="29"/>
      <c r="L2999" s="29"/>
      <c r="M2999" s="29"/>
      <c r="N2999" s="29"/>
      <c r="O2999" s="29"/>
      <c r="P2999" s="29"/>
      <c r="Q2999" s="29"/>
      <c r="R2999" s="29"/>
      <c r="S2999" s="29"/>
      <c r="T2999" s="29"/>
      <c r="U2999" s="29"/>
    </row>
    <row r="3000" spans="1:21" ht="13.5" customHeight="1" x14ac:dyDescent="0.25">
      <c r="A3000" s="39">
        <v>41704</v>
      </c>
      <c r="B3000" s="6"/>
      <c r="C3000" s="6"/>
      <c r="D3000" s="6"/>
      <c r="E3000" s="38">
        <v>16421.89</v>
      </c>
      <c r="F3000" s="29"/>
      <c r="G3000" s="29"/>
      <c r="H3000" s="29"/>
      <c r="I3000" s="29"/>
      <c r="J3000" s="29"/>
      <c r="K3000" s="29"/>
      <c r="L3000" s="29"/>
      <c r="M3000" s="29"/>
      <c r="N3000" s="29"/>
      <c r="O3000" s="29"/>
      <c r="P3000" s="29"/>
      <c r="Q3000" s="29"/>
      <c r="R3000" s="29"/>
      <c r="S3000" s="29"/>
      <c r="T3000" s="29"/>
      <c r="U3000" s="29"/>
    </row>
    <row r="3001" spans="1:21" ht="13.5" customHeight="1" x14ac:dyDescent="0.25">
      <c r="A3001" s="39">
        <v>41703</v>
      </c>
      <c r="B3001" s="6"/>
      <c r="C3001" s="6"/>
      <c r="D3001" s="6"/>
      <c r="E3001" s="38">
        <v>16360.18</v>
      </c>
      <c r="F3001" s="29"/>
      <c r="G3001" s="29"/>
      <c r="H3001" s="29"/>
      <c r="I3001" s="29"/>
      <c r="J3001" s="29"/>
      <c r="K3001" s="29"/>
      <c r="L3001" s="29"/>
      <c r="M3001" s="29"/>
      <c r="N3001" s="29"/>
      <c r="O3001" s="29"/>
      <c r="P3001" s="29"/>
      <c r="Q3001" s="29"/>
      <c r="R3001" s="29"/>
      <c r="S3001" s="29"/>
      <c r="T3001" s="29"/>
      <c r="U3001" s="29"/>
    </row>
    <row r="3002" spans="1:21" ht="13.5" customHeight="1" x14ac:dyDescent="0.25">
      <c r="A3002" s="39">
        <v>41702</v>
      </c>
      <c r="B3002" s="6"/>
      <c r="C3002" s="6"/>
      <c r="D3002" s="6"/>
      <c r="E3002" s="38">
        <v>16395.88</v>
      </c>
      <c r="F3002" s="29"/>
      <c r="G3002" s="29"/>
      <c r="H3002" s="29"/>
      <c r="I3002" s="29"/>
      <c r="J3002" s="29"/>
      <c r="K3002" s="29"/>
      <c r="L3002" s="29"/>
      <c r="M3002" s="29"/>
      <c r="N3002" s="29"/>
      <c r="O3002" s="29"/>
      <c r="P3002" s="29"/>
      <c r="Q3002" s="29"/>
      <c r="R3002" s="29"/>
      <c r="S3002" s="29"/>
      <c r="T3002" s="29"/>
      <c r="U3002" s="29"/>
    </row>
    <row r="3003" spans="1:21" ht="13.5" customHeight="1" x14ac:dyDescent="0.25">
      <c r="A3003" s="39">
        <v>41701</v>
      </c>
      <c r="B3003" s="6"/>
      <c r="C3003" s="6"/>
      <c r="D3003" s="6"/>
      <c r="E3003" s="38">
        <v>16168.03</v>
      </c>
      <c r="F3003" s="29"/>
      <c r="G3003" s="29"/>
      <c r="H3003" s="29"/>
      <c r="I3003" s="29"/>
      <c r="J3003" s="29"/>
      <c r="K3003" s="29"/>
      <c r="L3003" s="29"/>
      <c r="M3003" s="29"/>
      <c r="N3003" s="29"/>
      <c r="O3003" s="29"/>
      <c r="P3003" s="29"/>
      <c r="Q3003" s="29"/>
      <c r="R3003" s="29"/>
      <c r="S3003" s="29"/>
      <c r="T3003" s="29"/>
      <c r="U3003" s="29"/>
    </row>
    <row r="3004" spans="1:21" ht="13.5" customHeight="1" x14ac:dyDescent="0.25">
      <c r="A3004" s="39">
        <v>41698</v>
      </c>
      <c r="B3004" s="6"/>
      <c r="C3004" s="6"/>
      <c r="D3004" s="6"/>
      <c r="E3004" s="38">
        <v>16321.71</v>
      </c>
      <c r="F3004" s="29"/>
      <c r="G3004" s="29"/>
      <c r="H3004" s="29"/>
      <c r="I3004" s="29"/>
      <c r="J3004" s="29"/>
      <c r="K3004" s="29"/>
      <c r="L3004" s="29"/>
      <c r="M3004" s="29"/>
      <c r="N3004" s="29"/>
      <c r="O3004" s="29"/>
      <c r="P3004" s="29"/>
      <c r="Q3004" s="29"/>
      <c r="R3004" s="29"/>
      <c r="S3004" s="29"/>
      <c r="T3004" s="29"/>
      <c r="U3004" s="29"/>
    </row>
    <row r="3005" spans="1:21" ht="13.5" customHeight="1" x14ac:dyDescent="0.25">
      <c r="A3005" s="39">
        <v>41697</v>
      </c>
      <c r="B3005" s="6"/>
      <c r="C3005" s="6"/>
      <c r="D3005" s="6"/>
      <c r="E3005" s="38">
        <v>16272.65</v>
      </c>
      <c r="F3005" s="29"/>
      <c r="G3005" s="29"/>
      <c r="H3005" s="29"/>
      <c r="I3005" s="29"/>
      <c r="J3005" s="29"/>
      <c r="K3005" s="29"/>
      <c r="L3005" s="29"/>
      <c r="M3005" s="29"/>
      <c r="N3005" s="29"/>
      <c r="O3005" s="29"/>
      <c r="P3005" s="29"/>
      <c r="Q3005" s="29"/>
      <c r="R3005" s="29"/>
      <c r="S3005" s="29"/>
      <c r="T3005" s="29"/>
      <c r="U3005" s="29"/>
    </row>
    <row r="3006" spans="1:21" ht="13.5" customHeight="1" x14ac:dyDescent="0.25">
      <c r="A3006" s="39">
        <v>41696</v>
      </c>
      <c r="B3006" s="6"/>
      <c r="C3006" s="6"/>
      <c r="D3006" s="6"/>
      <c r="E3006" s="38">
        <v>16198.41</v>
      </c>
      <c r="F3006" s="29"/>
      <c r="G3006" s="29"/>
      <c r="H3006" s="29"/>
      <c r="I3006" s="29"/>
      <c r="J3006" s="29"/>
      <c r="K3006" s="29"/>
      <c r="L3006" s="29"/>
      <c r="M3006" s="29"/>
      <c r="N3006" s="29"/>
      <c r="O3006" s="29"/>
      <c r="P3006" s="29"/>
      <c r="Q3006" s="29"/>
      <c r="R3006" s="29"/>
      <c r="S3006" s="29"/>
      <c r="T3006" s="29"/>
      <c r="U3006" s="29"/>
    </row>
    <row r="3007" spans="1:21" ht="13.5" customHeight="1" x14ac:dyDescent="0.25">
      <c r="A3007" s="39">
        <v>41695</v>
      </c>
      <c r="B3007" s="6"/>
      <c r="C3007" s="6"/>
      <c r="D3007" s="6"/>
      <c r="E3007" s="38">
        <v>16179.66</v>
      </c>
      <c r="F3007" s="29"/>
      <c r="G3007" s="29"/>
      <c r="H3007" s="29"/>
      <c r="I3007" s="29"/>
      <c r="J3007" s="29"/>
      <c r="K3007" s="29"/>
      <c r="L3007" s="29"/>
      <c r="M3007" s="29"/>
      <c r="N3007" s="29"/>
      <c r="O3007" s="29"/>
      <c r="P3007" s="29"/>
      <c r="Q3007" s="29"/>
      <c r="R3007" s="29"/>
      <c r="S3007" s="29"/>
      <c r="T3007" s="29"/>
      <c r="U3007" s="29"/>
    </row>
    <row r="3008" spans="1:21" ht="13.5" customHeight="1" x14ac:dyDescent="0.25">
      <c r="A3008" s="39">
        <v>41694</v>
      </c>
      <c r="B3008" s="6"/>
      <c r="C3008" s="6"/>
      <c r="D3008" s="6"/>
      <c r="E3008" s="38">
        <v>16207.14</v>
      </c>
      <c r="F3008" s="29"/>
      <c r="G3008" s="29"/>
      <c r="H3008" s="29"/>
      <c r="I3008" s="29"/>
      <c r="J3008" s="29"/>
      <c r="K3008" s="29"/>
      <c r="L3008" s="29"/>
      <c r="M3008" s="29"/>
      <c r="N3008" s="29"/>
      <c r="O3008" s="29"/>
      <c r="P3008" s="29"/>
      <c r="Q3008" s="29"/>
      <c r="R3008" s="29"/>
      <c r="S3008" s="29"/>
      <c r="T3008" s="29"/>
      <c r="U3008" s="29"/>
    </row>
    <row r="3009" spans="1:21" ht="13.5" customHeight="1" x14ac:dyDescent="0.25">
      <c r="A3009" s="39">
        <v>41691</v>
      </c>
      <c r="B3009" s="6"/>
      <c r="C3009" s="6"/>
      <c r="D3009" s="6"/>
      <c r="E3009" s="38">
        <v>16103.3</v>
      </c>
      <c r="F3009" s="29"/>
      <c r="G3009" s="29"/>
      <c r="H3009" s="29"/>
      <c r="I3009" s="29"/>
      <c r="J3009" s="29"/>
      <c r="K3009" s="29"/>
      <c r="L3009" s="29"/>
      <c r="M3009" s="29"/>
      <c r="N3009" s="29"/>
      <c r="O3009" s="29"/>
      <c r="P3009" s="29"/>
      <c r="Q3009" s="29"/>
      <c r="R3009" s="29"/>
      <c r="S3009" s="29"/>
      <c r="T3009" s="29"/>
      <c r="U3009" s="29"/>
    </row>
    <row r="3010" spans="1:21" ht="13.5" customHeight="1" x14ac:dyDescent="0.25">
      <c r="A3010" s="39">
        <v>41690</v>
      </c>
      <c r="B3010" s="6"/>
      <c r="C3010" s="6"/>
      <c r="D3010" s="6"/>
      <c r="E3010" s="38">
        <v>16133.23</v>
      </c>
      <c r="F3010" s="29"/>
      <c r="G3010" s="29"/>
      <c r="H3010" s="29"/>
      <c r="I3010" s="29"/>
      <c r="J3010" s="29"/>
      <c r="K3010" s="29"/>
      <c r="L3010" s="29"/>
      <c r="M3010" s="29"/>
      <c r="N3010" s="29"/>
      <c r="O3010" s="29"/>
      <c r="P3010" s="29"/>
      <c r="Q3010" s="29"/>
      <c r="R3010" s="29"/>
      <c r="S3010" s="29"/>
      <c r="T3010" s="29"/>
      <c r="U3010" s="29"/>
    </row>
    <row r="3011" spans="1:21" ht="13.5" customHeight="1" x14ac:dyDescent="0.25">
      <c r="A3011" s="39">
        <v>41689</v>
      </c>
      <c r="B3011" s="6"/>
      <c r="C3011" s="6"/>
      <c r="D3011" s="6"/>
      <c r="E3011" s="38">
        <v>16040.56</v>
      </c>
      <c r="F3011" s="29"/>
      <c r="G3011" s="29"/>
      <c r="H3011" s="29"/>
      <c r="I3011" s="29"/>
      <c r="J3011" s="29"/>
      <c r="K3011" s="29"/>
      <c r="L3011" s="29"/>
      <c r="M3011" s="29"/>
      <c r="N3011" s="29"/>
      <c r="O3011" s="29"/>
      <c r="P3011" s="29"/>
      <c r="Q3011" s="29"/>
      <c r="R3011" s="29"/>
      <c r="S3011" s="29"/>
      <c r="T3011" s="29"/>
      <c r="U3011" s="29"/>
    </row>
    <row r="3012" spans="1:21" ht="13.5" customHeight="1" x14ac:dyDescent="0.25">
      <c r="A3012" s="39">
        <v>41688</v>
      </c>
      <c r="B3012" s="6"/>
      <c r="C3012" s="6"/>
      <c r="D3012" s="6"/>
      <c r="E3012" s="38">
        <v>16130.4</v>
      </c>
      <c r="F3012" s="29"/>
      <c r="G3012" s="29"/>
      <c r="H3012" s="29"/>
      <c r="I3012" s="29"/>
      <c r="J3012" s="29"/>
      <c r="K3012" s="29"/>
      <c r="L3012" s="29"/>
      <c r="M3012" s="29"/>
      <c r="N3012" s="29"/>
      <c r="O3012" s="29"/>
      <c r="P3012" s="29"/>
      <c r="Q3012" s="29"/>
      <c r="R3012" s="29"/>
      <c r="S3012" s="29"/>
      <c r="T3012" s="29"/>
      <c r="U3012" s="29"/>
    </row>
    <row r="3013" spans="1:21" ht="13.5" customHeight="1" x14ac:dyDescent="0.25">
      <c r="A3013" s="39">
        <v>41684</v>
      </c>
      <c r="B3013" s="6"/>
      <c r="C3013" s="6"/>
      <c r="D3013" s="6"/>
      <c r="E3013" s="38">
        <v>16154.39</v>
      </c>
      <c r="F3013" s="29"/>
      <c r="G3013" s="29"/>
      <c r="H3013" s="29"/>
      <c r="I3013" s="29"/>
      <c r="J3013" s="29"/>
      <c r="K3013" s="29"/>
      <c r="L3013" s="29"/>
      <c r="M3013" s="29"/>
      <c r="N3013" s="29"/>
      <c r="O3013" s="29"/>
      <c r="P3013" s="29"/>
      <c r="Q3013" s="29"/>
      <c r="R3013" s="29"/>
      <c r="S3013" s="29"/>
      <c r="T3013" s="29"/>
      <c r="U3013" s="29"/>
    </row>
    <row r="3014" spans="1:21" ht="13.5" customHeight="1" x14ac:dyDescent="0.25">
      <c r="A3014" s="39">
        <v>41683</v>
      </c>
      <c r="B3014" s="6"/>
      <c r="C3014" s="6"/>
      <c r="D3014" s="6"/>
      <c r="E3014" s="38">
        <v>16027.59</v>
      </c>
      <c r="F3014" s="29"/>
      <c r="G3014" s="29"/>
      <c r="H3014" s="29"/>
      <c r="I3014" s="29"/>
      <c r="J3014" s="29"/>
      <c r="K3014" s="29"/>
      <c r="L3014" s="29"/>
      <c r="M3014" s="29"/>
      <c r="N3014" s="29"/>
      <c r="O3014" s="29"/>
      <c r="P3014" s="29"/>
      <c r="Q3014" s="29"/>
      <c r="R3014" s="29"/>
      <c r="S3014" s="29"/>
      <c r="T3014" s="29"/>
      <c r="U3014" s="29"/>
    </row>
    <row r="3015" spans="1:21" ht="13.5" customHeight="1" x14ac:dyDescent="0.25">
      <c r="A3015" s="39">
        <v>41682</v>
      </c>
      <c r="B3015" s="6"/>
      <c r="C3015" s="6"/>
      <c r="D3015" s="6"/>
      <c r="E3015" s="38">
        <v>15963.94</v>
      </c>
      <c r="F3015" s="29"/>
      <c r="G3015" s="29"/>
      <c r="H3015" s="29"/>
      <c r="I3015" s="29"/>
      <c r="J3015" s="29"/>
      <c r="K3015" s="29"/>
      <c r="L3015" s="29"/>
      <c r="M3015" s="29"/>
      <c r="N3015" s="29"/>
      <c r="O3015" s="29"/>
      <c r="P3015" s="29"/>
      <c r="Q3015" s="29"/>
      <c r="R3015" s="29"/>
      <c r="S3015" s="29"/>
      <c r="T3015" s="29"/>
      <c r="U3015" s="29"/>
    </row>
    <row r="3016" spans="1:21" ht="13.5" customHeight="1" x14ac:dyDescent="0.25">
      <c r="A3016" s="39">
        <v>41681</v>
      </c>
      <c r="B3016" s="6"/>
      <c r="C3016" s="6"/>
      <c r="D3016" s="6"/>
      <c r="E3016" s="38">
        <v>15994.77</v>
      </c>
      <c r="F3016" s="29"/>
      <c r="G3016" s="29"/>
      <c r="H3016" s="29"/>
      <c r="I3016" s="29"/>
      <c r="J3016" s="29"/>
      <c r="K3016" s="29"/>
      <c r="L3016" s="29"/>
      <c r="M3016" s="29"/>
      <c r="N3016" s="29"/>
      <c r="O3016" s="29"/>
      <c r="P3016" s="29"/>
      <c r="Q3016" s="29"/>
      <c r="R3016" s="29"/>
      <c r="S3016" s="29"/>
      <c r="T3016" s="29"/>
      <c r="U3016" s="29"/>
    </row>
    <row r="3017" spans="1:21" ht="13.5" customHeight="1" x14ac:dyDescent="0.25">
      <c r="A3017" s="39">
        <v>41680</v>
      </c>
      <c r="B3017" s="6"/>
      <c r="C3017" s="6"/>
      <c r="D3017" s="6"/>
      <c r="E3017" s="38">
        <v>15801.79</v>
      </c>
      <c r="F3017" s="29"/>
      <c r="G3017" s="29"/>
      <c r="H3017" s="29"/>
      <c r="I3017" s="29"/>
      <c r="J3017" s="29"/>
      <c r="K3017" s="29"/>
      <c r="L3017" s="29"/>
      <c r="M3017" s="29"/>
      <c r="N3017" s="29"/>
      <c r="O3017" s="29"/>
      <c r="P3017" s="29"/>
      <c r="Q3017" s="29"/>
      <c r="R3017" s="29"/>
      <c r="S3017" s="29"/>
      <c r="T3017" s="29"/>
      <c r="U3017" s="29"/>
    </row>
    <row r="3018" spans="1:21" ht="13.5" customHeight="1" x14ac:dyDescent="0.25">
      <c r="A3018" s="39">
        <v>41677</v>
      </c>
      <c r="B3018" s="6"/>
      <c r="C3018" s="6"/>
      <c r="D3018" s="6"/>
      <c r="E3018" s="38">
        <v>15794.08</v>
      </c>
      <c r="F3018" s="29"/>
      <c r="G3018" s="29"/>
      <c r="H3018" s="29"/>
      <c r="I3018" s="29"/>
      <c r="J3018" s="29"/>
      <c r="K3018" s="29"/>
      <c r="L3018" s="29"/>
      <c r="M3018" s="29"/>
      <c r="N3018" s="29"/>
      <c r="O3018" s="29"/>
      <c r="P3018" s="29"/>
      <c r="Q3018" s="29"/>
      <c r="R3018" s="29"/>
      <c r="S3018" s="29"/>
      <c r="T3018" s="29"/>
      <c r="U3018" s="29"/>
    </row>
    <row r="3019" spans="1:21" ht="13.5" customHeight="1" x14ac:dyDescent="0.25">
      <c r="A3019" s="39">
        <v>41676</v>
      </c>
      <c r="B3019" s="6"/>
      <c r="C3019" s="6"/>
      <c r="D3019" s="6"/>
      <c r="E3019" s="38">
        <v>15628.53</v>
      </c>
      <c r="F3019" s="29"/>
      <c r="G3019" s="29"/>
      <c r="H3019" s="29"/>
      <c r="I3019" s="29"/>
      <c r="J3019" s="29"/>
      <c r="K3019" s="29"/>
      <c r="L3019" s="29"/>
      <c r="M3019" s="29"/>
      <c r="N3019" s="29"/>
      <c r="O3019" s="29"/>
      <c r="P3019" s="29"/>
      <c r="Q3019" s="29"/>
      <c r="R3019" s="29"/>
      <c r="S3019" s="29"/>
      <c r="T3019" s="29"/>
      <c r="U3019" s="29"/>
    </row>
    <row r="3020" spans="1:21" ht="13.5" customHeight="1" x14ac:dyDescent="0.25">
      <c r="A3020" s="39">
        <v>41675</v>
      </c>
      <c r="B3020" s="6"/>
      <c r="C3020" s="6"/>
      <c r="D3020" s="6"/>
      <c r="E3020" s="38">
        <v>15440.23</v>
      </c>
      <c r="F3020" s="29"/>
      <c r="G3020" s="29"/>
      <c r="H3020" s="29"/>
      <c r="I3020" s="29"/>
      <c r="J3020" s="29"/>
      <c r="K3020" s="29"/>
      <c r="L3020" s="29"/>
      <c r="M3020" s="29"/>
      <c r="N3020" s="29"/>
      <c r="O3020" s="29"/>
      <c r="P3020" s="29"/>
      <c r="Q3020" s="29"/>
      <c r="R3020" s="29"/>
      <c r="S3020" s="29"/>
      <c r="T3020" s="29"/>
      <c r="U3020" s="29"/>
    </row>
    <row r="3021" spans="1:21" ht="13.5" customHeight="1" x14ac:dyDescent="0.25">
      <c r="A3021" s="39">
        <v>41674</v>
      </c>
      <c r="B3021" s="6"/>
      <c r="C3021" s="6"/>
      <c r="D3021" s="6"/>
      <c r="E3021" s="38">
        <v>15445.24</v>
      </c>
      <c r="F3021" s="29"/>
      <c r="G3021" s="29"/>
      <c r="H3021" s="29"/>
      <c r="I3021" s="29"/>
      <c r="J3021" s="29"/>
      <c r="K3021" s="29"/>
      <c r="L3021" s="29"/>
      <c r="M3021" s="29"/>
      <c r="N3021" s="29"/>
      <c r="O3021" s="29"/>
      <c r="P3021" s="29"/>
      <c r="Q3021" s="29"/>
      <c r="R3021" s="29"/>
      <c r="S3021" s="29"/>
      <c r="T3021" s="29"/>
      <c r="U3021" s="29"/>
    </row>
    <row r="3022" spans="1:21" ht="13.5" customHeight="1" x14ac:dyDescent="0.25">
      <c r="A3022" s="39">
        <v>41673</v>
      </c>
      <c r="B3022" s="6"/>
      <c r="C3022" s="6"/>
      <c r="D3022" s="6"/>
      <c r="E3022" s="38">
        <v>15372.8</v>
      </c>
      <c r="F3022" s="29"/>
      <c r="G3022" s="29"/>
      <c r="H3022" s="29"/>
      <c r="I3022" s="29"/>
      <c r="J3022" s="29"/>
      <c r="K3022" s="29"/>
      <c r="L3022" s="29"/>
      <c r="M3022" s="29"/>
      <c r="N3022" s="29"/>
      <c r="O3022" s="29"/>
      <c r="P3022" s="29"/>
      <c r="Q3022" s="29"/>
      <c r="R3022" s="29"/>
      <c r="S3022" s="29"/>
      <c r="T3022" s="29"/>
      <c r="U3022" s="29"/>
    </row>
    <row r="3023" spans="1:21" ht="13.5" customHeight="1" x14ac:dyDescent="0.25">
      <c r="A3023" s="39">
        <v>41670</v>
      </c>
      <c r="B3023" s="6"/>
      <c r="C3023" s="6"/>
      <c r="D3023" s="6"/>
      <c r="E3023" s="38">
        <v>15698.85</v>
      </c>
      <c r="F3023" s="29"/>
      <c r="G3023" s="29"/>
      <c r="H3023" s="29"/>
      <c r="I3023" s="29"/>
      <c r="J3023" s="29"/>
      <c r="K3023" s="29"/>
      <c r="L3023" s="29"/>
      <c r="M3023" s="29"/>
      <c r="N3023" s="29"/>
      <c r="O3023" s="29"/>
      <c r="P3023" s="29"/>
      <c r="Q3023" s="29"/>
      <c r="R3023" s="29"/>
      <c r="S3023" s="29"/>
      <c r="T3023" s="29"/>
      <c r="U3023" s="29"/>
    </row>
    <row r="3024" spans="1:21" ht="13.5" customHeight="1" x14ac:dyDescent="0.25">
      <c r="A3024" s="39">
        <v>41669</v>
      </c>
      <c r="B3024" s="6"/>
      <c r="C3024" s="6"/>
      <c r="D3024" s="6"/>
      <c r="E3024" s="38">
        <v>15848.61</v>
      </c>
      <c r="F3024" s="29"/>
      <c r="G3024" s="29"/>
      <c r="H3024" s="29"/>
      <c r="I3024" s="29"/>
      <c r="J3024" s="29"/>
      <c r="K3024" s="29"/>
      <c r="L3024" s="29"/>
      <c r="M3024" s="29"/>
      <c r="N3024" s="29"/>
      <c r="O3024" s="29"/>
      <c r="P3024" s="29"/>
      <c r="Q3024" s="29"/>
      <c r="R3024" s="29"/>
      <c r="S3024" s="29"/>
      <c r="T3024" s="29"/>
      <c r="U3024" s="29"/>
    </row>
    <row r="3025" spans="1:21" ht="13.5" customHeight="1" x14ac:dyDescent="0.25">
      <c r="A3025" s="39">
        <v>41668</v>
      </c>
      <c r="B3025" s="6"/>
      <c r="C3025" s="6"/>
      <c r="D3025" s="6"/>
      <c r="E3025" s="38">
        <v>15738.79</v>
      </c>
      <c r="F3025" s="29"/>
      <c r="G3025" s="29"/>
      <c r="H3025" s="29"/>
      <c r="I3025" s="29"/>
      <c r="J3025" s="29"/>
      <c r="K3025" s="29"/>
      <c r="L3025" s="29"/>
      <c r="M3025" s="29"/>
      <c r="N3025" s="29"/>
      <c r="O3025" s="29"/>
      <c r="P3025" s="29"/>
      <c r="Q3025" s="29"/>
      <c r="R3025" s="29"/>
      <c r="S3025" s="29"/>
      <c r="T3025" s="29"/>
      <c r="U3025" s="29"/>
    </row>
    <row r="3026" spans="1:21" ht="13.5" customHeight="1" x14ac:dyDescent="0.25">
      <c r="A3026" s="39">
        <v>41667</v>
      </c>
      <c r="B3026" s="6"/>
      <c r="C3026" s="6"/>
      <c r="D3026" s="6"/>
      <c r="E3026" s="38">
        <v>15928.56</v>
      </c>
      <c r="F3026" s="29"/>
      <c r="G3026" s="29"/>
      <c r="H3026" s="29"/>
      <c r="I3026" s="29"/>
      <c r="J3026" s="29"/>
      <c r="K3026" s="29"/>
      <c r="L3026" s="29"/>
      <c r="M3026" s="29"/>
      <c r="N3026" s="29"/>
      <c r="O3026" s="29"/>
      <c r="P3026" s="29"/>
      <c r="Q3026" s="29"/>
      <c r="R3026" s="29"/>
      <c r="S3026" s="29"/>
      <c r="T3026" s="29"/>
      <c r="U3026" s="29"/>
    </row>
    <row r="3027" spans="1:21" ht="13.5" customHeight="1" x14ac:dyDescent="0.25">
      <c r="A3027" s="39">
        <v>41666</v>
      </c>
      <c r="B3027" s="6"/>
      <c r="C3027" s="6"/>
      <c r="D3027" s="6"/>
      <c r="E3027" s="38">
        <v>15837.88</v>
      </c>
      <c r="F3027" s="29"/>
      <c r="G3027" s="29"/>
      <c r="H3027" s="29"/>
      <c r="I3027" s="29"/>
      <c r="J3027" s="29"/>
      <c r="K3027" s="29"/>
      <c r="L3027" s="29"/>
      <c r="M3027" s="29"/>
      <c r="N3027" s="29"/>
      <c r="O3027" s="29"/>
      <c r="P3027" s="29"/>
      <c r="Q3027" s="29"/>
      <c r="R3027" s="29"/>
      <c r="S3027" s="29"/>
      <c r="T3027" s="29"/>
      <c r="U3027" s="29"/>
    </row>
    <row r="3028" spans="1:21" ht="13.5" customHeight="1" x14ac:dyDescent="0.25">
      <c r="A3028" s="39">
        <v>41663</v>
      </c>
      <c r="B3028" s="6"/>
      <c r="C3028" s="6"/>
      <c r="D3028" s="6"/>
      <c r="E3028" s="38">
        <v>15879.11</v>
      </c>
      <c r="F3028" s="29"/>
      <c r="G3028" s="29"/>
      <c r="H3028" s="29"/>
      <c r="I3028" s="29"/>
      <c r="J3028" s="29"/>
      <c r="K3028" s="29"/>
      <c r="L3028" s="29"/>
      <c r="M3028" s="29"/>
      <c r="N3028" s="29"/>
      <c r="O3028" s="29"/>
      <c r="P3028" s="29"/>
      <c r="Q3028" s="29"/>
      <c r="R3028" s="29"/>
      <c r="S3028" s="29"/>
      <c r="T3028" s="29"/>
      <c r="U3028" s="29"/>
    </row>
    <row r="3029" spans="1:21" ht="13.5" customHeight="1" x14ac:dyDescent="0.25">
      <c r="A3029" s="39">
        <v>41662</v>
      </c>
      <c r="B3029" s="6"/>
      <c r="C3029" s="6"/>
      <c r="D3029" s="6"/>
      <c r="E3029" s="38">
        <v>16197.35</v>
      </c>
      <c r="F3029" s="29"/>
      <c r="G3029" s="29"/>
      <c r="H3029" s="29"/>
      <c r="I3029" s="29"/>
      <c r="J3029" s="29"/>
      <c r="K3029" s="29"/>
      <c r="L3029" s="29"/>
      <c r="M3029" s="29"/>
      <c r="N3029" s="29"/>
      <c r="O3029" s="29"/>
      <c r="P3029" s="29"/>
      <c r="Q3029" s="29"/>
      <c r="R3029" s="29"/>
      <c r="S3029" s="29"/>
      <c r="T3029" s="29"/>
      <c r="U3029" s="29"/>
    </row>
    <row r="3030" spans="1:21" ht="13.5" customHeight="1" x14ac:dyDescent="0.25">
      <c r="A3030" s="39">
        <v>41661</v>
      </c>
      <c r="B3030" s="6"/>
      <c r="C3030" s="6"/>
      <c r="D3030" s="6"/>
      <c r="E3030" s="38">
        <v>16373.34</v>
      </c>
      <c r="F3030" s="29"/>
      <c r="G3030" s="29"/>
      <c r="H3030" s="29"/>
      <c r="I3030" s="29"/>
      <c r="J3030" s="29"/>
      <c r="K3030" s="29"/>
      <c r="L3030" s="29"/>
      <c r="M3030" s="29"/>
      <c r="N3030" s="29"/>
      <c r="O3030" s="29"/>
      <c r="P3030" s="29"/>
      <c r="Q3030" s="29"/>
      <c r="R3030" s="29"/>
      <c r="S3030" s="29"/>
      <c r="T3030" s="29"/>
      <c r="U3030" s="29"/>
    </row>
    <row r="3031" spans="1:21" ht="13.5" customHeight="1" x14ac:dyDescent="0.25">
      <c r="A3031" s="39">
        <v>41660</v>
      </c>
      <c r="B3031" s="6"/>
      <c r="C3031" s="6"/>
      <c r="D3031" s="6"/>
      <c r="E3031" s="38">
        <v>16414.439999999999</v>
      </c>
      <c r="F3031" s="29"/>
      <c r="G3031" s="29"/>
      <c r="H3031" s="29"/>
      <c r="I3031" s="29"/>
      <c r="J3031" s="29"/>
      <c r="K3031" s="29"/>
      <c r="L3031" s="29"/>
      <c r="M3031" s="29"/>
      <c r="N3031" s="29"/>
      <c r="O3031" s="29"/>
      <c r="P3031" s="29"/>
      <c r="Q3031" s="29"/>
      <c r="R3031" s="29"/>
      <c r="S3031" s="29"/>
      <c r="T3031" s="29"/>
      <c r="U3031" s="29"/>
    </row>
    <row r="3032" spans="1:21" ht="13.5" customHeight="1" x14ac:dyDescent="0.25">
      <c r="A3032" s="39">
        <v>41656</v>
      </c>
      <c r="B3032" s="6"/>
      <c r="C3032" s="6"/>
      <c r="D3032" s="6"/>
      <c r="E3032" s="38">
        <v>16458.560000000001</v>
      </c>
      <c r="F3032" s="29"/>
      <c r="G3032" s="29"/>
      <c r="H3032" s="29"/>
      <c r="I3032" s="29"/>
      <c r="J3032" s="29"/>
      <c r="K3032" s="29"/>
      <c r="L3032" s="29"/>
      <c r="M3032" s="29"/>
      <c r="N3032" s="29"/>
      <c r="O3032" s="29"/>
      <c r="P3032" s="29"/>
      <c r="Q3032" s="29"/>
      <c r="R3032" s="29"/>
      <c r="S3032" s="29"/>
      <c r="T3032" s="29"/>
      <c r="U3032" s="29"/>
    </row>
    <row r="3033" spans="1:21" ht="13.5" customHeight="1" x14ac:dyDescent="0.25">
      <c r="A3033" s="39">
        <v>41655</v>
      </c>
      <c r="B3033" s="6"/>
      <c r="C3033" s="6"/>
      <c r="D3033" s="6"/>
      <c r="E3033" s="38">
        <v>16417.009999999998</v>
      </c>
      <c r="F3033" s="29"/>
      <c r="G3033" s="29"/>
      <c r="H3033" s="29"/>
      <c r="I3033" s="29"/>
      <c r="J3033" s="29"/>
      <c r="K3033" s="29"/>
      <c r="L3033" s="29"/>
      <c r="M3033" s="29"/>
      <c r="N3033" s="29"/>
      <c r="O3033" s="29"/>
      <c r="P3033" s="29"/>
      <c r="Q3033" s="29"/>
      <c r="R3033" s="29"/>
      <c r="S3033" s="29"/>
      <c r="T3033" s="29"/>
      <c r="U3033" s="29"/>
    </row>
    <row r="3034" spans="1:21" ht="13.5" customHeight="1" x14ac:dyDescent="0.25">
      <c r="A3034" s="39">
        <v>41654</v>
      </c>
      <c r="B3034" s="6"/>
      <c r="C3034" s="6"/>
      <c r="D3034" s="6"/>
      <c r="E3034" s="38">
        <v>16481.939999999999</v>
      </c>
      <c r="F3034" s="29"/>
      <c r="G3034" s="29"/>
      <c r="H3034" s="29"/>
      <c r="I3034" s="29"/>
      <c r="J3034" s="29"/>
      <c r="K3034" s="29"/>
      <c r="L3034" s="29"/>
      <c r="M3034" s="29"/>
      <c r="N3034" s="29"/>
      <c r="O3034" s="29"/>
      <c r="P3034" s="29"/>
      <c r="Q3034" s="29"/>
      <c r="R3034" s="29"/>
      <c r="S3034" s="29"/>
      <c r="T3034" s="29"/>
      <c r="U3034" s="29"/>
    </row>
    <row r="3035" spans="1:21" ht="13.5" customHeight="1" x14ac:dyDescent="0.25">
      <c r="A3035" s="39">
        <v>41653</v>
      </c>
      <c r="B3035" s="6"/>
      <c r="C3035" s="6"/>
      <c r="D3035" s="6"/>
      <c r="E3035" s="38">
        <v>16373.86</v>
      </c>
      <c r="F3035" s="29"/>
      <c r="G3035" s="29"/>
      <c r="H3035" s="29"/>
      <c r="I3035" s="29"/>
      <c r="J3035" s="29"/>
      <c r="K3035" s="29"/>
      <c r="L3035" s="29"/>
      <c r="M3035" s="29"/>
      <c r="N3035" s="29"/>
      <c r="O3035" s="29"/>
      <c r="P3035" s="29"/>
      <c r="Q3035" s="29"/>
      <c r="R3035" s="29"/>
      <c r="S3035" s="29"/>
      <c r="T3035" s="29"/>
      <c r="U3035" s="29"/>
    </row>
    <row r="3036" spans="1:21" ht="13.5" customHeight="1" x14ac:dyDescent="0.25">
      <c r="A3036" s="39">
        <v>41652</v>
      </c>
      <c r="B3036" s="6"/>
      <c r="C3036" s="6"/>
      <c r="D3036" s="6"/>
      <c r="E3036" s="38">
        <v>16257.94</v>
      </c>
      <c r="F3036" s="29"/>
      <c r="G3036" s="29"/>
      <c r="H3036" s="29"/>
      <c r="I3036" s="29"/>
      <c r="J3036" s="29"/>
      <c r="K3036" s="29"/>
      <c r="L3036" s="29"/>
      <c r="M3036" s="29"/>
      <c r="N3036" s="29"/>
      <c r="O3036" s="29"/>
      <c r="P3036" s="29"/>
      <c r="Q3036" s="29"/>
      <c r="R3036" s="29"/>
      <c r="S3036" s="29"/>
      <c r="T3036" s="29"/>
      <c r="U3036" s="29"/>
    </row>
    <row r="3037" spans="1:21" ht="13.5" customHeight="1" x14ac:dyDescent="0.25">
      <c r="A3037" s="39">
        <v>41649</v>
      </c>
      <c r="B3037" s="6"/>
      <c r="C3037" s="6"/>
      <c r="D3037" s="6"/>
      <c r="E3037" s="38">
        <v>16437.05</v>
      </c>
      <c r="F3037" s="29"/>
      <c r="G3037" s="29"/>
      <c r="H3037" s="29"/>
      <c r="I3037" s="29"/>
      <c r="J3037" s="29"/>
      <c r="K3037" s="29"/>
      <c r="L3037" s="29"/>
      <c r="M3037" s="29"/>
      <c r="N3037" s="29"/>
      <c r="O3037" s="29"/>
      <c r="P3037" s="29"/>
      <c r="Q3037" s="29"/>
      <c r="R3037" s="29"/>
      <c r="S3037" s="29"/>
      <c r="T3037" s="29"/>
      <c r="U3037" s="29"/>
    </row>
    <row r="3038" spans="1:21" ht="13.5" customHeight="1" x14ac:dyDescent="0.25">
      <c r="A3038" s="39">
        <v>41648</v>
      </c>
      <c r="B3038" s="6"/>
      <c r="C3038" s="6"/>
      <c r="D3038" s="6"/>
      <c r="E3038" s="38">
        <v>16444.759999999998</v>
      </c>
      <c r="F3038" s="29"/>
      <c r="G3038" s="29"/>
      <c r="H3038" s="29"/>
      <c r="I3038" s="29"/>
      <c r="J3038" s="29"/>
      <c r="K3038" s="29"/>
      <c r="L3038" s="29"/>
      <c r="M3038" s="29"/>
      <c r="N3038" s="29"/>
      <c r="O3038" s="29"/>
      <c r="P3038" s="29"/>
      <c r="Q3038" s="29"/>
      <c r="R3038" s="29"/>
      <c r="S3038" s="29"/>
      <c r="T3038" s="29"/>
      <c r="U3038" s="29"/>
    </row>
    <row r="3039" spans="1:21" ht="13.5" customHeight="1" x14ac:dyDescent="0.25">
      <c r="A3039" s="39">
        <v>41647</v>
      </c>
      <c r="B3039" s="6"/>
      <c r="C3039" s="6"/>
      <c r="D3039" s="6"/>
      <c r="E3039" s="38">
        <v>16462.740000000002</v>
      </c>
      <c r="F3039" s="29"/>
      <c r="G3039" s="29"/>
      <c r="H3039" s="29"/>
      <c r="I3039" s="29"/>
      <c r="J3039" s="29"/>
      <c r="K3039" s="29"/>
      <c r="L3039" s="29"/>
      <c r="M3039" s="29"/>
      <c r="N3039" s="29"/>
      <c r="O3039" s="29"/>
      <c r="P3039" s="29"/>
      <c r="Q3039" s="29"/>
      <c r="R3039" s="29"/>
      <c r="S3039" s="29"/>
      <c r="T3039" s="29"/>
      <c r="U3039" s="29"/>
    </row>
    <row r="3040" spans="1:21" ht="13.5" customHeight="1" x14ac:dyDescent="0.25">
      <c r="A3040" s="39">
        <v>41646</v>
      </c>
      <c r="B3040" s="6"/>
      <c r="C3040" s="6"/>
      <c r="D3040" s="6"/>
      <c r="E3040" s="38">
        <v>16530.939999999999</v>
      </c>
      <c r="F3040" s="29"/>
      <c r="G3040" s="29"/>
      <c r="H3040" s="29"/>
      <c r="I3040" s="29"/>
      <c r="J3040" s="29"/>
      <c r="K3040" s="29"/>
      <c r="L3040" s="29"/>
      <c r="M3040" s="29"/>
      <c r="N3040" s="29"/>
      <c r="O3040" s="29"/>
      <c r="P3040" s="29"/>
      <c r="Q3040" s="29"/>
      <c r="R3040" s="29"/>
      <c r="S3040" s="29"/>
      <c r="T3040" s="29"/>
      <c r="U3040" s="29"/>
    </row>
    <row r="3041" spans="1:21" ht="13.5" customHeight="1" x14ac:dyDescent="0.25">
      <c r="A3041" s="39">
        <v>41645</v>
      </c>
      <c r="B3041" s="6"/>
      <c r="C3041" s="6"/>
      <c r="D3041" s="6"/>
      <c r="E3041" s="38">
        <v>16425.099999999999</v>
      </c>
      <c r="F3041" s="29"/>
      <c r="G3041" s="29"/>
      <c r="H3041" s="29"/>
      <c r="I3041" s="29"/>
      <c r="J3041" s="29"/>
      <c r="K3041" s="29"/>
      <c r="L3041" s="29"/>
      <c r="M3041" s="29"/>
      <c r="N3041" s="29"/>
      <c r="O3041" s="29"/>
      <c r="P3041" s="29"/>
      <c r="Q3041" s="29"/>
      <c r="R3041" s="29"/>
      <c r="S3041" s="29"/>
      <c r="T3041" s="29"/>
      <c r="U3041" s="29"/>
    </row>
    <row r="3042" spans="1:21" ht="13.5" customHeight="1" x14ac:dyDescent="0.25">
      <c r="A3042" s="39">
        <v>41642</v>
      </c>
      <c r="B3042" s="6"/>
      <c r="C3042" s="6"/>
      <c r="D3042" s="6"/>
      <c r="E3042" s="38">
        <v>16469.990000000002</v>
      </c>
      <c r="F3042" s="29"/>
      <c r="G3042" s="29"/>
      <c r="H3042" s="29"/>
      <c r="I3042" s="29"/>
      <c r="J3042" s="29"/>
      <c r="K3042" s="29"/>
      <c r="L3042" s="29"/>
      <c r="M3042" s="29"/>
      <c r="N3042" s="29"/>
      <c r="O3042" s="29"/>
      <c r="P3042" s="29"/>
      <c r="Q3042" s="29"/>
      <c r="R3042" s="29"/>
      <c r="S3042" s="29"/>
      <c r="T3042" s="29"/>
      <c r="U3042" s="29"/>
    </row>
    <row r="3043" spans="1:21" ht="13.5" customHeight="1" x14ac:dyDescent="0.25">
      <c r="A3043" s="39">
        <v>41641</v>
      </c>
      <c r="B3043" s="6"/>
      <c r="C3043" s="6"/>
      <c r="D3043" s="6"/>
      <c r="E3043" s="38">
        <v>16441.349999999999</v>
      </c>
      <c r="F3043" s="29"/>
      <c r="G3043" s="29"/>
      <c r="H3043" s="29"/>
      <c r="I3043" s="29"/>
      <c r="J3043" s="29"/>
      <c r="K3043" s="29"/>
      <c r="L3043" s="29"/>
      <c r="M3043" s="29"/>
      <c r="N3043" s="29"/>
      <c r="O3043" s="29"/>
      <c r="P3043" s="29"/>
      <c r="Q3043" s="29"/>
      <c r="R3043" s="29"/>
      <c r="S3043" s="29"/>
      <c r="T3043" s="29"/>
      <c r="U3043" s="29"/>
    </row>
    <row r="3044" spans="1:21" ht="13.5" customHeight="1" x14ac:dyDescent="0.25">
      <c r="A3044" s="39">
        <v>41639</v>
      </c>
      <c r="B3044" s="6"/>
      <c r="C3044" s="6"/>
      <c r="D3044" s="6"/>
      <c r="E3044" s="38">
        <v>16576.66</v>
      </c>
      <c r="F3044" s="29"/>
      <c r="G3044" s="29"/>
      <c r="H3044" s="29"/>
      <c r="I3044" s="29"/>
      <c r="J3044" s="29"/>
      <c r="K3044" s="29"/>
      <c r="L3044" s="29"/>
      <c r="M3044" s="29"/>
      <c r="N3044" s="29"/>
      <c r="O3044" s="29"/>
      <c r="P3044" s="29"/>
      <c r="Q3044" s="29"/>
      <c r="R3044" s="29"/>
      <c r="S3044" s="29"/>
      <c r="T3044" s="29"/>
      <c r="U3044" s="29"/>
    </row>
    <row r="3045" spans="1:21" ht="13.5" customHeight="1" x14ac:dyDescent="0.25">
      <c r="A3045" s="39">
        <v>41638</v>
      </c>
      <c r="B3045" s="6"/>
      <c r="C3045" s="6"/>
      <c r="D3045" s="6"/>
      <c r="E3045" s="38">
        <v>16504.29</v>
      </c>
      <c r="F3045" s="29"/>
      <c r="G3045" s="29"/>
      <c r="H3045" s="29"/>
      <c r="I3045" s="29"/>
      <c r="J3045" s="29"/>
      <c r="K3045" s="29"/>
      <c r="L3045" s="29"/>
      <c r="M3045" s="29"/>
      <c r="N3045" s="29"/>
      <c r="O3045" s="29"/>
      <c r="P3045" s="29"/>
      <c r="Q3045" s="29"/>
      <c r="R3045" s="29"/>
      <c r="S3045" s="29"/>
      <c r="T3045" s="29"/>
      <c r="U3045" s="29"/>
    </row>
    <row r="3046" spans="1:21" ht="13.5" customHeight="1" x14ac:dyDescent="0.25">
      <c r="A3046" s="39">
        <v>41635</v>
      </c>
      <c r="B3046" s="6"/>
      <c r="C3046" s="6"/>
      <c r="D3046" s="6"/>
      <c r="E3046" s="38">
        <v>16478.41</v>
      </c>
      <c r="F3046" s="29"/>
      <c r="G3046" s="29"/>
      <c r="H3046" s="29"/>
      <c r="I3046" s="29"/>
      <c r="J3046" s="29"/>
      <c r="K3046" s="29"/>
      <c r="L3046" s="29"/>
      <c r="M3046" s="29"/>
      <c r="N3046" s="29"/>
      <c r="O3046" s="29"/>
      <c r="P3046" s="29"/>
      <c r="Q3046" s="29"/>
      <c r="R3046" s="29"/>
      <c r="S3046" s="29"/>
      <c r="T3046" s="29"/>
      <c r="U3046" s="29"/>
    </row>
    <row r="3047" spans="1:21" ht="13.5" customHeight="1" x14ac:dyDescent="0.25">
      <c r="A3047" s="39">
        <v>41634</v>
      </c>
      <c r="B3047" s="6"/>
      <c r="C3047" s="6"/>
      <c r="D3047" s="6"/>
      <c r="E3047" s="38">
        <v>16479.88</v>
      </c>
      <c r="F3047" s="29"/>
      <c r="G3047" s="29"/>
      <c r="H3047" s="29"/>
      <c r="I3047" s="29"/>
      <c r="J3047" s="29"/>
      <c r="K3047" s="29"/>
      <c r="L3047" s="29"/>
      <c r="M3047" s="29"/>
      <c r="N3047" s="29"/>
      <c r="O3047" s="29"/>
      <c r="P3047" s="29"/>
      <c r="Q3047" s="29"/>
      <c r="R3047" s="29"/>
      <c r="S3047" s="29"/>
      <c r="T3047" s="29"/>
      <c r="U3047" s="29"/>
    </row>
    <row r="3048" spans="1:21" ht="13.5" customHeight="1" x14ac:dyDescent="0.25">
      <c r="A3048" s="39">
        <v>41632</v>
      </c>
      <c r="B3048" s="6"/>
      <c r="C3048" s="6"/>
      <c r="D3048" s="6"/>
      <c r="E3048" s="38">
        <v>16357.55</v>
      </c>
      <c r="F3048" s="29"/>
      <c r="G3048" s="29"/>
      <c r="H3048" s="29"/>
      <c r="I3048" s="29"/>
      <c r="J3048" s="29"/>
      <c r="K3048" s="29"/>
      <c r="L3048" s="29"/>
      <c r="M3048" s="29"/>
      <c r="N3048" s="29"/>
      <c r="O3048" s="29"/>
      <c r="P3048" s="29"/>
      <c r="Q3048" s="29"/>
      <c r="R3048" s="29"/>
      <c r="S3048" s="29"/>
      <c r="T3048" s="29"/>
      <c r="U3048" s="29"/>
    </row>
    <row r="3049" spans="1:21" ht="13.5" customHeight="1" x14ac:dyDescent="0.25">
      <c r="A3049" s="39">
        <v>41631</v>
      </c>
      <c r="B3049" s="6"/>
      <c r="C3049" s="6"/>
      <c r="D3049" s="6"/>
      <c r="E3049" s="38">
        <v>16294.61</v>
      </c>
      <c r="F3049" s="29"/>
      <c r="G3049" s="29"/>
      <c r="H3049" s="29"/>
      <c r="I3049" s="29"/>
      <c r="J3049" s="29"/>
      <c r="K3049" s="29"/>
      <c r="L3049" s="29"/>
      <c r="M3049" s="29"/>
      <c r="N3049" s="29"/>
      <c r="O3049" s="29"/>
      <c r="P3049" s="29"/>
      <c r="Q3049" s="29"/>
      <c r="R3049" s="29"/>
      <c r="S3049" s="29"/>
      <c r="T3049" s="29"/>
      <c r="U3049" s="29"/>
    </row>
    <row r="3050" spans="1:21" ht="13.5" customHeight="1" x14ac:dyDescent="0.25">
      <c r="A3050" s="39">
        <v>41628</v>
      </c>
      <c r="B3050" s="6"/>
      <c r="C3050" s="6"/>
      <c r="D3050" s="6"/>
      <c r="E3050" s="38">
        <v>16221.14</v>
      </c>
      <c r="F3050" s="29"/>
      <c r="G3050" s="29"/>
      <c r="H3050" s="29"/>
      <c r="I3050" s="29"/>
      <c r="J3050" s="29"/>
      <c r="K3050" s="29"/>
      <c r="L3050" s="29"/>
      <c r="M3050" s="29"/>
      <c r="N3050" s="29"/>
      <c r="O3050" s="29"/>
      <c r="P3050" s="29"/>
      <c r="Q3050" s="29"/>
      <c r="R3050" s="29"/>
      <c r="S3050" s="29"/>
      <c r="T3050" s="29"/>
      <c r="U3050" s="29"/>
    </row>
    <row r="3051" spans="1:21" ht="13.5" customHeight="1" x14ac:dyDescent="0.25">
      <c r="A3051" s="39">
        <v>41627</v>
      </c>
      <c r="B3051" s="6"/>
      <c r="C3051" s="6"/>
      <c r="D3051" s="6"/>
      <c r="E3051" s="38">
        <v>16179.08</v>
      </c>
      <c r="F3051" s="29"/>
      <c r="G3051" s="29"/>
      <c r="H3051" s="29"/>
      <c r="I3051" s="29"/>
      <c r="J3051" s="29"/>
      <c r="K3051" s="29"/>
      <c r="L3051" s="29"/>
      <c r="M3051" s="29"/>
      <c r="N3051" s="29"/>
      <c r="O3051" s="29"/>
      <c r="P3051" s="29"/>
      <c r="Q3051" s="29"/>
      <c r="R3051" s="29"/>
      <c r="S3051" s="29"/>
      <c r="T3051" s="29"/>
      <c r="U3051" s="29"/>
    </row>
    <row r="3052" spans="1:21" ht="13.5" customHeight="1" x14ac:dyDescent="0.25">
      <c r="A3052" s="39">
        <v>41626</v>
      </c>
      <c r="B3052" s="6"/>
      <c r="C3052" s="6"/>
      <c r="D3052" s="6"/>
      <c r="E3052" s="38">
        <v>16167.97</v>
      </c>
      <c r="F3052" s="29"/>
      <c r="G3052" s="29"/>
      <c r="H3052" s="29"/>
      <c r="I3052" s="29"/>
      <c r="J3052" s="29"/>
      <c r="K3052" s="29"/>
      <c r="L3052" s="29"/>
      <c r="M3052" s="29"/>
      <c r="N3052" s="29"/>
      <c r="O3052" s="29"/>
      <c r="P3052" s="29"/>
      <c r="Q3052" s="29"/>
      <c r="R3052" s="29"/>
      <c r="S3052" s="29"/>
      <c r="T3052" s="29"/>
      <c r="U3052" s="29"/>
    </row>
    <row r="3053" spans="1:21" ht="13.5" customHeight="1" x14ac:dyDescent="0.25">
      <c r="A3053" s="39">
        <v>41625</v>
      </c>
      <c r="B3053" s="6"/>
      <c r="C3053" s="6"/>
      <c r="D3053" s="6"/>
      <c r="E3053" s="38">
        <v>15875.26</v>
      </c>
      <c r="F3053" s="29"/>
      <c r="G3053" s="29"/>
      <c r="H3053" s="29"/>
      <c r="I3053" s="29"/>
      <c r="J3053" s="29"/>
      <c r="K3053" s="29"/>
      <c r="L3053" s="29"/>
      <c r="M3053" s="29"/>
      <c r="N3053" s="29"/>
      <c r="O3053" s="29"/>
      <c r="P3053" s="29"/>
      <c r="Q3053" s="29"/>
      <c r="R3053" s="29"/>
      <c r="S3053" s="29"/>
      <c r="T3053" s="29"/>
      <c r="U3053" s="29"/>
    </row>
    <row r="3054" spans="1:21" ht="13.5" customHeight="1" x14ac:dyDescent="0.25">
      <c r="A3054" s="39">
        <v>41624</v>
      </c>
      <c r="B3054" s="6"/>
      <c r="C3054" s="6"/>
      <c r="D3054" s="6"/>
      <c r="E3054" s="38">
        <v>15884.57</v>
      </c>
      <c r="F3054" s="29"/>
      <c r="G3054" s="29"/>
      <c r="H3054" s="29"/>
      <c r="I3054" s="29"/>
      <c r="J3054" s="29"/>
      <c r="K3054" s="29"/>
      <c r="L3054" s="29"/>
      <c r="M3054" s="29"/>
      <c r="N3054" s="29"/>
      <c r="O3054" s="29"/>
      <c r="P3054" s="29"/>
      <c r="Q3054" s="29"/>
      <c r="R3054" s="29"/>
      <c r="S3054" s="29"/>
      <c r="T3054" s="29"/>
      <c r="U3054" s="29"/>
    </row>
    <row r="3055" spans="1:21" ht="13.5" customHeight="1" x14ac:dyDescent="0.25">
      <c r="A3055" s="39">
        <v>41621</v>
      </c>
      <c r="B3055" s="6"/>
      <c r="C3055" s="6"/>
      <c r="D3055" s="6"/>
      <c r="E3055" s="38">
        <v>15755.36</v>
      </c>
      <c r="F3055" s="29"/>
      <c r="G3055" s="29"/>
      <c r="H3055" s="29"/>
      <c r="I3055" s="29"/>
      <c r="J3055" s="29"/>
      <c r="K3055" s="29"/>
      <c r="L3055" s="29"/>
      <c r="M3055" s="29"/>
      <c r="N3055" s="29"/>
      <c r="O3055" s="29"/>
      <c r="P3055" s="29"/>
      <c r="Q3055" s="29"/>
      <c r="R3055" s="29"/>
      <c r="S3055" s="29"/>
      <c r="T3055" s="29"/>
      <c r="U3055" s="29"/>
    </row>
    <row r="3056" spans="1:21" ht="13.5" customHeight="1" x14ac:dyDescent="0.25">
      <c r="A3056" s="39">
        <v>41620</v>
      </c>
      <c r="B3056" s="6"/>
      <c r="C3056" s="6"/>
      <c r="D3056" s="6"/>
      <c r="E3056" s="38">
        <v>15739.43</v>
      </c>
      <c r="F3056" s="29"/>
      <c r="G3056" s="29"/>
      <c r="H3056" s="29"/>
      <c r="I3056" s="29"/>
      <c r="J3056" s="29"/>
      <c r="K3056" s="29"/>
      <c r="L3056" s="29"/>
      <c r="M3056" s="29"/>
      <c r="N3056" s="29"/>
      <c r="O3056" s="29"/>
      <c r="P3056" s="29"/>
      <c r="Q3056" s="29"/>
      <c r="R3056" s="29"/>
      <c r="S3056" s="29"/>
      <c r="T3056" s="29"/>
      <c r="U3056" s="29"/>
    </row>
    <row r="3057" spans="1:21" ht="13.5" customHeight="1" x14ac:dyDescent="0.25">
      <c r="A3057" s="39">
        <v>41619</v>
      </c>
      <c r="B3057" s="6"/>
      <c r="C3057" s="6"/>
      <c r="D3057" s="6"/>
      <c r="E3057" s="38">
        <v>15843.53</v>
      </c>
      <c r="F3057" s="29"/>
      <c r="G3057" s="29"/>
      <c r="H3057" s="29"/>
      <c r="I3057" s="29"/>
      <c r="J3057" s="29"/>
      <c r="K3057" s="29"/>
      <c r="L3057" s="29"/>
      <c r="M3057" s="29"/>
      <c r="N3057" s="29"/>
      <c r="O3057" s="29"/>
      <c r="P3057" s="29"/>
      <c r="Q3057" s="29"/>
      <c r="R3057" s="29"/>
      <c r="S3057" s="29"/>
      <c r="T3057" s="29"/>
      <c r="U3057" s="29"/>
    </row>
    <row r="3058" spans="1:21" ht="13.5" customHeight="1" x14ac:dyDescent="0.25">
      <c r="A3058" s="39">
        <v>41618</v>
      </c>
      <c r="B3058" s="6"/>
      <c r="C3058" s="6"/>
      <c r="D3058" s="6"/>
      <c r="E3058" s="38">
        <v>15973.13</v>
      </c>
      <c r="F3058" s="29"/>
      <c r="G3058" s="29"/>
      <c r="H3058" s="29"/>
      <c r="I3058" s="29"/>
      <c r="J3058" s="29"/>
      <c r="K3058" s="29"/>
      <c r="L3058" s="29"/>
      <c r="M3058" s="29"/>
      <c r="N3058" s="29"/>
      <c r="O3058" s="29"/>
      <c r="P3058" s="29"/>
      <c r="Q3058" s="29"/>
      <c r="R3058" s="29"/>
      <c r="S3058" s="29"/>
      <c r="T3058" s="29"/>
      <c r="U3058" s="29"/>
    </row>
    <row r="3059" spans="1:21" ht="13.5" customHeight="1" x14ac:dyDescent="0.25">
      <c r="A3059" s="39">
        <v>41617</v>
      </c>
      <c r="B3059" s="6"/>
      <c r="C3059" s="6"/>
      <c r="D3059" s="6"/>
      <c r="E3059" s="38">
        <v>16025.53</v>
      </c>
      <c r="F3059" s="29"/>
      <c r="G3059" s="29"/>
      <c r="H3059" s="29"/>
      <c r="I3059" s="29"/>
      <c r="J3059" s="29"/>
      <c r="K3059" s="29"/>
      <c r="L3059" s="29"/>
      <c r="M3059" s="29"/>
      <c r="N3059" s="29"/>
      <c r="O3059" s="29"/>
      <c r="P3059" s="29"/>
      <c r="Q3059" s="29"/>
      <c r="R3059" s="29"/>
      <c r="S3059" s="29"/>
      <c r="T3059" s="29"/>
      <c r="U3059" s="29"/>
    </row>
    <row r="3060" spans="1:21" ht="13.5" customHeight="1" x14ac:dyDescent="0.25">
      <c r="A3060" s="39">
        <v>41614</v>
      </c>
      <c r="B3060" s="6"/>
      <c r="C3060" s="6"/>
      <c r="D3060" s="6"/>
      <c r="E3060" s="38">
        <v>16020.2</v>
      </c>
      <c r="F3060" s="29"/>
      <c r="G3060" s="29"/>
      <c r="H3060" s="29"/>
      <c r="I3060" s="29"/>
      <c r="J3060" s="29"/>
      <c r="K3060" s="29"/>
      <c r="L3060" s="29"/>
      <c r="M3060" s="29"/>
      <c r="N3060" s="29"/>
      <c r="O3060" s="29"/>
      <c r="P3060" s="29"/>
      <c r="Q3060" s="29"/>
      <c r="R3060" s="29"/>
      <c r="S3060" s="29"/>
      <c r="T3060" s="29"/>
      <c r="U3060" s="29"/>
    </row>
    <row r="3061" spans="1:21" ht="13.5" customHeight="1" x14ac:dyDescent="0.25">
      <c r="A3061" s="39">
        <v>41613</v>
      </c>
      <c r="B3061" s="6"/>
      <c r="C3061" s="6"/>
      <c r="D3061" s="6"/>
      <c r="E3061" s="38">
        <v>15821.51</v>
      </c>
      <c r="F3061" s="29"/>
      <c r="G3061" s="29"/>
      <c r="H3061" s="29"/>
      <c r="I3061" s="29"/>
      <c r="J3061" s="29"/>
      <c r="K3061" s="29"/>
      <c r="L3061" s="29"/>
      <c r="M3061" s="29"/>
      <c r="N3061" s="29"/>
      <c r="O3061" s="29"/>
      <c r="P3061" s="29"/>
      <c r="Q3061" s="29"/>
      <c r="R3061" s="29"/>
      <c r="S3061" s="29"/>
      <c r="T3061" s="29"/>
      <c r="U3061" s="29"/>
    </row>
    <row r="3062" spans="1:21" ht="13.5" customHeight="1" x14ac:dyDescent="0.25">
      <c r="A3062" s="39">
        <v>41612</v>
      </c>
      <c r="B3062" s="6"/>
      <c r="C3062" s="6"/>
      <c r="D3062" s="6"/>
      <c r="E3062" s="38">
        <v>15889.77</v>
      </c>
      <c r="F3062" s="29"/>
      <c r="G3062" s="29"/>
      <c r="H3062" s="29"/>
      <c r="I3062" s="29"/>
      <c r="J3062" s="29"/>
      <c r="K3062" s="29"/>
      <c r="L3062" s="29"/>
      <c r="M3062" s="29"/>
      <c r="N3062" s="29"/>
      <c r="O3062" s="29"/>
      <c r="P3062" s="29"/>
      <c r="Q3062" s="29"/>
      <c r="R3062" s="29"/>
      <c r="S3062" s="29"/>
      <c r="T3062" s="29"/>
      <c r="U3062" s="29"/>
    </row>
    <row r="3063" spans="1:21" ht="13.5" customHeight="1" x14ac:dyDescent="0.25">
      <c r="A3063" s="39">
        <v>41611</v>
      </c>
      <c r="B3063" s="6"/>
      <c r="C3063" s="6"/>
      <c r="D3063" s="6"/>
      <c r="E3063" s="38">
        <v>15914.62</v>
      </c>
      <c r="F3063" s="29"/>
      <c r="G3063" s="29"/>
      <c r="H3063" s="29"/>
      <c r="I3063" s="29"/>
      <c r="J3063" s="29"/>
      <c r="K3063" s="29"/>
      <c r="L3063" s="29"/>
      <c r="M3063" s="29"/>
      <c r="N3063" s="29"/>
      <c r="O3063" s="29"/>
      <c r="P3063" s="29"/>
      <c r="Q3063" s="29"/>
      <c r="R3063" s="29"/>
      <c r="S3063" s="29"/>
      <c r="T3063" s="29"/>
      <c r="U3063" s="29"/>
    </row>
    <row r="3064" spans="1:21" ht="13.5" customHeight="1" x14ac:dyDescent="0.25">
      <c r="A3064" s="39">
        <v>41610</v>
      </c>
      <c r="B3064" s="6"/>
      <c r="C3064" s="6"/>
      <c r="D3064" s="6"/>
      <c r="E3064" s="38">
        <v>16008.77</v>
      </c>
      <c r="F3064" s="29"/>
      <c r="G3064" s="29"/>
      <c r="H3064" s="29"/>
      <c r="I3064" s="29"/>
      <c r="J3064" s="29"/>
      <c r="K3064" s="29"/>
      <c r="L3064" s="29"/>
      <c r="M3064" s="29"/>
      <c r="N3064" s="29"/>
      <c r="O3064" s="29"/>
      <c r="P3064" s="29"/>
      <c r="Q3064" s="29"/>
      <c r="R3064" s="29"/>
      <c r="S3064" s="29"/>
      <c r="T3064" s="29"/>
      <c r="U3064" s="29"/>
    </row>
    <row r="3065" spans="1:21" ht="13.5" customHeight="1" x14ac:dyDescent="0.25">
      <c r="A3065" s="39">
        <v>41607</v>
      </c>
      <c r="B3065" s="6"/>
      <c r="C3065" s="6"/>
      <c r="D3065" s="6"/>
      <c r="E3065" s="38">
        <v>16086.41</v>
      </c>
      <c r="F3065" s="29"/>
      <c r="G3065" s="29"/>
      <c r="H3065" s="29"/>
      <c r="I3065" s="29"/>
      <c r="J3065" s="29"/>
      <c r="K3065" s="29"/>
      <c r="L3065" s="29"/>
      <c r="M3065" s="29"/>
      <c r="N3065" s="29"/>
      <c r="O3065" s="29"/>
      <c r="P3065" s="29"/>
      <c r="Q3065" s="29"/>
      <c r="R3065" s="29"/>
      <c r="S3065" s="29"/>
      <c r="T3065" s="29"/>
      <c r="U3065" s="29"/>
    </row>
    <row r="3066" spans="1:21" ht="13.5" customHeight="1" x14ac:dyDescent="0.25">
      <c r="A3066" s="39">
        <v>41605</v>
      </c>
      <c r="B3066" s="6"/>
      <c r="C3066" s="6"/>
      <c r="D3066" s="6"/>
      <c r="E3066" s="38">
        <v>16097.33</v>
      </c>
      <c r="F3066" s="29"/>
      <c r="G3066" s="29"/>
      <c r="H3066" s="29"/>
      <c r="I3066" s="29"/>
      <c r="J3066" s="29"/>
      <c r="K3066" s="29"/>
      <c r="L3066" s="29"/>
      <c r="M3066" s="29"/>
      <c r="N3066" s="29"/>
      <c r="O3066" s="29"/>
      <c r="P3066" s="29"/>
      <c r="Q3066" s="29"/>
      <c r="R3066" s="29"/>
      <c r="S3066" s="29"/>
      <c r="T3066" s="29"/>
      <c r="U3066" s="29"/>
    </row>
    <row r="3067" spans="1:21" ht="13.5" customHeight="1" x14ac:dyDescent="0.25">
      <c r="A3067" s="39">
        <v>41604</v>
      </c>
      <c r="B3067" s="6"/>
      <c r="C3067" s="6"/>
      <c r="D3067" s="6"/>
      <c r="E3067" s="38">
        <v>16072.8</v>
      </c>
      <c r="F3067" s="29"/>
      <c r="G3067" s="29"/>
      <c r="H3067" s="29"/>
      <c r="I3067" s="29"/>
      <c r="J3067" s="29"/>
      <c r="K3067" s="29"/>
      <c r="L3067" s="29"/>
      <c r="M3067" s="29"/>
      <c r="N3067" s="29"/>
      <c r="O3067" s="29"/>
      <c r="P3067" s="29"/>
      <c r="Q3067" s="29"/>
      <c r="R3067" s="29"/>
      <c r="S3067" s="29"/>
      <c r="T3067" s="29"/>
      <c r="U3067" s="29"/>
    </row>
    <row r="3068" spans="1:21" ht="13.5" customHeight="1" x14ac:dyDescent="0.25">
      <c r="A3068" s="39">
        <v>41603</v>
      </c>
      <c r="B3068" s="6"/>
      <c r="C3068" s="6"/>
      <c r="D3068" s="6"/>
      <c r="E3068" s="38">
        <v>16072.54</v>
      </c>
      <c r="F3068" s="29"/>
      <c r="G3068" s="29"/>
      <c r="H3068" s="29"/>
      <c r="I3068" s="29"/>
      <c r="J3068" s="29"/>
      <c r="K3068" s="29"/>
      <c r="L3068" s="29"/>
      <c r="M3068" s="29"/>
      <c r="N3068" s="29"/>
      <c r="O3068" s="29"/>
      <c r="P3068" s="29"/>
      <c r="Q3068" s="29"/>
      <c r="R3068" s="29"/>
      <c r="S3068" s="29"/>
      <c r="T3068" s="29"/>
      <c r="U3068" s="29"/>
    </row>
    <row r="3069" spans="1:21" ht="13.5" customHeight="1" x14ac:dyDescent="0.25">
      <c r="A3069" s="39">
        <v>41600</v>
      </c>
      <c r="B3069" s="6"/>
      <c r="C3069" s="6"/>
      <c r="D3069" s="6"/>
      <c r="E3069" s="38">
        <v>16064.77</v>
      </c>
      <c r="F3069" s="29"/>
      <c r="G3069" s="29"/>
      <c r="H3069" s="29"/>
      <c r="I3069" s="29"/>
      <c r="J3069" s="29"/>
      <c r="K3069" s="29"/>
      <c r="L3069" s="29"/>
      <c r="M3069" s="29"/>
      <c r="N3069" s="29"/>
      <c r="O3069" s="29"/>
      <c r="P3069" s="29"/>
      <c r="Q3069" s="29"/>
      <c r="R3069" s="29"/>
      <c r="S3069" s="29"/>
      <c r="T3069" s="29"/>
      <c r="U3069" s="29"/>
    </row>
    <row r="3070" spans="1:21" ht="13.5" customHeight="1" x14ac:dyDescent="0.25">
      <c r="A3070" s="39">
        <v>41599</v>
      </c>
      <c r="B3070" s="6"/>
      <c r="C3070" s="6"/>
      <c r="D3070" s="6"/>
      <c r="E3070" s="38">
        <v>16009.99</v>
      </c>
      <c r="F3070" s="29"/>
      <c r="G3070" s="29"/>
      <c r="H3070" s="29"/>
      <c r="I3070" s="29"/>
      <c r="J3070" s="29"/>
      <c r="K3070" s="29"/>
      <c r="L3070" s="29"/>
      <c r="M3070" s="29"/>
      <c r="N3070" s="29"/>
      <c r="O3070" s="29"/>
      <c r="P3070" s="29"/>
      <c r="Q3070" s="29"/>
      <c r="R3070" s="29"/>
      <c r="S3070" s="29"/>
      <c r="T3070" s="29"/>
      <c r="U3070" s="29"/>
    </row>
    <row r="3071" spans="1:21" ht="13.5" customHeight="1" x14ac:dyDescent="0.25">
      <c r="A3071" s="39">
        <v>41598</v>
      </c>
      <c r="B3071" s="6"/>
      <c r="C3071" s="6"/>
      <c r="D3071" s="6"/>
      <c r="E3071" s="38">
        <v>15900.82</v>
      </c>
      <c r="F3071" s="29"/>
      <c r="G3071" s="29"/>
      <c r="H3071" s="29"/>
      <c r="I3071" s="29"/>
      <c r="J3071" s="29"/>
      <c r="K3071" s="29"/>
      <c r="L3071" s="29"/>
      <c r="M3071" s="29"/>
      <c r="N3071" s="29"/>
      <c r="O3071" s="29"/>
      <c r="P3071" s="29"/>
      <c r="Q3071" s="29"/>
      <c r="R3071" s="29"/>
      <c r="S3071" s="29"/>
      <c r="T3071" s="29"/>
      <c r="U3071" s="29"/>
    </row>
    <row r="3072" spans="1:21" ht="13.5" customHeight="1" x14ac:dyDescent="0.25">
      <c r="A3072" s="39">
        <v>41597</v>
      </c>
      <c r="B3072" s="6"/>
      <c r="C3072" s="6"/>
      <c r="D3072" s="6"/>
      <c r="E3072" s="38">
        <v>15967.03</v>
      </c>
      <c r="F3072" s="29"/>
      <c r="G3072" s="29"/>
      <c r="H3072" s="29"/>
      <c r="I3072" s="29"/>
      <c r="J3072" s="29"/>
      <c r="K3072" s="29"/>
      <c r="L3072" s="29"/>
      <c r="M3072" s="29"/>
      <c r="N3072" s="29"/>
      <c r="O3072" s="29"/>
      <c r="P3072" s="29"/>
      <c r="Q3072" s="29"/>
      <c r="R3072" s="29"/>
      <c r="S3072" s="29"/>
      <c r="T3072" s="29"/>
      <c r="U3072" s="29"/>
    </row>
    <row r="3073" spans="1:21" ht="13.5" customHeight="1" x14ac:dyDescent="0.25">
      <c r="A3073" s="39">
        <v>41596</v>
      </c>
      <c r="B3073" s="6"/>
      <c r="C3073" s="6"/>
      <c r="D3073" s="6"/>
      <c r="E3073" s="38">
        <v>15976.02</v>
      </c>
      <c r="F3073" s="29"/>
      <c r="G3073" s="29"/>
      <c r="H3073" s="29"/>
      <c r="I3073" s="29"/>
      <c r="J3073" s="29"/>
      <c r="K3073" s="29"/>
      <c r="L3073" s="29"/>
      <c r="M3073" s="29"/>
      <c r="N3073" s="29"/>
      <c r="O3073" s="29"/>
      <c r="P3073" s="29"/>
      <c r="Q3073" s="29"/>
      <c r="R3073" s="29"/>
      <c r="S3073" s="29"/>
      <c r="T3073" s="29"/>
      <c r="U3073" s="29"/>
    </row>
    <row r="3074" spans="1:21" ht="13.5" customHeight="1" x14ac:dyDescent="0.25">
      <c r="A3074" s="39">
        <v>41593</v>
      </c>
      <c r="B3074" s="6"/>
      <c r="C3074" s="6"/>
      <c r="D3074" s="6"/>
      <c r="E3074" s="38">
        <v>15961.7</v>
      </c>
      <c r="F3074" s="29"/>
      <c r="G3074" s="29"/>
      <c r="H3074" s="29"/>
      <c r="I3074" s="29"/>
      <c r="J3074" s="29"/>
      <c r="K3074" s="29"/>
      <c r="L3074" s="29"/>
      <c r="M3074" s="29"/>
      <c r="N3074" s="29"/>
      <c r="O3074" s="29"/>
      <c r="P3074" s="29"/>
      <c r="Q3074" s="29"/>
      <c r="R3074" s="29"/>
      <c r="S3074" s="29"/>
      <c r="T3074" s="29"/>
      <c r="U3074" s="29"/>
    </row>
    <row r="3075" spans="1:21" ht="13.5" customHeight="1" x14ac:dyDescent="0.25">
      <c r="A3075" s="39">
        <v>41592</v>
      </c>
      <c r="B3075" s="6"/>
      <c r="C3075" s="6"/>
      <c r="D3075" s="6"/>
      <c r="E3075" s="38">
        <v>15876.22</v>
      </c>
      <c r="F3075" s="29"/>
      <c r="G3075" s="29"/>
      <c r="H3075" s="29"/>
      <c r="I3075" s="29"/>
      <c r="J3075" s="29"/>
      <c r="K3075" s="29"/>
      <c r="L3075" s="29"/>
      <c r="M3075" s="29"/>
      <c r="N3075" s="29"/>
      <c r="O3075" s="29"/>
      <c r="P3075" s="29"/>
      <c r="Q3075" s="29"/>
      <c r="R3075" s="29"/>
      <c r="S3075" s="29"/>
      <c r="T3075" s="29"/>
      <c r="U3075" s="29"/>
    </row>
    <row r="3076" spans="1:21" ht="13.5" customHeight="1" x14ac:dyDescent="0.25">
      <c r="A3076" s="39">
        <v>41591</v>
      </c>
      <c r="B3076" s="6"/>
      <c r="C3076" s="6"/>
      <c r="D3076" s="6"/>
      <c r="E3076" s="38">
        <v>15821.63</v>
      </c>
      <c r="F3076" s="29"/>
      <c r="G3076" s="29"/>
      <c r="H3076" s="29"/>
      <c r="I3076" s="29"/>
      <c r="J3076" s="29"/>
      <c r="K3076" s="29"/>
      <c r="L3076" s="29"/>
      <c r="M3076" s="29"/>
      <c r="N3076" s="29"/>
      <c r="O3076" s="29"/>
      <c r="P3076" s="29"/>
      <c r="Q3076" s="29"/>
      <c r="R3076" s="29"/>
      <c r="S3076" s="29"/>
      <c r="T3076" s="29"/>
      <c r="U3076" s="29"/>
    </row>
    <row r="3077" spans="1:21" ht="13.5" customHeight="1" x14ac:dyDescent="0.25">
      <c r="A3077" s="39">
        <v>41590</v>
      </c>
      <c r="B3077" s="6"/>
      <c r="C3077" s="6"/>
      <c r="D3077" s="6"/>
      <c r="E3077" s="38">
        <v>15750.67</v>
      </c>
      <c r="F3077" s="29"/>
      <c r="G3077" s="29"/>
      <c r="H3077" s="29"/>
      <c r="I3077" s="29"/>
      <c r="J3077" s="29"/>
      <c r="K3077" s="29"/>
      <c r="L3077" s="29"/>
      <c r="M3077" s="29"/>
      <c r="N3077" s="29"/>
      <c r="O3077" s="29"/>
      <c r="P3077" s="29"/>
      <c r="Q3077" s="29"/>
      <c r="R3077" s="29"/>
      <c r="S3077" s="29"/>
      <c r="T3077" s="29"/>
      <c r="U3077" s="29"/>
    </row>
    <row r="3078" spans="1:21" ht="13.5" customHeight="1" x14ac:dyDescent="0.25">
      <c r="A3078" s="39">
        <v>41589</v>
      </c>
      <c r="B3078" s="6"/>
      <c r="C3078" s="6"/>
      <c r="D3078" s="6"/>
      <c r="E3078" s="38">
        <v>15783.1</v>
      </c>
      <c r="F3078" s="29"/>
      <c r="G3078" s="29"/>
      <c r="H3078" s="29"/>
      <c r="I3078" s="29"/>
      <c r="J3078" s="29"/>
      <c r="K3078" s="29"/>
      <c r="L3078" s="29"/>
      <c r="M3078" s="29"/>
      <c r="N3078" s="29"/>
      <c r="O3078" s="29"/>
      <c r="P3078" s="29"/>
      <c r="Q3078" s="29"/>
      <c r="R3078" s="29"/>
      <c r="S3078" s="29"/>
      <c r="T3078" s="29"/>
      <c r="U3078" s="29"/>
    </row>
    <row r="3079" spans="1:21" ht="13.5" customHeight="1" x14ac:dyDescent="0.25">
      <c r="A3079" s="39">
        <v>41586</v>
      </c>
      <c r="B3079" s="6"/>
      <c r="C3079" s="6"/>
      <c r="D3079" s="6"/>
      <c r="E3079" s="38">
        <v>15761.78</v>
      </c>
      <c r="F3079" s="29"/>
      <c r="G3079" s="29"/>
      <c r="H3079" s="29"/>
      <c r="I3079" s="29"/>
      <c r="J3079" s="29"/>
      <c r="K3079" s="29"/>
      <c r="L3079" s="29"/>
      <c r="M3079" s="29"/>
      <c r="N3079" s="29"/>
      <c r="O3079" s="29"/>
      <c r="P3079" s="29"/>
      <c r="Q3079" s="29"/>
      <c r="R3079" s="29"/>
      <c r="S3079" s="29"/>
      <c r="T3079" s="29"/>
      <c r="U3079" s="29"/>
    </row>
    <row r="3080" spans="1:21" ht="13.5" customHeight="1" x14ac:dyDescent="0.25">
      <c r="A3080" s="39">
        <v>41585</v>
      </c>
      <c r="B3080" s="6"/>
      <c r="C3080" s="6"/>
      <c r="D3080" s="6"/>
      <c r="E3080" s="38">
        <v>15593.98</v>
      </c>
      <c r="F3080" s="29"/>
      <c r="G3080" s="29"/>
      <c r="H3080" s="29"/>
      <c r="I3080" s="29"/>
      <c r="J3080" s="29"/>
      <c r="K3080" s="29"/>
      <c r="L3080" s="29"/>
      <c r="M3080" s="29"/>
      <c r="N3080" s="29"/>
      <c r="O3080" s="29"/>
      <c r="P3080" s="29"/>
      <c r="Q3080" s="29"/>
      <c r="R3080" s="29"/>
      <c r="S3080" s="29"/>
      <c r="T3080" s="29"/>
      <c r="U3080" s="29"/>
    </row>
    <row r="3081" spans="1:21" ht="13.5" customHeight="1" x14ac:dyDescent="0.25">
      <c r="A3081" s="39">
        <v>41584</v>
      </c>
      <c r="B3081" s="6"/>
      <c r="C3081" s="6"/>
      <c r="D3081" s="6"/>
      <c r="E3081" s="38">
        <v>15746.88</v>
      </c>
      <c r="F3081" s="29"/>
      <c r="G3081" s="29"/>
      <c r="H3081" s="29"/>
      <c r="I3081" s="29"/>
      <c r="J3081" s="29"/>
      <c r="K3081" s="29"/>
      <c r="L3081" s="29"/>
      <c r="M3081" s="29"/>
      <c r="N3081" s="29"/>
      <c r="O3081" s="29"/>
      <c r="P3081" s="29"/>
      <c r="Q3081" s="29"/>
      <c r="R3081" s="29"/>
      <c r="S3081" s="29"/>
      <c r="T3081" s="29"/>
      <c r="U3081" s="29"/>
    </row>
    <row r="3082" spans="1:21" ht="13.5" customHeight="1" x14ac:dyDescent="0.25">
      <c r="A3082" s="39">
        <v>41583</v>
      </c>
      <c r="B3082" s="6"/>
      <c r="C3082" s="6"/>
      <c r="D3082" s="6"/>
      <c r="E3082" s="38">
        <v>15618.22</v>
      </c>
      <c r="F3082" s="29"/>
      <c r="G3082" s="29"/>
      <c r="H3082" s="29"/>
      <c r="I3082" s="29"/>
      <c r="J3082" s="29"/>
      <c r="K3082" s="29"/>
      <c r="L3082" s="29"/>
      <c r="M3082" s="29"/>
      <c r="N3082" s="29"/>
      <c r="O3082" s="29"/>
      <c r="P3082" s="29"/>
      <c r="Q3082" s="29"/>
      <c r="R3082" s="29"/>
      <c r="S3082" s="29"/>
      <c r="T3082" s="29"/>
      <c r="U3082" s="29"/>
    </row>
    <row r="3083" spans="1:21" ht="13.5" customHeight="1" x14ac:dyDescent="0.25">
      <c r="A3083" s="39">
        <v>41582</v>
      </c>
      <c r="B3083" s="6"/>
      <c r="C3083" s="6"/>
      <c r="D3083" s="6"/>
      <c r="E3083" s="38">
        <v>15639.12</v>
      </c>
      <c r="F3083" s="29"/>
      <c r="G3083" s="29"/>
      <c r="H3083" s="29"/>
      <c r="I3083" s="29"/>
      <c r="J3083" s="29"/>
      <c r="K3083" s="29"/>
      <c r="L3083" s="29"/>
      <c r="M3083" s="29"/>
      <c r="N3083" s="29"/>
      <c r="O3083" s="29"/>
      <c r="P3083" s="29"/>
      <c r="Q3083" s="29"/>
      <c r="R3083" s="29"/>
      <c r="S3083" s="29"/>
      <c r="T3083" s="29"/>
      <c r="U3083" s="29"/>
    </row>
    <row r="3084" spans="1:21" ht="13.5" customHeight="1" x14ac:dyDescent="0.25">
      <c r="A3084" s="39">
        <v>41579</v>
      </c>
      <c r="B3084" s="6"/>
      <c r="C3084" s="6"/>
      <c r="D3084" s="6"/>
      <c r="E3084" s="38">
        <v>15615.55</v>
      </c>
      <c r="F3084" s="29"/>
      <c r="G3084" s="29"/>
      <c r="H3084" s="29"/>
      <c r="I3084" s="29"/>
      <c r="J3084" s="29"/>
      <c r="K3084" s="29"/>
      <c r="L3084" s="29"/>
      <c r="M3084" s="29"/>
      <c r="N3084" s="29"/>
      <c r="O3084" s="29"/>
      <c r="P3084" s="29"/>
      <c r="Q3084" s="29"/>
      <c r="R3084" s="29"/>
      <c r="S3084" s="29"/>
      <c r="T3084" s="29"/>
      <c r="U3084" s="29"/>
    </row>
    <row r="3085" spans="1:21" ht="13.5" customHeight="1" x14ac:dyDescent="0.25">
      <c r="A3085" s="39">
        <v>41578</v>
      </c>
      <c r="B3085" s="6"/>
      <c r="C3085" s="6"/>
      <c r="D3085" s="6"/>
      <c r="E3085" s="38">
        <v>15545.75</v>
      </c>
      <c r="F3085" s="29"/>
      <c r="G3085" s="29"/>
      <c r="H3085" s="29"/>
      <c r="I3085" s="29"/>
      <c r="J3085" s="29"/>
      <c r="K3085" s="29"/>
      <c r="L3085" s="29"/>
      <c r="M3085" s="29"/>
      <c r="N3085" s="29"/>
      <c r="O3085" s="29"/>
      <c r="P3085" s="29"/>
      <c r="Q3085" s="29"/>
      <c r="R3085" s="29"/>
      <c r="S3085" s="29"/>
      <c r="T3085" s="29"/>
      <c r="U3085" s="29"/>
    </row>
    <row r="3086" spans="1:21" ht="13.5" customHeight="1" x14ac:dyDescent="0.25">
      <c r="A3086" s="39">
        <v>41577</v>
      </c>
      <c r="B3086" s="6"/>
      <c r="C3086" s="6"/>
      <c r="D3086" s="6"/>
      <c r="E3086" s="38">
        <v>15618.76</v>
      </c>
      <c r="F3086" s="29"/>
      <c r="G3086" s="29"/>
      <c r="H3086" s="29"/>
      <c r="I3086" s="29"/>
      <c r="J3086" s="29"/>
      <c r="K3086" s="29"/>
      <c r="L3086" s="29"/>
      <c r="M3086" s="29"/>
      <c r="N3086" s="29"/>
      <c r="O3086" s="29"/>
      <c r="P3086" s="29"/>
      <c r="Q3086" s="29"/>
      <c r="R3086" s="29"/>
      <c r="S3086" s="29"/>
      <c r="T3086" s="29"/>
      <c r="U3086" s="29"/>
    </row>
    <row r="3087" spans="1:21" ht="13.5" customHeight="1" x14ac:dyDescent="0.25">
      <c r="A3087" s="39">
        <v>41576</v>
      </c>
      <c r="B3087" s="6"/>
      <c r="C3087" s="6"/>
      <c r="D3087" s="6"/>
      <c r="E3087" s="38">
        <v>15680.35</v>
      </c>
      <c r="F3087" s="29"/>
      <c r="G3087" s="29"/>
      <c r="H3087" s="29"/>
      <c r="I3087" s="29"/>
      <c r="J3087" s="29"/>
      <c r="K3087" s="29"/>
      <c r="L3087" s="29"/>
      <c r="M3087" s="29"/>
      <c r="N3087" s="29"/>
      <c r="O3087" s="29"/>
      <c r="P3087" s="29"/>
      <c r="Q3087" s="29"/>
      <c r="R3087" s="29"/>
      <c r="S3087" s="29"/>
      <c r="T3087" s="29"/>
      <c r="U3087" s="29"/>
    </row>
    <row r="3088" spans="1:21" ht="13.5" customHeight="1" x14ac:dyDescent="0.25">
      <c r="A3088" s="39">
        <v>41575</v>
      </c>
      <c r="B3088" s="6"/>
      <c r="C3088" s="6"/>
      <c r="D3088" s="6"/>
      <c r="E3088" s="38">
        <v>15568.93</v>
      </c>
      <c r="F3088" s="29"/>
      <c r="G3088" s="29"/>
      <c r="H3088" s="29"/>
      <c r="I3088" s="29"/>
      <c r="J3088" s="29"/>
      <c r="K3088" s="29"/>
      <c r="L3088" s="29"/>
      <c r="M3088" s="29"/>
      <c r="N3088" s="29"/>
      <c r="O3088" s="29"/>
      <c r="P3088" s="29"/>
      <c r="Q3088" s="29"/>
      <c r="R3088" s="29"/>
      <c r="S3088" s="29"/>
      <c r="T3088" s="29"/>
      <c r="U3088" s="29"/>
    </row>
    <row r="3089" spans="1:21" ht="13.5" customHeight="1" x14ac:dyDescent="0.25">
      <c r="A3089" s="39">
        <v>41572</v>
      </c>
      <c r="B3089" s="6"/>
      <c r="C3089" s="6"/>
      <c r="D3089" s="6"/>
      <c r="E3089" s="38">
        <v>15570.28</v>
      </c>
      <c r="F3089" s="29"/>
      <c r="G3089" s="29"/>
      <c r="H3089" s="29"/>
      <c r="I3089" s="29"/>
      <c r="J3089" s="29"/>
      <c r="K3089" s="29"/>
      <c r="L3089" s="29"/>
      <c r="M3089" s="29"/>
      <c r="N3089" s="29"/>
      <c r="O3089" s="29"/>
      <c r="P3089" s="29"/>
      <c r="Q3089" s="29"/>
      <c r="R3089" s="29"/>
      <c r="S3089" s="29"/>
      <c r="T3089" s="29"/>
      <c r="U3089" s="29"/>
    </row>
    <row r="3090" spans="1:21" ht="13.5" customHeight="1" x14ac:dyDescent="0.25">
      <c r="A3090" s="39">
        <v>41571</v>
      </c>
      <c r="B3090" s="6"/>
      <c r="C3090" s="6"/>
      <c r="D3090" s="6"/>
      <c r="E3090" s="38">
        <v>15509.21</v>
      </c>
      <c r="F3090" s="29"/>
      <c r="G3090" s="29"/>
      <c r="H3090" s="29"/>
      <c r="I3090" s="29"/>
      <c r="J3090" s="29"/>
      <c r="K3090" s="29"/>
      <c r="L3090" s="29"/>
      <c r="M3090" s="29"/>
      <c r="N3090" s="29"/>
      <c r="O3090" s="29"/>
      <c r="P3090" s="29"/>
      <c r="Q3090" s="29"/>
      <c r="R3090" s="29"/>
      <c r="S3090" s="29"/>
      <c r="T3090" s="29"/>
      <c r="U3090" s="29"/>
    </row>
    <row r="3091" spans="1:21" ht="13.5" customHeight="1" x14ac:dyDescent="0.25">
      <c r="A3091" s="39">
        <v>41570</v>
      </c>
      <c r="B3091" s="6"/>
      <c r="C3091" s="6"/>
      <c r="D3091" s="6"/>
      <c r="E3091" s="38">
        <v>15413.33</v>
      </c>
      <c r="F3091" s="29"/>
      <c r="G3091" s="29"/>
      <c r="H3091" s="29"/>
      <c r="I3091" s="29"/>
      <c r="J3091" s="29"/>
      <c r="K3091" s="29"/>
      <c r="L3091" s="29"/>
      <c r="M3091" s="29"/>
      <c r="N3091" s="29"/>
      <c r="O3091" s="29"/>
      <c r="P3091" s="29"/>
      <c r="Q3091" s="29"/>
      <c r="R3091" s="29"/>
      <c r="S3091" s="29"/>
      <c r="T3091" s="29"/>
      <c r="U3091" s="29"/>
    </row>
    <row r="3092" spans="1:21" ht="13.5" customHeight="1" x14ac:dyDescent="0.25">
      <c r="A3092" s="39">
        <v>41569</v>
      </c>
      <c r="B3092" s="6"/>
      <c r="C3092" s="6"/>
      <c r="D3092" s="6"/>
      <c r="E3092" s="38">
        <v>15467.66</v>
      </c>
      <c r="F3092" s="29"/>
      <c r="G3092" s="29"/>
      <c r="H3092" s="29"/>
      <c r="I3092" s="29"/>
      <c r="J3092" s="29"/>
      <c r="K3092" s="29"/>
      <c r="L3092" s="29"/>
      <c r="M3092" s="29"/>
      <c r="N3092" s="29"/>
      <c r="O3092" s="29"/>
      <c r="P3092" s="29"/>
      <c r="Q3092" s="29"/>
      <c r="R3092" s="29"/>
      <c r="S3092" s="29"/>
      <c r="T3092" s="29"/>
      <c r="U3092" s="29"/>
    </row>
    <row r="3093" spans="1:21" ht="13.5" customHeight="1" x14ac:dyDescent="0.25">
      <c r="A3093" s="39">
        <v>41568</v>
      </c>
      <c r="B3093" s="6"/>
      <c r="C3093" s="6"/>
      <c r="D3093" s="6"/>
      <c r="E3093" s="38">
        <v>15392.2</v>
      </c>
      <c r="F3093" s="29"/>
      <c r="G3093" s="29"/>
      <c r="H3093" s="29"/>
      <c r="I3093" s="29"/>
      <c r="J3093" s="29"/>
      <c r="K3093" s="29"/>
      <c r="L3093" s="29"/>
      <c r="M3093" s="29"/>
      <c r="N3093" s="29"/>
      <c r="O3093" s="29"/>
      <c r="P3093" s="29"/>
      <c r="Q3093" s="29"/>
      <c r="R3093" s="29"/>
      <c r="S3093" s="29"/>
      <c r="T3093" s="29"/>
      <c r="U3093" s="29"/>
    </row>
    <row r="3094" spans="1:21" ht="13.5" customHeight="1" x14ac:dyDescent="0.25">
      <c r="A3094" s="39">
        <v>41565</v>
      </c>
      <c r="B3094" s="6"/>
      <c r="C3094" s="6"/>
      <c r="D3094" s="6"/>
      <c r="E3094" s="38">
        <v>15399.65</v>
      </c>
      <c r="F3094" s="29"/>
      <c r="G3094" s="29"/>
      <c r="H3094" s="29"/>
      <c r="I3094" s="29"/>
      <c r="J3094" s="29"/>
      <c r="K3094" s="29"/>
      <c r="L3094" s="29"/>
      <c r="M3094" s="29"/>
      <c r="N3094" s="29"/>
      <c r="O3094" s="29"/>
      <c r="P3094" s="29"/>
      <c r="Q3094" s="29"/>
      <c r="R3094" s="29"/>
      <c r="S3094" s="29"/>
      <c r="T3094" s="29"/>
      <c r="U3094" s="29"/>
    </row>
    <row r="3095" spans="1:21" ht="13.5" customHeight="1" x14ac:dyDescent="0.25">
      <c r="A3095" s="39">
        <v>41564</v>
      </c>
      <c r="B3095" s="6"/>
      <c r="C3095" s="6"/>
      <c r="D3095" s="6"/>
      <c r="E3095" s="38">
        <v>15371.65</v>
      </c>
      <c r="F3095" s="29"/>
      <c r="G3095" s="29"/>
      <c r="H3095" s="29"/>
      <c r="I3095" s="29"/>
      <c r="J3095" s="29"/>
      <c r="K3095" s="29"/>
      <c r="L3095" s="29"/>
      <c r="M3095" s="29"/>
      <c r="N3095" s="29"/>
      <c r="O3095" s="29"/>
      <c r="P3095" s="29"/>
      <c r="Q3095" s="29"/>
      <c r="R3095" s="29"/>
      <c r="S3095" s="29"/>
      <c r="T3095" s="29"/>
      <c r="U3095" s="29"/>
    </row>
    <row r="3096" spans="1:21" ht="13.5" customHeight="1" x14ac:dyDescent="0.25">
      <c r="A3096" s="39">
        <v>41563</v>
      </c>
      <c r="B3096" s="6"/>
      <c r="C3096" s="6"/>
      <c r="D3096" s="6"/>
      <c r="E3096" s="38">
        <v>15373.83</v>
      </c>
      <c r="F3096" s="29"/>
      <c r="G3096" s="29"/>
      <c r="H3096" s="29"/>
      <c r="I3096" s="29"/>
      <c r="J3096" s="29"/>
      <c r="K3096" s="29"/>
      <c r="L3096" s="29"/>
      <c r="M3096" s="29"/>
      <c r="N3096" s="29"/>
      <c r="O3096" s="29"/>
      <c r="P3096" s="29"/>
      <c r="Q3096" s="29"/>
      <c r="R3096" s="29"/>
      <c r="S3096" s="29"/>
      <c r="T3096" s="29"/>
      <c r="U3096" s="29"/>
    </row>
    <row r="3097" spans="1:21" ht="13.5" customHeight="1" x14ac:dyDescent="0.25">
      <c r="A3097" s="39">
        <v>41562</v>
      </c>
      <c r="B3097" s="6"/>
      <c r="C3097" s="6"/>
      <c r="D3097" s="6"/>
      <c r="E3097" s="38">
        <v>15168.01</v>
      </c>
      <c r="F3097" s="29"/>
      <c r="G3097" s="29"/>
      <c r="H3097" s="29"/>
      <c r="I3097" s="29"/>
      <c r="J3097" s="29"/>
      <c r="K3097" s="29"/>
      <c r="L3097" s="29"/>
      <c r="M3097" s="29"/>
      <c r="N3097" s="29"/>
      <c r="O3097" s="29"/>
      <c r="P3097" s="29"/>
      <c r="Q3097" s="29"/>
      <c r="R3097" s="29"/>
      <c r="S3097" s="29"/>
      <c r="T3097" s="29"/>
      <c r="U3097" s="29"/>
    </row>
    <row r="3098" spans="1:21" ht="13.5" customHeight="1" x14ac:dyDescent="0.25">
      <c r="A3098" s="39">
        <v>41561</v>
      </c>
      <c r="B3098" s="6"/>
      <c r="C3098" s="6"/>
      <c r="D3098" s="6"/>
      <c r="E3098" s="38">
        <v>15301.26</v>
      </c>
      <c r="F3098" s="29"/>
      <c r="G3098" s="29"/>
      <c r="H3098" s="29"/>
      <c r="I3098" s="29"/>
      <c r="J3098" s="29"/>
      <c r="K3098" s="29"/>
      <c r="L3098" s="29"/>
      <c r="M3098" s="29"/>
      <c r="N3098" s="29"/>
      <c r="O3098" s="29"/>
      <c r="P3098" s="29"/>
      <c r="Q3098" s="29"/>
      <c r="R3098" s="29"/>
      <c r="S3098" s="29"/>
      <c r="T3098" s="29"/>
      <c r="U3098" s="29"/>
    </row>
    <row r="3099" spans="1:21" ht="13.5" customHeight="1" x14ac:dyDescent="0.25">
      <c r="A3099" s="39">
        <v>41558</v>
      </c>
      <c r="B3099" s="6"/>
      <c r="C3099" s="6"/>
      <c r="D3099" s="6"/>
      <c r="E3099" s="38">
        <v>15237.11</v>
      </c>
      <c r="F3099" s="29"/>
      <c r="G3099" s="29"/>
      <c r="H3099" s="29"/>
      <c r="I3099" s="29"/>
      <c r="J3099" s="29"/>
      <c r="K3099" s="29"/>
      <c r="L3099" s="29"/>
      <c r="M3099" s="29"/>
      <c r="N3099" s="29"/>
      <c r="O3099" s="29"/>
      <c r="P3099" s="29"/>
      <c r="Q3099" s="29"/>
      <c r="R3099" s="29"/>
      <c r="S3099" s="29"/>
      <c r="T3099" s="29"/>
      <c r="U3099" s="29"/>
    </row>
    <row r="3100" spans="1:21" ht="13.5" customHeight="1" x14ac:dyDescent="0.25">
      <c r="A3100" s="39">
        <v>41557</v>
      </c>
      <c r="B3100" s="6"/>
      <c r="C3100" s="6"/>
      <c r="D3100" s="6"/>
      <c r="E3100" s="38">
        <v>15126.07</v>
      </c>
      <c r="F3100" s="29"/>
      <c r="G3100" s="29"/>
      <c r="H3100" s="29"/>
      <c r="I3100" s="29"/>
      <c r="J3100" s="29"/>
      <c r="K3100" s="29"/>
      <c r="L3100" s="29"/>
      <c r="M3100" s="29"/>
      <c r="N3100" s="29"/>
      <c r="O3100" s="29"/>
      <c r="P3100" s="29"/>
      <c r="Q3100" s="29"/>
      <c r="R3100" s="29"/>
      <c r="S3100" s="29"/>
      <c r="T3100" s="29"/>
      <c r="U3100" s="29"/>
    </row>
    <row r="3101" spans="1:21" ht="13.5" customHeight="1" x14ac:dyDescent="0.25">
      <c r="A3101" s="39">
        <v>41556</v>
      </c>
      <c r="B3101" s="6"/>
      <c r="C3101" s="6"/>
      <c r="D3101" s="6"/>
      <c r="E3101" s="38">
        <v>14802.98</v>
      </c>
      <c r="F3101" s="29"/>
      <c r="G3101" s="29"/>
      <c r="H3101" s="29"/>
      <c r="I3101" s="29"/>
      <c r="J3101" s="29"/>
      <c r="K3101" s="29"/>
      <c r="L3101" s="29"/>
      <c r="M3101" s="29"/>
      <c r="N3101" s="29"/>
      <c r="O3101" s="29"/>
      <c r="P3101" s="29"/>
      <c r="Q3101" s="29"/>
      <c r="R3101" s="29"/>
      <c r="S3101" s="29"/>
      <c r="T3101" s="29"/>
      <c r="U3101" s="29"/>
    </row>
    <row r="3102" spans="1:21" ht="13.5" customHeight="1" x14ac:dyDescent="0.25">
      <c r="A3102" s="39">
        <v>41555</v>
      </c>
      <c r="B3102" s="6"/>
      <c r="C3102" s="6"/>
      <c r="D3102" s="6"/>
      <c r="E3102" s="38">
        <v>14776.53</v>
      </c>
      <c r="F3102" s="29"/>
      <c r="G3102" s="29"/>
      <c r="H3102" s="29"/>
      <c r="I3102" s="29"/>
      <c r="J3102" s="29"/>
      <c r="K3102" s="29"/>
      <c r="L3102" s="29"/>
      <c r="M3102" s="29"/>
      <c r="N3102" s="29"/>
      <c r="O3102" s="29"/>
      <c r="P3102" s="29"/>
      <c r="Q3102" s="29"/>
      <c r="R3102" s="29"/>
      <c r="S3102" s="29"/>
      <c r="T3102" s="29"/>
      <c r="U3102" s="29"/>
    </row>
    <row r="3103" spans="1:21" ht="13.5" customHeight="1" x14ac:dyDescent="0.25">
      <c r="A3103" s="39">
        <v>41554</v>
      </c>
      <c r="B3103" s="6"/>
      <c r="C3103" s="6"/>
      <c r="D3103" s="6"/>
      <c r="E3103" s="38">
        <v>14936.24</v>
      </c>
      <c r="F3103" s="29"/>
      <c r="G3103" s="29"/>
      <c r="H3103" s="29"/>
      <c r="I3103" s="29"/>
      <c r="J3103" s="29"/>
      <c r="K3103" s="29"/>
      <c r="L3103" s="29"/>
      <c r="M3103" s="29"/>
      <c r="N3103" s="29"/>
      <c r="O3103" s="29"/>
      <c r="P3103" s="29"/>
      <c r="Q3103" s="29"/>
      <c r="R3103" s="29"/>
      <c r="S3103" s="29"/>
      <c r="T3103" s="29"/>
      <c r="U3103" s="29"/>
    </row>
    <row r="3104" spans="1:21" ht="13.5" customHeight="1" x14ac:dyDescent="0.25">
      <c r="A3104" s="39">
        <v>41551</v>
      </c>
      <c r="B3104" s="6"/>
      <c r="C3104" s="6"/>
      <c r="D3104" s="6"/>
      <c r="E3104" s="38">
        <v>15072.58</v>
      </c>
      <c r="F3104" s="29"/>
      <c r="G3104" s="29"/>
      <c r="H3104" s="29"/>
      <c r="I3104" s="29"/>
      <c r="J3104" s="29"/>
      <c r="K3104" s="29"/>
      <c r="L3104" s="29"/>
      <c r="M3104" s="29"/>
      <c r="N3104" s="29"/>
      <c r="O3104" s="29"/>
      <c r="P3104" s="29"/>
      <c r="Q3104" s="29"/>
      <c r="R3104" s="29"/>
      <c r="S3104" s="29"/>
      <c r="T3104" s="29"/>
      <c r="U3104" s="29"/>
    </row>
    <row r="3105" spans="1:21" ht="13.5" customHeight="1" x14ac:dyDescent="0.25">
      <c r="A3105" s="39">
        <v>41550</v>
      </c>
      <c r="B3105" s="6"/>
      <c r="C3105" s="6"/>
      <c r="D3105" s="6"/>
      <c r="E3105" s="38">
        <v>14996.48</v>
      </c>
      <c r="F3105" s="29"/>
      <c r="G3105" s="29"/>
      <c r="H3105" s="29"/>
      <c r="I3105" s="29"/>
      <c r="J3105" s="29"/>
      <c r="K3105" s="29"/>
      <c r="L3105" s="29"/>
      <c r="M3105" s="29"/>
      <c r="N3105" s="29"/>
      <c r="O3105" s="29"/>
      <c r="P3105" s="29"/>
      <c r="Q3105" s="29"/>
      <c r="R3105" s="29"/>
      <c r="S3105" s="29"/>
      <c r="T3105" s="29"/>
      <c r="U3105" s="29"/>
    </row>
    <row r="3106" spans="1:21" ht="13.5" customHeight="1" x14ac:dyDescent="0.25">
      <c r="A3106" s="39">
        <v>41549</v>
      </c>
      <c r="B3106" s="6"/>
      <c r="C3106" s="6"/>
      <c r="D3106" s="6"/>
      <c r="E3106" s="38">
        <v>15133.14</v>
      </c>
      <c r="F3106" s="29"/>
      <c r="G3106" s="29"/>
      <c r="H3106" s="29"/>
      <c r="I3106" s="29"/>
      <c r="J3106" s="29"/>
      <c r="K3106" s="29"/>
      <c r="L3106" s="29"/>
      <c r="M3106" s="29"/>
      <c r="N3106" s="29"/>
      <c r="O3106" s="29"/>
      <c r="P3106" s="29"/>
      <c r="Q3106" s="29"/>
      <c r="R3106" s="29"/>
      <c r="S3106" s="29"/>
      <c r="T3106" s="29"/>
      <c r="U3106" s="29"/>
    </row>
    <row r="3107" spans="1:21" ht="13.5" customHeight="1" x14ac:dyDescent="0.25">
      <c r="A3107" s="39">
        <v>41548</v>
      </c>
      <c r="B3107" s="6"/>
      <c r="C3107" s="6"/>
      <c r="D3107" s="6"/>
      <c r="E3107" s="38">
        <v>15191.7</v>
      </c>
      <c r="F3107" s="29"/>
      <c r="G3107" s="29"/>
      <c r="H3107" s="29"/>
      <c r="I3107" s="29"/>
      <c r="J3107" s="29"/>
      <c r="K3107" s="29"/>
      <c r="L3107" s="29"/>
      <c r="M3107" s="29"/>
      <c r="N3107" s="29"/>
      <c r="O3107" s="29"/>
      <c r="P3107" s="29"/>
      <c r="Q3107" s="29"/>
      <c r="R3107" s="29"/>
      <c r="S3107" s="29"/>
      <c r="T3107" s="29"/>
      <c r="U3107" s="29"/>
    </row>
    <row r="3108" spans="1:21" ht="13.5" customHeight="1" x14ac:dyDescent="0.25">
      <c r="A3108" s="39">
        <v>41547</v>
      </c>
      <c r="B3108" s="6"/>
      <c r="C3108" s="6"/>
      <c r="D3108" s="6"/>
      <c r="E3108" s="38">
        <v>15129.67</v>
      </c>
      <c r="F3108" s="29"/>
      <c r="G3108" s="29"/>
      <c r="H3108" s="29"/>
      <c r="I3108" s="29"/>
      <c r="J3108" s="29"/>
      <c r="K3108" s="29"/>
      <c r="L3108" s="29"/>
      <c r="M3108" s="29"/>
      <c r="N3108" s="29"/>
      <c r="O3108" s="29"/>
      <c r="P3108" s="29"/>
      <c r="Q3108" s="29"/>
      <c r="R3108" s="29"/>
      <c r="S3108" s="29"/>
      <c r="T3108" s="29"/>
      <c r="U3108" s="29"/>
    </row>
    <row r="3109" spans="1:21" ht="13.5" customHeight="1" x14ac:dyDescent="0.25">
      <c r="A3109" s="39">
        <v>41544</v>
      </c>
      <c r="B3109" s="6"/>
      <c r="C3109" s="6"/>
      <c r="D3109" s="6"/>
      <c r="E3109" s="38">
        <v>15258.24</v>
      </c>
      <c r="F3109" s="29"/>
      <c r="G3109" s="29"/>
      <c r="H3109" s="29"/>
      <c r="I3109" s="29"/>
      <c r="J3109" s="29"/>
      <c r="K3109" s="29"/>
      <c r="L3109" s="29"/>
      <c r="M3109" s="29"/>
      <c r="N3109" s="29"/>
      <c r="O3109" s="29"/>
      <c r="P3109" s="29"/>
      <c r="Q3109" s="29"/>
      <c r="R3109" s="29"/>
      <c r="S3109" s="29"/>
      <c r="T3109" s="29"/>
      <c r="U3109" s="29"/>
    </row>
    <row r="3110" spans="1:21" ht="13.5" customHeight="1" x14ac:dyDescent="0.25">
      <c r="A3110" s="39">
        <v>41543</v>
      </c>
      <c r="B3110" s="6"/>
      <c r="C3110" s="6"/>
      <c r="D3110" s="6"/>
      <c r="E3110" s="38">
        <v>15328.3</v>
      </c>
      <c r="F3110" s="29"/>
      <c r="G3110" s="29"/>
      <c r="H3110" s="29"/>
      <c r="I3110" s="29"/>
      <c r="J3110" s="29"/>
      <c r="K3110" s="29"/>
      <c r="L3110" s="29"/>
      <c r="M3110" s="29"/>
      <c r="N3110" s="29"/>
      <c r="O3110" s="29"/>
      <c r="P3110" s="29"/>
      <c r="Q3110" s="29"/>
      <c r="R3110" s="29"/>
      <c r="S3110" s="29"/>
      <c r="T3110" s="29"/>
      <c r="U3110" s="29"/>
    </row>
    <row r="3111" spans="1:21" ht="13.5" customHeight="1" x14ac:dyDescent="0.25">
      <c r="A3111" s="39">
        <v>41542</v>
      </c>
      <c r="B3111" s="6"/>
      <c r="C3111" s="6"/>
      <c r="D3111" s="6"/>
      <c r="E3111" s="38">
        <v>15273.26</v>
      </c>
      <c r="F3111" s="29"/>
      <c r="G3111" s="29"/>
      <c r="H3111" s="29"/>
      <c r="I3111" s="29"/>
      <c r="J3111" s="29"/>
      <c r="K3111" s="29"/>
      <c r="L3111" s="29"/>
      <c r="M3111" s="29"/>
      <c r="N3111" s="29"/>
      <c r="O3111" s="29"/>
      <c r="P3111" s="29"/>
      <c r="Q3111" s="29"/>
      <c r="R3111" s="29"/>
      <c r="S3111" s="29"/>
      <c r="T3111" s="29"/>
      <c r="U3111" s="29"/>
    </row>
    <row r="3112" spans="1:21" ht="13.5" customHeight="1" x14ac:dyDescent="0.25">
      <c r="A3112" s="39">
        <v>41541</v>
      </c>
      <c r="B3112" s="6"/>
      <c r="C3112" s="6"/>
      <c r="D3112" s="6"/>
      <c r="E3112" s="38">
        <v>15334.59</v>
      </c>
      <c r="F3112" s="29"/>
      <c r="G3112" s="29"/>
      <c r="H3112" s="29"/>
      <c r="I3112" s="29"/>
      <c r="J3112" s="29"/>
      <c r="K3112" s="29"/>
      <c r="L3112" s="29"/>
      <c r="M3112" s="29"/>
      <c r="N3112" s="29"/>
      <c r="O3112" s="29"/>
      <c r="P3112" s="29"/>
      <c r="Q3112" s="29"/>
      <c r="R3112" s="29"/>
      <c r="S3112" s="29"/>
      <c r="T3112" s="29"/>
      <c r="U3112" s="29"/>
    </row>
    <row r="3113" spans="1:21" ht="13.5" customHeight="1" x14ac:dyDescent="0.25">
      <c r="A3113" s="39">
        <v>41540</v>
      </c>
      <c r="B3113" s="6"/>
      <c r="C3113" s="6"/>
      <c r="D3113" s="6"/>
      <c r="E3113" s="38">
        <v>15401.38</v>
      </c>
      <c r="F3113" s="29"/>
      <c r="G3113" s="29"/>
      <c r="H3113" s="29"/>
      <c r="I3113" s="29"/>
      <c r="J3113" s="29"/>
      <c r="K3113" s="29"/>
      <c r="L3113" s="29"/>
      <c r="M3113" s="29"/>
      <c r="N3113" s="29"/>
      <c r="O3113" s="29"/>
      <c r="P3113" s="29"/>
      <c r="Q3113" s="29"/>
      <c r="R3113" s="29"/>
      <c r="S3113" s="29"/>
      <c r="T3113" s="29"/>
      <c r="U3113" s="29"/>
    </row>
    <row r="3114" spans="1:21" ht="13.5" customHeight="1" x14ac:dyDescent="0.25">
      <c r="A3114" s="39">
        <v>41537</v>
      </c>
      <c r="B3114" s="6"/>
      <c r="C3114" s="6"/>
      <c r="D3114" s="6"/>
      <c r="E3114" s="38">
        <v>15451.09</v>
      </c>
      <c r="F3114" s="29"/>
      <c r="G3114" s="29"/>
      <c r="H3114" s="29"/>
      <c r="I3114" s="29"/>
      <c r="J3114" s="29"/>
      <c r="K3114" s="29"/>
      <c r="L3114" s="29"/>
      <c r="M3114" s="29"/>
      <c r="N3114" s="29"/>
      <c r="O3114" s="29"/>
      <c r="P3114" s="29"/>
      <c r="Q3114" s="29"/>
      <c r="R3114" s="29"/>
      <c r="S3114" s="29"/>
      <c r="T3114" s="29"/>
      <c r="U3114" s="29"/>
    </row>
    <row r="3115" spans="1:21" ht="13.5" customHeight="1" x14ac:dyDescent="0.25">
      <c r="A3115" s="39">
        <v>41536</v>
      </c>
      <c r="B3115" s="6"/>
      <c r="C3115" s="6"/>
      <c r="D3115" s="6"/>
      <c r="E3115" s="38">
        <v>15636.55</v>
      </c>
      <c r="F3115" s="29"/>
      <c r="G3115" s="29"/>
      <c r="H3115" s="29"/>
      <c r="I3115" s="29"/>
      <c r="J3115" s="29"/>
      <c r="K3115" s="29"/>
      <c r="L3115" s="29"/>
      <c r="M3115" s="29"/>
      <c r="N3115" s="29"/>
      <c r="O3115" s="29"/>
      <c r="P3115" s="29"/>
      <c r="Q3115" s="29"/>
      <c r="R3115" s="29"/>
      <c r="S3115" s="29"/>
      <c r="T3115" s="29"/>
      <c r="U3115" s="29"/>
    </row>
    <row r="3116" spans="1:21" ht="13.5" customHeight="1" x14ac:dyDescent="0.25">
      <c r="A3116" s="39">
        <v>41535</v>
      </c>
      <c r="B3116" s="6"/>
      <c r="C3116" s="6"/>
      <c r="D3116" s="6"/>
      <c r="E3116" s="38">
        <v>15676.94</v>
      </c>
      <c r="F3116" s="29"/>
      <c r="G3116" s="29"/>
      <c r="H3116" s="29"/>
      <c r="I3116" s="29"/>
      <c r="J3116" s="29"/>
      <c r="K3116" s="29"/>
      <c r="L3116" s="29"/>
      <c r="M3116" s="29"/>
      <c r="N3116" s="29"/>
      <c r="O3116" s="29"/>
      <c r="P3116" s="29"/>
      <c r="Q3116" s="29"/>
      <c r="R3116" s="29"/>
      <c r="S3116" s="29"/>
      <c r="T3116" s="29"/>
      <c r="U3116" s="29"/>
    </row>
    <row r="3117" spans="1:21" ht="13.5" customHeight="1" x14ac:dyDescent="0.25">
      <c r="A3117" s="39">
        <v>41534</v>
      </c>
      <c r="B3117" s="6"/>
      <c r="C3117" s="6"/>
      <c r="D3117" s="6"/>
      <c r="E3117" s="38">
        <v>15529.73</v>
      </c>
      <c r="F3117" s="29"/>
      <c r="G3117" s="29"/>
      <c r="H3117" s="29"/>
      <c r="I3117" s="29"/>
      <c r="J3117" s="29"/>
      <c r="K3117" s="29"/>
      <c r="L3117" s="29"/>
      <c r="M3117" s="29"/>
      <c r="N3117" s="29"/>
      <c r="O3117" s="29"/>
      <c r="P3117" s="29"/>
      <c r="Q3117" s="29"/>
      <c r="R3117" s="29"/>
      <c r="S3117" s="29"/>
      <c r="T3117" s="29"/>
      <c r="U3117" s="29"/>
    </row>
    <row r="3118" spans="1:21" ht="13.5" customHeight="1" x14ac:dyDescent="0.25">
      <c r="A3118" s="39">
        <v>41533</v>
      </c>
      <c r="B3118" s="6"/>
      <c r="C3118" s="6"/>
      <c r="D3118" s="6"/>
      <c r="E3118" s="38">
        <v>15494.78</v>
      </c>
      <c r="F3118" s="29"/>
      <c r="G3118" s="29"/>
      <c r="H3118" s="29"/>
      <c r="I3118" s="29"/>
      <c r="J3118" s="29"/>
      <c r="K3118" s="29"/>
      <c r="L3118" s="29"/>
      <c r="M3118" s="29"/>
      <c r="N3118" s="29"/>
      <c r="O3118" s="29"/>
      <c r="P3118" s="29"/>
      <c r="Q3118" s="29"/>
      <c r="R3118" s="29"/>
      <c r="S3118" s="29"/>
      <c r="T3118" s="29"/>
      <c r="U3118" s="29"/>
    </row>
    <row r="3119" spans="1:21" ht="13.5" customHeight="1" x14ac:dyDescent="0.25">
      <c r="A3119" s="39">
        <v>41530</v>
      </c>
      <c r="B3119" s="6"/>
      <c r="C3119" s="6"/>
      <c r="D3119" s="6"/>
      <c r="E3119" s="38">
        <v>15376.06</v>
      </c>
      <c r="F3119" s="29"/>
      <c r="G3119" s="29"/>
      <c r="H3119" s="29"/>
      <c r="I3119" s="29"/>
      <c r="J3119" s="29"/>
      <c r="K3119" s="29"/>
      <c r="L3119" s="29"/>
      <c r="M3119" s="29"/>
      <c r="N3119" s="29"/>
      <c r="O3119" s="29"/>
      <c r="P3119" s="29"/>
      <c r="Q3119" s="29"/>
      <c r="R3119" s="29"/>
      <c r="S3119" s="29"/>
      <c r="T3119" s="29"/>
      <c r="U3119" s="29"/>
    </row>
    <row r="3120" spans="1:21" ht="13.5" customHeight="1" x14ac:dyDescent="0.25">
      <c r="A3120" s="39">
        <v>41529</v>
      </c>
      <c r="B3120" s="6"/>
      <c r="C3120" s="6"/>
      <c r="D3120" s="6"/>
      <c r="E3120" s="38">
        <v>15300.64</v>
      </c>
      <c r="F3120" s="29"/>
      <c r="G3120" s="29"/>
      <c r="H3120" s="29"/>
      <c r="I3120" s="29"/>
      <c r="J3120" s="29"/>
      <c r="K3120" s="29"/>
      <c r="L3120" s="29"/>
      <c r="M3120" s="29"/>
      <c r="N3120" s="29"/>
      <c r="O3120" s="29"/>
      <c r="P3120" s="29"/>
      <c r="Q3120" s="29"/>
      <c r="R3120" s="29"/>
      <c r="S3120" s="29"/>
      <c r="T3120" s="29"/>
      <c r="U3120" s="29"/>
    </row>
    <row r="3121" spans="1:21" ht="13.5" customHeight="1" x14ac:dyDescent="0.25">
      <c r="A3121" s="39">
        <v>41528</v>
      </c>
      <c r="B3121" s="6"/>
      <c r="C3121" s="6"/>
      <c r="D3121" s="6"/>
      <c r="E3121" s="38">
        <v>15326.6</v>
      </c>
      <c r="F3121" s="29"/>
      <c r="G3121" s="29"/>
      <c r="H3121" s="29"/>
      <c r="I3121" s="29"/>
      <c r="J3121" s="29"/>
      <c r="K3121" s="29"/>
      <c r="L3121" s="29"/>
      <c r="M3121" s="29"/>
      <c r="N3121" s="29"/>
      <c r="O3121" s="29"/>
      <c r="P3121" s="29"/>
      <c r="Q3121" s="29"/>
      <c r="R3121" s="29"/>
      <c r="S3121" s="29"/>
      <c r="T3121" s="29"/>
      <c r="U3121" s="29"/>
    </row>
    <row r="3122" spans="1:21" ht="13.5" customHeight="1" x14ac:dyDescent="0.25">
      <c r="A3122" s="39">
        <v>41527</v>
      </c>
      <c r="B3122" s="6"/>
      <c r="C3122" s="6"/>
      <c r="D3122" s="6"/>
      <c r="E3122" s="38">
        <v>15191.06</v>
      </c>
      <c r="F3122" s="29"/>
      <c r="G3122" s="29"/>
      <c r="H3122" s="29"/>
      <c r="I3122" s="29"/>
      <c r="J3122" s="29"/>
      <c r="K3122" s="29"/>
      <c r="L3122" s="29"/>
      <c r="M3122" s="29"/>
      <c r="N3122" s="29"/>
      <c r="O3122" s="29"/>
      <c r="P3122" s="29"/>
      <c r="Q3122" s="29"/>
      <c r="R3122" s="29"/>
      <c r="S3122" s="29"/>
      <c r="T3122" s="29"/>
      <c r="U3122" s="29"/>
    </row>
    <row r="3123" spans="1:21" ht="13.5" customHeight="1" x14ac:dyDescent="0.25">
      <c r="A3123" s="39">
        <v>41526</v>
      </c>
      <c r="B3123" s="6"/>
      <c r="C3123" s="6"/>
      <c r="D3123" s="6"/>
      <c r="E3123" s="38">
        <v>15063.12</v>
      </c>
      <c r="F3123" s="29"/>
      <c r="G3123" s="29"/>
      <c r="H3123" s="29"/>
      <c r="I3123" s="29"/>
      <c r="J3123" s="29"/>
      <c r="K3123" s="29"/>
      <c r="L3123" s="29"/>
      <c r="M3123" s="29"/>
      <c r="N3123" s="29"/>
      <c r="O3123" s="29"/>
      <c r="P3123" s="29"/>
      <c r="Q3123" s="29"/>
      <c r="R3123" s="29"/>
      <c r="S3123" s="29"/>
      <c r="T3123" s="29"/>
      <c r="U3123" s="29"/>
    </row>
    <row r="3124" spans="1:21" ht="13.5" customHeight="1" x14ac:dyDescent="0.25">
      <c r="A3124" s="39">
        <v>41523</v>
      </c>
      <c r="B3124" s="6"/>
      <c r="C3124" s="6"/>
      <c r="D3124" s="6"/>
      <c r="E3124" s="38">
        <v>14922.5</v>
      </c>
      <c r="F3124" s="29"/>
      <c r="G3124" s="29"/>
      <c r="H3124" s="29"/>
      <c r="I3124" s="29"/>
      <c r="J3124" s="29"/>
      <c r="K3124" s="29"/>
      <c r="L3124" s="29"/>
      <c r="M3124" s="29"/>
      <c r="N3124" s="29"/>
      <c r="O3124" s="29"/>
      <c r="P3124" s="29"/>
      <c r="Q3124" s="29"/>
      <c r="R3124" s="29"/>
      <c r="S3124" s="29"/>
      <c r="T3124" s="29"/>
      <c r="U3124" s="29"/>
    </row>
    <row r="3125" spans="1:21" ht="13.5" customHeight="1" x14ac:dyDescent="0.25">
      <c r="A3125" s="39">
        <v>41522</v>
      </c>
      <c r="B3125" s="6"/>
      <c r="C3125" s="6"/>
      <c r="D3125" s="6"/>
      <c r="E3125" s="38">
        <v>14937.48</v>
      </c>
      <c r="F3125" s="29"/>
      <c r="G3125" s="29"/>
      <c r="H3125" s="29"/>
      <c r="I3125" s="29"/>
      <c r="J3125" s="29"/>
      <c r="K3125" s="29"/>
      <c r="L3125" s="29"/>
      <c r="M3125" s="29"/>
      <c r="N3125" s="29"/>
      <c r="O3125" s="29"/>
      <c r="P3125" s="29"/>
      <c r="Q3125" s="29"/>
      <c r="R3125" s="29"/>
      <c r="S3125" s="29"/>
      <c r="T3125" s="29"/>
      <c r="U3125" s="29"/>
    </row>
    <row r="3126" spans="1:21" ht="13.5" customHeight="1" x14ac:dyDescent="0.25">
      <c r="A3126" s="39">
        <v>41521</v>
      </c>
      <c r="B3126" s="6"/>
      <c r="C3126" s="6"/>
      <c r="D3126" s="6"/>
      <c r="E3126" s="38">
        <v>14930.87</v>
      </c>
      <c r="F3126" s="29"/>
      <c r="G3126" s="29"/>
      <c r="H3126" s="29"/>
      <c r="I3126" s="29"/>
      <c r="J3126" s="29"/>
      <c r="K3126" s="29"/>
      <c r="L3126" s="29"/>
      <c r="M3126" s="29"/>
      <c r="N3126" s="29"/>
      <c r="O3126" s="29"/>
      <c r="P3126" s="29"/>
      <c r="Q3126" s="29"/>
      <c r="R3126" s="29"/>
      <c r="S3126" s="29"/>
      <c r="T3126" s="29"/>
      <c r="U3126" s="29"/>
    </row>
    <row r="3127" spans="1:21" ht="13.5" customHeight="1" x14ac:dyDescent="0.25">
      <c r="A3127" s="39">
        <v>41520</v>
      </c>
      <c r="B3127" s="6"/>
      <c r="C3127" s="6"/>
      <c r="D3127" s="6"/>
      <c r="E3127" s="38">
        <v>14833.96</v>
      </c>
      <c r="F3127" s="29"/>
      <c r="G3127" s="29"/>
      <c r="H3127" s="29"/>
      <c r="I3127" s="29"/>
      <c r="J3127" s="29"/>
      <c r="K3127" s="29"/>
      <c r="L3127" s="29"/>
      <c r="M3127" s="29"/>
      <c r="N3127" s="29"/>
      <c r="O3127" s="29"/>
      <c r="P3127" s="29"/>
      <c r="Q3127" s="29"/>
      <c r="R3127" s="29"/>
      <c r="S3127" s="29"/>
      <c r="T3127" s="29"/>
      <c r="U3127" s="29"/>
    </row>
    <row r="3128" spans="1:21" ht="13.5" customHeight="1" x14ac:dyDescent="0.25">
      <c r="A3128" s="39">
        <v>41516</v>
      </c>
      <c r="B3128" s="6"/>
      <c r="C3128" s="6"/>
      <c r="D3128" s="6"/>
      <c r="E3128" s="38">
        <v>14810.31</v>
      </c>
      <c r="F3128" s="29"/>
      <c r="G3128" s="29"/>
      <c r="H3128" s="29"/>
      <c r="I3128" s="29"/>
      <c r="J3128" s="29"/>
      <c r="K3128" s="29"/>
      <c r="L3128" s="29"/>
      <c r="M3128" s="29"/>
      <c r="N3128" s="29"/>
      <c r="O3128" s="29"/>
      <c r="P3128" s="29"/>
      <c r="Q3128" s="29"/>
      <c r="R3128" s="29"/>
      <c r="S3128" s="29"/>
      <c r="T3128" s="29"/>
      <c r="U3128" s="29"/>
    </row>
    <row r="3129" spans="1:21" ht="13.5" customHeight="1" x14ac:dyDescent="0.25">
      <c r="A3129" s="39">
        <v>41515</v>
      </c>
      <c r="B3129" s="6"/>
      <c r="C3129" s="6"/>
      <c r="D3129" s="6"/>
      <c r="E3129" s="38">
        <v>14840.95</v>
      </c>
      <c r="F3129" s="29"/>
      <c r="G3129" s="29"/>
      <c r="H3129" s="29"/>
      <c r="I3129" s="29"/>
      <c r="J3129" s="29"/>
      <c r="K3129" s="29"/>
      <c r="L3129" s="29"/>
      <c r="M3129" s="29"/>
      <c r="N3129" s="29"/>
      <c r="O3129" s="29"/>
      <c r="P3129" s="29"/>
      <c r="Q3129" s="29"/>
      <c r="R3129" s="29"/>
      <c r="S3129" s="29"/>
      <c r="T3129" s="29"/>
      <c r="U3129" s="29"/>
    </row>
    <row r="3130" spans="1:21" ht="13.5" customHeight="1" x14ac:dyDescent="0.25">
      <c r="A3130" s="39">
        <v>41514</v>
      </c>
      <c r="B3130" s="6"/>
      <c r="C3130" s="6"/>
      <c r="D3130" s="6"/>
      <c r="E3130" s="38">
        <v>14824.51</v>
      </c>
      <c r="F3130" s="29"/>
      <c r="G3130" s="29"/>
      <c r="H3130" s="29"/>
      <c r="I3130" s="29"/>
      <c r="J3130" s="29"/>
      <c r="K3130" s="29"/>
      <c r="L3130" s="29"/>
      <c r="M3130" s="29"/>
      <c r="N3130" s="29"/>
      <c r="O3130" s="29"/>
      <c r="P3130" s="29"/>
      <c r="Q3130" s="29"/>
      <c r="R3130" s="29"/>
      <c r="S3130" s="29"/>
      <c r="T3130" s="29"/>
      <c r="U3130" s="29"/>
    </row>
    <row r="3131" spans="1:21" ht="13.5" customHeight="1" x14ac:dyDescent="0.25">
      <c r="A3131" s="39">
        <v>41513</v>
      </c>
      <c r="B3131" s="6"/>
      <c r="C3131" s="6"/>
      <c r="D3131" s="6"/>
      <c r="E3131" s="38">
        <v>14776.13</v>
      </c>
      <c r="F3131" s="29"/>
      <c r="G3131" s="29"/>
      <c r="H3131" s="29"/>
      <c r="I3131" s="29"/>
      <c r="J3131" s="29"/>
      <c r="K3131" s="29"/>
      <c r="L3131" s="29"/>
      <c r="M3131" s="29"/>
      <c r="N3131" s="29"/>
      <c r="O3131" s="29"/>
      <c r="P3131" s="29"/>
      <c r="Q3131" s="29"/>
      <c r="R3131" s="29"/>
      <c r="S3131" s="29"/>
      <c r="T3131" s="29"/>
      <c r="U3131" s="29"/>
    </row>
    <row r="3132" spans="1:21" ht="13.5" customHeight="1" x14ac:dyDescent="0.25">
      <c r="A3132" s="39">
        <v>41512</v>
      </c>
      <c r="B3132" s="6"/>
      <c r="C3132" s="6"/>
      <c r="D3132" s="6"/>
      <c r="E3132" s="38">
        <v>14946.46</v>
      </c>
      <c r="F3132" s="29"/>
      <c r="G3132" s="29"/>
      <c r="H3132" s="29"/>
      <c r="I3132" s="29"/>
      <c r="J3132" s="29"/>
      <c r="K3132" s="29"/>
      <c r="L3132" s="29"/>
      <c r="M3132" s="29"/>
      <c r="N3132" s="29"/>
      <c r="O3132" s="29"/>
      <c r="P3132" s="29"/>
      <c r="Q3132" s="29"/>
      <c r="R3132" s="29"/>
      <c r="S3132" s="29"/>
      <c r="T3132" s="29"/>
      <c r="U3132" s="29"/>
    </row>
    <row r="3133" spans="1:21" ht="13.5" customHeight="1" x14ac:dyDescent="0.25">
      <c r="A3133" s="39">
        <v>41509</v>
      </c>
      <c r="B3133" s="6"/>
      <c r="C3133" s="6"/>
      <c r="D3133" s="6"/>
      <c r="E3133" s="38">
        <v>15010.51</v>
      </c>
      <c r="F3133" s="29"/>
      <c r="G3133" s="29"/>
      <c r="H3133" s="29"/>
      <c r="I3133" s="29"/>
      <c r="J3133" s="29"/>
      <c r="K3133" s="29"/>
      <c r="L3133" s="29"/>
      <c r="M3133" s="29"/>
      <c r="N3133" s="29"/>
      <c r="O3133" s="29"/>
      <c r="P3133" s="29"/>
      <c r="Q3133" s="29"/>
      <c r="R3133" s="29"/>
      <c r="S3133" s="29"/>
      <c r="T3133" s="29"/>
      <c r="U3133" s="29"/>
    </row>
    <row r="3134" spans="1:21" ht="13.5" customHeight="1" x14ac:dyDescent="0.25">
      <c r="A3134" s="39">
        <v>41508</v>
      </c>
      <c r="B3134" s="6"/>
      <c r="C3134" s="6"/>
      <c r="D3134" s="6"/>
      <c r="E3134" s="38">
        <v>14963.74</v>
      </c>
      <c r="F3134" s="29"/>
      <c r="G3134" s="29"/>
      <c r="H3134" s="29"/>
      <c r="I3134" s="29"/>
      <c r="J3134" s="29"/>
      <c r="K3134" s="29"/>
      <c r="L3134" s="29"/>
      <c r="M3134" s="29"/>
      <c r="N3134" s="29"/>
      <c r="O3134" s="29"/>
      <c r="P3134" s="29"/>
      <c r="Q3134" s="29"/>
      <c r="R3134" s="29"/>
      <c r="S3134" s="29"/>
      <c r="T3134" s="29"/>
      <c r="U3134" s="29"/>
    </row>
    <row r="3135" spans="1:21" ht="13.5" customHeight="1" x14ac:dyDescent="0.25">
      <c r="A3135" s="39">
        <v>41507</v>
      </c>
      <c r="B3135" s="6"/>
      <c r="C3135" s="6"/>
      <c r="D3135" s="6"/>
      <c r="E3135" s="38">
        <v>14897.55</v>
      </c>
      <c r="F3135" s="29"/>
      <c r="G3135" s="29"/>
      <c r="H3135" s="29"/>
      <c r="I3135" s="29"/>
      <c r="J3135" s="29"/>
      <c r="K3135" s="29"/>
      <c r="L3135" s="29"/>
      <c r="M3135" s="29"/>
      <c r="N3135" s="29"/>
      <c r="O3135" s="29"/>
      <c r="P3135" s="29"/>
      <c r="Q3135" s="29"/>
      <c r="R3135" s="29"/>
      <c r="S3135" s="29"/>
      <c r="T3135" s="29"/>
      <c r="U3135" s="29"/>
    </row>
    <row r="3136" spans="1:21" ht="13.5" customHeight="1" x14ac:dyDescent="0.25">
      <c r="A3136" s="39">
        <v>41506</v>
      </c>
      <c r="B3136" s="6"/>
      <c r="C3136" s="6"/>
      <c r="D3136" s="6"/>
      <c r="E3136" s="38">
        <v>15002.99</v>
      </c>
      <c r="F3136" s="29"/>
      <c r="G3136" s="29"/>
      <c r="H3136" s="29"/>
      <c r="I3136" s="29"/>
      <c r="J3136" s="29"/>
      <c r="K3136" s="29"/>
      <c r="L3136" s="29"/>
      <c r="M3136" s="29"/>
      <c r="N3136" s="29"/>
      <c r="O3136" s="29"/>
      <c r="P3136" s="29"/>
      <c r="Q3136" s="29"/>
      <c r="R3136" s="29"/>
      <c r="S3136" s="29"/>
      <c r="T3136" s="29"/>
      <c r="U3136" s="29"/>
    </row>
    <row r="3137" spans="1:21" ht="13.5" customHeight="1" x14ac:dyDescent="0.25">
      <c r="A3137" s="39">
        <v>41505</v>
      </c>
      <c r="B3137" s="6"/>
      <c r="C3137" s="6"/>
      <c r="D3137" s="6"/>
      <c r="E3137" s="38">
        <v>15010.74</v>
      </c>
      <c r="F3137" s="29"/>
      <c r="G3137" s="29"/>
      <c r="H3137" s="29"/>
      <c r="I3137" s="29"/>
      <c r="J3137" s="29"/>
      <c r="K3137" s="29"/>
      <c r="L3137" s="29"/>
      <c r="M3137" s="29"/>
      <c r="N3137" s="29"/>
      <c r="O3137" s="29"/>
      <c r="P3137" s="29"/>
      <c r="Q3137" s="29"/>
      <c r="R3137" s="29"/>
      <c r="S3137" s="29"/>
      <c r="T3137" s="29"/>
      <c r="U3137" s="29"/>
    </row>
    <row r="3138" spans="1:21" ht="13.5" customHeight="1" x14ac:dyDescent="0.25">
      <c r="A3138" s="39">
        <v>41502</v>
      </c>
      <c r="B3138" s="6"/>
      <c r="C3138" s="6"/>
      <c r="D3138" s="6"/>
      <c r="E3138" s="38">
        <v>15081.47</v>
      </c>
      <c r="F3138" s="29"/>
      <c r="G3138" s="29"/>
      <c r="H3138" s="29"/>
      <c r="I3138" s="29"/>
      <c r="J3138" s="29"/>
      <c r="K3138" s="29"/>
      <c r="L3138" s="29"/>
      <c r="M3138" s="29"/>
      <c r="N3138" s="29"/>
      <c r="O3138" s="29"/>
      <c r="P3138" s="29"/>
      <c r="Q3138" s="29"/>
      <c r="R3138" s="29"/>
      <c r="S3138" s="29"/>
      <c r="T3138" s="29"/>
      <c r="U3138" s="29"/>
    </row>
    <row r="3139" spans="1:21" ht="13.5" customHeight="1" x14ac:dyDescent="0.25">
      <c r="A3139" s="39">
        <v>41501</v>
      </c>
      <c r="B3139" s="6"/>
      <c r="C3139" s="6"/>
      <c r="D3139" s="6"/>
      <c r="E3139" s="38">
        <v>15112.19</v>
      </c>
      <c r="F3139" s="29"/>
      <c r="G3139" s="29"/>
      <c r="H3139" s="29"/>
      <c r="I3139" s="29"/>
      <c r="J3139" s="29"/>
      <c r="K3139" s="29"/>
      <c r="L3139" s="29"/>
      <c r="M3139" s="29"/>
      <c r="N3139" s="29"/>
      <c r="O3139" s="29"/>
      <c r="P3139" s="29"/>
      <c r="Q3139" s="29"/>
      <c r="R3139" s="29"/>
      <c r="S3139" s="29"/>
      <c r="T3139" s="29"/>
      <c r="U3139" s="29"/>
    </row>
    <row r="3140" spans="1:21" ht="13.5" customHeight="1" x14ac:dyDescent="0.25">
      <c r="A3140" s="39">
        <v>41500</v>
      </c>
      <c r="B3140" s="6"/>
      <c r="C3140" s="6"/>
      <c r="D3140" s="6"/>
      <c r="E3140" s="38">
        <v>15337.66</v>
      </c>
      <c r="F3140" s="29"/>
      <c r="G3140" s="29"/>
      <c r="H3140" s="29"/>
      <c r="I3140" s="29"/>
      <c r="J3140" s="29"/>
      <c r="K3140" s="29"/>
      <c r="L3140" s="29"/>
      <c r="M3140" s="29"/>
      <c r="N3140" s="29"/>
      <c r="O3140" s="29"/>
      <c r="P3140" s="29"/>
      <c r="Q3140" s="29"/>
      <c r="R3140" s="29"/>
      <c r="S3140" s="29"/>
      <c r="T3140" s="29"/>
      <c r="U3140" s="29"/>
    </row>
    <row r="3141" spans="1:21" ht="13.5" customHeight="1" x14ac:dyDescent="0.25">
      <c r="A3141" s="39">
        <v>41499</v>
      </c>
      <c r="B3141" s="6"/>
      <c r="C3141" s="6"/>
      <c r="D3141" s="6"/>
      <c r="E3141" s="38">
        <v>15451.01</v>
      </c>
      <c r="F3141" s="29"/>
      <c r="G3141" s="29"/>
      <c r="H3141" s="29"/>
      <c r="I3141" s="29"/>
      <c r="J3141" s="29"/>
      <c r="K3141" s="29"/>
      <c r="L3141" s="29"/>
      <c r="M3141" s="29"/>
      <c r="N3141" s="29"/>
      <c r="O3141" s="29"/>
      <c r="P3141" s="29"/>
      <c r="Q3141" s="29"/>
      <c r="R3141" s="29"/>
      <c r="S3141" s="29"/>
      <c r="T3141" s="29"/>
      <c r="U3141" s="29"/>
    </row>
    <row r="3142" spans="1:21" ht="13.5" customHeight="1" x14ac:dyDescent="0.25">
      <c r="A3142" s="39">
        <v>41498</v>
      </c>
      <c r="B3142" s="6"/>
      <c r="C3142" s="6"/>
      <c r="D3142" s="6"/>
      <c r="E3142" s="38">
        <v>15419.68</v>
      </c>
      <c r="F3142" s="29"/>
      <c r="G3142" s="29"/>
      <c r="H3142" s="29"/>
      <c r="I3142" s="29"/>
      <c r="J3142" s="29"/>
      <c r="K3142" s="29"/>
      <c r="L3142" s="29"/>
      <c r="M3142" s="29"/>
      <c r="N3142" s="29"/>
      <c r="O3142" s="29"/>
      <c r="P3142" s="29"/>
      <c r="Q3142" s="29"/>
      <c r="R3142" s="29"/>
      <c r="S3142" s="29"/>
      <c r="T3142" s="29"/>
      <c r="U3142" s="29"/>
    </row>
    <row r="3143" spans="1:21" ht="13.5" customHeight="1" x14ac:dyDescent="0.25">
      <c r="A3143" s="39">
        <v>41495</v>
      </c>
      <c r="B3143" s="6"/>
      <c r="C3143" s="6"/>
      <c r="D3143" s="6"/>
      <c r="E3143" s="38">
        <v>15425.51</v>
      </c>
      <c r="F3143" s="29"/>
      <c r="G3143" s="29"/>
      <c r="H3143" s="29"/>
      <c r="I3143" s="29"/>
      <c r="J3143" s="29"/>
      <c r="K3143" s="29"/>
      <c r="L3143" s="29"/>
      <c r="M3143" s="29"/>
      <c r="N3143" s="29"/>
      <c r="O3143" s="29"/>
      <c r="P3143" s="29"/>
      <c r="Q3143" s="29"/>
      <c r="R3143" s="29"/>
      <c r="S3143" s="29"/>
      <c r="T3143" s="29"/>
      <c r="U3143" s="29"/>
    </row>
    <row r="3144" spans="1:21" ht="13.5" customHeight="1" x14ac:dyDescent="0.25">
      <c r="A3144" s="39">
        <v>41494</v>
      </c>
      <c r="B3144" s="6"/>
      <c r="C3144" s="6"/>
      <c r="D3144" s="6"/>
      <c r="E3144" s="38">
        <v>15498.32</v>
      </c>
      <c r="F3144" s="29"/>
      <c r="G3144" s="29"/>
      <c r="H3144" s="29"/>
      <c r="I3144" s="29"/>
      <c r="J3144" s="29"/>
      <c r="K3144" s="29"/>
      <c r="L3144" s="29"/>
      <c r="M3144" s="29"/>
      <c r="N3144" s="29"/>
      <c r="O3144" s="29"/>
      <c r="P3144" s="29"/>
      <c r="Q3144" s="29"/>
      <c r="R3144" s="29"/>
      <c r="S3144" s="29"/>
      <c r="T3144" s="29"/>
      <c r="U3144" s="29"/>
    </row>
    <row r="3145" spans="1:21" ht="13.5" customHeight="1" x14ac:dyDescent="0.25">
      <c r="A3145" s="39">
        <v>41493</v>
      </c>
      <c r="B3145" s="6"/>
      <c r="C3145" s="6"/>
      <c r="D3145" s="6"/>
      <c r="E3145" s="38">
        <v>15470.67</v>
      </c>
      <c r="F3145" s="29"/>
      <c r="G3145" s="29"/>
      <c r="H3145" s="29"/>
      <c r="I3145" s="29"/>
      <c r="J3145" s="29"/>
      <c r="K3145" s="29"/>
      <c r="L3145" s="29"/>
      <c r="M3145" s="29"/>
      <c r="N3145" s="29"/>
      <c r="O3145" s="29"/>
      <c r="P3145" s="29"/>
      <c r="Q3145" s="29"/>
      <c r="R3145" s="29"/>
      <c r="S3145" s="29"/>
      <c r="T3145" s="29"/>
      <c r="U3145" s="29"/>
    </row>
    <row r="3146" spans="1:21" ht="13.5" customHeight="1" x14ac:dyDescent="0.25">
      <c r="A3146" s="39">
        <v>41492</v>
      </c>
      <c r="B3146" s="6"/>
      <c r="C3146" s="6"/>
      <c r="D3146" s="6"/>
      <c r="E3146" s="38">
        <v>15518.74</v>
      </c>
      <c r="F3146" s="29"/>
      <c r="G3146" s="29"/>
      <c r="H3146" s="29"/>
      <c r="I3146" s="29"/>
      <c r="J3146" s="29"/>
      <c r="K3146" s="29"/>
      <c r="L3146" s="29"/>
      <c r="M3146" s="29"/>
      <c r="N3146" s="29"/>
      <c r="O3146" s="29"/>
      <c r="P3146" s="29"/>
      <c r="Q3146" s="29"/>
      <c r="R3146" s="29"/>
      <c r="S3146" s="29"/>
      <c r="T3146" s="29"/>
      <c r="U3146" s="29"/>
    </row>
    <row r="3147" spans="1:21" ht="13.5" customHeight="1" x14ac:dyDescent="0.25">
      <c r="A3147" s="39">
        <v>41491</v>
      </c>
      <c r="B3147" s="6"/>
      <c r="C3147" s="6"/>
      <c r="D3147" s="6"/>
      <c r="E3147" s="38">
        <v>15612.13</v>
      </c>
      <c r="F3147" s="29"/>
      <c r="G3147" s="29"/>
      <c r="H3147" s="29"/>
      <c r="I3147" s="29"/>
      <c r="J3147" s="29"/>
      <c r="K3147" s="29"/>
      <c r="L3147" s="29"/>
      <c r="M3147" s="29"/>
      <c r="N3147" s="29"/>
      <c r="O3147" s="29"/>
      <c r="P3147" s="29"/>
      <c r="Q3147" s="29"/>
      <c r="R3147" s="29"/>
      <c r="S3147" s="29"/>
      <c r="T3147" s="29"/>
      <c r="U3147" s="29"/>
    </row>
    <row r="3148" spans="1:21" ht="13.5" customHeight="1" x14ac:dyDescent="0.25">
      <c r="A3148" s="39">
        <v>41488</v>
      </c>
      <c r="B3148" s="6"/>
      <c r="C3148" s="6"/>
      <c r="D3148" s="6"/>
      <c r="E3148" s="38">
        <v>15658.36</v>
      </c>
      <c r="F3148" s="29"/>
      <c r="G3148" s="29"/>
      <c r="H3148" s="29"/>
      <c r="I3148" s="29"/>
      <c r="J3148" s="29"/>
      <c r="K3148" s="29"/>
      <c r="L3148" s="29"/>
      <c r="M3148" s="29"/>
      <c r="N3148" s="29"/>
      <c r="O3148" s="29"/>
      <c r="P3148" s="29"/>
      <c r="Q3148" s="29"/>
      <c r="R3148" s="29"/>
      <c r="S3148" s="29"/>
      <c r="T3148" s="29"/>
      <c r="U3148" s="29"/>
    </row>
    <row r="3149" spans="1:21" ht="13.5" customHeight="1" x14ac:dyDescent="0.25">
      <c r="A3149" s="39">
        <v>41487</v>
      </c>
      <c r="B3149" s="6"/>
      <c r="C3149" s="6"/>
      <c r="D3149" s="6"/>
      <c r="E3149" s="38">
        <v>15628.02</v>
      </c>
      <c r="F3149" s="29"/>
      <c r="G3149" s="29"/>
      <c r="H3149" s="29"/>
      <c r="I3149" s="29"/>
      <c r="J3149" s="29"/>
      <c r="K3149" s="29"/>
      <c r="L3149" s="29"/>
      <c r="M3149" s="29"/>
      <c r="N3149" s="29"/>
      <c r="O3149" s="29"/>
      <c r="P3149" s="29"/>
      <c r="Q3149" s="29"/>
      <c r="R3149" s="29"/>
      <c r="S3149" s="29"/>
      <c r="T3149" s="29"/>
      <c r="U3149" s="29"/>
    </row>
    <row r="3150" spans="1:21" ht="13.5" customHeight="1" x14ac:dyDescent="0.25">
      <c r="A3150" s="39">
        <v>41486</v>
      </c>
      <c r="B3150" s="6"/>
      <c r="C3150" s="6"/>
      <c r="D3150" s="6"/>
      <c r="E3150" s="38">
        <v>15499.54</v>
      </c>
      <c r="F3150" s="29"/>
      <c r="G3150" s="29"/>
      <c r="H3150" s="29"/>
      <c r="I3150" s="29"/>
      <c r="J3150" s="29"/>
      <c r="K3150" s="29"/>
      <c r="L3150" s="29"/>
      <c r="M3150" s="29"/>
      <c r="N3150" s="29"/>
      <c r="O3150" s="29"/>
      <c r="P3150" s="29"/>
      <c r="Q3150" s="29"/>
      <c r="R3150" s="29"/>
      <c r="S3150" s="29"/>
      <c r="T3150" s="29"/>
      <c r="U3150" s="29"/>
    </row>
    <row r="3151" spans="1:21" ht="13.5" customHeight="1" x14ac:dyDescent="0.25">
      <c r="A3151" s="39">
        <v>41485</v>
      </c>
      <c r="B3151" s="6"/>
      <c r="C3151" s="6"/>
      <c r="D3151" s="6"/>
      <c r="E3151" s="38">
        <v>15520.59</v>
      </c>
      <c r="F3151" s="29"/>
      <c r="G3151" s="29"/>
      <c r="H3151" s="29"/>
      <c r="I3151" s="29"/>
      <c r="J3151" s="29"/>
      <c r="K3151" s="29"/>
      <c r="L3151" s="29"/>
      <c r="M3151" s="29"/>
      <c r="N3151" s="29"/>
      <c r="O3151" s="29"/>
      <c r="P3151" s="29"/>
      <c r="Q3151" s="29"/>
      <c r="R3151" s="29"/>
      <c r="S3151" s="29"/>
      <c r="T3151" s="29"/>
      <c r="U3151" s="29"/>
    </row>
    <row r="3152" spans="1:21" ht="13.5" customHeight="1" x14ac:dyDescent="0.25">
      <c r="A3152" s="39">
        <v>41484</v>
      </c>
      <c r="B3152" s="6"/>
      <c r="C3152" s="6"/>
      <c r="D3152" s="6"/>
      <c r="E3152" s="38">
        <v>15521.97</v>
      </c>
      <c r="F3152" s="29"/>
      <c r="G3152" s="29"/>
      <c r="H3152" s="29"/>
      <c r="I3152" s="29"/>
      <c r="J3152" s="29"/>
      <c r="K3152" s="29"/>
      <c r="L3152" s="29"/>
      <c r="M3152" s="29"/>
      <c r="N3152" s="29"/>
      <c r="O3152" s="29"/>
      <c r="P3152" s="29"/>
      <c r="Q3152" s="29"/>
      <c r="R3152" s="29"/>
      <c r="S3152" s="29"/>
      <c r="T3152" s="29"/>
      <c r="U3152" s="29"/>
    </row>
    <row r="3153" spans="1:21" ht="13.5" customHeight="1" x14ac:dyDescent="0.25">
      <c r="A3153" s="39">
        <v>41481</v>
      </c>
      <c r="B3153" s="6"/>
      <c r="C3153" s="6"/>
      <c r="D3153" s="6"/>
      <c r="E3153" s="38">
        <v>15558.83</v>
      </c>
      <c r="F3153" s="29"/>
      <c r="G3153" s="29"/>
      <c r="H3153" s="29"/>
      <c r="I3153" s="29"/>
      <c r="J3153" s="29"/>
      <c r="K3153" s="29"/>
      <c r="L3153" s="29"/>
      <c r="M3153" s="29"/>
      <c r="N3153" s="29"/>
      <c r="O3153" s="29"/>
      <c r="P3153" s="29"/>
      <c r="Q3153" s="29"/>
      <c r="R3153" s="29"/>
      <c r="S3153" s="29"/>
      <c r="T3153" s="29"/>
      <c r="U3153" s="29"/>
    </row>
    <row r="3154" spans="1:21" ht="13.5" customHeight="1" x14ac:dyDescent="0.25">
      <c r="A3154" s="39">
        <v>41480</v>
      </c>
      <c r="B3154" s="6"/>
      <c r="C3154" s="6"/>
      <c r="D3154" s="6"/>
      <c r="E3154" s="38">
        <v>15555.61</v>
      </c>
      <c r="F3154" s="29"/>
      <c r="G3154" s="29"/>
      <c r="H3154" s="29"/>
      <c r="I3154" s="29"/>
      <c r="J3154" s="29"/>
      <c r="K3154" s="29"/>
      <c r="L3154" s="29"/>
      <c r="M3154" s="29"/>
      <c r="N3154" s="29"/>
      <c r="O3154" s="29"/>
      <c r="P3154" s="29"/>
      <c r="Q3154" s="29"/>
      <c r="R3154" s="29"/>
      <c r="S3154" s="29"/>
      <c r="T3154" s="29"/>
      <c r="U3154" s="29"/>
    </row>
    <row r="3155" spans="1:21" ht="13.5" customHeight="1" x14ac:dyDescent="0.25">
      <c r="A3155" s="39">
        <v>41479</v>
      </c>
      <c r="B3155" s="6"/>
      <c r="C3155" s="6"/>
      <c r="D3155" s="6"/>
      <c r="E3155" s="38">
        <v>15542.24</v>
      </c>
      <c r="F3155" s="29"/>
      <c r="G3155" s="29"/>
      <c r="H3155" s="29"/>
      <c r="I3155" s="29"/>
      <c r="J3155" s="29"/>
      <c r="K3155" s="29"/>
      <c r="L3155" s="29"/>
      <c r="M3155" s="29"/>
      <c r="N3155" s="29"/>
      <c r="O3155" s="29"/>
      <c r="P3155" s="29"/>
      <c r="Q3155" s="29"/>
      <c r="R3155" s="29"/>
      <c r="S3155" s="29"/>
      <c r="T3155" s="29"/>
      <c r="U3155" s="29"/>
    </row>
    <row r="3156" spans="1:21" ht="13.5" customHeight="1" x14ac:dyDescent="0.25">
      <c r="A3156" s="39">
        <v>41478</v>
      </c>
      <c r="B3156" s="6"/>
      <c r="C3156" s="6"/>
      <c r="D3156" s="6"/>
      <c r="E3156" s="38">
        <v>15567.74</v>
      </c>
      <c r="F3156" s="29"/>
      <c r="G3156" s="29"/>
      <c r="H3156" s="29"/>
      <c r="I3156" s="29"/>
      <c r="J3156" s="29"/>
      <c r="K3156" s="29"/>
      <c r="L3156" s="29"/>
      <c r="M3156" s="29"/>
      <c r="N3156" s="29"/>
      <c r="O3156" s="29"/>
      <c r="P3156" s="29"/>
      <c r="Q3156" s="29"/>
      <c r="R3156" s="29"/>
      <c r="S3156" s="29"/>
      <c r="T3156" s="29"/>
      <c r="U3156" s="29"/>
    </row>
    <row r="3157" spans="1:21" ht="13.5" customHeight="1" x14ac:dyDescent="0.25">
      <c r="A3157" s="39">
        <v>41477</v>
      </c>
      <c r="B3157" s="6"/>
      <c r="C3157" s="6"/>
      <c r="D3157" s="6"/>
      <c r="E3157" s="38">
        <v>15545.55</v>
      </c>
      <c r="F3157" s="29"/>
      <c r="G3157" s="29"/>
      <c r="H3157" s="29"/>
      <c r="I3157" s="29"/>
      <c r="J3157" s="29"/>
      <c r="K3157" s="29"/>
      <c r="L3157" s="29"/>
      <c r="M3157" s="29"/>
      <c r="N3157" s="29"/>
      <c r="O3157" s="29"/>
      <c r="P3157" s="29"/>
      <c r="Q3157" s="29"/>
      <c r="R3157" s="29"/>
      <c r="S3157" s="29"/>
      <c r="T3157" s="29"/>
      <c r="U3157" s="29"/>
    </row>
    <row r="3158" spans="1:21" ht="13.5" customHeight="1" x14ac:dyDescent="0.25">
      <c r="A3158" s="39">
        <v>41474</v>
      </c>
      <c r="B3158" s="6"/>
      <c r="C3158" s="6"/>
      <c r="D3158" s="6"/>
      <c r="E3158" s="38">
        <v>15543.74</v>
      </c>
      <c r="F3158" s="29"/>
      <c r="G3158" s="29"/>
      <c r="H3158" s="29"/>
      <c r="I3158" s="29"/>
      <c r="J3158" s="29"/>
      <c r="K3158" s="29"/>
      <c r="L3158" s="29"/>
      <c r="M3158" s="29"/>
      <c r="N3158" s="29"/>
      <c r="O3158" s="29"/>
      <c r="P3158" s="29"/>
      <c r="Q3158" s="29"/>
      <c r="R3158" s="29"/>
      <c r="S3158" s="29"/>
      <c r="T3158" s="29"/>
      <c r="U3158" s="29"/>
    </row>
    <row r="3159" spans="1:21" ht="13.5" customHeight="1" x14ac:dyDescent="0.25">
      <c r="A3159" s="39">
        <v>41473</v>
      </c>
      <c r="B3159" s="6"/>
      <c r="C3159" s="6"/>
      <c r="D3159" s="6"/>
      <c r="E3159" s="38">
        <v>15548.54</v>
      </c>
      <c r="F3159" s="29"/>
      <c r="G3159" s="29"/>
      <c r="H3159" s="29"/>
      <c r="I3159" s="29"/>
      <c r="J3159" s="29"/>
      <c r="K3159" s="29"/>
      <c r="L3159" s="29"/>
      <c r="M3159" s="29"/>
      <c r="N3159" s="29"/>
      <c r="O3159" s="29"/>
      <c r="P3159" s="29"/>
      <c r="Q3159" s="29"/>
      <c r="R3159" s="29"/>
      <c r="S3159" s="29"/>
      <c r="T3159" s="29"/>
      <c r="U3159" s="29"/>
    </row>
    <row r="3160" spans="1:21" ht="13.5" customHeight="1" x14ac:dyDescent="0.25">
      <c r="A3160" s="39">
        <v>41472</v>
      </c>
      <c r="B3160" s="6"/>
      <c r="C3160" s="6"/>
      <c r="D3160" s="6"/>
      <c r="E3160" s="38">
        <v>15470.52</v>
      </c>
      <c r="F3160" s="29"/>
      <c r="G3160" s="29"/>
      <c r="H3160" s="29"/>
      <c r="I3160" s="29"/>
      <c r="J3160" s="29"/>
      <c r="K3160" s="29"/>
      <c r="L3160" s="29"/>
      <c r="M3160" s="29"/>
      <c r="N3160" s="29"/>
      <c r="O3160" s="29"/>
      <c r="P3160" s="29"/>
      <c r="Q3160" s="29"/>
      <c r="R3160" s="29"/>
      <c r="S3160" s="29"/>
      <c r="T3160" s="29"/>
      <c r="U3160" s="29"/>
    </row>
    <row r="3161" spans="1:21" ht="13.5" customHeight="1" x14ac:dyDescent="0.25">
      <c r="A3161" s="39">
        <v>41471</v>
      </c>
      <c r="B3161" s="6"/>
      <c r="C3161" s="6"/>
      <c r="D3161" s="6"/>
      <c r="E3161" s="38">
        <v>15451.85</v>
      </c>
      <c r="F3161" s="29"/>
      <c r="G3161" s="29"/>
      <c r="H3161" s="29"/>
      <c r="I3161" s="29"/>
      <c r="J3161" s="29"/>
      <c r="K3161" s="29"/>
      <c r="L3161" s="29"/>
      <c r="M3161" s="29"/>
      <c r="N3161" s="29"/>
      <c r="O3161" s="29"/>
      <c r="P3161" s="29"/>
      <c r="Q3161" s="29"/>
      <c r="R3161" s="29"/>
      <c r="S3161" s="29"/>
      <c r="T3161" s="29"/>
      <c r="U3161" s="29"/>
    </row>
    <row r="3162" spans="1:21" ht="13.5" customHeight="1" x14ac:dyDescent="0.25">
      <c r="A3162" s="39">
        <v>41470</v>
      </c>
      <c r="B3162" s="6"/>
      <c r="C3162" s="6"/>
      <c r="D3162" s="6"/>
      <c r="E3162" s="38">
        <v>15484.26</v>
      </c>
      <c r="F3162" s="29"/>
      <c r="G3162" s="29"/>
      <c r="H3162" s="29"/>
      <c r="I3162" s="29"/>
      <c r="J3162" s="29"/>
      <c r="K3162" s="29"/>
      <c r="L3162" s="29"/>
      <c r="M3162" s="29"/>
      <c r="N3162" s="29"/>
      <c r="O3162" s="29"/>
      <c r="P3162" s="29"/>
      <c r="Q3162" s="29"/>
      <c r="R3162" s="29"/>
      <c r="S3162" s="29"/>
      <c r="T3162" s="29"/>
      <c r="U3162" s="29"/>
    </row>
    <row r="3163" spans="1:21" ht="13.5" customHeight="1" x14ac:dyDescent="0.25">
      <c r="A3163" s="39">
        <v>41467</v>
      </c>
      <c r="B3163" s="6"/>
      <c r="C3163" s="6"/>
      <c r="D3163" s="6"/>
      <c r="E3163" s="38">
        <v>15464.3</v>
      </c>
      <c r="F3163" s="29"/>
      <c r="G3163" s="29"/>
      <c r="H3163" s="29"/>
      <c r="I3163" s="29"/>
      <c r="J3163" s="29"/>
      <c r="K3163" s="29"/>
      <c r="L3163" s="29"/>
      <c r="M3163" s="29"/>
      <c r="N3163" s="29"/>
      <c r="O3163" s="29"/>
      <c r="P3163" s="29"/>
      <c r="Q3163" s="29"/>
      <c r="R3163" s="29"/>
      <c r="S3163" s="29"/>
      <c r="T3163" s="29"/>
      <c r="U3163" s="29"/>
    </row>
    <row r="3164" spans="1:21" ht="13.5" customHeight="1" x14ac:dyDescent="0.25">
      <c r="A3164" s="39">
        <v>41466</v>
      </c>
      <c r="B3164" s="6"/>
      <c r="C3164" s="6"/>
      <c r="D3164" s="6"/>
      <c r="E3164" s="38">
        <v>15460.92</v>
      </c>
      <c r="F3164" s="29"/>
      <c r="G3164" s="29"/>
      <c r="H3164" s="29"/>
      <c r="I3164" s="29"/>
      <c r="J3164" s="29"/>
      <c r="K3164" s="29"/>
      <c r="L3164" s="29"/>
      <c r="M3164" s="29"/>
      <c r="N3164" s="29"/>
      <c r="O3164" s="29"/>
      <c r="P3164" s="29"/>
      <c r="Q3164" s="29"/>
      <c r="R3164" s="29"/>
      <c r="S3164" s="29"/>
      <c r="T3164" s="29"/>
      <c r="U3164" s="29"/>
    </row>
    <row r="3165" spans="1:21" ht="13.5" customHeight="1" x14ac:dyDescent="0.25">
      <c r="A3165" s="39">
        <v>41465</v>
      </c>
      <c r="B3165" s="6"/>
      <c r="C3165" s="6"/>
      <c r="D3165" s="6"/>
      <c r="E3165" s="38">
        <v>15291.66</v>
      </c>
      <c r="F3165" s="29"/>
      <c r="G3165" s="29"/>
      <c r="H3165" s="29"/>
      <c r="I3165" s="29"/>
      <c r="J3165" s="29"/>
      <c r="K3165" s="29"/>
      <c r="L3165" s="29"/>
      <c r="M3165" s="29"/>
      <c r="N3165" s="29"/>
      <c r="O3165" s="29"/>
      <c r="P3165" s="29"/>
      <c r="Q3165" s="29"/>
      <c r="R3165" s="29"/>
      <c r="S3165" s="29"/>
      <c r="T3165" s="29"/>
      <c r="U3165" s="29"/>
    </row>
    <row r="3166" spans="1:21" ht="13.5" customHeight="1" x14ac:dyDescent="0.25">
      <c r="A3166" s="39">
        <v>41464</v>
      </c>
      <c r="B3166" s="6"/>
      <c r="C3166" s="6"/>
      <c r="D3166" s="6"/>
      <c r="E3166" s="38">
        <v>15300.34</v>
      </c>
      <c r="F3166" s="29"/>
      <c r="G3166" s="29"/>
      <c r="H3166" s="29"/>
      <c r="I3166" s="29"/>
      <c r="J3166" s="29"/>
      <c r="K3166" s="29"/>
      <c r="L3166" s="29"/>
      <c r="M3166" s="29"/>
      <c r="N3166" s="29"/>
      <c r="O3166" s="29"/>
      <c r="P3166" s="29"/>
      <c r="Q3166" s="29"/>
      <c r="R3166" s="29"/>
      <c r="S3166" s="29"/>
      <c r="T3166" s="29"/>
      <c r="U3166" s="29"/>
    </row>
    <row r="3167" spans="1:21" ht="13.5" customHeight="1" x14ac:dyDescent="0.25">
      <c r="A3167" s="39">
        <v>41463</v>
      </c>
      <c r="B3167" s="6"/>
      <c r="C3167" s="6"/>
      <c r="D3167" s="6"/>
      <c r="E3167" s="38">
        <v>15224.69</v>
      </c>
      <c r="F3167" s="29"/>
      <c r="G3167" s="29"/>
      <c r="H3167" s="29"/>
      <c r="I3167" s="29"/>
      <c r="J3167" s="29"/>
      <c r="K3167" s="29"/>
      <c r="L3167" s="29"/>
      <c r="M3167" s="29"/>
      <c r="N3167" s="29"/>
      <c r="O3167" s="29"/>
      <c r="P3167" s="29"/>
      <c r="Q3167" s="29"/>
      <c r="R3167" s="29"/>
      <c r="S3167" s="29"/>
      <c r="T3167" s="29"/>
      <c r="U3167" s="29"/>
    </row>
    <row r="3168" spans="1:21" ht="13.5" customHeight="1" x14ac:dyDescent="0.25">
      <c r="A3168" s="39">
        <v>41460</v>
      </c>
      <c r="B3168" s="6"/>
      <c r="C3168" s="6"/>
      <c r="D3168" s="6"/>
      <c r="E3168" s="38">
        <v>15135.84</v>
      </c>
      <c r="F3168" s="29"/>
      <c r="G3168" s="29"/>
      <c r="H3168" s="29"/>
      <c r="I3168" s="29"/>
      <c r="J3168" s="29"/>
      <c r="K3168" s="29"/>
      <c r="L3168" s="29"/>
      <c r="M3168" s="29"/>
      <c r="N3168" s="29"/>
      <c r="O3168" s="29"/>
      <c r="P3168" s="29"/>
      <c r="Q3168" s="29"/>
      <c r="R3168" s="29"/>
      <c r="S3168" s="29"/>
      <c r="T3168" s="29"/>
      <c r="U3168" s="29"/>
    </row>
    <row r="3169" spans="1:21" ht="13.5" customHeight="1" x14ac:dyDescent="0.25">
      <c r="A3169" s="39">
        <v>41458</v>
      </c>
      <c r="B3169" s="6"/>
      <c r="C3169" s="6"/>
      <c r="D3169" s="6"/>
      <c r="E3169" s="38">
        <v>14988.55</v>
      </c>
      <c r="F3169" s="29"/>
      <c r="G3169" s="29"/>
      <c r="H3169" s="29"/>
      <c r="I3169" s="29"/>
      <c r="J3169" s="29"/>
      <c r="K3169" s="29"/>
      <c r="L3169" s="29"/>
      <c r="M3169" s="29"/>
      <c r="N3169" s="29"/>
      <c r="O3169" s="29"/>
      <c r="P3169" s="29"/>
      <c r="Q3169" s="29"/>
      <c r="R3169" s="29"/>
      <c r="S3169" s="29"/>
      <c r="T3169" s="29"/>
      <c r="U3169" s="29"/>
    </row>
    <row r="3170" spans="1:21" ht="13.5" customHeight="1" x14ac:dyDescent="0.25">
      <c r="A3170" s="39">
        <v>41457</v>
      </c>
      <c r="B3170" s="6"/>
      <c r="C3170" s="6"/>
      <c r="D3170" s="6"/>
      <c r="E3170" s="38">
        <v>14932.41</v>
      </c>
      <c r="F3170" s="29"/>
      <c r="G3170" s="29"/>
      <c r="H3170" s="29"/>
      <c r="I3170" s="29"/>
      <c r="J3170" s="29"/>
      <c r="K3170" s="29"/>
      <c r="L3170" s="29"/>
      <c r="M3170" s="29"/>
      <c r="N3170" s="29"/>
      <c r="O3170" s="29"/>
      <c r="P3170" s="29"/>
      <c r="Q3170" s="29"/>
      <c r="R3170" s="29"/>
      <c r="S3170" s="29"/>
      <c r="T3170" s="29"/>
      <c r="U3170" s="29"/>
    </row>
    <row r="3171" spans="1:21" ht="13.5" customHeight="1" x14ac:dyDescent="0.25">
      <c r="A3171" s="39">
        <v>41456</v>
      </c>
      <c r="B3171" s="6"/>
      <c r="C3171" s="6"/>
      <c r="D3171" s="6"/>
      <c r="E3171" s="38">
        <v>14974.96</v>
      </c>
      <c r="F3171" s="29"/>
      <c r="G3171" s="29"/>
      <c r="H3171" s="29"/>
      <c r="I3171" s="29"/>
      <c r="J3171" s="29"/>
      <c r="K3171" s="29"/>
      <c r="L3171" s="29"/>
      <c r="M3171" s="29"/>
      <c r="N3171" s="29"/>
      <c r="O3171" s="29"/>
      <c r="P3171" s="29"/>
      <c r="Q3171" s="29"/>
      <c r="R3171" s="29"/>
      <c r="S3171" s="29"/>
      <c r="T3171" s="29"/>
      <c r="U3171" s="29"/>
    </row>
    <row r="3172" spans="1:21" ht="13.5" customHeight="1" x14ac:dyDescent="0.25">
      <c r="A3172" s="39">
        <v>41453</v>
      </c>
      <c r="B3172" s="6"/>
      <c r="C3172" s="6"/>
      <c r="D3172" s="6"/>
      <c r="E3172" s="38">
        <v>14909.6</v>
      </c>
      <c r="F3172" s="29"/>
      <c r="G3172" s="29"/>
      <c r="H3172" s="29"/>
      <c r="I3172" s="29"/>
      <c r="J3172" s="29"/>
      <c r="K3172" s="29"/>
      <c r="L3172" s="29"/>
      <c r="M3172" s="29"/>
      <c r="N3172" s="29"/>
      <c r="O3172" s="29"/>
      <c r="P3172" s="29"/>
      <c r="Q3172" s="29"/>
      <c r="R3172" s="29"/>
      <c r="S3172" s="29"/>
      <c r="T3172" s="29"/>
      <c r="U3172" s="29"/>
    </row>
    <row r="3173" spans="1:21" ht="13.5" customHeight="1" x14ac:dyDescent="0.25">
      <c r="A3173" s="39">
        <v>41452</v>
      </c>
      <c r="B3173" s="6"/>
      <c r="C3173" s="6"/>
      <c r="D3173" s="6"/>
      <c r="E3173" s="38">
        <v>15024.49</v>
      </c>
      <c r="F3173" s="29"/>
      <c r="G3173" s="29"/>
      <c r="H3173" s="29"/>
      <c r="I3173" s="29"/>
      <c r="J3173" s="29"/>
      <c r="K3173" s="29"/>
      <c r="L3173" s="29"/>
      <c r="M3173" s="29"/>
      <c r="N3173" s="29"/>
      <c r="O3173" s="29"/>
      <c r="P3173" s="29"/>
      <c r="Q3173" s="29"/>
      <c r="R3173" s="29"/>
      <c r="S3173" s="29"/>
      <c r="T3173" s="29"/>
      <c r="U3173" s="29"/>
    </row>
    <row r="3174" spans="1:21" ht="13.5" customHeight="1" x14ac:dyDescent="0.25">
      <c r="A3174" s="39">
        <v>41451</v>
      </c>
      <c r="B3174" s="6"/>
      <c r="C3174" s="6"/>
      <c r="D3174" s="6"/>
      <c r="E3174" s="38">
        <v>14910.14</v>
      </c>
      <c r="F3174" s="29"/>
      <c r="G3174" s="29"/>
      <c r="H3174" s="29"/>
      <c r="I3174" s="29"/>
      <c r="J3174" s="29"/>
      <c r="K3174" s="29"/>
      <c r="L3174" s="29"/>
      <c r="M3174" s="29"/>
      <c r="N3174" s="29"/>
      <c r="O3174" s="29"/>
      <c r="P3174" s="29"/>
      <c r="Q3174" s="29"/>
      <c r="R3174" s="29"/>
      <c r="S3174" s="29"/>
      <c r="T3174" s="29"/>
      <c r="U3174" s="29"/>
    </row>
    <row r="3175" spans="1:21" ht="13.5" customHeight="1" x14ac:dyDescent="0.25">
      <c r="A3175" s="39">
        <v>41450</v>
      </c>
      <c r="B3175" s="6"/>
      <c r="C3175" s="6"/>
      <c r="D3175" s="6"/>
      <c r="E3175" s="38">
        <v>14760.31</v>
      </c>
      <c r="F3175" s="29"/>
      <c r="G3175" s="29"/>
      <c r="H3175" s="29"/>
      <c r="I3175" s="29"/>
      <c r="J3175" s="29"/>
      <c r="K3175" s="29"/>
      <c r="L3175" s="29"/>
      <c r="M3175" s="29"/>
      <c r="N3175" s="29"/>
      <c r="O3175" s="29"/>
      <c r="P3175" s="29"/>
      <c r="Q3175" s="29"/>
      <c r="R3175" s="29"/>
      <c r="S3175" s="29"/>
      <c r="T3175" s="29"/>
      <c r="U3175" s="29"/>
    </row>
    <row r="3176" spans="1:21" ht="13.5" customHeight="1" x14ac:dyDescent="0.25">
      <c r="A3176" s="39">
        <v>41449</v>
      </c>
      <c r="B3176" s="6"/>
      <c r="C3176" s="6"/>
      <c r="D3176" s="6"/>
      <c r="E3176" s="38">
        <v>14659.56</v>
      </c>
      <c r="F3176" s="29"/>
      <c r="G3176" s="29"/>
      <c r="H3176" s="29"/>
      <c r="I3176" s="29"/>
      <c r="J3176" s="29"/>
      <c r="K3176" s="29"/>
      <c r="L3176" s="29"/>
      <c r="M3176" s="29"/>
      <c r="N3176" s="29"/>
      <c r="O3176" s="29"/>
      <c r="P3176" s="29"/>
      <c r="Q3176" s="29"/>
      <c r="R3176" s="29"/>
      <c r="S3176" s="29"/>
      <c r="T3176" s="29"/>
      <c r="U3176" s="29"/>
    </row>
    <row r="3177" spans="1:21" ht="13.5" customHeight="1" x14ac:dyDescent="0.25">
      <c r="A3177" s="39">
        <v>41446</v>
      </c>
      <c r="B3177" s="6"/>
      <c r="C3177" s="6"/>
      <c r="D3177" s="6"/>
      <c r="E3177" s="38">
        <v>14799.4</v>
      </c>
      <c r="F3177" s="29"/>
      <c r="G3177" s="29"/>
      <c r="H3177" s="29"/>
      <c r="I3177" s="29"/>
      <c r="J3177" s="29"/>
      <c r="K3177" s="29"/>
      <c r="L3177" s="29"/>
      <c r="M3177" s="29"/>
      <c r="N3177" s="29"/>
      <c r="O3177" s="29"/>
      <c r="P3177" s="29"/>
      <c r="Q3177" s="29"/>
      <c r="R3177" s="29"/>
      <c r="S3177" s="29"/>
      <c r="T3177" s="29"/>
      <c r="U3177" s="29"/>
    </row>
    <row r="3178" spans="1:21" ht="13.5" customHeight="1" x14ac:dyDescent="0.25">
      <c r="A3178" s="39">
        <v>41445</v>
      </c>
      <c r="B3178" s="6"/>
      <c r="C3178" s="6"/>
      <c r="D3178" s="6"/>
      <c r="E3178" s="38">
        <v>14758.32</v>
      </c>
      <c r="F3178" s="29"/>
      <c r="G3178" s="29"/>
      <c r="H3178" s="29"/>
      <c r="I3178" s="29"/>
      <c r="J3178" s="29"/>
      <c r="K3178" s="29"/>
      <c r="L3178" s="29"/>
      <c r="M3178" s="29"/>
      <c r="N3178" s="29"/>
      <c r="O3178" s="29"/>
      <c r="P3178" s="29"/>
      <c r="Q3178" s="29"/>
      <c r="R3178" s="29"/>
      <c r="S3178" s="29"/>
      <c r="T3178" s="29"/>
      <c r="U3178" s="29"/>
    </row>
    <row r="3179" spans="1:21" ht="13.5" customHeight="1" x14ac:dyDescent="0.25">
      <c r="A3179" s="39">
        <v>41444</v>
      </c>
      <c r="B3179" s="6"/>
      <c r="C3179" s="6"/>
      <c r="D3179" s="6"/>
      <c r="E3179" s="38">
        <v>15112.19</v>
      </c>
      <c r="F3179" s="29"/>
      <c r="G3179" s="29"/>
      <c r="H3179" s="29"/>
      <c r="I3179" s="29"/>
      <c r="J3179" s="29"/>
      <c r="K3179" s="29"/>
      <c r="L3179" s="29"/>
      <c r="M3179" s="29"/>
      <c r="N3179" s="29"/>
      <c r="O3179" s="29"/>
      <c r="P3179" s="29"/>
      <c r="Q3179" s="29"/>
      <c r="R3179" s="29"/>
      <c r="S3179" s="29"/>
      <c r="T3179" s="29"/>
      <c r="U3179" s="29"/>
    </row>
    <row r="3180" spans="1:21" ht="13.5" customHeight="1" x14ac:dyDescent="0.25">
      <c r="A3180" s="39">
        <v>41443</v>
      </c>
      <c r="B3180" s="6"/>
      <c r="C3180" s="6"/>
      <c r="D3180" s="6"/>
      <c r="E3180" s="38">
        <v>15318.23</v>
      </c>
      <c r="F3180" s="29"/>
      <c r="G3180" s="29"/>
      <c r="H3180" s="29"/>
      <c r="I3180" s="29"/>
      <c r="J3180" s="29"/>
      <c r="K3180" s="29"/>
      <c r="L3180" s="29"/>
      <c r="M3180" s="29"/>
      <c r="N3180" s="29"/>
      <c r="O3180" s="29"/>
      <c r="P3180" s="29"/>
      <c r="Q3180" s="29"/>
      <c r="R3180" s="29"/>
      <c r="S3180" s="29"/>
      <c r="T3180" s="29"/>
      <c r="U3180" s="29"/>
    </row>
    <row r="3181" spans="1:21" ht="13.5" customHeight="1" x14ac:dyDescent="0.25">
      <c r="A3181" s="39">
        <v>41442</v>
      </c>
      <c r="B3181" s="6"/>
      <c r="C3181" s="6"/>
      <c r="D3181" s="6"/>
      <c r="E3181" s="38">
        <v>15179.85</v>
      </c>
      <c r="F3181" s="29"/>
      <c r="G3181" s="29"/>
      <c r="H3181" s="29"/>
      <c r="I3181" s="29"/>
      <c r="J3181" s="29"/>
      <c r="K3181" s="29"/>
      <c r="L3181" s="29"/>
      <c r="M3181" s="29"/>
      <c r="N3181" s="29"/>
      <c r="O3181" s="29"/>
      <c r="P3181" s="29"/>
      <c r="Q3181" s="29"/>
      <c r="R3181" s="29"/>
      <c r="S3181" s="29"/>
      <c r="T3181" s="29"/>
      <c r="U3181" s="29"/>
    </row>
    <row r="3182" spans="1:21" ht="13.5" customHeight="1" x14ac:dyDescent="0.25">
      <c r="A3182" s="39">
        <v>41439</v>
      </c>
      <c r="B3182" s="6"/>
      <c r="C3182" s="6"/>
      <c r="D3182" s="6"/>
      <c r="E3182" s="38">
        <v>15070.18</v>
      </c>
      <c r="F3182" s="29"/>
      <c r="G3182" s="29"/>
      <c r="H3182" s="29"/>
      <c r="I3182" s="29"/>
      <c r="J3182" s="29"/>
      <c r="K3182" s="29"/>
      <c r="L3182" s="29"/>
      <c r="M3182" s="29"/>
      <c r="N3182" s="29"/>
      <c r="O3182" s="29"/>
      <c r="P3182" s="29"/>
      <c r="Q3182" s="29"/>
      <c r="R3182" s="29"/>
      <c r="S3182" s="29"/>
      <c r="T3182" s="29"/>
      <c r="U3182" s="29"/>
    </row>
    <row r="3183" spans="1:21" ht="13.5" customHeight="1" x14ac:dyDescent="0.25">
      <c r="A3183" s="39">
        <v>41438</v>
      </c>
      <c r="B3183" s="6"/>
      <c r="C3183" s="6"/>
      <c r="D3183" s="6"/>
      <c r="E3183" s="38">
        <v>15176.08</v>
      </c>
      <c r="F3183" s="29"/>
      <c r="G3183" s="29"/>
      <c r="H3183" s="29"/>
      <c r="I3183" s="29"/>
      <c r="J3183" s="29"/>
      <c r="K3183" s="29"/>
      <c r="L3183" s="29"/>
      <c r="M3183" s="29"/>
      <c r="N3183" s="29"/>
      <c r="O3183" s="29"/>
      <c r="P3183" s="29"/>
      <c r="Q3183" s="29"/>
      <c r="R3183" s="29"/>
      <c r="S3183" s="29"/>
      <c r="T3183" s="29"/>
      <c r="U3183" s="29"/>
    </row>
    <row r="3184" spans="1:21" ht="13.5" customHeight="1" x14ac:dyDescent="0.25">
      <c r="A3184" s="39">
        <v>41437</v>
      </c>
      <c r="B3184" s="6"/>
      <c r="C3184" s="6"/>
      <c r="D3184" s="6"/>
      <c r="E3184" s="38">
        <v>14995.23</v>
      </c>
      <c r="F3184" s="29"/>
      <c r="G3184" s="29"/>
      <c r="H3184" s="29"/>
      <c r="I3184" s="29"/>
      <c r="J3184" s="29"/>
      <c r="K3184" s="29"/>
      <c r="L3184" s="29"/>
      <c r="M3184" s="29"/>
      <c r="N3184" s="29"/>
      <c r="O3184" s="29"/>
      <c r="P3184" s="29"/>
      <c r="Q3184" s="29"/>
      <c r="R3184" s="29"/>
      <c r="S3184" s="29"/>
      <c r="T3184" s="29"/>
      <c r="U3184" s="29"/>
    </row>
    <row r="3185" spans="1:21" ht="13.5" customHeight="1" x14ac:dyDescent="0.25">
      <c r="A3185" s="39">
        <v>41436</v>
      </c>
      <c r="B3185" s="6"/>
      <c r="C3185" s="6"/>
      <c r="D3185" s="6"/>
      <c r="E3185" s="38">
        <v>15122.02</v>
      </c>
      <c r="F3185" s="29"/>
      <c r="G3185" s="29"/>
      <c r="H3185" s="29"/>
      <c r="I3185" s="29"/>
      <c r="J3185" s="29"/>
      <c r="K3185" s="29"/>
      <c r="L3185" s="29"/>
      <c r="M3185" s="29"/>
      <c r="N3185" s="29"/>
      <c r="O3185" s="29"/>
      <c r="P3185" s="29"/>
      <c r="Q3185" s="29"/>
      <c r="R3185" s="29"/>
      <c r="S3185" s="29"/>
      <c r="T3185" s="29"/>
      <c r="U3185" s="29"/>
    </row>
    <row r="3186" spans="1:21" ht="13.5" customHeight="1" x14ac:dyDescent="0.25">
      <c r="A3186" s="39">
        <v>41435</v>
      </c>
      <c r="B3186" s="6"/>
      <c r="C3186" s="6"/>
      <c r="D3186" s="6"/>
      <c r="E3186" s="38">
        <v>15238.59</v>
      </c>
      <c r="F3186" s="29"/>
      <c r="G3186" s="29"/>
      <c r="H3186" s="29"/>
      <c r="I3186" s="29"/>
      <c r="J3186" s="29"/>
      <c r="K3186" s="29"/>
      <c r="L3186" s="29"/>
      <c r="M3186" s="29"/>
      <c r="N3186" s="29"/>
      <c r="O3186" s="29"/>
      <c r="P3186" s="29"/>
      <c r="Q3186" s="29"/>
      <c r="R3186" s="29"/>
      <c r="S3186" s="29"/>
      <c r="T3186" s="29"/>
      <c r="U3186" s="29"/>
    </row>
    <row r="3187" spans="1:21" ht="13.5" customHeight="1" x14ac:dyDescent="0.25">
      <c r="A3187" s="39">
        <v>41432</v>
      </c>
      <c r="B3187" s="6"/>
      <c r="C3187" s="6"/>
      <c r="D3187" s="6"/>
      <c r="E3187" s="38">
        <v>15248.12</v>
      </c>
      <c r="F3187" s="29"/>
      <c r="G3187" s="29"/>
      <c r="H3187" s="29"/>
      <c r="I3187" s="29"/>
      <c r="J3187" s="29"/>
      <c r="K3187" s="29"/>
      <c r="L3187" s="29"/>
      <c r="M3187" s="29"/>
      <c r="N3187" s="29"/>
      <c r="O3187" s="29"/>
      <c r="P3187" s="29"/>
      <c r="Q3187" s="29"/>
      <c r="R3187" s="29"/>
      <c r="S3187" s="29"/>
      <c r="T3187" s="29"/>
      <c r="U3187" s="29"/>
    </row>
    <row r="3188" spans="1:21" ht="13.5" customHeight="1" x14ac:dyDescent="0.25">
      <c r="A3188" s="39">
        <v>41431</v>
      </c>
      <c r="B3188" s="6"/>
      <c r="C3188" s="6"/>
      <c r="D3188" s="6"/>
      <c r="E3188" s="38">
        <v>15040.62</v>
      </c>
      <c r="F3188" s="29"/>
      <c r="G3188" s="29"/>
      <c r="H3188" s="29"/>
      <c r="I3188" s="29"/>
      <c r="J3188" s="29"/>
      <c r="K3188" s="29"/>
      <c r="L3188" s="29"/>
      <c r="M3188" s="29"/>
      <c r="N3188" s="29"/>
      <c r="O3188" s="29"/>
      <c r="P3188" s="29"/>
      <c r="Q3188" s="29"/>
      <c r="R3188" s="29"/>
      <c r="S3188" s="29"/>
      <c r="T3188" s="29"/>
      <c r="U3188" s="29"/>
    </row>
    <row r="3189" spans="1:21" ht="13.5" customHeight="1" x14ac:dyDescent="0.25">
      <c r="A3189" s="39">
        <v>41430</v>
      </c>
      <c r="B3189" s="6"/>
      <c r="C3189" s="6"/>
      <c r="D3189" s="6"/>
      <c r="E3189" s="38">
        <v>14960.59</v>
      </c>
      <c r="F3189" s="29"/>
      <c r="G3189" s="29"/>
      <c r="H3189" s="29"/>
      <c r="I3189" s="29"/>
      <c r="J3189" s="29"/>
      <c r="K3189" s="29"/>
      <c r="L3189" s="29"/>
      <c r="M3189" s="29"/>
      <c r="N3189" s="29"/>
      <c r="O3189" s="29"/>
      <c r="P3189" s="29"/>
      <c r="Q3189" s="29"/>
      <c r="R3189" s="29"/>
      <c r="S3189" s="29"/>
      <c r="T3189" s="29"/>
      <c r="U3189" s="29"/>
    </row>
    <row r="3190" spans="1:21" ht="13.5" customHeight="1" x14ac:dyDescent="0.25">
      <c r="A3190" s="39">
        <v>41429</v>
      </c>
      <c r="B3190" s="6"/>
      <c r="C3190" s="6"/>
      <c r="D3190" s="6"/>
      <c r="E3190" s="38">
        <v>15177.54</v>
      </c>
      <c r="F3190" s="29"/>
      <c r="G3190" s="29"/>
      <c r="H3190" s="29"/>
      <c r="I3190" s="29"/>
      <c r="J3190" s="29"/>
      <c r="K3190" s="29"/>
      <c r="L3190" s="29"/>
      <c r="M3190" s="29"/>
      <c r="N3190" s="29"/>
      <c r="O3190" s="29"/>
      <c r="P3190" s="29"/>
      <c r="Q3190" s="29"/>
      <c r="R3190" s="29"/>
      <c r="S3190" s="29"/>
      <c r="T3190" s="29"/>
      <c r="U3190" s="29"/>
    </row>
    <row r="3191" spans="1:21" ht="13.5" customHeight="1" x14ac:dyDescent="0.25">
      <c r="A3191" s="39">
        <v>41428</v>
      </c>
      <c r="B3191" s="6"/>
      <c r="C3191" s="6"/>
      <c r="D3191" s="6"/>
      <c r="E3191" s="38">
        <v>15254.03</v>
      </c>
      <c r="F3191" s="29"/>
      <c r="G3191" s="29"/>
      <c r="H3191" s="29"/>
      <c r="I3191" s="29"/>
      <c r="J3191" s="29"/>
      <c r="K3191" s="29"/>
      <c r="L3191" s="29"/>
      <c r="M3191" s="29"/>
      <c r="N3191" s="29"/>
      <c r="O3191" s="29"/>
      <c r="P3191" s="29"/>
      <c r="Q3191" s="29"/>
      <c r="R3191" s="29"/>
      <c r="S3191" s="29"/>
      <c r="T3191" s="29"/>
      <c r="U3191" s="29"/>
    </row>
    <row r="3192" spans="1:21" ht="13.5" customHeight="1" x14ac:dyDescent="0.25">
      <c r="A3192" s="39">
        <v>41425</v>
      </c>
      <c r="B3192" s="6"/>
      <c r="C3192" s="6"/>
      <c r="D3192" s="6"/>
      <c r="E3192" s="38">
        <v>15115.57</v>
      </c>
      <c r="F3192" s="29"/>
      <c r="G3192" s="29"/>
      <c r="H3192" s="29"/>
      <c r="I3192" s="29"/>
      <c r="J3192" s="29"/>
      <c r="K3192" s="29"/>
      <c r="L3192" s="29"/>
      <c r="M3192" s="29"/>
      <c r="N3192" s="29"/>
      <c r="O3192" s="29"/>
      <c r="P3192" s="29"/>
      <c r="Q3192" s="29"/>
      <c r="R3192" s="29"/>
      <c r="S3192" s="29"/>
      <c r="T3192" s="29"/>
      <c r="U3192" s="29"/>
    </row>
    <row r="3193" spans="1:21" ht="13.5" customHeight="1" x14ac:dyDescent="0.25">
      <c r="A3193" s="39">
        <v>41424</v>
      </c>
      <c r="B3193" s="6"/>
      <c r="C3193" s="6"/>
      <c r="D3193" s="6"/>
      <c r="E3193" s="38">
        <v>15324.53</v>
      </c>
      <c r="F3193" s="29"/>
      <c r="G3193" s="29"/>
      <c r="H3193" s="29"/>
      <c r="I3193" s="29"/>
      <c r="J3193" s="29"/>
      <c r="K3193" s="29"/>
      <c r="L3193" s="29"/>
      <c r="M3193" s="29"/>
      <c r="N3193" s="29"/>
      <c r="O3193" s="29"/>
      <c r="P3193" s="29"/>
      <c r="Q3193" s="29"/>
      <c r="R3193" s="29"/>
      <c r="S3193" s="29"/>
      <c r="T3193" s="29"/>
      <c r="U3193" s="29"/>
    </row>
    <row r="3194" spans="1:21" ht="13.5" customHeight="1" x14ac:dyDescent="0.25">
      <c r="A3194" s="39">
        <v>41423</v>
      </c>
      <c r="B3194" s="6"/>
      <c r="C3194" s="6"/>
      <c r="D3194" s="6"/>
      <c r="E3194" s="38">
        <v>15302.8</v>
      </c>
      <c r="F3194" s="29"/>
      <c r="G3194" s="29"/>
      <c r="H3194" s="29"/>
      <c r="I3194" s="29"/>
      <c r="J3194" s="29"/>
      <c r="K3194" s="29"/>
      <c r="L3194" s="29"/>
      <c r="M3194" s="29"/>
      <c r="N3194" s="29"/>
      <c r="O3194" s="29"/>
      <c r="P3194" s="29"/>
      <c r="Q3194" s="29"/>
      <c r="R3194" s="29"/>
      <c r="S3194" s="29"/>
      <c r="T3194" s="29"/>
      <c r="U3194" s="29"/>
    </row>
    <row r="3195" spans="1:21" ht="13.5" customHeight="1" x14ac:dyDescent="0.25">
      <c r="A3195" s="39">
        <v>41422</v>
      </c>
      <c r="B3195" s="6"/>
      <c r="C3195" s="6"/>
      <c r="D3195" s="6"/>
      <c r="E3195" s="38">
        <v>15409.39</v>
      </c>
      <c r="F3195" s="29"/>
      <c r="G3195" s="29"/>
      <c r="H3195" s="29"/>
      <c r="I3195" s="29"/>
      <c r="J3195" s="29"/>
      <c r="K3195" s="29"/>
      <c r="L3195" s="29"/>
      <c r="M3195" s="29"/>
      <c r="N3195" s="29"/>
      <c r="O3195" s="29"/>
      <c r="P3195" s="29"/>
      <c r="Q3195" s="29"/>
      <c r="R3195" s="29"/>
      <c r="S3195" s="29"/>
      <c r="T3195" s="29"/>
      <c r="U3195" s="29"/>
    </row>
    <row r="3196" spans="1:21" ht="13.5" customHeight="1" x14ac:dyDescent="0.25">
      <c r="A3196" s="39">
        <v>41418</v>
      </c>
      <c r="B3196" s="6"/>
      <c r="C3196" s="6"/>
      <c r="D3196" s="6"/>
      <c r="E3196" s="38">
        <v>15303.1</v>
      </c>
      <c r="F3196" s="29"/>
      <c r="G3196" s="29"/>
      <c r="H3196" s="29"/>
      <c r="I3196" s="29"/>
      <c r="J3196" s="29"/>
      <c r="K3196" s="29"/>
      <c r="L3196" s="29"/>
      <c r="M3196" s="29"/>
      <c r="N3196" s="29"/>
      <c r="O3196" s="29"/>
      <c r="P3196" s="29"/>
      <c r="Q3196" s="29"/>
      <c r="R3196" s="29"/>
      <c r="S3196" s="29"/>
      <c r="T3196" s="29"/>
      <c r="U3196" s="29"/>
    </row>
    <row r="3197" spans="1:21" ht="13.5" customHeight="1" x14ac:dyDescent="0.25">
      <c r="A3197" s="39">
        <v>41417</v>
      </c>
      <c r="B3197" s="6"/>
      <c r="C3197" s="6"/>
      <c r="D3197" s="6"/>
      <c r="E3197" s="38">
        <v>15294.5</v>
      </c>
      <c r="F3197" s="29"/>
      <c r="G3197" s="29"/>
      <c r="H3197" s="29"/>
      <c r="I3197" s="29"/>
      <c r="J3197" s="29"/>
      <c r="K3197" s="29"/>
      <c r="L3197" s="29"/>
      <c r="M3197" s="29"/>
      <c r="N3197" s="29"/>
      <c r="O3197" s="29"/>
      <c r="P3197" s="29"/>
      <c r="Q3197" s="29"/>
      <c r="R3197" s="29"/>
      <c r="S3197" s="29"/>
      <c r="T3197" s="29"/>
      <c r="U3197" s="29"/>
    </row>
    <row r="3198" spans="1:21" ht="13.5" customHeight="1" x14ac:dyDescent="0.25">
      <c r="A3198" s="39">
        <v>41416</v>
      </c>
      <c r="B3198" s="6"/>
      <c r="C3198" s="6"/>
      <c r="D3198" s="6"/>
      <c r="E3198" s="38">
        <v>15307.17</v>
      </c>
      <c r="F3198" s="29"/>
      <c r="G3198" s="29"/>
      <c r="H3198" s="29"/>
      <c r="I3198" s="29"/>
      <c r="J3198" s="29"/>
      <c r="K3198" s="29"/>
      <c r="L3198" s="29"/>
      <c r="M3198" s="29"/>
      <c r="N3198" s="29"/>
      <c r="O3198" s="29"/>
      <c r="P3198" s="29"/>
      <c r="Q3198" s="29"/>
      <c r="R3198" s="29"/>
      <c r="S3198" s="29"/>
      <c r="T3198" s="29"/>
      <c r="U3198" s="29"/>
    </row>
    <row r="3199" spans="1:21" ht="13.5" customHeight="1" x14ac:dyDescent="0.25">
      <c r="A3199" s="39">
        <v>41415</v>
      </c>
      <c r="B3199" s="6"/>
      <c r="C3199" s="6"/>
      <c r="D3199" s="6"/>
      <c r="E3199" s="38">
        <v>15387.58</v>
      </c>
      <c r="F3199" s="29"/>
      <c r="G3199" s="29"/>
      <c r="H3199" s="29"/>
      <c r="I3199" s="29"/>
      <c r="J3199" s="29"/>
      <c r="K3199" s="29"/>
      <c r="L3199" s="29"/>
      <c r="M3199" s="29"/>
      <c r="N3199" s="29"/>
      <c r="O3199" s="29"/>
      <c r="P3199" s="29"/>
      <c r="Q3199" s="29"/>
      <c r="R3199" s="29"/>
      <c r="S3199" s="29"/>
      <c r="T3199" s="29"/>
      <c r="U3199" s="29"/>
    </row>
    <row r="3200" spans="1:21" ht="13.5" customHeight="1" x14ac:dyDescent="0.25">
      <c r="A3200" s="39">
        <v>41414</v>
      </c>
      <c r="B3200" s="6"/>
      <c r="C3200" s="6"/>
      <c r="D3200" s="6"/>
      <c r="E3200" s="38">
        <v>15335.28</v>
      </c>
      <c r="F3200" s="29"/>
      <c r="G3200" s="29"/>
      <c r="H3200" s="29"/>
      <c r="I3200" s="29"/>
      <c r="J3200" s="29"/>
      <c r="K3200" s="29"/>
      <c r="L3200" s="29"/>
      <c r="M3200" s="29"/>
      <c r="N3200" s="29"/>
      <c r="O3200" s="29"/>
      <c r="P3200" s="29"/>
      <c r="Q3200" s="29"/>
      <c r="R3200" s="29"/>
      <c r="S3200" s="29"/>
      <c r="T3200" s="29"/>
      <c r="U3200" s="29"/>
    </row>
    <row r="3201" spans="1:21" ht="13.5" customHeight="1" x14ac:dyDescent="0.25">
      <c r="A3201" s="39">
        <v>41411</v>
      </c>
      <c r="B3201" s="6"/>
      <c r="C3201" s="6"/>
      <c r="D3201" s="6"/>
      <c r="E3201" s="38">
        <v>15354.4</v>
      </c>
      <c r="F3201" s="29"/>
      <c r="G3201" s="29"/>
      <c r="H3201" s="29"/>
      <c r="I3201" s="29"/>
      <c r="J3201" s="29"/>
      <c r="K3201" s="29"/>
      <c r="L3201" s="29"/>
      <c r="M3201" s="29"/>
      <c r="N3201" s="29"/>
      <c r="O3201" s="29"/>
      <c r="P3201" s="29"/>
      <c r="Q3201" s="29"/>
      <c r="R3201" s="29"/>
      <c r="S3201" s="29"/>
      <c r="T3201" s="29"/>
      <c r="U3201" s="29"/>
    </row>
    <row r="3202" spans="1:21" ht="13.5" customHeight="1" x14ac:dyDescent="0.25">
      <c r="A3202" s="39">
        <v>41410</v>
      </c>
      <c r="B3202" s="6"/>
      <c r="C3202" s="6"/>
      <c r="D3202" s="6"/>
      <c r="E3202" s="38">
        <v>15233.22</v>
      </c>
      <c r="F3202" s="29"/>
      <c r="G3202" s="29"/>
      <c r="H3202" s="29"/>
      <c r="I3202" s="29"/>
      <c r="J3202" s="29"/>
      <c r="K3202" s="29"/>
      <c r="L3202" s="29"/>
      <c r="M3202" s="29"/>
      <c r="N3202" s="29"/>
      <c r="O3202" s="29"/>
      <c r="P3202" s="29"/>
      <c r="Q3202" s="29"/>
      <c r="R3202" s="29"/>
      <c r="S3202" s="29"/>
      <c r="T3202" s="29"/>
      <c r="U3202" s="29"/>
    </row>
    <row r="3203" spans="1:21" ht="13.5" customHeight="1" x14ac:dyDescent="0.25">
      <c r="A3203" s="39">
        <v>41409</v>
      </c>
      <c r="B3203" s="6"/>
      <c r="C3203" s="6"/>
      <c r="D3203" s="6"/>
      <c r="E3203" s="38">
        <v>15275.69</v>
      </c>
      <c r="F3203" s="29"/>
      <c r="G3203" s="29"/>
      <c r="H3203" s="29"/>
      <c r="I3203" s="29"/>
      <c r="J3203" s="29"/>
      <c r="K3203" s="29"/>
      <c r="L3203" s="29"/>
      <c r="M3203" s="29"/>
      <c r="N3203" s="29"/>
      <c r="O3203" s="29"/>
      <c r="P3203" s="29"/>
      <c r="Q3203" s="29"/>
      <c r="R3203" s="29"/>
      <c r="S3203" s="29"/>
      <c r="T3203" s="29"/>
      <c r="U3203" s="29"/>
    </row>
    <row r="3204" spans="1:21" ht="13.5" customHeight="1" x14ac:dyDescent="0.25">
      <c r="A3204" s="39">
        <v>41408</v>
      </c>
      <c r="B3204" s="6"/>
      <c r="C3204" s="6"/>
      <c r="D3204" s="6"/>
      <c r="E3204" s="38">
        <v>15215.25</v>
      </c>
      <c r="F3204" s="29"/>
      <c r="G3204" s="29"/>
      <c r="H3204" s="29"/>
      <c r="I3204" s="29"/>
      <c r="J3204" s="29"/>
      <c r="K3204" s="29"/>
      <c r="L3204" s="29"/>
      <c r="M3204" s="29"/>
      <c r="N3204" s="29"/>
      <c r="O3204" s="29"/>
      <c r="P3204" s="29"/>
      <c r="Q3204" s="29"/>
      <c r="R3204" s="29"/>
      <c r="S3204" s="29"/>
      <c r="T3204" s="29"/>
      <c r="U3204" s="29"/>
    </row>
    <row r="3205" spans="1:21" ht="13.5" customHeight="1" x14ac:dyDescent="0.25">
      <c r="A3205" s="39">
        <v>41407</v>
      </c>
      <c r="B3205" s="6"/>
      <c r="C3205" s="6"/>
      <c r="D3205" s="6"/>
      <c r="E3205" s="38">
        <v>15091.68</v>
      </c>
      <c r="F3205" s="29"/>
      <c r="G3205" s="29"/>
      <c r="H3205" s="29"/>
      <c r="I3205" s="29"/>
      <c r="J3205" s="29"/>
      <c r="K3205" s="29"/>
      <c r="L3205" s="29"/>
      <c r="M3205" s="29"/>
      <c r="N3205" s="29"/>
      <c r="O3205" s="29"/>
      <c r="P3205" s="29"/>
      <c r="Q3205" s="29"/>
      <c r="R3205" s="29"/>
      <c r="S3205" s="29"/>
      <c r="T3205" s="29"/>
      <c r="U3205" s="29"/>
    </row>
    <row r="3206" spans="1:21" ht="13.5" customHeight="1" x14ac:dyDescent="0.25">
      <c r="A3206" s="39">
        <v>41404</v>
      </c>
      <c r="B3206" s="6"/>
      <c r="C3206" s="6"/>
      <c r="D3206" s="6"/>
      <c r="E3206" s="38">
        <v>15118.49</v>
      </c>
      <c r="F3206" s="29"/>
      <c r="G3206" s="29"/>
      <c r="H3206" s="29"/>
      <c r="I3206" s="29"/>
      <c r="J3206" s="29"/>
      <c r="K3206" s="29"/>
      <c r="L3206" s="29"/>
      <c r="M3206" s="29"/>
      <c r="N3206" s="29"/>
      <c r="O3206" s="29"/>
      <c r="P3206" s="29"/>
      <c r="Q3206" s="29"/>
      <c r="R3206" s="29"/>
      <c r="S3206" s="29"/>
      <c r="T3206" s="29"/>
      <c r="U3206" s="29"/>
    </row>
    <row r="3207" spans="1:21" ht="13.5" customHeight="1" x14ac:dyDescent="0.25">
      <c r="A3207" s="39">
        <v>41403</v>
      </c>
      <c r="B3207" s="6"/>
      <c r="C3207" s="6"/>
      <c r="D3207" s="6"/>
      <c r="E3207" s="38">
        <v>15082.62</v>
      </c>
      <c r="F3207" s="29"/>
      <c r="G3207" s="29"/>
      <c r="H3207" s="29"/>
      <c r="I3207" s="29"/>
      <c r="J3207" s="29"/>
      <c r="K3207" s="29"/>
      <c r="L3207" s="29"/>
      <c r="M3207" s="29"/>
      <c r="N3207" s="29"/>
      <c r="O3207" s="29"/>
      <c r="P3207" s="29"/>
      <c r="Q3207" s="29"/>
      <c r="R3207" s="29"/>
      <c r="S3207" s="29"/>
      <c r="T3207" s="29"/>
      <c r="U3207" s="29"/>
    </row>
    <row r="3208" spans="1:21" ht="13.5" customHeight="1" x14ac:dyDescent="0.25">
      <c r="A3208" s="39">
        <v>41402</v>
      </c>
      <c r="B3208" s="6"/>
      <c r="C3208" s="6"/>
      <c r="D3208" s="6"/>
      <c r="E3208" s="38">
        <v>15105.12</v>
      </c>
      <c r="F3208" s="29"/>
      <c r="G3208" s="29"/>
      <c r="H3208" s="29"/>
      <c r="I3208" s="29"/>
      <c r="J3208" s="29"/>
      <c r="K3208" s="29"/>
      <c r="L3208" s="29"/>
      <c r="M3208" s="29"/>
      <c r="N3208" s="29"/>
      <c r="O3208" s="29"/>
      <c r="P3208" s="29"/>
      <c r="Q3208" s="29"/>
      <c r="R3208" s="29"/>
      <c r="S3208" s="29"/>
      <c r="T3208" s="29"/>
      <c r="U3208" s="29"/>
    </row>
    <row r="3209" spans="1:21" ht="13.5" customHeight="1" x14ac:dyDescent="0.25">
      <c r="A3209" s="39">
        <v>41401</v>
      </c>
      <c r="B3209" s="6"/>
      <c r="C3209" s="6"/>
      <c r="D3209" s="6"/>
      <c r="E3209" s="38">
        <v>15056.2</v>
      </c>
      <c r="F3209" s="29"/>
      <c r="G3209" s="29"/>
      <c r="H3209" s="29"/>
      <c r="I3209" s="29"/>
      <c r="J3209" s="29"/>
      <c r="K3209" s="29"/>
      <c r="L3209" s="29"/>
      <c r="M3209" s="29"/>
      <c r="N3209" s="29"/>
      <c r="O3209" s="29"/>
      <c r="P3209" s="29"/>
      <c r="Q3209" s="29"/>
      <c r="R3209" s="29"/>
      <c r="S3209" s="29"/>
      <c r="T3209" s="29"/>
      <c r="U3209" s="29"/>
    </row>
    <row r="3210" spans="1:21" ht="13.5" customHeight="1" x14ac:dyDescent="0.25">
      <c r="A3210" s="39">
        <v>41400</v>
      </c>
      <c r="B3210" s="6"/>
      <c r="C3210" s="6"/>
      <c r="D3210" s="6"/>
      <c r="E3210" s="38">
        <v>14968.89</v>
      </c>
      <c r="F3210" s="29"/>
      <c r="G3210" s="29"/>
      <c r="H3210" s="29"/>
      <c r="I3210" s="29"/>
      <c r="J3210" s="29"/>
      <c r="K3210" s="29"/>
      <c r="L3210" s="29"/>
      <c r="M3210" s="29"/>
      <c r="N3210" s="29"/>
      <c r="O3210" s="29"/>
      <c r="P3210" s="29"/>
      <c r="Q3210" s="29"/>
      <c r="R3210" s="29"/>
      <c r="S3210" s="29"/>
      <c r="T3210" s="29"/>
      <c r="U3210" s="29"/>
    </row>
    <row r="3211" spans="1:21" ht="13.5" customHeight="1" x14ac:dyDescent="0.25">
      <c r="A3211" s="39">
        <v>41397</v>
      </c>
      <c r="B3211" s="6"/>
      <c r="C3211" s="6"/>
      <c r="D3211" s="6"/>
      <c r="E3211" s="38">
        <v>14973.96</v>
      </c>
      <c r="F3211" s="29"/>
      <c r="G3211" s="29"/>
      <c r="H3211" s="29"/>
      <c r="I3211" s="29"/>
      <c r="J3211" s="29"/>
      <c r="K3211" s="29"/>
      <c r="L3211" s="29"/>
      <c r="M3211" s="29"/>
      <c r="N3211" s="29"/>
      <c r="O3211" s="29"/>
      <c r="P3211" s="29"/>
      <c r="Q3211" s="29"/>
      <c r="R3211" s="29"/>
      <c r="S3211" s="29"/>
      <c r="T3211" s="29"/>
      <c r="U3211" s="29"/>
    </row>
    <row r="3212" spans="1:21" ht="13.5" customHeight="1" x14ac:dyDescent="0.25">
      <c r="A3212" s="39">
        <v>41396</v>
      </c>
      <c r="B3212" s="6"/>
      <c r="C3212" s="6"/>
      <c r="D3212" s="6"/>
      <c r="E3212" s="38">
        <v>14831.58</v>
      </c>
      <c r="F3212" s="29"/>
      <c r="G3212" s="29"/>
      <c r="H3212" s="29"/>
      <c r="I3212" s="29"/>
      <c r="J3212" s="29"/>
      <c r="K3212" s="29"/>
      <c r="L3212" s="29"/>
      <c r="M3212" s="29"/>
      <c r="N3212" s="29"/>
      <c r="O3212" s="29"/>
      <c r="P3212" s="29"/>
      <c r="Q3212" s="29"/>
      <c r="R3212" s="29"/>
      <c r="S3212" s="29"/>
      <c r="T3212" s="29"/>
      <c r="U3212" s="29"/>
    </row>
    <row r="3213" spans="1:21" ht="13.5" customHeight="1" x14ac:dyDescent="0.25">
      <c r="A3213" s="39">
        <v>41395</v>
      </c>
      <c r="B3213" s="6"/>
      <c r="C3213" s="6"/>
      <c r="D3213" s="6"/>
      <c r="E3213" s="38">
        <v>14700.95</v>
      </c>
      <c r="F3213" s="29"/>
      <c r="G3213" s="29"/>
      <c r="H3213" s="29"/>
      <c r="I3213" s="29"/>
      <c r="J3213" s="29"/>
      <c r="K3213" s="29"/>
      <c r="L3213" s="29"/>
      <c r="M3213" s="29"/>
      <c r="N3213" s="29"/>
      <c r="O3213" s="29"/>
      <c r="P3213" s="29"/>
      <c r="Q3213" s="29"/>
      <c r="R3213" s="29"/>
      <c r="S3213" s="29"/>
      <c r="T3213" s="29"/>
      <c r="U3213" s="29"/>
    </row>
    <row r="3214" spans="1:21" ht="13.5" customHeight="1" x14ac:dyDescent="0.25">
      <c r="A3214" s="39">
        <v>41394</v>
      </c>
      <c r="B3214" s="6"/>
      <c r="C3214" s="6"/>
      <c r="D3214" s="6"/>
      <c r="E3214" s="38">
        <v>14839.8</v>
      </c>
      <c r="F3214" s="29"/>
      <c r="G3214" s="29"/>
      <c r="H3214" s="29"/>
      <c r="I3214" s="29"/>
      <c r="J3214" s="29"/>
      <c r="K3214" s="29"/>
      <c r="L3214" s="29"/>
      <c r="M3214" s="29"/>
      <c r="N3214" s="29"/>
      <c r="O3214" s="29"/>
      <c r="P3214" s="29"/>
      <c r="Q3214" s="29"/>
      <c r="R3214" s="29"/>
      <c r="S3214" s="29"/>
      <c r="T3214" s="29"/>
      <c r="U3214" s="29"/>
    </row>
    <row r="3215" spans="1:21" ht="13.5" customHeight="1" x14ac:dyDescent="0.25">
      <c r="A3215" s="39">
        <v>41393</v>
      </c>
      <c r="B3215" s="6"/>
      <c r="C3215" s="6"/>
      <c r="D3215" s="6"/>
      <c r="E3215" s="38">
        <v>14818.75</v>
      </c>
      <c r="F3215" s="29"/>
      <c r="G3215" s="29"/>
      <c r="H3215" s="29"/>
      <c r="I3215" s="29"/>
      <c r="J3215" s="29"/>
      <c r="K3215" s="29"/>
      <c r="L3215" s="29"/>
      <c r="M3215" s="29"/>
      <c r="N3215" s="29"/>
      <c r="O3215" s="29"/>
      <c r="P3215" s="29"/>
      <c r="Q3215" s="29"/>
      <c r="R3215" s="29"/>
      <c r="S3215" s="29"/>
      <c r="T3215" s="29"/>
      <c r="U3215" s="29"/>
    </row>
    <row r="3216" spans="1:21" ht="13.5" customHeight="1" x14ac:dyDescent="0.25">
      <c r="A3216" s="39">
        <v>41390</v>
      </c>
      <c r="B3216" s="6"/>
      <c r="C3216" s="6"/>
      <c r="D3216" s="6"/>
      <c r="E3216" s="38">
        <v>14712.55</v>
      </c>
      <c r="F3216" s="29"/>
      <c r="G3216" s="29"/>
      <c r="H3216" s="29"/>
      <c r="I3216" s="29"/>
      <c r="J3216" s="29"/>
      <c r="K3216" s="29"/>
      <c r="L3216" s="29"/>
      <c r="M3216" s="29"/>
      <c r="N3216" s="29"/>
      <c r="O3216" s="29"/>
      <c r="P3216" s="29"/>
      <c r="Q3216" s="29"/>
      <c r="R3216" s="29"/>
      <c r="S3216" s="29"/>
      <c r="T3216" s="29"/>
      <c r="U3216" s="29"/>
    </row>
    <row r="3217" spans="1:21" ht="13.5" customHeight="1" x14ac:dyDescent="0.25">
      <c r="A3217" s="39">
        <v>41389</v>
      </c>
      <c r="B3217" s="6"/>
      <c r="C3217" s="6"/>
      <c r="D3217" s="6"/>
      <c r="E3217" s="38">
        <v>14700.8</v>
      </c>
      <c r="F3217" s="29"/>
      <c r="G3217" s="29"/>
      <c r="H3217" s="29"/>
      <c r="I3217" s="29"/>
      <c r="J3217" s="29"/>
      <c r="K3217" s="29"/>
      <c r="L3217" s="29"/>
      <c r="M3217" s="29"/>
      <c r="N3217" s="29"/>
      <c r="O3217" s="29"/>
      <c r="P3217" s="29"/>
      <c r="Q3217" s="29"/>
      <c r="R3217" s="29"/>
      <c r="S3217" s="29"/>
      <c r="T3217" s="29"/>
      <c r="U3217" s="29"/>
    </row>
    <row r="3218" spans="1:21" ht="13.5" customHeight="1" x14ac:dyDescent="0.25">
      <c r="A3218" s="39">
        <v>41388</v>
      </c>
      <c r="B3218" s="6"/>
      <c r="C3218" s="6"/>
      <c r="D3218" s="6"/>
      <c r="E3218" s="38">
        <v>14676.3</v>
      </c>
      <c r="F3218" s="29"/>
      <c r="G3218" s="29"/>
      <c r="H3218" s="29"/>
      <c r="I3218" s="29"/>
      <c r="J3218" s="29"/>
      <c r="K3218" s="29"/>
      <c r="L3218" s="29"/>
      <c r="M3218" s="29"/>
      <c r="N3218" s="29"/>
      <c r="O3218" s="29"/>
      <c r="P3218" s="29"/>
      <c r="Q3218" s="29"/>
      <c r="R3218" s="29"/>
      <c r="S3218" s="29"/>
      <c r="T3218" s="29"/>
      <c r="U3218" s="29"/>
    </row>
    <row r="3219" spans="1:21" ht="13.5" customHeight="1" x14ac:dyDescent="0.25">
      <c r="A3219" s="39">
        <v>41387</v>
      </c>
      <c r="B3219" s="6"/>
      <c r="C3219" s="6"/>
      <c r="D3219" s="6"/>
      <c r="E3219" s="38">
        <v>14719.46</v>
      </c>
      <c r="F3219" s="29"/>
      <c r="G3219" s="29"/>
      <c r="H3219" s="29"/>
      <c r="I3219" s="29"/>
      <c r="J3219" s="29"/>
      <c r="K3219" s="29"/>
      <c r="L3219" s="29"/>
      <c r="M3219" s="29"/>
      <c r="N3219" s="29"/>
      <c r="O3219" s="29"/>
      <c r="P3219" s="29"/>
      <c r="Q3219" s="29"/>
      <c r="R3219" s="29"/>
      <c r="S3219" s="29"/>
      <c r="T3219" s="29"/>
      <c r="U3219" s="29"/>
    </row>
    <row r="3220" spans="1:21" ht="13.5" customHeight="1" x14ac:dyDescent="0.25">
      <c r="A3220" s="39">
        <v>41386</v>
      </c>
      <c r="B3220" s="6"/>
      <c r="C3220" s="6"/>
      <c r="D3220" s="6"/>
      <c r="E3220" s="38">
        <v>14567.17</v>
      </c>
      <c r="F3220" s="29"/>
      <c r="G3220" s="29"/>
      <c r="H3220" s="29"/>
      <c r="I3220" s="29"/>
      <c r="J3220" s="29"/>
      <c r="K3220" s="29"/>
      <c r="L3220" s="29"/>
      <c r="M3220" s="29"/>
      <c r="N3220" s="29"/>
      <c r="O3220" s="29"/>
      <c r="P3220" s="29"/>
      <c r="Q3220" s="29"/>
      <c r="R3220" s="29"/>
      <c r="S3220" s="29"/>
      <c r="T3220" s="29"/>
      <c r="U3220" s="29"/>
    </row>
    <row r="3221" spans="1:21" ht="13.5" customHeight="1" x14ac:dyDescent="0.25">
      <c r="A3221" s="39">
        <v>41383</v>
      </c>
      <c r="B3221" s="6"/>
      <c r="C3221" s="6"/>
      <c r="D3221" s="6"/>
      <c r="E3221" s="38">
        <v>14547.51</v>
      </c>
      <c r="F3221" s="29"/>
      <c r="G3221" s="29"/>
      <c r="H3221" s="29"/>
      <c r="I3221" s="29"/>
      <c r="J3221" s="29"/>
      <c r="K3221" s="29"/>
      <c r="L3221" s="29"/>
      <c r="M3221" s="29"/>
      <c r="N3221" s="29"/>
      <c r="O3221" s="29"/>
      <c r="P3221" s="29"/>
      <c r="Q3221" s="29"/>
      <c r="R3221" s="29"/>
      <c r="S3221" s="29"/>
      <c r="T3221" s="29"/>
      <c r="U3221" s="29"/>
    </row>
    <row r="3222" spans="1:21" ht="13.5" customHeight="1" x14ac:dyDescent="0.25">
      <c r="A3222" s="39">
        <v>41382</v>
      </c>
      <c r="B3222" s="6"/>
      <c r="C3222" s="6"/>
      <c r="D3222" s="6"/>
      <c r="E3222" s="38">
        <v>14537.14</v>
      </c>
      <c r="F3222" s="29"/>
      <c r="G3222" s="29"/>
      <c r="H3222" s="29"/>
      <c r="I3222" s="29"/>
      <c r="J3222" s="29"/>
      <c r="K3222" s="29"/>
      <c r="L3222" s="29"/>
      <c r="M3222" s="29"/>
      <c r="N3222" s="29"/>
      <c r="O3222" s="29"/>
      <c r="P3222" s="29"/>
      <c r="Q3222" s="29"/>
      <c r="R3222" s="29"/>
      <c r="S3222" s="29"/>
      <c r="T3222" s="29"/>
      <c r="U3222" s="29"/>
    </row>
    <row r="3223" spans="1:21" ht="13.5" customHeight="1" x14ac:dyDescent="0.25">
      <c r="A3223" s="39">
        <v>41381</v>
      </c>
      <c r="B3223" s="6"/>
      <c r="C3223" s="6"/>
      <c r="D3223" s="6"/>
      <c r="E3223" s="38">
        <v>14618.59</v>
      </c>
      <c r="F3223" s="29"/>
      <c r="G3223" s="29"/>
      <c r="H3223" s="29"/>
      <c r="I3223" s="29"/>
      <c r="J3223" s="29"/>
      <c r="K3223" s="29"/>
      <c r="L3223" s="29"/>
      <c r="M3223" s="29"/>
      <c r="N3223" s="29"/>
      <c r="O3223" s="29"/>
      <c r="P3223" s="29"/>
      <c r="Q3223" s="29"/>
      <c r="R3223" s="29"/>
      <c r="S3223" s="29"/>
      <c r="T3223" s="29"/>
      <c r="U3223" s="29"/>
    </row>
    <row r="3224" spans="1:21" ht="13.5" customHeight="1" x14ac:dyDescent="0.25">
      <c r="A3224" s="39">
        <v>41380</v>
      </c>
      <c r="B3224" s="6"/>
      <c r="C3224" s="6"/>
      <c r="D3224" s="6"/>
      <c r="E3224" s="38">
        <v>14756.78</v>
      </c>
      <c r="F3224" s="29"/>
      <c r="G3224" s="29"/>
      <c r="H3224" s="29"/>
      <c r="I3224" s="29"/>
      <c r="J3224" s="29"/>
      <c r="K3224" s="29"/>
      <c r="L3224" s="29"/>
      <c r="M3224" s="29"/>
      <c r="N3224" s="29"/>
      <c r="O3224" s="29"/>
      <c r="P3224" s="29"/>
      <c r="Q3224" s="29"/>
      <c r="R3224" s="29"/>
      <c r="S3224" s="29"/>
      <c r="T3224" s="29"/>
      <c r="U3224" s="29"/>
    </row>
    <row r="3225" spans="1:21" ht="13.5" customHeight="1" x14ac:dyDescent="0.25">
      <c r="A3225" s="39">
        <v>41379</v>
      </c>
      <c r="B3225" s="6"/>
      <c r="C3225" s="6"/>
      <c r="D3225" s="6"/>
      <c r="E3225" s="38">
        <v>14599.2</v>
      </c>
      <c r="F3225" s="29"/>
      <c r="G3225" s="29"/>
      <c r="H3225" s="29"/>
      <c r="I3225" s="29"/>
      <c r="J3225" s="29"/>
      <c r="K3225" s="29"/>
      <c r="L3225" s="29"/>
      <c r="M3225" s="29"/>
      <c r="N3225" s="29"/>
      <c r="O3225" s="29"/>
      <c r="P3225" s="29"/>
      <c r="Q3225" s="29"/>
      <c r="R3225" s="29"/>
      <c r="S3225" s="29"/>
      <c r="T3225" s="29"/>
      <c r="U3225" s="29"/>
    </row>
    <row r="3226" spans="1:21" ht="13.5" customHeight="1" x14ac:dyDescent="0.25">
      <c r="A3226" s="39">
        <v>41376</v>
      </c>
      <c r="B3226" s="6"/>
      <c r="C3226" s="6"/>
      <c r="D3226" s="6"/>
      <c r="E3226" s="38">
        <v>14865.06</v>
      </c>
      <c r="F3226" s="29"/>
      <c r="G3226" s="29"/>
      <c r="H3226" s="29"/>
      <c r="I3226" s="29"/>
      <c r="J3226" s="29"/>
      <c r="K3226" s="29"/>
      <c r="L3226" s="29"/>
      <c r="M3226" s="29"/>
      <c r="N3226" s="29"/>
      <c r="O3226" s="29"/>
      <c r="P3226" s="29"/>
      <c r="Q3226" s="29"/>
      <c r="R3226" s="29"/>
      <c r="S3226" s="29"/>
      <c r="T3226" s="29"/>
      <c r="U3226" s="29"/>
    </row>
    <row r="3227" spans="1:21" ht="13.5" customHeight="1" x14ac:dyDescent="0.25">
      <c r="A3227" s="39">
        <v>41375</v>
      </c>
      <c r="B3227" s="6"/>
      <c r="C3227" s="6"/>
      <c r="D3227" s="6"/>
      <c r="E3227" s="38">
        <v>14865.14</v>
      </c>
      <c r="F3227" s="29"/>
      <c r="G3227" s="29"/>
      <c r="H3227" s="29"/>
      <c r="I3227" s="29"/>
      <c r="J3227" s="29"/>
      <c r="K3227" s="29"/>
      <c r="L3227" s="29"/>
      <c r="M3227" s="29"/>
      <c r="N3227" s="29"/>
      <c r="O3227" s="29"/>
      <c r="P3227" s="29"/>
      <c r="Q3227" s="29"/>
      <c r="R3227" s="29"/>
      <c r="S3227" s="29"/>
      <c r="T3227" s="29"/>
      <c r="U3227" s="29"/>
    </row>
    <row r="3228" spans="1:21" ht="13.5" customHeight="1" x14ac:dyDescent="0.25">
      <c r="A3228" s="39">
        <v>41374</v>
      </c>
      <c r="B3228" s="6"/>
      <c r="C3228" s="6"/>
      <c r="D3228" s="6"/>
      <c r="E3228" s="38">
        <v>14802.24</v>
      </c>
      <c r="F3228" s="29"/>
      <c r="G3228" s="29"/>
      <c r="H3228" s="29"/>
      <c r="I3228" s="29"/>
      <c r="J3228" s="29"/>
      <c r="K3228" s="29"/>
      <c r="L3228" s="29"/>
      <c r="M3228" s="29"/>
      <c r="N3228" s="29"/>
      <c r="O3228" s="29"/>
      <c r="P3228" s="29"/>
      <c r="Q3228" s="29"/>
      <c r="R3228" s="29"/>
      <c r="S3228" s="29"/>
      <c r="T3228" s="29"/>
      <c r="U3228" s="29"/>
    </row>
    <row r="3229" spans="1:21" ht="13.5" customHeight="1" x14ac:dyDescent="0.25">
      <c r="A3229" s="39">
        <v>41373</v>
      </c>
      <c r="B3229" s="6"/>
      <c r="C3229" s="6"/>
      <c r="D3229" s="6"/>
      <c r="E3229" s="38">
        <v>14673.46</v>
      </c>
      <c r="F3229" s="29"/>
      <c r="G3229" s="29"/>
      <c r="H3229" s="29"/>
      <c r="I3229" s="29"/>
      <c r="J3229" s="29"/>
      <c r="K3229" s="29"/>
      <c r="L3229" s="29"/>
      <c r="M3229" s="29"/>
      <c r="N3229" s="29"/>
      <c r="O3229" s="29"/>
      <c r="P3229" s="29"/>
      <c r="Q3229" s="29"/>
      <c r="R3229" s="29"/>
      <c r="S3229" s="29"/>
      <c r="T3229" s="29"/>
      <c r="U3229" s="29"/>
    </row>
    <row r="3230" spans="1:21" ht="13.5" customHeight="1" x14ac:dyDescent="0.25">
      <c r="A3230" s="39">
        <v>41372</v>
      </c>
      <c r="B3230" s="6"/>
      <c r="C3230" s="6"/>
      <c r="D3230" s="6"/>
      <c r="E3230" s="38">
        <v>14613.48</v>
      </c>
      <c r="F3230" s="29"/>
      <c r="G3230" s="29"/>
      <c r="H3230" s="29"/>
      <c r="I3230" s="29"/>
      <c r="J3230" s="29"/>
      <c r="K3230" s="29"/>
      <c r="L3230" s="29"/>
      <c r="M3230" s="29"/>
      <c r="N3230" s="29"/>
      <c r="O3230" s="29"/>
      <c r="P3230" s="29"/>
      <c r="Q3230" s="29"/>
      <c r="R3230" s="29"/>
      <c r="S3230" s="29"/>
      <c r="T3230" s="29"/>
      <c r="U3230" s="29"/>
    </row>
    <row r="3231" spans="1:21" ht="13.5" customHeight="1" x14ac:dyDescent="0.25">
      <c r="A3231" s="39">
        <v>41369</v>
      </c>
      <c r="B3231" s="6"/>
      <c r="C3231" s="6"/>
      <c r="D3231" s="6"/>
      <c r="E3231" s="38">
        <v>14565.25</v>
      </c>
      <c r="F3231" s="29"/>
      <c r="G3231" s="29"/>
      <c r="H3231" s="29"/>
      <c r="I3231" s="29"/>
      <c r="J3231" s="29"/>
      <c r="K3231" s="29"/>
      <c r="L3231" s="29"/>
      <c r="M3231" s="29"/>
      <c r="N3231" s="29"/>
      <c r="O3231" s="29"/>
      <c r="P3231" s="29"/>
      <c r="Q3231" s="29"/>
      <c r="R3231" s="29"/>
      <c r="S3231" s="29"/>
      <c r="T3231" s="29"/>
      <c r="U3231" s="29"/>
    </row>
    <row r="3232" spans="1:21" ht="13.5" customHeight="1" x14ac:dyDescent="0.25">
      <c r="A3232" s="39">
        <v>41368</v>
      </c>
      <c r="B3232" s="6"/>
      <c r="C3232" s="6"/>
      <c r="D3232" s="6"/>
      <c r="E3232" s="38">
        <v>14606.11</v>
      </c>
      <c r="F3232" s="29"/>
      <c r="G3232" s="29"/>
      <c r="H3232" s="29"/>
      <c r="I3232" s="29"/>
      <c r="J3232" s="29"/>
      <c r="K3232" s="29"/>
      <c r="L3232" s="29"/>
      <c r="M3232" s="29"/>
      <c r="N3232" s="29"/>
      <c r="O3232" s="29"/>
      <c r="P3232" s="29"/>
      <c r="Q3232" s="29"/>
      <c r="R3232" s="29"/>
      <c r="S3232" s="29"/>
      <c r="T3232" s="29"/>
      <c r="U3232" s="29"/>
    </row>
    <row r="3233" spans="1:21" ht="13.5" customHeight="1" x14ac:dyDescent="0.25">
      <c r="A3233" s="39">
        <v>41367</v>
      </c>
      <c r="B3233" s="6"/>
      <c r="C3233" s="6"/>
      <c r="D3233" s="6"/>
      <c r="E3233" s="38">
        <v>14550.35</v>
      </c>
      <c r="F3233" s="29"/>
      <c r="G3233" s="29"/>
      <c r="H3233" s="29"/>
      <c r="I3233" s="29"/>
      <c r="J3233" s="29"/>
      <c r="K3233" s="29"/>
      <c r="L3233" s="29"/>
      <c r="M3233" s="29"/>
      <c r="N3233" s="29"/>
      <c r="O3233" s="29"/>
      <c r="P3233" s="29"/>
      <c r="Q3233" s="29"/>
      <c r="R3233" s="29"/>
      <c r="S3233" s="29"/>
      <c r="T3233" s="29"/>
      <c r="U3233" s="29"/>
    </row>
    <row r="3234" spans="1:21" ht="13.5" customHeight="1" x14ac:dyDescent="0.25">
      <c r="A3234" s="39">
        <v>41366</v>
      </c>
      <c r="B3234" s="6"/>
      <c r="C3234" s="6"/>
      <c r="D3234" s="6"/>
      <c r="E3234" s="38">
        <v>14662.01</v>
      </c>
      <c r="F3234" s="29"/>
      <c r="G3234" s="29"/>
      <c r="H3234" s="29"/>
      <c r="I3234" s="29"/>
      <c r="J3234" s="29"/>
      <c r="K3234" s="29"/>
      <c r="L3234" s="29"/>
      <c r="M3234" s="29"/>
      <c r="N3234" s="29"/>
      <c r="O3234" s="29"/>
      <c r="P3234" s="29"/>
      <c r="Q3234" s="29"/>
      <c r="R3234" s="29"/>
      <c r="S3234" s="29"/>
      <c r="T3234" s="29"/>
      <c r="U3234" s="29"/>
    </row>
    <row r="3235" spans="1:21" ht="13.5" customHeight="1" x14ac:dyDescent="0.25">
      <c r="A3235" s="39">
        <v>41365</v>
      </c>
      <c r="B3235" s="6"/>
      <c r="C3235" s="6"/>
      <c r="D3235" s="6"/>
      <c r="E3235" s="38">
        <v>14572.85</v>
      </c>
      <c r="F3235" s="29"/>
      <c r="G3235" s="29"/>
      <c r="H3235" s="29"/>
      <c r="I3235" s="29"/>
      <c r="J3235" s="29"/>
      <c r="K3235" s="29"/>
      <c r="L3235" s="29"/>
      <c r="M3235" s="29"/>
      <c r="N3235" s="29"/>
      <c r="O3235" s="29"/>
      <c r="P3235" s="29"/>
      <c r="Q3235" s="29"/>
      <c r="R3235" s="29"/>
      <c r="S3235" s="29"/>
      <c r="T3235" s="29"/>
      <c r="U3235" s="29"/>
    </row>
    <row r="3236" spans="1:21" ht="13.5" customHeight="1" x14ac:dyDescent="0.25">
      <c r="A3236" s="39">
        <v>41361</v>
      </c>
      <c r="B3236" s="6"/>
      <c r="C3236" s="6"/>
      <c r="D3236" s="6"/>
      <c r="E3236" s="38">
        <v>14578.54</v>
      </c>
      <c r="F3236" s="29"/>
      <c r="G3236" s="29"/>
      <c r="H3236" s="29"/>
      <c r="I3236" s="29"/>
      <c r="J3236" s="29"/>
      <c r="K3236" s="29"/>
      <c r="L3236" s="29"/>
      <c r="M3236" s="29"/>
      <c r="N3236" s="29"/>
      <c r="O3236" s="29"/>
      <c r="P3236" s="29"/>
      <c r="Q3236" s="29"/>
      <c r="R3236" s="29"/>
      <c r="S3236" s="29"/>
      <c r="T3236" s="29"/>
      <c r="U3236" s="29"/>
    </row>
    <row r="3237" spans="1:21" ht="13.5" customHeight="1" x14ac:dyDescent="0.25">
      <c r="A3237" s="39">
        <v>41360</v>
      </c>
      <c r="B3237" s="6"/>
      <c r="C3237" s="6"/>
      <c r="D3237" s="6"/>
      <c r="E3237" s="38">
        <v>14526.16</v>
      </c>
      <c r="F3237" s="29"/>
      <c r="G3237" s="29"/>
      <c r="H3237" s="29"/>
      <c r="I3237" s="29"/>
      <c r="J3237" s="29"/>
      <c r="K3237" s="29"/>
      <c r="L3237" s="29"/>
      <c r="M3237" s="29"/>
      <c r="N3237" s="29"/>
      <c r="O3237" s="29"/>
      <c r="P3237" s="29"/>
      <c r="Q3237" s="29"/>
      <c r="R3237" s="29"/>
      <c r="S3237" s="29"/>
      <c r="T3237" s="29"/>
      <c r="U3237" s="29"/>
    </row>
    <row r="3238" spans="1:21" ht="13.5" customHeight="1" x14ac:dyDescent="0.25">
      <c r="A3238" s="39">
        <v>41359</v>
      </c>
      <c r="B3238" s="6"/>
      <c r="C3238" s="6"/>
      <c r="D3238" s="6"/>
      <c r="E3238" s="38">
        <v>14559.65</v>
      </c>
      <c r="F3238" s="29"/>
      <c r="G3238" s="29"/>
      <c r="H3238" s="29"/>
      <c r="I3238" s="29"/>
      <c r="J3238" s="29"/>
      <c r="K3238" s="29"/>
      <c r="L3238" s="29"/>
      <c r="M3238" s="29"/>
      <c r="N3238" s="29"/>
      <c r="O3238" s="29"/>
      <c r="P3238" s="29"/>
      <c r="Q3238" s="29"/>
      <c r="R3238" s="29"/>
      <c r="S3238" s="29"/>
      <c r="T3238" s="29"/>
      <c r="U3238" s="29"/>
    </row>
    <row r="3239" spans="1:21" ht="13.5" customHeight="1" x14ac:dyDescent="0.25">
      <c r="A3239" s="39">
        <v>41358</v>
      </c>
      <c r="B3239" s="6"/>
      <c r="C3239" s="6"/>
      <c r="D3239" s="6"/>
      <c r="E3239" s="38">
        <v>14447.75</v>
      </c>
      <c r="F3239" s="29"/>
      <c r="G3239" s="29"/>
      <c r="H3239" s="29"/>
      <c r="I3239" s="29"/>
      <c r="J3239" s="29"/>
      <c r="K3239" s="29"/>
      <c r="L3239" s="29"/>
      <c r="M3239" s="29"/>
      <c r="N3239" s="29"/>
      <c r="O3239" s="29"/>
      <c r="P3239" s="29"/>
      <c r="Q3239" s="29"/>
      <c r="R3239" s="29"/>
      <c r="S3239" s="29"/>
      <c r="T3239" s="29"/>
      <c r="U3239" s="29"/>
    </row>
    <row r="3240" spans="1:21" ht="13.5" customHeight="1" x14ac:dyDescent="0.25">
      <c r="A3240" s="39">
        <v>41355</v>
      </c>
      <c r="B3240" s="6"/>
      <c r="C3240" s="6"/>
      <c r="D3240" s="6"/>
      <c r="E3240" s="38">
        <v>14512.03</v>
      </c>
      <c r="F3240" s="29"/>
      <c r="G3240" s="29"/>
      <c r="H3240" s="29"/>
      <c r="I3240" s="29"/>
      <c r="J3240" s="29"/>
      <c r="K3240" s="29"/>
      <c r="L3240" s="29"/>
      <c r="M3240" s="29"/>
      <c r="N3240" s="29"/>
      <c r="O3240" s="29"/>
      <c r="P3240" s="29"/>
      <c r="Q3240" s="29"/>
      <c r="R3240" s="29"/>
      <c r="S3240" s="29"/>
      <c r="T3240" s="29"/>
      <c r="U3240" s="29"/>
    </row>
    <row r="3241" spans="1:21" ht="13.5" customHeight="1" x14ac:dyDescent="0.25">
      <c r="A3241" s="39">
        <v>41354</v>
      </c>
      <c r="B3241" s="6"/>
      <c r="C3241" s="6"/>
      <c r="D3241" s="6"/>
      <c r="E3241" s="38">
        <v>14421.49</v>
      </c>
      <c r="F3241" s="29"/>
      <c r="G3241" s="29"/>
      <c r="H3241" s="29"/>
      <c r="I3241" s="29"/>
      <c r="J3241" s="29"/>
      <c r="K3241" s="29"/>
      <c r="L3241" s="29"/>
      <c r="M3241" s="29"/>
      <c r="N3241" s="29"/>
      <c r="O3241" s="29"/>
      <c r="P3241" s="29"/>
      <c r="Q3241" s="29"/>
      <c r="R3241" s="29"/>
      <c r="S3241" s="29"/>
      <c r="T3241" s="29"/>
      <c r="U3241" s="29"/>
    </row>
    <row r="3242" spans="1:21" ht="13.5" customHeight="1" x14ac:dyDescent="0.25">
      <c r="A3242" s="39">
        <v>41353</v>
      </c>
      <c r="B3242" s="6"/>
      <c r="C3242" s="6"/>
      <c r="D3242" s="6"/>
      <c r="E3242" s="38">
        <v>14511.73</v>
      </c>
      <c r="F3242" s="29"/>
      <c r="G3242" s="29"/>
      <c r="H3242" s="29"/>
      <c r="I3242" s="29"/>
      <c r="J3242" s="29"/>
      <c r="K3242" s="29"/>
      <c r="L3242" s="29"/>
      <c r="M3242" s="29"/>
      <c r="N3242" s="29"/>
      <c r="O3242" s="29"/>
      <c r="P3242" s="29"/>
      <c r="Q3242" s="29"/>
      <c r="R3242" s="29"/>
      <c r="S3242" s="29"/>
      <c r="T3242" s="29"/>
      <c r="U3242" s="29"/>
    </row>
    <row r="3243" spans="1:21" ht="13.5" customHeight="1" x14ac:dyDescent="0.25">
      <c r="A3243" s="39">
        <v>41352</v>
      </c>
      <c r="B3243" s="6"/>
      <c r="C3243" s="6"/>
      <c r="D3243" s="6"/>
      <c r="E3243" s="38">
        <v>14455.82</v>
      </c>
      <c r="F3243" s="29"/>
      <c r="G3243" s="29"/>
      <c r="H3243" s="29"/>
      <c r="I3243" s="29"/>
      <c r="J3243" s="29"/>
      <c r="K3243" s="29"/>
      <c r="L3243" s="29"/>
      <c r="M3243" s="29"/>
      <c r="N3243" s="29"/>
      <c r="O3243" s="29"/>
      <c r="P3243" s="29"/>
      <c r="Q3243" s="29"/>
      <c r="R3243" s="29"/>
      <c r="S3243" s="29"/>
      <c r="T3243" s="29"/>
      <c r="U3243" s="29"/>
    </row>
    <row r="3244" spans="1:21" ht="13.5" customHeight="1" x14ac:dyDescent="0.25">
      <c r="A3244" s="39">
        <v>41351</v>
      </c>
      <c r="B3244" s="6"/>
      <c r="C3244" s="6"/>
      <c r="D3244" s="6"/>
      <c r="E3244" s="38">
        <v>14452.06</v>
      </c>
      <c r="F3244" s="29"/>
      <c r="G3244" s="29"/>
      <c r="H3244" s="29"/>
      <c r="I3244" s="29"/>
      <c r="J3244" s="29"/>
      <c r="K3244" s="29"/>
      <c r="L3244" s="29"/>
      <c r="M3244" s="29"/>
      <c r="N3244" s="29"/>
      <c r="O3244" s="29"/>
      <c r="P3244" s="29"/>
      <c r="Q3244" s="29"/>
      <c r="R3244" s="29"/>
      <c r="S3244" s="29"/>
      <c r="T3244" s="29"/>
      <c r="U3244" s="29"/>
    </row>
    <row r="3245" spans="1:21" ht="13.5" customHeight="1" x14ac:dyDescent="0.25">
      <c r="A3245" s="39">
        <v>41348</v>
      </c>
      <c r="B3245" s="6"/>
      <c r="C3245" s="6"/>
      <c r="D3245" s="6"/>
      <c r="E3245" s="38">
        <v>14514.11</v>
      </c>
      <c r="F3245" s="29"/>
      <c r="G3245" s="29"/>
      <c r="H3245" s="29"/>
      <c r="I3245" s="29"/>
      <c r="J3245" s="29"/>
      <c r="K3245" s="29"/>
      <c r="L3245" s="29"/>
      <c r="M3245" s="29"/>
      <c r="N3245" s="29"/>
      <c r="O3245" s="29"/>
      <c r="P3245" s="29"/>
      <c r="Q3245" s="29"/>
      <c r="R3245" s="29"/>
      <c r="S3245" s="29"/>
      <c r="T3245" s="29"/>
      <c r="U3245" s="29"/>
    </row>
    <row r="3246" spans="1:21" ht="13.5" customHeight="1" x14ac:dyDescent="0.25">
      <c r="A3246" s="39">
        <v>41347</v>
      </c>
      <c r="B3246" s="6"/>
      <c r="C3246" s="6"/>
      <c r="D3246" s="6"/>
      <c r="E3246" s="38">
        <v>14539.14</v>
      </c>
      <c r="F3246" s="29"/>
      <c r="G3246" s="29"/>
      <c r="H3246" s="29"/>
      <c r="I3246" s="29"/>
      <c r="J3246" s="29"/>
      <c r="K3246" s="29"/>
      <c r="L3246" s="29"/>
      <c r="M3246" s="29"/>
      <c r="N3246" s="29"/>
      <c r="O3246" s="29"/>
      <c r="P3246" s="29"/>
      <c r="Q3246" s="29"/>
      <c r="R3246" s="29"/>
      <c r="S3246" s="29"/>
      <c r="T3246" s="29"/>
      <c r="U3246" s="29"/>
    </row>
    <row r="3247" spans="1:21" ht="13.5" customHeight="1" x14ac:dyDescent="0.25">
      <c r="A3247" s="39">
        <v>41346</v>
      </c>
      <c r="B3247" s="6"/>
      <c r="C3247" s="6"/>
      <c r="D3247" s="6"/>
      <c r="E3247" s="38">
        <v>14455.28</v>
      </c>
      <c r="F3247" s="29"/>
      <c r="G3247" s="29"/>
      <c r="H3247" s="29"/>
      <c r="I3247" s="29"/>
      <c r="J3247" s="29"/>
      <c r="K3247" s="29"/>
      <c r="L3247" s="29"/>
      <c r="M3247" s="29"/>
      <c r="N3247" s="29"/>
      <c r="O3247" s="29"/>
      <c r="P3247" s="29"/>
      <c r="Q3247" s="29"/>
      <c r="R3247" s="29"/>
      <c r="S3247" s="29"/>
      <c r="T3247" s="29"/>
      <c r="U3247" s="29"/>
    </row>
    <row r="3248" spans="1:21" ht="13.5" customHeight="1" x14ac:dyDescent="0.25">
      <c r="A3248" s="39">
        <v>41345</v>
      </c>
      <c r="B3248" s="6"/>
      <c r="C3248" s="6"/>
      <c r="D3248" s="6"/>
      <c r="E3248" s="38">
        <v>14450.06</v>
      </c>
      <c r="F3248" s="29"/>
      <c r="G3248" s="29"/>
      <c r="H3248" s="29"/>
      <c r="I3248" s="29"/>
      <c r="J3248" s="29"/>
      <c r="K3248" s="29"/>
      <c r="L3248" s="29"/>
      <c r="M3248" s="29"/>
      <c r="N3248" s="29"/>
      <c r="O3248" s="29"/>
      <c r="P3248" s="29"/>
      <c r="Q3248" s="29"/>
      <c r="R3248" s="29"/>
      <c r="S3248" s="29"/>
      <c r="T3248" s="29"/>
      <c r="U3248" s="29"/>
    </row>
    <row r="3249" spans="1:21" ht="13.5" customHeight="1" x14ac:dyDescent="0.25">
      <c r="A3249" s="39">
        <v>41344</v>
      </c>
      <c r="B3249" s="6"/>
      <c r="C3249" s="6"/>
      <c r="D3249" s="6"/>
      <c r="E3249" s="38">
        <v>14447.29</v>
      </c>
      <c r="F3249" s="29"/>
      <c r="G3249" s="29"/>
      <c r="H3249" s="29"/>
      <c r="I3249" s="29"/>
      <c r="J3249" s="29"/>
      <c r="K3249" s="29"/>
      <c r="L3249" s="29"/>
      <c r="M3249" s="29"/>
      <c r="N3249" s="29"/>
      <c r="O3249" s="29"/>
      <c r="P3249" s="29"/>
      <c r="Q3249" s="29"/>
      <c r="R3249" s="29"/>
      <c r="S3249" s="29"/>
      <c r="T3249" s="29"/>
      <c r="U3249" s="29"/>
    </row>
    <row r="3250" spans="1:21" ht="13.5" customHeight="1" x14ac:dyDescent="0.25">
      <c r="A3250" s="39">
        <v>41341</v>
      </c>
      <c r="B3250" s="6"/>
      <c r="C3250" s="6"/>
      <c r="D3250" s="6"/>
      <c r="E3250" s="38">
        <v>14397.07</v>
      </c>
      <c r="F3250" s="29"/>
      <c r="G3250" s="29"/>
      <c r="H3250" s="29"/>
      <c r="I3250" s="29"/>
      <c r="J3250" s="29"/>
      <c r="K3250" s="29"/>
      <c r="L3250" s="29"/>
      <c r="M3250" s="29"/>
      <c r="N3250" s="29"/>
      <c r="O3250" s="29"/>
      <c r="P3250" s="29"/>
      <c r="Q3250" s="29"/>
      <c r="R3250" s="29"/>
      <c r="S3250" s="29"/>
      <c r="T3250" s="29"/>
      <c r="U3250" s="29"/>
    </row>
    <row r="3251" spans="1:21" ht="13.5" customHeight="1" x14ac:dyDescent="0.25">
      <c r="A3251" s="39">
        <v>41340</v>
      </c>
      <c r="B3251" s="6"/>
      <c r="C3251" s="6"/>
      <c r="D3251" s="6"/>
      <c r="E3251" s="38">
        <v>14329.49</v>
      </c>
      <c r="F3251" s="29"/>
      <c r="G3251" s="29"/>
      <c r="H3251" s="29"/>
      <c r="I3251" s="29"/>
      <c r="J3251" s="29"/>
      <c r="K3251" s="29"/>
      <c r="L3251" s="29"/>
      <c r="M3251" s="29"/>
      <c r="N3251" s="29"/>
      <c r="O3251" s="29"/>
      <c r="P3251" s="29"/>
      <c r="Q3251" s="29"/>
      <c r="R3251" s="29"/>
      <c r="S3251" s="29"/>
      <c r="T3251" s="29"/>
      <c r="U3251" s="29"/>
    </row>
    <row r="3252" spans="1:21" ht="13.5" customHeight="1" x14ac:dyDescent="0.25">
      <c r="A3252" s="39">
        <v>41339</v>
      </c>
      <c r="B3252" s="6"/>
      <c r="C3252" s="6"/>
      <c r="D3252" s="6"/>
      <c r="E3252" s="38">
        <v>14296.24</v>
      </c>
      <c r="F3252" s="29"/>
      <c r="G3252" s="29"/>
      <c r="H3252" s="29"/>
      <c r="I3252" s="29"/>
      <c r="J3252" s="29"/>
      <c r="K3252" s="29"/>
      <c r="L3252" s="29"/>
      <c r="M3252" s="29"/>
      <c r="N3252" s="29"/>
      <c r="O3252" s="29"/>
      <c r="P3252" s="29"/>
      <c r="Q3252" s="29"/>
      <c r="R3252" s="29"/>
      <c r="S3252" s="29"/>
      <c r="T3252" s="29"/>
      <c r="U3252" s="29"/>
    </row>
    <row r="3253" spans="1:21" ht="13.5" customHeight="1" x14ac:dyDescent="0.25">
      <c r="A3253" s="39">
        <v>41338</v>
      </c>
      <c r="B3253" s="6"/>
      <c r="C3253" s="6"/>
      <c r="D3253" s="6"/>
      <c r="E3253" s="38">
        <v>14253.77</v>
      </c>
      <c r="F3253" s="29"/>
      <c r="G3253" s="29"/>
      <c r="H3253" s="29"/>
      <c r="I3253" s="29"/>
      <c r="J3253" s="29"/>
      <c r="K3253" s="29"/>
      <c r="L3253" s="29"/>
      <c r="M3253" s="29"/>
      <c r="N3253" s="29"/>
      <c r="O3253" s="29"/>
      <c r="P3253" s="29"/>
      <c r="Q3253" s="29"/>
      <c r="R3253" s="29"/>
      <c r="S3253" s="29"/>
      <c r="T3253" s="29"/>
      <c r="U3253" s="29"/>
    </row>
    <row r="3254" spans="1:21" ht="13.5" customHeight="1" x14ac:dyDescent="0.25">
      <c r="A3254" s="39">
        <v>41337</v>
      </c>
      <c r="B3254" s="6"/>
      <c r="C3254" s="6"/>
      <c r="D3254" s="6"/>
      <c r="E3254" s="38">
        <v>14127.82</v>
      </c>
      <c r="F3254" s="29"/>
      <c r="G3254" s="29"/>
      <c r="H3254" s="29"/>
      <c r="I3254" s="29"/>
      <c r="J3254" s="29"/>
      <c r="K3254" s="29"/>
      <c r="L3254" s="29"/>
      <c r="M3254" s="29"/>
      <c r="N3254" s="29"/>
      <c r="O3254" s="29"/>
      <c r="P3254" s="29"/>
      <c r="Q3254" s="29"/>
      <c r="R3254" s="29"/>
      <c r="S3254" s="29"/>
      <c r="T3254" s="29"/>
      <c r="U3254" s="29"/>
    </row>
    <row r="3255" spans="1:21" ht="13.5" customHeight="1" x14ac:dyDescent="0.25">
      <c r="A3255" s="39">
        <v>41334</v>
      </c>
      <c r="B3255" s="6"/>
      <c r="C3255" s="6"/>
      <c r="D3255" s="6"/>
      <c r="E3255" s="38">
        <v>14089.66</v>
      </c>
      <c r="F3255" s="29"/>
      <c r="G3255" s="29"/>
      <c r="H3255" s="29"/>
      <c r="I3255" s="29"/>
      <c r="J3255" s="29"/>
      <c r="K3255" s="29"/>
      <c r="L3255" s="29"/>
      <c r="M3255" s="29"/>
      <c r="N3255" s="29"/>
      <c r="O3255" s="29"/>
      <c r="P3255" s="29"/>
      <c r="Q3255" s="29"/>
      <c r="R3255" s="29"/>
      <c r="S3255" s="29"/>
      <c r="T3255" s="29"/>
      <c r="U3255" s="29"/>
    </row>
    <row r="3256" spans="1:21" ht="13.5" customHeight="1" x14ac:dyDescent="0.25">
      <c r="A3256" s="39">
        <v>41333</v>
      </c>
      <c r="B3256" s="6"/>
      <c r="C3256" s="6"/>
      <c r="D3256" s="6"/>
      <c r="E3256" s="38">
        <v>14054.49</v>
      </c>
      <c r="F3256" s="29"/>
      <c r="G3256" s="29"/>
      <c r="H3256" s="29"/>
      <c r="I3256" s="29"/>
      <c r="J3256" s="29"/>
      <c r="K3256" s="29"/>
      <c r="L3256" s="29"/>
      <c r="M3256" s="29"/>
      <c r="N3256" s="29"/>
      <c r="O3256" s="29"/>
      <c r="P3256" s="29"/>
      <c r="Q3256" s="29"/>
      <c r="R3256" s="29"/>
      <c r="S3256" s="29"/>
      <c r="T3256" s="29"/>
      <c r="U3256" s="29"/>
    </row>
    <row r="3257" spans="1:21" ht="13.5" customHeight="1" x14ac:dyDescent="0.25">
      <c r="A3257" s="39">
        <v>41332</v>
      </c>
      <c r="B3257" s="6"/>
      <c r="C3257" s="6"/>
      <c r="D3257" s="6"/>
      <c r="E3257" s="38">
        <v>14075.37</v>
      </c>
      <c r="F3257" s="29"/>
      <c r="G3257" s="29"/>
      <c r="H3257" s="29"/>
      <c r="I3257" s="29"/>
      <c r="J3257" s="29"/>
      <c r="K3257" s="29"/>
      <c r="L3257" s="29"/>
      <c r="M3257" s="29"/>
      <c r="N3257" s="29"/>
      <c r="O3257" s="29"/>
      <c r="P3257" s="29"/>
      <c r="Q3257" s="29"/>
      <c r="R3257" s="29"/>
      <c r="S3257" s="29"/>
      <c r="T3257" s="29"/>
      <c r="U3257" s="29"/>
    </row>
    <row r="3258" spans="1:21" ht="13.5" customHeight="1" x14ac:dyDescent="0.25">
      <c r="A3258" s="39">
        <v>41331</v>
      </c>
      <c r="B3258" s="6"/>
      <c r="C3258" s="6"/>
      <c r="D3258" s="6"/>
      <c r="E3258" s="38">
        <v>13900.13</v>
      </c>
      <c r="F3258" s="29"/>
      <c r="G3258" s="29"/>
      <c r="H3258" s="29"/>
      <c r="I3258" s="29"/>
      <c r="J3258" s="29"/>
      <c r="K3258" s="29"/>
      <c r="L3258" s="29"/>
      <c r="M3258" s="29"/>
      <c r="N3258" s="29"/>
      <c r="O3258" s="29"/>
      <c r="P3258" s="29"/>
      <c r="Q3258" s="29"/>
      <c r="R3258" s="29"/>
      <c r="S3258" s="29"/>
      <c r="T3258" s="29"/>
      <c r="U3258" s="29"/>
    </row>
    <row r="3259" spans="1:21" ht="13.5" customHeight="1" x14ac:dyDescent="0.25">
      <c r="A3259" s="39">
        <v>41330</v>
      </c>
      <c r="B3259" s="6"/>
      <c r="C3259" s="6"/>
      <c r="D3259" s="6"/>
      <c r="E3259" s="38">
        <v>13784.17</v>
      </c>
      <c r="F3259" s="29"/>
      <c r="G3259" s="29"/>
      <c r="H3259" s="29"/>
      <c r="I3259" s="29"/>
      <c r="J3259" s="29"/>
      <c r="K3259" s="29"/>
      <c r="L3259" s="29"/>
      <c r="M3259" s="29"/>
      <c r="N3259" s="29"/>
      <c r="O3259" s="29"/>
      <c r="P3259" s="29"/>
      <c r="Q3259" s="29"/>
      <c r="R3259" s="29"/>
      <c r="S3259" s="29"/>
      <c r="T3259" s="29"/>
      <c r="U3259" s="29"/>
    </row>
    <row r="3260" spans="1:21" ht="13.5" customHeight="1" x14ac:dyDescent="0.25">
      <c r="A3260" s="39">
        <v>41327</v>
      </c>
      <c r="B3260" s="6"/>
      <c r="C3260" s="6"/>
      <c r="D3260" s="6"/>
      <c r="E3260" s="38">
        <v>14000.57</v>
      </c>
      <c r="F3260" s="29"/>
      <c r="G3260" s="29"/>
      <c r="H3260" s="29"/>
      <c r="I3260" s="29"/>
      <c r="J3260" s="29"/>
      <c r="K3260" s="29"/>
      <c r="L3260" s="29"/>
      <c r="M3260" s="29"/>
      <c r="N3260" s="29"/>
      <c r="O3260" s="29"/>
      <c r="P3260" s="29"/>
      <c r="Q3260" s="29"/>
      <c r="R3260" s="29"/>
      <c r="S3260" s="29"/>
      <c r="T3260" s="29"/>
      <c r="U3260" s="29"/>
    </row>
    <row r="3261" spans="1:21" ht="13.5" customHeight="1" x14ac:dyDescent="0.25">
      <c r="A3261" s="39">
        <v>41326</v>
      </c>
      <c r="B3261" s="6"/>
      <c r="C3261" s="6"/>
      <c r="D3261" s="6"/>
      <c r="E3261" s="38">
        <v>13880.62</v>
      </c>
      <c r="F3261" s="29"/>
      <c r="G3261" s="29"/>
      <c r="H3261" s="29"/>
      <c r="I3261" s="29"/>
      <c r="J3261" s="29"/>
      <c r="K3261" s="29"/>
      <c r="L3261" s="29"/>
      <c r="M3261" s="29"/>
      <c r="N3261" s="29"/>
      <c r="O3261" s="29"/>
      <c r="P3261" s="29"/>
      <c r="Q3261" s="29"/>
      <c r="R3261" s="29"/>
      <c r="S3261" s="29"/>
      <c r="T3261" s="29"/>
      <c r="U3261" s="29"/>
    </row>
    <row r="3262" spans="1:21" ht="13.5" customHeight="1" x14ac:dyDescent="0.25">
      <c r="A3262" s="39">
        <v>41325</v>
      </c>
      <c r="B3262" s="6"/>
      <c r="C3262" s="6"/>
      <c r="D3262" s="6"/>
      <c r="E3262" s="38">
        <v>13927.54</v>
      </c>
      <c r="F3262" s="29"/>
      <c r="G3262" s="29"/>
      <c r="H3262" s="29"/>
      <c r="I3262" s="29"/>
      <c r="J3262" s="29"/>
      <c r="K3262" s="29"/>
      <c r="L3262" s="29"/>
      <c r="M3262" s="29"/>
      <c r="N3262" s="29"/>
      <c r="O3262" s="29"/>
      <c r="P3262" s="29"/>
      <c r="Q3262" s="29"/>
      <c r="R3262" s="29"/>
      <c r="S3262" s="29"/>
      <c r="T3262" s="29"/>
      <c r="U3262" s="29"/>
    </row>
    <row r="3263" spans="1:21" ht="13.5" customHeight="1" x14ac:dyDescent="0.25">
      <c r="A3263" s="39">
        <v>41324</v>
      </c>
      <c r="B3263" s="6"/>
      <c r="C3263" s="6"/>
      <c r="D3263" s="6"/>
      <c r="E3263" s="38">
        <v>14035.67</v>
      </c>
      <c r="F3263" s="29"/>
      <c r="G3263" s="29"/>
      <c r="H3263" s="29"/>
      <c r="I3263" s="29"/>
      <c r="J3263" s="29"/>
      <c r="K3263" s="29"/>
      <c r="L3263" s="29"/>
      <c r="M3263" s="29"/>
      <c r="N3263" s="29"/>
      <c r="O3263" s="29"/>
      <c r="P3263" s="29"/>
      <c r="Q3263" s="29"/>
      <c r="R3263" s="29"/>
      <c r="S3263" s="29"/>
      <c r="T3263" s="29"/>
      <c r="U3263" s="29"/>
    </row>
    <row r="3264" spans="1:21" ht="13.5" customHeight="1" x14ac:dyDescent="0.25">
      <c r="A3264" s="39">
        <v>41320</v>
      </c>
      <c r="B3264" s="6"/>
      <c r="C3264" s="6"/>
      <c r="D3264" s="6"/>
      <c r="E3264" s="38">
        <v>13981.76</v>
      </c>
      <c r="F3264" s="29"/>
      <c r="G3264" s="29"/>
      <c r="H3264" s="29"/>
      <c r="I3264" s="29"/>
      <c r="J3264" s="29"/>
      <c r="K3264" s="29"/>
      <c r="L3264" s="29"/>
      <c r="M3264" s="29"/>
      <c r="N3264" s="29"/>
      <c r="O3264" s="29"/>
      <c r="P3264" s="29"/>
      <c r="Q3264" s="29"/>
      <c r="R3264" s="29"/>
      <c r="S3264" s="29"/>
      <c r="T3264" s="29"/>
      <c r="U3264" s="29"/>
    </row>
    <row r="3265" spans="1:21" ht="13.5" customHeight="1" x14ac:dyDescent="0.25">
      <c r="A3265" s="39">
        <v>41319</v>
      </c>
      <c r="B3265" s="6"/>
      <c r="C3265" s="6"/>
      <c r="D3265" s="6"/>
      <c r="E3265" s="38">
        <v>13973.39</v>
      </c>
      <c r="F3265" s="29"/>
      <c r="G3265" s="29"/>
      <c r="H3265" s="29"/>
      <c r="I3265" s="29"/>
      <c r="J3265" s="29"/>
      <c r="K3265" s="29"/>
      <c r="L3265" s="29"/>
      <c r="M3265" s="29"/>
      <c r="N3265" s="29"/>
      <c r="O3265" s="29"/>
      <c r="P3265" s="29"/>
      <c r="Q3265" s="29"/>
      <c r="R3265" s="29"/>
      <c r="S3265" s="29"/>
      <c r="T3265" s="29"/>
      <c r="U3265" s="29"/>
    </row>
    <row r="3266" spans="1:21" ht="13.5" customHeight="1" x14ac:dyDescent="0.25">
      <c r="A3266" s="39">
        <v>41318</v>
      </c>
      <c r="B3266" s="6"/>
      <c r="C3266" s="6"/>
      <c r="D3266" s="6"/>
      <c r="E3266" s="38">
        <v>13982.91</v>
      </c>
      <c r="F3266" s="29"/>
      <c r="G3266" s="29"/>
      <c r="H3266" s="29"/>
      <c r="I3266" s="29"/>
      <c r="J3266" s="29"/>
      <c r="K3266" s="29"/>
      <c r="L3266" s="29"/>
      <c r="M3266" s="29"/>
      <c r="N3266" s="29"/>
      <c r="O3266" s="29"/>
      <c r="P3266" s="29"/>
      <c r="Q3266" s="29"/>
      <c r="R3266" s="29"/>
      <c r="S3266" s="29"/>
      <c r="T3266" s="29"/>
      <c r="U3266" s="29"/>
    </row>
    <row r="3267" spans="1:21" ht="13.5" customHeight="1" x14ac:dyDescent="0.25">
      <c r="A3267" s="39">
        <v>41317</v>
      </c>
      <c r="B3267" s="6"/>
      <c r="C3267" s="6"/>
      <c r="D3267" s="6"/>
      <c r="E3267" s="38">
        <v>14018.7</v>
      </c>
      <c r="F3267" s="29"/>
      <c r="G3267" s="29"/>
      <c r="H3267" s="29"/>
      <c r="I3267" s="29"/>
      <c r="J3267" s="29"/>
      <c r="K3267" s="29"/>
      <c r="L3267" s="29"/>
      <c r="M3267" s="29"/>
      <c r="N3267" s="29"/>
      <c r="O3267" s="29"/>
      <c r="P3267" s="29"/>
      <c r="Q3267" s="29"/>
      <c r="R3267" s="29"/>
      <c r="S3267" s="29"/>
      <c r="T3267" s="29"/>
      <c r="U3267" s="29"/>
    </row>
    <row r="3268" spans="1:21" ht="13.5" customHeight="1" x14ac:dyDescent="0.25">
      <c r="A3268" s="39">
        <v>41316</v>
      </c>
      <c r="B3268" s="6"/>
      <c r="C3268" s="6"/>
      <c r="D3268" s="6"/>
      <c r="E3268" s="38">
        <v>13971.24</v>
      </c>
      <c r="F3268" s="29"/>
      <c r="G3268" s="29"/>
      <c r="H3268" s="29"/>
      <c r="I3268" s="29"/>
      <c r="J3268" s="29"/>
      <c r="K3268" s="29"/>
      <c r="L3268" s="29"/>
      <c r="M3268" s="29"/>
      <c r="N3268" s="29"/>
      <c r="O3268" s="29"/>
      <c r="P3268" s="29"/>
      <c r="Q3268" s="29"/>
      <c r="R3268" s="29"/>
      <c r="S3268" s="29"/>
      <c r="T3268" s="29"/>
      <c r="U3268" s="29"/>
    </row>
    <row r="3269" spans="1:21" ht="13.5" customHeight="1" x14ac:dyDescent="0.25">
      <c r="A3269" s="39">
        <v>41313</v>
      </c>
      <c r="B3269" s="6"/>
      <c r="C3269" s="6"/>
      <c r="D3269" s="6"/>
      <c r="E3269" s="38">
        <v>13992.97</v>
      </c>
      <c r="F3269" s="29"/>
      <c r="G3269" s="29"/>
      <c r="H3269" s="29"/>
      <c r="I3269" s="29"/>
      <c r="J3269" s="29"/>
      <c r="K3269" s="29"/>
      <c r="L3269" s="29"/>
      <c r="M3269" s="29"/>
      <c r="N3269" s="29"/>
      <c r="O3269" s="29"/>
      <c r="P3269" s="29"/>
      <c r="Q3269" s="29"/>
      <c r="R3269" s="29"/>
      <c r="S3269" s="29"/>
      <c r="T3269" s="29"/>
      <c r="U3269" s="29"/>
    </row>
    <row r="3270" spans="1:21" ht="13.5" customHeight="1" x14ac:dyDescent="0.25">
      <c r="A3270" s="39">
        <v>41312</v>
      </c>
      <c r="B3270" s="6"/>
      <c r="C3270" s="6"/>
      <c r="D3270" s="6"/>
      <c r="E3270" s="38">
        <v>13944.05</v>
      </c>
      <c r="F3270" s="29"/>
      <c r="G3270" s="29"/>
      <c r="H3270" s="29"/>
      <c r="I3270" s="29"/>
      <c r="J3270" s="29"/>
      <c r="K3270" s="29"/>
      <c r="L3270" s="29"/>
      <c r="M3270" s="29"/>
      <c r="N3270" s="29"/>
      <c r="O3270" s="29"/>
      <c r="P3270" s="29"/>
      <c r="Q3270" s="29"/>
      <c r="R3270" s="29"/>
      <c r="S3270" s="29"/>
      <c r="T3270" s="29"/>
      <c r="U3270" s="29"/>
    </row>
    <row r="3271" spans="1:21" ht="13.5" customHeight="1" x14ac:dyDescent="0.25">
      <c r="A3271" s="39">
        <v>41311</v>
      </c>
      <c r="B3271" s="6"/>
      <c r="C3271" s="6"/>
      <c r="D3271" s="6"/>
      <c r="E3271" s="38">
        <v>13986.52</v>
      </c>
      <c r="F3271" s="29"/>
      <c r="G3271" s="29"/>
      <c r="H3271" s="29"/>
      <c r="I3271" s="29"/>
      <c r="J3271" s="29"/>
      <c r="K3271" s="29"/>
      <c r="L3271" s="29"/>
      <c r="M3271" s="29"/>
      <c r="N3271" s="29"/>
      <c r="O3271" s="29"/>
      <c r="P3271" s="29"/>
      <c r="Q3271" s="29"/>
      <c r="R3271" s="29"/>
      <c r="S3271" s="29"/>
      <c r="T3271" s="29"/>
      <c r="U3271" s="29"/>
    </row>
    <row r="3272" spans="1:21" ht="13.5" customHeight="1" x14ac:dyDescent="0.25">
      <c r="A3272" s="39">
        <v>41310</v>
      </c>
      <c r="B3272" s="6"/>
      <c r="C3272" s="6"/>
      <c r="D3272" s="6"/>
      <c r="E3272" s="38">
        <v>13979.3</v>
      </c>
      <c r="F3272" s="29"/>
      <c r="G3272" s="29"/>
      <c r="H3272" s="29"/>
      <c r="I3272" s="29"/>
      <c r="J3272" s="29"/>
      <c r="K3272" s="29"/>
      <c r="L3272" s="29"/>
      <c r="M3272" s="29"/>
      <c r="N3272" s="29"/>
      <c r="O3272" s="29"/>
      <c r="P3272" s="29"/>
      <c r="Q3272" s="29"/>
      <c r="R3272" s="29"/>
      <c r="S3272" s="29"/>
      <c r="T3272" s="29"/>
      <c r="U3272" s="29"/>
    </row>
    <row r="3273" spans="1:21" ht="13.5" customHeight="1" x14ac:dyDescent="0.25">
      <c r="A3273" s="39">
        <v>41309</v>
      </c>
      <c r="B3273" s="6"/>
      <c r="C3273" s="6"/>
      <c r="D3273" s="6"/>
      <c r="E3273" s="38">
        <v>13880.08</v>
      </c>
      <c r="F3273" s="29"/>
      <c r="G3273" s="29"/>
      <c r="H3273" s="29"/>
      <c r="I3273" s="29"/>
      <c r="J3273" s="29"/>
      <c r="K3273" s="29"/>
      <c r="L3273" s="29"/>
      <c r="M3273" s="29"/>
      <c r="N3273" s="29"/>
      <c r="O3273" s="29"/>
      <c r="P3273" s="29"/>
      <c r="Q3273" s="29"/>
      <c r="R3273" s="29"/>
      <c r="S3273" s="29"/>
      <c r="T3273" s="29"/>
      <c r="U3273" s="29"/>
    </row>
    <row r="3274" spans="1:21" ht="13.5" customHeight="1" x14ac:dyDescent="0.25">
      <c r="A3274" s="39">
        <v>41306</v>
      </c>
      <c r="B3274" s="6"/>
      <c r="C3274" s="6"/>
      <c r="D3274" s="6"/>
      <c r="E3274" s="38">
        <v>14009.79</v>
      </c>
      <c r="F3274" s="29"/>
      <c r="G3274" s="29"/>
      <c r="H3274" s="29"/>
      <c r="I3274" s="29"/>
      <c r="J3274" s="29"/>
      <c r="K3274" s="29"/>
      <c r="L3274" s="29"/>
      <c r="M3274" s="29"/>
      <c r="N3274" s="29"/>
      <c r="O3274" s="29"/>
      <c r="P3274" s="29"/>
      <c r="Q3274" s="29"/>
      <c r="R3274" s="29"/>
      <c r="S3274" s="29"/>
      <c r="T3274" s="29"/>
      <c r="U3274" s="29"/>
    </row>
    <row r="3275" spans="1:21" ht="13.5" customHeight="1" x14ac:dyDescent="0.25">
      <c r="A3275" s="39">
        <v>41305</v>
      </c>
      <c r="B3275" s="6"/>
      <c r="C3275" s="6"/>
      <c r="D3275" s="6"/>
      <c r="E3275" s="38">
        <v>13860.58</v>
      </c>
      <c r="F3275" s="29"/>
      <c r="G3275" s="29"/>
      <c r="H3275" s="29"/>
      <c r="I3275" s="29"/>
      <c r="J3275" s="29"/>
      <c r="K3275" s="29"/>
      <c r="L3275" s="29"/>
      <c r="M3275" s="29"/>
      <c r="N3275" s="29"/>
      <c r="O3275" s="29"/>
      <c r="P3275" s="29"/>
      <c r="Q3275" s="29"/>
      <c r="R3275" s="29"/>
      <c r="S3275" s="29"/>
      <c r="T3275" s="29"/>
      <c r="U3275" s="29"/>
    </row>
    <row r="3276" spans="1:21" ht="13.5" customHeight="1" x14ac:dyDescent="0.25">
      <c r="A3276" s="39">
        <v>41304</v>
      </c>
      <c r="B3276" s="6"/>
      <c r="C3276" s="6"/>
      <c r="D3276" s="6"/>
      <c r="E3276" s="38">
        <v>13910.42</v>
      </c>
      <c r="F3276" s="29"/>
      <c r="G3276" s="29"/>
      <c r="H3276" s="29"/>
      <c r="I3276" s="29"/>
      <c r="J3276" s="29"/>
      <c r="K3276" s="29"/>
      <c r="L3276" s="29"/>
      <c r="M3276" s="29"/>
      <c r="N3276" s="29"/>
      <c r="O3276" s="29"/>
      <c r="P3276" s="29"/>
      <c r="Q3276" s="29"/>
      <c r="R3276" s="29"/>
      <c r="S3276" s="29"/>
      <c r="T3276" s="29"/>
      <c r="U3276" s="29"/>
    </row>
    <row r="3277" spans="1:21" ht="13.5" customHeight="1" x14ac:dyDescent="0.25">
      <c r="A3277" s="39">
        <v>41303</v>
      </c>
      <c r="B3277" s="6"/>
      <c r="C3277" s="6"/>
      <c r="D3277" s="6"/>
      <c r="E3277" s="38">
        <v>13954.42</v>
      </c>
      <c r="F3277" s="29"/>
      <c r="G3277" s="29"/>
      <c r="H3277" s="29"/>
      <c r="I3277" s="29"/>
      <c r="J3277" s="29"/>
      <c r="K3277" s="29"/>
      <c r="L3277" s="29"/>
      <c r="M3277" s="29"/>
      <c r="N3277" s="29"/>
      <c r="O3277" s="29"/>
      <c r="P3277" s="29"/>
      <c r="Q3277" s="29"/>
      <c r="R3277" s="29"/>
      <c r="S3277" s="29"/>
      <c r="T3277" s="29"/>
      <c r="U3277" s="29"/>
    </row>
    <row r="3278" spans="1:21" ht="13.5" customHeight="1" x14ac:dyDescent="0.25">
      <c r="A3278" s="39">
        <v>41302</v>
      </c>
      <c r="B3278" s="6"/>
      <c r="C3278" s="6"/>
      <c r="D3278" s="6"/>
      <c r="E3278" s="38">
        <v>13881.93</v>
      </c>
      <c r="F3278" s="29"/>
      <c r="G3278" s="29"/>
      <c r="H3278" s="29"/>
      <c r="I3278" s="29"/>
      <c r="J3278" s="29"/>
      <c r="K3278" s="29"/>
      <c r="L3278" s="29"/>
      <c r="M3278" s="29"/>
      <c r="N3278" s="29"/>
      <c r="O3278" s="29"/>
      <c r="P3278" s="29"/>
      <c r="Q3278" s="29"/>
      <c r="R3278" s="29"/>
      <c r="S3278" s="29"/>
      <c r="T3278" s="29"/>
      <c r="U3278" s="29"/>
    </row>
    <row r="3279" spans="1:21" ht="13.5" customHeight="1" x14ac:dyDescent="0.25">
      <c r="A3279" s="39">
        <v>41299</v>
      </c>
      <c r="B3279" s="6"/>
      <c r="C3279" s="6"/>
      <c r="D3279" s="6"/>
      <c r="E3279" s="38">
        <v>13895.98</v>
      </c>
      <c r="F3279" s="29"/>
      <c r="G3279" s="29"/>
      <c r="H3279" s="29"/>
      <c r="I3279" s="29"/>
      <c r="J3279" s="29"/>
      <c r="K3279" s="29"/>
      <c r="L3279" s="29"/>
      <c r="M3279" s="29"/>
      <c r="N3279" s="29"/>
      <c r="O3279" s="29"/>
      <c r="P3279" s="29"/>
      <c r="Q3279" s="29"/>
      <c r="R3279" s="29"/>
      <c r="S3279" s="29"/>
      <c r="T3279" s="29"/>
      <c r="U3279" s="29"/>
    </row>
    <row r="3280" spans="1:21" ht="13.5" customHeight="1" x14ac:dyDescent="0.25">
      <c r="A3280" s="39">
        <v>41298</v>
      </c>
      <c r="B3280" s="6"/>
      <c r="C3280" s="6"/>
      <c r="D3280" s="6"/>
      <c r="E3280" s="38">
        <v>13825.33</v>
      </c>
      <c r="F3280" s="29"/>
      <c r="G3280" s="29"/>
      <c r="H3280" s="29"/>
      <c r="I3280" s="29"/>
      <c r="J3280" s="29"/>
      <c r="K3280" s="29"/>
      <c r="L3280" s="29"/>
      <c r="M3280" s="29"/>
      <c r="N3280" s="29"/>
      <c r="O3280" s="29"/>
      <c r="P3280" s="29"/>
      <c r="Q3280" s="29"/>
      <c r="R3280" s="29"/>
      <c r="S3280" s="29"/>
      <c r="T3280" s="29"/>
      <c r="U3280" s="29"/>
    </row>
    <row r="3281" spans="1:21" ht="13.5" customHeight="1" x14ac:dyDescent="0.25">
      <c r="A3281" s="39">
        <v>41297</v>
      </c>
      <c r="B3281" s="6"/>
      <c r="C3281" s="6"/>
      <c r="D3281" s="6"/>
      <c r="E3281" s="38">
        <v>13779.33</v>
      </c>
      <c r="F3281" s="29"/>
      <c r="G3281" s="29"/>
      <c r="H3281" s="29"/>
      <c r="I3281" s="29"/>
      <c r="J3281" s="29"/>
      <c r="K3281" s="29"/>
      <c r="L3281" s="29"/>
      <c r="M3281" s="29"/>
      <c r="N3281" s="29"/>
      <c r="O3281" s="29"/>
      <c r="P3281" s="29"/>
      <c r="Q3281" s="29"/>
      <c r="R3281" s="29"/>
      <c r="S3281" s="29"/>
      <c r="T3281" s="29"/>
      <c r="U3281" s="29"/>
    </row>
    <row r="3282" spans="1:21" ht="13.5" customHeight="1" x14ac:dyDescent="0.25">
      <c r="A3282" s="39">
        <v>41296</v>
      </c>
      <c r="B3282" s="6"/>
      <c r="C3282" s="6"/>
      <c r="D3282" s="6"/>
      <c r="E3282" s="38">
        <v>13712.21</v>
      </c>
      <c r="F3282" s="29"/>
      <c r="G3282" s="29"/>
      <c r="H3282" s="29"/>
      <c r="I3282" s="29"/>
      <c r="J3282" s="29"/>
      <c r="K3282" s="29"/>
      <c r="L3282" s="29"/>
      <c r="M3282" s="29"/>
      <c r="N3282" s="29"/>
      <c r="O3282" s="29"/>
      <c r="P3282" s="29"/>
      <c r="Q3282" s="29"/>
      <c r="R3282" s="29"/>
      <c r="S3282" s="29"/>
      <c r="T3282" s="29"/>
      <c r="U3282" s="29"/>
    </row>
    <row r="3283" spans="1:21" ht="13.5" customHeight="1" x14ac:dyDescent="0.25">
      <c r="A3283" s="39">
        <v>41292</v>
      </c>
      <c r="B3283" s="6"/>
      <c r="C3283" s="6"/>
      <c r="D3283" s="6"/>
      <c r="E3283" s="38">
        <v>13649.7</v>
      </c>
      <c r="F3283" s="29"/>
      <c r="G3283" s="29"/>
      <c r="H3283" s="29"/>
      <c r="I3283" s="29"/>
      <c r="J3283" s="29"/>
      <c r="K3283" s="29"/>
      <c r="L3283" s="29"/>
      <c r="M3283" s="29"/>
      <c r="N3283" s="29"/>
      <c r="O3283" s="29"/>
      <c r="P3283" s="29"/>
      <c r="Q3283" s="29"/>
      <c r="R3283" s="29"/>
      <c r="S3283" s="29"/>
      <c r="T3283" s="29"/>
      <c r="U3283" s="29"/>
    </row>
    <row r="3284" spans="1:21" ht="13.5" customHeight="1" x14ac:dyDescent="0.25">
      <c r="A3284" s="39">
        <v>41291</v>
      </c>
      <c r="B3284" s="6"/>
      <c r="C3284" s="6"/>
      <c r="D3284" s="6"/>
      <c r="E3284" s="38">
        <v>13596.02</v>
      </c>
      <c r="F3284" s="29"/>
      <c r="G3284" s="29"/>
      <c r="H3284" s="29"/>
      <c r="I3284" s="29"/>
      <c r="J3284" s="29"/>
      <c r="K3284" s="29"/>
      <c r="L3284" s="29"/>
      <c r="M3284" s="29"/>
      <c r="N3284" s="29"/>
      <c r="O3284" s="29"/>
      <c r="P3284" s="29"/>
      <c r="Q3284" s="29"/>
      <c r="R3284" s="29"/>
      <c r="S3284" s="29"/>
      <c r="T3284" s="29"/>
      <c r="U3284" s="29"/>
    </row>
    <row r="3285" spans="1:21" ht="13.5" customHeight="1" x14ac:dyDescent="0.25">
      <c r="A3285" s="39">
        <v>41290</v>
      </c>
      <c r="B3285" s="6"/>
      <c r="C3285" s="6"/>
      <c r="D3285" s="6"/>
      <c r="E3285" s="38">
        <v>13511.23</v>
      </c>
      <c r="F3285" s="29"/>
      <c r="G3285" s="29"/>
      <c r="H3285" s="29"/>
      <c r="I3285" s="29"/>
      <c r="J3285" s="29"/>
      <c r="K3285" s="29"/>
      <c r="L3285" s="29"/>
      <c r="M3285" s="29"/>
      <c r="N3285" s="29"/>
      <c r="O3285" s="29"/>
      <c r="P3285" s="29"/>
      <c r="Q3285" s="29"/>
      <c r="R3285" s="29"/>
      <c r="S3285" s="29"/>
      <c r="T3285" s="29"/>
      <c r="U3285" s="29"/>
    </row>
    <row r="3286" spans="1:21" ht="13.5" customHeight="1" x14ac:dyDescent="0.25">
      <c r="A3286" s="39">
        <v>41289</v>
      </c>
      <c r="B3286" s="6"/>
      <c r="C3286" s="6"/>
      <c r="D3286" s="6"/>
      <c r="E3286" s="38">
        <v>13534.89</v>
      </c>
      <c r="F3286" s="29"/>
      <c r="G3286" s="29"/>
      <c r="H3286" s="29"/>
      <c r="I3286" s="29"/>
      <c r="J3286" s="29"/>
      <c r="K3286" s="29"/>
      <c r="L3286" s="29"/>
      <c r="M3286" s="29"/>
      <c r="N3286" s="29"/>
      <c r="O3286" s="29"/>
      <c r="P3286" s="29"/>
      <c r="Q3286" s="29"/>
      <c r="R3286" s="29"/>
      <c r="S3286" s="29"/>
      <c r="T3286" s="29"/>
      <c r="U3286" s="29"/>
    </row>
    <row r="3287" spans="1:21" ht="13.5" customHeight="1" x14ac:dyDescent="0.25">
      <c r="A3287" s="39">
        <v>41288</v>
      </c>
      <c r="B3287" s="6"/>
      <c r="C3287" s="6"/>
      <c r="D3287" s="6"/>
      <c r="E3287" s="38">
        <v>13507.32</v>
      </c>
      <c r="F3287" s="29"/>
      <c r="G3287" s="29"/>
      <c r="H3287" s="29"/>
      <c r="I3287" s="29"/>
      <c r="J3287" s="29"/>
      <c r="K3287" s="29"/>
      <c r="L3287" s="29"/>
      <c r="M3287" s="29"/>
      <c r="N3287" s="29"/>
      <c r="O3287" s="29"/>
      <c r="P3287" s="29"/>
      <c r="Q3287" s="29"/>
      <c r="R3287" s="29"/>
      <c r="S3287" s="29"/>
      <c r="T3287" s="29"/>
      <c r="U3287" s="29"/>
    </row>
    <row r="3288" spans="1:21" ht="13.5" customHeight="1" x14ac:dyDescent="0.25">
      <c r="A3288" s="39">
        <v>41285</v>
      </c>
      <c r="B3288" s="6"/>
      <c r="C3288" s="6"/>
      <c r="D3288" s="6"/>
      <c r="E3288" s="38">
        <v>13488.43</v>
      </c>
      <c r="F3288" s="29"/>
      <c r="G3288" s="29"/>
      <c r="H3288" s="29"/>
      <c r="I3288" s="29"/>
      <c r="J3288" s="29"/>
      <c r="K3288" s="29"/>
      <c r="L3288" s="29"/>
      <c r="M3288" s="29"/>
      <c r="N3288" s="29"/>
      <c r="O3288" s="29"/>
      <c r="P3288" s="29"/>
      <c r="Q3288" s="29"/>
      <c r="R3288" s="29"/>
      <c r="S3288" s="29"/>
      <c r="T3288" s="29"/>
      <c r="U3288" s="29"/>
    </row>
    <row r="3289" spans="1:21" ht="13.5" customHeight="1" x14ac:dyDescent="0.25">
      <c r="A3289" s="39">
        <v>41284</v>
      </c>
      <c r="B3289" s="6"/>
      <c r="C3289" s="6"/>
      <c r="D3289" s="6"/>
      <c r="E3289" s="38">
        <v>13471.22</v>
      </c>
      <c r="F3289" s="29"/>
      <c r="G3289" s="29"/>
      <c r="H3289" s="29"/>
      <c r="I3289" s="29"/>
      <c r="J3289" s="29"/>
      <c r="K3289" s="29"/>
      <c r="L3289" s="29"/>
      <c r="M3289" s="29"/>
      <c r="N3289" s="29"/>
      <c r="O3289" s="29"/>
      <c r="P3289" s="29"/>
      <c r="Q3289" s="29"/>
      <c r="R3289" s="29"/>
      <c r="S3289" s="29"/>
      <c r="T3289" s="29"/>
      <c r="U3289" s="29"/>
    </row>
    <row r="3290" spans="1:21" ht="13.5" customHeight="1" x14ac:dyDescent="0.25">
      <c r="A3290" s="39">
        <v>41283</v>
      </c>
      <c r="B3290" s="6"/>
      <c r="C3290" s="6"/>
      <c r="D3290" s="6"/>
      <c r="E3290" s="38">
        <v>13390.51</v>
      </c>
      <c r="F3290" s="29"/>
      <c r="G3290" s="29"/>
      <c r="H3290" s="29"/>
      <c r="I3290" s="29"/>
      <c r="J3290" s="29"/>
      <c r="K3290" s="29"/>
      <c r="L3290" s="29"/>
      <c r="M3290" s="29"/>
      <c r="N3290" s="29"/>
      <c r="O3290" s="29"/>
      <c r="P3290" s="29"/>
      <c r="Q3290" s="29"/>
      <c r="R3290" s="29"/>
      <c r="S3290" s="29"/>
      <c r="T3290" s="29"/>
      <c r="U3290" s="29"/>
    </row>
    <row r="3291" spans="1:21" ht="13.5" customHeight="1" x14ac:dyDescent="0.25">
      <c r="A3291" s="39">
        <v>41282</v>
      </c>
      <c r="B3291" s="6"/>
      <c r="C3291" s="6"/>
      <c r="D3291" s="6"/>
      <c r="E3291" s="38">
        <v>13328.85</v>
      </c>
      <c r="F3291" s="29"/>
      <c r="G3291" s="29"/>
      <c r="H3291" s="29"/>
      <c r="I3291" s="29"/>
      <c r="J3291" s="29"/>
      <c r="K3291" s="29"/>
      <c r="L3291" s="29"/>
      <c r="M3291" s="29"/>
      <c r="N3291" s="29"/>
      <c r="O3291" s="29"/>
      <c r="P3291" s="29"/>
      <c r="Q3291" s="29"/>
      <c r="R3291" s="29"/>
      <c r="S3291" s="29"/>
      <c r="T3291" s="29"/>
      <c r="U3291" s="29"/>
    </row>
    <row r="3292" spans="1:21" ht="13.5" customHeight="1" x14ac:dyDescent="0.25">
      <c r="A3292" s="39">
        <v>41281</v>
      </c>
      <c r="B3292" s="6"/>
      <c r="C3292" s="6"/>
      <c r="D3292" s="6"/>
      <c r="E3292" s="38">
        <v>13384.29</v>
      </c>
      <c r="F3292" s="29"/>
      <c r="G3292" s="29"/>
      <c r="H3292" s="29"/>
      <c r="I3292" s="29"/>
      <c r="J3292" s="29"/>
      <c r="K3292" s="29"/>
      <c r="L3292" s="29"/>
      <c r="M3292" s="29"/>
      <c r="N3292" s="29"/>
      <c r="O3292" s="29"/>
      <c r="P3292" s="29"/>
      <c r="Q3292" s="29"/>
      <c r="R3292" s="29"/>
      <c r="S3292" s="29"/>
      <c r="T3292" s="29"/>
      <c r="U3292" s="29"/>
    </row>
    <row r="3293" spans="1:21" ht="13.5" customHeight="1" x14ac:dyDescent="0.25">
      <c r="A3293" s="39">
        <v>41278</v>
      </c>
      <c r="B3293" s="6"/>
      <c r="C3293" s="6"/>
      <c r="D3293" s="6"/>
      <c r="E3293" s="38">
        <v>13435.21</v>
      </c>
      <c r="F3293" s="29"/>
      <c r="G3293" s="29"/>
      <c r="H3293" s="29"/>
      <c r="I3293" s="29"/>
      <c r="J3293" s="29"/>
      <c r="K3293" s="29"/>
      <c r="L3293" s="29"/>
      <c r="M3293" s="29"/>
      <c r="N3293" s="29"/>
      <c r="O3293" s="29"/>
      <c r="P3293" s="29"/>
      <c r="Q3293" s="29"/>
      <c r="R3293" s="29"/>
      <c r="S3293" s="29"/>
      <c r="T3293" s="29"/>
      <c r="U3293" s="29"/>
    </row>
    <row r="3294" spans="1:21" ht="13.5" customHeight="1" x14ac:dyDescent="0.25">
      <c r="A3294" s="39">
        <v>41277</v>
      </c>
      <c r="B3294" s="6"/>
      <c r="C3294" s="6"/>
      <c r="D3294" s="6"/>
      <c r="E3294" s="38">
        <v>13391.36</v>
      </c>
      <c r="F3294" s="29"/>
      <c r="G3294" s="29"/>
      <c r="H3294" s="29"/>
      <c r="I3294" s="29"/>
      <c r="J3294" s="29"/>
      <c r="K3294" s="29"/>
      <c r="L3294" s="29"/>
      <c r="M3294" s="29"/>
      <c r="N3294" s="29"/>
      <c r="O3294" s="29"/>
      <c r="P3294" s="29"/>
      <c r="Q3294" s="29"/>
      <c r="R3294" s="29"/>
      <c r="S3294" s="29"/>
      <c r="T3294" s="29"/>
      <c r="U3294" s="29"/>
    </row>
    <row r="3295" spans="1:21" ht="13.5" customHeight="1" x14ac:dyDescent="0.25">
      <c r="A3295" s="39">
        <v>41276</v>
      </c>
      <c r="B3295" s="6"/>
      <c r="C3295" s="6"/>
      <c r="D3295" s="6"/>
      <c r="E3295" s="38">
        <v>13412.55</v>
      </c>
      <c r="F3295" s="29"/>
      <c r="G3295" s="29"/>
      <c r="H3295" s="29"/>
      <c r="I3295" s="29"/>
      <c r="J3295" s="29"/>
      <c r="K3295" s="29"/>
      <c r="L3295" s="29"/>
      <c r="M3295" s="29"/>
      <c r="N3295" s="29"/>
      <c r="O3295" s="29"/>
      <c r="P3295" s="29"/>
      <c r="Q3295" s="29"/>
      <c r="R3295" s="29"/>
      <c r="S3295" s="29"/>
      <c r="T3295" s="29"/>
      <c r="U3295" s="29"/>
    </row>
    <row r="3296" spans="1:21" ht="13.5" customHeight="1" x14ac:dyDescent="0.25">
      <c r="A3296" s="39">
        <v>41274</v>
      </c>
      <c r="B3296" s="6"/>
      <c r="C3296" s="6"/>
      <c r="D3296" s="6"/>
      <c r="E3296" s="38">
        <v>13104.14</v>
      </c>
      <c r="F3296" s="29"/>
      <c r="G3296" s="29"/>
      <c r="H3296" s="29"/>
      <c r="I3296" s="29"/>
      <c r="J3296" s="29"/>
      <c r="K3296" s="29"/>
      <c r="L3296" s="29"/>
      <c r="M3296" s="29"/>
      <c r="N3296" s="29"/>
      <c r="O3296" s="29"/>
      <c r="P3296" s="29"/>
      <c r="Q3296" s="29"/>
      <c r="R3296" s="29"/>
      <c r="S3296" s="29"/>
      <c r="T3296" s="29"/>
      <c r="U3296" s="29"/>
    </row>
    <row r="3297" spans="1:21" ht="13.5" customHeight="1" x14ac:dyDescent="0.25">
      <c r="A3297" s="39">
        <v>41271</v>
      </c>
      <c r="B3297" s="6"/>
      <c r="C3297" s="6"/>
      <c r="D3297" s="6"/>
      <c r="E3297" s="38">
        <v>12938.11</v>
      </c>
      <c r="F3297" s="29"/>
      <c r="G3297" s="29"/>
      <c r="H3297" s="29"/>
      <c r="I3297" s="29"/>
      <c r="J3297" s="29"/>
      <c r="K3297" s="29"/>
      <c r="L3297" s="29"/>
      <c r="M3297" s="29"/>
      <c r="N3297" s="29"/>
      <c r="O3297" s="29"/>
      <c r="P3297" s="29"/>
      <c r="Q3297" s="29"/>
      <c r="R3297" s="29"/>
      <c r="S3297" s="29"/>
      <c r="T3297" s="29"/>
      <c r="U3297" s="29"/>
    </row>
    <row r="3298" spans="1:21" ht="13.5" customHeight="1" x14ac:dyDescent="0.25">
      <c r="A3298" s="39">
        <v>41270</v>
      </c>
      <c r="B3298" s="6"/>
      <c r="C3298" s="6"/>
      <c r="D3298" s="6"/>
      <c r="E3298" s="38">
        <v>13096.31</v>
      </c>
      <c r="F3298" s="29"/>
      <c r="G3298" s="29"/>
      <c r="H3298" s="29"/>
      <c r="I3298" s="29"/>
      <c r="J3298" s="29"/>
      <c r="K3298" s="29"/>
      <c r="L3298" s="29"/>
      <c r="M3298" s="29"/>
      <c r="N3298" s="29"/>
      <c r="O3298" s="29"/>
      <c r="P3298" s="29"/>
      <c r="Q3298" s="29"/>
      <c r="R3298" s="29"/>
      <c r="S3298" s="29"/>
      <c r="T3298" s="29"/>
      <c r="U3298" s="29"/>
    </row>
    <row r="3299" spans="1:21" ht="13.5" customHeight="1" x14ac:dyDescent="0.25">
      <c r="A3299" s="39">
        <v>41269</v>
      </c>
      <c r="B3299" s="6"/>
      <c r="C3299" s="6"/>
      <c r="D3299" s="6"/>
      <c r="E3299" s="38">
        <v>13114.59</v>
      </c>
      <c r="F3299" s="29"/>
      <c r="G3299" s="29"/>
      <c r="H3299" s="29"/>
      <c r="I3299" s="29"/>
      <c r="J3299" s="29"/>
      <c r="K3299" s="29"/>
      <c r="L3299" s="29"/>
      <c r="M3299" s="29"/>
      <c r="N3299" s="29"/>
      <c r="O3299" s="29"/>
      <c r="P3299" s="29"/>
      <c r="Q3299" s="29"/>
      <c r="R3299" s="29"/>
      <c r="S3299" s="29"/>
      <c r="T3299" s="29"/>
      <c r="U3299" s="29"/>
    </row>
    <row r="3300" spans="1:21" ht="13.5" customHeight="1" x14ac:dyDescent="0.25">
      <c r="A3300" s="39">
        <v>41267</v>
      </c>
      <c r="B3300" s="6"/>
      <c r="C3300" s="6"/>
      <c r="D3300" s="6"/>
      <c r="E3300" s="38">
        <v>13139.08</v>
      </c>
      <c r="F3300" s="29"/>
      <c r="G3300" s="29"/>
      <c r="H3300" s="29"/>
      <c r="I3300" s="29"/>
      <c r="J3300" s="29"/>
      <c r="K3300" s="29"/>
      <c r="L3300" s="29"/>
      <c r="M3300" s="29"/>
      <c r="N3300" s="29"/>
      <c r="O3300" s="29"/>
      <c r="P3300" s="29"/>
      <c r="Q3300" s="29"/>
      <c r="R3300" s="29"/>
      <c r="S3300" s="29"/>
      <c r="T3300" s="29"/>
      <c r="U3300" s="29"/>
    </row>
    <row r="3301" spans="1:21" ht="13.5" customHeight="1" x14ac:dyDescent="0.25">
      <c r="A3301" s="39">
        <v>41264</v>
      </c>
      <c r="B3301" s="6"/>
      <c r="C3301" s="6"/>
      <c r="D3301" s="6"/>
      <c r="E3301" s="38">
        <v>13190.84</v>
      </c>
      <c r="F3301" s="29"/>
      <c r="G3301" s="29"/>
      <c r="H3301" s="29"/>
      <c r="I3301" s="29"/>
      <c r="J3301" s="29"/>
      <c r="K3301" s="29"/>
      <c r="L3301" s="29"/>
      <c r="M3301" s="29"/>
      <c r="N3301" s="29"/>
      <c r="O3301" s="29"/>
      <c r="P3301" s="29"/>
      <c r="Q3301" s="29"/>
      <c r="R3301" s="29"/>
      <c r="S3301" s="29"/>
      <c r="T3301" s="29"/>
      <c r="U3301" s="29"/>
    </row>
    <row r="3302" spans="1:21" ht="13.5" customHeight="1" x14ac:dyDescent="0.25">
      <c r="A3302" s="39">
        <v>41263</v>
      </c>
      <c r="B3302" s="6"/>
      <c r="C3302" s="6"/>
      <c r="D3302" s="6"/>
      <c r="E3302" s="38">
        <v>13311.72</v>
      </c>
      <c r="F3302" s="29"/>
      <c r="G3302" s="29"/>
      <c r="H3302" s="29"/>
      <c r="I3302" s="29"/>
      <c r="J3302" s="29"/>
      <c r="K3302" s="29"/>
      <c r="L3302" s="29"/>
      <c r="M3302" s="29"/>
      <c r="N3302" s="29"/>
      <c r="O3302" s="29"/>
      <c r="P3302" s="29"/>
      <c r="Q3302" s="29"/>
      <c r="R3302" s="29"/>
      <c r="S3302" s="29"/>
      <c r="T3302" s="29"/>
      <c r="U3302" s="29"/>
    </row>
    <row r="3303" spans="1:21" ht="13.5" customHeight="1" x14ac:dyDescent="0.25">
      <c r="A3303" s="39">
        <v>41262</v>
      </c>
      <c r="B3303" s="6"/>
      <c r="C3303" s="6"/>
      <c r="D3303" s="6"/>
      <c r="E3303" s="38">
        <v>13251.97</v>
      </c>
      <c r="F3303" s="29"/>
      <c r="G3303" s="29"/>
      <c r="H3303" s="29"/>
      <c r="I3303" s="29"/>
      <c r="J3303" s="29"/>
      <c r="K3303" s="29"/>
      <c r="L3303" s="29"/>
      <c r="M3303" s="29"/>
      <c r="N3303" s="29"/>
      <c r="O3303" s="29"/>
      <c r="P3303" s="29"/>
      <c r="Q3303" s="29"/>
      <c r="R3303" s="29"/>
      <c r="S3303" s="29"/>
      <c r="T3303" s="29"/>
      <c r="U3303" s="29"/>
    </row>
    <row r="3304" spans="1:21" ht="13.5" customHeight="1" x14ac:dyDescent="0.25">
      <c r="A3304" s="39">
        <v>41261</v>
      </c>
      <c r="B3304" s="6"/>
      <c r="C3304" s="6"/>
      <c r="D3304" s="6"/>
      <c r="E3304" s="38">
        <v>13350.96</v>
      </c>
      <c r="F3304" s="29"/>
      <c r="G3304" s="29"/>
      <c r="H3304" s="29"/>
      <c r="I3304" s="29"/>
      <c r="J3304" s="29"/>
      <c r="K3304" s="29"/>
      <c r="L3304" s="29"/>
      <c r="M3304" s="29"/>
      <c r="N3304" s="29"/>
      <c r="O3304" s="29"/>
      <c r="P3304" s="29"/>
      <c r="Q3304" s="29"/>
      <c r="R3304" s="29"/>
      <c r="S3304" s="29"/>
      <c r="T3304" s="29"/>
      <c r="U3304" s="29"/>
    </row>
    <row r="3305" spans="1:21" ht="13.5" customHeight="1" x14ac:dyDescent="0.25">
      <c r="A3305" s="39">
        <v>41260</v>
      </c>
      <c r="B3305" s="6"/>
      <c r="C3305" s="6"/>
      <c r="D3305" s="6"/>
      <c r="E3305" s="38">
        <v>13235.39</v>
      </c>
      <c r="F3305" s="29"/>
      <c r="G3305" s="29"/>
      <c r="H3305" s="29"/>
      <c r="I3305" s="29"/>
      <c r="J3305" s="29"/>
      <c r="K3305" s="29"/>
      <c r="L3305" s="29"/>
      <c r="M3305" s="29"/>
      <c r="N3305" s="29"/>
      <c r="O3305" s="29"/>
      <c r="P3305" s="29"/>
      <c r="Q3305" s="29"/>
      <c r="R3305" s="29"/>
      <c r="S3305" s="29"/>
      <c r="T3305" s="29"/>
      <c r="U3305" s="29"/>
    </row>
    <row r="3306" spans="1:21" ht="13.5" customHeight="1" x14ac:dyDescent="0.25">
      <c r="A3306" s="39">
        <v>41257</v>
      </c>
      <c r="B3306" s="6"/>
      <c r="C3306" s="6"/>
      <c r="D3306" s="6"/>
      <c r="E3306" s="38">
        <v>13135.01</v>
      </c>
      <c r="F3306" s="29"/>
      <c r="G3306" s="29"/>
      <c r="H3306" s="29"/>
      <c r="I3306" s="29"/>
      <c r="J3306" s="29"/>
      <c r="K3306" s="29"/>
      <c r="L3306" s="29"/>
      <c r="M3306" s="29"/>
      <c r="N3306" s="29"/>
      <c r="O3306" s="29"/>
      <c r="P3306" s="29"/>
      <c r="Q3306" s="29"/>
      <c r="R3306" s="29"/>
      <c r="S3306" s="29"/>
      <c r="T3306" s="29"/>
      <c r="U3306" s="29"/>
    </row>
    <row r="3307" spans="1:21" ht="13.5" customHeight="1" x14ac:dyDescent="0.25">
      <c r="A3307" s="39">
        <v>41256</v>
      </c>
      <c r="B3307" s="6"/>
      <c r="C3307" s="6"/>
      <c r="D3307" s="6"/>
      <c r="E3307" s="38">
        <v>13170.72</v>
      </c>
      <c r="F3307" s="29"/>
      <c r="G3307" s="29"/>
      <c r="H3307" s="29"/>
      <c r="I3307" s="29"/>
      <c r="J3307" s="29"/>
      <c r="K3307" s="29"/>
      <c r="L3307" s="29"/>
      <c r="M3307" s="29"/>
      <c r="N3307" s="29"/>
      <c r="O3307" s="29"/>
      <c r="P3307" s="29"/>
      <c r="Q3307" s="29"/>
      <c r="R3307" s="29"/>
      <c r="S3307" s="29"/>
      <c r="T3307" s="29"/>
      <c r="U3307" s="29"/>
    </row>
    <row r="3308" spans="1:21" ht="13.5" customHeight="1" x14ac:dyDescent="0.25">
      <c r="A3308" s="39">
        <v>41255</v>
      </c>
      <c r="B3308" s="6"/>
      <c r="C3308" s="6"/>
      <c r="D3308" s="6"/>
      <c r="E3308" s="38">
        <v>13245.45</v>
      </c>
      <c r="F3308" s="29"/>
      <c r="G3308" s="29"/>
      <c r="H3308" s="29"/>
      <c r="I3308" s="29"/>
      <c r="J3308" s="29"/>
      <c r="K3308" s="29"/>
      <c r="L3308" s="29"/>
      <c r="M3308" s="29"/>
      <c r="N3308" s="29"/>
      <c r="O3308" s="29"/>
      <c r="P3308" s="29"/>
      <c r="Q3308" s="29"/>
      <c r="R3308" s="29"/>
      <c r="S3308" s="29"/>
      <c r="T3308" s="29"/>
      <c r="U3308" s="29"/>
    </row>
    <row r="3309" spans="1:21" ht="13.5" customHeight="1" x14ac:dyDescent="0.25">
      <c r="A3309" s="39">
        <v>41254</v>
      </c>
      <c r="B3309" s="6"/>
      <c r="C3309" s="6"/>
      <c r="D3309" s="6"/>
      <c r="E3309" s="38">
        <v>13248.44</v>
      </c>
      <c r="F3309" s="29"/>
      <c r="G3309" s="29"/>
      <c r="H3309" s="29"/>
      <c r="I3309" s="29"/>
      <c r="J3309" s="29"/>
      <c r="K3309" s="29"/>
      <c r="L3309" s="29"/>
      <c r="M3309" s="29"/>
      <c r="N3309" s="29"/>
      <c r="O3309" s="29"/>
      <c r="P3309" s="29"/>
      <c r="Q3309" s="29"/>
      <c r="R3309" s="29"/>
      <c r="S3309" s="29"/>
      <c r="T3309" s="29"/>
      <c r="U3309" s="29"/>
    </row>
    <row r="3310" spans="1:21" ht="13.5" customHeight="1" x14ac:dyDescent="0.25">
      <c r="A3310" s="39">
        <v>41253</v>
      </c>
      <c r="B3310" s="6"/>
      <c r="C3310" s="6"/>
      <c r="D3310" s="6"/>
      <c r="E3310" s="38">
        <v>13169.88</v>
      </c>
      <c r="F3310" s="29"/>
      <c r="G3310" s="29"/>
      <c r="H3310" s="29"/>
      <c r="I3310" s="29"/>
      <c r="J3310" s="29"/>
      <c r="K3310" s="29"/>
      <c r="L3310" s="29"/>
      <c r="M3310" s="29"/>
      <c r="N3310" s="29"/>
      <c r="O3310" s="29"/>
      <c r="P3310" s="29"/>
      <c r="Q3310" s="29"/>
      <c r="R3310" s="29"/>
      <c r="S3310" s="29"/>
      <c r="T3310" s="29"/>
      <c r="U3310" s="29"/>
    </row>
    <row r="3311" spans="1:21" ht="13.5" customHeight="1" x14ac:dyDescent="0.25">
      <c r="A3311" s="39">
        <v>41250</v>
      </c>
      <c r="B3311" s="6"/>
      <c r="C3311" s="6"/>
      <c r="D3311" s="6"/>
      <c r="E3311" s="38">
        <v>13155.13</v>
      </c>
      <c r="F3311" s="29"/>
      <c r="G3311" s="29"/>
      <c r="H3311" s="29"/>
      <c r="I3311" s="29"/>
      <c r="J3311" s="29"/>
      <c r="K3311" s="29"/>
      <c r="L3311" s="29"/>
      <c r="M3311" s="29"/>
      <c r="N3311" s="29"/>
      <c r="O3311" s="29"/>
      <c r="P3311" s="29"/>
      <c r="Q3311" s="29"/>
      <c r="R3311" s="29"/>
      <c r="S3311" s="29"/>
      <c r="T3311" s="29"/>
      <c r="U3311" s="29"/>
    </row>
    <row r="3312" spans="1:21" ht="13.5" customHeight="1" x14ac:dyDescent="0.25">
      <c r="A3312" s="39">
        <v>41249</v>
      </c>
      <c r="B3312" s="6"/>
      <c r="C3312" s="6"/>
      <c r="D3312" s="6"/>
      <c r="E3312" s="38">
        <v>13074.04</v>
      </c>
      <c r="F3312" s="29"/>
      <c r="G3312" s="29"/>
      <c r="H3312" s="29"/>
      <c r="I3312" s="29"/>
      <c r="J3312" s="29"/>
      <c r="K3312" s="29"/>
      <c r="L3312" s="29"/>
      <c r="M3312" s="29"/>
      <c r="N3312" s="29"/>
      <c r="O3312" s="29"/>
      <c r="P3312" s="29"/>
      <c r="Q3312" s="29"/>
      <c r="R3312" s="29"/>
      <c r="S3312" s="29"/>
      <c r="T3312" s="29"/>
      <c r="U3312" s="29"/>
    </row>
    <row r="3313" spans="1:21" ht="13.5" customHeight="1" x14ac:dyDescent="0.25">
      <c r="A3313" s="39">
        <v>41248</v>
      </c>
      <c r="B3313" s="6"/>
      <c r="C3313" s="6"/>
      <c r="D3313" s="6"/>
      <c r="E3313" s="38">
        <v>13034.49</v>
      </c>
      <c r="F3313" s="29"/>
      <c r="G3313" s="29"/>
      <c r="H3313" s="29"/>
      <c r="I3313" s="29"/>
      <c r="J3313" s="29"/>
      <c r="K3313" s="29"/>
      <c r="L3313" s="29"/>
      <c r="M3313" s="29"/>
      <c r="N3313" s="29"/>
      <c r="O3313" s="29"/>
      <c r="P3313" s="29"/>
      <c r="Q3313" s="29"/>
      <c r="R3313" s="29"/>
      <c r="S3313" s="29"/>
      <c r="T3313" s="29"/>
      <c r="U3313" s="29"/>
    </row>
    <row r="3314" spans="1:21" ht="13.5" customHeight="1" x14ac:dyDescent="0.25">
      <c r="A3314" s="39">
        <v>41247</v>
      </c>
      <c r="B3314" s="6"/>
      <c r="C3314" s="6"/>
      <c r="D3314" s="6"/>
      <c r="E3314" s="38">
        <v>12951.78</v>
      </c>
      <c r="F3314" s="29"/>
      <c r="G3314" s="29"/>
      <c r="H3314" s="29"/>
      <c r="I3314" s="29"/>
      <c r="J3314" s="29"/>
      <c r="K3314" s="29"/>
      <c r="L3314" s="29"/>
      <c r="M3314" s="29"/>
      <c r="N3314" s="29"/>
      <c r="O3314" s="29"/>
      <c r="P3314" s="29"/>
      <c r="Q3314" s="29"/>
      <c r="R3314" s="29"/>
      <c r="S3314" s="29"/>
      <c r="T3314" s="29"/>
      <c r="U3314" s="29"/>
    </row>
    <row r="3315" spans="1:21" ht="13.5" customHeight="1" x14ac:dyDescent="0.25">
      <c r="A3315" s="39">
        <v>41246</v>
      </c>
      <c r="B3315" s="6"/>
      <c r="C3315" s="6"/>
      <c r="D3315" s="6"/>
      <c r="E3315" s="38">
        <v>12965.6</v>
      </c>
      <c r="F3315" s="29"/>
      <c r="G3315" s="29"/>
      <c r="H3315" s="29"/>
      <c r="I3315" s="29"/>
      <c r="J3315" s="29"/>
      <c r="K3315" s="29"/>
      <c r="L3315" s="29"/>
      <c r="M3315" s="29"/>
      <c r="N3315" s="29"/>
      <c r="O3315" s="29"/>
      <c r="P3315" s="29"/>
      <c r="Q3315" s="29"/>
      <c r="R3315" s="29"/>
      <c r="S3315" s="29"/>
      <c r="T3315" s="29"/>
      <c r="U3315" s="29"/>
    </row>
    <row r="3316" spans="1:21" ht="13.5" customHeight="1" x14ac:dyDescent="0.25">
      <c r="A3316" s="39">
        <v>41243</v>
      </c>
      <c r="B3316" s="6"/>
      <c r="C3316" s="6"/>
      <c r="D3316" s="6"/>
      <c r="E3316" s="38">
        <v>13025.58</v>
      </c>
      <c r="F3316" s="29"/>
      <c r="G3316" s="29"/>
      <c r="H3316" s="29"/>
      <c r="I3316" s="29"/>
      <c r="J3316" s="29"/>
      <c r="K3316" s="29"/>
      <c r="L3316" s="29"/>
      <c r="M3316" s="29"/>
      <c r="N3316" s="29"/>
      <c r="O3316" s="29"/>
      <c r="P3316" s="29"/>
      <c r="Q3316" s="29"/>
      <c r="R3316" s="29"/>
      <c r="S3316" s="29"/>
      <c r="T3316" s="29"/>
      <c r="U3316" s="29"/>
    </row>
    <row r="3317" spans="1:21" ht="13.5" customHeight="1" x14ac:dyDescent="0.25">
      <c r="A3317" s="39">
        <v>41242</v>
      </c>
      <c r="B3317" s="6"/>
      <c r="C3317" s="6"/>
      <c r="D3317" s="6"/>
      <c r="E3317" s="38">
        <v>13021.82</v>
      </c>
      <c r="F3317" s="29"/>
      <c r="G3317" s="29"/>
      <c r="H3317" s="29"/>
      <c r="I3317" s="29"/>
      <c r="J3317" s="29"/>
      <c r="K3317" s="29"/>
      <c r="L3317" s="29"/>
      <c r="M3317" s="29"/>
      <c r="N3317" s="29"/>
      <c r="O3317" s="29"/>
      <c r="P3317" s="29"/>
      <c r="Q3317" s="29"/>
      <c r="R3317" s="29"/>
      <c r="S3317" s="29"/>
      <c r="T3317" s="29"/>
      <c r="U3317" s="29"/>
    </row>
    <row r="3318" spans="1:21" ht="13.5" customHeight="1" x14ac:dyDescent="0.25">
      <c r="A3318" s="39">
        <v>41241</v>
      </c>
      <c r="B3318" s="6"/>
      <c r="C3318" s="6"/>
      <c r="D3318" s="6"/>
      <c r="E3318" s="38">
        <v>12985.11</v>
      </c>
      <c r="F3318" s="29"/>
      <c r="G3318" s="29"/>
      <c r="H3318" s="29"/>
      <c r="I3318" s="29"/>
      <c r="J3318" s="29"/>
      <c r="K3318" s="29"/>
      <c r="L3318" s="29"/>
      <c r="M3318" s="29"/>
      <c r="N3318" s="29"/>
      <c r="O3318" s="29"/>
      <c r="P3318" s="29"/>
      <c r="Q3318" s="29"/>
      <c r="R3318" s="29"/>
      <c r="S3318" s="29"/>
      <c r="T3318" s="29"/>
      <c r="U3318" s="29"/>
    </row>
    <row r="3319" spans="1:21" ht="13.5" customHeight="1" x14ac:dyDescent="0.25">
      <c r="A3319" s="39">
        <v>41240</v>
      </c>
      <c r="B3319" s="6"/>
      <c r="C3319" s="6"/>
      <c r="D3319" s="6"/>
      <c r="E3319" s="38">
        <v>12878.13</v>
      </c>
      <c r="F3319" s="29"/>
      <c r="G3319" s="29"/>
      <c r="H3319" s="29"/>
      <c r="I3319" s="29"/>
      <c r="J3319" s="29"/>
      <c r="K3319" s="29"/>
      <c r="L3319" s="29"/>
      <c r="M3319" s="29"/>
      <c r="N3319" s="29"/>
      <c r="O3319" s="29"/>
      <c r="P3319" s="29"/>
      <c r="Q3319" s="29"/>
      <c r="R3319" s="29"/>
      <c r="S3319" s="29"/>
      <c r="T3319" s="29"/>
      <c r="U3319" s="29"/>
    </row>
    <row r="3320" spans="1:21" ht="13.5" customHeight="1" x14ac:dyDescent="0.25">
      <c r="A3320" s="39">
        <v>41239</v>
      </c>
      <c r="B3320" s="6"/>
      <c r="C3320" s="6"/>
      <c r="D3320" s="6"/>
      <c r="E3320" s="38">
        <v>12967.37</v>
      </c>
      <c r="F3320" s="29"/>
      <c r="G3320" s="29"/>
      <c r="H3320" s="29"/>
      <c r="I3320" s="29"/>
      <c r="J3320" s="29"/>
      <c r="K3320" s="29"/>
      <c r="L3320" s="29"/>
      <c r="M3320" s="29"/>
      <c r="N3320" s="29"/>
      <c r="O3320" s="29"/>
      <c r="P3320" s="29"/>
      <c r="Q3320" s="29"/>
      <c r="R3320" s="29"/>
      <c r="S3320" s="29"/>
      <c r="T3320" s="29"/>
      <c r="U3320" s="29"/>
    </row>
    <row r="3321" spans="1:21" ht="13.5" customHeight="1" x14ac:dyDescent="0.25">
      <c r="A3321" s="39">
        <v>41236</v>
      </c>
      <c r="B3321" s="6"/>
      <c r="C3321" s="6"/>
      <c r="D3321" s="6"/>
      <c r="E3321" s="38">
        <v>13009.68</v>
      </c>
      <c r="F3321" s="29"/>
      <c r="G3321" s="29"/>
      <c r="H3321" s="29"/>
      <c r="I3321" s="29"/>
      <c r="J3321" s="29"/>
      <c r="K3321" s="29"/>
      <c r="L3321" s="29"/>
      <c r="M3321" s="29"/>
      <c r="N3321" s="29"/>
      <c r="O3321" s="29"/>
      <c r="P3321" s="29"/>
      <c r="Q3321" s="29"/>
      <c r="R3321" s="29"/>
      <c r="S3321" s="29"/>
      <c r="T3321" s="29"/>
      <c r="U3321" s="29"/>
    </row>
    <row r="3322" spans="1:21" ht="13.5" customHeight="1" x14ac:dyDescent="0.25">
      <c r="A3322" s="39">
        <v>41234</v>
      </c>
      <c r="B3322" s="6"/>
      <c r="C3322" s="6"/>
      <c r="D3322" s="6"/>
      <c r="E3322" s="38">
        <v>12836.89</v>
      </c>
      <c r="F3322" s="29"/>
      <c r="G3322" s="29"/>
      <c r="H3322" s="29"/>
      <c r="I3322" s="29"/>
      <c r="J3322" s="29"/>
      <c r="K3322" s="29"/>
      <c r="L3322" s="29"/>
      <c r="M3322" s="29"/>
      <c r="N3322" s="29"/>
      <c r="O3322" s="29"/>
      <c r="P3322" s="29"/>
      <c r="Q3322" s="29"/>
      <c r="R3322" s="29"/>
      <c r="S3322" s="29"/>
      <c r="T3322" s="29"/>
      <c r="U3322" s="29"/>
    </row>
    <row r="3323" spans="1:21" ht="13.5" customHeight="1" x14ac:dyDescent="0.25">
      <c r="A3323" s="39">
        <v>41233</v>
      </c>
      <c r="B3323" s="6"/>
      <c r="C3323" s="6"/>
      <c r="D3323" s="6"/>
      <c r="E3323" s="38">
        <v>12788.51</v>
      </c>
      <c r="F3323" s="29"/>
      <c r="G3323" s="29"/>
      <c r="H3323" s="29"/>
      <c r="I3323" s="29"/>
      <c r="J3323" s="29"/>
      <c r="K3323" s="29"/>
      <c r="L3323" s="29"/>
      <c r="M3323" s="29"/>
      <c r="N3323" s="29"/>
      <c r="O3323" s="29"/>
      <c r="P3323" s="29"/>
      <c r="Q3323" s="29"/>
      <c r="R3323" s="29"/>
      <c r="S3323" s="29"/>
      <c r="T3323" s="29"/>
      <c r="U3323" s="29"/>
    </row>
    <row r="3324" spans="1:21" ht="13.5" customHeight="1" x14ac:dyDescent="0.25">
      <c r="A3324" s="39">
        <v>41232</v>
      </c>
      <c r="B3324" s="6"/>
      <c r="C3324" s="6"/>
      <c r="D3324" s="6"/>
      <c r="E3324" s="38">
        <v>12795.96</v>
      </c>
      <c r="F3324" s="29"/>
      <c r="G3324" s="29"/>
      <c r="H3324" s="29"/>
      <c r="I3324" s="29"/>
      <c r="J3324" s="29"/>
      <c r="K3324" s="29"/>
      <c r="L3324" s="29"/>
      <c r="M3324" s="29"/>
      <c r="N3324" s="29"/>
      <c r="O3324" s="29"/>
      <c r="P3324" s="29"/>
      <c r="Q3324" s="29"/>
      <c r="R3324" s="29"/>
      <c r="S3324" s="29"/>
      <c r="T3324" s="29"/>
      <c r="U3324" s="29"/>
    </row>
    <row r="3325" spans="1:21" ht="13.5" customHeight="1" x14ac:dyDescent="0.25">
      <c r="A3325" s="39">
        <v>41229</v>
      </c>
      <c r="B3325" s="6"/>
      <c r="C3325" s="6"/>
      <c r="D3325" s="6"/>
      <c r="E3325" s="38">
        <v>12588.31</v>
      </c>
      <c r="F3325" s="29"/>
      <c r="G3325" s="29"/>
      <c r="H3325" s="29"/>
      <c r="I3325" s="29"/>
      <c r="J3325" s="29"/>
      <c r="K3325" s="29"/>
      <c r="L3325" s="29"/>
      <c r="M3325" s="29"/>
      <c r="N3325" s="29"/>
      <c r="O3325" s="29"/>
      <c r="P3325" s="29"/>
      <c r="Q3325" s="29"/>
      <c r="R3325" s="29"/>
      <c r="S3325" s="29"/>
      <c r="T3325" s="29"/>
      <c r="U3325" s="29"/>
    </row>
    <row r="3326" spans="1:21" ht="13.5" customHeight="1" x14ac:dyDescent="0.25">
      <c r="A3326" s="39">
        <v>41228</v>
      </c>
      <c r="B3326" s="6"/>
      <c r="C3326" s="6"/>
      <c r="D3326" s="6"/>
      <c r="E3326" s="38">
        <v>12542.38</v>
      </c>
      <c r="F3326" s="29"/>
      <c r="G3326" s="29"/>
      <c r="H3326" s="29"/>
      <c r="I3326" s="29"/>
      <c r="J3326" s="29"/>
      <c r="K3326" s="29"/>
      <c r="L3326" s="29"/>
      <c r="M3326" s="29"/>
      <c r="N3326" s="29"/>
      <c r="O3326" s="29"/>
      <c r="P3326" s="29"/>
      <c r="Q3326" s="29"/>
      <c r="R3326" s="29"/>
      <c r="S3326" s="29"/>
      <c r="T3326" s="29"/>
      <c r="U3326" s="29"/>
    </row>
    <row r="3327" spans="1:21" ht="13.5" customHeight="1" x14ac:dyDescent="0.25">
      <c r="A3327" s="39">
        <v>41227</v>
      </c>
      <c r="B3327" s="6"/>
      <c r="C3327" s="6"/>
      <c r="D3327" s="6"/>
      <c r="E3327" s="38">
        <v>12570.95</v>
      </c>
      <c r="F3327" s="29"/>
      <c r="G3327" s="29"/>
      <c r="H3327" s="29"/>
      <c r="I3327" s="29"/>
      <c r="J3327" s="29"/>
      <c r="K3327" s="29"/>
      <c r="L3327" s="29"/>
      <c r="M3327" s="29"/>
      <c r="N3327" s="29"/>
      <c r="O3327" s="29"/>
      <c r="P3327" s="29"/>
      <c r="Q3327" s="29"/>
      <c r="R3327" s="29"/>
      <c r="S3327" s="29"/>
      <c r="T3327" s="29"/>
      <c r="U3327" s="29"/>
    </row>
    <row r="3328" spans="1:21" ht="13.5" customHeight="1" x14ac:dyDescent="0.25">
      <c r="A3328" s="39">
        <v>41226</v>
      </c>
      <c r="B3328" s="6"/>
      <c r="C3328" s="6"/>
      <c r="D3328" s="6"/>
      <c r="E3328" s="38">
        <v>12756.18</v>
      </c>
      <c r="F3328" s="29"/>
      <c r="G3328" s="29"/>
      <c r="H3328" s="29"/>
      <c r="I3328" s="29"/>
      <c r="J3328" s="29"/>
      <c r="K3328" s="29"/>
      <c r="L3328" s="29"/>
      <c r="M3328" s="29"/>
      <c r="N3328" s="29"/>
      <c r="O3328" s="29"/>
      <c r="P3328" s="29"/>
      <c r="Q3328" s="29"/>
      <c r="R3328" s="29"/>
      <c r="S3328" s="29"/>
      <c r="T3328" s="29"/>
      <c r="U3328" s="29"/>
    </row>
    <row r="3329" spans="1:21" ht="13.5" customHeight="1" x14ac:dyDescent="0.25">
      <c r="A3329" s="39">
        <v>41225</v>
      </c>
      <c r="B3329" s="6"/>
      <c r="C3329" s="6"/>
      <c r="D3329" s="6"/>
      <c r="E3329" s="38">
        <v>12815.08</v>
      </c>
      <c r="F3329" s="29"/>
      <c r="G3329" s="29"/>
      <c r="H3329" s="29"/>
      <c r="I3329" s="29"/>
      <c r="J3329" s="29"/>
      <c r="K3329" s="29"/>
      <c r="L3329" s="29"/>
      <c r="M3329" s="29"/>
      <c r="N3329" s="29"/>
      <c r="O3329" s="29"/>
      <c r="P3329" s="29"/>
      <c r="Q3329" s="29"/>
      <c r="R3329" s="29"/>
      <c r="S3329" s="29"/>
      <c r="T3329" s="29"/>
      <c r="U3329" s="29"/>
    </row>
    <row r="3330" spans="1:21" ht="13.5" customHeight="1" x14ac:dyDescent="0.25">
      <c r="A3330" s="39">
        <v>41222</v>
      </c>
      <c r="B3330" s="6"/>
      <c r="C3330" s="6"/>
      <c r="D3330" s="6"/>
      <c r="E3330" s="38">
        <v>12815.39</v>
      </c>
      <c r="F3330" s="29"/>
      <c r="G3330" s="29"/>
      <c r="H3330" s="29"/>
      <c r="I3330" s="29"/>
      <c r="J3330" s="29"/>
      <c r="K3330" s="29"/>
      <c r="L3330" s="29"/>
      <c r="M3330" s="29"/>
      <c r="N3330" s="29"/>
      <c r="O3330" s="29"/>
      <c r="P3330" s="29"/>
      <c r="Q3330" s="29"/>
      <c r="R3330" s="29"/>
      <c r="S3330" s="29"/>
      <c r="T3330" s="29"/>
      <c r="U3330" s="29"/>
    </row>
    <row r="3331" spans="1:21" ht="13.5" customHeight="1" x14ac:dyDescent="0.25">
      <c r="A3331" s="39">
        <v>41221</v>
      </c>
      <c r="B3331" s="6"/>
      <c r="C3331" s="6"/>
      <c r="D3331" s="6"/>
      <c r="E3331" s="38">
        <v>12811.32</v>
      </c>
      <c r="F3331" s="29"/>
      <c r="G3331" s="29"/>
      <c r="H3331" s="29"/>
      <c r="I3331" s="29"/>
      <c r="J3331" s="29"/>
      <c r="K3331" s="29"/>
      <c r="L3331" s="29"/>
      <c r="M3331" s="29"/>
      <c r="N3331" s="29"/>
      <c r="O3331" s="29"/>
      <c r="P3331" s="29"/>
      <c r="Q3331" s="29"/>
      <c r="R3331" s="29"/>
      <c r="S3331" s="29"/>
      <c r="T3331" s="29"/>
      <c r="U3331" s="29"/>
    </row>
    <row r="3332" spans="1:21" ht="13.5" customHeight="1" x14ac:dyDescent="0.25">
      <c r="A3332" s="39">
        <v>41220</v>
      </c>
      <c r="B3332" s="6"/>
      <c r="C3332" s="6"/>
      <c r="D3332" s="6"/>
      <c r="E3332" s="38">
        <v>12932.73</v>
      </c>
      <c r="F3332" s="29"/>
      <c r="G3332" s="29"/>
      <c r="H3332" s="29"/>
      <c r="I3332" s="29"/>
      <c r="J3332" s="29"/>
      <c r="K3332" s="29"/>
      <c r="L3332" s="29"/>
      <c r="M3332" s="29"/>
      <c r="N3332" s="29"/>
      <c r="O3332" s="29"/>
      <c r="P3332" s="29"/>
      <c r="Q3332" s="29"/>
      <c r="R3332" s="29"/>
      <c r="S3332" s="29"/>
      <c r="T3332" s="29"/>
      <c r="U3332" s="29"/>
    </row>
    <row r="3333" spans="1:21" ht="13.5" customHeight="1" x14ac:dyDescent="0.25">
      <c r="A3333" s="39">
        <v>41219</v>
      </c>
      <c r="B3333" s="6"/>
      <c r="C3333" s="6"/>
      <c r="D3333" s="6"/>
      <c r="E3333" s="38">
        <v>13245.68</v>
      </c>
      <c r="F3333" s="29"/>
      <c r="G3333" s="29"/>
      <c r="H3333" s="29"/>
      <c r="I3333" s="29"/>
      <c r="J3333" s="29"/>
      <c r="K3333" s="29"/>
      <c r="L3333" s="29"/>
      <c r="M3333" s="29"/>
      <c r="N3333" s="29"/>
      <c r="O3333" s="29"/>
      <c r="P3333" s="29"/>
      <c r="Q3333" s="29"/>
      <c r="R3333" s="29"/>
      <c r="S3333" s="29"/>
      <c r="T3333" s="29"/>
      <c r="U3333" s="29"/>
    </row>
    <row r="3334" spans="1:21" ht="13.5" customHeight="1" x14ac:dyDescent="0.25">
      <c r="A3334" s="39">
        <v>41218</v>
      </c>
      <c r="B3334" s="6"/>
      <c r="C3334" s="6"/>
      <c r="D3334" s="6"/>
      <c r="E3334" s="38">
        <v>13112.44</v>
      </c>
      <c r="F3334" s="29"/>
      <c r="G3334" s="29"/>
      <c r="H3334" s="29"/>
      <c r="I3334" s="29"/>
      <c r="J3334" s="29"/>
      <c r="K3334" s="29"/>
      <c r="L3334" s="29"/>
      <c r="M3334" s="29"/>
      <c r="N3334" s="29"/>
      <c r="O3334" s="29"/>
      <c r="P3334" s="29"/>
      <c r="Q3334" s="29"/>
      <c r="R3334" s="29"/>
      <c r="S3334" s="29"/>
      <c r="T3334" s="29"/>
      <c r="U3334" s="29"/>
    </row>
    <row r="3335" spans="1:21" ht="13.5" customHeight="1" x14ac:dyDescent="0.25">
      <c r="A3335" s="39">
        <v>41215</v>
      </c>
      <c r="B3335" s="6"/>
      <c r="C3335" s="6"/>
      <c r="D3335" s="6"/>
      <c r="E3335" s="38">
        <v>13093.16</v>
      </c>
      <c r="F3335" s="29"/>
      <c r="G3335" s="29"/>
      <c r="H3335" s="29"/>
      <c r="I3335" s="29"/>
      <c r="J3335" s="29"/>
      <c r="K3335" s="29"/>
      <c r="L3335" s="29"/>
      <c r="M3335" s="29"/>
      <c r="N3335" s="29"/>
      <c r="O3335" s="29"/>
      <c r="P3335" s="29"/>
      <c r="Q3335" s="29"/>
      <c r="R3335" s="29"/>
      <c r="S3335" s="29"/>
      <c r="T3335" s="29"/>
      <c r="U3335" s="29"/>
    </row>
    <row r="3336" spans="1:21" ht="13.5" customHeight="1" x14ac:dyDescent="0.25">
      <c r="A3336" s="39">
        <v>41214</v>
      </c>
      <c r="B3336" s="6"/>
      <c r="C3336" s="6"/>
      <c r="D3336" s="6"/>
      <c r="E3336" s="38">
        <v>13232.62</v>
      </c>
      <c r="F3336" s="29"/>
      <c r="G3336" s="29"/>
      <c r="H3336" s="29"/>
      <c r="I3336" s="29"/>
      <c r="J3336" s="29"/>
      <c r="K3336" s="29"/>
      <c r="L3336" s="29"/>
      <c r="M3336" s="29"/>
      <c r="N3336" s="29"/>
      <c r="O3336" s="29"/>
      <c r="P3336" s="29"/>
      <c r="Q3336" s="29"/>
      <c r="R3336" s="29"/>
      <c r="S3336" s="29"/>
      <c r="T3336" s="29"/>
      <c r="U3336" s="29"/>
    </row>
    <row r="3337" spans="1:21" ht="13.5" customHeight="1" x14ac:dyDescent="0.25">
      <c r="A3337" s="39">
        <v>41213</v>
      </c>
      <c r="B3337" s="6"/>
      <c r="C3337" s="6"/>
      <c r="D3337" s="6"/>
      <c r="E3337" s="38">
        <v>13096.46</v>
      </c>
      <c r="F3337" s="29"/>
      <c r="G3337" s="29"/>
      <c r="H3337" s="29"/>
      <c r="I3337" s="29"/>
      <c r="J3337" s="29"/>
      <c r="K3337" s="29"/>
      <c r="L3337" s="29"/>
      <c r="M3337" s="29"/>
      <c r="N3337" s="29"/>
      <c r="O3337" s="29"/>
      <c r="P3337" s="29"/>
      <c r="Q3337" s="29"/>
      <c r="R3337" s="29"/>
      <c r="S3337" s="29"/>
      <c r="T3337" s="29"/>
      <c r="U3337" s="29"/>
    </row>
    <row r="3338" spans="1:21" ht="13.5" customHeight="1" x14ac:dyDescent="0.25">
      <c r="A3338" s="39">
        <v>41208</v>
      </c>
      <c r="B3338" s="6"/>
      <c r="C3338" s="6"/>
      <c r="D3338" s="6"/>
      <c r="E3338" s="38">
        <v>13107.21</v>
      </c>
      <c r="F3338" s="29"/>
      <c r="G3338" s="29"/>
      <c r="H3338" s="29"/>
      <c r="I3338" s="29"/>
      <c r="J3338" s="29"/>
      <c r="K3338" s="29"/>
      <c r="L3338" s="29"/>
      <c r="M3338" s="29"/>
      <c r="N3338" s="29"/>
      <c r="O3338" s="29"/>
      <c r="P3338" s="29"/>
      <c r="Q3338" s="29"/>
      <c r="R3338" s="29"/>
      <c r="S3338" s="29"/>
      <c r="T3338" s="29"/>
      <c r="U3338" s="29"/>
    </row>
    <row r="3339" spans="1:21" ht="13.5" customHeight="1" x14ac:dyDescent="0.25">
      <c r="A3339" s="39">
        <v>41207</v>
      </c>
      <c r="B3339" s="6"/>
      <c r="C3339" s="6"/>
      <c r="D3339" s="6"/>
      <c r="E3339" s="38">
        <v>13103.68</v>
      </c>
      <c r="F3339" s="29"/>
      <c r="G3339" s="29"/>
      <c r="H3339" s="29"/>
      <c r="I3339" s="29"/>
      <c r="J3339" s="29"/>
      <c r="K3339" s="29"/>
      <c r="L3339" s="29"/>
      <c r="M3339" s="29"/>
      <c r="N3339" s="29"/>
      <c r="O3339" s="29"/>
      <c r="P3339" s="29"/>
      <c r="Q3339" s="29"/>
      <c r="R3339" s="29"/>
      <c r="S3339" s="29"/>
      <c r="T3339" s="29"/>
      <c r="U3339" s="29"/>
    </row>
    <row r="3340" spans="1:21" ht="13.5" customHeight="1" x14ac:dyDescent="0.25">
      <c r="A3340" s="39">
        <v>41206</v>
      </c>
      <c r="B3340" s="6"/>
      <c r="C3340" s="6"/>
      <c r="D3340" s="6"/>
      <c r="E3340" s="38">
        <v>13077.34</v>
      </c>
      <c r="F3340" s="29"/>
      <c r="G3340" s="29"/>
      <c r="H3340" s="29"/>
      <c r="I3340" s="29"/>
      <c r="J3340" s="29"/>
      <c r="K3340" s="29"/>
      <c r="L3340" s="29"/>
      <c r="M3340" s="29"/>
      <c r="N3340" s="29"/>
      <c r="O3340" s="29"/>
      <c r="P3340" s="29"/>
      <c r="Q3340" s="29"/>
      <c r="R3340" s="29"/>
      <c r="S3340" s="29"/>
      <c r="T3340" s="29"/>
      <c r="U3340" s="29"/>
    </row>
    <row r="3341" spans="1:21" ht="13.5" customHeight="1" x14ac:dyDescent="0.25">
      <c r="A3341" s="39">
        <v>41205</v>
      </c>
      <c r="B3341" s="6"/>
      <c r="C3341" s="6"/>
      <c r="D3341" s="6"/>
      <c r="E3341" s="38">
        <v>13102.53</v>
      </c>
      <c r="F3341" s="29"/>
      <c r="G3341" s="29"/>
      <c r="H3341" s="29"/>
      <c r="I3341" s="29"/>
      <c r="J3341" s="29"/>
      <c r="K3341" s="29"/>
      <c r="L3341" s="29"/>
      <c r="M3341" s="29"/>
      <c r="N3341" s="29"/>
      <c r="O3341" s="29"/>
      <c r="P3341" s="29"/>
      <c r="Q3341" s="29"/>
      <c r="R3341" s="29"/>
      <c r="S3341" s="29"/>
      <c r="T3341" s="29"/>
      <c r="U3341" s="29"/>
    </row>
    <row r="3342" spans="1:21" ht="13.5" customHeight="1" x14ac:dyDescent="0.25">
      <c r="A3342" s="39">
        <v>41204</v>
      </c>
      <c r="B3342" s="6"/>
      <c r="C3342" s="6"/>
      <c r="D3342" s="6"/>
      <c r="E3342" s="38">
        <v>13345.89</v>
      </c>
      <c r="F3342" s="29"/>
      <c r="G3342" s="29"/>
      <c r="H3342" s="29"/>
      <c r="I3342" s="29"/>
      <c r="J3342" s="29"/>
      <c r="K3342" s="29"/>
      <c r="L3342" s="29"/>
      <c r="M3342" s="29"/>
      <c r="N3342" s="29"/>
      <c r="O3342" s="29"/>
      <c r="P3342" s="29"/>
      <c r="Q3342" s="29"/>
      <c r="R3342" s="29"/>
      <c r="S3342" s="29"/>
      <c r="T3342" s="29"/>
      <c r="U3342" s="29"/>
    </row>
    <row r="3343" spans="1:21" ht="13.5" customHeight="1" x14ac:dyDescent="0.25">
      <c r="A3343" s="39">
        <v>41201</v>
      </c>
      <c r="B3343" s="6"/>
      <c r="C3343" s="6"/>
      <c r="D3343" s="6"/>
      <c r="E3343" s="38">
        <v>13343.51</v>
      </c>
      <c r="F3343" s="29"/>
      <c r="G3343" s="29"/>
      <c r="H3343" s="29"/>
      <c r="I3343" s="29"/>
      <c r="J3343" s="29"/>
      <c r="K3343" s="29"/>
      <c r="L3343" s="29"/>
      <c r="M3343" s="29"/>
      <c r="N3343" s="29"/>
      <c r="O3343" s="29"/>
      <c r="P3343" s="29"/>
      <c r="Q3343" s="29"/>
      <c r="R3343" s="29"/>
      <c r="S3343" s="29"/>
      <c r="T3343" s="29"/>
      <c r="U3343" s="29"/>
    </row>
    <row r="3344" spans="1:21" ht="13.5" customHeight="1" x14ac:dyDescent="0.25">
      <c r="A3344" s="39">
        <v>41200</v>
      </c>
      <c r="B3344" s="6"/>
      <c r="C3344" s="6"/>
      <c r="D3344" s="6"/>
      <c r="E3344" s="38">
        <v>13548.94</v>
      </c>
      <c r="F3344" s="29"/>
      <c r="G3344" s="29"/>
      <c r="H3344" s="29"/>
      <c r="I3344" s="29"/>
      <c r="J3344" s="29"/>
      <c r="K3344" s="29"/>
      <c r="L3344" s="29"/>
      <c r="M3344" s="29"/>
      <c r="N3344" s="29"/>
      <c r="O3344" s="29"/>
      <c r="P3344" s="29"/>
      <c r="Q3344" s="29"/>
      <c r="R3344" s="29"/>
      <c r="S3344" s="29"/>
      <c r="T3344" s="29"/>
      <c r="U3344" s="29"/>
    </row>
    <row r="3345" spans="1:21" ht="13.5" customHeight="1" x14ac:dyDescent="0.25">
      <c r="A3345" s="39">
        <v>41199</v>
      </c>
      <c r="B3345" s="6"/>
      <c r="C3345" s="6"/>
      <c r="D3345" s="6"/>
      <c r="E3345" s="38">
        <v>13557</v>
      </c>
      <c r="F3345" s="29"/>
      <c r="G3345" s="29"/>
      <c r="H3345" s="29"/>
      <c r="I3345" s="29"/>
      <c r="J3345" s="29"/>
      <c r="K3345" s="29"/>
      <c r="L3345" s="29"/>
      <c r="M3345" s="29"/>
      <c r="N3345" s="29"/>
      <c r="O3345" s="29"/>
      <c r="P3345" s="29"/>
      <c r="Q3345" s="29"/>
      <c r="R3345" s="29"/>
      <c r="S3345" s="29"/>
      <c r="T3345" s="29"/>
      <c r="U3345" s="29"/>
    </row>
    <row r="3346" spans="1:21" ht="13.5" customHeight="1" x14ac:dyDescent="0.25">
      <c r="A3346" s="39">
        <v>41198</v>
      </c>
      <c r="B3346" s="6"/>
      <c r="C3346" s="6"/>
      <c r="D3346" s="6"/>
      <c r="E3346" s="38">
        <v>13551.78</v>
      </c>
      <c r="F3346" s="29"/>
      <c r="G3346" s="29"/>
      <c r="H3346" s="29"/>
      <c r="I3346" s="29"/>
      <c r="J3346" s="29"/>
      <c r="K3346" s="29"/>
      <c r="L3346" s="29"/>
      <c r="M3346" s="29"/>
      <c r="N3346" s="29"/>
      <c r="O3346" s="29"/>
      <c r="P3346" s="29"/>
      <c r="Q3346" s="29"/>
      <c r="R3346" s="29"/>
      <c r="S3346" s="29"/>
      <c r="T3346" s="29"/>
      <c r="U3346" s="29"/>
    </row>
    <row r="3347" spans="1:21" ht="13.5" customHeight="1" x14ac:dyDescent="0.25">
      <c r="A3347" s="39">
        <v>41197</v>
      </c>
      <c r="B3347" s="6"/>
      <c r="C3347" s="6"/>
      <c r="D3347" s="6"/>
      <c r="E3347" s="38">
        <v>13424.23</v>
      </c>
      <c r="F3347" s="29"/>
      <c r="G3347" s="29"/>
      <c r="H3347" s="29"/>
      <c r="I3347" s="29"/>
      <c r="J3347" s="29"/>
      <c r="K3347" s="29"/>
      <c r="L3347" s="29"/>
      <c r="M3347" s="29"/>
      <c r="N3347" s="29"/>
      <c r="O3347" s="29"/>
      <c r="P3347" s="29"/>
      <c r="Q3347" s="29"/>
      <c r="R3347" s="29"/>
      <c r="S3347" s="29"/>
      <c r="T3347" s="29"/>
      <c r="U3347" s="29"/>
    </row>
    <row r="3348" spans="1:21" ht="13.5" customHeight="1" x14ac:dyDescent="0.25">
      <c r="A3348" s="39">
        <v>41194</v>
      </c>
      <c r="B3348" s="6"/>
      <c r="C3348" s="6"/>
      <c r="D3348" s="6"/>
      <c r="E3348" s="38">
        <v>13328.85</v>
      </c>
      <c r="F3348" s="29"/>
      <c r="G3348" s="29"/>
      <c r="H3348" s="29"/>
      <c r="I3348" s="29"/>
      <c r="J3348" s="29"/>
      <c r="K3348" s="29"/>
      <c r="L3348" s="29"/>
      <c r="M3348" s="29"/>
      <c r="N3348" s="29"/>
      <c r="O3348" s="29"/>
      <c r="P3348" s="29"/>
      <c r="Q3348" s="29"/>
      <c r="R3348" s="29"/>
      <c r="S3348" s="29"/>
      <c r="T3348" s="29"/>
      <c r="U3348" s="29"/>
    </row>
    <row r="3349" spans="1:21" ht="13.5" customHeight="1" x14ac:dyDescent="0.25">
      <c r="A3349" s="39">
        <v>41193</v>
      </c>
      <c r="B3349" s="6"/>
      <c r="C3349" s="6"/>
      <c r="D3349" s="6"/>
      <c r="E3349" s="38">
        <v>13326.39</v>
      </c>
      <c r="F3349" s="29"/>
      <c r="G3349" s="29"/>
      <c r="H3349" s="29"/>
      <c r="I3349" s="29"/>
      <c r="J3349" s="29"/>
      <c r="K3349" s="29"/>
      <c r="L3349" s="29"/>
      <c r="M3349" s="29"/>
      <c r="N3349" s="29"/>
      <c r="O3349" s="29"/>
      <c r="P3349" s="29"/>
      <c r="Q3349" s="29"/>
      <c r="R3349" s="29"/>
      <c r="S3349" s="29"/>
      <c r="T3349" s="29"/>
      <c r="U3349" s="29"/>
    </row>
    <row r="3350" spans="1:21" ht="13.5" customHeight="1" x14ac:dyDescent="0.25">
      <c r="A3350" s="39">
        <v>41192</v>
      </c>
      <c r="B3350" s="6"/>
      <c r="C3350" s="6"/>
      <c r="D3350" s="6"/>
      <c r="E3350" s="38">
        <v>13344.97</v>
      </c>
      <c r="F3350" s="29"/>
      <c r="G3350" s="29"/>
      <c r="H3350" s="29"/>
      <c r="I3350" s="29"/>
      <c r="J3350" s="29"/>
      <c r="K3350" s="29"/>
      <c r="L3350" s="29"/>
      <c r="M3350" s="29"/>
      <c r="N3350" s="29"/>
      <c r="O3350" s="29"/>
      <c r="P3350" s="29"/>
      <c r="Q3350" s="29"/>
      <c r="R3350" s="29"/>
      <c r="S3350" s="29"/>
      <c r="T3350" s="29"/>
      <c r="U3350" s="29"/>
    </row>
    <row r="3351" spans="1:21" ht="13.5" customHeight="1" x14ac:dyDescent="0.25">
      <c r="A3351" s="39">
        <v>41191</v>
      </c>
      <c r="B3351" s="6"/>
      <c r="C3351" s="6"/>
      <c r="D3351" s="6"/>
      <c r="E3351" s="38">
        <v>13473.53</v>
      </c>
      <c r="F3351" s="29"/>
      <c r="G3351" s="29"/>
      <c r="H3351" s="29"/>
      <c r="I3351" s="29"/>
      <c r="J3351" s="29"/>
      <c r="K3351" s="29"/>
      <c r="L3351" s="29"/>
      <c r="M3351" s="29"/>
      <c r="N3351" s="29"/>
      <c r="O3351" s="29"/>
      <c r="P3351" s="29"/>
      <c r="Q3351" s="29"/>
      <c r="R3351" s="29"/>
      <c r="S3351" s="29"/>
      <c r="T3351" s="29"/>
      <c r="U3351" s="29"/>
    </row>
    <row r="3352" spans="1:21" ht="13.5" customHeight="1" x14ac:dyDescent="0.25">
      <c r="A3352" s="39">
        <v>41190</v>
      </c>
      <c r="B3352" s="6"/>
      <c r="C3352" s="6"/>
      <c r="D3352" s="6"/>
      <c r="E3352" s="38">
        <v>13583.65</v>
      </c>
      <c r="F3352" s="29"/>
      <c r="G3352" s="29"/>
      <c r="H3352" s="29"/>
      <c r="I3352" s="29"/>
      <c r="J3352" s="29"/>
      <c r="K3352" s="29"/>
      <c r="L3352" s="29"/>
      <c r="M3352" s="29"/>
      <c r="N3352" s="29"/>
      <c r="O3352" s="29"/>
      <c r="P3352" s="29"/>
      <c r="Q3352" s="29"/>
      <c r="R3352" s="29"/>
      <c r="S3352" s="29"/>
      <c r="T3352" s="29"/>
      <c r="U3352" s="29"/>
    </row>
    <row r="3353" spans="1:21" ht="13.5" customHeight="1" x14ac:dyDescent="0.25">
      <c r="A3353" s="39">
        <v>41187</v>
      </c>
      <c r="B3353" s="6"/>
      <c r="C3353" s="6"/>
      <c r="D3353" s="6"/>
      <c r="E3353" s="38">
        <v>13610.15</v>
      </c>
      <c r="F3353" s="29"/>
      <c r="G3353" s="29"/>
      <c r="H3353" s="29"/>
      <c r="I3353" s="29"/>
      <c r="J3353" s="29"/>
      <c r="K3353" s="29"/>
      <c r="L3353" s="29"/>
      <c r="M3353" s="29"/>
      <c r="N3353" s="29"/>
      <c r="O3353" s="29"/>
      <c r="P3353" s="29"/>
      <c r="Q3353" s="29"/>
      <c r="R3353" s="29"/>
      <c r="S3353" s="29"/>
      <c r="T3353" s="29"/>
      <c r="U3353" s="29"/>
    </row>
    <row r="3354" spans="1:21" ht="13.5" customHeight="1" x14ac:dyDescent="0.25">
      <c r="A3354" s="39">
        <v>41186</v>
      </c>
      <c r="B3354" s="6"/>
      <c r="C3354" s="6"/>
      <c r="D3354" s="6"/>
      <c r="E3354" s="38">
        <v>13575.36</v>
      </c>
      <c r="F3354" s="29"/>
      <c r="G3354" s="29"/>
      <c r="H3354" s="29"/>
      <c r="I3354" s="29"/>
      <c r="J3354" s="29"/>
      <c r="K3354" s="29"/>
      <c r="L3354" s="29"/>
      <c r="M3354" s="29"/>
      <c r="N3354" s="29"/>
      <c r="O3354" s="29"/>
      <c r="P3354" s="29"/>
      <c r="Q3354" s="29"/>
      <c r="R3354" s="29"/>
      <c r="S3354" s="29"/>
      <c r="T3354" s="29"/>
      <c r="U3354" s="29"/>
    </row>
    <row r="3355" spans="1:21" ht="13.5" customHeight="1" x14ac:dyDescent="0.25">
      <c r="A3355" s="39">
        <v>41185</v>
      </c>
      <c r="B3355" s="6"/>
      <c r="C3355" s="6"/>
      <c r="D3355" s="6"/>
      <c r="E3355" s="38">
        <v>13494.61</v>
      </c>
      <c r="F3355" s="29"/>
      <c r="G3355" s="29"/>
      <c r="H3355" s="29"/>
      <c r="I3355" s="29"/>
      <c r="J3355" s="29"/>
      <c r="K3355" s="29"/>
      <c r="L3355" s="29"/>
      <c r="M3355" s="29"/>
      <c r="N3355" s="29"/>
      <c r="O3355" s="29"/>
      <c r="P3355" s="29"/>
      <c r="Q3355" s="29"/>
      <c r="R3355" s="29"/>
      <c r="S3355" s="29"/>
      <c r="T3355" s="29"/>
      <c r="U3355" s="29"/>
    </row>
    <row r="3356" spans="1:21" ht="13.5" customHeight="1" x14ac:dyDescent="0.25">
      <c r="A3356" s="39">
        <v>41184</v>
      </c>
      <c r="B3356" s="6"/>
      <c r="C3356" s="6"/>
      <c r="D3356" s="6"/>
      <c r="E3356" s="38">
        <v>13482.36</v>
      </c>
      <c r="F3356" s="29"/>
      <c r="G3356" s="29"/>
      <c r="H3356" s="29"/>
      <c r="I3356" s="29"/>
      <c r="J3356" s="29"/>
      <c r="K3356" s="29"/>
      <c r="L3356" s="29"/>
      <c r="M3356" s="29"/>
      <c r="N3356" s="29"/>
      <c r="O3356" s="29"/>
      <c r="P3356" s="29"/>
      <c r="Q3356" s="29"/>
      <c r="R3356" s="29"/>
      <c r="S3356" s="29"/>
      <c r="T3356" s="29"/>
      <c r="U3356" s="29"/>
    </row>
    <row r="3357" spans="1:21" ht="13.5" customHeight="1" x14ac:dyDescent="0.25">
      <c r="A3357" s="39">
        <v>41183</v>
      </c>
      <c r="B3357" s="6"/>
      <c r="C3357" s="6"/>
      <c r="D3357" s="6"/>
      <c r="E3357" s="38">
        <v>13515.11</v>
      </c>
      <c r="F3357" s="29"/>
      <c r="G3357" s="29"/>
      <c r="H3357" s="29"/>
      <c r="I3357" s="29"/>
      <c r="J3357" s="29"/>
      <c r="K3357" s="29"/>
      <c r="L3357" s="29"/>
      <c r="M3357" s="29"/>
      <c r="N3357" s="29"/>
      <c r="O3357" s="29"/>
      <c r="P3357" s="29"/>
      <c r="Q3357" s="29"/>
      <c r="R3357" s="29"/>
      <c r="S3357" s="29"/>
      <c r="T3357" s="29"/>
      <c r="U3357" s="29"/>
    </row>
    <row r="3358" spans="1:21" ht="13.5" customHeight="1" x14ac:dyDescent="0.25">
      <c r="A3358" s="39">
        <v>41180</v>
      </c>
      <c r="B3358" s="6"/>
      <c r="C3358" s="6"/>
      <c r="D3358" s="6"/>
      <c r="E3358" s="38">
        <v>13437.13</v>
      </c>
      <c r="F3358" s="29"/>
      <c r="G3358" s="29"/>
      <c r="H3358" s="29"/>
      <c r="I3358" s="29"/>
      <c r="J3358" s="29"/>
      <c r="K3358" s="29"/>
      <c r="L3358" s="29"/>
      <c r="M3358" s="29"/>
      <c r="N3358" s="29"/>
      <c r="O3358" s="29"/>
      <c r="P3358" s="29"/>
      <c r="Q3358" s="29"/>
      <c r="R3358" s="29"/>
      <c r="S3358" s="29"/>
      <c r="T3358" s="29"/>
      <c r="U3358" s="29"/>
    </row>
    <row r="3359" spans="1:21" ht="13.5" customHeight="1" x14ac:dyDescent="0.25">
      <c r="A3359" s="39">
        <v>41179</v>
      </c>
      <c r="B3359" s="6"/>
      <c r="C3359" s="6"/>
      <c r="D3359" s="6"/>
      <c r="E3359" s="38">
        <v>13485.97</v>
      </c>
      <c r="F3359" s="29"/>
      <c r="G3359" s="29"/>
      <c r="H3359" s="29"/>
      <c r="I3359" s="29"/>
      <c r="J3359" s="29"/>
      <c r="K3359" s="29"/>
      <c r="L3359" s="29"/>
      <c r="M3359" s="29"/>
      <c r="N3359" s="29"/>
      <c r="O3359" s="29"/>
      <c r="P3359" s="29"/>
      <c r="Q3359" s="29"/>
      <c r="R3359" s="29"/>
      <c r="S3359" s="29"/>
      <c r="T3359" s="29"/>
      <c r="U3359" s="29"/>
    </row>
    <row r="3360" spans="1:21" ht="13.5" customHeight="1" x14ac:dyDescent="0.25">
      <c r="A3360" s="39">
        <v>41178</v>
      </c>
      <c r="B3360" s="6"/>
      <c r="C3360" s="6"/>
      <c r="D3360" s="6"/>
      <c r="E3360" s="38">
        <v>13413.51</v>
      </c>
      <c r="F3360" s="29"/>
      <c r="G3360" s="29"/>
      <c r="H3360" s="29"/>
      <c r="I3360" s="29"/>
      <c r="J3360" s="29"/>
      <c r="K3360" s="29"/>
      <c r="L3360" s="29"/>
      <c r="M3360" s="29"/>
      <c r="N3360" s="29"/>
      <c r="O3360" s="29"/>
      <c r="P3360" s="29"/>
      <c r="Q3360" s="29"/>
      <c r="R3360" s="29"/>
      <c r="S3360" s="29"/>
      <c r="T3360" s="29"/>
      <c r="U3360" s="29"/>
    </row>
    <row r="3361" spans="1:21" ht="13.5" customHeight="1" x14ac:dyDescent="0.25">
      <c r="A3361" s="39">
        <v>41177</v>
      </c>
      <c r="B3361" s="6"/>
      <c r="C3361" s="6"/>
      <c r="D3361" s="6"/>
      <c r="E3361" s="38">
        <v>13457.55</v>
      </c>
      <c r="F3361" s="29"/>
      <c r="G3361" s="29"/>
      <c r="H3361" s="29"/>
      <c r="I3361" s="29"/>
      <c r="J3361" s="29"/>
      <c r="K3361" s="29"/>
      <c r="L3361" s="29"/>
      <c r="M3361" s="29"/>
      <c r="N3361" s="29"/>
      <c r="O3361" s="29"/>
      <c r="P3361" s="29"/>
      <c r="Q3361" s="29"/>
      <c r="R3361" s="29"/>
      <c r="S3361" s="29"/>
      <c r="T3361" s="29"/>
      <c r="U3361" s="29"/>
    </row>
    <row r="3362" spans="1:21" ht="13.5" customHeight="1" x14ac:dyDescent="0.25">
      <c r="A3362" s="39">
        <v>41176</v>
      </c>
      <c r="B3362" s="6"/>
      <c r="C3362" s="6"/>
      <c r="D3362" s="6"/>
      <c r="E3362" s="38">
        <v>13558.92</v>
      </c>
      <c r="F3362" s="29"/>
      <c r="G3362" s="29"/>
      <c r="H3362" s="29"/>
      <c r="I3362" s="29"/>
      <c r="J3362" s="29"/>
      <c r="K3362" s="29"/>
      <c r="L3362" s="29"/>
      <c r="M3362" s="29"/>
      <c r="N3362" s="29"/>
      <c r="O3362" s="29"/>
      <c r="P3362" s="29"/>
      <c r="Q3362" s="29"/>
      <c r="R3362" s="29"/>
      <c r="S3362" s="29"/>
      <c r="T3362" s="29"/>
      <c r="U3362" s="29"/>
    </row>
    <row r="3363" spans="1:21" ht="13.5" customHeight="1" x14ac:dyDescent="0.25">
      <c r="A3363" s="39">
        <v>41173</v>
      </c>
      <c r="B3363" s="6"/>
      <c r="C3363" s="6"/>
      <c r="D3363" s="6"/>
      <c r="E3363" s="38">
        <v>13579.47</v>
      </c>
      <c r="F3363" s="29"/>
      <c r="G3363" s="29"/>
      <c r="H3363" s="29"/>
      <c r="I3363" s="29"/>
      <c r="J3363" s="29"/>
      <c r="K3363" s="29"/>
      <c r="L3363" s="29"/>
      <c r="M3363" s="29"/>
      <c r="N3363" s="29"/>
      <c r="O3363" s="29"/>
      <c r="P3363" s="29"/>
      <c r="Q3363" s="29"/>
      <c r="R3363" s="29"/>
      <c r="S3363" s="29"/>
      <c r="T3363" s="29"/>
      <c r="U3363" s="29"/>
    </row>
    <row r="3364" spans="1:21" ht="13.5" customHeight="1" x14ac:dyDescent="0.25">
      <c r="A3364" s="39">
        <v>41172</v>
      </c>
      <c r="B3364" s="6"/>
      <c r="C3364" s="6"/>
      <c r="D3364" s="6"/>
      <c r="E3364" s="38">
        <v>13596.93</v>
      </c>
      <c r="F3364" s="29"/>
      <c r="G3364" s="29"/>
      <c r="H3364" s="29"/>
      <c r="I3364" s="29"/>
      <c r="J3364" s="29"/>
      <c r="K3364" s="29"/>
      <c r="L3364" s="29"/>
      <c r="M3364" s="29"/>
      <c r="N3364" s="29"/>
      <c r="O3364" s="29"/>
      <c r="P3364" s="29"/>
      <c r="Q3364" s="29"/>
      <c r="R3364" s="29"/>
      <c r="S3364" s="29"/>
      <c r="T3364" s="29"/>
      <c r="U3364" s="29"/>
    </row>
    <row r="3365" spans="1:21" ht="13.5" customHeight="1" x14ac:dyDescent="0.25">
      <c r="A3365" s="39">
        <v>41171</v>
      </c>
      <c r="B3365" s="6"/>
      <c r="C3365" s="6"/>
      <c r="D3365" s="6"/>
      <c r="E3365" s="38">
        <v>13577.96</v>
      </c>
      <c r="F3365" s="29"/>
      <c r="G3365" s="29"/>
      <c r="H3365" s="29"/>
      <c r="I3365" s="29"/>
      <c r="J3365" s="29"/>
      <c r="K3365" s="29"/>
      <c r="L3365" s="29"/>
      <c r="M3365" s="29"/>
      <c r="N3365" s="29"/>
      <c r="O3365" s="29"/>
      <c r="P3365" s="29"/>
      <c r="Q3365" s="29"/>
      <c r="R3365" s="29"/>
      <c r="S3365" s="29"/>
      <c r="T3365" s="29"/>
      <c r="U3365" s="29"/>
    </row>
    <row r="3366" spans="1:21" ht="13.5" customHeight="1" x14ac:dyDescent="0.25">
      <c r="A3366" s="39">
        <v>41170</v>
      </c>
      <c r="B3366" s="6"/>
      <c r="C3366" s="6"/>
      <c r="D3366" s="6"/>
      <c r="E3366" s="38">
        <v>13564.64</v>
      </c>
      <c r="F3366" s="29"/>
      <c r="G3366" s="29"/>
      <c r="H3366" s="29"/>
      <c r="I3366" s="29"/>
      <c r="J3366" s="29"/>
      <c r="K3366" s="29"/>
      <c r="L3366" s="29"/>
      <c r="M3366" s="29"/>
      <c r="N3366" s="29"/>
      <c r="O3366" s="29"/>
      <c r="P3366" s="29"/>
      <c r="Q3366" s="29"/>
      <c r="R3366" s="29"/>
      <c r="S3366" s="29"/>
      <c r="T3366" s="29"/>
      <c r="U3366" s="29"/>
    </row>
    <row r="3367" spans="1:21" ht="13.5" customHeight="1" x14ac:dyDescent="0.25">
      <c r="A3367" s="39">
        <v>41169</v>
      </c>
      <c r="B3367" s="6"/>
      <c r="C3367" s="6"/>
      <c r="D3367" s="6"/>
      <c r="E3367" s="38">
        <v>13553.1</v>
      </c>
      <c r="F3367" s="29"/>
      <c r="G3367" s="29"/>
      <c r="H3367" s="29"/>
      <c r="I3367" s="29"/>
      <c r="J3367" s="29"/>
      <c r="K3367" s="29"/>
      <c r="L3367" s="29"/>
      <c r="M3367" s="29"/>
      <c r="N3367" s="29"/>
      <c r="O3367" s="29"/>
      <c r="P3367" s="29"/>
      <c r="Q3367" s="29"/>
      <c r="R3367" s="29"/>
      <c r="S3367" s="29"/>
      <c r="T3367" s="29"/>
      <c r="U3367" s="29"/>
    </row>
    <row r="3368" spans="1:21" ht="13.5" customHeight="1" x14ac:dyDescent="0.25">
      <c r="A3368" s="39">
        <v>41166</v>
      </c>
      <c r="B3368" s="6"/>
      <c r="C3368" s="6"/>
      <c r="D3368" s="6"/>
      <c r="E3368" s="38">
        <v>13593.37</v>
      </c>
      <c r="F3368" s="29"/>
      <c r="G3368" s="29"/>
      <c r="H3368" s="29"/>
      <c r="I3368" s="29"/>
      <c r="J3368" s="29"/>
      <c r="K3368" s="29"/>
      <c r="L3368" s="29"/>
      <c r="M3368" s="29"/>
      <c r="N3368" s="29"/>
      <c r="O3368" s="29"/>
      <c r="P3368" s="29"/>
      <c r="Q3368" s="29"/>
      <c r="R3368" s="29"/>
      <c r="S3368" s="29"/>
      <c r="T3368" s="29"/>
      <c r="U3368" s="29"/>
    </row>
    <row r="3369" spans="1:21" ht="13.5" customHeight="1" x14ac:dyDescent="0.25">
      <c r="A3369" s="39">
        <v>41165</v>
      </c>
      <c r="B3369" s="6"/>
      <c r="C3369" s="6"/>
      <c r="D3369" s="6"/>
      <c r="E3369" s="38">
        <v>13539.86</v>
      </c>
      <c r="F3369" s="29"/>
      <c r="G3369" s="29"/>
      <c r="H3369" s="29"/>
      <c r="I3369" s="29"/>
      <c r="J3369" s="29"/>
      <c r="K3369" s="29"/>
      <c r="L3369" s="29"/>
      <c r="M3369" s="29"/>
      <c r="N3369" s="29"/>
      <c r="O3369" s="29"/>
      <c r="P3369" s="29"/>
      <c r="Q3369" s="29"/>
      <c r="R3369" s="29"/>
      <c r="S3369" s="29"/>
      <c r="T3369" s="29"/>
      <c r="U3369" s="29"/>
    </row>
    <row r="3370" spans="1:21" ht="13.5" customHeight="1" x14ac:dyDescent="0.25">
      <c r="A3370" s="39">
        <v>41164</v>
      </c>
      <c r="B3370" s="6"/>
      <c r="C3370" s="6"/>
      <c r="D3370" s="6"/>
      <c r="E3370" s="38">
        <v>13333.35</v>
      </c>
      <c r="F3370" s="29"/>
      <c r="G3370" s="29"/>
      <c r="H3370" s="29"/>
      <c r="I3370" s="29"/>
      <c r="J3370" s="29"/>
      <c r="K3370" s="29"/>
      <c r="L3370" s="29"/>
      <c r="M3370" s="29"/>
      <c r="N3370" s="29"/>
      <c r="O3370" s="29"/>
      <c r="P3370" s="29"/>
      <c r="Q3370" s="29"/>
      <c r="R3370" s="29"/>
      <c r="S3370" s="29"/>
      <c r="T3370" s="29"/>
      <c r="U3370" s="29"/>
    </row>
    <row r="3371" spans="1:21" ht="13.5" customHeight="1" x14ac:dyDescent="0.25">
      <c r="A3371" s="39">
        <v>41163</v>
      </c>
      <c r="B3371" s="6"/>
      <c r="C3371" s="6"/>
      <c r="D3371" s="6"/>
      <c r="E3371" s="38">
        <v>13323.36</v>
      </c>
      <c r="F3371" s="29"/>
      <c r="G3371" s="29"/>
      <c r="H3371" s="29"/>
      <c r="I3371" s="29"/>
      <c r="J3371" s="29"/>
      <c r="K3371" s="29"/>
      <c r="L3371" s="29"/>
      <c r="M3371" s="29"/>
      <c r="N3371" s="29"/>
      <c r="O3371" s="29"/>
      <c r="P3371" s="29"/>
      <c r="Q3371" s="29"/>
      <c r="R3371" s="29"/>
      <c r="S3371" s="29"/>
      <c r="T3371" s="29"/>
      <c r="U3371" s="29"/>
    </row>
    <row r="3372" spans="1:21" ht="13.5" customHeight="1" x14ac:dyDescent="0.25">
      <c r="A3372" s="39">
        <v>41162</v>
      </c>
      <c r="B3372" s="6"/>
      <c r="C3372" s="6"/>
      <c r="D3372" s="6"/>
      <c r="E3372" s="38">
        <v>13254.29</v>
      </c>
      <c r="F3372" s="29"/>
      <c r="G3372" s="29"/>
      <c r="H3372" s="29"/>
      <c r="I3372" s="29"/>
      <c r="J3372" s="29"/>
      <c r="K3372" s="29"/>
      <c r="L3372" s="29"/>
      <c r="M3372" s="29"/>
      <c r="N3372" s="29"/>
      <c r="O3372" s="29"/>
      <c r="P3372" s="29"/>
      <c r="Q3372" s="29"/>
      <c r="R3372" s="29"/>
      <c r="S3372" s="29"/>
      <c r="T3372" s="29"/>
      <c r="U3372" s="29"/>
    </row>
    <row r="3373" spans="1:21" ht="13.5" customHeight="1" x14ac:dyDescent="0.25">
      <c r="A3373" s="39">
        <v>41159</v>
      </c>
      <c r="B3373" s="6"/>
      <c r="C3373" s="6"/>
      <c r="D3373" s="6"/>
      <c r="E3373" s="38">
        <v>13306.64</v>
      </c>
      <c r="F3373" s="29"/>
      <c r="G3373" s="29"/>
      <c r="H3373" s="29"/>
      <c r="I3373" s="29"/>
      <c r="J3373" s="29"/>
      <c r="K3373" s="29"/>
      <c r="L3373" s="29"/>
      <c r="M3373" s="29"/>
      <c r="N3373" s="29"/>
      <c r="O3373" s="29"/>
      <c r="P3373" s="29"/>
      <c r="Q3373" s="29"/>
      <c r="R3373" s="29"/>
      <c r="S3373" s="29"/>
      <c r="T3373" s="29"/>
      <c r="U3373" s="29"/>
    </row>
    <row r="3374" spans="1:21" ht="13.5" customHeight="1" x14ac:dyDescent="0.25">
      <c r="A3374" s="39">
        <v>41158</v>
      </c>
      <c r="B3374" s="6"/>
      <c r="C3374" s="6"/>
      <c r="D3374" s="6"/>
      <c r="E3374" s="38">
        <v>13292</v>
      </c>
      <c r="F3374" s="29"/>
      <c r="G3374" s="29"/>
      <c r="H3374" s="29"/>
      <c r="I3374" s="29"/>
      <c r="J3374" s="29"/>
      <c r="K3374" s="29"/>
      <c r="L3374" s="29"/>
      <c r="M3374" s="29"/>
      <c r="N3374" s="29"/>
      <c r="O3374" s="29"/>
      <c r="P3374" s="29"/>
      <c r="Q3374" s="29"/>
      <c r="R3374" s="29"/>
      <c r="S3374" s="29"/>
      <c r="T3374" s="29"/>
      <c r="U3374" s="29"/>
    </row>
    <row r="3375" spans="1:21" ht="13.5" customHeight="1" x14ac:dyDescent="0.25">
      <c r="A3375" s="39">
        <v>41157</v>
      </c>
      <c r="B3375" s="6"/>
      <c r="C3375" s="6"/>
      <c r="D3375" s="6"/>
      <c r="E3375" s="38">
        <v>13047.48</v>
      </c>
      <c r="F3375" s="29"/>
      <c r="G3375" s="29"/>
      <c r="H3375" s="29"/>
      <c r="I3375" s="29"/>
      <c r="J3375" s="29"/>
      <c r="K3375" s="29"/>
      <c r="L3375" s="29"/>
      <c r="M3375" s="29"/>
      <c r="N3375" s="29"/>
      <c r="O3375" s="29"/>
      <c r="P3375" s="29"/>
      <c r="Q3375" s="29"/>
      <c r="R3375" s="29"/>
      <c r="S3375" s="29"/>
      <c r="T3375" s="29"/>
      <c r="U3375" s="29"/>
    </row>
    <row r="3376" spans="1:21" ht="13.5" customHeight="1" x14ac:dyDescent="0.25">
      <c r="A3376" s="39">
        <v>41156</v>
      </c>
      <c r="B3376" s="6"/>
      <c r="C3376" s="6"/>
      <c r="D3376" s="6"/>
      <c r="E3376" s="38">
        <v>13035.94</v>
      </c>
      <c r="F3376" s="29"/>
      <c r="G3376" s="29"/>
      <c r="H3376" s="29"/>
      <c r="I3376" s="29"/>
      <c r="J3376" s="29"/>
      <c r="K3376" s="29"/>
      <c r="L3376" s="29"/>
      <c r="M3376" s="29"/>
      <c r="N3376" s="29"/>
      <c r="O3376" s="29"/>
      <c r="P3376" s="29"/>
      <c r="Q3376" s="29"/>
      <c r="R3376" s="29"/>
      <c r="S3376" s="29"/>
      <c r="T3376" s="29"/>
      <c r="U3376" s="29"/>
    </row>
    <row r="3377" spans="1:21" ht="13.5" customHeight="1" x14ac:dyDescent="0.25">
      <c r="A3377" s="39">
        <v>41152</v>
      </c>
      <c r="B3377" s="6"/>
      <c r="C3377" s="6"/>
      <c r="D3377" s="6"/>
      <c r="E3377" s="38">
        <v>13090.84</v>
      </c>
      <c r="F3377" s="29"/>
      <c r="G3377" s="29"/>
      <c r="H3377" s="29"/>
      <c r="I3377" s="29"/>
      <c r="J3377" s="29"/>
      <c r="K3377" s="29"/>
      <c r="L3377" s="29"/>
      <c r="M3377" s="29"/>
      <c r="N3377" s="29"/>
      <c r="O3377" s="29"/>
      <c r="P3377" s="29"/>
      <c r="Q3377" s="29"/>
      <c r="R3377" s="29"/>
      <c r="S3377" s="29"/>
      <c r="T3377" s="29"/>
      <c r="U3377" s="29"/>
    </row>
    <row r="3378" spans="1:21" ht="13.5" customHeight="1" x14ac:dyDescent="0.25">
      <c r="A3378" s="39">
        <v>41151</v>
      </c>
      <c r="B3378" s="6"/>
      <c r="C3378" s="6"/>
      <c r="D3378" s="6"/>
      <c r="E3378" s="38">
        <v>13000.71</v>
      </c>
      <c r="F3378" s="29"/>
      <c r="G3378" s="29"/>
      <c r="H3378" s="29"/>
      <c r="I3378" s="29"/>
      <c r="J3378" s="29"/>
      <c r="K3378" s="29"/>
      <c r="L3378" s="29"/>
      <c r="M3378" s="29"/>
      <c r="N3378" s="29"/>
      <c r="O3378" s="29"/>
      <c r="P3378" s="29"/>
      <c r="Q3378" s="29"/>
      <c r="R3378" s="29"/>
      <c r="S3378" s="29"/>
      <c r="T3378" s="29"/>
      <c r="U3378" s="29"/>
    </row>
    <row r="3379" spans="1:21" ht="13.5" customHeight="1" x14ac:dyDescent="0.25">
      <c r="A3379" s="39">
        <v>41150</v>
      </c>
      <c r="B3379" s="6"/>
      <c r="C3379" s="6"/>
      <c r="D3379" s="6"/>
      <c r="E3379" s="38">
        <v>13107.48</v>
      </c>
      <c r="F3379" s="29"/>
      <c r="G3379" s="29"/>
      <c r="H3379" s="29"/>
      <c r="I3379" s="29"/>
      <c r="J3379" s="29"/>
      <c r="K3379" s="29"/>
      <c r="L3379" s="29"/>
      <c r="M3379" s="29"/>
      <c r="N3379" s="29"/>
      <c r="O3379" s="29"/>
      <c r="P3379" s="29"/>
      <c r="Q3379" s="29"/>
      <c r="R3379" s="29"/>
      <c r="S3379" s="29"/>
      <c r="T3379" s="29"/>
      <c r="U3379" s="29"/>
    </row>
    <row r="3380" spans="1:21" ht="13.5" customHeight="1" x14ac:dyDescent="0.25">
      <c r="A3380" s="39">
        <v>41149</v>
      </c>
      <c r="B3380" s="6"/>
      <c r="C3380" s="6"/>
      <c r="D3380" s="6"/>
      <c r="E3380" s="38">
        <v>13102.99</v>
      </c>
      <c r="F3380" s="29"/>
      <c r="G3380" s="29"/>
      <c r="H3380" s="29"/>
      <c r="I3380" s="29"/>
      <c r="J3380" s="29"/>
      <c r="K3380" s="29"/>
      <c r="L3380" s="29"/>
      <c r="M3380" s="29"/>
      <c r="N3380" s="29"/>
      <c r="O3380" s="29"/>
      <c r="P3380" s="29"/>
      <c r="Q3380" s="29"/>
      <c r="R3380" s="29"/>
      <c r="S3380" s="29"/>
      <c r="T3380" s="29"/>
      <c r="U3380" s="29"/>
    </row>
    <row r="3381" spans="1:21" ht="13.5" customHeight="1" x14ac:dyDescent="0.25">
      <c r="A3381" s="39">
        <v>41148</v>
      </c>
      <c r="B3381" s="6"/>
      <c r="C3381" s="6"/>
      <c r="D3381" s="6"/>
      <c r="E3381" s="38">
        <v>13124.67</v>
      </c>
      <c r="F3381" s="29"/>
      <c r="G3381" s="29"/>
      <c r="H3381" s="29"/>
      <c r="I3381" s="29"/>
      <c r="J3381" s="29"/>
      <c r="K3381" s="29"/>
      <c r="L3381" s="29"/>
      <c r="M3381" s="29"/>
      <c r="N3381" s="29"/>
      <c r="O3381" s="29"/>
      <c r="P3381" s="29"/>
      <c r="Q3381" s="29"/>
      <c r="R3381" s="29"/>
      <c r="S3381" s="29"/>
      <c r="T3381" s="29"/>
      <c r="U3381" s="29"/>
    </row>
    <row r="3382" spans="1:21" ht="13.5" customHeight="1" x14ac:dyDescent="0.25">
      <c r="A3382" s="39">
        <v>41145</v>
      </c>
      <c r="B3382" s="6"/>
      <c r="C3382" s="6"/>
      <c r="D3382" s="6"/>
      <c r="E3382" s="38">
        <v>13157.97</v>
      </c>
      <c r="F3382" s="29"/>
      <c r="G3382" s="29"/>
      <c r="H3382" s="29"/>
      <c r="I3382" s="29"/>
      <c r="J3382" s="29"/>
      <c r="K3382" s="29"/>
      <c r="L3382" s="29"/>
      <c r="M3382" s="29"/>
      <c r="N3382" s="29"/>
      <c r="O3382" s="29"/>
      <c r="P3382" s="29"/>
      <c r="Q3382" s="29"/>
      <c r="R3382" s="29"/>
      <c r="S3382" s="29"/>
      <c r="T3382" s="29"/>
      <c r="U3382" s="29"/>
    </row>
    <row r="3383" spans="1:21" ht="13.5" customHeight="1" x14ac:dyDescent="0.25">
      <c r="A3383" s="39">
        <v>41144</v>
      </c>
      <c r="B3383" s="6"/>
      <c r="C3383" s="6"/>
      <c r="D3383" s="6"/>
      <c r="E3383" s="38">
        <v>13057.46</v>
      </c>
      <c r="F3383" s="29"/>
      <c r="G3383" s="29"/>
      <c r="H3383" s="29"/>
      <c r="I3383" s="29"/>
      <c r="J3383" s="29"/>
      <c r="K3383" s="29"/>
      <c r="L3383" s="29"/>
      <c r="M3383" s="29"/>
      <c r="N3383" s="29"/>
      <c r="O3383" s="29"/>
      <c r="P3383" s="29"/>
      <c r="Q3383" s="29"/>
      <c r="R3383" s="29"/>
      <c r="S3383" s="29"/>
      <c r="T3383" s="29"/>
      <c r="U3383" s="29"/>
    </row>
    <row r="3384" spans="1:21" ht="13.5" customHeight="1" x14ac:dyDescent="0.25">
      <c r="A3384" s="39">
        <v>41143</v>
      </c>
      <c r="B3384" s="6"/>
      <c r="C3384" s="6"/>
      <c r="D3384" s="6"/>
      <c r="E3384" s="38">
        <v>13172.76</v>
      </c>
      <c r="F3384" s="29"/>
      <c r="G3384" s="29"/>
      <c r="H3384" s="29"/>
      <c r="I3384" s="29"/>
      <c r="J3384" s="29"/>
      <c r="K3384" s="29"/>
      <c r="L3384" s="29"/>
      <c r="M3384" s="29"/>
      <c r="N3384" s="29"/>
      <c r="O3384" s="29"/>
      <c r="P3384" s="29"/>
      <c r="Q3384" s="29"/>
      <c r="R3384" s="29"/>
      <c r="S3384" s="29"/>
      <c r="T3384" s="29"/>
      <c r="U3384" s="29"/>
    </row>
    <row r="3385" spans="1:21" ht="13.5" customHeight="1" x14ac:dyDescent="0.25">
      <c r="A3385" s="39">
        <v>41142</v>
      </c>
      <c r="B3385" s="6"/>
      <c r="C3385" s="6"/>
      <c r="D3385" s="6"/>
      <c r="E3385" s="38">
        <v>13203.58</v>
      </c>
      <c r="F3385" s="29"/>
      <c r="G3385" s="29"/>
      <c r="H3385" s="29"/>
      <c r="I3385" s="29"/>
      <c r="J3385" s="29"/>
      <c r="K3385" s="29"/>
      <c r="L3385" s="29"/>
      <c r="M3385" s="29"/>
      <c r="N3385" s="29"/>
      <c r="O3385" s="29"/>
      <c r="P3385" s="29"/>
      <c r="Q3385" s="29"/>
      <c r="R3385" s="29"/>
      <c r="S3385" s="29"/>
      <c r="T3385" s="29"/>
      <c r="U3385" s="29"/>
    </row>
    <row r="3386" spans="1:21" ht="13.5" customHeight="1" x14ac:dyDescent="0.25">
      <c r="A3386" s="39">
        <v>41141</v>
      </c>
      <c r="B3386" s="6"/>
      <c r="C3386" s="6"/>
      <c r="D3386" s="6"/>
      <c r="E3386" s="38">
        <v>13271.64</v>
      </c>
      <c r="F3386" s="29"/>
      <c r="G3386" s="29"/>
      <c r="H3386" s="29"/>
      <c r="I3386" s="29"/>
      <c r="J3386" s="29"/>
      <c r="K3386" s="29"/>
      <c r="L3386" s="29"/>
      <c r="M3386" s="29"/>
      <c r="N3386" s="29"/>
      <c r="O3386" s="29"/>
      <c r="P3386" s="29"/>
      <c r="Q3386" s="29"/>
      <c r="R3386" s="29"/>
      <c r="S3386" s="29"/>
      <c r="T3386" s="29"/>
      <c r="U3386" s="29"/>
    </row>
    <row r="3387" spans="1:21" ht="13.5" customHeight="1" x14ac:dyDescent="0.25">
      <c r="A3387" s="39">
        <v>41138</v>
      </c>
      <c r="B3387" s="6"/>
      <c r="C3387" s="6"/>
      <c r="D3387" s="6"/>
      <c r="E3387" s="38">
        <v>13275.2</v>
      </c>
      <c r="F3387" s="29"/>
      <c r="G3387" s="29"/>
      <c r="H3387" s="29"/>
      <c r="I3387" s="29"/>
      <c r="J3387" s="29"/>
      <c r="K3387" s="29"/>
      <c r="L3387" s="29"/>
      <c r="M3387" s="29"/>
      <c r="N3387" s="29"/>
      <c r="O3387" s="29"/>
      <c r="P3387" s="29"/>
      <c r="Q3387" s="29"/>
      <c r="R3387" s="29"/>
      <c r="S3387" s="29"/>
      <c r="T3387" s="29"/>
      <c r="U3387" s="29"/>
    </row>
    <row r="3388" spans="1:21" ht="13.5" customHeight="1" x14ac:dyDescent="0.25">
      <c r="A3388" s="39">
        <v>41137</v>
      </c>
      <c r="B3388" s="6"/>
      <c r="C3388" s="6"/>
      <c r="D3388" s="6"/>
      <c r="E3388" s="38">
        <v>13250.11</v>
      </c>
      <c r="F3388" s="29"/>
      <c r="G3388" s="29"/>
      <c r="H3388" s="29"/>
      <c r="I3388" s="29"/>
      <c r="J3388" s="29"/>
      <c r="K3388" s="29"/>
      <c r="L3388" s="29"/>
      <c r="M3388" s="29"/>
      <c r="N3388" s="29"/>
      <c r="O3388" s="29"/>
      <c r="P3388" s="29"/>
      <c r="Q3388" s="29"/>
      <c r="R3388" s="29"/>
      <c r="S3388" s="29"/>
      <c r="T3388" s="29"/>
      <c r="U3388" s="29"/>
    </row>
    <row r="3389" spans="1:21" ht="13.5" customHeight="1" x14ac:dyDescent="0.25">
      <c r="A3389" s="39">
        <v>41136</v>
      </c>
      <c r="B3389" s="6"/>
      <c r="C3389" s="6"/>
      <c r="D3389" s="6"/>
      <c r="E3389" s="38">
        <v>13164.78</v>
      </c>
      <c r="F3389" s="29"/>
      <c r="G3389" s="29"/>
      <c r="H3389" s="29"/>
      <c r="I3389" s="29"/>
      <c r="J3389" s="29"/>
      <c r="K3389" s="29"/>
      <c r="L3389" s="29"/>
      <c r="M3389" s="29"/>
      <c r="N3389" s="29"/>
      <c r="O3389" s="29"/>
      <c r="P3389" s="29"/>
      <c r="Q3389" s="29"/>
      <c r="R3389" s="29"/>
      <c r="S3389" s="29"/>
      <c r="T3389" s="29"/>
      <c r="U3389" s="29"/>
    </row>
    <row r="3390" spans="1:21" ht="13.5" customHeight="1" x14ac:dyDescent="0.25">
      <c r="A3390" s="39">
        <v>41135</v>
      </c>
      <c r="B3390" s="6"/>
      <c r="C3390" s="6"/>
      <c r="D3390" s="6"/>
      <c r="E3390" s="38">
        <v>13172.14</v>
      </c>
      <c r="F3390" s="29"/>
      <c r="G3390" s="29"/>
      <c r="H3390" s="29"/>
      <c r="I3390" s="29"/>
      <c r="J3390" s="29"/>
      <c r="K3390" s="29"/>
      <c r="L3390" s="29"/>
      <c r="M3390" s="29"/>
      <c r="N3390" s="29"/>
      <c r="O3390" s="29"/>
      <c r="P3390" s="29"/>
      <c r="Q3390" s="29"/>
      <c r="R3390" s="29"/>
      <c r="S3390" s="29"/>
      <c r="T3390" s="29"/>
      <c r="U3390" s="29"/>
    </row>
    <row r="3391" spans="1:21" ht="13.5" customHeight="1" x14ac:dyDescent="0.25">
      <c r="A3391" s="39">
        <v>41134</v>
      </c>
      <c r="B3391" s="6"/>
      <c r="C3391" s="6"/>
      <c r="D3391" s="6"/>
      <c r="E3391" s="38">
        <v>13169.43</v>
      </c>
      <c r="F3391" s="29"/>
      <c r="G3391" s="29"/>
      <c r="H3391" s="29"/>
      <c r="I3391" s="29"/>
      <c r="J3391" s="29"/>
      <c r="K3391" s="29"/>
      <c r="L3391" s="29"/>
      <c r="M3391" s="29"/>
      <c r="N3391" s="29"/>
      <c r="O3391" s="29"/>
      <c r="P3391" s="29"/>
      <c r="Q3391" s="29"/>
      <c r="R3391" s="29"/>
      <c r="S3391" s="29"/>
      <c r="T3391" s="29"/>
      <c r="U3391" s="29"/>
    </row>
    <row r="3392" spans="1:21" ht="13.5" customHeight="1" x14ac:dyDescent="0.25">
      <c r="A3392" s="39">
        <v>41131</v>
      </c>
      <c r="B3392" s="6"/>
      <c r="C3392" s="6"/>
      <c r="D3392" s="6"/>
      <c r="E3392" s="38">
        <v>13207.95</v>
      </c>
      <c r="F3392" s="29"/>
      <c r="G3392" s="29"/>
      <c r="H3392" s="29"/>
      <c r="I3392" s="29"/>
      <c r="J3392" s="29"/>
      <c r="K3392" s="29"/>
      <c r="L3392" s="29"/>
      <c r="M3392" s="29"/>
      <c r="N3392" s="29"/>
      <c r="O3392" s="29"/>
      <c r="P3392" s="29"/>
      <c r="Q3392" s="29"/>
      <c r="R3392" s="29"/>
      <c r="S3392" s="29"/>
      <c r="T3392" s="29"/>
      <c r="U3392" s="29"/>
    </row>
    <row r="3393" spans="1:21" ht="13.5" customHeight="1" x14ac:dyDescent="0.25">
      <c r="A3393" s="39">
        <v>41130</v>
      </c>
      <c r="B3393" s="6"/>
      <c r="C3393" s="6"/>
      <c r="D3393" s="6"/>
      <c r="E3393" s="38">
        <v>13165.19</v>
      </c>
      <c r="F3393" s="29"/>
      <c r="G3393" s="29"/>
      <c r="H3393" s="29"/>
      <c r="I3393" s="29"/>
      <c r="J3393" s="29"/>
      <c r="K3393" s="29"/>
      <c r="L3393" s="29"/>
      <c r="M3393" s="29"/>
      <c r="N3393" s="29"/>
      <c r="O3393" s="29"/>
      <c r="P3393" s="29"/>
      <c r="Q3393" s="29"/>
      <c r="R3393" s="29"/>
      <c r="S3393" s="29"/>
      <c r="T3393" s="29"/>
      <c r="U3393" s="29"/>
    </row>
    <row r="3394" spans="1:21" ht="13.5" customHeight="1" x14ac:dyDescent="0.25">
      <c r="A3394" s="39">
        <v>41129</v>
      </c>
      <c r="B3394" s="6"/>
      <c r="C3394" s="6"/>
      <c r="D3394" s="6"/>
      <c r="E3394" s="38">
        <v>13175.64</v>
      </c>
      <c r="F3394" s="29"/>
      <c r="G3394" s="29"/>
      <c r="H3394" s="29"/>
      <c r="I3394" s="29"/>
      <c r="J3394" s="29"/>
      <c r="K3394" s="29"/>
      <c r="L3394" s="29"/>
      <c r="M3394" s="29"/>
      <c r="N3394" s="29"/>
      <c r="O3394" s="29"/>
      <c r="P3394" s="29"/>
      <c r="Q3394" s="29"/>
      <c r="R3394" s="29"/>
      <c r="S3394" s="29"/>
      <c r="T3394" s="29"/>
      <c r="U3394" s="29"/>
    </row>
    <row r="3395" spans="1:21" ht="13.5" customHeight="1" x14ac:dyDescent="0.25">
      <c r="A3395" s="39">
        <v>41128</v>
      </c>
      <c r="B3395" s="6"/>
      <c r="C3395" s="6"/>
      <c r="D3395" s="6"/>
      <c r="E3395" s="38">
        <v>13168.6</v>
      </c>
      <c r="F3395" s="29"/>
      <c r="G3395" s="29"/>
      <c r="H3395" s="29"/>
      <c r="I3395" s="29"/>
      <c r="J3395" s="29"/>
      <c r="K3395" s="29"/>
      <c r="L3395" s="29"/>
      <c r="M3395" s="29"/>
      <c r="N3395" s="29"/>
      <c r="O3395" s="29"/>
      <c r="P3395" s="29"/>
      <c r="Q3395" s="29"/>
      <c r="R3395" s="29"/>
      <c r="S3395" s="29"/>
      <c r="T3395" s="29"/>
      <c r="U3395" s="29"/>
    </row>
    <row r="3396" spans="1:21" ht="13.5" customHeight="1" x14ac:dyDescent="0.25">
      <c r="A3396" s="39">
        <v>41127</v>
      </c>
      <c r="B3396" s="6"/>
      <c r="C3396" s="6"/>
      <c r="D3396" s="6"/>
      <c r="E3396" s="38">
        <v>13117.51</v>
      </c>
      <c r="F3396" s="29"/>
      <c r="G3396" s="29"/>
      <c r="H3396" s="29"/>
      <c r="I3396" s="29"/>
      <c r="J3396" s="29"/>
      <c r="K3396" s="29"/>
      <c r="L3396" s="29"/>
      <c r="M3396" s="29"/>
      <c r="N3396" s="29"/>
      <c r="O3396" s="29"/>
      <c r="P3396" s="29"/>
      <c r="Q3396" s="29"/>
      <c r="R3396" s="29"/>
      <c r="S3396" s="29"/>
      <c r="T3396" s="29"/>
      <c r="U3396" s="29"/>
    </row>
    <row r="3397" spans="1:21" ht="13.5" customHeight="1" x14ac:dyDescent="0.25">
      <c r="A3397" s="39">
        <v>41124</v>
      </c>
      <c r="B3397" s="6"/>
      <c r="C3397" s="6"/>
      <c r="D3397" s="6"/>
      <c r="E3397" s="38">
        <v>13096.17</v>
      </c>
      <c r="F3397" s="29"/>
      <c r="G3397" s="29"/>
      <c r="H3397" s="29"/>
      <c r="I3397" s="29"/>
      <c r="J3397" s="29"/>
      <c r="K3397" s="29"/>
      <c r="L3397" s="29"/>
      <c r="M3397" s="29"/>
      <c r="N3397" s="29"/>
      <c r="O3397" s="29"/>
      <c r="P3397" s="29"/>
      <c r="Q3397" s="29"/>
      <c r="R3397" s="29"/>
      <c r="S3397" s="29"/>
      <c r="T3397" s="29"/>
      <c r="U3397" s="29"/>
    </row>
    <row r="3398" spans="1:21" ht="13.5" customHeight="1" x14ac:dyDescent="0.25">
      <c r="A3398" s="39">
        <v>41123</v>
      </c>
      <c r="B3398" s="6"/>
      <c r="C3398" s="6"/>
      <c r="D3398" s="6"/>
      <c r="E3398" s="38">
        <v>12878.88</v>
      </c>
      <c r="F3398" s="29"/>
      <c r="G3398" s="29"/>
      <c r="H3398" s="29"/>
      <c r="I3398" s="29"/>
      <c r="J3398" s="29"/>
      <c r="K3398" s="29"/>
      <c r="L3398" s="29"/>
      <c r="M3398" s="29"/>
      <c r="N3398" s="29"/>
      <c r="O3398" s="29"/>
      <c r="P3398" s="29"/>
      <c r="Q3398" s="29"/>
      <c r="R3398" s="29"/>
      <c r="S3398" s="29"/>
      <c r="T3398" s="29"/>
      <c r="U3398" s="29"/>
    </row>
    <row r="3399" spans="1:21" ht="13.5" customHeight="1" x14ac:dyDescent="0.25">
      <c r="A3399" s="39">
        <v>41122</v>
      </c>
      <c r="B3399" s="6"/>
      <c r="C3399" s="6"/>
      <c r="D3399" s="6"/>
      <c r="E3399" s="38">
        <v>12971.06</v>
      </c>
      <c r="F3399" s="29"/>
      <c r="G3399" s="29"/>
      <c r="H3399" s="29"/>
      <c r="I3399" s="29"/>
      <c r="J3399" s="29"/>
      <c r="K3399" s="29"/>
      <c r="L3399" s="29"/>
      <c r="M3399" s="29"/>
      <c r="N3399" s="29"/>
      <c r="O3399" s="29"/>
      <c r="P3399" s="29"/>
      <c r="Q3399" s="29"/>
      <c r="R3399" s="29"/>
      <c r="S3399" s="29"/>
      <c r="T3399" s="29"/>
      <c r="U3399" s="29"/>
    </row>
    <row r="3400" spans="1:21" ht="13.5" customHeight="1" x14ac:dyDescent="0.25">
      <c r="A3400" s="39">
        <v>41121</v>
      </c>
      <c r="B3400" s="6"/>
      <c r="C3400" s="6"/>
      <c r="D3400" s="6"/>
      <c r="E3400" s="38">
        <v>13008.68</v>
      </c>
      <c r="F3400" s="29"/>
      <c r="G3400" s="29"/>
      <c r="H3400" s="29"/>
      <c r="I3400" s="29"/>
      <c r="J3400" s="29"/>
      <c r="K3400" s="29"/>
      <c r="L3400" s="29"/>
      <c r="M3400" s="29"/>
      <c r="N3400" s="29"/>
      <c r="O3400" s="29"/>
      <c r="P3400" s="29"/>
      <c r="Q3400" s="29"/>
      <c r="R3400" s="29"/>
      <c r="S3400" s="29"/>
      <c r="T3400" s="29"/>
      <c r="U3400" s="29"/>
    </row>
    <row r="3401" spans="1:21" ht="13.5" customHeight="1" x14ac:dyDescent="0.25">
      <c r="A3401" s="39">
        <v>41120</v>
      </c>
      <c r="B3401" s="6"/>
      <c r="C3401" s="6"/>
      <c r="D3401" s="6"/>
      <c r="E3401" s="38">
        <v>13073.01</v>
      </c>
      <c r="F3401" s="29"/>
      <c r="G3401" s="29"/>
      <c r="H3401" s="29"/>
      <c r="I3401" s="29"/>
      <c r="J3401" s="29"/>
      <c r="K3401" s="29"/>
      <c r="L3401" s="29"/>
      <c r="M3401" s="29"/>
      <c r="N3401" s="29"/>
      <c r="O3401" s="29"/>
      <c r="P3401" s="29"/>
      <c r="Q3401" s="29"/>
      <c r="R3401" s="29"/>
      <c r="S3401" s="29"/>
      <c r="T3401" s="29"/>
      <c r="U3401" s="29"/>
    </row>
    <row r="3402" spans="1:21" ht="13.5" customHeight="1" x14ac:dyDescent="0.25">
      <c r="A3402" s="39">
        <v>41117</v>
      </c>
      <c r="B3402" s="6"/>
      <c r="C3402" s="6"/>
      <c r="D3402" s="6"/>
      <c r="E3402" s="38">
        <v>13075.66</v>
      </c>
      <c r="F3402" s="29"/>
      <c r="G3402" s="29"/>
      <c r="H3402" s="29"/>
      <c r="I3402" s="29"/>
      <c r="J3402" s="29"/>
      <c r="K3402" s="29"/>
      <c r="L3402" s="29"/>
      <c r="M3402" s="29"/>
      <c r="N3402" s="29"/>
      <c r="O3402" s="29"/>
      <c r="P3402" s="29"/>
      <c r="Q3402" s="29"/>
      <c r="R3402" s="29"/>
      <c r="S3402" s="29"/>
      <c r="T3402" s="29"/>
      <c r="U3402" s="29"/>
    </row>
    <row r="3403" spans="1:21" ht="13.5" customHeight="1" x14ac:dyDescent="0.25">
      <c r="A3403" s="39">
        <v>41116</v>
      </c>
      <c r="B3403" s="6"/>
      <c r="C3403" s="6"/>
      <c r="D3403" s="6"/>
      <c r="E3403" s="38">
        <v>12887.93</v>
      </c>
      <c r="F3403" s="29"/>
      <c r="G3403" s="29"/>
      <c r="H3403" s="29"/>
      <c r="I3403" s="29"/>
      <c r="J3403" s="29"/>
      <c r="K3403" s="29"/>
      <c r="L3403" s="29"/>
      <c r="M3403" s="29"/>
      <c r="N3403" s="29"/>
      <c r="O3403" s="29"/>
      <c r="P3403" s="29"/>
      <c r="Q3403" s="29"/>
      <c r="R3403" s="29"/>
      <c r="S3403" s="29"/>
      <c r="T3403" s="29"/>
      <c r="U3403" s="29"/>
    </row>
    <row r="3404" spans="1:21" ht="13.5" customHeight="1" x14ac:dyDescent="0.25">
      <c r="A3404" s="39">
        <v>41115</v>
      </c>
      <c r="B3404" s="6"/>
      <c r="C3404" s="6"/>
      <c r="D3404" s="6"/>
      <c r="E3404" s="38">
        <v>12676.05</v>
      </c>
      <c r="F3404" s="29"/>
      <c r="G3404" s="29"/>
      <c r="H3404" s="29"/>
      <c r="I3404" s="29"/>
      <c r="J3404" s="29"/>
      <c r="K3404" s="29"/>
      <c r="L3404" s="29"/>
      <c r="M3404" s="29"/>
      <c r="N3404" s="29"/>
      <c r="O3404" s="29"/>
      <c r="P3404" s="29"/>
      <c r="Q3404" s="29"/>
      <c r="R3404" s="29"/>
      <c r="S3404" s="29"/>
      <c r="T3404" s="29"/>
      <c r="U3404" s="29"/>
    </row>
    <row r="3405" spans="1:21" ht="13.5" customHeight="1" x14ac:dyDescent="0.25">
      <c r="A3405" s="39">
        <v>41114</v>
      </c>
      <c r="B3405" s="6"/>
      <c r="C3405" s="6"/>
      <c r="D3405" s="6"/>
      <c r="E3405" s="38">
        <v>12617.32</v>
      </c>
      <c r="F3405" s="29"/>
      <c r="G3405" s="29"/>
      <c r="H3405" s="29"/>
      <c r="I3405" s="29"/>
      <c r="J3405" s="29"/>
      <c r="K3405" s="29"/>
      <c r="L3405" s="29"/>
      <c r="M3405" s="29"/>
      <c r="N3405" s="29"/>
      <c r="O3405" s="29"/>
      <c r="P3405" s="29"/>
      <c r="Q3405" s="29"/>
      <c r="R3405" s="29"/>
      <c r="S3405" s="29"/>
      <c r="T3405" s="29"/>
      <c r="U3405" s="29"/>
    </row>
    <row r="3406" spans="1:21" ht="13.5" customHeight="1" x14ac:dyDescent="0.25">
      <c r="A3406" s="39">
        <v>41113</v>
      </c>
      <c r="B3406" s="6"/>
      <c r="C3406" s="6"/>
      <c r="D3406" s="6"/>
      <c r="E3406" s="38">
        <v>12721.46</v>
      </c>
      <c r="F3406" s="29"/>
      <c r="G3406" s="29"/>
      <c r="H3406" s="29"/>
      <c r="I3406" s="29"/>
      <c r="J3406" s="29"/>
      <c r="K3406" s="29"/>
      <c r="L3406" s="29"/>
      <c r="M3406" s="29"/>
      <c r="N3406" s="29"/>
      <c r="O3406" s="29"/>
      <c r="P3406" s="29"/>
      <c r="Q3406" s="29"/>
      <c r="R3406" s="29"/>
      <c r="S3406" s="29"/>
      <c r="T3406" s="29"/>
      <c r="U3406" s="29"/>
    </row>
    <row r="3407" spans="1:21" ht="13.5" customHeight="1" x14ac:dyDescent="0.25">
      <c r="A3407" s="39">
        <v>41110</v>
      </c>
      <c r="B3407" s="6"/>
      <c r="C3407" s="6"/>
      <c r="D3407" s="6"/>
      <c r="E3407" s="38">
        <v>12822.57</v>
      </c>
      <c r="F3407" s="29"/>
      <c r="G3407" s="29"/>
      <c r="H3407" s="29"/>
      <c r="I3407" s="29"/>
      <c r="J3407" s="29"/>
      <c r="K3407" s="29"/>
      <c r="L3407" s="29"/>
      <c r="M3407" s="29"/>
      <c r="N3407" s="29"/>
      <c r="O3407" s="29"/>
      <c r="P3407" s="29"/>
      <c r="Q3407" s="29"/>
      <c r="R3407" s="29"/>
      <c r="S3407" s="29"/>
      <c r="T3407" s="29"/>
      <c r="U3407" s="29"/>
    </row>
    <row r="3408" spans="1:21" ht="13.5" customHeight="1" x14ac:dyDescent="0.25">
      <c r="A3408" s="39">
        <v>41109</v>
      </c>
      <c r="B3408" s="6"/>
      <c r="C3408" s="6"/>
      <c r="D3408" s="6"/>
      <c r="E3408" s="38">
        <v>12943.36</v>
      </c>
      <c r="F3408" s="29"/>
      <c r="G3408" s="29"/>
      <c r="H3408" s="29"/>
      <c r="I3408" s="29"/>
      <c r="J3408" s="29"/>
      <c r="K3408" s="29"/>
      <c r="L3408" s="29"/>
      <c r="M3408" s="29"/>
      <c r="N3408" s="29"/>
      <c r="O3408" s="29"/>
      <c r="P3408" s="29"/>
      <c r="Q3408" s="29"/>
      <c r="R3408" s="29"/>
      <c r="S3408" s="29"/>
      <c r="T3408" s="29"/>
      <c r="U3408" s="29"/>
    </row>
    <row r="3409" spans="1:21" ht="13.5" customHeight="1" x14ac:dyDescent="0.25">
      <c r="A3409" s="39">
        <v>41108</v>
      </c>
      <c r="B3409" s="6"/>
      <c r="C3409" s="6"/>
      <c r="D3409" s="6"/>
      <c r="E3409" s="38">
        <v>12908.7</v>
      </c>
      <c r="F3409" s="29"/>
      <c r="G3409" s="29"/>
      <c r="H3409" s="29"/>
      <c r="I3409" s="29"/>
      <c r="J3409" s="29"/>
      <c r="K3409" s="29"/>
      <c r="L3409" s="29"/>
      <c r="M3409" s="29"/>
      <c r="N3409" s="29"/>
      <c r="O3409" s="29"/>
      <c r="P3409" s="29"/>
      <c r="Q3409" s="29"/>
      <c r="R3409" s="29"/>
      <c r="S3409" s="29"/>
      <c r="T3409" s="29"/>
      <c r="U3409" s="29"/>
    </row>
    <row r="3410" spans="1:21" ht="13.5" customHeight="1" x14ac:dyDescent="0.25">
      <c r="A3410" s="39">
        <v>41107</v>
      </c>
      <c r="B3410" s="6"/>
      <c r="C3410" s="6"/>
      <c r="D3410" s="6"/>
      <c r="E3410" s="38">
        <v>12805.54</v>
      </c>
      <c r="F3410" s="29"/>
      <c r="G3410" s="29"/>
      <c r="H3410" s="29"/>
      <c r="I3410" s="29"/>
      <c r="J3410" s="29"/>
      <c r="K3410" s="29"/>
      <c r="L3410" s="29"/>
      <c r="M3410" s="29"/>
      <c r="N3410" s="29"/>
      <c r="O3410" s="29"/>
      <c r="P3410" s="29"/>
      <c r="Q3410" s="29"/>
      <c r="R3410" s="29"/>
      <c r="S3410" s="29"/>
      <c r="T3410" s="29"/>
      <c r="U3410" s="29"/>
    </row>
    <row r="3411" spans="1:21" ht="13.5" customHeight="1" x14ac:dyDescent="0.25">
      <c r="A3411" s="39">
        <v>41106</v>
      </c>
      <c r="B3411" s="6"/>
      <c r="C3411" s="6"/>
      <c r="D3411" s="6"/>
      <c r="E3411" s="38">
        <v>12727.21</v>
      </c>
      <c r="F3411" s="29"/>
      <c r="G3411" s="29"/>
      <c r="H3411" s="29"/>
      <c r="I3411" s="29"/>
      <c r="J3411" s="29"/>
      <c r="K3411" s="29"/>
      <c r="L3411" s="29"/>
      <c r="M3411" s="29"/>
      <c r="N3411" s="29"/>
      <c r="O3411" s="29"/>
      <c r="P3411" s="29"/>
      <c r="Q3411" s="29"/>
      <c r="R3411" s="29"/>
      <c r="S3411" s="29"/>
      <c r="T3411" s="29"/>
      <c r="U3411" s="29"/>
    </row>
    <row r="3412" spans="1:21" ht="13.5" customHeight="1" x14ac:dyDescent="0.25">
      <c r="A3412" s="39">
        <v>41103</v>
      </c>
      <c r="B3412" s="6"/>
      <c r="C3412" s="6"/>
      <c r="D3412" s="6"/>
      <c r="E3412" s="38">
        <v>12777.09</v>
      </c>
      <c r="F3412" s="29"/>
      <c r="G3412" s="29"/>
      <c r="H3412" s="29"/>
      <c r="I3412" s="29"/>
      <c r="J3412" s="29"/>
      <c r="K3412" s="29"/>
      <c r="L3412" s="29"/>
      <c r="M3412" s="29"/>
      <c r="N3412" s="29"/>
      <c r="O3412" s="29"/>
      <c r="P3412" s="29"/>
      <c r="Q3412" s="29"/>
      <c r="R3412" s="29"/>
      <c r="S3412" s="29"/>
      <c r="T3412" s="29"/>
      <c r="U3412" s="29"/>
    </row>
    <row r="3413" spans="1:21" ht="13.5" customHeight="1" x14ac:dyDescent="0.25">
      <c r="A3413" s="39">
        <v>41102</v>
      </c>
      <c r="B3413" s="6"/>
      <c r="C3413" s="6"/>
      <c r="D3413" s="6"/>
      <c r="E3413" s="38">
        <v>12573.27</v>
      </c>
      <c r="F3413" s="29"/>
      <c r="G3413" s="29"/>
      <c r="H3413" s="29"/>
      <c r="I3413" s="29"/>
      <c r="J3413" s="29"/>
      <c r="K3413" s="29"/>
      <c r="L3413" s="29"/>
      <c r="M3413" s="29"/>
      <c r="N3413" s="29"/>
      <c r="O3413" s="29"/>
      <c r="P3413" s="29"/>
      <c r="Q3413" s="29"/>
      <c r="R3413" s="29"/>
      <c r="S3413" s="29"/>
      <c r="T3413" s="29"/>
      <c r="U3413" s="29"/>
    </row>
    <row r="3414" spans="1:21" ht="13.5" customHeight="1" x14ac:dyDescent="0.25">
      <c r="A3414" s="39">
        <v>41101</v>
      </c>
      <c r="B3414" s="6"/>
      <c r="C3414" s="6"/>
      <c r="D3414" s="6"/>
      <c r="E3414" s="38">
        <v>12604.53</v>
      </c>
      <c r="F3414" s="29"/>
      <c r="G3414" s="29"/>
      <c r="H3414" s="29"/>
      <c r="I3414" s="29"/>
      <c r="J3414" s="29"/>
      <c r="K3414" s="29"/>
      <c r="L3414" s="29"/>
      <c r="M3414" s="29"/>
      <c r="N3414" s="29"/>
      <c r="O3414" s="29"/>
      <c r="P3414" s="29"/>
      <c r="Q3414" s="29"/>
      <c r="R3414" s="29"/>
      <c r="S3414" s="29"/>
      <c r="T3414" s="29"/>
      <c r="U3414" s="29"/>
    </row>
    <row r="3415" spans="1:21" ht="13.5" customHeight="1" x14ac:dyDescent="0.25">
      <c r="A3415" s="39">
        <v>41100</v>
      </c>
      <c r="B3415" s="6"/>
      <c r="C3415" s="6"/>
      <c r="D3415" s="6"/>
      <c r="E3415" s="38">
        <v>12653.12</v>
      </c>
      <c r="F3415" s="29"/>
      <c r="G3415" s="29"/>
      <c r="H3415" s="29"/>
      <c r="I3415" s="29"/>
      <c r="J3415" s="29"/>
      <c r="K3415" s="29"/>
      <c r="L3415" s="29"/>
      <c r="M3415" s="29"/>
      <c r="N3415" s="29"/>
      <c r="O3415" s="29"/>
      <c r="P3415" s="29"/>
      <c r="Q3415" s="29"/>
      <c r="R3415" s="29"/>
      <c r="S3415" s="29"/>
      <c r="T3415" s="29"/>
      <c r="U3415" s="29"/>
    </row>
    <row r="3416" spans="1:21" ht="13.5" customHeight="1" x14ac:dyDescent="0.25">
      <c r="A3416" s="39">
        <v>41099</v>
      </c>
      <c r="B3416" s="6"/>
      <c r="C3416" s="6"/>
      <c r="D3416" s="6"/>
      <c r="E3416" s="38">
        <v>12736.29</v>
      </c>
      <c r="F3416" s="29"/>
      <c r="G3416" s="29"/>
      <c r="H3416" s="29"/>
      <c r="I3416" s="29"/>
      <c r="J3416" s="29"/>
      <c r="K3416" s="29"/>
      <c r="L3416" s="29"/>
      <c r="M3416" s="29"/>
      <c r="N3416" s="29"/>
      <c r="O3416" s="29"/>
      <c r="P3416" s="29"/>
      <c r="Q3416" s="29"/>
      <c r="R3416" s="29"/>
      <c r="S3416" s="29"/>
      <c r="T3416" s="29"/>
      <c r="U3416" s="29"/>
    </row>
    <row r="3417" spans="1:21" ht="13.5" customHeight="1" x14ac:dyDescent="0.25">
      <c r="A3417" s="39">
        <v>41096</v>
      </c>
      <c r="B3417" s="6"/>
      <c r="C3417" s="6"/>
      <c r="D3417" s="6"/>
      <c r="E3417" s="38">
        <v>12772.47</v>
      </c>
      <c r="F3417" s="29"/>
      <c r="G3417" s="29"/>
      <c r="H3417" s="29"/>
      <c r="I3417" s="29"/>
      <c r="J3417" s="29"/>
      <c r="K3417" s="29"/>
      <c r="L3417" s="29"/>
      <c r="M3417" s="29"/>
      <c r="N3417" s="29"/>
      <c r="O3417" s="29"/>
      <c r="P3417" s="29"/>
      <c r="Q3417" s="29"/>
      <c r="R3417" s="29"/>
      <c r="S3417" s="29"/>
      <c r="T3417" s="29"/>
      <c r="U3417" s="29"/>
    </row>
    <row r="3418" spans="1:21" ht="13.5" customHeight="1" x14ac:dyDescent="0.25">
      <c r="A3418" s="39">
        <v>41095</v>
      </c>
      <c r="B3418" s="6"/>
      <c r="C3418" s="6"/>
      <c r="D3418" s="6"/>
      <c r="E3418" s="38">
        <v>12896.67</v>
      </c>
      <c r="F3418" s="29"/>
      <c r="G3418" s="29"/>
      <c r="H3418" s="29"/>
      <c r="I3418" s="29"/>
      <c r="J3418" s="29"/>
      <c r="K3418" s="29"/>
      <c r="L3418" s="29"/>
      <c r="M3418" s="29"/>
      <c r="N3418" s="29"/>
      <c r="O3418" s="29"/>
      <c r="P3418" s="29"/>
      <c r="Q3418" s="29"/>
      <c r="R3418" s="29"/>
      <c r="S3418" s="29"/>
      <c r="T3418" s="29"/>
      <c r="U3418" s="29"/>
    </row>
    <row r="3419" spans="1:21" ht="13.5" customHeight="1" x14ac:dyDescent="0.25">
      <c r="A3419" s="39">
        <v>41093</v>
      </c>
      <c r="B3419" s="6"/>
      <c r="C3419" s="6"/>
      <c r="D3419" s="6"/>
      <c r="E3419" s="38">
        <v>12943.82</v>
      </c>
      <c r="F3419" s="29"/>
      <c r="G3419" s="29"/>
      <c r="H3419" s="29"/>
      <c r="I3419" s="29"/>
      <c r="J3419" s="29"/>
      <c r="K3419" s="29"/>
      <c r="L3419" s="29"/>
      <c r="M3419" s="29"/>
      <c r="N3419" s="29"/>
      <c r="O3419" s="29"/>
      <c r="P3419" s="29"/>
      <c r="Q3419" s="29"/>
      <c r="R3419" s="29"/>
      <c r="S3419" s="29"/>
      <c r="T3419" s="29"/>
      <c r="U3419" s="29"/>
    </row>
    <row r="3420" spans="1:21" ht="13.5" customHeight="1" x14ac:dyDescent="0.25">
      <c r="A3420" s="39">
        <v>41092</v>
      </c>
      <c r="B3420" s="6"/>
      <c r="C3420" s="6"/>
      <c r="D3420" s="6"/>
      <c r="E3420" s="38">
        <v>12871.39</v>
      </c>
      <c r="F3420" s="29"/>
      <c r="G3420" s="29"/>
      <c r="H3420" s="29"/>
      <c r="I3420" s="29"/>
      <c r="J3420" s="29"/>
      <c r="K3420" s="29"/>
      <c r="L3420" s="29"/>
      <c r="M3420" s="29"/>
      <c r="N3420" s="29"/>
      <c r="O3420" s="29"/>
      <c r="P3420" s="29"/>
      <c r="Q3420" s="29"/>
      <c r="R3420" s="29"/>
      <c r="S3420" s="29"/>
      <c r="T3420" s="29"/>
      <c r="U3420" s="29"/>
    </row>
    <row r="3421" spans="1:21" ht="13.5" customHeight="1" x14ac:dyDescent="0.25">
      <c r="A3421" s="39">
        <v>41089</v>
      </c>
      <c r="B3421" s="6"/>
      <c r="C3421" s="6"/>
      <c r="D3421" s="6"/>
      <c r="E3421" s="38">
        <v>12880.09</v>
      </c>
      <c r="F3421" s="29"/>
      <c r="G3421" s="29"/>
      <c r="H3421" s="29"/>
      <c r="I3421" s="29"/>
      <c r="J3421" s="29"/>
      <c r="K3421" s="29"/>
      <c r="L3421" s="29"/>
      <c r="M3421" s="29"/>
      <c r="N3421" s="29"/>
      <c r="O3421" s="29"/>
      <c r="P3421" s="29"/>
      <c r="Q3421" s="29"/>
      <c r="R3421" s="29"/>
      <c r="S3421" s="29"/>
      <c r="T3421" s="29"/>
      <c r="U3421" s="29"/>
    </row>
    <row r="3422" spans="1:21" ht="13.5" customHeight="1" x14ac:dyDescent="0.25">
      <c r="A3422" s="39">
        <v>41088</v>
      </c>
      <c r="B3422" s="6"/>
      <c r="C3422" s="6"/>
      <c r="D3422" s="6"/>
      <c r="E3422" s="38">
        <v>12602.26</v>
      </c>
      <c r="F3422" s="29"/>
      <c r="G3422" s="29"/>
      <c r="H3422" s="29"/>
      <c r="I3422" s="29"/>
      <c r="J3422" s="29"/>
      <c r="K3422" s="29"/>
      <c r="L3422" s="29"/>
      <c r="M3422" s="29"/>
      <c r="N3422" s="29"/>
      <c r="O3422" s="29"/>
      <c r="P3422" s="29"/>
      <c r="Q3422" s="29"/>
      <c r="R3422" s="29"/>
      <c r="S3422" s="29"/>
      <c r="T3422" s="29"/>
      <c r="U3422" s="29"/>
    </row>
    <row r="3423" spans="1:21" ht="13.5" customHeight="1" x14ac:dyDescent="0.25">
      <c r="A3423" s="39">
        <v>41087</v>
      </c>
      <c r="B3423" s="6"/>
      <c r="C3423" s="6"/>
      <c r="D3423" s="6"/>
      <c r="E3423" s="38">
        <v>12627.01</v>
      </c>
      <c r="F3423" s="29"/>
      <c r="G3423" s="29"/>
      <c r="H3423" s="29"/>
      <c r="I3423" s="29"/>
      <c r="J3423" s="29"/>
      <c r="K3423" s="29"/>
      <c r="L3423" s="29"/>
      <c r="M3423" s="29"/>
      <c r="N3423" s="29"/>
      <c r="O3423" s="29"/>
      <c r="P3423" s="29"/>
      <c r="Q3423" s="29"/>
      <c r="R3423" s="29"/>
      <c r="S3423" s="29"/>
      <c r="T3423" s="29"/>
      <c r="U3423" s="29"/>
    </row>
    <row r="3424" spans="1:21" ht="13.5" customHeight="1" x14ac:dyDescent="0.25">
      <c r="A3424" s="39">
        <v>41086</v>
      </c>
      <c r="B3424" s="6"/>
      <c r="C3424" s="6"/>
      <c r="D3424" s="6"/>
      <c r="E3424" s="38">
        <v>12534.67</v>
      </c>
      <c r="F3424" s="29"/>
      <c r="G3424" s="29"/>
      <c r="H3424" s="29"/>
      <c r="I3424" s="29"/>
      <c r="J3424" s="29"/>
      <c r="K3424" s="29"/>
      <c r="L3424" s="29"/>
      <c r="M3424" s="29"/>
      <c r="N3424" s="29"/>
      <c r="O3424" s="29"/>
      <c r="P3424" s="29"/>
      <c r="Q3424" s="29"/>
      <c r="R3424" s="29"/>
      <c r="S3424" s="29"/>
      <c r="T3424" s="29"/>
      <c r="U3424" s="29"/>
    </row>
    <row r="3425" spans="1:21" ht="13.5" customHeight="1" x14ac:dyDescent="0.25">
      <c r="A3425" s="39">
        <v>41085</v>
      </c>
      <c r="B3425" s="6"/>
      <c r="C3425" s="6"/>
      <c r="D3425" s="6"/>
      <c r="E3425" s="38">
        <v>12502.66</v>
      </c>
      <c r="F3425" s="29"/>
      <c r="G3425" s="29"/>
      <c r="H3425" s="29"/>
      <c r="I3425" s="29"/>
      <c r="J3425" s="29"/>
      <c r="K3425" s="29"/>
      <c r="L3425" s="29"/>
      <c r="M3425" s="29"/>
      <c r="N3425" s="29"/>
      <c r="O3425" s="29"/>
      <c r="P3425" s="29"/>
      <c r="Q3425" s="29"/>
      <c r="R3425" s="29"/>
      <c r="S3425" s="29"/>
      <c r="T3425" s="29"/>
      <c r="U3425" s="29"/>
    </row>
    <row r="3426" spans="1:21" ht="13.5" customHeight="1" x14ac:dyDescent="0.25">
      <c r="A3426" s="39">
        <v>41082</v>
      </c>
      <c r="B3426" s="6"/>
      <c r="C3426" s="6"/>
      <c r="D3426" s="6"/>
      <c r="E3426" s="38">
        <v>12640.78</v>
      </c>
      <c r="F3426" s="29"/>
      <c r="G3426" s="29"/>
      <c r="H3426" s="29"/>
      <c r="I3426" s="29"/>
      <c r="J3426" s="29"/>
      <c r="K3426" s="29"/>
      <c r="L3426" s="29"/>
      <c r="M3426" s="29"/>
      <c r="N3426" s="29"/>
      <c r="O3426" s="29"/>
      <c r="P3426" s="29"/>
      <c r="Q3426" s="29"/>
      <c r="R3426" s="29"/>
      <c r="S3426" s="29"/>
      <c r="T3426" s="29"/>
      <c r="U3426" s="29"/>
    </row>
    <row r="3427" spans="1:21" ht="13.5" customHeight="1" x14ac:dyDescent="0.25">
      <c r="A3427" s="39">
        <v>41081</v>
      </c>
      <c r="B3427" s="6"/>
      <c r="C3427" s="6"/>
      <c r="D3427" s="6"/>
      <c r="E3427" s="38">
        <v>12573.57</v>
      </c>
      <c r="F3427" s="29"/>
      <c r="G3427" s="29"/>
      <c r="H3427" s="29"/>
      <c r="I3427" s="29"/>
      <c r="J3427" s="29"/>
      <c r="K3427" s="29"/>
      <c r="L3427" s="29"/>
      <c r="M3427" s="29"/>
      <c r="N3427" s="29"/>
      <c r="O3427" s="29"/>
      <c r="P3427" s="29"/>
      <c r="Q3427" s="29"/>
      <c r="R3427" s="29"/>
      <c r="S3427" s="29"/>
      <c r="T3427" s="29"/>
      <c r="U3427" s="29"/>
    </row>
    <row r="3428" spans="1:21" ht="13.5" customHeight="1" x14ac:dyDescent="0.25">
      <c r="A3428" s="39">
        <v>41080</v>
      </c>
      <c r="B3428" s="6"/>
      <c r="C3428" s="6"/>
      <c r="D3428" s="6"/>
      <c r="E3428" s="38">
        <v>12824.39</v>
      </c>
      <c r="F3428" s="29"/>
      <c r="G3428" s="29"/>
      <c r="H3428" s="29"/>
      <c r="I3428" s="29"/>
      <c r="J3428" s="29"/>
      <c r="K3428" s="29"/>
      <c r="L3428" s="29"/>
      <c r="M3428" s="29"/>
      <c r="N3428" s="29"/>
      <c r="O3428" s="29"/>
      <c r="P3428" s="29"/>
      <c r="Q3428" s="29"/>
      <c r="R3428" s="29"/>
      <c r="S3428" s="29"/>
      <c r="T3428" s="29"/>
      <c r="U3428" s="29"/>
    </row>
    <row r="3429" spans="1:21" ht="13.5" customHeight="1" x14ac:dyDescent="0.25">
      <c r="A3429" s="39">
        <v>41079</v>
      </c>
      <c r="B3429" s="6"/>
      <c r="C3429" s="6"/>
      <c r="D3429" s="6"/>
      <c r="E3429" s="38">
        <v>12837.33</v>
      </c>
      <c r="F3429" s="29"/>
      <c r="G3429" s="29"/>
      <c r="H3429" s="29"/>
      <c r="I3429" s="29"/>
      <c r="J3429" s="29"/>
      <c r="K3429" s="29"/>
      <c r="L3429" s="29"/>
      <c r="M3429" s="29"/>
      <c r="N3429" s="29"/>
      <c r="O3429" s="29"/>
      <c r="P3429" s="29"/>
      <c r="Q3429" s="29"/>
      <c r="R3429" s="29"/>
      <c r="S3429" s="29"/>
      <c r="T3429" s="29"/>
      <c r="U3429" s="29"/>
    </row>
    <row r="3430" spans="1:21" ht="13.5" customHeight="1" x14ac:dyDescent="0.25">
      <c r="A3430" s="39">
        <v>41078</v>
      </c>
      <c r="B3430" s="6"/>
      <c r="C3430" s="6"/>
      <c r="D3430" s="6"/>
      <c r="E3430" s="38">
        <v>12741.82</v>
      </c>
      <c r="F3430" s="29"/>
      <c r="G3430" s="29"/>
      <c r="H3430" s="29"/>
      <c r="I3430" s="29"/>
      <c r="J3430" s="29"/>
      <c r="K3430" s="29"/>
      <c r="L3430" s="29"/>
      <c r="M3430" s="29"/>
      <c r="N3430" s="29"/>
      <c r="O3430" s="29"/>
      <c r="P3430" s="29"/>
      <c r="Q3430" s="29"/>
      <c r="R3430" s="29"/>
      <c r="S3430" s="29"/>
      <c r="T3430" s="29"/>
      <c r="U3430" s="29"/>
    </row>
    <row r="3431" spans="1:21" ht="13.5" customHeight="1" x14ac:dyDescent="0.25">
      <c r="A3431" s="39">
        <v>41075</v>
      </c>
      <c r="B3431" s="6"/>
      <c r="C3431" s="6"/>
      <c r="D3431" s="6"/>
      <c r="E3431" s="38">
        <v>12767.17</v>
      </c>
      <c r="F3431" s="29"/>
      <c r="G3431" s="29"/>
      <c r="H3431" s="29"/>
      <c r="I3431" s="29"/>
      <c r="J3431" s="29"/>
      <c r="K3431" s="29"/>
      <c r="L3431" s="29"/>
      <c r="M3431" s="29"/>
      <c r="N3431" s="29"/>
      <c r="O3431" s="29"/>
      <c r="P3431" s="29"/>
      <c r="Q3431" s="29"/>
      <c r="R3431" s="29"/>
      <c r="S3431" s="29"/>
      <c r="T3431" s="29"/>
      <c r="U3431" s="29"/>
    </row>
    <row r="3432" spans="1:21" ht="13.5" customHeight="1" x14ac:dyDescent="0.25">
      <c r="A3432" s="39">
        <v>41074</v>
      </c>
      <c r="B3432" s="6"/>
      <c r="C3432" s="6"/>
      <c r="D3432" s="6"/>
      <c r="E3432" s="38">
        <v>12651.91</v>
      </c>
      <c r="F3432" s="29"/>
      <c r="G3432" s="29"/>
      <c r="H3432" s="29"/>
      <c r="I3432" s="29"/>
      <c r="J3432" s="29"/>
      <c r="K3432" s="29"/>
      <c r="L3432" s="29"/>
      <c r="M3432" s="29"/>
      <c r="N3432" s="29"/>
      <c r="O3432" s="29"/>
      <c r="P3432" s="29"/>
      <c r="Q3432" s="29"/>
      <c r="R3432" s="29"/>
      <c r="S3432" s="29"/>
      <c r="T3432" s="29"/>
      <c r="U3432" s="29"/>
    </row>
    <row r="3433" spans="1:21" ht="13.5" customHeight="1" x14ac:dyDescent="0.25">
      <c r="A3433" s="39">
        <v>41073</v>
      </c>
      <c r="B3433" s="6"/>
      <c r="C3433" s="6"/>
      <c r="D3433" s="6"/>
      <c r="E3433" s="38">
        <v>12496.38</v>
      </c>
      <c r="F3433" s="29"/>
      <c r="G3433" s="29"/>
      <c r="H3433" s="29"/>
      <c r="I3433" s="29"/>
      <c r="J3433" s="29"/>
      <c r="K3433" s="29"/>
      <c r="L3433" s="29"/>
      <c r="M3433" s="29"/>
      <c r="N3433" s="29"/>
      <c r="O3433" s="29"/>
      <c r="P3433" s="29"/>
      <c r="Q3433" s="29"/>
      <c r="R3433" s="29"/>
      <c r="S3433" s="29"/>
      <c r="T3433" s="29"/>
      <c r="U3433" s="29"/>
    </row>
    <row r="3434" spans="1:21" ht="13.5" customHeight="1" x14ac:dyDescent="0.25">
      <c r="A3434" s="39">
        <v>41072</v>
      </c>
      <c r="B3434" s="6"/>
      <c r="C3434" s="6"/>
      <c r="D3434" s="6"/>
      <c r="E3434" s="38">
        <v>12573.8</v>
      </c>
      <c r="F3434" s="29"/>
      <c r="G3434" s="29"/>
      <c r="H3434" s="29"/>
      <c r="I3434" s="29"/>
      <c r="J3434" s="29"/>
      <c r="K3434" s="29"/>
      <c r="L3434" s="29"/>
      <c r="M3434" s="29"/>
      <c r="N3434" s="29"/>
      <c r="O3434" s="29"/>
      <c r="P3434" s="29"/>
      <c r="Q3434" s="29"/>
      <c r="R3434" s="29"/>
      <c r="S3434" s="29"/>
      <c r="T3434" s="29"/>
      <c r="U3434" s="29"/>
    </row>
    <row r="3435" spans="1:21" ht="13.5" customHeight="1" x14ac:dyDescent="0.25">
      <c r="A3435" s="39">
        <v>41071</v>
      </c>
      <c r="B3435" s="6"/>
      <c r="C3435" s="6"/>
      <c r="D3435" s="6"/>
      <c r="E3435" s="38">
        <v>12411.23</v>
      </c>
      <c r="F3435" s="29"/>
      <c r="G3435" s="29"/>
      <c r="H3435" s="29"/>
      <c r="I3435" s="29"/>
      <c r="J3435" s="29"/>
      <c r="K3435" s="29"/>
      <c r="L3435" s="29"/>
      <c r="M3435" s="29"/>
      <c r="N3435" s="29"/>
      <c r="O3435" s="29"/>
      <c r="P3435" s="29"/>
      <c r="Q3435" s="29"/>
      <c r="R3435" s="29"/>
      <c r="S3435" s="29"/>
      <c r="T3435" s="29"/>
      <c r="U3435" s="29"/>
    </row>
    <row r="3436" spans="1:21" ht="13.5" customHeight="1" x14ac:dyDescent="0.25">
      <c r="A3436" s="39">
        <v>41068</v>
      </c>
      <c r="B3436" s="6"/>
      <c r="C3436" s="6"/>
      <c r="D3436" s="6"/>
      <c r="E3436" s="38">
        <v>12554.2</v>
      </c>
      <c r="F3436" s="29"/>
      <c r="G3436" s="29"/>
      <c r="H3436" s="29"/>
      <c r="I3436" s="29"/>
      <c r="J3436" s="29"/>
      <c r="K3436" s="29"/>
      <c r="L3436" s="29"/>
      <c r="M3436" s="29"/>
      <c r="N3436" s="29"/>
      <c r="O3436" s="29"/>
      <c r="P3436" s="29"/>
      <c r="Q3436" s="29"/>
      <c r="R3436" s="29"/>
      <c r="S3436" s="29"/>
      <c r="T3436" s="29"/>
      <c r="U3436" s="29"/>
    </row>
    <row r="3437" spans="1:21" ht="13.5" customHeight="1" x14ac:dyDescent="0.25">
      <c r="A3437" s="39">
        <v>41067</v>
      </c>
      <c r="B3437" s="6"/>
      <c r="C3437" s="6"/>
      <c r="D3437" s="6"/>
      <c r="E3437" s="38">
        <v>12460.96</v>
      </c>
      <c r="F3437" s="29"/>
      <c r="G3437" s="29"/>
      <c r="H3437" s="29"/>
      <c r="I3437" s="29"/>
      <c r="J3437" s="29"/>
      <c r="K3437" s="29"/>
      <c r="L3437" s="29"/>
      <c r="M3437" s="29"/>
      <c r="N3437" s="29"/>
      <c r="O3437" s="29"/>
      <c r="P3437" s="29"/>
      <c r="Q3437" s="29"/>
      <c r="R3437" s="29"/>
      <c r="S3437" s="29"/>
      <c r="T3437" s="29"/>
      <c r="U3437" s="29"/>
    </row>
    <row r="3438" spans="1:21" ht="13.5" customHeight="1" x14ac:dyDescent="0.25">
      <c r="A3438" s="39">
        <v>41066</v>
      </c>
      <c r="B3438" s="6"/>
      <c r="C3438" s="6"/>
      <c r="D3438" s="6"/>
      <c r="E3438" s="38">
        <v>12414.79</v>
      </c>
      <c r="F3438" s="29"/>
      <c r="G3438" s="29"/>
      <c r="H3438" s="29"/>
      <c r="I3438" s="29"/>
      <c r="J3438" s="29"/>
      <c r="K3438" s="29"/>
      <c r="L3438" s="29"/>
      <c r="M3438" s="29"/>
      <c r="N3438" s="29"/>
      <c r="O3438" s="29"/>
      <c r="P3438" s="29"/>
      <c r="Q3438" s="29"/>
      <c r="R3438" s="29"/>
      <c r="S3438" s="29"/>
      <c r="T3438" s="29"/>
      <c r="U3438" s="29"/>
    </row>
    <row r="3439" spans="1:21" ht="13.5" customHeight="1" x14ac:dyDescent="0.25">
      <c r="A3439" s="39">
        <v>41065</v>
      </c>
      <c r="B3439" s="6"/>
      <c r="C3439" s="6"/>
      <c r="D3439" s="6"/>
      <c r="E3439" s="38">
        <v>12127.95</v>
      </c>
      <c r="F3439" s="29"/>
      <c r="G3439" s="29"/>
      <c r="H3439" s="29"/>
      <c r="I3439" s="29"/>
      <c r="J3439" s="29"/>
      <c r="K3439" s="29"/>
      <c r="L3439" s="29"/>
      <c r="M3439" s="29"/>
      <c r="N3439" s="29"/>
      <c r="O3439" s="29"/>
      <c r="P3439" s="29"/>
      <c r="Q3439" s="29"/>
      <c r="R3439" s="29"/>
      <c r="S3439" s="29"/>
      <c r="T3439" s="29"/>
      <c r="U3439" s="29"/>
    </row>
    <row r="3440" spans="1:21" ht="13.5" customHeight="1" x14ac:dyDescent="0.25">
      <c r="A3440" s="39">
        <v>41064</v>
      </c>
      <c r="B3440" s="6"/>
      <c r="C3440" s="6"/>
      <c r="D3440" s="6"/>
      <c r="E3440" s="38">
        <v>12101.46</v>
      </c>
      <c r="F3440" s="29"/>
      <c r="G3440" s="29"/>
      <c r="H3440" s="29"/>
      <c r="I3440" s="29"/>
      <c r="J3440" s="29"/>
      <c r="K3440" s="29"/>
      <c r="L3440" s="29"/>
      <c r="M3440" s="29"/>
      <c r="N3440" s="29"/>
      <c r="O3440" s="29"/>
      <c r="P3440" s="29"/>
      <c r="Q3440" s="29"/>
      <c r="R3440" s="29"/>
      <c r="S3440" s="29"/>
      <c r="T3440" s="29"/>
      <c r="U3440" s="29"/>
    </row>
    <row r="3441" spans="1:21" ht="13.5" customHeight="1" x14ac:dyDescent="0.25">
      <c r="A3441" s="39">
        <v>41061</v>
      </c>
      <c r="B3441" s="6"/>
      <c r="C3441" s="6"/>
      <c r="D3441" s="6"/>
      <c r="E3441" s="38">
        <v>12118.57</v>
      </c>
      <c r="F3441" s="29"/>
      <c r="G3441" s="29"/>
      <c r="H3441" s="29"/>
      <c r="I3441" s="29"/>
      <c r="J3441" s="29"/>
      <c r="K3441" s="29"/>
      <c r="L3441" s="29"/>
      <c r="M3441" s="29"/>
      <c r="N3441" s="29"/>
      <c r="O3441" s="29"/>
      <c r="P3441" s="29"/>
      <c r="Q3441" s="29"/>
      <c r="R3441" s="29"/>
      <c r="S3441" s="29"/>
      <c r="T3441" s="29"/>
      <c r="U3441" s="29"/>
    </row>
    <row r="3442" spans="1:21" ht="13.5" customHeight="1" x14ac:dyDescent="0.25">
      <c r="A3442" s="39">
        <v>41060</v>
      </c>
      <c r="B3442" s="6"/>
      <c r="C3442" s="6"/>
      <c r="D3442" s="6"/>
      <c r="E3442" s="38">
        <v>12393.45</v>
      </c>
      <c r="F3442" s="29"/>
      <c r="G3442" s="29"/>
      <c r="H3442" s="29"/>
      <c r="I3442" s="29"/>
      <c r="J3442" s="29"/>
      <c r="K3442" s="29"/>
      <c r="L3442" s="29"/>
      <c r="M3442" s="29"/>
      <c r="N3442" s="29"/>
      <c r="O3442" s="29"/>
      <c r="P3442" s="29"/>
      <c r="Q3442" s="29"/>
      <c r="R3442" s="29"/>
      <c r="S3442" s="29"/>
      <c r="T3442" s="29"/>
      <c r="U3442" s="29"/>
    </row>
    <row r="3443" spans="1:21" ht="13.5" customHeight="1" x14ac:dyDescent="0.25">
      <c r="A3443" s="39">
        <v>41059</v>
      </c>
      <c r="B3443" s="6"/>
      <c r="C3443" s="6"/>
      <c r="D3443" s="6"/>
      <c r="E3443" s="38">
        <v>12419.86</v>
      </c>
      <c r="F3443" s="29"/>
      <c r="G3443" s="29"/>
      <c r="H3443" s="29"/>
      <c r="I3443" s="29"/>
      <c r="J3443" s="29"/>
      <c r="K3443" s="29"/>
      <c r="L3443" s="29"/>
      <c r="M3443" s="29"/>
      <c r="N3443" s="29"/>
      <c r="O3443" s="29"/>
      <c r="P3443" s="29"/>
      <c r="Q3443" s="29"/>
      <c r="R3443" s="29"/>
      <c r="S3443" s="29"/>
      <c r="T3443" s="29"/>
      <c r="U3443" s="29"/>
    </row>
    <row r="3444" spans="1:21" ht="13.5" customHeight="1" x14ac:dyDescent="0.25">
      <c r="A3444" s="39">
        <v>41058</v>
      </c>
      <c r="B3444" s="6"/>
      <c r="C3444" s="6"/>
      <c r="D3444" s="6"/>
      <c r="E3444" s="38">
        <v>12580.69</v>
      </c>
      <c r="F3444" s="29"/>
      <c r="G3444" s="29"/>
      <c r="H3444" s="29"/>
      <c r="I3444" s="29"/>
      <c r="J3444" s="29"/>
      <c r="K3444" s="29"/>
      <c r="L3444" s="29"/>
      <c r="M3444" s="29"/>
      <c r="N3444" s="29"/>
      <c r="O3444" s="29"/>
      <c r="P3444" s="29"/>
      <c r="Q3444" s="29"/>
      <c r="R3444" s="29"/>
      <c r="S3444" s="29"/>
      <c r="T3444" s="29"/>
      <c r="U3444" s="29"/>
    </row>
    <row r="3445" spans="1:21" ht="13.5" customHeight="1" x14ac:dyDescent="0.25">
      <c r="A3445" s="39">
        <v>41054</v>
      </c>
      <c r="B3445" s="6"/>
      <c r="C3445" s="6"/>
      <c r="D3445" s="6"/>
      <c r="E3445" s="38">
        <v>12454.83</v>
      </c>
      <c r="F3445" s="29"/>
      <c r="G3445" s="29"/>
      <c r="H3445" s="29"/>
      <c r="I3445" s="29"/>
      <c r="J3445" s="29"/>
      <c r="K3445" s="29"/>
      <c r="L3445" s="29"/>
      <c r="M3445" s="29"/>
      <c r="N3445" s="29"/>
      <c r="O3445" s="29"/>
      <c r="P3445" s="29"/>
      <c r="Q3445" s="29"/>
      <c r="R3445" s="29"/>
      <c r="S3445" s="29"/>
      <c r="T3445" s="29"/>
      <c r="U3445" s="29"/>
    </row>
    <row r="3446" spans="1:21" ht="13.5" customHeight="1" x14ac:dyDescent="0.25">
      <c r="A3446" s="39">
        <v>41053</v>
      </c>
      <c r="B3446" s="6"/>
      <c r="C3446" s="6"/>
      <c r="D3446" s="6"/>
      <c r="E3446" s="38">
        <v>12529.75</v>
      </c>
      <c r="F3446" s="29"/>
      <c r="G3446" s="29"/>
      <c r="H3446" s="29"/>
      <c r="I3446" s="29"/>
      <c r="J3446" s="29"/>
      <c r="K3446" s="29"/>
      <c r="L3446" s="29"/>
      <c r="M3446" s="29"/>
      <c r="N3446" s="29"/>
      <c r="O3446" s="29"/>
      <c r="P3446" s="29"/>
      <c r="Q3446" s="29"/>
      <c r="R3446" s="29"/>
      <c r="S3446" s="29"/>
      <c r="T3446" s="29"/>
      <c r="U3446" s="29"/>
    </row>
    <row r="3447" spans="1:21" ht="13.5" customHeight="1" x14ac:dyDescent="0.25">
      <c r="A3447" s="39">
        <v>41052</v>
      </c>
      <c r="B3447" s="6"/>
      <c r="C3447" s="6"/>
      <c r="D3447" s="6"/>
      <c r="E3447" s="38">
        <v>12496.15</v>
      </c>
      <c r="F3447" s="29"/>
      <c r="G3447" s="29"/>
      <c r="H3447" s="29"/>
      <c r="I3447" s="29"/>
      <c r="J3447" s="29"/>
      <c r="K3447" s="29"/>
      <c r="L3447" s="29"/>
      <c r="M3447" s="29"/>
      <c r="N3447" s="29"/>
      <c r="O3447" s="29"/>
      <c r="P3447" s="29"/>
      <c r="Q3447" s="29"/>
      <c r="R3447" s="29"/>
      <c r="S3447" s="29"/>
      <c r="T3447" s="29"/>
      <c r="U3447" s="29"/>
    </row>
    <row r="3448" spans="1:21" ht="13.5" customHeight="1" x14ac:dyDescent="0.25">
      <c r="A3448" s="39">
        <v>41051</v>
      </c>
      <c r="B3448" s="6"/>
      <c r="C3448" s="6"/>
      <c r="D3448" s="6"/>
      <c r="E3448" s="38">
        <v>12502.81</v>
      </c>
      <c r="F3448" s="29"/>
      <c r="G3448" s="29"/>
      <c r="H3448" s="29"/>
      <c r="I3448" s="29"/>
      <c r="J3448" s="29"/>
      <c r="K3448" s="29"/>
      <c r="L3448" s="29"/>
      <c r="M3448" s="29"/>
      <c r="N3448" s="29"/>
      <c r="O3448" s="29"/>
      <c r="P3448" s="29"/>
      <c r="Q3448" s="29"/>
      <c r="R3448" s="29"/>
      <c r="S3448" s="29"/>
      <c r="T3448" s="29"/>
      <c r="U3448" s="29"/>
    </row>
    <row r="3449" spans="1:21" ht="13.5" customHeight="1" x14ac:dyDescent="0.25">
      <c r="A3449" s="39">
        <v>41050</v>
      </c>
      <c r="B3449" s="6"/>
      <c r="C3449" s="6"/>
      <c r="D3449" s="6"/>
      <c r="E3449" s="38">
        <v>12504.48</v>
      </c>
      <c r="F3449" s="29"/>
      <c r="G3449" s="29"/>
      <c r="H3449" s="29"/>
      <c r="I3449" s="29"/>
      <c r="J3449" s="29"/>
      <c r="K3449" s="29"/>
      <c r="L3449" s="29"/>
      <c r="M3449" s="29"/>
      <c r="N3449" s="29"/>
      <c r="O3449" s="29"/>
      <c r="P3449" s="29"/>
      <c r="Q3449" s="29"/>
      <c r="R3449" s="29"/>
      <c r="S3449" s="29"/>
      <c r="T3449" s="29"/>
      <c r="U3449" s="29"/>
    </row>
    <row r="3450" spans="1:21" ht="13.5" customHeight="1" x14ac:dyDescent="0.25">
      <c r="A3450" s="39">
        <v>41047</v>
      </c>
      <c r="B3450" s="6"/>
      <c r="C3450" s="6"/>
      <c r="D3450" s="6"/>
      <c r="E3450" s="38">
        <v>12369.38</v>
      </c>
      <c r="F3450" s="29"/>
      <c r="G3450" s="29"/>
      <c r="H3450" s="29"/>
      <c r="I3450" s="29"/>
      <c r="J3450" s="29"/>
      <c r="K3450" s="29"/>
      <c r="L3450" s="29"/>
      <c r="M3450" s="29"/>
      <c r="N3450" s="29"/>
      <c r="O3450" s="29"/>
      <c r="P3450" s="29"/>
      <c r="Q3450" s="29"/>
      <c r="R3450" s="29"/>
      <c r="S3450" s="29"/>
      <c r="T3450" s="29"/>
      <c r="U3450" s="29"/>
    </row>
    <row r="3451" spans="1:21" ht="13.5" customHeight="1" x14ac:dyDescent="0.25">
      <c r="A3451" s="39">
        <v>41046</v>
      </c>
      <c r="B3451" s="6"/>
      <c r="C3451" s="6"/>
      <c r="D3451" s="6"/>
      <c r="E3451" s="38">
        <v>12442.49</v>
      </c>
      <c r="F3451" s="29"/>
      <c r="G3451" s="29"/>
      <c r="H3451" s="29"/>
      <c r="I3451" s="29"/>
      <c r="J3451" s="29"/>
      <c r="K3451" s="29"/>
      <c r="L3451" s="29"/>
      <c r="M3451" s="29"/>
      <c r="N3451" s="29"/>
      <c r="O3451" s="29"/>
      <c r="P3451" s="29"/>
      <c r="Q3451" s="29"/>
      <c r="R3451" s="29"/>
      <c r="S3451" s="29"/>
      <c r="T3451" s="29"/>
      <c r="U3451" s="29"/>
    </row>
    <row r="3452" spans="1:21" ht="13.5" customHeight="1" x14ac:dyDescent="0.25">
      <c r="A3452" s="39">
        <v>41045</v>
      </c>
      <c r="B3452" s="6"/>
      <c r="C3452" s="6"/>
      <c r="D3452" s="6"/>
      <c r="E3452" s="38">
        <v>12598.55</v>
      </c>
      <c r="F3452" s="29"/>
      <c r="G3452" s="29"/>
      <c r="H3452" s="29"/>
      <c r="I3452" s="29"/>
      <c r="J3452" s="29"/>
      <c r="K3452" s="29"/>
      <c r="L3452" s="29"/>
      <c r="M3452" s="29"/>
      <c r="N3452" s="29"/>
      <c r="O3452" s="29"/>
      <c r="P3452" s="29"/>
      <c r="Q3452" s="29"/>
      <c r="R3452" s="29"/>
      <c r="S3452" s="29"/>
      <c r="T3452" s="29"/>
      <c r="U3452" s="29"/>
    </row>
    <row r="3453" spans="1:21" ht="13.5" customHeight="1" x14ac:dyDescent="0.25">
      <c r="A3453" s="39">
        <v>41044</v>
      </c>
      <c r="B3453" s="6"/>
      <c r="C3453" s="6"/>
      <c r="D3453" s="6"/>
      <c r="E3453" s="38">
        <v>12632</v>
      </c>
      <c r="F3453" s="29"/>
      <c r="G3453" s="29"/>
      <c r="H3453" s="29"/>
      <c r="I3453" s="29"/>
      <c r="J3453" s="29"/>
      <c r="K3453" s="29"/>
      <c r="L3453" s="29"/>
      <c r="M3453" s="29"/>
      <c r="N3453" s="29"/>
      <c r="O3453" s="29"/>
      <c r="P3453" s="29"/>
      <c r="Q3453" s="29"/>
      <c r="R3453" s="29"/>
      <c r="S3453" s="29"/>
      <c r="T3453" s="29"/>
      <c r="U3453" s="29"/>
    </row>
    <row r="3454" spans="1:21" ht="13.5" customHeight="1" x14ac:dyDescent="0.25">
      <c r="A3454" s="39">
        <v>41043</v>
      </c>
      <c r="B3454" s="6"/>
      <c r="C3454" s="6"/>
      <c r="D3454" s="6"/>
      <c r="E3454" s="38">
        <v>12695.35</v>
      </c>
      <c r="F3454" s="29"/>
      <c r="G3454" s="29"/>
      <c r="H3454" s="29"/>
      <c r="I3454" s="29"/>
      <c r="J3454" s="29"/>
      <c r="K3454" s="29"/>
      <c r="L3454" s="29"/>
      <c r="M3454" s="29"/>
      <c r="N3454" s="29"/>
      <c r="O3454" s="29"/>
      <c r="P3454" s="29"/>
      <c r="Q3454" s="29"/>
      <c r="R3454" s="29"/>
      <c r="S3454" s="29"/>
      <c r="T3454" s="29"/>
      <c r="U3454" s="29"/>
    </row>
    <row r="3455" spans="1:21" ht="13.5" customHeight="1" x14ac:dyDescent="0.25">
      <c r="A3455" s="39">
        <v>41040</v>
      </c>
      <c r="B3455" s="6"/>
      <c r="C3455" s="6"/>
      <c r="D3455" s="6"/>
      <c r="E3455" s="38">
        <v>12820.6</v>
      </c>
      <c r="F3455" s="29"/>
      <c r="G3455" s="29"/>
      <c r="H3455" s="29"/>
      <c r="I3455" s="29"/>
      <c r="J3455" s="29"/>
      <c r="K3455" s="29"/>
      <c r="L3455" s="29"/>
      <c r="M3455" s="29"/>
      <c r="N3455" s="29"/>
      <c r="O3455" s="29"/>
      <c r="P3455" s="29"/>
      <c r="Q3455" s="29"/>
      <c r="R3455" s="29"/>
      <c r="S3455" s="29"/>
      <c r="T3455" s="29"/>
      <c r="U3455" s="29"/>
    </row>
    <row r="3456" spans="1:21" ht="13.5" customHeight="1" x14ac:dyDescent="0.25">
      <c r="A3456" s="39">
        <v>41039</v>
      </c>
      <c r="B3456" s="6"/>
      <c r="C3456" s="6"/>
      <c r="D3456" s="6"/>
      <c r="E3456" s="38">
        <v>12855.04</v>
      </c>
      <c r="F3456" s="29"/>
      <c r="G3456" s="29"/>
      <c r="H3456" s="29"/>
      <c r="I3456" s="29"/>
      <c r="J3456" s="29"/>
      <c r="K3456" s="29"/>
      <c r="L3456" s="29"/>
      <c r="M3456" s="29"/>
      <c r="N3456" s="29"/>
      <c r="O3456" s="29"/>
      <c r="P3456" s="29"/>
      <c r="Q3456" s="29"/>
      <c r="R3456" s="29"/>
      <c r="S3456" s="29"/>
      <c r="T3456" s="29"/>
      <c r="U3456" s="29"/>
    </row>
    <row r="3457" spans="1:21" ht="13.5" customHeight="1" x14ac:dyDescent="0.25">
      <c r="A3457" s="39">
        <v>41038</v>
      </c>
      <c r="B3457" s="6"/>
      <c r="C3457" s="6"/>
      <c r="D3457" s="6"/>
      <c r="E3457" s="38">
        <v>12835.06</v>
      </c>
      <c r="F3457" s="29"/>
      <c r="G3457" s="29"/>
      <c r="H3457" s="29"/>
      <c r="I3457" s="29"/>
      <c r="J3457" s="29"/>
      <c r="K3457" s="29"/>
      <c r="L3457" s="29"/>
      <c r="M3457" s="29"/>
      <c r="N3457" s="29"/>
      <c r="O3457" s="29"/>
      <c r="P3457" s="29"/>
      <c r="Q3457" s="29"/>
      <c r="R3457" s="29"/>
      <c r="S3457" s="29"/>
      <c r="T3457" s="29"/>
      <c r="U3457" s="29"/>
    </row>
    <row r="3458" spans="1:21" ht="13.5" customHeight="1" x14ac:dyDescent="0.25">
      <c r="A3458" s="39">
        <v>41037</v>
      </c>
      <c r="B3458" s="6"/>
      <c r="C3458" s="6"/>
      <c r="D3458" s="6"/>
      <c r="E3458" s="38">
        <v>12932.09</v>
      </c>
      <c r="F3458" s="29"/>
      <c r="G3458" s="29"/>
      <c r="H3458" s="29"/>
      <c r="I3458" s="29"/>
      <c r="J3458" s="29"/>
      <c r="K3458" s="29"/>
      <c r="L3458" s="29"/>
      <c r="M3458" s="29"/>
      <c r="N3458" s="29"/>
      <c r="O3458" s="29"/>
      <c r="P3458" s="29"/>
      <c r="Q3458" s="29"/>
      <c r="R3458" s="29"/>
      <c r="S3458" s="29"/>
      <c r="T3458" s="29"/>
      <c r="U3458" s="29"/>
    </row>
    <row r="3459" spans="1:21" ht="13.5" customHeight="1" x14ac:dyDescent="0.25">
      <c r="A3459" s="39">
        <v>41036</v>
      </c>
      <c r="B3459" s="6"/>
      <c r="C3459" s="6"/>
      <c r="D3459" s="6"/>
      <c r="E3459" s="38">
        <v>13008.53</v>
      </c>
      <c r="F3459" s="29"/>
      <c r="G3459" s="29"/>
      <c r="H3459" s="29"/>
      <c r="I3459" s="29"/>
      <c r="J3459" s="29"/>
      <c r="K3459" s="29"/>
      <c r="L3459" s="29"/>
      <c r="M3459" s="29"/>
      <c r="N3459" s="29"/>
      <c r="O3459" s="29"/>
      <c r="P3459" s="29"/>
      <c r="Q3459" s="29"/>
      <c r="R3459" s="29"/>
      <c r="S3459" s="29"/>
      <c r="T3459" s="29"/>
      <c r="U3459" s="29"/>
    </row>
    <row r="3460" spans="1:21" ht="13.5" customHeight="1" x14ac:dyDescent="0.25">
      <c r="A3460" s="39">
        <v>41033</v>
      </c>
      <c r="B3460" s="6"/>
      <c r="C3460" s="6"/>
      <c r="D3460" s="6"/>
      <c r="E3460" s="38">
        <v>13038.27</v>
      </c>
      <c r="F3460" s="29"/>
      <c r="G3460" s="29"/>
      <c r="H3460" s="29"/>
      <c r="I3460" s="29"/>
      <c r="J3460" s="29"/>
      <c r="K3460" s="29"/>
      <c r="L3460" s="29"/>
      <c r="M3460" s="29"/>
      <c r="N3460" s="29"/>
      <c r="O3460" s="29"/>
      <c r="P3460" s="29"/>
      <c r="Q3460" s="29"/>
      <c r="R3460" s="29"/>
      <c r="S3460" s="29"/>
      <c r="T3460" s="29"/>
      <c r="U3460" s="29"/>
    </row>
    <row r="3461" spans="1:21" ht="13.5" customHeight="1" x14ac:dyDescent="0.25">
      <c r="A3461" s="39">
        <v>41032</v>
      </c>
      <c r="B3461" s="6"/>
      <c r="C3461" s="6"/>
      <c r="D3461" s="6"/>
      <c r="E3461" s="38">
        <v>13206.59</v>
      </c>
      <c r="F3461" s="29"/>
      <c r="G3461" s="29"/>
      <c r="H3461" s="29"/>
      <c r="I3461" s="29"/>
      <c r="J3461" s="29"/>
      <c r="K3461" s="29"/>
      <c r="L3461" s="29"/>
      <c r="M3461" s="29"/>
      <c r="N3461" s="29"/>
      <c r="O3461" s="29"/>
      <c r="P3461" s="29"/>
      <c r="Q3461" s="29"/>
      <c r="R3461" s="29"/>
      <c r="S3461" s="29"/>
      <c r="T3461" s="29"/>
      <c r="U3461" s="29"/>
    </row>
    <row r="3462" spans="1:21" ht="13.5" customHeight="1" x14ac:dyDescent="0.25">
      <c r="A3462" s="39">
        <v>41031</v>
      </c>
      <c r="B3462" s="6"/>
      <c r="C3462" s="6"/>
      <c r="D3462" s="6"/>
      <c r="E3462" s="38">
        <v>13268.57</v>
      </c>
      <c r="F3462" s="29"/>
      <c r="G3462" s="29"/>
      <c r="H3462" s="29"/>
      <c r="I3462" s="29"/>
      <c r="J3462" s="29"/>
      <c r="K3462" s="29"/>
      <c r="L3462" s="29"/>
      <c r="M3462" s="29"/>
      <c r="N3462" s="29"/>
      <c r="O3462" s="29"/>
      <c r="P3462" s="29"/>
      <c r="Q3462" s="29"/>
      <c r="R3462" s="29"/>
      <c r="S3462" s="29"/>
      <c r="T3462" s="29"/>
      <c r="U3462" s="29"/>
    </row>
    <row r="3463" spans="1:21" ht="13.5" customHeight="1" x14ac:dyDescent="0.25">
      <c r="A3463" s="39">
        <v>41030</v>
      </c>
      <c r="B3463" s="6"/>
      <c r="C3463" s="6"/>
      <c r="D3463" s="6"/>
      <c r="E3463" s="38">
        <v>13279.32</v>
      </c>
      <c r="F3463" s="29"/>
      <c r="G3463" s="29"/>
      <c r="H3463" s="29"/>
      <c r="I3463" s="29"/>
      <c r="J3463" s="29"/>
      <c r="K3463" s="29"/>
      <c r="L3463" s="29"/>
      <c r="M3463" s="29"/>
      <c r="N3463" s="29"/>
      <c r="O3463" s="29"/>
      <c r="P3463" s="29"/>
      <c r="Q3463" s="29"/>
      <c r="R3463" s="29"/>
      <c r="S3463" s="29"/>
      <c r="T3463" s="29"/>
      <c r="U3463" s="29"/>
    </row>
    <row r="3464" spans="1:21" ht="13.5" customHeight="1" x14ac:dyDescent="0.25">
      <c r="A3464" s="39">
        <v>41029</v>
      </c>
      <c r="B3464" s="6"/>
      <c r="C3464" s="6"/>
      <c r="D3464" s="6"/>
      <c r="E3464" s="38">
        <v>13213.63</v>
      </c>
      <c r="F3464" s="29"/>
      <c r="G3464" s="29"/>
      <c r="H3464" s="29"/>
      <c r="I3464" s="29"/>
      <c r="J3464" s="29"/>
      <c r="K3464" s="29"/>
      <c r="L3464" s="29"/>
      <c r="M3464" s="29"/>
      <c r="N3464" s="29"/>
      <c r="O3464" s="29"/>
      <c r="P3464" s="29"/>
      <c r="Q3464" s="29"/>
      <c r="R3464" s="29"/>
      <c r="S3464" s="29"/>
      <c r="T3464" s="29"/>
      <c r="U3464" s="29"/>
    </row>
    <row r="3465" spans="1:21" ht="13.5" customHeight="1" x14ac:dyDescent="0.25">
      <c r="A3465" s="39">
        <v>41026</v>
      </c>
      <c r="B3465" s="6"/>
      <c r="C3465" s="6"/>
      <c r="D3465" s="6"/>
      <c r="E3465" s="38">
        <v>13228.31</v>
      </c>
      <c r="F3465" s="29"/>
      <c r="G3465" s="29"/>
      <c r="H3465" s="29"/>
      <c r="I3465" s="29"/>
      <c r="J3465" s="29"/>
      <c r="K3465" s="29"/>
      <c r="L3465" s="29"/>
      <c r="M3465" s="29"/>
      <c r="N3465" s="29"/>
      <c r="O3465" s="29"/>
      <c r="P3465" s="29"/>
      <c r="Q3465" s="29"/>
      <c r="R3465" s="29"/>
      <c r="S3465" s="29"/>
      <c r="T3465" s="29"/>
      <c r="U3465" s="29"/>
    </row>
    <row r="3466" spans="1:21" ht="13.5" customHeight="1" x14ac:dyDescent="0.25">
      <c r="A3466" s="39">
        <v>41025</v>
      </c>
      <c r="B3466" s="6"/>
      <c r="C3466" s="6"/>
      <c r="D3466" s="6"/>
      <c r="E3466" s="38">
        <v>13204.62</v>
      </c>
      <c r="F3466" s="29"/>
      <c r="G3466" s="29"/>
      <c r="H3466" s="29"/>
      <c r="I3466" s="29"/>
      <c r="J3466" s="29"/>
      <c r="K3466" s="29"/>
      <c r="L3466" s="29"/>
      <c r="M3466" s="29"/>
      <c r="N3466" s="29"/>
      <c r="O3466" s="29"/>
      <c r="P3466" s="29"/>
      <c r="Q3466" s="29"/>
      <c r="R3466" s="29"/>
      <c r="S3466" s="29"/>
      <c r="T3466" s="29"/>
      <c r="U3466" s="29"/>
    </row>
    <row r="3467" spans="1:21" ht="13.5" customHeight="1" x14ac:dyDescent="0.25">
      <c r="A3467" s="39">
        <v>41024</v>
      </c>
      <c r="B3467" s="6"/>
      <c r="C3467" s="6"/>
      <c r="D3467" s="6"/>
      <c r="E3467" s="38">
        <v>13090.72</v>
      </c>
      <c r="F3467" s="29"/>
      <c r="G3467" s="29"/>
      <c r="H3467" s="29"/>
      <c r="I3467" s="29"/>
      <c r="J3467" s="29"/>
      <c r="K3467" s="29"/>
      <c r="L3467" s="29"/>
      <c r="M3467" s="29"/>
      <c r="N3467" s="29"/>
      <c r="O3467" s="29"/>
      <c r="P3467" s="29"/>
      <c r="Q3467" s="29"/>
      <c r="R3467" s="29"/>
      <c r="S3467" s="29"/>
      <c r="T3467" s="29"/>
      <c r="U3467" s="29"/>
    </row>
    <row r="3468" spans="1:21" ht="13.5" customHeight="1" x14ac:dyDescent="0.25">
      <c r="A3468" s="39">
        <v>41023</v>
      </c>
      <c r="B3468" s="6"/>
      <c r="C3468" s="6"/>
      <c r="D3468" s="6"/>
      <c r="E3468" s="38">
        <v>13001.56</v>
      </c>
      <c r="F3468" s="29"/>
      <c r="G3468" s="29"/>
      <c r="H3468" s="29"/>
      <c r="I3468" s="29"/>
      <c r="J3468" s="29"/>
      <c r="K3468" s="29"/>
      <c r="L3468" s="29"/>
      <c r="M3468" s="29"/>
      <c r="N3468" s="29"/>
      <c r="O3468" s="29"/>
      <c r="P3468" s="29"/>
      <c r="Q3468" s="29"/>
      <c r="R3468" s="29"/>
      <c r="S3468" s="29"/>
      <c r="T3468" s="29"/>
      <c r="U3468" s="29"/>
    </row>
    <row r="3469" spans="1:21" ht="13.5" customHeight="1" x14ac:dyDescent="0.25">
      <c r="A3469" s="39">
        <v>41022</v>
      </c>
      <c r="B3469" s="6"/>
      <c r="C3469" s="6"/>
      <c r="D3469" s="6"/>
      <c r="E3469" s="38">
        <v>12927.17</v>
      </c>
      <c r="F3469" s="29"/>
      <c r="G3469" s="29"/>
      <c r="H3469" s="29"/>
      <c r="I3469" s="29"/>
      <c r="J3469" s="29"/>
      <c r="K3469" s="29"/>
      <c r="L3469" s="29"/>
      <c r="M3469" s="29"/>
      <c r="N3469" s="29"/>
      <c r="O3469" s="29"/>
      <c r="P3469" s="29"/>
      <c r="Q3469" s="29"/>
      <c r="R3469" s="29"/>
      <c r="S3469" s="29"/>
      <c r="T3469" s="29"/>
      <c r="U3469" s="29"/>
    </row>
    <row r="3470" spans="1:21" ht="13.5" customHeight="1" x14ac:dyDescent="0.25">
      <c r="A3470" s="39">
        <v>41019</v>
      </c>
      <c r="B3470" s="6"/>
      <c r="C3470" s="6"/>
      <c r="D3470" s="6"/>
      <c r="E3470" s="38">
        <v>13029.26</v>
      </c>
      <c r="F3470" s="29"/>
      <c r="G3470" s="29"/>
      <c r="H3470" s="29"/>
      <c r="I3470" s="29"/>
      <c r="J3470" s="29"/>
      <c r="K3470" s="29"/>
      <c r="L3470" s="29"/>
      <c r="M3470" s="29"/>
      <c r="N3470" s="29"/>
      <c r="O3470" s="29"/>
      <c r="P3470" s="29"/>
      <c r="Q3470" s="29"/>
      <c r="R3470" s="29"/>
      <c r="S3470" s="29"/>
      <c r="T3470" s="29"/>
      <c r="U3470" s="29"/>
    </row>
    <row r="3471" spans="1:21" ht="13.5" customHeight="1" x14ac:dyDescent="0.25">
      <c r="A3471" s="39">
        <v>41018</v>
      </c>
      <c r="B3471" s="6"/>
      <c r="C3471" s="6"/>
      <c r="D3471" s="6"/>
      <c r="E3471" s="38">
        <v>12964.1</v>
      </c>
      <c r="F3471" s="29"/>
      <c r="G3471" s="29"/>
      <c r="H3471" s="29"/>
      <c r="I3471" s="29"/>
      <c r="J3471" s="29"/>
      <c r="K3471" s="29"/>
      <c r="L3471" s="29"/>
      <c r="M3471" s="29"/>
      <c r="N3471" s="29"/>
      <c r="O3471" s="29"/>
      <c r="P3471" s="29"/>
      <c r="Q3471" s="29"/>
      <c r="R3471" s="29"/>
      <c r="S3471" s="29"/>
      <c r="T3471" s="29"/>
      <c r="U3471" s="29"/>
    </row>
    <row r="3472" spans="1:21" ht="13.5" customHeight="1" x14ac:dyDescent="0.25">
      <c r="A3472" s="39">
        <v>41017</v>
      </c>
      <c r="B3472" s="6"/>
      <c r="C3472" s="6"/>
      <c r="D3472" s="6"/>
      <c r="E3472" s="38">
        <v>13032.75</v>
      </c>
      <c r="F3472" s="29"/>
      <c r="G3472" s="29"/>
      <c r="H3472" s="29"/>
      <c r="I3472" s="29"/>
      <c r="J3472" s="29"/>
      <c r="K3472" s="29"/>
      <c r="L3472" s="29"/>
      <c r="M3472" s="29"/>
      <c r="N3472" s="29"/>
      <c r="O3472" s="29"/>
      <c r="P3472" s="29"/>
      <c r="Q3472" s="29"/>
      <c r="R3472" s="29"/>
      <c r="S3472" s="29"/>
      <c r="T3472" s="29"/>
      <c r="U3472" s="29"/>
    </row>
    <row r="3473" spans="1:21" ht="13.5" customHeight="1" x14ac:dyDescent="0.25">
      <c r="A3473" s="39">
        <v>41016</v>
      </c>
      <c r="B3473" s="6"/>
      <c r="C3473" s="6"/>
      <c r="D3473" s="6"/>
      <c r="E3473" s="38">
        <v>13115.54</v>
      </c>
      <c r="F3473" s="29"/>
      <c r="G3473" s="29"/>
      <c r="H3473" s="29"/>
      <c r="I3473" s="29"/>
      <c r="J3473" s="29"/>
      <c r="K3473" s="29"/>
      <c r="L3473" s="29"/>
      <c r="M3473" s="29"/>
      <c r="N3473" s="29"/>
      <c r="O3473" s="29"/>
      <c r="P3473" s="29"/>
      <c r="Q3473" s="29"/>
      <c r="R3473" s="29"/>
      <c r="S3473" s="29"/>
      <c r="T3473" s="29"/>
      <c r="U3473" s="29"/>
    </row>
    <row r="3474" spans="1:21" ht="13.5" customHeight="1" x14ac:dyDescent="0.25">
      <c r="A3474" s="39">
        <v>41015</v>
      </c>
      <c r="B3474" s="6"/>
      <c r="C3474" s="6"/>
      <c r="D3474" s="6"/>
      <c r="E3474" s="38">
        <v>12921.41</v>
      </c>
      <c r="F3474" s="29"/>
      <c r="G3474" s="29"/>
      <c r="H3474" s="29"/>
      <c r="I3474" s="29"/>
      <c r="J3474" s="29"/>
      <c r="K3474" s="29"/>
      <c r="L3474" s="29"/>
      <c r="M3474" s="29"/>
      <c r="N3474" s="29"/>
      <c r="O3474" s="29"/>
      <c r="P3474" s="29"/>
      <c r="Q3474" s="29"/>
      <c r="R3474" s="29"/>
      <c r="S3474" s="29"/>
      <c r="T3474" s="29"/>
      <c r="U3474" s="29"/>
    </row>
    <row r="3475" spans="1:21" ht="13.5" customHeight="1" x14ac:dyDescent="0.25">
      <c r="A3475" s="39">
        <v>41012</v>
      </c>
      <c r="B3475" s="6"/>
      <c r="C3475" s="6"/>
      <c r="D3475" s="6"/>
      <c r="E3475" s="38">
        <v>12849.59</v>
      </c>
      <c r="F3475" s="29"/>
      <c r="G3475" s="29"/>
      <c r="H3475" s="29"/>
      <c r="I3475" s="29"/>
      <c r="J3475" s="29"/>
      <c r="K3475" s="29"/>
      <c r="L3475" s="29"/>
      <c r="M3475" s="29"/>
      <c r="N3475" s="29"/>
      <c r="O3475" s="29"/>
      <c r="P3475" s="29"/>
      <c r="Q3475" s="29"/>
      <c r="R3475" s="29"/>
      <c r="S3475" s="29"/>
      <c r="T3475" s="29"/>
      <c r="U3475" s="29"/>
    </row>
    <row r="3476" spans="1:21" ht="13.5" customHeight="1" x14ac:dyDescent="0.25">
      <c r="A3476" s="39">
        <v>41011</v>
      </c>
      <c r="B3476" s="6"/>
      <c r="C3476" s="6"/>
      <c r="D3476" s="6"/>
      <c r="E3476" s="38">
        <v>12986.58</v>
      </c>
      <c r="F3476" s="29"/>
      <c r="G3476" s="29"/>
      <c r="H3476" s="29"/>
      <c r="I3476" s="29"/>
      <c r="J3476" s="29"/>
      <c r="K3476" s="29"/>
      <c r="L3476" s="29"/>
      <c r="M3476" s="29"/>
      <c r="N3476" s="29"/>
      <c r="O3476" s="29"/>
      <c r="P3476" s="29"/>
      <c r="Q3476" s="29"/>
      <c r="R3476" s="29"/>
      <c r="S3476" s="29"/>
      <c r="T3476" s="29"/>
      <c r="U3476" s="29"/>
    </row>
    <row r="3477" spans="1:21" ht="13.5" customHeight="1" x14ac:dyDescent="0.25">
      <c r="A3477" s="39">
        <v>41010</v>
      </c>
      <c r="B3477" s="6"/>
      <c r="C3477" s="6"/>
      <c r="D3477" s="6"/>
      <c r="E3477" s="38">
        <v>12805.39</v>
      </c>
      <c r="F3477" s="29"/>
      <c r="G3477" s="29"/>
      <c r="H3477" s="29"/>
      <c r="I3477" s="29"/>
      <c r="J3477" s="29"/>
      <c r="K3477" s="29"/>
      <c r="L3477" s="29"/>
      <c r="M3477" s="29"/>
      <c r="N3477" s="29"/>
      <c r="O3477" s="29"/>
      <c r="P3477" s="29"/>
      <c r="Q3477" s="29"/>
      <c r="R3477" s="29"/>
      <c r="S3477" s="29"/>
      <c r="T3477" s="29"/>
      <c r="U3477" s="29"/>
    </row>
    <row r="3478" spans="1:21" ht="13.5" customHeight="1" x14ac:dyDescent="0.25">
      <c r="A3478" s="39">
        <v>41009</v>
      </c>
      <c r="B3478" s="6"/>
      <c r="C3478" s="6"/>
      <c r="D3478" s="6"/>
      <c r="E3478" s="38">
        <v>12715.93</v>
      </c>
      <c r="F3478" s="29"/>
      <c r="G3478" s="29"/>
      <c r="H3478" s="29"/>
      <c r="I3478" s="29"/>
      <c r="J3478" s="29"/>
      <c r="K3478" s="29"/>
      <c r="L3478" s="29"/>
      <c r="M3478" s="29"/>
      <c r="N3478" s="29"/>
      <c r="O3478" s="29"/>
      <c r="P3478" s="29"/>
      <c r="Q3478" s="29"/>
      <c r="R3478" s="29"/>
      <c r="S3478" s="29"/>
      <c r="T3478" s="29"/>
      <c r="U3478" s="29"/>
    </row>
    <row r="3479" spans="1:21" ht="13.5" customHeight="1" x14ac:dyDescent="0.25">
      <c r="A3479" s="39">
        <v>41008</v>
      </c>
      <c r="B3479" s="6"/>
      <c r="C3479" s="6"/>
      <c r="D3479" s="6"/>
      <c r="E3479" s="38">
        <v>12929.59</v>
      </c>
      <c r="F3479" s="29"/>
      <c r="G3479" s="29"/>
      <c r="H3479" s="29"/>
      <c r="I3479" s="29"/>
      <c r="J3479" s="29"/>
      <c r="K3479" s="29"/>
      <c r="L3479" s="29"/>
      <c r="M3479" s="29"/>
      <c r="N3479" s="29"/>
      <c r="O3479" s="29"/>
      <c r="P3479" s="29"/>
      <c r="Q3479" s="29"/>
      <c r="R3479" s="29"/>
      <c r="S3479" s="29"/>
      <c r="T3479" s="29"/>
      <c r="U3479" s="29"/>
    </row>
    <row r="3480" spans="1:21" ht="13.5" customHeight="1" x14ac:dyDescent="0.25">
      <c r="A3480" s="39">
        <v>41004</v>
      </c>
      <c r="B3480" s="6"/>
      <c r="C3480" s="6"/>
      <c r="D3480" s="6"/>
      <c r="E3480" s="38">
        <v>13060.14</v>
      </c>
      <c r="F3480" s="29"/>
      <c r="G3480" s="29"/>
      <c r="H3480" s="29"/>
      <c r="I3480" s="29"/>
      <c r="J3480" s="29"/>
      <c r="K3480" s="29"/>
      <c r="L3480" s="29"/>
      <c r="M3480" s="29"/>
      <c r="N3480" s="29"/>
      <c r="O3480" s="29"/>
      <c r="P3480" s="29"/>
      <c r="Q3480" s="29"/>
      <c r="R3480" s="29"/>
      <c r="S3480" s="29"/>
      <c r="T3480" s="29"/>
      <c r="U3480" s="29"/>
    </row>
    <row r="3481" spans="1:21" ht="13.5" customHeight="1" x14ac:dyDescent="0.25">
      <c r="A3481" s="39">
        <v>41003</v>
      </c>
      <c r="B3481" s="6"/>
      <c r="C3481" s="6"/>
      <c r="D3481" s="6"/>
      <c r="E3481" s="38">
        <v>13074.75</v>
      </c>
      <c r="F3481" s="29"/>
      <c r="G3481" s="29"/>
      <c r="H3481" s="29"/>
      <c r="I3481" s="29"/>
      <c r="J3481" s="29"/>
      <c r="K3481" s="29"/>
      <c r="L3481" s="29"/>
      <c r="M3481" s="29"/>
      <c r="N3481" s="29"/>
      <c r="O3481" s="29"/>
      <c r="P3481" s="29"/>
      <c r="Q3481" s="29"/>
      <c r="R3481" s="29"/>
      <c r="S3481" s="29"/>
      <c r="T3481" s="29"/>
      <c r="U3481" s="29"/>
    </row>
    <row r="3482" spans="1:21" ht="13.5" customHeight="1" x14ac:dyDescent="0.25">
      <c r="A3482" s="39">
        <v>41002</v>
      </c>
      <c r="B3482" s="6"/>
      <c r="C3482" s="6"/>
      <c r="D3482" s="6"/>
      <c r="E3482" s="38">
        <v>13199.55</v>
      </c>
      <c r="F3482" s="29"/>
      <c r="G3482" s="29"/>
      <c r="H3482" s="29"/>
      <c r="I3482" s="29"/>
      <c r="J3482" s="29"/>
      <c r="K3482" s="29"/>
      <c r="L3482" s="29"/>
      <c r="M3482" s="29"/>
      <c r="N3482" s="29"/>
      <c r="O3482" s="29"/>
      <c r="P3482" s="29"/>
      <c r="Q3482" s="29"/>
      <c r="R3482" s="29"/>
      <c r="S3482" s="29"/>
      <c r="T3482" s="29"/>
      <c r="U3482" s="29"/>
    </row>
    <row r="3483" spans="1:21" ht="13.5" customHeight="1" x14ac:dyDescent="0.25">
      <c r="A3483" s="39">
        <v>41001</v>
      </c>
      <c r="B3483" s="6"/>
      <c r="C3483" s="6"/>
      <c r="D3483" s="6"/>
      <c r="E3483" s="38">
        <v>13264.49</v>
      </c>
      <c r="F3483" s="29"/>
      <c r="G3483" s="29"/>
      <c r="H3483" s="29"/>
      <c r="I3483" s="29"/>
      <c r="J3483" s="29"/>
      <c r="K3483" s="29"/>
      <c r="L3483" s="29"/>
      <c r="M3483" s="29"/>
      <c r="N3483" s="29"/>
      <c r="O3483" s="29"/>
      <c r="P3483" s="29"/>
      <c r="Q3483" s="29"/>
      <c r="R3483" s="29"/>
      <c r="S3483" s="29"/>
      <c r="T3483" s="29"/>
      <c r="U3483" s="29"/>
    </row>
    <row r="3484" spans="1:21" ht="13.5" customHeight="1" x14ac:dyDescent="0.25">
      <c r="A3484" s="39">
        <v>40998</v>
      </c>
      <c r="B3484" s="6"/>
      <c r="C3484" s="6"/>
      <c r="D3484" s="6"/>
      <c r="E3484" s="38">
        <v>13212.04</v>
      </c>
      <c r="F3484" s="29"/>
      <c r="G3484" s="29"/>
      <c r="H3484" s="29"/>
      <c r="I3484" s="29"/>
      <c r="J3484" s="29"/>
      <c r="K3484" s="29"/>
      <c r="L3484" s="29"/>
      <c r="M3484" s="29"/>
      <c r="N3484" s="29"/>
      <c r="O3484" s="29"/>
      <c r="P3484" s="29"/>
      <c r="Q3484" s="29"/>
      <c r="R3484" s="29"/>
      <c r="S3484" s="29"/>
      <c r="T3484" s="29"/>
      <c r="U3484" s="29"/>
    </row>
    <row r="3485" spans="1:21" ht="13.5" customHeight="1" x14ac:dyDescent="0.25">
      <c r="A3485" s="39">
        <v>40997</v>
      </c>
      <c r="B3485" s="6"/>
      <c r="C3485" s="6"/>
      <c r="D3485" s="6"/>
      <c r="E3485" s="38">
        <v>13145.82</v>
      </c>
      <c r="F3485" s="29"/>
      <c r="G3485" s="29"/>
      <c r="H3485" s="29"/>
      <c r="I3485" s="29"/>
      <c r="J3485" s="29"/>
      <c r="K3485" s="29"/>
      <c r="L3485" s="29"/>
      <c r="M3485" s="29"/>
      <c r="N3485" s="29"/>
      <c r="O3485" s="29"/>
      <c r="P3485" s="29"/>
      <c r="Q3485" s="29"/>
      <c r="R3485" s="29"/>
      <c r="S3485" s="29"/>
      <c r="T3485" s="29"/>
      <c r="U3485" s="29"/>
    </row>
    <row r="3486" spans="1:21" ht="13.5" customHeight="1" x14ac:dyDescent="0.25">
      <c r="A3486" s="39">
        <v>40996</v>
      </c>
      <c r="B3486" s="6"/>
      <c r="C3486" s="6"/>
      <c r="D3486" s="6"/>
      <c r="E3486" s="38">
        <v>13126.21</v>
      </c>
      <c r="F3486" s="29"/>
      <c r="G3486" s="29"/>
      <c r="H3486" s="29"/>
      <c r="I3486" s="29"/>
      <c r="J3486" s="29"/>
      <c r="K3486" s="29"/>
      <c r="L3486" s="29"/>
      <c r="M3486" s="29"/>
      <c r="N3486" s="29"/>
      <c r="O3486" s="29"/>
      <c r="P3486" s="29"/>
      <c r="Q3486" s="29"/>
      <c r="R3486" s="29"/>
      <c r="S3486" s="29"/>
      <c r="T3486" s="29"/>
      <c r="U3486" s="29"/>
    </row>
    <row r="3487" spans="1:21" ht="13.5" customHeight="1" x14ac:dyDescent="0.25">
      <c r="A3487" s="39">
        <v>40995</v>
      </c>
      <c r="B3487" s="6"/>
      <c r="C3487" s="6"/>
      <c r="D3487" s="6"/>
      <c r="E3487" s="38">
        <v>13197.73</v>
      </c>
      <c r="F3487" s="29"/>
      <c r="G3487" s="29"/>
      <c r="H3487" s="29"/>
      <c r="I3487" s="29"/>
      <c r="J3487" s="29"/>
      <c r="K3487" s="29"/>
      <c r="L3487" s="29"/>
      <c r="M3487" s="29"/>
      <c r="N3487" s="29"/>
      <c r="O3487" s="29"/>
      <c r="P3487" s="29"/>
      <c r="Q3487" s="29"/>
      <c r="R3487" s="29"/>
      <c r="S3487" s="29"/>
      <c r="T3487" s="29"/>
      <c r="U3487" s="29"/>
    </row>
    <row r="3488" spans="1:21" ht="13.5" customHeight="1" x14ac:dyDescent="0.25">
      <c r="A3488" s="39">
        <v>40994</v>
      </c>
      <c r="B3488" s="6"/>
      <c r="C3488" s="6"/>
      <c r="D3488" s="6"/>
      <c r="E3488" s="38">
        <v>13241.63</v>
      </c>
      <c r="F3488" s="29"/>
      <c r="G3488" s="29"/>
      <c r="H3488" s="29"/>
      <c r="I3488" s="29"/>
      <c r="J3488" s="29"/>
      <c r="K3488" s="29"/>
      <c r="L3488" s="29"/>
      <c r="M3488" s="29"/>
      <c r="N3488" s="29"/>
      <c r="O3488" s="29"/>
      <c r="P3488" s="29"/>
      <c r="Q3488" s="29"/>
      <c r="R3488" s="29"/>
      <c r="S3488" s="29"/>
      <c r="T3488" s="29"/>
      <c r="U3488" s="29"/>
    </row>
    <row r="3489" spans="1:21" ht="13.5" customHeight="1" x14ac:dyDescent="0.25">
      <c r="A3489" s="39">
        <v>40991</v>
      </c>
      <c r="B3489" s="6"/>
      <c r="C3489" s="6"/>
      <c r="D3489" s="6"/>
      <c r="E3489" s="38">
        <v>13080.73</v>
      </c>
      <c r="F3489" s="29"/>
      <c r="G3489" s="29"/>
      <c r="H3489" s="29"/>
      <c r="I3489" s="29"/>
      <c r="J3489" s="29"/>
      <c r="K3489" s="29"/>
      <c r="L3489" s="29"/>
      <c r="M3489" s="29"/>
      <c r="N3489" s="29"/>
      <c r="O3489" s="29"/>
      <c r="P3489" s="29"/>
      <c r="Q3489" s="29"/>
      <c r="R3489" s="29"/>
      <c r="S3489" s="29"/>
      <c r="T3489" s="29"/>
      <c r="U3489" s="29"/>
    </row>
    <row r="3490" spans="1:21" ht="13.5" customHeight="1" x14ac:dyDescent="0.25">
      <c r="A3490" s="39">
        <v>40990</v>
      </c>
      <c r="B3490" s="6"/>
      <c r="C3490" s="6"/>
      <c r="D3490" s="6"/>
      <c r="E3490" s="38">
        <v>13046.14</v>
      </c>
      <c r="F3490" s="29"/>
      <c r="G3490" s="29"/>
      <c r="H3490" s="29"/>
      <c r="I3490" s="29"/>
      <c r="J3490" s="29"/>
      <c r="K3490" s="29"/>
      <c r="L3490" s="29"/>
      <c r="M3490" s="29"/>
      <c r="N3490" s="29"/>
      <c r="O3490" s="29"/>
      <c r="P3490" s="29"/>
      <c r="Q3490" s="29"/>
      <c r="R3490" s="29"/>
      <c r="S3490" s="29"/>
      <c r="T3490" s="29"/>
      <c r="U3490" s="29"/>
    </row>
    <row r="3491" spans="1:21" ht="13.5" customHeight="1" x14ac:dyDescent="0.25">
      <c r="A3491" s="39">
        <v>40989</v>
      </c>
      <c r="B3491" s="6"/>
      <c r="C3491" s="6"/>
      <c r="D3491" s="6"/>
      <c r="E3491" s="38">
        <v>13124.62</v>
      </c>
      <c r="F3491" s="29"/>
      <c r="G3491" s="29"/>
      <c r="H3491" s="29"/>
      <c r="I3491" s="29"/>
      <c r="J3491" s="29"/>
      <c r="K3491" s="29"/>
      <c r="L3491" s="29"/>
      <c r="M3491" s="29"/>
      <c r="N3491" s="29"/>
      <c r="O3491" s="29"/>
      <c r="P3491" s="29"/>
      <c r="Q3491" s="29"/>
      <c r="R3491" s="29"/>
      <c r="S3491" s="29"/>
      <c r="T3491" s="29"/>
      <c r="U3491" s="29"/>
    </row>
    <row r="3492" spans="1:21" ht="13.5" customHeight="1" x14ac:dyDescent="0.25">
      <c r="A3492" s="39">
        <v>40988</v>
      </c>
      <c r="B3492" s="6"/>
      <c r="C3492" s="6"/>
      <c r="D3492" s="6"/>
      <c r="E3492" s="38">
        <v>13170.19</v>
      </c>
      <c r="F3492" s="29"/>
      <c r="G3492" s="29"/>
      <c r="H3492" s="29"/>
      <c r="I3492" s="29"/>
      <c r="J3492" s="29"/>
      <c r="K3492" s="29"/>
      <c r="L3492" s="29"/>
      <c r="M3492" s="29"/>
      <c r="N3492" s="29"/>
      <c r="O3492" s="29"/>
      <c r="P3492" s="29"/>
      <c r="Q3492" s="29"/>
      <c r="R3492" s="29"/>
      <c r="S3492" s="29"/>
      <c r="T3492" s="29"/>
      <c r="U3492" s="29"/>
    </row>
    <row r="3493" spans="1:21" ht="13.5" customHeight="1" x14ac:dyDescent="0.25">
      <c r="A3493" s="39">
        <v>40987</v>
      </c>
      <c r="B3493" s="6"/>
      <c r="C3493" s="6"/>
      <c r="D3493" s="6"/>
      <c r="E3493" s="38">
        <v>13239.13</v>
      </c>
      <c r="F3493" s="29"/>
      <c r="G3493" s="29"/>
      <c r="H3493" s="29"/>
      <c r="I3493" s="29"/>
      <c r="J3493" s="29"/>
      <c r="K3493" s="29"/>
      <c r="L3493" s="29"/>
      <c r="M3493" s="29"/>
      <c r="N3493" s="29"/>
      <c r="O3493" s="29"/>
      <c r="P3493" s="29"/>
      <c r="Q3493" s="29"/>
      <c r="R3493" s="29"/>
      <c r="S3493" s="29"/>
      <c r="T3493" s="29"/>
      <c r="U3493" s="29"/>
    </row>
    <row r="3494" spans="1:21" ht="13.5" customHeight="1" x14ac:dyDescent="0.25">
      <c r="A3494" s="39">
        <v>40984</v>
      </c>
      <c r="B3494" s="6"/>
      <c r="C3494" s="6"/>
      <c r="D3494" s="6"/>
      <c r="E3494" s="38">
        <v>13232.62</v>
      </c>
      <c r="F3494" s="29"/>
      <c r="G3494" s="29"/>
      <c r="H3494" s="29"/>
      <c r="I3494" s="29"/>
      <c r="J3494" s="29"/>
      <c r="K3494" s="29"/>
      <c r="L3494" s="29"/>
      <c r="M3494" s="29"/>
      <c r="N3494" s="29"/>
      <c r="O3494" s="29"/>
      <c r="P3494" s="29"/>
      <c r="Q3494" s="29"/>
      <c r="R3494" s="29"/>
      <c r="S3494" s="29"/>
      <c r="T3494" s="29"/>
      <c r="U3494" s="29"/>
    </row>
    <row r="3495" spans="1:21" ht="13.5" customHeight="1" x14ac:dyDescent="0.25">
      <c r="A3495" s="39">
        <v>40983</v>
      </c>
      <c r="B3495" s="6"/>
      <c r="C3495" s="6"/>
      <c r="D3495" s="6"/>
      <c r="E3495" s="38">
        <v>13252.76</v>
      </c>
      <c r="F3495" s="29"/>
      <c r="G3495" s="29"/>
      <c r="H3495" s="29"/>
      <c r="I3495" s="29"/>
      <c r="J3495" s="29"/>
      <c r="K3495" s="29"/>
      <c r="L3495" s="29"/>
      <c r="M3495" s="29"/>
      <c r="N3495" s="29"/>
      <c r="O3495" s="29"/>
      <c r="P3495" s="29"/>
      <c r="Q3495" s="29"/>
      <c r="R3495" s="29"/>
      <c r="S3495" s="29"/>
      <c r="T3495" s="29"/>
      <c r="U3495" s="29"/>
    </row>
    <row r="3496" spans="1:21" ht="13.5" customHeight="1" x14ac:dyDescent="0.25">
      <c r="A3496" s="39">
        <v>40982</v>
      </c>
      <c r="B3496" s="6"/>
      <c r="C3496" s="6"/>
      <c r="D3496" s="6"/>
      <c r="E3496" s="38">
        <v>13194.1</v>
      </c>
      <c r="F3496" s="29"/>
      <c r="G3496" s="29"/>
      <c r="H3496" s="29"/>
      <c r="I3496" s="29"/>
      <c r="J3496" s="29"/>
      <c r="K3496" s="29"/>
      <c r="L3496" s="29"/>
      <c r="M3496" s="29"/>
      <c r="N3496" s="29"/>
      <c r="O3496" s="29"/>
      <c r="P3496" s="29"/>
      <c r="Q3496" s="29"/>
      <c r="R3496" s="29"/>
      <c r="S3496" s="29"/>
      <c r="T3496" s="29"/>
      <c r="U3496" s="29"/>
    </row>
    <row r="3497" spans="1:21" ht="13.5" customHeight="1" x14ac:dyDescent="0.25">
      <c r="A3497" s="39">
        <v>40981</v>
      </c>
      <c r="B3497" s="6"/>
      <c r="C3497" s="6"/>
      <c r="D3497" s="6"/>
      <c r="E3497" s="38">
        <v>13177.68</v>
      </c>
      <c r="F3497" s="29"/>
      <c r="G3497" s="29"/>
      <c r="H3497" s="29"/>
      <c r="I3497" s="29"/>
      <c r="J3497" s="29"/>
      <c r="K3497" s="29"/>
      <c r="L3497" s="29"/>
      <c r="M3497" s="29"/>
      <c r="N3497" s="29"/>
      <c r="O3497" s="29"/>
      <c r="P3497" s="29"/>
      <c r="Q3497" s="29"/>
      <c r="R3497" s="29"/>
      <c r="S3497" s="29"/>
      <c r="T3497" s="29"/>
      <c r="U3497" s="29"/>
    </row>
    <row r="3498" spans="1:21" ht="13.5" customHeight="1" x14ac:dyDescent="0.25">
      <c r="A3498" s="39">
        <v>40980</v>
      </c>
      <c r="B3498" s="6"/>
      <c r="C3498" s="6"/>
      <c r="D3498" s="6"/>
      <c r="E3498" s="38">
        <v>12959.71</v>
      </c>
      <c r="F3498" s="29"/>
      <c r="G3498" s="29"/>
      <c r="H3498" s="29"/>
      <c r="I3498" s="29"/>
      <c r="J3498" s="29"/>
      <c r="K3498" s="29"/>
      <c r="L3498" s="29"/>
      <c r="M3498" s="29"/>
      <c r="N3498" s="29"/>
      <c r="O3498" s="29"/>
      <c r="P3498" s="29"/>
      <c r="Q3498" s="29"/>
      <c r="R3498" s="29"/>
      <c r="S3498" s="29"/>
      <c r="T3498" s="29"/>
      <c r="U3498" s="29"/>
    </row>
    <row r="3499" spans="1:21" ht="13.5" customHeight="1" x14ac:dyDescent="0.25">
      <c r="A3499" s="39">
        <v>40977</v>
      </c>
      <c r="B3499" s="6"/>
      <c r="C3499" s="6"/>
      <c r="D3499" s="6"/>
      <c r="E3499" s="38">
        <v>12922.02</v>
      </c>
      <c r="F3499" s="29"/>
      <c r="G3499" s="29"/>
      <c r="H3499" s="29"/>
      <c r="I3499" s="29"/>
      <c r="J3499" s="29"/>
      <c r="K3499" s="29"/>
      <c r="L3499" s="29"/>
      <c r="M3499" s="29"/>
      <c r="N3499" s="29"/>
      <c r="O3499" s="29"/>
      <c r="P3499" s="29"/>
      <c r="Q3499" s="29"/>
      <c r="R3499" s="29"/>
      <c r="S3499" s="29"/>
      <c r="T3499" s="29"/>
      <c r="U3499" s="29"/>
    </row>
    <row r="3500" spans="1:21" ht="13.5" customHeight="1" x14ac:dyDescent="0.25">
      <c r="A3500" s="39">
        <v>40976</v>
      </c>
      <c r="B3500" s="6"/>
      <c r="C3500" s="6"/>
      <c r="D3500" s="6"/>
      <c r="E3500" s="38">
        <v>12907.94</v>
      </c>
      <c r="F3500" s="29"/>
      <c r="G3500" s="29"/>
      <c r="H3500" s="29"/>
      <c r="I3500" s="29"/>
      <c r="J3500" s="29"/>
      <c r="K3500" s="29"/>
      <c r="L3500" s="29"/>
      <c r="M3500" s="29"/>
      <c r="N3500" s="29"/>
      <c r="O3500" s="29"/>
      <c r="P3500" s="29"/>
      <c r="Q3500" s="29"/>
      <c r="R3500" s="29"/>
      <c r="S3500" s="29"/>
      <c r="T3500" s="29"/>
      <c r="U3500" s="29"/>
    </row>
    <row r="3501" spans="1:21" ht="13.5" customHeight="1" x14ac:dyDescent="0.25">
      <c r="A3501" s="39">
        <v>40975</v>
      </c>
      <c r="B3501" s="6"/>
      <c r="C3501" s="6"/>
      <c r="D3501" s="6"/>
      <c r="E3501" s="38">
        <v>12837.33</v>
      </c>
      <c r="F3501" s="29"/>
      <c r="G3501" s="29"/>
      <c r="H3501" s="29"/>
      <c r="I3501" s="29"/>
      <c r="J3501" s="29"/>
      <c r="K3501" s="29"/>
      <c r="L3501" s="29"/>
      <c r="M3501" s="29"/>
      <c r="N3501" s="29"/>
      <c r="O3501" s="29"/>
      <c r="P3501" s="29"/>
      <c r="Q3501" s="29"/>
      <c r="R3501" s="29"/>
      <c r="S3501" s="29"/>
      <c r="T3501" s="29"/>
      <c r="U3501" s="29"/>
    </row>
    <row r="3502" spans="1:21" ht="13.5" customHeight="1" x14ac:dyDescent="0.25">
      <c r="A3502" s="39">
        <v>40974</v>
      </c>
      <c r="B3502" s="6"/>
      <c r="C3502" s="6"/>
      <c r="D3502" s="6"/>
      <c r="E3502" s="38">
        <v>12759.15</v>
      </c>
      <c r="F3502" s="29"/>
      <c r="G3502" s="29"/>
      <c r="H3502" s="29"/>
      <c r="I3502" s="29"/>
      <c r="J3502" s="29"/>
      <c r="K3502" s="29"/>
      <c r="L3502" s="29"/>
      <c r="M3502" s="29"/>
      <c r="N3502" s="29"/>
      <c r="O3502" s="29"/>
      <c r="P3502" s="29"/>
      <c r="Q3502" s="29"/>
      <c r="R3502" s="29"/>
      <c r="S3502" s="29"/>
      <c r="T3502" s="29"/>
      <c r="U3502" s="29"/>
    </row>
    <row r="3503" spans="1:21" ht="13.5" customHeight="1" x14ac:dyDescent="0.25">
      <c r="A3503" s="39">
        <v>40973</v>
      </c>
      <c r="B3503" s="6"/>
      <c r="C3503" s="6"/>
      <c r="D3503" s="6"/>
      <c r="E3503" s="38">
        <v>12962.81</v>
      </c>
      <c r="F3503" s="29"/>
      <c r="G3503" s="29"/>
      <c r="H3503" s="29"/>
      <c r="I3503" s="29"/>
      <c r="J3503" s="29"/>
      <c r="K3503" s="29"/>
      <c r="L3503" s="29"/>
      <c r="M3503" s="29"/>
      <c r="N3503" s="29"/>
      <c r="O3503" s="29"/>
      <c r="P3503" s="29"/>
      <c r="Q3503" s="29"/>
      <c r="R3503" s="29"/>
      <c r="S3503" s="29"/>
      <c r="T3503" s="29"/>
      <c r="U3503" s="29"/>
    </row>
    <row r="3504" spans="1:21" ht="13.5" customHeight="1" x14ac:dyDescent="0.25">
      <c r="A3504" s="39">
        <v>40970</v>
      </c>
      <c r="B3504" s="6"/>
      <c r="C3504" s="6"/>
      <c r="D3504" s="6"/>
      <c r="E3504" s="38">
        <v>12977.57</v>
      </c>
      <c r="F3504" s="29"/>
      <c r="G3504" s="29"/>
      <c r="H3504" s="29"/>
      <c r="I3504" s="29"/>
      <c r="J3504" s="29"/>
      <c r="K3504" s="29"/>
      <c r="L3504" s="29"/>
      <c r="M3504" s="29"/>
      <c r="N3504" s="29"/>
      <c r="O3504" s="29"/>
      <c r="P3504" s="29"/>
      <c r="Q3504" s="29"/>
      <c r="R3504" s="29"/>
      <c r="S3504" s="29"/>
      <c r="T3504" s="29"/>
      <c r="U3504" s="29"/>
    </row>
    <row r="3505" spans="1:21" ht="13.5" customHeight="1" x14ac:dyDescent="0.25">
      <c r="A3505" s="39">
        <v>40969</v>
      </c>
      <c r="B3505" s="6"/>
      <c r="C3505" s="6"/>
      <c r="D3505" s="6"/>
      <c r="E3505" s="38">
        <v>12980.3</v>
      </c>
      <c r="F3505" s="29"/>
      <c r="G3505" s="29"/>
      <c r="H3505" s="29"/>
      <c r="I3505" s="29"/>
      <c r="J3505" s="29"/>
      <c r="K3505" s="29"/>
      <c r="L3505" s="29"/>
      <c r="M3505" s="29"/>
      <c r="N3505" s="29"/>
      <c r="O3505" s="29"/>
      <c r="P3505" s="29"/>
      <c r="Q3505" s="29"/>
      <c r="R3505" s="29"/>
      <c r="S3505" s="29"/>
      <c r="T3505" s="29"/>
      <c r="U3505" s="29"/>
    </row>
    <row r="3506" spans="1:21" ht="13.5" customHeight="1" x14ac:dyDescent="0.25">
      <c r="A3506" s="39">
        <v>40968</v>
      </c>
      <c r="B3506" s="6"/>
      <c r="C3506" s="6"/>
      <c r="D3506" s="6"/>
      <c r="E3506" s="38">
        <v>12952.07</v>
      </c>
      <c r="F3506" s="29"/>
      <c r="G3506" s="29"/>
      <c r="H3506" s="29"/>
      <c r="I3506" s="29"/>
      <c r="J3506" s="29"/>
      <c r="K3506" s="29"/>
      <c r="L3506" s="29"/>
      <c r="M3506" s="29"/>
      <c r="N3506" s="29"/>
      <c r="O3506" s="29"/>
      <c r="P3506" s="29"/>
      <c r="Q3506" s="29"/>
      <c r="R3506" s="29"/>
      <c r="S3506" s="29"/>
      <c r="T3506" s="29"/>
      <c r="U3506" s="29"/>
    </row>
    <row r="3507" spans="1:21" ht="13.5" customHeight="1" x14ac:dyDescent="0.25">
      <c r="A3507" s="39">
        <v>40967</v>
      </c>
      <c r="B3507" s="6"/>
      <c r="C3507" s="6"/>
      <c r="D3507" s="6"/>
      <c r="E3507" s="38">
        <v>13005.12</v>
      </c>
      <c r="F3507" s="29"/>
      <c r="G3507" s="29"/>
      <c r="H3507" s="29"/>
      <c r="I3507" s="29"/>
      <c r="J3507" s="29"/>
      <c r="K3507" s="29"/>
      <c r="L3507" s="29"/>
      <c r="M3507" s="29"/>
      <c r="N3507" s="29"/>
      <c r="O3507" s="29"/>
      <c r="P3507" s="29"/>
      <c r="Q3507" s="29"/>
      <c r="R3507" s="29"/>
      <c r="S3507" s="29"/>
      <c r="T3507" s="29"/>
      <c r="U3507" s="29"/>
    </row>
    <row r="3508" spans="1:21" ht="13.5" customHeight="1" x14ac:dyDescent="0.25">
      <c r="A3508" s="39">
        <v>40966</v>
      </c>
      <c r="B3508" s="6"/>
      <c r="C3508" s="6"/>
      <c r="D3508" s="6"/>
      <c r="E3508" s="38">
        <v>12981.51</v>
      </c>
      <c r="F3508" s="29"/>
      <c r="G3508" s="29"/>
      <c r="H3508" s="29"/>
      <c r="I3508" s="29"/>
      <c r="J3508" s="29"/>
      <c r="K3508" s="29"/>
      <c r="L3508" s="29"/>
      <c r="M3508" s="29"/>
      <c r="N3508" s="29"/>
      <c r="O3508" s="29"/>
      <c r="P3508" s="29"/>
      <c r="Q3508" s="29"/>
      <c r="R3508" s="29"/>
      <c r="S3508" s="29"/>
      <c r="T3508" s="29"/>
      <c r="U3508" s="29"/>
    </row>
    <row r="3509" spans="1:21" ht="13.5" customHeight="1" x14ac:dyDescent="0.25">
      <c r="A3509" s="39">
        <v>40963</v>
      </c>
      <c r="B3509" s="6"/>
      <c r="C3509" s="6"/>
      <c r="D3509" s="6"/>
      <c r="E3509" s="38">
        <v>12982.95</v>
      </c>
      <c r="F3509" s="29"/>
      <c r="G3509" s="29"/>
      <c r="H3509" s="29"/>
      <c r="I3509" s="29"/>
      <c r="J3509" s="29"/>
      <c r="K3509" s="29"/>
      <c r="L3509" s="29"/>
      <c r="M3509" s="29"/>
      <c r="N3509" s="29"/>
      <c r="O3509" s="29"/>
      <c r="P3509" s="29"/>
      <c r="Q3509" s="29"/>
      <c r="R3509" s="29"/>
      <c r="S3509" s="29"/>
      <c r="T3509" s="29"/>
      <c r="U3509" s="29"/>
    </row>
    <row r="3510" spans="1:21" ht="13.5" customHeight="1" x14ac:dyDescent="0.25">
      <c r="A3510" s="39">
        <v>40962</v>
      </c>
      <c r="B3510" s="6"/>
      <c r="C3510" s="6"/>
      <c r="D3510" s="6"/>
      <c r="E3510" s="38">
        <v>12984.69</v>
      </c>
      <c r="F3510" s="29"/>
      <c r="G3510" s="29"/>
      <c r="H3510" s="29"/>
      <c r="I3510" s="29"/>
      <c r="J3510" s="29"/>
      <c r="K3510" s="29"/>
      <c r="L3510" s="29"/>
      <c r="M3510" s="29"/>
      <c r="N3510" s="29"/>
      <c r="O3510" s="29"/>
      <c r="P3510" s="29"/>
      <c r="Q3510" s="29"/>
      <c r="R3510" s="29"/>
      <c r="S3510" s="29"/>
      <c r="T3510" s="29"/>
      <c r="U3510" s="29"/>
    </row>
    <row r="3511" spans="1:21" ht="13.5" customHeight="1" x14ac:dyDescent="0.25">
      <c r="A3511" s="39">
        <v>40961</v>
      </c>
      <c r="B3511" s="6"/>
      <c r="C3511" s="6"/>
      <c r="D3511" s="6"/>
      <c r="E3511" s="38">
        <v>12938.67</v>
      </c>
      <c r="F3511" s="29"/>
      <c r="G3511" s="29"/>
      <c r="H3511" s="29"/>
      <c r="I3511" s="29"/>
      <c r="J3511" s="29"/>
      <c r="K3511" s="29"/>
      <c r="L3511" s="29"/>
      <c r="M3511" s="29"/>
      <c r="N3511" s="29"/>
      <c r="O3511" s="29"/>
      <c r="P3511" s="29"/>
      <c r="Q3511" s="29"/>
      <c r="R3511" s="29"/>
      <c r="S3511" s="29"/>
      <c r="T3511" s="29"/>
      <c r="U3511" s="29"/>
    </row>
    <row r="3512" spans="1:21" ht="13.5" customHeight="1" x14ac:dyDescent="0.25">
      <c r="A3512" s="39">
        <v>40960</v>
      </c>
      <c r="B3512" s="6"/>
      <c r="C3512" s="6"/>
      <c r="D3512" s="6"/>
      <c r="E3512" s="38">
        <v>12965.69</v>
      </c>
      <c r="F3512" s="29"/>
      <c r="G3512" s="29"/>
      <c r="H3512" s="29"/>
      <c r="I3512" s="29"/>
      <c r="J3512" s="29"/>
      <c r="K3512" s="29"/>
      <c r="L3512" s="29"/>
      <c r="M3512" s="29"/>
      <c r="N3512" s="29"/>
      <c r="O3512" s="29"/>
      <c r="P3512" s="29"/>
      <c r="Q3512" s="29"/>
      <c r="R3512" s="29"/>
      <c r="S3512" s="29"/>
      <c r="T3512" s="29"/>
      <c r="U3512" s="29"/>
    </row>
    <row r="3513" spans="1:21" ht="13.5" customHeight="1" x14ac:dyDescent="0.25">
      <c r="A3513" s="39">
        <v>40956</v>
      </c>
      <c r="B3513" s="6"/>
      <c r="C3513" s="6"/>
      <c r="D3513" s="6"/>
      <c r="E3513" s="38">
        <v>12949.87</v>
      </c>
      <c r="F3513" s="29"/>
      <c r="G3513" s="29"/>
      <c r="H3513" s="29"/>
      <c r="I3513" s="29"/>
      <c r="J3513" s="29"/>
      <c r="K3513" s="29"/>
      <c r="L3513" s="29"/>
      <c r="M3513" s="29"/>
      <c r="N3513" s="29"/>
      <c r="O3513" s="29"/>
      <c r="P3513" s="29"/>
      <c r="Q3513" s="29"/>
      <c r="R3513" s="29"/>
      <c r="S3513" s="29"/>
      <c r="T3513" s="29"/>
      <c r="U3513" s="29"/>
    </row>
    <row r="3514" spans="1:21" ht="13.5" customHeight="1" x14ac:dyDescent="0.25">
      <c r="A3514" s="39">
        <v>40955</v>
      </c>
      <c r="B3514" s="6"/>
      <c r="C3514" s="6"/>
      <c r="D3514" s="6"/>
      <c r="E3514" s="38">
        <v>12904.08</v>
      </c>
      <c r="F3514" s="29"/>
      <c r="G3514" s="29"/>
      <c r="H3514" s="29"/>
      <c r="I3514" s="29"/>
      <c r="J3514" s="29"/>
      <c r="K3514" s="29"/>
      <c r="L3514" s="29"/>
      <c r="M3514" s="29"/>
      <c r="N3514" s="29"/>
      <c r="O3514" s="29"/>
      <c r="P3514" s="29"/>
      <c r="Q3514" s="29"/>
      <c r="R3514" s="29"/>
      <c r="S3514" s="29"/>
      <c r="T3514" s="29"/>
      <c r="U3514" s="29"/>
    </row>
    <row r="3515" spans="1:21" ht="13.5" customHeight="1" x14ac:dyDescent="0.25">
      <c r="A3515" s="39">
        <v>40954</v>
      </c>
      <c r="B3515" s="6"/>
      <c r="C3515" s="6"/>
      <c r="D3515" s="6"/>
      <c r="E3515" s="38">
        <v>12780.95</v>
      </c>
      <c r="F3515" s="29"/>
      <c r="G3515" s="29"/>
      <c r="H3515" s="29"/>
      <c r="I3515" s="29"/>
      <c r="J3515" s="29"/>
      <c r="K3515" s="29"/>
      <c r="L3515" s="29"/>
      <c r="M3515" s="29"/>
      <c r="N3515" s="29"/>
      <c r="O3515" s="29"/>
      <c r="P3515" s="29"/>
      <c r="Q3515" s="29"/>
      <c r="R3515" s="29"/>
      <c r="S3515" s="29"/>
      <c r="T3515" s="29"/>
      <c r="U3515" s="29"/>
    </row>
    <row r="3516" spans="1:21" ht="13.5" customHeight="1" x14ac:dyDescent="0.25">
      <c r="A3516" s="39">
        <v>40953</v>
      </c>
      <c r="B3516" s="6"/>
      <c r="C3516" s="6"/>
      <c r="D3516" s="6"/>
      <c r="E3516" s="38">
        <v>12878.28</v>
      </c>
      <c r="F3516" s="29"/>
      <c r="G3516" s="29"/>
      <c r="H3516" s="29"/>
      <c r="I3516" s="29"/>
      <c r="J3516" s="29"/>
      <c r="K3516" s="29"/>
      <c r="L3516" s="29"/>
      <c r="M3516" s="29"/>
      <c r="N3516" s="29"/>
      <c r="O3516" s="29"/>
      <c r="P3516" s="29"/>
      <c r="Q3516" s="29"/>
      <c r="R3516" s="29"/>
      <c r="S3516" s="29"/>
      <c r="T3516" s="29"/>
      <c r="U3516" s="29"/>
    </row>
    <row r="3517" spans="1:21" ht="13.5" customHeight="1" x14ac:dyDescent="0.25">
      <c r="A3517" s="39">
        <v>40952</v>
      </c>
      <c r="B3517" s="6"/>
      <c r="C3517" s="6"/>
      <c r="D3517" s="6"/>
      <c r="E3517" s="38">
        <v>12874.04</v>
      </c>
      <c r="F3517" s="29"/>
      <c r="G3517" s="29"/>
      <c r="H3517" s="29"/>
      <c r="I3517" s="29"/>
      <c r="J3517" s="29"/>
      <c r="K3517" s="29"/>
      <c r="L3517" s="29"/>
      <c r="M3517" s="29"/>
      <c r="N3517" s="29"/>
      <c r="O3517" s="29"/>
      <c r="P3517" s="29"/>
      <c r="Q3517" s="29"/>
      <c r="R3517" s="29"/>
      <c r="S3517" s="29"/>
      <c r="T3517" s="29"/>
      <c r="U3517" s="29"/>
    </row>
    <row r="3518" spans="1:21" ht="13.5" customHeight="1" x14ac:dyDescent="0.25">
      <c r="A3518" s="39">
        <v>40949</v>
      </c>
      <c r="B3518" s="6"/>
      <c r="C3518" s="6"/>
      <c r="D3518" s="6"/>
      <c r="E3518" s="38">
        <v>12801.23</v>
      </c>
      <c r="F3518" s="29"/>
      <c r="G3518" s="29"/>
      <c r="H3518" s="29"/>
      <c r="I3518" s="29"/>
      <c r="J3518" s="29"/>
      <c r="K3518" s="29"/>
      <c r="L3518" s="29"/>
      <c r="M3518" s="29"/>
      <c r="N3518" s="29"/>
      <c r="O3518" s="29"/>
      <c r="P3518" s="29"/>
      <c r="Q3518" s="29"/>
      <c r="R3518" s="29"/>
      <c r="S3518" s="29"/>
      <c r="T3518" s="29"/>
      <c r="U3518" s="29"/>
    </row>
    <row r="3519" spans="1:21" ht="13.5" customHeight="1" x14ac:dyDescent="0.25">
      <c r="A3519" s="39">
        <v>40948</v>
      </c>
      <c r="B3519" s="6"/>
      <c r="C3519" s="6"/>
      <c r="D3519" s="6"/>
      <c r="E3519" s="38">
        <v>12890.46</v>
      </c>
      <c r="F3519" s="29"/>
      <c r="G3519" s="29"/>
      <c r="H3519" s="29"/>
      <c r="I3519" s="29"/>
      <c r="J3519" s="29"/>
      <c r="K3519" s="29"/>
      <c r="L3519" s="29"/>
      <c r="M3519" s="29"/>
      <c r="N3519" s="29"/>
      <c r="O3519" s="29"/>
      <c r="P3519" s="29"/>
      <c r="Q3519" s="29"/>
      <c r="R3519" s="29"/>
      <c r="S3519" s="29"/>
      <c r="T3519" s="29"/>
      <c r="U3519" s="29"/>
    </row>
    <row r="3520" spans="1:21" ht="13.5" customHeight="1" x14ac:dyDescent="0.25">
      <c r="A3520" s="39">
        <v>40947</v>
      </c>
      <c r="B3520" s="6"/>
      <c r="C3520" s="6"/>
      <c r="D3520" s="6"/>
      <c r="E3520" s="38">
        <v>12883.95</v>
      </c>
      <c r="F3520" s="29"/>
      <c r="G3520" s="29"/>
      <c r="H3520" s="29"/>
      <c r="I3520" s="29"/>
      <c r="J3520" s="29"/>
      <c r="K3520" s="29"/>
      <c r="L3520" s="29"/>
      <c r="M3520" s="29"/>
      <c r="N3520" s="29"/>
      <c r="O3520" s="29"/>
      <c r="P3520" s="29"/>
      <c r="Q3520" s="29"/>
      <c r="R3520" s="29"/>
      <c r="S3520" s="29"/>
      <c r="T3520" s="29"/>
      <c r="U3520" s="29"/>
    </row>
    <row r="3521" spans="1:21" ht="13.5" customHeight="1" x14ac:dyDescent="0.25">
      <c r="A3521" s="39">
        <v>40946</v>
      </c>
      <c r="B3521" s="6"/>
      <c r="C3521" s="6"/>
      <c r="D3521" s="6"/>
      <c r="E3521" s="38">
        <v>12878.2</v>
      </c>
      <c r="F3521" s="29"/>
      <c r="G3521" s="29"/>
      <c r="H3521" s="29"/>
      <c r="I3521" s="29"/>
      <c r="J3521" s="29"/>
      <c r="K3521" s="29"/>
      <c r="L3521" s="29"/>
      <c r="M3521" s="29"/>
      <c r="N3521" s="29"/>
      <c r="O3521" s="29"/>
      <c r="P3521" s="29"/>
      <c r="Q3521" s="29"/>
      <c r="R3521" s="29"/>
      <c r="S3521" s="29"/>
      <c r="T3521" s="29"/>
      <c r="U3521" s="29"/>
    </row>
    <row r="3522" spans="1:21" ht="13.5" customHeight="1" x14ac:dyDescent="0.25">
      <c r="A3522" s="39">
        <v>40945</v>
      </c>
      <c r="B3522" s="6"/>
      <c r="C3522" s="6"/>
      <c r="D3522" s="6"/>
      <c r="E3522" s="38">
        <v>12845.13</v>
      </c>
      <c r="F3522" s="29"/>
      <c r="G3522" s="29"/>
      <c r="H3522" s="29"/>
      <c r="I3522" s="29"/>
      <c r="J3522" s="29"/>
      <c r="K3522" s="29"/>
      <c r="L3522" s="29"/>
      <c r="M3522" s="29"/>
      <c r="N3522" s="29"/>
      <c r="O3522" s="29"/>
      <c r="P3522" s="29"/>
      <c r="Q3522" s="29"/>
      <c r="R3522" s="29"/>
      <c r="S3522" s="29"/>
      <c r="T3522" s="29"/>
      <c r="U3522" s="29"/>
    </row>
    <row r="3523" spans="1:21" ht="13.5" customHeight="1" x14ac:dyDescent="0.25">
      <c r="A3523" s="39">
        <v>40942</v>
      </c>
      <c r="B3523" s="6"/>
      <c r="C3523" s="6"/>
      <c r="D3523" s="6"/>
      <c r="E3523" s="38">
        <v>12862.23</v>
      </c>
      <c r="F3523" s="29"/>
      <c r="G3523" s="29"/>
      <c r="H3523" s="29"/>
      <c r="I3523" s="29"/>
      <c r="J3523" s="29"/>
      <c r="K3523" s="29"/>
      <c r="L3523" s="29"/>
      <c r="M3523" s="29"/>
      <c r="N3523" s="29"/>
      <c r="O3523" s="29"/>
      <c r="P3523" s="29"/>
      <c r="Q3523" s="29"/>
      <c r="R3523" s="29"/>
      <c r="S3523" s="29"/>
      <c r="T3523" s="29"/>
      <c r="U3523" s="29"/>
    </row>
    <row r="3524" spans="1:21" ht="13.5" customHeight="1" x14ac:dyDescent="0.25">
      <c r="A3524" s="39">
        <v>40941</v>
      </c>
      <c r="B3524" s="6"/>
      <c r="C3524" s="6"/>
      <c r="D3524" s="6"/>
      <c r="E3524" s="38">
        <v>12705.41</v>
      </c>
      <c r="F3524" s="29"/>
      <c r="G3524" s="29"/>
      <c r="H3524" s="29"/>
      <c r="I3524" s="29"/>
      <c r="J3524" s="29"/>
      <c r="K3524" s="29"/>
      <c r="L3524" s="29"/>
      <c r="M3524" s="29"/>
      <c r="N3524" s="29"/>
      <c r="O3524" s="29"/>
      <c r="P3524" s="29"/>
      <c r="Q3524" s="29"/>
      <c r="R3524" s="29"/>
      <c r="S3524" s="29"/>
      <c r="T3524" s="29"/>
      <c r="U3524" s="29"/>
    </row>
    <row r="3525" spans="1:21" ht="13.5" customHeight="1" x14ac:dyDescent="0.25">
      <c r="A3525" s="39">
        <v>40940</v>
      </c>
      <c r="B3525" s="6"/>
      <c r="C3525" s="6"/>
      <c r="D3525" s="6"/>
      <c r="E3525" s="38">
        <v>12716.46</v>
      </c>
      <c r="F3525" s="29"/>
      <c r="G3525" s="29"/>
      <c r="H3525" s="29"/>
      <c r="I3525" s="29"/>
      <c r="J3525" s="29"/>
      <c r="K3525" s="29"/>
      <c r="L3525" s="29"/>
      <c r="M3525" s="29"/>
      <c r="N3525" s="29"/>
      <c r="O3525" s="29"/>
      <c r="P3525" s="29"/>
      <c r="Q3525" s="29"/>
      <c r="R3525" s="29"/>
      <c r="S3525" s="29"/>
      <c r="T3525" s="29"/>
      <c r="U3525" s="29"/>
    </row>
    <row r="3526" spans="1:21" ht="13.5" customHeight="1" x14ac:dyDescent="0.25">
      <c r="A3526" s="39">
        <v>40939</v>
      </c>
      <c r="B3526" s="6"/>
      <c r="C3526" s="6"/>
      <c r="D3526" s="6"/>
      <c r="E3526" s="38">
        <v>12632.91</v>
      </c>
      <c r="F3526" s="29"/>
      <c r="G3526" s="29"/>
      <c r="H3526" s="29"/>
      <c r="I3526" s="29"/>
      <c r="J3526" s="29"/>
      <c r="K3526" s="29"/>
      <c r="L3526" s="29"/>
      <c r="M3526" s="29"/>
      <c r="N3526" s="29"/>
      <c r="O3526" s="29"/>
      <c r="P3526" s="29"/>
      <c r="Q3526" s="29"/>
      <c r="R3526" s="29"/>
      <c r="S3526" s="29"/>
      <c r="T3526" s="29"/>
      <c r="U3526" s="29"/>
    </row>
    <row r="3527" spans="1:21" ht="13.5" customHeight="1" x14ac:dyDescent="0.25">
      <c r="A3527" s="39">
        <v>40938</v>
      </c>
      <c r="B3527" s="6"/>
      <c r="C3527" s="6"/>
      <c r="D3527" s="6"/>
      <c r="E3527" s="38">
        <v>12653.72</v>
      </c>
      <c r="F3527" s="29"/>
      <c r="G3527" s="29"/>
      <c r="H3527" s="29"/>
      <c r="I3527" s="29"/>
      <c r="J3527" s="29"/>
      <c r="K3527" s="29"/>
      <c r="L3527" s="29"/>
      <c r="M3527" s="29"/>
      <c r="N3527" s="29"/>
      <c r="O3527" s="29"/>
      <c r="P3527" s="29"/>
      <c r="Q3527" s="29"/>
      <c r="R3527" s="29"/>
      <c r="S3527" s="29"/>
      <c r="T3527" s="29"/>
      <c r="U3527" s="29"/>
    </row>
    <row r="3528" spans="1:21" ht="13.5" customHeight="1" x14ac:dyDescent="0.25">
      <c r="A3528" s="39">
        <v>40935</v>
      </c>
      <c r="B3528" s="6"/>
      <c r="C3528" s="6"/>
      <c r="D3528" s="6"/>
      <c r="E3528" s="38">
        <v>12660.46</v>
      </c>
      <c r="F3528" s="29"/>
      <c r="G3528" s="29"/>
      <c r="H3528" s="29"/>
      <c r="I3528" s="29"/>
      <c r="J3528" s="29"/>
      <c r="K3528" s="29"/>
      <c r="L3528" s="29"/>
      <c r="M3528" s="29"/>
      <c r="N3528" s="29"/>
      <c r="O3528" s="29"/>
      <c r="P3528" s="29"/>
      <c r="Q3528" s="29"/>
      <c r="R3528" s="29"/>
      <c r="S3528" s="29"/>
      <c r="T3528" s="29"/>
      <c r="U3528" s="29"/>
    </row>
    <row r="3529" spans="1:21" ht="13.5" customHeight="1" x14ac:dyDescent="0.25">
      <c r="A3529" s="39">
        <v>40934</v>
      </c>
      <c r="B3529" s="6"/>
      <c r="C3529" s="6"/>
      <c r="D3529" s="6"/>
      <c r="E3529" s="38">
        <v>12734.63</v>
      </c>
      <c r="F3529" s="29"/>
      <c r="G3529" s="29"/>
      <c r="H3529" s="29"/>
      <c r="I3529" s="29"/>
      <c r="J3529" s="29"/>
      <c r="K3529" s="29"/>
      <c r="L3529" s="29"/>
      <c r="M3529" s="29"/>
      <c r="N3529" s="29"/>
      <c r="O3529" s="29"/>
      <c r="P3529" s="29"/>
      <c r="Q3529" s="29"/>
      <c r="R3529" s="29"/>
      <c r="S3529" s="29"/>
      <c r="T3529" s="29"/>
      <c r="U3529" s="29"/>
    </row>
    <row r="3530" spans="1:21" ht="13.5" customHeight="1" x14ac:dyDescent="0.25">
      <c r="A3530" s="39">
        <v>40933</v>
      </c>
      <c r="B3530" s="6"/>
      <c r="C3530" s="6"/>
      <c r="D3530" s="6"/>
      <c r="E3530" s="38">
        <v>12756.96</v>
      </c>
      <c r="F3530" s="29"/>
      <c r="G3530" s="29"/>
      <c r="H3530" s="29"/>
      <c r="I3530" s="29"/>
      <c r="J3530" s="29"/>
      <c r="K3530" s="29"/>
      <c r="L3530" s="29"/>
      <c r="M3530" s="29"/>
      <c r="N3530" s="29"/>
      <c r="O3530" s="29"/>
      <c r="P3530" s="29"/>
      <c r="Q3530" s="29"/>
      <c r="R3530" s="29"/>
      <c r="S3530" s="29"/>
      <c r="T3530" s="29"/>
      <c r="U3530" s="29"/>
    </row>
    <row r="3531" spans="1:21" ht="13.5" customHeight="1" x14ac:dyDescent="0.25">
      <c r="A3531" s="39">
        <v>40932</v>
      </c>
      <c r="B3531" s="6"/>
      <c r="C3531" s="6"/>
      <c r="D3531" s="6"/>
      <c r="E3531" s="38">
        <v>12675.75</v>
      </c>
      <c r="F3531" s="29"/>
      <c r="G3531" s="29"/>
      <c r="H3531" s="29"/>
      <c r="I3531" s="29"/>
      <c r="J3531" s="29"/>
      <c r="K3531" s="29"/>
      <c r="L3531" s="29"/>
      <c r="M3531" s="29"/>
      <c r="N3531" s="29"/>
      <c r="O3531" s="29"/>
      <c r="P3531" s="29"/>
      <c r="Q3531" s="29"/>
      <c r="R3531" s="29"/>
      <c r="S3531" s="29"/>
      <c r="T3531" s="29"/>
      <c r="U3531" s="29"/>
    </row>
    <row r="3532" spans="1:21" ht="13.5" customHeight="1" x14ac:dyDescent="0.25">
      <c r="A3532" s="39">
        <v>40931</v>
      </c>
      <c r="B3532" s="6"/>
      <c r="C3532" s="6"/>
      <c r="D3532" s="6"/>
      <c r="E3532" s="38">
        <v>12708.82</v>
      </c>
      <c r="F3532" s="29"/>
      <c r="G3532" s="29"/>
      <c r="H3532" s="29"/>
      <c r="I3532" s="29"/>
      <c r="J3532" s="29"/>
      <c r="K3532" s="29"/>
      <c r="L3532" s="29"/>
      <c r="M3532" s="29"/>
      <c r="N3532" s="29"/>
      <c r="O3532" s="29"/>
      <c r="P3532" s="29"/>
      <c r="Q3532" s="29"/>
      <c r="R3532" s="29"/>
      <c r="S3532" s="29"/>
      <c r="T3532" s="29"/>
      <c r="U3532" s="29"/>
    </row>
    <row r="3533" spans="1:21" ht="13.5" customHeight="1" x14ac:dyDescent="0.25">
      <c r="A3533" s="39">
        <v>40928</v>
      </c>
      <c r="B3533" s="6"/>
      <c r="C3533" s="6"/>
      <c r="D3533" s="6"/>
      <c r="E3533" s="38">
        <v>12720.48</v>
      </c>
      <c r="F3533" s="29"/>
      <c r="G3533" s="29"/>
      <c r="H3533" s="29"/>
      <c r="I3533" s="29"/>
      <c r="J3533" s="29"/>
      <c r="K3533" s="29"/>
      <c r="L3533" s="29"/>
      <c r="M3533" s="29"/>
      <c r="N3533" s="29"/>
      <c r="O3533" s="29"/>
      <c r="P3533" s="29"/>
      <c r="Q3533" s="29"/>
      <c r="R3533" s="29"/>
      <c r="S3533" s="29"/>
      <c r="T3533" s="29"/>
      <c r="U3533" s="29"/>
    </row>
    <row r="3534" spans="1:21" ht="13.5" customHeight="1" x14ac:dyDescent="0.25">
      <c r="A3534" s="39">
        <v>40927</v>
      </c>
      <c r="B3534" s="6"/>
      <c r="C3534" s="6"/>
      <c r="D3534" s="6"/>
      <c r="E3534" s="38">
        <v>12623.98</v>
      </c>
      <c r="F3534" s="29"/>
      <c r="G3534" s="29"/>
      <c r="H3534" s="29"/>
      <c r="I3534" s="29"/>
      <c r="J3534" s="29"/>
      <c r="K3534" s="29"/>
      <c r="L3534" s="29"/>
      <c r="M3534" s="29"/>
      <c r="N3534" s="29"/>
      <c r="O3534" s="29"/>
      <c r="P3534" s="29"/>
      <c r="Q3534" s="29"/>
      <c r="R3534" s="29"/>
      <c r="S3534" s="29"/>
      <c r="T3534" s="29"/>
      <c r="U3534" s="29"/>
    </row>
    <row r="3535" spans="1:21" ht="13.5" customHeight="1" x14ac:dyDescent="0.25">
      <c r="A3535" s="39">
        <v>40926</v>
      </c>
      <c r="B3535" s="6"/>
      <c r="C3535" s="6"/>
      <c r="D3535" s="6"/>
      <c r="E3535" s="38">
        <v>12578.95</v>
      </c>
      <c r="F3535" s="29"/>
      <c r="G3535" s="29"/>
      <c r="H3535" s="29"/>
      <c r="I3535" s="29"/>
      <c r="J3535" s="29"/>
      <c r="K3535" s="29"/>
      <c r="L3535" s="29"/>
      <c r="M3535" s="29"/>
      <c r="N3535" s="29"/>
      <c r="O3535" s="29"/>
      <c r="P3535" s="29"/>
      <c r="Q3535" s="29"/>
      <c r="R3535" s="29"/>
      <c r="S3535" s="29"/>
      <c r="T3535" s="29"/>
      <c r="U3535" s="29"/>
    </row>
    <row r="3536" spans="1:21" ht="13.5" customHeight="1" x14ac:dyDescent="0.25">
      <c r="A3536" s="39">
        <v>40925</v>
      </c>
      <c r="B3536" s="6"/>
      <c r="C3536" s="6"/>
      <c r="D3536" s="6"/>
      <c r="E3536" s="38">
        <v>12482.07</v>
      </c>
      <c r="F3536" s="29"/>
      <c r="G3536" s="29"/>
      <c r="H3536" s="29"/>
      <c r="I3536" s="29"/>
      <c r="J3536" s="29"/>
      <c r="K3536" s="29"/>
      <c r="L3536" s="29"/>
      <c r="M3536" s="29"/>
      <c r="N3536" s="29"/>
      <c r="O3536" s="29"/>
      <c r="P3536" s="29"/>
      <c r="Q3536" s="29"/>
      <c r="R3536" s="29"/>
      <c r="S3536" s="29"/>
      <c r="T3536" s="29"/>
      <c r="U3536" s="29"/>
    </row>
    <row r="3537" spans="1:21" ht="13.5" customHeight="1" x14ac:dyDescent="0.25">
      <c r="A3537" s="39">
        <v>40921</v>
      </c>
      <c r="B3537" s="6"/>
      <c r="C3537" s="6"/>
      <c r="D3537" s="6"/>
      <c r="E3537" s="38">
        <v>12422.06</v>
      </c>
      <c r="F3537" s="29"/>
      <c r="G3537" s="29"/>
      <c r="H3537" s="29"/>
      <c r="I3537" s="29"/>
      <c r="J3537" s="29"/>
      <c r="K3537" s="29"/>
      <c r="L3537" s="29"/>
      <c r="M3537" s="29"/>
      <c r="N3537" s="29"/>
      <c r="O3537" s="29"/>
      <c r="P3537" s="29"/>
      <c r="Q3537" s="29"/>
      <c r="R3537" s="29"/>
      <c r="S3537" s="29"/>
      <c r="T3537" s="29"/>
      <c r="U3537" s="29"/>
    </row>
    <row r="3538" spans="1:21" ht="13.5" customHeight="1" x14ac:dyDescent="0.25">
      <c r="A3538" s="39">
        <v>40920</v>
      </c>
      <c r="B3538" s="6"/>
      <c r="C3538" s="6"/>
      <c r="D3538" s="6"/>
      <c r="E3538" s="38">
        <v>12471.02</v>
      </c>
      <c r="F3538" s="29"/>
      <c r="G3538" s="29"/>
      <c r="H3538" s="29"/>
      <c r="I3538" s="29"/>
      <c r="J3538" s="29"/>
      <c r="K3538" s="29"/>
      <c r="L3538" s="29"/>
      <c r="M3538" s="29"/>
      <c r="N3538" s="29"/>
      <c r="O3538" s="29"/>
      <c r="P3538" s="29"/>
      <c r="Q3538" s="29"/>
      <c r="R3538" s="29"/>
      <c r="S3538" s="29"/>
      <c r="T3538" s="29"/>
      <c r="U3538" s="29"/>
    </row>
    <row r="3539" spans="1:21" ht="13.5" customHeight="1" x14ac:dyDescent="0.25">
      <c r="A3539" s="39">
        <v>40919</v>
      </c>
      <c r="B3539" s="6"/>
      <c r="C3539" s="6"/>
      <c r="D3539" s="6"/>
      <c r="E3539" s="38">
        <v>12449.45</v>
      </c>
      <c r="F3539" s="29"/>
      <c r="G3539" s="29"/>
      <c r="H3539" s="29"/>
      <c r="I3539" s="29"/>
      <c r="J3539" s="29"/>
      <c r="K3539" s="29"/>
      <c r="L3539" s="29"/>
      <c r="M3539" s="29"/>
      <c r="N3539" s="29"/>
      <c r="O3539" s="29"/>
      <c r="P3539" s="29"/>
      <c r="Q3539" s="29"/>
      <c r="R3539" s="29"/>
      <c r="S3539" s="29"/>
      <c r="T3539" s="29"/>
      <c r="U3539" s="29"/>
    </row>
    <row r="3540" spans="1:21" ht="13.5" customHeight="1" x14ac:dyDescent="0.25">
      <c r="A3540" s="39">
        <v>40918</v>
      </c>
      <c r="B3540" s="6"/>
      <c r="C3540" s="6"/>
      <c r="D3540" s="6"/>
      <c r="E3540" s="38">
        <v>12462.47</v>
      </c>
      <c r="F3540" s="29"/>
      <c r="G3540" s="29"/>
      <c r="H3540" s="29"/>
      <c r="I3540" s="29"/>
      <c r="J3540" s="29"/>
      <c r="K3540" s="29"/>
      <c r="L3540" s="29"/>
      <c r="M3540" s="29"/>
      <c r="N3540" s="29"/>
      <c r="O3540" s="29"/>
      <c r="P3540" s="29"/>
      <c r="Q3540" s="29"/>
      <c r="R3540" s="29"/>
      <c r="S3540" s="29"/>
      <c r="T3540" s="29"/>
      <c r="U3540" s="29"/>
    </row>
    <row r="3541" spans="1:21" ht="13.5" customHeight="1" x14ac:dyDescent="0.25">
      <c r="A3541" s="39">
        <v>40917</v>
      </c>
      <c r="B3541" s="6"/>
      <c r="C3541" s="6"/>
      <c r="D3541" s="6"/>
      <c r="E3541" s="38">
        <v>12392.69</v>
      </c>
      <c r="F3541" s="29"/>
      <c r="G3541" s="29"/>
      <c r="H3541" s="29"/>
      <c r="I3541" s="29"/>
      <c r="J3541" s="29"/>
      <c r="K3541" s="29"/>
      <c r="L3541" s="29"/>
      <c r="M3541" s="29"/>
      <c r="N3541" s="29"/>
      <c r="O3541" s="29"/>
      <c r="P3541" s="29"/>
      <c r="Q3541" s="29"/>
      <c r="R3541" s="29"/>
      <c r="S3541" s="29"/>
      <c r="T3541" s="29"/>
      <c r="U3541" s="29"/>
    </row>
    <row r="3542" spans="1:21" ht="13.5" customHeight="1" x14ac:dyDescent="0.25">
      <c r="A3542" s="39">
        <v>40914</v>
      </c>
      <c r="B3542" s="6"/>
      <c r="C3542" s="6"/>
      <c r="D3542" s="6"/>
      <c r="E3542" s="38">
        <v>12359.92</v>
      </c>
      <c r="F3542" s="29"/>
      <c r="G3542" s="29"/>
      <c r="H3542" s="29"/>
      <c r="I3542" s="29"/>
      <c r="J3542" s="29"/>
      <c r="K3542" s="29"/>
      <c r="L3542" s="29"/>
      <c r="M3542" s="29"/>
      <c r="N3542" s="29"/>
      <c r="O3542" s="29"/>
      <c r="P3542" s="29"/>
      <c r="Q3542" s="29"/>
      <c r="R3542" s="29"/>
      <c r="S3542" s="29"/>
      <c r="T3542" s="29"/>
      <c r="U3542" s="29"/>
    </row>
    <row r="3543" spans="1:21" ht="13.5" customHeight="1" x14ac:dyDescent="0.25">
      <c r="A3543" s="39">
        <v>40913</v>
      </c>
      <c r="B3543" s="6"/>
      <c r="C3543" s="6"/>
      <c r="D3543" s="6"/>
      <c r="E3543" s="38">
        <v>12415.7</v>
      </c>
      <c r="F3543" s="29"/>
      <c r="G3543" s="29"/>
      <c r="H3543" s="29"/>
      <c r="I3543" s="29"/>
      <c r="J3543" s="29"/>
      <c r="K3543" s="29"/>
      <c r="L3543" s="29"/>
      <c r="M3543" s="29"/>
      <c r="N3543" s="29"/>
      <c r="O3543" s="29"/>
      <c r="P3543" s="29"/>
      <c r="Q3543" s="29"/>
      <c r="R3543" s="29"/>
      <c r="S3543" s="29"/>
      <c r="T3543" s="29"/>
      <c r="U3543" s="29"/>
    </row>
    <row r="3544" spans="1:21" ht="13.5" customHeight="1" x14ac:dyDescent="0.25">
      <c r="A3544" s="39">
        <v>40912</v>
      </c>
      <c r="B3544" s="6"/>
      <c r="C3544" s="6"/>
      <c r="D3544" s="6"/>
      <c r="E3544" s="38">
        <v>12418.42</v>
      </c>
      <c r="F3544" s="29"/>
      <c r="G3544" s="29"/>
      <c r="H3544" s="29"/>
      <c r="I3544" s="29"/>
      <c r="J3544" s="29"/>
      <c r="K3544" s="29"/>
      <c r="L3544" s="29"/>
      <c r="M3544" s="29"/>
      <c r="N3544" s="29"/>
      <c r="O3544" s="29"/>
      <c r="P3544" s="29"/>
      <c r="Q3544" s="29"/>
      <c r="R3544" s="29"/>
      <c r="S3544" s="29"/>
      <c r="T3544" s="29"/>
      <c r="U3544" s="29"/>
    </row>
    <row r="3545" spans="1:21" ht="13.5" customHeight="1" x14ac:dyDescent="0.25">
      <c r="A3545" s="39">
        <v>40911</v>
      </c>
      <c r="B3545" s="6"/>
      <c r="C3545" s="6"/>
      <c r="D3545" s="6"/>
      <c r="E3545" s="38">
        <v>12397.38</v>
      </c>
      <c r="F3545" s="29"/>
      <c r="G3545" s="29"/>
      <c r="H3545" s="29"/>
      <c r="I3545" s="29"/>
      <c r="J3545" s="29"/>
      <c r="K3545" s="29"/>
      <c r="L3545" s="29"/>
      <c r="M3545" s="29"/>
      <c r="N3545" s="29"/>
      <c r="O3545" s="29"/>
      <c r="P3545" s="29"/>
      <c r="Q3545" s="29"/>
      <c r="R3545" s="29"/>
      <c r="S3545" s="29"/>
      <c r="T3545" s="29"/>
      <c r="U3545" s="29"/>
    </row>
    <row r="3546" spans="1:21" ht="13.5" customHeight="1" x14ac:dyDescent="0.25">
      <c r="A3546" s="39">
        <v>40907</v>
      </c>
      <c r="B3546" s="6"/>
      <c r="C3546" s="6"/>
      <c r="D3546" s="6"/>
      <c r="E3546" s="38">
        <v>12217.56</v>
      </c>
      <c r="F3546" s="29"/>
      <c r="G3546" s="29"/>
      <c r="H3546" s="29"/>
      <c r="I3546" s="29"/>
      <c r="J3546" s="29"/>
      <c r="K3546" s="29"/>
      <c r="L3546" s="29"/>
      <c r="M3546" s="29"/>
      <c r="N3546" s="29"/>
      <c r="O3546" s="29"/>
      <c r="P3546" s="29"/>
      <c r="Q3546" s="29"/>
      <c r="R3546" s="29"/>
      <c r="S3546" s="29"/>
      <c r="T3546" s="29"/>
      <c r="U3546" s="29"/>
    </row>
    <row r="3547" spans="1:21" ht="13.5" customHeight="1" x14ac:dyDescent="0.25">
      <c r="A3547" s="39">
        <v>40906</v>
      </c>
      <c r="B3547" s="6"/>
      <c r="C3547" s="6"/>
      <c r="D3547" s="6"/>
      <c r="E3547" s="38">
        <v>12287.04</v>
      </c>
      <c r="F3547" s="29"/>
      <c r="G3547" s="29"/>
      <c r="H3547" s="29"/>
      <c r="I3547" s="29"/>
      <c r="J3547" s="29"/>
      <c r="K3547" s="29"/>
      <c r="L3547" s="29"/>
      <c r="M3547" s="29"/>
      <c r="N3547" s="29"/>
      <c r="O3547" s="29"/>
      <c r="P3547" s="29"/>
      <c r="Q3547" s="29"/>
      <c r="R3547" s="29"/>
      <c r="S3547" s="29"/>
      <c r="T3547" s="29"/>
      <c r="U3547" s="29"/>
    </row>
    <row r="3548" spans="1:21" ht="13.5" customHeight="1" x14ac:dyDescent="0.25">
      <c r="A3548" s="39">
        <v>40905</v>
      </c>
      <c r="B3548" s="6"/>
      <c r="C3548" s="6"/>
      <c r="D3548" s="6"/>
      <c r="E3548" s="38">
        <v>12151.41</v>
      </c>
      <c r="F3548" s="29"/>
      <c r="G3548" s="29"/>
      <c r="H3548" s="29"/>
      <c r="I3548" s="29"/>
      <c r="J3548" s="29"/>
      <c r="K3548" s="29"/>
      <c r="L3548" s="29"/>
      <c r="M3548" s="29"/>
      <c r="N3548" s="29"/>
      <c r="O3548" s="29"/>
      <c r="P3548" s="29"/>
      <c r="Q3548" s="29"/>
      <c r="R3548" s="29"/>
      <c r="S3548" s="29"/>
      <c r="T3548" s="29"/>
      <c r="U3548" s="29"/>
    </row>
    <row r="3549" spans="1:21" ht="13.5" customHeight="1" x14ac:dyDescent="0.25">
      <c r="A3549" s="39">
        <v>40904</v>
      </c>
      <c r="B3549" s="6"/>
      <c r="C3549" s="6"/>
      <c r="D3549" s="6"/>
      <c r="E3549" s="38">
        <v>12291.35</v>
      </c>
      <c r="F3549" s="29"/>
      <c r="G3549" s="29"/>
      <c r="H3549" s="29"/>
      <c r="I3549" s="29"/>
      <c r="J3549" s="29"/>
      <c r="K3549" s="29"/>
      <c r="L3549" s="29"/>
      <c r="M3549" s="29"/>
      <c r="N3549" s="29"/>
      <c r="O3549" s="29"/>
      <c r="P3549" s="29"/>
      <c r="Q3549" s="29"/>
      <c r="R3549" s="29"/>
      <c r="S3549" s="29"/>
      <c r="T3549" s="29"/>
      <c r="U3549" s="29"/>
    </row>
    <row r="3550" spans="1:21" ht="13.5" customHeight="1" x14ac:dyDescent="0.25">
      <c r="A3550" s="39">
        <v>40900</v>
      </c>
      <c r="B3550" s="6"/>
      <c r="C3550" s="6"/>
      <c r="D3550" s="6"/>
      <c r="E3550" s="38">
        <v>12294</v>
      </c>
      <c r="F3550" s="29"/>
      <c r="G3550" s="29"/>
      <c r="H3550" s="29"/>
      <c r="I3550" s="29"/>
      <c r="J3550" s="29"/>
      <c r="K3550" s="29"/>
      <c r="L3550" s="29"/>
      <c r="M3550" s="29"/>
      <c r="N3550" s="29"/>
      <c r="O3550" s="29"/>
      <c r="P3550" s="29"/>
      <c r="Q3550" s="29"/>
      <c r="R3550" s="29"/>
      <c r="S3550" s="29"/>
      <c r="T3550" s="29"/>
      <c r="U3550" s="29"/>
    </row>
    <row r="3551" spans="1:21" ht="13.5" customHeight="1" x14ac:dyDescent="0.25">
      <c r="A3551" s="39">
        <v>40899</v>
      </c>
      <c r="B3551" s="6"/>
      <c r="C3551" s="6"/>
      <c r="D3551" s="6"/>
      <c r="E3551" s="38">
        <v>12169.65</v>
      </c>
      <c r="F3551" s="29"/>
      <c r="G3551" s="29"/>
      <c r="H3551" s="29"/>
      <c r="I3551" s="29"/>
      <c r="J3551" s="29"/>
      <c r="K3551" s="29"/>
      <c r="L3551" s="29"/>
      <c r="M3551" s="29"/>
      <c r="N3551" s="29"/>
      <c r="O3551" s="29"/>
      <c r="P3551" s="29"/>
      <c r="Q3551" s="29"/>
      <c r="R3551" s="29"/>
      <c r="S3551" s="29"/>
      <c r="T3551" s="29"/>
      <c r="U3551" s="29"/>
    </row>
    <row r="3552" spans="1:21" ht="13.5" customHeight="1" x14ac:dyDescent="0.25">
      <c r="A3552" s="39">
        <v>40898</v>
      </c>
      <c r="B3552" s="6"/>
      <c r="C3552" s="6"/>
      <c r="D3552" s="6"/>
      <c r="E3552" s="38">
        <v>12107.74</v>
      </c>
      <c r="F3552" s="29"/>
      <c r="G3552" s="29"/>
      <c r="H3552" s="29"/>
      <c r="I3552" s="29"/>
      <c r="J3552" s="29"/>
      <c r="K3552" s="29"/>
      <c r="L3552" s="29"/>
      <c r="M3552" s="29"/>
      <c r="N3552" s="29"/>
      <c r="O3552" s="29"/>
      <c r="P3552" s="29"/>
      <c r="Q3552" s="29"/>
      <c r="R3552" s="29"/>
      <c r="S3552" s="29"/>
      <c r="T3552" s="29"/>
      <c r="U3552" s="29"/>
    </row>
    <row r="3553" spans="1:21" ht="13.5" customHeight="1" x14ac:dyDescent="0.25">
      <c r="A3553" s="39">
        <v>40897</v>
      </c>
      <c r="B3553" s="6"/>
      <c r="C3553" s="6"/>
      <c r="D3553" s="6"/>
      <c r="E3553" s="38">
        <v>12103.58</v>
      </c>
      <c r="F3553" s="29"/>
      <c r="G3553" s="29"/>
      <c r="H3553" s="29"/>
      <c r="I3553" s="29"/>
      <c r="J3553" s="29"/>
      <c r="K3553" s="29"/>
      <c r="L3553" s="29"/>
      <c r="M3553" s="29"/>
      <c r="N3553" s="29"/>
      <c r="O3553" s="29"/>
      <c r="P3553" s="29"/>
      <c r="Q3553" s="29"/>
      <c r="R3553" s="29"/>
      <c r="S3553" s="29"/>
      <c r="T3553" s="29"/>
      <c r="U3553" s="29"/>
    </row>
    <row r="3554" spans="1:21" ht="13.5" customHeight="1" x14ac:dyDescent="0.25">
      <c r="A3554" s="39">
        <v>40896</v>
      </c>
      <c r="B3554" s="6"/>
      <c r="C3554" s="6"/>
      <c r="D3554" s="6"/>
      <c r="E3554" s="38">
        <v>11766.26</v>
      </c>
      <c r="F3554" s="29"/>
      <c r="G3554" s="29"/>
      <c r="H3554" s="29"/>
      <c r="I3554" s="29"/>
      <c r="J3554" s="29"/>
      <c r="K3554" s="29"/>
      <c r="L3554" s="29"/>
      <c r="M3554" s="29"/>
      <c r="N3554" s="29"/>
      <c r="O3554" s="29"/>
      <c r="P3554" s="29"/>
      <c r="Q3554" s="29"/>
      <c r="R3554" s="29"/>
      <c r="S3554" s="29"/>
      <c r="T3554" s="29"/>
      <c r="U3554" s="29"/>
    </row>
    <row r="3555" spans="1:21" ht="13.5" customHeight="1" x14ac:dyDescent="0.25">
      <c r="A3555" s="39">
        <v>40893</v>
      </c>
      <c r="B3555" s="6"/>
      <c r="C3555" s="6"/>
      <c r="D3555" s="6"/>
      <c r="E3555" s="38">
        <v>11866.39</v>
      </c>
      <c r="F3555" s="29"/>
      <c r="G3555" s="29"/>
      <c r="H3555" s="29"/>
      <c r="I3555" s="29"/>
      <c r="J3555" s="29"/>
      <c r="K3555" s="29"/>
      <c r="L3555" s="29"/>
      <c r="M3555" s="29"/>
      <c r="N3555" s="29"/>
      <c r="O3555" s="29"/>
      <c r="P3555" s="29"/>
      <c r="Q3555" s="29"/>
      <c r="R3555" s="29"/>
      <c r="S3555" s="29"/>
      <c r="T3555" s="29"/>
      <c r="U3555" s="29"/>
    </row>
    <row r="3556" spans="1:21" ht="13.5" customHeight="1" x14ac:dyDescent="0.25">
      <c r="A3556" s="39">
        <v>40892</v>
      </c>
      <c r="B3556" s="6"/>
      <c r="C3556" s="6"/>
      <c r="D3556" s="6"/>
      <c r="E3556" s="38">
        <v>11868.81</v>
      </c>
      <c r="F3556" s="29"/>
      <c r="G3556" s="29"/>
      <c r="H3556" s="29"/>
      <c r="I3556" s="29"/>
      <c r="J3556" s="29"/>
      <c r="K3556" s="29"/>
      <c r="L3556" s="29"/>
      <c r="M3556" s="29"/>
      <c r="N3556" s="29"/>
      <c r="O3556" s="29"/>
      <c r="P3556" s="29"/>
      <c r="Q3556" s="29"/>
      <c r="R3556" s="29"/>
      <c r="S3556" s="29"/>
      <c r="T3556" s="29"/>
      <c r="U3556" s="29"/>
    </row>
    <row r="3557" spans="1:21" ht="13.5" customHeight="1" x14ac:dyDescent="0.25">
      <c r="A3557" s="39">
        <v>40891</v>
      </c>
      <c r="B3557" s="6"/>
      <c r="C3557" s="6"/>
      <c r="D3557" s="6"/>
      <c r="E3557" s="38">
        <v>11823.48</v>
      </c>
      <c r="F3557" s="29"/>
      <c r="G3557" s="29"/>
      <c r="H3557" s="29"/>
      <c r="I3557" s="29"/>
      <c r="J3557" s="29"/>
      <c r="K3557" s="29"/>
      <c r="L3557" s="29"/>
      <c r="M3557" s="29"/>
      <c r="N3557" s="29"/>
      <c r="O3557" s="29"/>
      <c r="P3557" s="29"/>
      <c r="Q3557" s="29"/>
      <c r="R3557" s="29"/>
      <c r="S3557" s="29"/>
      <c r="T3557" s="29"/>
      <c r="U3557" s="29"/>
    </row>
    <row r="3558" spans="1:21" ht="13.5" customHeight="1" x14ac:dyDescent="0.25">
      <c r="A3558" s="39">
        <v>40890</v>
      </c>
      <c r="B3558" s="6"/>
      <c r="C3558" s="6"/>
      <c r="D3558" s="6"/>
      <c r="E3558" s="38">
        <v>11954.94</v>
      </c>
      <c r="F3558" s="29"/>
      <c r="G3558" s="29"/>
      <c r="H3558" s="29"/>
      <c r="I3558" s="29"/>
      <c r="J3558" s="29"/>
      <c r="K3558" s="29"/>
      <c r="L3558" s="29"/>
      <c r="M3558" s="29"/>
      <c r="N3558" s="29"/>
      <c r="O3558" s="29"/>
      <c r="P3558" s="29"/>
      <c r="Q3558" s="29"/>
      <c r="R3558" s="29"/>
      <c r="S3558" s="29"/>
      <c r="T3558" s="29"/>
      <c r="U3558" s="29"/>
    </row>
    <row r="3559" spans="1:21" ht="13.5" customHeight="1" x14ac:dyDescent="0.25">
      <c r="A3559" s="39">
        <v>40889</v>
      </c>
      <c r="B3559" s="6"/>
      <c r="C3559" s="6"/>
      <c r="D3559" s="6"/>
      <c r="E3559" s="38">
        <v>12021.39</v>
      </c>
      <c r="F3559" s="29"/>
      <c r="G3559" s="29"/>
      <c r="H3559" s="29"/>
      <c r="I3559" s="29"/>
      <c r="J3559" s="29"/>
      <c r="K3559" s="29"/>
      <c r="L3559" s="29"/>
      <c r="M3559" s="29"/>
      <c r="N3559" s="29"/>
      <c r="O3559" s="29"/>
      <c r="P3559" s="29"/>
      <c r="Q3559" s="29"/>
      <c r="R3559" s="29"/>
      <c r="S3559" s="29"/>
      <c r="T3559" s="29"/>
      <c r="U3559" s="29"/>
    </row>
    <row r="3560" spans="1:21" ht="13.5" customHeight="1" x14ac:dyDescent="0.25">
      <c r="A3560" s="39">
        <v>40886</v>
      </c>
      <c r="B3560" s="6"/>
      <c r="C3560" s="6"/>
      <c r="D3560" s="6"/>
      <c r="E3560" s="38">
        <v>12184.26</v>
      </c>
      <c r="F3560" s="29"/>
      <c r="G3560" s="29"/>
      <c r="H3560" s="29"/>
      <c r="I3560" s="29"/>
      <c r="J3560" s="29"/>
      <c r="K3560" s="29"/>
      <c r="L3560" s="29"/>
      <c r="M3560" s="29"/>
      <c r="N3560" s="29"/>
      <c r="O3560" s="29"/>
      <c r="P3560" s="29"/>
      <c r="Q3560" s="29"/>
      <c r="R3560" s="29"/>
      <c r="S3560" s="29"/>
      <c r="T3560" s="29"/>
      <c r="U3560" s="29"/>
    </row>
    <row r="3561" spans="1:21" ht="13.5" customHeight="1" x14ac:dyDescent="0.25">
      <c r="A3561" s="39">
        <v>40885</v>
      </c>
      <c r="B3561" s="6"/>
      <c r="C3561" s="6"/>
      <c r="D3561" s="6"/>
      <c r="E3561" s="38">
        <v>11997.7</v>
      </c>
      <c r="F3561" s="29"/>
      <c r="G3561" s="29"/>
      <c r="H3561" s="29"/>
      <c r="I3561" s="29"/>
      <c r="J3561" s="29"/>
      <c r="K3561" s="29"/>
      <c r="L3561" s="29"/>
      <c r="M3561" s="29"/>
      <c r="N3561" s="29"/>
      <c r="O3561" s="29"/>
      <c r="P3561" s="29"/>
      <c r="Q3561" s="29"/>
      <c r="R3561" s="29"/>
      <c r="S3561" s="29"/>
      <c r="T3561" s="29"/>
      <c r="U3561" s="29"/>
    </row>
    <row r="3562" spans="1:21" ht="13.5" customHeight="1" x14ac:dyDescent="0.25">
      <c r="A3562" s="39">
        <v>40884</v>
      </c>
      <c r="B3562" s="6"/>
      <c r="C3562" s="6"/>
      <c r="D3562" s="6"/>
      <c r="E3562" s="38">
        <v>12196.37</v>
      </c>
      <c r="F3562" s="29"/>
      <c r="G3562" s="29"/>
      <c r="H3562" s="29"/>
      <c r="I3562" s="29"/>
      <c r="J3562" s="29"/>
      <c r="K3562" s="29"/>
      <c r="L3562" s="29"/>
      <c r="M3562" s="29"/>
      <c r="N3562" s="29"/>
      <c r="O3562" s="29"/>
      <c r="P3562" s="29"/>
      <c r="Q3562" s="29"/>
      <c r="R3562" s="29"/>
      <c r="S3562" s="29"/>
      <c r="T3562" s="29"/>
      <c r="U3562" s="29"/>
    </row>
    <row r="3563" spans="1:21" ht="13.5" customHeight="1" x14ac:dyDescent="0.25">
      <c r="A3563" s="39">
        <v>40883</v>
      </c>
      <c r="B3563" s="6"/>
      <c r="C3563" s="6"/>
      <c r="D3563" s="6"/>
      <c r="E3563" s="38">
        <v>12150.13</v>
      </c>
      <c r="F3563" s="29"/>
      <c r="G3563" s="29"/>
      <c r="H3563" s="29"/>
      <c r="I3563" s="29"/>
      <c r="J3563" s="29"/>
      <c r="K3563" s="29"/>
      <c r="L3563" s="29"/>
      <c r="M3563" s="29"/>
      <c r="N3563" s="29"/>
      <c r="O3563" s="29"/>
      <c r="P3563" s="29"/>
      <c r="Q3563" s="29"/>
      <c r="R3563" s="29"/>
      <c r="S3563" s="29"/>
      <c r="T3563" s="29"/>
      <c r="U3563" s="29"/>
    </row>
    <row r="3564" spans="1:21" ht="13.5" customHeight="1" x14ac:dyDescent="0.25">
      <c r="A3564" s="39">
        <v>40882</v>
      </c>
      <c r="B3564" s="6"/>
      <c r="C3564" s="6"/>
      <c r="D3564" s="6"/>
      <c r="E3564" s="38">
        <v>12097.83</v>
      </c>
      <c r="F3564" s="29"/>
      <c r="G3564" s="29"/>
      <c r="H3564" s="29"/>
      <c r="I3564" s="29"/>
      <c r="J3564" s="29"/>
      <c r="K3564" s="29"/>
      <c r="L3564" s="29"/>
      <c r="M3564" s="29"/>
      <c r="N3564" s="29"/>
      <c r="O3564" s="29"/>
      <c r="P3564" s="29"/>
      <c r="Q3564" s="29"/>
      <c r="R3564" s="29"/>
      <c r="S3564" s="29"/>
      <c r="T3564" s="29"/>
      <c r="U3564" s="29"/>
    </row>
    <row r="3565" spans="1:21" ht="13.5" customHeight="1" x14ac:dyDescent="0.25">
      <c r="A3565" s="39">
        <v>40879</v>
      </c>
      <c r="B3565" s="6"/>
      <c r="C3565" s="6"/>
      <c r="D3565" s="6"/>
      <c r="E3565" s="38">
        <v>12019.42</v>
      </c>
      <c r="F3565" s="29"/>
      <c r="G3565" s="29"/>
      <c r="H3565" s="29"/>
      <c r="I3565" s="29"/>
      <c r="J3565" s="29"/>
      <c r="K3565" s="29"/>
      <c r="L3565" s="29"/>
      <c r="M3565" s="29"/>
      <c r="N3565" s="29"/>
      <c r="O3565" s="29"/>
      <c r="P3565" s="29"/>
      <c r="Q3565" s="29"/>
      <c r="R3565" s="29"/>
      <c r="S3565" s="29"/>
      <c r="T3565" s="29"/>
      <c r="U3565" s="29"/>
    </row>
    <row r="3566" spans="1:21" ht="13.5" customHeight="1" x14ac:dyDescent="0.25">
      <c r="A3566" s="39">
        <v>40878</v>
      </c>
      <c r="B3566" s="6"/>
      <c r="C3566" s="6"/>
      <c r="D3566" s="6"/>
      <c r="E3566" s="38">
        <v>12020.03</v>
      </c>
      <c r="F3566" s="29"/>
      <c r="G3566" s="29"/>
      <c r="H3566" s="29"/>
      <c r="I3566" s="29"/>
      <c r="J3566" s="29"/>
      <c r="K3566" s="29"/>
      <c r="L3566" s="29"/>
      <c r="M3566" s="29"/>
      <c r="N3566" s="29"/>
      <c r="O3566" s="29"/>
      <c r="P3566" s="29"/>
      <c r="Q3566" s="29"/>
      <c r="R3566" s="29"/>
      <c r="S3566" s="29"/>
      <c r="T3566" s="29"/>
      <c r="U3566" s="29"/>
    </row>
    <row r="3567" spans="1:21" ht="13.5" customHeight="1" x14ac:dyDescent="0.25">
      <c r="A3567" s="39">
        <v>40877</v>
      </c>
      <c r="B3567" s="6"/>
      <c r="C3567" s="6"/>
      <c r="D3567" s="6"/>
      <c r="E3567" s="38">
        <v>12045.68</v>
      </c>
      <c r="F3567" s="29"/>
      <c r="G3567" s="29"/>
      <c r="H3567" s="29"/>
      <c r="I3567" s="29"/>
      <c r="J3567" s="29"/>
      <c r="K3567" s="29"/>
      <c r="L3567" s="29"/>
      <c r="M3567" s="29"/>
      <c r="N3567" s="29"/>
      <c r="O3567" s="29"/>
      <c r="P3567" s="29"/>
      <c r="Q3567" s="29"/>
      <c r="R3567" s="29"/>
      <c r="S3567" s="29"/>
      <c r="T3567" s="29"/>
      <c r="U3567" s="29"/>
    </row>
    <row r="3568" spans="1:21" ht="13.5" customHeight="1" x14ac:dyDescent="0.25">
      <c r="A3568" s="39">
        <v>40876</v>
      </c>
      <c r="B3568" s="6"/>
      <c r="C3568" s="6"/>
      <c r="D3568" s="6"/>
      <c r="E3568" s="38">
        <v>11555.63</v>
      </c>
      <c r="F3568" s="29"/>
      <c r="G3568" s="29"/>
      <c r="H3568" s="29"/>
      <c r="I3568" s="29"/>
      <c r="J3568" s="29"/>
      <c r="K3568" s="29"/>
      <c r="L3568" s="29"/>
      <c r="M3568" s="29"/>
      <c r="N3568" s="29"/>
      <c r="O3568" s="29"/>
      <c r="P3568" s="29"/>
      <c r="Q3568" s="29"/>
      <c r="R3568" s="29"/>
      <c r="S3568" s="29"/>
      <c r="T3568" s="29"/>
      <c r="U3568" s="29"/>
    </row>
    <row r="3569" spans="1:21" ht="13.5" customHeight="1" x14ac:dyDescent="0.25">
      <c r="A3569" s="39">
        <v>40875</v>
      </c>
      <c r="B3569" s="6"/>
      <c r="C3569" s="6"/>
      <c r="D3569" s="6"/>
      <c r="E3569" s="38">
        <v>11523.01</v>
      </c>
      <c r="F3569" s="29"/>
      <c r="G3569" s="29"/>
      <c r="H3569" s="29"/>
      <c r="I3569" s="29"/>
      <c r="J3569" s="29"/>
      <c r="K3569" s="29"/>
      <c r="L3569" s="29"/>
      <c r="M3569" s="29"/>
      <c r="N3569" s="29"/>
      <c r="O3569" s="29"/>
      <c r="P3569" s="29"/>
      <c r="Q3569" s="29"/>
      <c r="R3569" s="29"/>
      <c r="S3569" s="29"/>
      <c r="T3569" s="29"/>
      <c r="U3569" s="29"/>
    </row>
    <row r="3570" spans="1:21" ht="13.5" customHeight="1" x14ac:dyDescent="0.25">
      <c r="A3570" s="39">
        <v>40872</v>
      </c>
      <c r="B3570" s="6"/>
      <c r="C3570" s="6"/>
      <c r="D3570" s="6"/>
      <c r="E3570" s="38">
        <v>11231.78</v>
      </c>
      <c r="F3570" s="29"/>
      <c r="G3570" s="29"/>
      <c r="H3570" s="29"/>
      <c r="I3570" s="29"/>
      <c r="J3570" s="29"/>
      <c r="K3570" s="29"/>
      <c r="L3570" s="29"/>
      <c r="M3570" s="29"/>
      <c r="N3570" s="29"/>
      <c r="O3570" s="29"/>
      <c r="P3570" s="29"/>
      <c r="Q3570" s="29"/>
      <c r="R3570" s="29"/>
      <c r="S3570" s="29"/>
      <c r="T3570" s="29"/>
      <c r="U3570" s="29"/>
    </row>
    <row r="3571" spans="1:21" ht="13.5" customHeight="1" x14ac:dyDescent="0.25">
      <c r="A3571" s="39">
        <v>40870</v>
      </c>
      <c r="B3571" s="6"/>
      <c r="C3571" s="6"/>
      <c r="D3571" s="6"/>
      <c r="E3571" s="38">
        <v>11257.55</v>
      </c>
      <c r="F3571" s="29"/>
      <c r="G3571" s="29"/>
      <c r="H3571" s="29"/>
      <c r="I3571" s="29"/>
      <c r="J3571" s="29"/>
      <c r="K3571" s="29"/>
      <c r="L3571" s="29"/>
      <c r="M3571" s="29"/>
      <c r="N3571" s="29"/>
      <c r="O3571" s="29"/>
      <c r="P3571" s="29"/>
      <c r="Q3571" s="29"/>
      <c r="R3571" s="29"/>
      <c r="S3571" s="29"/>
      <c r="T3571" s="29"/>
      <c r="U3571" s="29"/>
    </row>
    <row r="3572" spans="1:21" ht="13.5" customHeight="1" x14ac:dyDescent="0.25">
      <c r="A3572" s="39">
        <v>40869</v>
      </c>
      <c r="B3572" s="6"/>
      <c r="C3572" s="6"/>
      <c r="D3572" s="6"/>
      <c r="E3572" s="38">
        <v>11493.72</v>
      </c>
      <c r="F3572" s="29"/>
      <c r="G3572" s="29"/>
      <c r="H3572" s="29"/>
      <c r="I3572" s="29"/>
      <c r="J3572" s="29"/>
      <c r="K3572" s="29"/>
      <c r="L3572" s="29"/>
      <c r="M3572" s="29"/>
      <c r="N3572" s="29"/>
      <c r="O3572" s="29"/>
      <c r="P3572" s="29"/>
      <c r="Q3572" s="29"/>
      <c r="R3572" s="29"/>
      <c r="S3572" s="29"/>
      <c r="T3572" s="29"/>
      <c r="U3572" s="29"/>
    </row>
    <row r="3573" spans="1:21" ht="13.5" customHeight="1" x14ac:dyDescent="0.25">
      <c r="A3573" s="39">
        <v>40868</v>
      </c>
      <c r="B3573" s="6"/>
      <c r="C3573" s="6"/>
      <c r="D3573" s="6"/>
      <c r="E3573" s="38">
        <v>11547.31</v>
      </c>
      <c r="F3573" s="29"/>
      <c r="G3573" s="29"/>
      <c r="H3573" s="29"/>
      <c r="I3573" s="29"/>
      <c r="J3573" s="29"/>
      <c r="K3573" s="29"/>
      <c r="L3573" s="29"/>
      <c r="M3573" s="29"/>
      <c r="N3573" s="29"/>
      <c r="O3573" s="29"/>
      <c r="P3573" s="29"/>
      <c r="Q3573" s="29"/>
      <c r="R3573" s="29"/>
      <c r="S3573" s="29"/>
      <c r="T3573" s="29"/>
      <c r="U3573" s="29"/>
    </row>
    <row r="3574" spans="1:21" ht="13.5" customHeight="1" x14ac:dyDescent="0.25">
      <c r="A3574" s="39">
        <v>40865</v>
      </c>
      <c r="B3574" s="6"/>
      <c r="C3574" s="6"/>
      <c r="D3574" s="6"/>
      <c r="E3574" s="38">
        <v>11796.16</v>
      </c>
      <c r="F3574" s="29"/>
      <c r="G3574" s="29"/>
      <c r="H3574" s="29"/>
      <c r="I3574" s="29"/>
      <c r="J3574" s="29"/>
      <c r="K3574" s="29"/>
      <c r="L3574" s="29"/>
      <c r="M3574" s="29"/>
      <c r="N3574" s="29"/>
      <c r="O3574" s="29"/>
      <c r="P3574" s="29"/>
      <c r="Q3574" s="29"/>
      <c r="R3574" s="29"/>
      <c r="S3574" s="29"/>
      <c r="T3574" s="29"/>
      <c r="U3574" s="29"/>
    </row>
    <row r="3575" spans="1:21" ht="13.5" customHeight="1" x14ac:dyDescent="0.25">
      <c r="A3575" s="39">
        <v>40864</v>
      </c>
      <c r="B3575" s="6"/>
      <c r="C3575" s="6"/>
      <c r="D3575" s="6"/>
      <c r="E3575" s="38">
        <v>11770.73</v>
      </c>
      <c r="F3575" s="29"/>
      <c r="G3575" s="29"/>
      <c r="H3575" s="29"/>
      <c r="I3575" s="29"/>
      <c r="J3575" s="29"/>
      <c r="K3575" s="29"/>
      <c r="L3575" s="29"/>
      <c r="M3575" s="29"/>
      <c r="N3575" s="29"/>
      <c r="O3575" s="29"/>
      <c r="P3575" s="29"/>
      <c r="Q3575" s="29"/>
      <c r="R3575" s="29"/>
      <c r="S3575" s="29"/>
      <c r="T3575" s="29"/>
      <c r="U3575" s="29"/>
    </row>
    <row r="3576" spans="1:21" ht="13.5" customHeight="1" x14ac:dyDescent="0.25">
      <c r="A3576" s="39">
        <v>40863</v>
      </c>
      <c r="B3576" s="6"/>
      <c r="C3576" s="6"/>
      <c r="D3576" s="6"/>
      <c r="E3576" s="38">
        <v>11905.59</v>
      </c>
      <c r="F3576" s="29"/>
      <c r="G3576" s="29"/>
      <c r="H3576" s="29"/>
      <c r="I3576" s="29"/>
      <c r="J3576" s="29"/>
      <c r="K3576" s="29"/>
      <c r="L3576" s="29"/>
      <c r="M3576" s="29"/>
      <c r="N3576" s="29"/>
      <c r="O3576" s="29"/>
      <c r="P3576" s="29"/>
      <c r="Q3576" s="29"/>
      <c r="R3576" s="29"/>
      <c r="S3576" s="29"/>
      <c r="T3576" s="29"/>
      <c r="U3576" s="29"/>
    </row>
    <row r="3577" spans="1:21" ht="13.5" customHeight="1" x14ac:dyDescent="0.25">
      <c r="A3577" s="39">
        <v>40862</v>
      </c>
      <c r="B3577" s="6"/>
      <c r="C3577" s="6"/>
      <c r="D3577" s="6"/>
      <c r="E3577" s="38">
        <v>12096.16</v>
      </c>
      <c r="F3577" s="29"/>
      <c r="G3577" s="29"/>
      <c r="H3577" s="29"/>
      <c r="I3577" s="29"/>
      <c r="J3577" s="29"/>
      <c r="K3577" s="29"/>
      <c r="L3577" s="29"/>
      <c r="M3577" s="29"/>
      <c r="N3577" s="29"/>
      <c r="O3577" s="29"/>
      <c r="P3577" s="29"/>
      <c r="Q3577" s="29"/>
      <c r="R3577" s="29"/>
      <c r="S3577" s="29"/>
      <c r="T3577" s="29"/>
      <c r="U3577" s="29"/>
    </row>
    <row r="3578" spans="1:21" ht="13.5" customHeight="1" x14ac:dyDescent="0.25">
      <c r="A3578" s="39">
        <v>40861</v>
      </c>
      <c r="B3578" s="6"/>
      <c r="C3578" s="6"/>
      <c r="D3578" s="6"/>
      <c r="E3578" s="38">
        <v>12078.98</v>
      </c>
      <c r="F3578" s="29"/>
      <c r="G3578" s="29"/>
      <c r="H3578" s="29"/>
      <c r="I3578" s="29"/>
      <c r="J3578" s="29"/>
      <c r="K3578" s="29"/>
      <c r="L3578" s="29"/>
      <c r="M3578" s="29"/>
      <c r="N3578" s="29"/>
      <c r="O3578" s="29"/>
      <c r="P3578" s="29"/>
      <c r="Q3578" s="29"/>
      <c r="R3578" s="29"/>
      <c r="S3578" s="29"/>
      <c r="T3578" s="29"/>
      <c r="U3578" s="29"/>
    </row>
    <row r="3579" spans="1:21" ht="13.5" customHeight="1" x14ac:dyDescent="0.25">
      <c r="A3579" s="39">
        <v>40858</v>
      </c>
      <c r="B3579" s="6"/>
      <c r="C3579" s="6"/>
      <c r="D3579" s="6"/>
      <c r="E3579" s="38">
        <v>12153.68</v>
      </c>
      <c r="F3579" s="29"/>
      <c r="G3579" s="29"/>
      <c r="H3579" s="29"/>
      <c r="I3579" s="29"/>
      <c r="J3579" s="29"/>
      <c r="K3579" s="29"/>
      <c r="L3579" s="29"/>
      <c r="M3579" s="29"/>
      <c r="N3579" s="29"/>
      <c r="O3579" s="29"/>
      <c r="P3579" s="29"/>
      <c r="Q3579" s="29"/>
      <c r="R3579" s="29"/>
      <c r="S3579" s="29"/>
      <c r="T3579" s="29"/>
      <c r="U3579" s="29"/>
    </row>
    <row r="3580" spans="1:21" ht="13.5" customHeight="1" x14ac:dyDescent="0.25">
      <c r="A3580" s="39">
        <v>40857</v>
      </c>
      <c r="B3580" s="6"/>
      <c r="C3580" s="6"/>
      <c r="D3580" s="6"/>
      <c r="E3580" s="38">
        <v>11893.79</v>
      </c>
      <c r="F3580" s="29"/>
      <c r="G3580" s="29"/>
      <c r="H3580" s="29"/>
      <c r="I3580" s="29"/>
      <c r="J3580" s="29"/>
      <c r="K3580" s="29"/>
      <c r="L3580" s="29"/>
      <c r="M3580" s="29"/>
      <c r="N3580" s="29"/>
      <c r="O3580" s="29"/>
      <c r="P3580" s="29"/>
      <c r="Q3580" s="29"/>
      <c r="R3580" s="29"/>
      <c r="S3580" s="29"/>
      <c r="T3580" s="29"/>
      <c r="U3580" s="29"/>
    </row>
    <row r="3581" spans="1:21" ht="13.5" customHeight="1" x14ac:dyDescent="0.25">
      <c r="A3581" s="39">
        <v>40856</v>
      </c>
      <c r="B3581" s="6"/>
      <c r="C3581" s="6"/>
      <c r="D3581" s="6"/>
      <c r="E3581" s="38">
        <v>11780.94</v>
      </c>
      <c r="F3581" s="29"/>
      <c r="G3581" s="29"/>
      <c r="H3581" s="29"/>
      <c r="I3581" s="29"/>
      <c r="J3581" s="29"/>
      <c r="K3581" s="29"/>
      <c r="L3581" s="29"/>
      <c r="M3581" s="29"/>
      <c r="N3581" s="29"/>
      <c r="O3581" s="29"/>
      <c r="P3581" s="29"/>
      <c r="Q3581" s="29"/>
      <c r="R3581" s="29"/>
      <c r="S3581" s="29"/>
      <c r="T3581" s="29"/>
      <c r="U3581" s="29"/>
    </row>
    <row r="3582" spans="1:21" ht="13.5" customHeight="1" x14ac:dyDescent="0.25">
      <c r="A3582" s="39">
        <v>40855</v>
      </c>
      <c r="B3582" s="6"/>
      <c r="C3582" s="6"/>
      <c r="D3582" s="6"/>
      <c r="E3582" s="38">
        <v>12170.18</v>
      </c>
      <c r="F3582" s="29"/>
      <c r="G3582" s="29"/>
      <c r="H3582" s="29"/>
      <c r="I3582" s="29"/>
      <c r="J3582" s="29"/>
      <c r="K3582" s="29"/>
      <c r="L3582" s="29"/>
      <c r="M3582" s="29"/>
      <c r="N3582" s="29"/>
      <c r="O3582" s="29"/>
      <c r="P3582" s="29"/>
      <c r="Q3582" s="29"/>
      <c r="R3582" s="29"/>
      <c r="S3582" s="29"/>
      <c r="T3582" s="29"/>
      <c r="U3582" s="29"/>
    </row>
    <row r="3583" spans="1:21" ht="13.5" customHeight="1" x14ac:dyDescent="0.25">
      <c r="A3583" s="39">
        <v>40854</v>
      </c>
      <c r="B3583" s="6"/>
      <c r="C3583" s="6"/>
      <c r="D3583" s="6"/>
      <c r="E3583" s="38">
        <v>12068.39</v>
      </c>
      <c r="F3583" s="29"/>
      <c r="G3583" s="29"/>
      <c r="H3583" s="29"/>
      <c r="I3583" s="29"/>
      <c r="J3583" s="29"/>
      <c r="K3583" s="29"/>
      <c r="L3583" s="29"/>
      <c r="M3583" s="29"/>
      <c r="N3583" s="29"/>
      <c r="O3583" s="29"/>
      <c r="P3583" s="29"/>
      <c r="Q3583" s="29"/>
      <c r="R3583" s="29"/>
      <c r="S3583" s="29"/>
      <c r="T3583" s="29"/>
      <c r="U3583" s="29"/>
    </row>
    <row r="3584" spans="1:21" ht="13.5" customHeight="1" x14ac:dyDescent="0.25">
      <c r="A3584" s="39">
        <v>40851</v>
      </c>
      <c r="B3584" s="6"/>
      <c r="C3584" s="6"/>
      <c r="D3584" s="6"/>
      <c r="E3584" s="38">
        <v>11983.24</v>
      </c>
      <c r="F3584" s="29"/>
      <c r="G3584" s="29"/>
      <c r="H3584" s="29"/>
      <c r="I3584" s="29"/>
      <c r="J3584" s="29"/>
      <c r="K3584" s="29"/>
      <c r="L3584" s="29"/>
      <c r="M3584" s="29"/>
      <c r="N3584" s="29"/>
      <c r="O3584" s="29"/>
      <c r="P3584" s="29"/>
      <c r="Q3584" s="29"/>
      <c r="R3584" s="29"/>
      <c r="S3584" s="29"/>
      <c r="T3584" s="29"/>
      <c r="U3584" s="29"/>
    </row>
    <row r="3585" spans="1:21" ht="13.5" customHeight="1" x14ac:dyDescent="0.25">
      <c r="A3585" s="39">
        <v>40850</v>
      </c>
      <c r="B3585" s="6"/>
      <c r="C3585" s="6"/>
      <c r="D3585" s="6"/>
      <c r="E3585" s="38">
        <v>12044.47</v>
      </c>
      <c r="F3585" s="29"/>
      <c r="G3585" s="29"/>
      <c r="H3585" s="29"/>
      <c r="I3585" s="29"/>
      <c r="J3585" s="29"/>
      <c r="K3585" s="29"/>
      <c r="L3585" s="29"/>
      <c r="M3585" s="29"/>
      <c r="N3585" s="29"/>
      <c r="O3585" s="29"/>
      <c r="P3585" s="29"/>
      <c r="Q3585" s="29"/>
      <c r="R3585" s="29"/>
      <c r="S3585" s="29"/>
      <c r="T3585" s="29"/>
      <c r="U3585" s="29"/>
    </row>
    <row r="3586" spans="1:21" ht="13.5" customHeight="1" x14ac:dyDescent="0.25">
      <c r="A3586" s="39">
        <v>40849</v>
      </c>
      <c r="B3586" s="6"/>
      <c r="C3586" s="6"/>
      <c r="D3586" s="6"/>
      <c r="E3586" s="38">
        <v>11836.04</v>
      </c>
      <c r="F3586" s="29"/>
      <c r="G3586" s="29"/>
      <c r="H3586" s="29"/>
      <c r="I3586" s="29"/>
      <c r="J3586" s="29"/>
      <c r="K3586" s="29"/>
      <c r="L3586" s="29"/>
      <c r="M3586" s="29"/>
      <c r="N3586" s="29"/>
      <c r="O3586" s="29"/>
      <c r="P3586" s="29"/>
      <c r="Q3586" s="29"/>
      <c r="R3586" s="29"/>
      <c r="S3586" s="29"/>
      <c r="T3586" s="29"/>
      <c r="U3586" s="29"/>
    </row>
    <row r="3587" spans="1:21" ht="13.5" customHeight="1" x14ac:dyDescent="0.25">
      <c r="A3587" s="39">
        <v>40848</v>
      </c>
      <c r="B3587" s="6"/>
      <c r="C3587" s="6"/>
      <c r="D3587" s="6"/>
      <c r="E3587" s="38">
        <v>11657.96</v>
      </c>
      <c r="F3587" s="29"/>
      <c r="G3587" s="29"/>
      <c r="H3587" s="29"/>
      <c r="I3587" s="29"/>
      <c r="J3587" s="29"/>
      <c r="K3587" s="29"/>
      <c r="L3587" s="29"/>
      <c r="M3587" s="29"/>
      <c r="N3587" s="29"/>
      <c r="O3587" s="29"/>
      <c r="P3587" s="29"/>
      <c r="Q3587" s="29"/>
      <c r="R3587" s="29"/>
      <c r="S3587" s="29"/>
      <c r="T3587" s="29"/>
      <c r="U3587" s="29"/>
    </row>
    <row r="3588" spans="1:21" ht="13.5" customHeight="1" x14ac:dyDescent="0.25">
      <c r="A3588" s="39">
        <v>40847</v>
      </c>
      <c r="B3588" s="6"/>
      <c r="C3588" s="6"/>
      <c r="D3588" s="6"/>
      <c r="E3588" s="38">
        <v>11955.01</v>
      </c>
      <c r="F3588" s="29"/>
      <c r="G3588" s="29"/>
      <c r="H3588" s="29"/>
      <c r="I3588" s="29"/>
      <c r="J3588" s="29"/>
      <c r="K3588" s="29"/>
      <c r="L3588" s="29"/>
      <c r="M3588" s="29"/>
      <c r="N3588" s="29"/>
      <c r="O3588" s="29"/>
      <c r="P3588" s="29"/>
      <c r="Q3588" s="29"/>
      <c r="R3588" s="29"/>
      <c r="S3588" s="29"/>
      <c r="T3588" s="29"/>
      <c r="U3588" s="29"/>
    </row>
    <row r="3589" spans="1:21" ht="13.5" customHeight="1" x14ac:dyDescent="0.25">
      <c r="A3589" s="39">
        <v>40844</v>
      </c>
      <c r="B3589" s="6"/>
      <c r="C3589" s="6"/>
      <c r="D3589" s="6"/>
      <c r="E3589" s="38">
        <v>12231.11</v>
      </c>
      <c r="F3589" s="29"/>
      <c r="G3589" s="29"/>
      <c r="H3589" s="29"/>
      <c r="I3589" s="29"/>
      <c r="J3589" s="29"/>
      <c r="K3589" s="29"/>
      <c r="L3589" s="29"/>
      <c r="M3589" s="29"/>
      <c r="N3589" s="29"/>
      <c r="O3589" s="29"/>
      <c r="P3589" s="29"/>
      <c r="Q3589" s="29"/>
      <c r="R3589" s="29"/>
      <c r="S3589" s="29"/>
      <c r="T3589" s="29"/>
      <c r="U3589" s="29"/>
    </row>
    <row r="3590" spans="1:21" ht="13.5" customHeight="1" x14ac:dyDescent="0.25">
      <c r="A3590" s="39">
        <v>40843</v>
      </c>
      <c r="B3590" s="6"/>
      <c r="C3590" s="6"/>
      <c r="D3590" s="6"/>
      <c r="E3590" s="38">
        <v>12208.55</v>
      </c>
      <c r="F3590" s="29"/>
      <c r="G3590" s="29"/>
      <c r="H3590" s="29"/>
      <c r="I3590" s="29"/>
      <c r="J3590" s="29"/>
      <c r="K3590" s="29"/>
      <c r="L3590" s="29"/>
      <c r="M3590" s="29"/>
      <c r="N3590" s="29"/>
      <c r="O3590" s="29"/>
      <c r="P3590" s="29"/>
      <c r="Q3590" s="29"/>
      <c r="R3590" s="29"/>
      <c r="S3590" s="29"/>
      <c r="T3590" s="29"/>
      <c r="U3590" s="29"/>
    </row>
    <row r="3591" spans="1:21" ht="13.5" customHeight="1" x14ac:dyDescent="0.25">
      <c r="A3591" s="39">
        <v>40842</v>
      </c>
      <c r="B3591" s="6"/>
      <c r="C3591" s="6"/>
      <c r="D3591" s="6"/>
      <c r="E3591" s="38">
        <v>11869.04</v>
      </c>
      <c r="F3591" s="29"/>
      <c r="G3591" s="29"/>
      <c r="H3591" s="29"/>
      <c r="I3591" s="29"/>
      <c r="J3591" s="29"/>
      <c r="K3591" s="29"/>
      <c r="L3591" s="29"/>
      <c r="M3591" s="29"/>
      <c r="N3591" s="29"/>
      <c r="O3591" s="29"/>
      <c r="P3591" s="29"/>
      <c r="Q3591" s="29"/>
      <c r="R3591" s="29"/>
      <c r="S3591" s="29"/>
      <c r="T3591" s="29"/>
      <c r="U3591" s="29"/>
    </row>
    <row r="3592" spans="1:21" ht="13.5" customHeight="1" x14ac:dyDescent="0.25">
      <c r="A3592" s="39">
        <v>40841</v>
      </c>
      <c r="B3592" s="6"/>
      <c r="C3592" s="6"/>
      <c r="D3592" s="6"/>
      <c r="E3592" s="38">
        <v>11706.62</v>
      </c>
      <c r="F3592" s="29"/>
      <c r="G3592" s="29"/>
      <c r="H3592" s="29"/>
      <c r="I3592" s="29"/>
      <c r="J3592" s="29"/>
      <c r="K3592" s="29"/>
      <c r="L3592" s="29"/>
      <c r="M3592" s="29"/>
      <c r="N3592" s="29"/>
      <c r="O3592" s="29"/>
      <c r="P3592" s="29"/>
      <c r="Q3592" s="29"/>
      <c r="R3592" s="29"/>
      <c r="S3592" s="29"/>
      <c r="T3592" s="29"/>
      <c r="U3592" s="29"/>
    </row>
    <row r="3593" spans="1:21" ht="13.5" customHeight="1" x14ac:dyDescent="0.25">
      <c r="A3593" s="39">
        <v>40840</v>
      </c>
      <c r="B3593" s="6"/>
      <c r="C3593" s="6"/>
      <c r="D3593" s="6"/>
      <c r="E3593" s="38">
        <v>11913.62</v>
      </c>
      <c r="F3593" s="29"/>
      <c r="G3593" s="29"/>
      <c r="H3593" s="29"/>
      <c r="I3593" s="29"/>
      <c r="J3593" s="29"/>
      <c r="K3593" s="29"/>
      <c r="L3593" s="29"/>
      <c r="M3593" s="29"/>
      <c r="N3593" s="29"/>
      <c r="O3593" s="29"/>
      <c r="P3593" s="29"/>
      <c r="Q3593" s="29"/>
      <c r="R3593" s="29"/>
      <c r="S3593" s="29"/>
      <c r="T3593" s="29"/>
      <c r="U3593" s="29"/>
    </row>
    <row r="3594" spans="1:21" ht="13.5" customHeight="1" x14ac:dyDescent="0.25">
      <c r="A3594" s="39">
        <v>40837</v>
      </c>
      <c r="B3594" s="6"/>
      <c r="C3594" s="6"/>
      <c r="D3594" s="6"/>
      <c r="E3594" s="38">
        <v>11808.79</v>
      </c>
      <c r="F3594" s="29"/>
      <c r="G3594" s="29"/>
      <c r="H3594" s="29"/>
      <c r="I3594" s="29"/>
      <c r="J3594" s="29"/>
      <c r="K3594" s="29"/>
      <c r="L3594" s="29"/>
      <c r="M3594" s="29"/>
      <c r="N3594" s="29"/>
      <c r="O3594" s="29"/>
      <c r="P3594" s="29"/>
      <c r="Q3594" s="29"/>
      <c r="R3594" s="29"/>
      <c r="S3594" s="29"/>
      <c r="T3594" s="29"/>
      <c r="U3594" s="29"/>
    </row>
    <row r="3595" spans="1:21" ht="13.5" customHeight="1" x14ac:dyDescent="0.25">
      <c r="A3595" s="39">
        <v>40836</v>
      </c>
      <c r="B3595" s="6"/>
      <c r="C3595" s="6"/>
      <c r="D3595" s="6"/>
      <c r="E3595" s="38">
        <v>11541.78</v>
      </c>
      <c r="F3595" s="29"/>
      <c r="G3595" s="29"/>
      <c r="H3595" s="29"/>
      <c r="I3595" s="29"/>
      <c r="J3595" s="29"/>
      <c r="K3595" s="29"/>
      <c r="L3595" s="29"/>
      <c r="M3595" s="29"/>
      <c r="N3595" s="29"/>
      <c r="O3595" s="29"/>
      <c r="P3595" s="29"/>
      <c r="Q3595" s="29"/>
      <c r="R3595" s="29"/>
      <c r="S3595" s="29"/>
      <c r="T3595" s="29"/>
      <c r="U3595" s="29"/>
    </row>
    <row r="3596" spans="1:21" ht="13.5" customHeight="1" x14ac:dyDescent="0.25">
      <c r="A3596" s="39">
        <v>40835</v>
      </c>
      <c r="B3596" s="6"/>
      <c r="C3596" s="6"/>
      <c r="D3596" s="6"/>
      <c r="E3596" s="38">
        <v>11504.62</v>
      </c>
      <c r="F3596" s="29"/>
      <c r="G3596" s="29"/>
      <c r="H3596" s="29"/>
      <c r="I3596" s="29"/>
      <c r="J3596" s="29"/>
      <c r="K3596" s="29"/>
      <c r="L3596" s="29"/>
      <c r="M3596" s="29"/>
      <c r="N3596" s="29"/>
      <c r="O3596" s="29"/>
      <c r="P3596" s="29"/>
      <c r="Q3596" s="29"/>
      <c r="R3596" s="29"/>
      <c r="S3596" s="29"/>
      <c r="T3596" s="29"/>
      <c r="U3596" s="29"/>
    </row>
    <row r="3597" spans="1:21" ht="13.5" customHeight="1" x14ac:dyDescent="0.25">
      <c r="A3597" s="39">
        <v>40834</v>
      </c>
      <c r="B3597" s="6"/>
      <c r="C3597" s="6"/>
      <c r="D3597" s="6"/>
      <c r="E3597" s="38">
        <v>11577.05</v>
      </c>
      <c r="F3597" s="29"/>
      <c r="G3597" s="29"/>
      <c r="H3597" s="29"/>
      <c r="I3597" s="29"/>
      <c r="J3597" s="29"/>
      <c r="K3597" s="29"/>
      <c r="L3597" s="29"/>
      <c r="M3597" s="29"/>
      <c r="N3597" s="29"/>
      <c r="O3597" s="29"/>
      <c r="P3597" s="29"/>
      <c r="Q3597" s="29"/>
      <c r="R3597" s="29"/>
      <c r="S3597" s="29"/>
      <c r="T3597" s="29"/>
      <c r="U3597" s="29"/>
    </row>
    <row r="3598" spans="1:21" ht="13.5" customHeight="1" x14ac:dyDescent="0.25">
      <c r="A3598" s="39">
        <v>40833</v>
      </c>
      <c r="B3598" s="6"/>
      <c r="C3598" s="6"/>
      <c r="D3598" s="6"/>
      <c r="E3598" s="38">
        <v>11397</v>
      </c>
      <c r="F3598" s="29"/>
      <c r="G3598" s="29"/>
      <c r="H3598" s="29"/>
      <c r="I3598" s="29"/>
      <c r="J3598" s="29"/>
      <c r="K3598" s="29"/>
      <c r="L3598" s="29"/>
      <c r="M3598" s="29"/>
      <c r="N3598" s="29"/>
      <c r="O3598" s="29"/>
      <c r="P3598" s="29"/>
      <c r="Q3598" s="29"/>
      <c r="R3598" s="29"/>
      <c r="S3598" s="29"/>
      <c r="T3598" s="29"/>
      <c r="U3598" s="29"/>
    </row>
    <row r="3599" spans="1:21" ht="13.5" customHeight="1" x14ac:dyDescent="0.25">
      <c r="A3599" s="39">
        <v>40830</v>
      </c>
      <c r="B3599" s="6"/>
      <c r="C3599" s="6"/>
      <c r="D3599" s="6"/>
      <c r="E3599" s="38">
        <v>11644.49</v>
      </c>
      <c r="F3599" s="29"/>
      <c r="G3599" s="29"/>
      <c r="H3599" s="29"/>
      <c r="I3599" s="29"/>
      <c r="J3599" s="29"/>
      <c r="K3599" s="29"/>
      <c r="L3599" s="29"/>
      <c r="M3599" s="29"/>
      <c r="N3599" s="29"/>
      <c r="O3599" s="29"/>
      <c r="P3599" s="29"/>
      <c r="Q3599" s="29"/>
      <c r="R3599" s="29"/>
      <c r="S3599" s="29"/>
      <c r="T3599" s="29"/>
      <c r="U3599" s="29"/>
    </row>
    <row r="3600" spans="1:21" ht="13.5" customHeight="1" x14ac:dyDescent="0.25">
      <c r="A3600" s="39">
        <v>40829</v>
      </c>
      <c r="B3600" s="6"/>
      <c r="C3600" s="6"/>
      <c r="D3600" s="6"/>
      <c r="E3600" s="38">
        <v>11478.13</v>
      </c>
      <c r="F3600" s="29"/>
      <c r="G3600" s="29"/>
      <c r="H3600" s="29"/>
      <c r="I3600" s="29"/>
      <c r="J3600" s="29"/>
      <c r="K3600" s="29"/>
      <c r="L3600" s="29"/>
      <c r="M3600" s="29"/>
      <c r="N3600" s="29"/>
      <c r="O3600" s="29"/>
      <c r="P3600" s="29"/>
      <c r="Q3600" s="29"/>
      <c r="R3600" s="29"/>
      <c r="S3600" s="29"/>
      <c r="T3600" s="29"/>
      <c r="U3600" s="29"/>
    </row>
    <row r="3601" spans="1:21" ht="13.5" customHeight="1" x14ac:dyDescent="0.25">
      <c r="A3601" s="39">
        <v>40828</v>
      </c>
      <c r="B3601" s="6"/>
      <c r="C3601" s="6"/>
      <c r="D3601" s="6"/>
      <c r="E3601" s="38">
        <v>11518.85</v>
      </c>
      <c r="F3601" s="29"/>
      <c r="G3601" s="29"/>
      <c r="H3601" s="29"/>
      <c r="I3601" s="29"/>
      <c r="J3601" s="29"/>
      <c r="K3601" s="29"/>
      <c r="L3601" s="29"/>
      <c r="M3601" s="29"/>
      <c r="N3601" s="29"/>
      <c r="O3601" s="29"/>
      <c r="P3601" s="29"/>
      <c r="Q3601" s="29"/>
      <c r="R3601" s="29"/>
      <c r="S3601" s="29"/>
      <c r="T3601" s="29"/>
      <c r="U3601" s="29"/>
    </row>
    <row r="3602" spans="1:21" ht="13.5" customHeight="1" x14ac:dyDescent="0.25">
      <c r="A3602" s="39">
        <v>40827</v>
      </c>
      <c r="B3602" s="6"/>
      <c r="C3602" s="6"/>
      <c r="D3602" s="6"/>
      <c r="E3602" s="38">
        <v>11416.3</v>
      </c>
      <c r="F3602" s="29"/>
      <c r="G3602" s="29"/>
      <c r="H3602" s="29"/>
      <c r="I3602" s="29"/>
      <c r="J3602" s="29"/>
      <c r="K3602" s="29"/>
      <c r="L3602" s="29"/>
      <c r="M3602" s="29"/>
      <c r="N3602" s="29"/>
      <c r="O3602" s="29"/>
      <c r="P3602" s="29"/>
      <c r="Q3602" s="29"/>
      <c r="R3602" s="29"/>
      <c r="S3602" s="29"/>
      <c r="T3602" s="29"/>
      <c r="U3602" s="29"/>
    </row>
    <row r="3603" spans="1:21" ht="13.5" customHeight="1" x14ac:dyDescent="0.25">
      <c r="A3603" s="39">
        <v>40826</v>
      </c>
      <c r="B3603" s="6"/>
      <c r="C3603" s="6"/>
      <c r="D3603" s="6"/>
      <c r="E3603" s="38">
        <v>11433.18</v>
      </c>
      <c r="F3603" s="29"/>
      <c r="G3603" s="29"/>
      <c r="H3603" s="29"/>
      <c r="I3603" s="29"/>
      <c r="J3603" s="29"/>
      <c r="K3603" s="29"/>
      <c r="L3603" s="29"/>
      <c r="M3603" s="29"/>
      <c r="N3603" s="29"/>
      <c r="O3603" s="29"/>
      <c r="P3603" s="29"/>
      <c r="Q3603" s="29"/>
      <c r="R3603" s="29"/>
      <c r="S3603" s="29"/>
      <c r="T3603" s="29"/>
      <c r="U3603" s="29"/>
    </row>
    <row r="3604" spans="1:21" ht="13.5" customHeight="1" x14ac:dyDescent="0.25">
      <c r="A3604" s="39">
        <v>40823</v>
      </c>
      <c r="B3604" s="6"/>
      <c r="C3604" s="6"/>
      <c r="D3604" s="6"/>
      <c r="E3604" s="38">
        <v>11103.12</v>
      </c>
      <c r="F3604" s="29"/>
      <c r="G3604" s="29"/>
      <c r="H3604" s="29"/>
      <c r="I3604" s="29"/>
      <c r="J3604" s="29"/>
      <c r="K3604" s="29"/>
      <c r="L3604" s="29"/>
      <c r="M3604" s="29"/>
      <c r="N3604" s="29"/>
      <c r="O3604" s="29"/>
      <c r="P3604" s="29"/>
      <c r="Q3604" s="29"/>
      <c r="R3604" s="29"/>
      <c r="S3604" s="29"/>
      <c r="T3604" s="29"/>
      <c r="U3604" s="29"/>
    </row>
    <row r="3605" spans="1:21" ht="13.5" customHeight="1" x14ac:dyDescent="0.25">
      <c r="A3605" s="39">
        <v>40822</v>
      </c>
      <c r="B3605" s="6"/>
      <c r="C3605" s="6"/>
      <c r="D3605" s="6"/>
      <c r="E3605" s="38">
        <v>11123.33</v>
      </c>
      <c r="F3605" s="29"/>
      <c r="G3605" s="29"/>
      <c r="H3605" s="29"/>
      <c r="I3605" s="29"/>
      <c r="J3605" s="29"/>
      <c r="K3605" s="29"/>
      <c r="L3605" s="29"/>
      <c r="M3605" s="29"/>
      <c r="N3605" s="29"/>
      <c r="O3605" s="29"/>
      <c r="P3605" s="29"/>
      <c r="Q3605" s="29"/>
      <c r="R3605" s="29"/>
      <c r="S3605" s="29"/>
      <c r="T3605" s="29"/>
      <c r="U3605" s="29"/>
    </row>
    <row r="3606" spans="1:21" ht="13.5" customHeight="1" x14ac:dyDescent="0.25">
      <c r="A3606" s="39">
        <v>40821</v>
      </c>
      <c r="B3606" s="6"/>
      <c r="C3606" s="6"/>
      <c r="D3606" s="6"/>
      <c r="E3606" s="38">
        <v>10939.95</v>
      </c>
      <c r="F3606" s="29"/>
      <c r="G3606" s="29"/>
      <c r="H3606" s="29"/>
      <c r="I3606" s="29"/>
      <c r="J3606" s="29"/>
      <c r="K3606" s="29"/>
      <c r="L3606" s="29"/>
      <c r="M3606" s="29"/>
      <c r="N3606" s="29"/>
      <c r="O3606" s="29"/>
      <c r="P3606" s="29"/>
      <c r="Q3606" s="29"/>
      <c r="R3606" s="29"/>
      <c r="S3606" s="29"/>
      <c r="T3606" s="29"/>
      <c r="U3606" s="29"/>
    </row>
    <row r="3607" spans="1:21" ht="13.5" customHeight="1" x14ac:dyDescent="0.25">
      <c r="A3607" s="39">
        <v>40820</v>
      </c>
      <c r="B3607" s="6"/>
      <c r="C3607" s="6"/>
      <c r="D3607" s="6"/>
      <c r="E3607" s="38">
        <v>10808.71</v>
      </c>
      <c r="F3607" s="29"/>
      <c r="G3607" s="29"/>
      <c r="H3607" s="29"/>
      <c r="I3607" s="29"/>
      <c r="J3607" s="29"/>
      <c r="K3607" s="29"/>
      <c r="L3607" s="29"/>
      <c r="M3607" s="29"/>
      <c r="N3607" s="29"/>
      <c r="O3607" s="29"/>
      <c r="P3607" s="29"/>
      <c r="Q3607" s="29"/>
      <c r="R3607" s="29"/>
      <c r="S3607" s="29"/>
      <c r="T3607" s="29"/>
      <c r="U3607" s="29"/>
    </row>
    <row r="3608" spans="1:21" ht="13.5" customHeight="1" x14ac:dyDescent="0.25">
      <c r="A3608" s="39">
        <v>40819</v>
      </c>
      <c r="B3608" s="6"/>
      <c r="C3608" s="6"/>
      <c r="D3608" s="6"/>
      <c r="E3608" s="38">
        <v>10655.3</v>
      </c>
      <c r="F3608" s="29"/>
      <c r="G3608" s="29"/>
      <c r="H3608" s="29"/>
      <c r="I3608" s="29"/>
      <c r="J3608" s="29"/>
      <c r="K3608" s="29"/>
      <c r="L3608" s="29"/>
      <c r="M3608" s="29"/>
      <c r="N3608" s="29"/>
      <c r="O3608" s="29"/>
      <c r="P3608" s="29"/>
      <c r="Q3608" s="29"/>
      <c r="R3608" s="29"/>
      <c r="S3608" s="29"/>
      <c r="T3608" s="29"/>
      <c r="U3608" s="29"/>
    </row>
    <row r="3609" spans="1:21" ht="13.5" customHeight="1" x14ac:dyDescent="0.25">
      <c r="A3609" s="39">
        <v>40816</v>
      </c>
      <c r="B3609" s="6"/>
      <c r="C3609" s="6"/>
      <c r="D3609" s="6"/>
      <c r="E3609" s="38">
        <v>10913.38</v>
      </c>
      <c r="F3609" s="29"/>
      <c r="G3609" s="29"/>
      <c r="H3609" s="29"/>
      <c r="I3609" s="29"/>
      <c r="J3609" s="29"/>
      <c r="K3609" s="29"/>
      <c r="L3609" s="29"/>
      <c r="M3609" s="29"/>
      <c r="N3609" s="29"/>
      <c r="O3609" s="29"/>
      <c r="P3609" s="29"/>
      <c r="Q3609" s="29"/>
      <c r="R3609" s="29"/>
      <c r="S3609" s="29"/>
      <c r="T3609" s="29"/>
      <c r="U3609" s="29"/>
    </row>
    <row r="3610" spans="1:21" ht="13.5" customHeight="1" x14ac:dyDescent="0.25">
      <c r="A3610" s="39">
        <v>40815</v>
      </c>
      <c r="B3610" s="6"/>
      <c r="C3610" s="6"/>
      <c r="D3610" s="6"/>
      <c r="E3610" s="38">
        <v>11153.98</v>
      </c>
      <c r="F3610" s="29"/>
      <c r="G3610" s="29"/>
      <c r="H3610" s="29"/>
      <c r="I3610" s="29"/>
      <c r="J3610" s="29"/>
      <c r="K3610" s="29"/>
      <c r="L3610" s="29"/>
      <c r="M3610" s="29"/>
      <c r="N3610" s="29"/>
      <c r="O3610" s="29"/>
      <c r="P3610" s="29"/>
      <c r="Q3610" s="29"/>
      <c r="R3610" s="29"/>
      <c r="S3610" s="29"/>
      <c r="T3610" s="29"/>
      <c r="U3610" s="29"/>
    </row>
    <row r="3611" spans="1:21" ht="13.5" customHeight="1" x14ac:dyDescent="0.25">
      <c r="A3611" s="39">
        <v>40814</v>
      </c>
      <c r="B3611" s="6"/>
      <c r="C3611" s="6"/>
      <c r="D3611" s="6"/>
      <c r="E3611" s="38">
        <v>11010.9</v>
      </c>
      <c r="F3611" s="29"/>
      <c r="G3611" s="29"/>
      <c r="H3611" s="29"/>
      <c r="I3611" s="29"/>
      <c r="J3611" s="29"/>
      <c r="K3611" s="29"/>
      <c r="L3611" s="29"/>
      <c r="M3611" s="29"/>
      <c r="N3611" s="29"/>
      <c r="O3611" s="29"/>
      <c r="P3611" s="29"/>
      <c r="Q3611" s="29"/>
      <c r="R3611" s="29"/>
      <c r="S3611" s="29"/>
      <c r="T3611" s="29"/>
      <c r="U3611" s="29"/>
    </row>
    <row r="3612" spans="1:21" ht="13.5" customHeight="1" x14ac:dyDescent="0.25">
      <c r="A3612" s="39">
        <v>40813</v>
      </c>
      <c r="B3612" s="6"/>
      <c r="C3612" s="6"/>
      <c r="D3612" s="6"/>
      <c r="E3612" s="38">
        <v>11190.69</v>
      </c>
      <c r="F3612" s="29"/>
      <c r="G3612" s="29"/>
      <c r="H3612" s="29"/>
      <c r="I3612" s="29"/>
      <c r="J3612" s="29"/>
      <c r="K3612" s="29"/>
      <c r="L3612" s="29"/>
      <c r="M3612" s="29"/>
      <c r="N3612" s="29"/>
      <c r="O3612" s="29"/>
      <c r="P3612" s="29"/>
      <c r="Q3612" s="29"/>
      <c r="R3612" s="29"/>
      <c r="S3612" s="29"/>
      <c r="T3612" s="29"/>
      <c r="U3612" s="29"/>
    </row>
    <row r="3613" spans="1:21" ht="13.5" customHeight="1" x14ac:dyDescent="0.25">
      <c r="A3613" s="39">
        <v>40812</v>
      </c>
      <c r="B3613" s="6"/>
      <c r="C3613" s="6"/>
      <c r="D3613" s="6"/>
      <c r="E3613" s="38">
        <v>11043.86</v>
      </c>
      <c r="F3613" s="29"/>
      <c r="G3613" s="29"/>
      <c r="H3613" s="29"/>
      <c r="I3613" s="29"/>
      <c r="J3613" s="29"/>
      <c r="K3613" s="29"/>
      <c r="L3613" s="29"/>
      <c r="M3613" s="29"/>
      <c r="N3613" s="29"/>
      <c r="O3613" s="29"/>
      <c r="P3613" s="29"/>
      <c r="Q3613" s="29"/>
      <c r="R3613" s="29"/>
      <c r="S3613" s="29"/>
      <c r="T3613" s="29"/>
      <c r="U3613" s="29"/>
    </row>
    <row r="3614" spans="1:21" ht="13.5" customHeight="1" x14ac:dyDescent="0.25">
      <c r="A3614" s="39">
        <v>40809</v>
      </c>
      <c r="B3614" s="6"/>
      <c r="C3614" s="6"/>
      <c r="D3614" s="6"/>
      <c r="E3614" s="38">
        <v>10771.48</v>
      </c>
      <c r="F3614" s="29"/>
      <c r="G3614" s="29"/>
      <c r="H3614" s="29"/>
      <c r="I3614" s="29"/>
      <c r="J3614" s="29"/>
      <c r="K3614" s="29"/>
      <c r="L3614" s="29"/>
      <c r="M3614" s="29"/>
      <c r="N3614" s="29"/>
      <c r="O3614" s="29"/>
      <c r="P3614" s="29"/>
      <c r="Q3614" s="29"/>
      <c r="R3614" s="29"/>
      <c r="S3614" s="29"/>
      <c r="T3614" s="29"/>
      <c r="U3614" s="29"/>
    </row>
    <row r="3615" spans="1:21" ht="13.5" customHeight="1" x14ac:dyDescent="0.25">
      <c r="A3615" s="39">
        <v>40808</v>
      </c>
      <c r="B3615" s="6"/>
      <c r="C3615" s="6"/>
      <c r="D3615" s="6"/>
      <c r="E3615" s="38">
        <v>10733.83</v>
      </c>
      <c r="F3615" s="29"/>
      <c r="G3615" s="29"/>
      <c r="H3615" s="29"/>
      <c r="I3615" s="29"/>
      <c r="J3615" s="29"/>
      <c r="K3615" s="29"/>
      <c r="L3615" s="29"/>
      <c r="M3615" s="29"/>
      <c r="N3615" s="29"/>
      <c r="O3615" s="29"/>
      <c r="P3615" s="29"/>
      <c r="Q3615" s="29"/>
      <c r="R3615" s="29"/>
      <c r="S3615" s="29"/>
      <c r="T3615" s="29"/>
      <c r="U3615" s="29"/>
    </row>
    <row r="3616" spans="1:21" ht="13.5" customHeight="1" x14ac:dyDescent="0.25">
      <c r="A3616" s="39">
        <v>40807</v>
      </c>
      <c r="B3616" s="6"/>
      <c r="C3616" s="6"/>
      <c r="D3616" s="6"/>
      <c r="E3616" s="38">
        <v>11124.84</v>
      </c>
      <c r="F3616" s="29"/>
      <c r="G3616" s="29"/>
      <c r="H3616" s="29"/>
      <c r="I3616" s="29"/>
      <c r="J3616" s="29"/>
      <c r="K3616" s="29"/>
      <c r="L3616" s="29"/>
      <c r="M3616" s="29"/>
      <c r="N3616" s="29"/>
      <c r="O3616" s="29"/>
      <c r="P3616" s="29"/>
      <c r="Q3616" s="29"/>
      <c r="R3616" s="29"/>
      <c r="S3616" s="29"/>
      <c r="T3616" s="29"/>
      <c r="U3616" s="29"/>
    </row>
    <row r="3617" spans="1:21" ht="13.5" customHeight="1" x14ac:dyDescent="0.25">
      <c r="A3617" s="39">
        <v>40806</v>
      </c>
      <c r="B3617" s="6"/>
      <c r="C3617" s="6"/>
      <c r="D3617" s="6"/>
      <c r="E3617" s="38">
        <v>11408.66</v>
      </c>
      <c r="F3617" s="29"/>
      <c r="G3617" s="29"/>
      <c r="H3617" s="29"/>
      <c r="I3617" s="29"/>
      <c r="J3617" s="29"/>
      <c r="K3617" s="29"/>
      <c r="L3617" s="29"/>
      <c r="M3617" s="29"/>
      <c r="N3617" s="29"/>
      <c r="O3617" s="29"/>
      <c r="P3617" s="29"/>
      <c r="Q3617" s="29"/>
      <c r="R3617" s="29"/>
      <c r="S3617" s="29"/>
      <c r="T3617" s="29"/>
      <c r="U3617" s="29"/>
    </row>
    <row r="3618" spans="1:21" ht="13.5" customHeight="1" x14ac:dyDescent="0.25">
      <c r="A3618" s="39">
        <v>40805</v>
      </c>
      <c r="B3618" s="6"/>
      <c r="C3618" s="6"/>
      <c r="D3618" s="6"/>
      <c r="E3618" s="38">
        <v>11401.01</v>
      </c>
      <c r="F3618" s="29"/>
      <c r="G3618" s="29"/>
      <c r="H3618" s="29"/>
      <c r="I3618" s="29"/>
      <c r="J3618" s="29"/>
      <c r="K3618" s="29"/>
      <c r="L3618" s="29"/>
      <c r="M3618" s="29"/>
      <c r="N3618" s="29"/>
      <c r="O3618" s="29"/>
      <c r="P3618" s="29"/>
      <c r="Q3618" s="29"/>
      <c r="R3618" s="29"/>
      <c r="S3618" s="29"/>
      <c r="T3618" s="29"/>
      <c r="U3618" s="29"/>
    </row>
    <row r="3619" spans="1:21" ht="13.5" customHeight="1" x14ac:dyDescent="0.25">
      <c r="A3619" s="39">
        <v>40802</v>
      </c>
      <c r="B3619" s="6"/>
      <c r="C3619" s="6"/>
      <c r="D3619" s="6"/>
      <c r="E3619" s="38">
        <v>11509.09</v>
      </c>
      <c r="F3619" s="29"/>
      <c r="G3619" s="29"/>
      <c r="H3619" s="29"/>
      <c r="I3619" s="29"/>
      <c r="J3619" s="29"/>
      <c r="K3619" s="29"/>
      <c r="L3619" s="29"/>
      <c r="M3619" s="29"/>
      <c r="N3619" s="29"/>
      <c r="O3619" s="29"/>
      <c r="P3619" s="29"/>
      <c r="Q3619" s="29"/>
      <c r="R3619" s="29"/>
      <c r="S3619" s="29"/>
      <c r="T3619" s="29"/>
      <c r="U3619" s="29"/>
    </row>
    <row r="3620" spans="1:21" ht="13.5" customHeight="1" x14ac:dyDescent="0.25">
      <c r="A3620" s="39">
        <v>40801</v>
      </c>
      <c r="B3620" s="6"/>
      <c r="C3620" s="6"/>
      <c r="D3620" s="6"/>
      <c r="E3620" s="38">
        <v>11433.18</v>
      </c>
      <c r="F3620" s="29"/>
      <c r="G3620" s="29"/>
      <c r="H3620" s="29"/>
      <c r="I3620" s="29"/>
      <c r="J3620" s="29"/>
      <c r="K3620" s="29"/>
      <c r="L3620" s="29"/>
      <c r="M3620" s="29"/>
      <c r="N3620" s="29"/>
      <c r="O3620" s="29"/>
      <c r="P3620" s="29"/>
      <c r="Q3620" s="29"/>
      <c r="R3620" s="29"/>
      <c r="S3620" s="29"/>
      <c r="T3620" s="29"/>
      <c r="U3620" s="29"/>
    </row>
    <row r="3621" spans="1:21" ht="13.5" customHeight="1" x14ac:dyDescent="0.25">
      <c r="A3621" s="39">
        <v>40800</v>
      </c>
      <c r="B3621" s="6"/>
      <c r="C3621" s="6"/>
      <c r="D3621" s="6"/>
      <c r="E3621" s="38">
        <v>11246.73</v>
      </c>
      <c r="F3621" s="29"/>
      <c r="G3621" s="29"/>
      <c r="H3621" s="29"/>
      <c r="I3621" s="29"/>
      <c r="J3621" s="29"/>
      <c r="K3621" s="29"/>
      <c r="L3621" s="29"/>
      <c r="M3621" s="29"/>
      <c r="N3621" s="29"/>
      <c r="O3621" s="29"/>
      <c r="P3621" s="29"/>
      <c r="Q3621" s="29"/>
      <c r="R3621" s="29"/>
      <c r="S3621" s="29"/>
      <c r="T3621" s="29"/>
      <c r="U3621" s="29"/>
    </row>
    <row r="3622" spans="1:21" ht="13.5" customHeight="1" x14ac:dyDescent="0.25">
      <c r="A3622" s="39">
        <v>40799</v>
      </c>
      <c r="B3622" s="6"/>
      <c r="C3622" s="6"/>
      <c r="D3622" s="6"/>
      <c r="E3622" s="38">
        <v>11105.85</v>
      </c>
      <c r="F3622" s="29"/>
      <c r="G3622" s="29"/>
      <c r="H3622" s="29"/>
      <c r="I3622" s="29"/>
      <c r="J3622" s="29"/>
      <c r="K3622" s="29"/>
      <c r="L3622" s="29"/>
      <c r="M3622" s="29"/>
      <c r="N3622" s="29"/>
      <c r="O3622" s="29"/>
      <c r="P3622" s="29"/>
      <c r="Q3622" s="29"/>
      <c r="R3622" s="29"/>
      <c r="S3622" s="29"/>
      <c r="T3622" s="29"/>
      <c r="U3622" s="29"/>
    </row>
    <row r="3623" spans="1:21" ht="13.5" customHeight="1" x14ac:dyDescent="0.25">
      <c r="A3623" s="39">
        <v>40798</v>
      </c>
      <c r="B3623" s="6"/>
      <c r="C3623" s="6"/>
      <c r="D3623" s="6"/>
      <c r="E3623" s="38">
        <v>11061.12</v>
      </c>
      <c r="F3623" s="29"/>
      <c r="G3623" s="29"/>
      <c r="H3623" s="29"/>
      <c r="I3623" s="29"/>
      <c r="J3623" s="29"/>
      <c r="K3623" s="29"/>
      <c r="L3623" s="29"/>
      <c r="M3623" s="29"/>
      <c r="N3623" s="29"/>
      <c r="O3623" s="29"/>
      <c r="P3623" s="29"/>
      <c r="Q3623" s="29"/>
      <c r="R3623" s="29"/>
      <c r="S3623" s="29"/>
      <c r="T3623" s="29"/>
      <c r="U3623" s="29"/>
    </row>
    <row r="3624" spans="1:21" ht="13.5" customHeight="1" x14ac:dyDescent="0.25">
      <c r="A3624" s="39">
        <v>40795</v>
      </c>
      <c r="B3624" s="6"/>
      <c r="C3624" s="6"/>
      <c r="D3624" s="6"/>
      <c r="E3624" s="38">
        <v>10992.13</v>
      </c>
      <c r="F3624" s="29"/>
      <c r="G3624" s="29"/>
      <c r="H3624" s="29"/>
      <c r="I3624" s="29"/>
      <c r="J3624" s="29"/>
      <c r="K3624" s="29"/>
      <c r="L3624" s="29"/>
      <c r="M3624" s="29"/>
      <c r="N3624" s="29"/>
      <c r="O3624" s="29"/>
      <c r="P3624" s="29"/>
      <c r="Q3624" s="29"/>
      <c r="R3624" s="29"/>
      <c r="S3624" s="29"/>
      <c r="T3624" s="29"/>
      <c r="U3624" s="29"/>
    </row>
    <row r="3625" spans="1:21" ht="13.5" customHeight="1" x14ac:dyDescent="0.25">
      <c r="A3625" s="39">
        <v>40794</v>
      </c>
      <c r="B3625" s="6"/>
      <c r="C3625" s="6"/>
      <c r="D3625" s="6"/>
      <c r="E3625" s="38">
        <v>11295.81</v>
      </c>
      <c r="F3625" s="29"/>
      <c r="G3625" s="29"/>
      <c r="H3625" s="29"/>
      <c r="I3625" s="29"/>
      <c r="J3625" s="29"/>
      <c r="K3625" s="29"/>
      <c r="L3625" s="29"/>
      <c r="M3625" s="29"/>
      <c r="N3625" s="29"/>
      <c r="O3625" s="29"/>
      <c r="P3625" s="29"/>
      <c r="Q3625" s="29"/>
      <c r="R3625" s="29"/>
      <c r="S3625" s="29"/>
      <c r="T3625" s="29"/>
      <c r="U3625" s="29"/>
    </row>
    <row r="3626" spans="1:21" ht="13.5" customHeight="1" x14ac:dyDescent="0.25">
      <c r="A3626" s="39">
        <v>40793</v>
      </c>
      <c r="B3626" s="6"/>
      <c r="C3626" s="6"/>
      <c r="D3626" s="6"/>
      <c r="E3626" s="38">
        <v>11414.86</v>
      </c>
      <c r="F3626" s="29"/>
      <c r="G3626" s="29"/>
      <c r="H3626" s="29"/>
      <c r="I3626" s="29"/>
      <c r="J3626" s="29"/>
      <c r="K3626" s="29"/>
      <c r="L3626" s="29"/>
      <c r="M3626" s="29"/>
      <c r="N3626" s="29"/>
      <c r="O3626" s="29"/>
      <c r="P3626" s="29"/>
      <c r="Q3626" s="29"/>
      <c r="R3626" s="29"/>
      <c r="S3626" s="29"/>
      <c r="T3626" s="29"/>
      <c r="U3626" s="29"/>
    </row>
    <row r="3627" spans="1:21" ht="13.5" customHeight="1" x14ac:dyDescent="0.25">
      <c r="A3627" s="39">
        <v>40792</v>
      </c>
      <c r="B3627" s="6"/>
      <c r="C3627" s="6"/>
      <c r="D3627" s="6"/>
      <c r="E3627" s="38">
        <v>11139.3</v>
      </c>
      <c r="F3627" s="29"/>
      <c r="G3627" s="29"/>
      <c r="H3627" s="29"/>
      <c r="I3627" s="29"/>
      <c r="J3627" s="29"/>
      <c r="K3627" s="29"/>
      <c r="L3627" s="29"/>
      <c r="M3627" s="29"/>
      <c r="N3627" s="29"/>
      <c r="O3627" s="29"/>
      <c r="P3627" s="29"/>
      <c r="Q3627" s="29"/>
      <c r="R3627" s="29"/>
      <c r="S3627" s="29"/>
      <c r="T3627" s="29"/>
      <c r="U3627" s="29"/>
    </row>
    <row r="3628" spans="1:21" ht="13.5" customHeight="1" x14ac:dyDescent="0.25">
      <c r="A3628" s="39">
        <v>40788</v>
      </c>
      <c r="B3628" s="6"/>
      <c r="C3628" s="6"/>
      <c r="D3628" s="6"/>
      <c r="E3628" s="38">
        <v>11240.26</v>
      </c>
      <c r="F3628" s="29"/>
      <c r="G3628" s="29"/>
      <c r="H3628" s="29"/>
      <c r="I3628" s="29"/>
      <c r="J3628" s="29"/>
      <c r="K3628" s="29"/>
      <c r="L3628" s="29"/>
      <c r="M3628" s="29"/>
      <c r="N3628" s="29"/>
      <c r="O3628" s="29"/>
      <c r="P3628" s="29"/>
      <c r="Q3628" s="29"/>
      <c r="R3628" s="29"/>
      <c r="S3628" s="29"/>
      <c r="T3628" s="29"/>
      <c r="U3628" s="29"/>
    </row>
    <row r="3629" spans="1:21" ht="13.5" customHeight="1" x14ac:dyDescent="0.25">
      <c r="A3629" s="39">
        <v>40787</v>
      </c>
      <c r="B3629" s="6"/>
      <c r="C3629" s="6"/>
      <c r="D3629" s="6"/>
      <c r="E3629" s="38">
        <v>11493.57</v>
      </c>
      <c r="F3629" s="29"/>
      <c r="G3629" s="29"/>
      <c r="H3629" s="29"/>
      <c r="I3629" s="29"/>
      <c r="J3629" s="29"/>
      <c r="K3629" s="29"/>
      <c r="L3629" s="29"/>
      <c r="M3629" s="29"/>
      <c r="N3629" s="29"/>
      <c r="O3629" s="29"/>
      <c r="P3629" s="29"/>
      <c r="Q3629" s="29"/>
      <c r="R3629" s="29"/>
      <c r="S3629" s="29"/>
      <c r="T3629" s="29"/>
      <c r="U3629" s="29"/>
    </row>
    <row r="3630" spans="1:21" ht="13.5" customHeight="1" x14ac:dyDescent="0.25">
      <c r="A3630" s="39">
        <v>40786</v>
      </c>
      <c r="B3630" s="6"/>
      <c r="C3630" s="6"/>
      <c r="D3630" s="6"/>
      <c r="E3630" s="38">
        <v>11613.53</v>
      </c>
      <c r="F3630" s="29"/>
      <c r="G3630" s="29"/>
      <c r="H3630" s="29"/>
      <c r="I3630" s="29"/>
      <c r="J3630" s="29"/>
      <c r="K3630" s="29"/>
      <c r="L3630" s="29"/>
      <c r="M3630" s="29"/>
      <c r="N3630" s="29"/>
      <c r="O3630" s="29"/>
      <c r="P3630" s="29"/>
      <c r="Q3630" s="29"/>
      <c r="R3630" s="29"/>
      <c r="S3630" s="29"/>
      <c r="T3630" s="29"/>
      <c r="U3630" s="29"/>
    </row>
    <row r="3631" spans="1:21" ht="13.5" customHeight="1" x14ac:dyDescent="0.25">
      <c r="A3631" s="39">
        <v>40785</v>
      </c>
      <c r="B3631" s="6"/>
      <c r="C3631" s="6"/>
      <c r="D3631" s="6"/>
      <c r="E3631" s="38">
        <v>11559.95</v>
      </c>
      <c r="F3631" s="29"/>
      <c r="G3631" s="29"/>
      <c r="H3631" s="29"/>
      <c r="I3631" s="29"/>
      <c r="J3631" s="29"/>
      <c r="K3631" s="29"/>
      <c r="L3631" s="29"/>
      <c r="M3631" s="29"/>
      <c r="N3631" s="29"/>
      <c r="O3631" s="29"/>
      <c r="P3631" s="29"/>
      <c r="Q3631" s="29"/>
      <c r="R3631" s="29"/>
      <c r="S3631" s="29"/>
      <c r="T3631" s="29"/>
      <c r="U3631" s="29"/>
    </row>
    <row r="3632" spans="1:21" ht="13.5" customHeight="1" x14ac:dyDescent="0.25">
      <c r="A3632" s="39">
        <v>40784</v>
      </c>
      <c r="B3632" s="6"/>
      <c r="C3632" s="6"/>
      <c r="D3632" s="6"/>
      <c r="E3632" s="38">
        <v>11539.25</v>
      </c>
      <c r="F3632" s="29"/>
      <c r="G3632" s="29"/>
      <c r="H3632" s="29"/>
      <c r="I3632" s="29"/>
      <c r="J3632" s="29"/>
      <c r="K3632" s="29"/>
      <c r="L3632" s="29"/>
      <c r="M3632" s="29"/>
      <c r="N3632" s="29"/>
      <c r="O3632" s="29"/>
      <c r="P3632" s="29"/>
      <c r="Q3632" s="29"/>
      <c r="R3632" s="29"/>
      <c r="S3632" s="29"/>
      <c r="T3632" s="29"/>
      <c r="U3632" s="29"/>
    </row>
    <row r="3633" spans="1:21" ht="13.5" customHeight="1" x14ac:dyDescent="0.25">
      <c r="A3633" s="39">
        <v>40781</v>
      </c>
      <c r="B3633" s="6"/>
      <c r="C3633" s="6"/>
      <c r="D3633" s="6"/>
      <c r="E3633" s="38">
        <v>11284.54</v>
      </c>
      <c r="F3633" s="29"/>
      <c r="G3633" s="29"/>
      <c r="H3633" s="29"/>
      <c r="I3633" s="29"/>
      <c r="J3633" s="29"/>
      <c r="K3633" s="29"/>
      <c r="L3633" s="29"/>
      <c r="M3633" s="29"/>
      <c r="N3633" s="29"/>
      <c r="O3633" s="29"/>
      <c r="P3633" s="29"/>
      <c r="Q3633" s="29"/>
      <c r="R3633" s="29"/>
      <c r="S3633" s="29"/>
      <c r="T3633" s="29"/>
      <c r="U3633" s="29"/>
    </row>
    <row r="3634" spans="1:21" ht="13.5" customHeight="1" x14ac:dyDescent="0.25">
      <c r="A3634" s="39">
        <v>40780</v>
      </c>
      <c r="B3634" s="6"/>
      <c r="C3634" s="6"/>
      <c r="D3634" s="6"/>
      <c r="E3634" s="38">
        <v>11149.82</v>
      </c>
      <c r="F3634" s="29"/>
      <c r="G3634" s="29"/>
      <c r="H3634" s="29"/>
      <c r="I3634" s="29"/>
      <c r="J3634" s="29"/>
      <c r="K3634" s="29"/>
      <c r="L3634" s="29"/>
      <c r="M3634" s="29"/>
      <c r="N3634" s="29"/>
      <c r="O3634" s="29"/>
      <c r="P3634" s="29"/>
      <c r="Q3634" s="29"/>
      <c r="R3634" s="29"/>
      <c r="S3634" s="29"/>
      <c r="T3634" s="29"/>
      <c r="U3634" s="29"/>
    </row>
    <row r="3635" spans="1:21" ht="13.5" customHeight="1" x14ac:dyDescent="0.25">
      <c r="A3635" s="39">
        <v>40779</v>
      </c>
      <c r="B3635" s="6"/>
      <c r="C3635" s="6"/>
      <c r="D3635" s="6"/>
      <c r="E3635" s="38">
        <v>11320.71</v>
      </c>
      <c r="F3635" s="29"/>
      <c r="G3635" s="29"/>
      <c r="H3635" s="29"/>
      <c r="I3635" s="29"/>
      <c r="J3635" s="29"/>
      <c r="K3635" s="29"/>
      <c r="L3635" s="29"/>
      <c r="M3635" s="29"/>
      <c r="N3635" s="29"/>
      <c r="O3635" s="29"/>
      <c r="P3635" s="29"/>
      <c r="Q3635" s="29"/>
      <c r="R3635" s="29"/>
      <c r="S3635" s="29"/>
      <c r="T3635" s="29"/>
      <c r="U3635" s="29"/>
    </row>
    <row r="3636" spans="1:21" ht="13.5" customHeight="1" x14ac:dyDescent="0.25">
      <c r="A3636" s="39">
        <v>40778</v>
      </c>
      <c r="B3636" s="6"/>
      <c r="C3636" s="6"/>
      <c r="D3636" s="6"/>
      <c r="E3636" s="38">
        <v>11176.76</v>
      </c>
      <c r="F3636" s="29"/>
      <c r="G3636" s="29"/>
      <c r="H3636" s="29"/>
      <c r="I3636" s="29"/>
      <c r="J3636" s="29"/>
      <c r="K3636" s="29"/>
      <c r="L3636" s="29"/>
      <c r="M3636" s="29"/>
      <c r="N3636" s="29"/>
      <c r="O3636" s="29"/>
      <c r="P3636" s="29"/>
      <c r="Q3636" s="29"/>
      <c r="R3636" s="29"/>
      <c r="S3636" s="29"/>
      <c r="T3636" s="29"/>
      <c r="U3636" s="29"/>
    </row>
    <row r="3637" spans="1:21" ht="13.5" customHeight="1" x14ac:dyDescent="0.25">
      <c r="A3637" s="39">
        <v>40777</v>
      </c>
      <c r="B3637" s="6"/>
      <c r="C3637" s="6"/>
      <c r="D3637" s="6"/>
      <c r="E3637" s="38">
        <v>10854.65</v>
      </c>
      <c r="F3637" s="29"/>
      <c r="G3637" s="29"/>
      <c r="H3637" s="29"/>
      <c r="I3637" s="29"/>
      <c r="J3637" s="29"/>
      <c r="K3637" s="29"/>
      <c r="L3637" s="29"/>
      <c r="M3637" s="29"/>
      <c r="N3637" s="29"/>
      <c r="O3637" s="29"/>
      <c r="P3637" s="29"/>
      <c r="Q3637" s="29"/>
      <c r="R3637" s="29"/>
      <c r="S3637" s="29"/>
      <c r="T3637" s="29"/>
      <c r="U3637" s="29"/>
    </row>
    <row r="3638" spans="1:21" ht="13.5" customHeight="1" x14ac:dyDescent="0.25">
      <c r="A3638" s="39">
        <v>40774</v>
      </c>
      <c r="B3638" s="6"/>
      <c r="C3638" s="6"/>
      <c r="D3638" s="6"/>
      <c r="E3638" s="38">
        <v>10817.65</v>
      </c>
      <c r="F3638" s="29"/>
      <c r="G3638" s="29"/>
      <c r="H3638" s="29"/>
      <c r="I3638" s="29"/>
      <c r="J3638" s="29"/>
      <c r="K3638" s="29"/>
      <c r="L3638" s="29"/>
      <c r="M3638" s="29"/>
      <c r="N3638" s="29"/>
      <c r="O3638" s="29"/>
      <c r="P3638" s="29"/>
      <c r="Q3638" s="29"/>
      <c r="R3638" s="29"/>
      <c r="S3638" s="29"/>
      <c r="T3638" s="29"/>
      <c r="U3638" s="29"/>
    </row>
    <row r="3639" spans="1:21" ht="13.5" customHeight="1" x14ac:dyDescent="0.25">
      <c r="A3639" s="39">
        <v>40773</v>
      </c>
      <c r="B3639" s="6"/>
      <c r="C3639" s="6"/>
      <c r="D3639" s="6"/>
      <c r="E3639" s="38">
        <v>10990.58</v>
      </c>
      <c r="F3639" s="29"/>
      <c r="G3639" s="29"/>
      <c r="H3639" s="29"/>
      <c r="I3639" s="29"/>
      <c r="J3639" s="29"/>
      <c r="K3639" s="29"/>
      <c r="L3639" s="29"/>
      <c r="M3639" s="29"/>
      <c r="N3639" s="29"/>
      <c r="O3639" s="29"/>
      <c r="P3639" s="29"/>
      <c r="Q3639" s="29"/>
      <c r="R3639" s="29"/>
      <c r="S3639" s="29"/>
      <c r="T3639" s="29"/>
      <c r="U3639" s="29"/>
    </row>
    <row r="3640" spans="1:21" ht="13.5" customHeight="1" x14ac:dyDescent="0.25">
      <c r="A3640" s="39">
        <v>40772</v>
      </c>
      <c r="B3640" s="6"/>
      <c r="C3640" s="6"/>
      <c r="D3640" s="6"/>
      <c r="E3640" s="38">
        <v>11410.21</v>
      </c>
      <c r="F3640" s="29"/>
      <c r="G3640" s="29"/>
      <c r="H3640" s="29"/>
      <c r="I3640" s="29"/>
      <c r="J3640" s="29"/>
      <c r="K3640" s="29"/>
      <c r="L3640" s="29"/>
      <c r="M3640" s="29"/>
      <c r="N3640" s="29"/>
      <c r="O3640" s="29"/>
      <c r="P3640" s="29"/>
      <c r="Q3640" s="29"/>
      <c r="R3640" s="29"/>
      <c r="S3640" s="29"/>
      <c r="T3640" s="29"/>
      <c r="U3640" s="29"/>
    </row>
    <row r="3641" spans="1:21" ht="13.5" customHeight="1" x14ac:dyDescent="0.25">
      <c r="A3641" s="39">
        <v>40771</v>
      </c>
      <c r="B3641" s="6"/>
      <c r="C3641" s="6"/>
      <c r="D3641" s="6"/>
      <c r="E3641" s="38">
        <v>11405.93</v>
      </c>
      <c r="F3641" s="29"/>
      <c r="G3641" s="29"/>
      <c r="H3641" s="29"/>
      <c r="I3641" s="29"/>
      <c r="J3641" s="29"/>
      <c r="K3641" s="29"/>
      <c r="L3641" s="29"/>
      <c r="M3641" s="29"/>
      <c r="N3641" s="29"/>
      <c r="O3641" s="29"/>
      <c r="P3641" s="29"/>
      <c r="Q3641" s="29"/>
      <c r="R3641" s="29"/>
      <c r="S3641" s="29"/>
      <c r="T3641" s="29"/>
      <c r="U3641" s="29"/>
    </row>
    <row r="3642" spans="1:21" ht="13.5" customHeight="1" x14ac:dyDescent="0.25">
      <c r="A3642" s="39">
        <v>40770</v>
      </c>
      <c r="B3642" s="6"/>
      <c r="C3642" s="6"/>
      <c r="D3642" s="6"/>
      <c r="E3642" s="38">
        <v>11482.9</v>
      </c>
      <c r="F3642" s="29"/>
      <c r="G3642" s="29"/>
      <c r="H3642" s="29"/>
      <c r="I3642" s="29"/>
      <c r="J3642" s="29"/>
      <c r="K3642" s="29"/>
      <c r="L3642" s="29"/>
      <c r="M3642" s="29"/>
      <c r="N3642" s="29"/>
      <c r="O3642" s="29"/>
      <c r="P3642" s="29"/>
      <c r="Q3642" s="29"/>
      <c r="R3642" s="29"/>
      <c r="S3642" s="29"/>
      <c r="T3642" s="29"/>
      <c r="U3642" s="29"/>
    </row>
    <row r="3643" spans="1:21" ht="13.5" customHeight="1" x14ac:dyDescent="0.25">
      <c r="A3643" s="39">
        <v>40767</v>
      </c>
      <c r="B3643" s="6"/>
      <c r="C3643" s="6"/>
      <c r="D3643" s="6"/>
      <c r="E3643" s="38">
        <v>11269.02</v>
      </c>
      <c r="F3643" s="29"/>
      <c r="G3643" s="29"/>
      <c r="H3643" s="29"/>
      <c r="I3643" s="29"/>
      <c r="J3643" s="29"/>
      <c r="K3643" s="29"/>
      <c r="L3643" s="29"/>
      <c r="M3643" s="29"/>
      <c r="N3643" s="29"/>
      <c r="O3643" s="29"/>
      <c r="P3643" s="29"/>
      <c r="Q3643" s="29"/>
      <c r="R3643" s="29"/>
      <c r="S3643" s="29"/>
      <c r="T3643" s="29"/>
      <c r="U3643" s="29"/>
    </row>
    <row r="3644" spans="1:21" ht="13.5" customHeight="1" x14ac:dyDescent="0.25">
      <c r="A3644" s="39">
        <v>40766</v>
      </c>
      <c r="B3644" s="6"/>
      <c r="C3644" s="6"/>
      <c r="D3644" s="6"/>
      <c r="E3644" s="38">
        <v>11143.31</v>
      </c>
      <c r="F3644" s="29"/>
      <c r="G3644" s="29"/>
      <c r="H3644" s="29"/>
      <c r="I3644" s="29"/>
      <c r="J3644" s="29"/>
      <c r="K3644" s="29"/>
      <c r="L3644" s="29"/>
      <c r="M3644" s="29"/>
      <c r="N3644" s="29"/>
      <c r="O3644" s="29"/>
      <c r="P3644" s="29"/>
      <c r="Q3644" s="29"/>
      <c r="R3644" s="29"/>
      <c r="S3644" s="29"/>
      <c r="T3644" s="29"/>
      <c r="U3644" s="29"/>
    </row>
    <row r="3645" spans="1:21" ht="13.5" customHeight="1" x14ac:dyDescent="0.25">
      <c r="A3645" s="39">
        <v>40765</v>
      </c>
      <c r="B3645" s="6"/>
      <c r="C3645" s="6"/>
      <c r="D3645" s="6"/>
      <c r="E3645" s="38">
        <v>10719.94</v>
      </c>
      <c r="F3645" s="29"/>
      <c r="G3645" s="29"/>
      <c r="H3645" s="29"/>
      <c r="I3645" s="29"/>
      <c r="J3645" s="29"/>
      <c r="K3645" s="29"/>
      <c r="L3645" s="29"/>
      <c r="M3645" s="29"/>
      <c r="N3645" s="29"/>
      <c r="O3645" s="29"/>
      <c r="P3645" s="29"/>
      <c r="Q3645" s="29"/>
      <c r="R3645" s="29"/>
      <c r="S3645" s="29"/>
      <c r="T3645" s="29"/>
      <c r="U3645" s="29"/>
    </row>
    <row r="3646" spans="1:21" ht="13.5" customHeight="1" x14ac:dyDescent="0.25">
      <c r="A3646" s="39">
        <v>40764</v>
      </c>
      <c r="B3646" s="6"/>
      <c r="C3646" s="6"/>
      <c r="D3646" s="6"/>
      <c r="E3646" s="38">
        <v>11239.77</v>
      </c>
      <c r="F3646" s="29"/>
      <c r="G3646" s="29"/>
      <c r="H3646" s="29"/>
      <c r="I3646" s="29"/>
      <c r="J3646" s="29"/>
      <c r="K3646" s="29"/>
      <c r="L3646" s="29"/>
      <c r="M3646" s="29"/>
      <c r="N3646" s="29"/>
      <c r="O3646" s="29"/>
      <c r="P3646" s="29"/>
      <c r="Q3646" s="29"/>
      <c r="R3646" s="29"/>
      <c r="S3646" s="29"/>
      <c r="T3646" s="29"/>
      <c r="U3646" s="29"/>
    </row>
    <row r="3647" spans="1:21" ht="13.5" customHeight="1" x14ac:dyDescent="0.25">
      <c r="A3647" s="39">
        <v>40763</v>
      </c>
      <c r="B3647" s="6"/>
      <c r="C3647" s="6"/>
      <c r="D3647" s="6"/>
      <c r="E3647" s="38">
        <v>10809.85</v>
      </c>
      <c r="F3647" s="29"/>
      <c r="G3647" s="29"/>
      <c r="H3647" s="29"/>
      <c r="I3647" s="29"/>
      <c r="J3647" s="29"/>
      <c r="K3647" s="29"/>
      <c r="L3647" s="29"/>
      <c r="M3647" s="29"/>
      <c r="N3647" s="29"/>
      <c r="O3647" s="29"/>
      <c r="P3647" s="29"/>
      <c r="Q3647" s="29"/>
      <c r="R3647" s="29"/>
      <c r="S3647" s="29"/>
      <c r="T3647" s="29"/>
      <c r="U3647" s="29"/>
    </row>
    <row r="3648" spans="1:21" ht="13.5" customHeight="1" x14ac:dyDescent="0.25">
      <c r="A3648" s="39">
        <v>40760</v>
      </c>
      <c r="B3648" s="6"/>
      <c r="C3648" s="6"/>
      <c r="D3648" s="6"/>
      <c r="E3648" s="38">
        <v>11444.61</v>
      </c>
      <c r="F3648" s="29"/>
      <c r="G3648" s="29"/>
      <c r="H3648" s="29"/>
      <c r="I3648" s="29"/>
      <c r="J3648" s="29"/>
      <c r="K3648" s="29"/>
      <c r="L3648" s="29"/>
      <c r="M3648" s="29"/>
      <c r="N3648" s="29"/>
      <c r="O3648" s="29"/>
      <c r="P3648" s="29"/>
      <c r="Q3648" s="29"/>
      <c r="R3648" s="29"/>
      <c r="S3648" s="29"/>
      <c r="T3648" s="29"/>
      <c r="U3648" s="29"/>
    </row>
    <row r="3649" spans="1:21" ht="13.5" customHeight="1" x14ac:dyDescent="0.25">
      <c r="A3649" s="39">
        <v>40759</v>
      </c>
      <c r="B3649" s="6"/>
      <c r="C3649" s="6"/>
      <c r="D3649" s="6"/>
      <c r="E3649" s="38">
        <v>11383.68</v>
      </c>
      <c r="F3649" s="29"/>
      <c r="G3649" s="29"/>
      <c r="H3649" s="29"/>
      <c r="I3649" s="29"/>
      <c r="J3649" s="29"/>
      <c r="K3649" s="29"/>
      <c r="L3649" s="29"/>
      <c r="M3649" s="29"/>
      <c r="N3649" s="29"/>
      <c r="O3649" s="29"/>
      <c r="P3649" s="29"/>
      <c r="Q3649" s="29"/>
      <c r="R3649" s="29"/>
      <c r="S3649" s="29"/>
      <c r="T3649" s="29"/>
      <c r="U3649" s="29"/>
    </row>
    <row r="3650" spans="1:21" ht="13.5" customHeight="1" x14ac:dyDescent="0.25">
      <c r="A3650" s="39">
        <v>40758</v>
      </c>
      <c r="B3650" s="6"/>
      <c r="C3650" s="6"/>
      <c r="D3650" s="6"/>
      <c r="E3650" s="38">
        <v>11896.44</v>
      </c>
      <c r="F3650" s="29"/>
      <c r="G3650" s="29"/>
      <c r="H3650" s="29"/>
      <c r="I3650" s="29"/>
      <c r="J3650" s="29"/>
      <c r="K3650" s="29"/>
      <c r="L3650" s="29"/>
      <c r="M3650" s="29"/>
      <c r="N3650" s="29"/>
      <c r="O3650" s="29"/>
      <c r="P3650" s="29"/>
      <c r="Q3650" s="29"/>
      <c r="R3650" s="29"/>
      <c r="S3650" s="29"/>
      <c r="T3650" s="29"/>
      <c r="U3650" s="29"/>
    </row>
    <row r="3651" spans="1:21" ht="13.5" customHeight="1" x14ac:dyDescent="0.25">
      <c r="A3651" s="39">
        <v>40757</v>
      </c>
      <c r="B3651" s="6"/>
      <c r="C3651" s="6"/>
      <c r="D3651" s="6"/>
      <c r="E3651" s="38">
        <v>11866.62</v>
      </c>
      <c r="F3651" s="29"/>
      <c r="G3651" s="29"/>
      <c r="H3651" s="29"/>
      <c r="I3651" s="29"/>
      <c r="J3651" s="29"/>
      <c r="K3651" s="29"/>
      <c r="L3651" s="29"/>
      <c r="M3651" s="29"/>
      <c r="N3651" s="29"/>
      <c r="O3651" s="29"/>
      <c r="P3651" s="29"/>
      <c r="Q3651" s="29"/>
      <c r="R3651" s="29"/>
      <c r="S3651" s="29"/>
      <c r="T3651" s="29"/>
      <c r="U3651" s="29"/>
    </row>
    <row r="3652" spans="1:21" ht="13.5" customHeight="1" x14ac:dyDescent="0.25">
      <c r="A3652" s="39">
        <v>40756</v>
      </c>
      <c r="B3652" s="6"/>
      <c r="C3652" s="6"/>
      <c r="D3652" s="6"/>
      <c r="E3652" s="38">
        <v>12132.49</v>
      </c>
      <c r="F3652" s="29"/>
      <c r="G3652" s="29"/>
      <c r="H3652" s="29"/>
      <c r="I3652" s="29"/>
      <c r="J3652" s="29"/>
      <c r="K3652" s="29"/>
      <c r="L3652" s="29"/>
      <c r="M3652" s="29"/>
      <c r="N3652" s="29"/>
      <c r="O3652" s="29"/>
      <c r="P3652" s="29"/>
      <c r="Q3652" s="29"/>
      <c r="R3652" s="29"/>
      <c r="S3652" s="29"/>
      <c r="T3652" s="29"/>
      <c r="U3652" s="29"/>
    </row>
    <row r="3653" spans="1:21" ht="13.5" customHeight="1" x14ac:dyDescent="0.25">
      <c r="A3653" s="39">
        <v>40753</v>
      </c>
      <c r="B3653" s="6"/>
      <c r="C3653" s="6"/>
      <c r="D3653" s="6"/>
      <c r="E3653" s="38">
        <v>12143.24</v>
      </c>
      <c r="F3653" s="29"/>
      <c r="G3653" s="29"/>
      <c r="H3653" s="29"/>
      <c r="I3653" s="29"/>
      <c r="J3653" s="29"/>
      <c r="K3653" s="29"/>
      <c r="L3653" s="29"/>
      <c r="M3653" s="29"/>
      <c r="N3653" s="29"/>
      <c r="O3653" s="29"/>
      <c r="P3653" s="29"/>
      <c r="Q3653" s="29"/>
      <c r="R3653" s="29"/>
      <c r="S3653" s="29"/>
      <c r="T3653" s="29"/>
      <c r="U3653" s="29"/>
    </row>
    <row r="3654" spans="1:21" ht="13.5" customHeight="1" x14ac:dyDescent="0.25">
      <c r="A3654" s="39">
        <v>40752</v>
      </c>
      <c r="B3654" s="6"/>
      <c r="C3654" s="6"/>
      <c r="D3654" s="6"/>
      <c r="E3654" s="38">
        <v>12240.11</v>
      </c>
      <c r="F3654" s="29"/>
      <c r="G3654" s="29"/>
      <c r="H3654" s="29"/>
      <c r="I3654" s="29"/>
      <c r="J3654" s="29"/>
      <c r="K3654" s="29"/>
      <c r="L3654" s="29"/>
      <c r="M3654" s="29"/>
      <c r="N3654" s="29"/>
      <c r="O3654" s="29"/>
      <c r="P3654" s="29"/>
      <c r="Q3654" s="29"/>
      <c r="R3654" s="29"/>
      <c r="S3654" s="29"/>
      <c r="T3654" s="29"/>
      <c r="U3654" s="29"/>
    </row>
    <row r="3655" spans="1:21" ht="13.5" customHeight="1" x14ac:dyDescent="0.25">
      <c r="A3655" s="39">
        <v>40751</v>
      </c>
      <c r="B3655" s="6"/>
      <c r="C3655" s="6"/>
      <c r="D3655" s="6"/>
      <c r="E3655" s="38">
        <v>12302.55</v>
      </c>
      <c r="F3655" s="29"/>
      <c r="G3655" s="29"/>
      <c r="H3655" s="29"/>
      <c r="I3655" s="29"/>
      <c r="J3655" s="29"/>
      <c r="K3655" s="29"/>
      <c r="L3655" s="29"/>
      <c r="M3655" s="29"/>
      <c r="N3655" s="29"/>
      <c r="O3655" s="29"/>
      <c r="P3655" s="29"/>
      <c r="Q3655" s="29"/>
      <c r="R3655" s="29"/>
      <c r="S3655" s="29"/>
      <c r="T3655" s="29"/>
      <c r="U3655" s="29"/>
    </row>
    <row r="3656" spans="1:21" ht="13.5" customHeight="1" x14ac:dyDescent="0.25">
      <c r="A3656" s="39">
        <v>40750</v>
      </c>
      <c r="B3656" s="6"/>
      <c r="C3656" s="6"/>
      <c r="D3656" s="6"/>
      <c r="E3656" s="38">
        <v>12501.3</v>
      </c>
      <c r="F3656" s="29"/>
      <c r="G3656" s="29"/>
      <c r="H3656" s="29"/>
      <c r="I3656" s="29"/>
      <c r="J3656" s="29"/>
      <c r="K3656" s="29"/>
      <c r="L3656" s="29"/>
      <c r="M3656" s="29"/>
      <c r="N3656" s="29"/>
      <c r="O3656" s="29"/>
      <c r="P3656" s="29"/>
      <c r="Q3656" s="29"/>
      <c r="R3656" s="29"/>
      <c r="S3656" s="29"/>
      <c r="T3656" s="29"/>
      <c r="U3656" s="29"/>
    </row>
    <row r="3657" spans="1:21" ht="13.5" customHeight="1" x14ac:dyDescent="0.25">
      <c r="A3657" s="39">
        <v>40749</v>
      </c>
      <c r="B3657" s="6"/>
      <c r="C3657" s="6"/>
      <c r="D3657" s="6"/>
      <c r="E3657" s="38">
        <v>12592.8</v>
      </c>
      <c r="F3657" s="29"/>
      <c r="G3657" s="29"/>
      <c r="H3657" s="29"/>
      <c r="I3657" s="29"/>
      <c r="J3657" s="29"/>
      <c r="K3657" s="29"/>
      <c r="L3657" s="29"/>
      <c r="M3657" s="29"/>
      <c r="N3657" s="29"/>
      <c r="O3657" s="29"/>
      <c r="P3657" s="29"/>
      <c r="Q3657" s="29"/>
      <c r="R3657" s="29"/>
      <c r="S3657" s="29"/>
      <c r="T3657" s="29"/>
      <c r="U3657" s="29"/>
    </row>
    <row r="3658" spans="1:21" ht="13.5" customHeight="1" x14ac:dyDescent="0.25">
      <c r="A3658" s="39">
        <v>40746</v>
      </c>
      <c r="B3658" s="6"/>
      <c r="C3658" s="6"/>
      <c r="D3658" s="6"/>
      <c r="E3658" s="38">
        <v>12681.16</v>
      </c>
      <c r="F3658" s="29"/>
      <c r="G3658" s="29"/>
      <c r="H3658" s="29"/>
      <c r="I3658" s="29"/>
      <c r="J3658" s="29"/>
      <c r="K3658" s="29"/>
      <c r="L3658" s="29"/>
      <c r="M3658" s="29"/>
      <c r="N3658" s="29"/>
      <c r="O3658" s="29"/>
      <c r="P3658" s="29"/>
      <c r="Q3658" s="29"/>
      <c r="R3658" s="29"/>
      <c r="S3658" s="29"/>
      <c r="T3658" s="29"/>
      <c r="U3658" s="29"/>
    </row>
    <row r="3659" spans="1:21" ht="13.5" customHeight="1" x14ac:dyDescent="0.25">
      <c r="A3659" s="39">
        <v>40745</v>
      </c>
      <c r="B3659" s="6"/>
      <c r="C3659" s="6"/>
      <c r="D3659" s="6"/>
      <c r="E3659" s="38">
        <v>12724.41</v>
      </c>
      <c r="F3659" s="29"/>
      <c r="G3659" s="29"/>
      <c r="H3659" s="29"/>
      <c r="I3659" s="29"/>
      <c r="J3659" s="29"/>
      <c r="K3659" s="29"/>
      <c r="L3659" s="29"/>
      <c r="M3659" s="29"/>
      <c r="N3659" s="29"/>
      <c r="O3659" s="29"/>
      <c r="P3659" s="29"/>
      <c r="Q3659" s="29"/>
      <c r="R3659" s="29"/>
      <c r="S3659" s="29"/>
      <c r="T3659" s="29"/>
      <c r="U3659" s="29"/>
    </row>
    <row r="3660" spans="1:21" ht="13.5" customHeight="1" x14ac:dyDescent="0.25">
      <c r="A3660" s="39">
        <v>40744</v>
      </c>
      <c r="B3660" s="6"/>
      <c r="C3660" s="6"/>
      <c r="D3660" s="6"/>
      <c r="E3660" s="38">
        <v>12571.91</v>
      </c>
      <c r="F3660" s="29"/>
      <c r="G3660" s="29"/>
      <c r="H3660" s="29"/>
      <c r="I3660" s="29"/>
      <c r="J3660" s="29"/>
      <c r="K3660" s="29"/>
      <c r="L3660" s="29"/>
      <c r="M3660" s="29"/>
      <c r="N3660" s="29"/>
      <c r="O3660" s="29"/>
      <c r="P3660" s="29"/>
      <c r="Q3660" s="29"/>
      <c r="R3660" s="29"/>
      <c r="S3660" s="29"/>
      <c r="T3660" s="29"/>
      <c r="U3660" s="29"/>
    </row>
    <row r="3661" spans="1:21" ht="13.5" customHeight="1" x14ac:dyDescent="0.25">
      <c r="A3661" s="39">
        <v>40743</v>
      </c>
      <c r="B3661" s="6"/>
      <c r="C3661" s="6"/>
      <c r="D3661" s="6"/>
      <c r="E3661" s="38">
        <v>12587.42</v>
      </c>
      <c r="F3661" s="29"/>
      <c r="G3661" s="29"/>
      <c r="H3661" s="29"/>
      <c r="I3661" s="29"/>
      <c r="J3661" s="29"/>
      <c r="K3661" s="29"/>
      <c r="L3661" s="29"/>
      <c r="M3661" s="29"/>
      <c r="N3661" s="29"/>
      <c r="O3661" s="29"/>
      <c r="P3661" s="29"/>
      <c r="Q3661" s="29"/>
      <c r="R3661" s="29"/>
      <c r="S3661" s="29"/>
      <c r="T3661" s="29"/>
      <c r="U3661" s="29"/>
    </row>
    <row r="3662" spans="1:21" ht="13.5" customHeight="1" x14ac:dyDescent="0.25">
      <c r="A3662" s="39">
        <v>40742</v>
      </c>
      <c r="B3662" s="6"/>
      <c r="C3662" s="6"/>
      <c r="D3662" s="6"/>
      <c r="E3662" s="38">
        <v>12385.16</v>
      </c>
      <c r="F3662" s="29"/>
      <c r="G3662" s="29"/>
      <c r="H3662" s="29"/>
      <c r="I3662" s="29"/>
      <c r="J3662" s="29"/>
      <c r="K3662" s="29"/>
      <c r="L3662" s="29"/>
      <c r="M3662" s="29"/>
      <c r="N3662" s="29"/>
      <c r="O3662" s="29"/>
      <c r="P3662" s="29"/>
      <c r="Q3662" s="29"/>
      <c r="R3662" s="29"/>
      <c r="S3662" s="29"/>
      <c r="T3662" s="29"/>
      <c r="U3662" s="29"/>
    </row>
    <row r="3663" spans="1:21" ht="13.5" customHeight="1" x14ac:dyDescent="0.25">
      <c r="A3663" s="39">
        <v>40739</v>
      </c>
      <c r="B3663" s="6"/>
      <c r="C3663" s="6"/>
      <c r="D3663" s="6"/>
      <c r="E3663" s="38">
        <v>12479.73</v>
      </c>
      <c r="F3663" s="29"/>
      <c r="G3663" s="29"/>
      <c r="H3663" s="29"/>
      <c r="I3663" s="29"/>
      <c r="J3663" s="29"/>
      <c r="K3663" s="29"/>
      <c r="L3663" s="29"/>
      <c r="M3663" s="29"/>
      <c r="N3663" s="29"/>
      <c r="O3663" s="29"/>
      <c r="P3663" s="29"/>
      <c r="Q3663" s="29"/>
      <c r="R3663" s="29"/>
      <c r="S3663" s="29"/>
      <c r="T3663" s="29"/>
      <c r="U3663" s="29"/>
    </row>
    <row r="3664" spans="1:21" ht="13.5" customHeight="1" x14ac:dyDescent="0.25">
      <c r="A3664" s="39">
        <v>40738</v>
      </c>
      <c r="B3664" s="6"/>
      <c r="C3664" s="6"/>
      <c r="D3664" s="6"/>
      <c r="E3664" s="38">
        <v>12437.12</v>
      </c>
      <c r="F3664" s="29"/>
      <c r="G3664" s="29"/>
      <c r="H3664" s="29"/>
      <c r="I3664" s="29"/>
      <c r="J3664" s="29"/>
      <c r="K3664" s="29"/>
      <c r="L3664" s="29"/>
      <c r="M3664" s="29"/>
      <c r="N3664" s="29"/>
      <c r="O3664" s="29"/>
      <c r="P3664" s="29"/>
      <c r="Q3664" s="29"/>
      <c r="R3664" s="29"/>
      <c r="S3664" s="29"/>
      <c r="T3664" s="29"/>
      <c r="U3664" s="29"/>
    </row>
    <row r="3665" spans="1:21" ht="13.5" customHeight="1" x14ac:dyDescent="0.25">
      <c r="A3665" s="39">
        <v>40737</v>
      </c>
      <c r="B3665" s="6"/>
      <c r="C3665" s="6"/>
      <c r="D3665" s="6"/>
      <c r="E3665" s="38">
        <v>12491.61</v>
      </c>
      <c r="F3665" s="29"/>
      <c r="G3665" s="29"/>
      <c r="H3665" s="29"/>
      <c r="I3665" s="29"/>
      <c r="J3665" s="29"/>
      <c r="K3665" s="29"/>
      <c r="L3665" s="29"/>
      <c r="M3665" s="29"/>
      <c r="N3665" s="29"/>
      <c r="O3665" s="29"/>
      <c r="P3665" s="29"/>
      <c r="Q3665" s="29"/>
      <c r="R3665" s="29"/>
      <c r="S3665" s="29"/>
      <c r="T3665" s="29"/>
      <c r="U3665" s="29"/>
    </row>
    <row r="3666" spans="1:21" ht="13.5" customHeight="1" x14ac:dyDescent="0.25">
      <c r="A3666" s="39">
        <v>40736</v>
      </c>
      <c r="B3666" s="6"/>
      <c r="C3666" s="6"/>
      <c r="D3666" s="6"/>
      <c r="E3666" s="38">
        <v>12446.88</v>
      </c>
      <c r="F3666" s="29"/>
      <c r="G3666" s="29"/>
      <c r="H3666" s="29"/>
      <c r="I3666" s="29"/>
      <c r="J3666" s="29"/>
      <c r="K3666" s="29"/>
      <c r="L3666" s="29"/>
      <c r="M3666" s="29"/>
      <c r="N3666" s="29"/>
      <c r="O3666" s="29"/>
      <c r="P3666" s="29"/>
      <c r="Q3666" s="29"/>
      <c r="R3666" s="29"/>
      <c r="S3666" s="29"/>
      <c r="T3666" s="29"/>
      <c r="U3666" s="29"/>
    </row>
    <row r="3667" spans="1:21" ht="13.5" customHeight="1" x14ac:dyDescent="0.25">
      <c r="A3667" s="39">
        <v>40735</v>
      </c>
      <c r="B3667" s="6"/>
      <c r="C3667" s="6"/>
      <c r="D3667" s="6"/>
      <c r="E3667" s="38">
        <v>12505.76</v>
      </c>
      <c r="F3667" s="29"/>
      <c r="G3667" s="29"/>
      <c r="H3667" s="29"/>
      <c r="I3667" s="29"/>
      <c r="J3667" s="29"/>
      <c r="K3667" s="29"/>
      <c r="L3667" s="29"/>
      <c r="M3667" s="29"/>
      <c r="N3667" s="29"/>
      <c r="O3667" s="29"/>
      <c r="P3667" s="29"/>
      <c r="Q3667" s="29"/>
      <c r="R3667" s="29"/>
      <c r="S3667" s="29"/>
      <c r="T3667" s="29"/>
      <c r="U3667" s="29"/>
    </row>
    <row r="3668" spans="1:21" ht="13.5" customHeight="1" x14ac:dyDescent="0.25">
      <c r="A3668" s="39">
        <v>40732</v>
      </c>
      <c r="B3668" s="6"/>
      <c r="C3668" s="6"/>
      <c r="D3668" s="6"/>
      <c r="E3668" s="38">
        <v>12657.2</v>
      </c>
      <c r="F3668" s="29"/>
      <c r="G3668" s="29"/>
      <c r="H3668" s="29"/>
      <c r="I3668" s="29"/>
      <c r="J3668" s="29"/>
      <c r="K3668" s="29"/>
      <c r="L3668" s="29"/>
      <c r="M3668" s="29"/>
      <c r="N3668" s="29"/>
      <c r="O3668" s="29"/>
      <c r="P3668" s="29"/>
      <c r="Q3668" s="29"/>
      <c r="R3668" s="29"/>
      <c r="S3668" s="29"/>
      <c r="T3668" s="29"/>
      <c r="U3668" s="29"/>
    </row>
    <row r="3669" spans="1:21" ht="13.5" customHeight="1" x14ac:dyDescent="0.25">
      <c r="A3669" s="39">
        <v>40731</v>
      </c>
      <c r="B3669" s="6"/>
      <c r="C3669" s="6"/>
      <c r="D3669" s="6"/>
      <c r="E3669" s="38">
        <v>12719.49</v>
      </c>
      <c r="F3669" s="29"/>
      <c r="G3669" s="29"/>
      <c r="H3669" s="29"/>
      <c r="I3669" s="29"/>
      <c r="J3669" s="29"/>
      <c r="K3669" s="29"/>
      <c r="L3669" s="29"/>
      <c r="M3669" s="29"/>
      <c r="N3669" s="29"/>
      <c r="O3669" s="29"/>
      <c r="P3669" s="29"/>
      <c r="Q3669" s="29"/>
      <c r="R3669" s="29"/>
      <c r="S3669" s="29"/>
      <c r="T3669" s="29"/>
      <c r="U3669" s="29"/>
    </row>
    <row r="3670" spans="1:21" ht="13.5" customHeight="1" x14ac:dyDescent="0.25">
      <c r="A3670" s="39">
        <v>40730</v>
      </c>
      <c r="B3670" s="6"/>
      <c r="C3670" s="6"/>
      <c r="D3670" s="6"/>
      <c r="E3670" s="38">
        <v>12626.02</v>
      </c>
      <c r="F3670" s="29"/>
      <c r="G3670" s="29"/>
      <c r="H3670" s="29"/>
      <c r="I3670" s="29"/>
      <c r="J3670" s="29"/>
      <c r="K3670" s="29"/>
      <c r="L3670" s="29"/>
      <c r="M3670" s="29"/>
      <c r="N3670" s="29"/>
      <c r="O3670" s="29"/>
      <c r="P3670" s="29"/>
      <c r="Q3670" s="29"/>
      <c r="R3670" s="29"/>
      <c r="S3670" s="29"/>
      <c r="T3670" s="29"/>
      <c r="U3670" s="29"/>
    </row>
    <row r="3671" spans="1:21" ht="13.5" customHeight="1" x14ac:dyDescent="0.25">
      <c r="A3671" s="39">
        <v>40729</v>
      </c>
      <c r="B3671" s="6"/>
      <c r="C3671" s="6"/>
      <c r="D3671" s="6"/>
      <c r="E3671" s="38">
        <v>12569.87</v>
      </c>
      <c r="F3671" s="29"/>
      <c r="G3671" s="29"/>
      <c r="H3671" s="29"/>
      <c r="I3671" s="29"/>
      <c r="J3671" s="29"/>
      <c r="K3671" s="29"/>
      <c r="L3671" s="29"/>
      <c r="M3671" s="29"/>
      <c r="N3671" s="29"/>
      <c r="O3671" s="29"/>
      <c r="P3671" s="29"/>
      <c r="Q3671" s="29"/>
      <c r="R3671" s="29"/>
      <c r="S3671" s="29"/>
      <c r="T3671" s="29"/>
      <c r="U3671" s="29"/>
    </row>
    <row r="3672" spans="1:21" ht="13.5" customHeight="1" x14ac:dyDescent="0.25">
      <c r="A3672" s="39">
        <v>40725</v>
      </c>
      <c r="B3672" s="6"/>
      <c r="C3672" s="6"/>
      <c r="D3672" s="6"/>
      <c r="E3672" s="38">
        <v>12582.77</v>
      </c>
      <c r="F3672" s="29"/>
      <c r="G3672" s="29"/>
      <c r="H3672" s="29"/>
      <c r="I3672" s="29"/>
      <c r="J3672" s="29"/>
      <c r="K3672" s="29"/>
      <c r="L3672" s="29"/>
      <c r="M3672" s="29"/>
      <c r="N3672" s="29"/>
      <c r="O3672" s="29"/>
      <c r="P3672" s="29"/>
      <c r="Q3672" s="29"/>
      <c r="R3672" s="29"/>
      <c r="S3672" s="29"/>
      <c r="T3672" s="29"/>
      <c r="U3672" s="29"/>
    </row>
    <row r="3673" spans="1:21" ht="13.5" customHeight="1" x14ac:dyDescent="0.25">
      <c r="A3673" s="39">
        <v>40724</v>
      </c>
      <c r="B3673" s="6"/>
      <c r="C3673" s="6"/>
      <c r="D3673" s="6"/>
      <c r="E3673" s="38">
        <v>12414.34</v>
      </c>
      <c r="F3673" s="29"/>
      <c r="G3673" s="29"/>
      <c r="H3673" s="29"/>
      <c r="I3673" s="29"/>
      <c r="J3673" s="29"/>
      <c r="K3673" s="29"/>
      <c r="L3673" s="29"/>
      <c r="M3673" s="29"/>
      <c r="N3673" s="29"/>
      <c r="O3673" s="29"/>
      <c r="P3673" s="29"/>
      <c r="Q3673" s="29"/>
      <c r="R3673" s="29"/>
      <c r="S3673" s="29"/>
      <c r="T3673" s="29"/>
      <c r="U3673" s="29"/>
    </row>
    <row r="3674" spans="1:21" ht="13.5" customHeight="1" x14ac:dyDescent="0.25">
      <c r="A3674" s="39">
        <v>40723</v>
      </c>
      <c r="B3674" s="6"/>
      <c r="C3674" s="6"/>
      <c r="D3674" s="6"/>
      <c r="E3674" s="38">
        <v>12261.42</v>
      </c>
      <c r="F3674" s="29"/>
      <c r="G3674" s="29"/>
      <c r="H3674" s="29"/>
      <c r="I3674" s="29"/>
      <c r="J3674" s="29"/>
      <c r="K3674" s="29"/>
      <c r="L3674" s="29"/>
      <c r="M3674" s="29"/>
      <c r="N3674" s="29"/>
      <c r="O3674" s="29"/>
      <c r="P3674" s="29"/>
      <c r="Q3674" s="29"/>
      <c r="R3674" s="29"/>
      <c r="S3674" s="29"/>
      <c r="T3674" s="29"/>
      <c r="U3674" s="29"/>
    </row>
    <row r="3675" spans="1:21" ht="13.5" customHeight="1" x14ac:dyDescent="0.25">
      <c r="A3675" s="39">
        <v>40722</v>
      </c>
      <c r="B3675" s="6"/>
      <c r="C3675" s="6"/>
      <c r="D3675" s="6"/>
      <c r="E3675" s="38">
        <v>12188.69</v>
      </c>
      <c r="F3675" s="29"/>
      <c r="G3675" s="29"/>
      <c r="H3675" s="29"/>
      <c r="I3675" s="29"/>
      <c r="J3675" s="29"/>
      <c r="K3675" s="29"/>
      <c r="L3675" s="29"/>
      <c r="M3675" s="29"/>
      <c r="N3675" s="29"/>
      <c r="O3675" s="29"/>
      <c r="P3675" s="29"/>
      <c r="Q3675" s="29"/>
      <c r="R3675" s="29"/>
      <c r="S3675" s="29"/>
      <c r="T3675" s="29"/>
      <c r="U3675" s="29"/>
    </row>
    <row r="3676" spans="1:21" ht="13.5" customHeight="1" x14ac:dyDescent="0.25">
      <c r="A3676" s="39">
        <v>40721</v>
      </c>
      <c r="B3676" s="6"/>
      <c r="C3676" s="6"/>
      <c r="D3676" s="6"/>
      <c r="E3676" s="38">
        <v>12043.56</v>
      </c>
      <c r="F3676" s="29"/>
      <c r="G3676" s="29"/>
      <c r="H3676" s="29"/>
      <c r="I3676" s="29"/>
      <c r="J3676" s="29"/>
      <c r="K3676" s="29"/>
      <c r="L3676" s="29"/>
      <c r="M3676" s="29"/>
      <c r="N3676" s="29"/>
      <c r="O3676" s="29"/>
      <c r="P3676" s="29"/>
      <c r="Q3676" s="29"/>
      <c r="R3676" s="29"/>
      <c r="S3676" s="29"/>
      <c r="T3676" s="29"/>
      <c r="U3676" s="29"/>
    </row>
    <row r="3677" spans="1:21" ht="13.5" customHeight="1" x14ac:dyDescent="0.25">
      <c r="A3677" s="39">
        <v>40718</v>
      </c>
      <c r="B3677" s="6"/>
      <c r="C3677" s="6"/>
      <c r="D3677" s="6"/>
      <c r="E3677" s="38">
        <v>11934.58</v>
      </c>
      <c r="F3677" s="29"/>
      <c r="G3677" s="29"/>
      <c r="H3677" s="29"/>
      <c r="I3677" s="29"/>
      <c r="J3677" s="29"/>
      <c r="K3677" s="29"/>
      <c r="L3677" s="29"/>
      <c r="M3677" s="29"/>
      <c r="N3677" s="29"/>
      <c r="O3677" s="29"/>
      <c r="P3677" s="29"/>
      <c r="Q3677" s="29"/>
      <c r="R3677" s="29"/>
      <c r="S3677" s="29"/>
      <c r="T3677" s="29"/>
      <c r="U3677" s="29"/>
    </row>
    <row r="3678" spans="1:21" ht="13.5" customHeight="1" x14ac:dyDescent="0.25">
      <c r="A3678" s="39">
        <v>40717</v>
      </c>
      <c r="B3678" s="6"/>
      <c r="C3678" s="6"/>
      <c r="D3678" s="6"/>
      <c r="E3678" s="38">
        <v>12050</v>
      </c>
      <c r="F3678" s="29"/>
      <c r="G3678" s="29"/>
      <c r="H3678" s="29"/>
      <c r="I3678" s="29"/>
      <c r="J3678" s="29"/>
      <c r="K3678" s="29"/>
      <c r="L3678" s="29"/>
      <c r="M3678" s="29"/>
      <c r="N3678" s="29"/>
      <c r="O3678" s="29"/>
      <c r="P3678" s="29"/>
      <c r="Q3678" s="29"/>
      <c r="R3678" s="29"/>
      <c r="S3678" s="29"/>
      <c r="T3678" s="29"/>
      <c r="U3678" s="29"/>
    </row>
    <row r="3679" spans="1:21" ht="13.5" customHeight="1" x14ac:dyDescent="0.25">
      <c r="A3679" s="39">
        <v>40716</v>
      </c>
      <c r="B3679" s="6"/>
      <c r="C3679" s="6"/>
      <c r="D3679" s="6"/>
      <c r="E3679" s="38">
        <v>12109.67</v>
      </c>
      <c r="F3679" s="29"/>
      <c r="G3679" s="29"/>
      <c r="H3679" s="29"/>
      <c r="I3679" s="29"/>
      <c r="J3679" s="29"/>
      <c r="K3679" s="29"/>
      <c r="L3679" s="29"/>
      <c r="M3679" s="29"/>
      <c r="N3679" s="29"/>
      <c r="O3679" s="29"/>
      <c r="P3679" s="29"/>
      <c r="Q3679" s="29"/>
      <c r="R3679" s="29"/>
      <c r="S3679" s="29"/>
      <c r="T3679" s="29"/>
      <c r="U3679" s="29"/>
    </row>
    <row r="3680" spans="1:21" ht="13.5" customHeight="1" x14ac:dyDescent="0.25">
      <c r="A3680" s="39">
        <v>40715</v>
      </c>
      <c r="B3680" s="6"/>
      <c r="C3680" s="6"/>
      <c r="D3680" s="6"/>
      <c r="E3680" s="38">
        <v>12190.01</v>
      </c>
      <c r="F3680" s="29"/>
      <c r="G3680" s="29"/>
      <c r="H3680" s="29"/>
      <c r="I3680" s="29"/>
      <c r="J3680" s="29"/>
      <c r="K3680" s="29"/>
      <c r="L3680" s="29"/>
      <c r="M3680" s="29"/>
      <c r="N3680" s="29"/>
      <c r="O3680" s="29"/>
      <c r="P3680" s="29"/>
      <c r="Q3680" s="29"/>
      <c r="R3680" s="29"/>
      <c r="S3680" s="29"/>
      <c r="T3680" s="29"/>
      <c r="U3680" s="29"/>
    </row>
    <row r="3681" spans="1:21" ht="13.5" customHeight="1" x14ac:dyDescent="0.25">
      <c r="A3681" s="39">
        <v>40714</v>
      </c>
      <c r="B3681" s="6"/>
      <c r="C3681" s="6"/>
      <c r="D3681" s="6"/>
      <c r="E3681" s="38">
        <v>12080.38</v>
      </c>
      <c r="F3681" s="29"/>
      <c r="G3681" s="29"/>
      <c r="H3681" s="29"/>
      <c r="I3681" s="29"/>
      <c r="J3681" s="29"/>
      <c r="K3681" s="29"/>
      <c r="L3681" s="29"/>
      <c r="M3681" s="29"/>
      <c r="N3681" s="29"/>
      <c r="O3681" s="29"/>
      <c r="P3681" s="29"/>
      <c r="Q3681" s="29"/>
      <c r="R3681" s="29"/>
      <c r="S3681" s="29"/>
      <c r="T3681" s="29"/>
      <c r="U3681" s="29"/>
    </row>
    <row r="3682" spans="1:21" ht="13.5" customHeight="1" x14ac:dyDescent="0.25">
      <c r="A3682" s="39">
        <v>40711</v>
      </c>
      <c r="B3682" s="6"/>
      <c r="C3682" s="6"/>
      <c r="D3682" s="6"/>
      <c r="E3682" s="38">
        <v>12004.36</v>
      </c>
      <c r="F3682" s="29"/>
      <c r="G3682" s="29"/>
      <c r="H3682" s="29"/>
      <c r="I3682" s="29"/>
      <c r="J3682" s="29"/>
      <c r="K3682" s="29"/>
      <c r="L3682" s="29"/>
      <c r="M3682" s="29"/>
      <c r="N3682" s="29"/>
      <c r="O3682" s="29"/>
      <c r="P3682" s="29"/>
      <c r="Q3682" s="29"/>
      <c r="R3682" s="29"/>
      <c r="S3682" s="29"/>
      <c r="T3682" s="29"/>
      <c r="U3682" s="29"/>
    </row>
    <row r="3683" spans="1:21" ht="13.5" customHeight="1" x14ac:dyDescent="0.25">
      <c r="A3683" s="39">
        <v>40710</v>
      </c>
      <c r="B3683" s="6"/>
      <c r="C3683" s="6"/>
      <c r="D3683" s="6"/>
      <c r="E3683" s="38">
        <v>11961.52</v>
      </c>
      <c r="F3683" s="29"/>
      <c r="G3683" s="29"/>
      <c r="H3683" s="29"/>
      <c r="I3683" s="29"/>
      <c r="J3683" s="29"/>
      <c r="K3683" s="29"/>
      <c r="L3683" s="29"/>
      <c r="M3683" s="29"/>
      <c r="N3683" s="29"/>
      <c r="O3683" s="29"/>
      <c r="P3683" s="29"/>
      <c r="Q3683" s="29"/>
      <c r="R3683" s="29"/>
      <c r="S3683" s="29"/>
      <c r="T3683" s="29"/>
      <c r="U3683" s="29"/>
    </row>
    <row r="3684" spans="1:21" ht="13.5" customHeight="1" x14ac:dyDescent="0.25">
      <c r="A3684" s="39">
        <v>40709</v>
      </c>
      <c r="B3684" s="6"/>
      <c r="C3684" s="6"/>
      <c r="D3684" s="6"/>
      <c r="E3684" s="38">
        <v>11897.27</v>
      </c>
      <c r="F3684" s="29"/>
      <c r="G3684" s="29"/>
      <c r="H3684" s="29"/>
      <c r="I3684" s="29"/>
      <c r="J3684" s="29"/>
      <c r="K3684" s="29"/>
      <c r="L3684" s="29"/>
      <c r="M3684" s="29"/>
      <c r="N3684" s="29"/>
      <c r="O3684" s="29"/>
      <c r="P3684" s="29"/>
      <c r="Q3684" s="29"/>
      <c r="R3684" s="29"/>
      <c r="S3684" s="29"/>
      <c r="T3684" s="29"/>
      <c r="U3684" s="29"/>
    </row>
    <row r="3685" spans="1:21" ht="13.5" customHeight="1" x14ac:dyDescent="0.25">
      <c r="A3685" s="39">
        <v>40708</v>
      </c>
      <c r="B3685" s="6"/>
      <c r="C3685" s="6"/>
      <c r="D3685" s="6"/>
      <c r="E3685" s="38">
        <v>12076.11</v>
      </c>
      <c r="F3685" s="29"/>
      <c r="G3685" s="29"/>
      <c r="H3685" s="29"/>
      <c r="I3685" s="29"/>
      <c r="J3685" s="29"/>
      <c r="K3685" s="29"/>
      <c r="L3685" s="29"/>
      <c r="M3685" s="29"/>
      <c r="N3685" s="29"/>
      <c r="O3685" s="29"/>
      <c r="P3685" s="29"/>
      <c r="Q3685" s="29"/>
      <c r="R3685" s="29"/>
      <c r="S3685" s="29"/>
      <c r="T3685" s="29"/>
      <c r="U3685" s="29"/>
    </row>
    <row r="3686" spans="1:21" ht="13.5" customHeight="1" x14ac:dyDescent="0.25">
      <c r="A3686" s="39">
        <v>40707</v>
      </c>
      <c r="B3686" s="6"/>
      <c r="C3686" s="6"/>
      <c r="D3686" s="6"/>
      <c r="E3686" s="38">
        <v>11952.97</v>
      </c>
      <c r="F3686" s="29"/>
      <c r="G3686" s="29"/>
      <c r="H3686" s="29"/>
      <c r="I3686" s="29"/>
      <c r="J3686" s="29"/>
      <c r="K3686" s="29"/>
      <c r="L3686" s="29"/>
      <c r="M3686" s="29"/>
      <c r="N3686" s="29"/>
      <c r="O3686" s="29"/>
      <c r="P3686" s="29"/>
      <c r="Q3686" s="29"/>
      <c r="R3686" s="29"/>
      <c r="S3686" s="29"/>
      <c r="T3686" s="29"/>
      <c r="U3686" s="29"/>
    </row>
    <row r="3687" spans="1:21" ht="13.5" customHeight="1" x14ac:dyDescent="0.25">
      <c r="A3687" s="39">
        <v>40704</v>
      </c>
      <c r="B3687" s="6"/>
      <c r="C3687" s="6"/>
      <c r="D3687" s="6"/>
      <c r="E3687" s="38">
        <v>11951.91</v>
      </c>
      <c r="F3687" s="29"/>
      <c r="G3687" s="29"/>
      <c r="H3687" s="29"/>
      <c r="I3687" s="29"/>
      <c r="J3687" s="29"/>
      <c r="K3687" s="29"/>
      <c r="L3687" s="29"/>
      <c r="M3687" s="29"/>
      <c r="N3687" s="29"/>
      <c r="O3687" s="29"/>
      <c r="P3687" s="29"/>
      <c r="Q3687" s="29"/>
      <c r="R3687" s="29"/>
      <c r="S3687" s="29"/>
      <c r="T3687" s="29"/>
      <c r="U3687" s="29"/>
    </row>
    <row r="3688" spans="1:21" ht="13.5" customHeight="1" x14ac:dyDescent="0.25">
      <c r="A3688" s="39">
        <v>40703</v>
      </c>
      <c r="B3688" s="6"/>
      <c r="C3688" s="6"/>
      <c r="D3688" s="6"/>
      <c r="E3688" s="38">
        <v>12124.36</v>
      </c>
      <c r="F3688" s="29"/>
      <c r="G3688" s="29"/>
      <c r="H3688" s="29"/>
      <c r="I3688" s="29"/>
      <c r="J3688" s="29"/>
      <c r="K3688" s="29"/>
      <c r="L3688" s="29"/>
      <c r="M3688" s="29"/>
      <c r="N3688" s="29"/>
      <c r="O3688" s="29"/>
      <c r="P3688" s="29"/>
      <c r="Q3688" s="29"/>
      <c r="R3688" s="29"/>
      <c r="S3688" s="29"/>
      <c r="T3688" s="29"/>
      <c r="U3688" s="29"/>
    </row>
    <row r="3689" spans="1:21" ht="13.5" customHeight="1" x14ac:dyDescent="0.25">
      <c r="A3689" s="39">
        <v>40702</v>
      </c>
      <c r="B3689" s="6"/>
      <c r="C3689" s="6"/>
      <c r="D3689" s="6"/>
      <c r="E3689" s="38">
        <v>12048.94</v>
      </c>
      <c r="F3689" s="29"/>
      <c r="G3689" s="29"/>
      <c r="H3689" s="29"/>
      <c r="I3689" s="29"/>
      <c r="J3689" s="29"/>
      <c r="K3689" s="29"/>
      <c r="L3689" s="29"/>
      <c r="M3689" s="29"/>
      <c r="N3689" s="29"/>
      <c r="O3689" s="29"/>
      <c r="P3689" s="29"/>
      <c r="Q3689" s="29"/>
      <c r="R3689" s="29"/>
      <c r="S3689" s="29"/>
      <c r="T3689" s="29"/>
      <c r="U3689" s="29"/>
    </row>
    <row r="3690" spans="1:21" ht="13.5" customHeight="1" x14ac:dyDescent="0.25">
      <c r="A3690" s="39">
        <v>40701</v>
      </c>
      <c r="B3690" s="6"/>
      <c r="C3690" s="6"/>
      <c r="D3690" s="6"/>
      <c r="E3690" s="38">
        <v>12070.81</v>
      </c>
      <c r="F3690" s="29"/>
      <c r="G3690" s="29"/>
      <c r="H3690" s="29"/>
      <c r="I3690" s="29"/>
      <c r="J3690" s="29"/>
      <c r="K3690" s="29"/>
      <c r="L3690" s="29"/>
      <c r="M3690" s="29"/>
      <c r="N3690" s="29"/>
      <c r="O3690" s="29"/>
      <c r="P3690" s="29"/>
      <c r="Q3690" s="29"/>
      <c r="R3690" s="29"/>
      <c r="S3690" s="29"/>
      <c r="T3690" s="29"/>
      <c r="U3690" s="29"/>
    </row>
    <row r="3691" spans="1:21" ht="13.5" customHeight="1" x14ac:dyDescent="0.25">
      <c r="A3691" s="39">
        <v>40700</v>
      </c>
      <c r="B3691" s="6"/>
      <c r="C3691" s="6"/>
      <c r="D3691" s="6"/>
      <c r="E3691" s="38">
        <v>12089.96</v>
      </c>
      <c r="F3691" s="29"/>
      <c r="G3691" s="29"/>
      <c r="H3691" s="29"/>
      <c r="I3691" s="29"/>
      <c r="J3691" s="29"/>
      <c r="K3691" s="29"/>
      <c r="L3691" s="29"/>
      <c r="M3691" s="29"/>
      <c r="N3691" s="29"/>
      <c r="O3691" s="29"/>
      <c r="P3691" s="29"/>
      <c r="Q3691" s="29"/>
      <c r="R3691" s="29"/>
      <c r="S3691" s="29"/>
      <c r="T3691" s="29"/>
      <c r="U3691" s="29"/>
    </row>
    <row r="3692" spans="1:21" ht="13.5" customHeight="1" x14ac:dyDescent="0.25">
      <c r="A3692" s="39">
        <v>40697</v>
      </c>
      <c r="B3692" s="6"/>
      <c r="C3692" s="6"/>
      <c r="D3692" s="6"/>
      <c r="E3692" s="38">
        <v>12151.26</v>
      </c>
      <c r="F3692" s="29"/>
      <c r="G3692" s="29"/>
      <c r="H3692" s="29"/>
      <c r="I3692" s="29"/>
      <c r="J3692" s="29"/>
      <c r="K3692" s="29"/>
      <c r="L3692" s="29"/>
      <c r="M3692" s="29"/>
      <c r="N3692" s="29"/>
      <c r="O3692" s="29"/>
      <c r="P3692" s="29"/>
      <c r="Q3692" s="29"/>
      <c r="R3692" s="29"/>
      <c r="S3692" s="29"/>
      <c r="T3692" s="29"/>
      <c r="U3692" s="29"/>
    </row>
    <row r="3693" spans="1:21" ht="13.5" customHeight="1" x14ac:dyDescent="0.25">
      <c r="A3693" s="39">
        <v>40696</v>
      </c>
      <c r="B3693" s="6"/>
      <c r="C3693" s="6"/>
      <c r="D3693" s="6"/>
      <c r="E3693" s="38">
        <v>12248.55</v>
      </c>
      <c r="F3693" s="29"/>
      <c r="G3693" s="29"/>
      <c r="H3693" s="29"/>
      <c r="I3693" s="29"/>
      <c r="J3693" s="29"/>
      <c r="K3693" s="29"/>
      <c r="L3693" s="29"/>
      <c r="M3693" s="29"/>
      <c r="N3693" s="29"/>
      <c r="O3693" s="29"/>
      <c r="P3693" s="29"/>
      <c r="Q3693" s="29"/>
      <c r="R3693" s="29"/>
      <c r="S3693" s="29"/>
      <c r="T3693" s="29"/>
      <c r="U3693" s="29"/>
    </row>
    <row r="3694" spans="1:21" ht="13.5" customHeight="1" x14ac:dyDescent="0.25">
      <c r="A3694" s="39">
        <v>40695</v>
      </c>
      <c r="B3694" s="6"/>
      <c r="C3694" s="6"/>
      <c r="D3694" s="6"/>
      <c r="E3694" s="38">
        <v>12290.14</v>
      </c>
      <c r="F3694" s="29"/>
      <c r="G3694" s="29"/>
      <c r="H3694" s="29"/>
      <c r="I3694" s="29"/>
      <c r="J3694" s="29"/>
      <c r="K3694" s="29"/>
      <c r="L3694" s="29"/>
      <c r="M3694" s="29"/>
      <c r="N3694" s="29"/>
      <c r="O3694" s="29"/>
      <c r="P3694" s="29"/>
      <c r="Q3694" s="29"/>
      <c r="R3694" s="29"/>
      <c r="S3694" s="29"/>
      <c r="T3694" s="29"/>
      <c r="U3694" s="29"/>
    </row>
    <row r="3695" spans="1:21" ht="13.5" customHeight="1" x14ac:dyDescent="0.25">
      <c r="A3695" s="39">
        <v>40694</v>
      </c>
      <c r="B3695" s="6"/>
      <c r="C3695" s="6"/>
      <c r="D3695" s="6"/>
      <c r="E3695" s="38">
        <v>12569.79</v>
      </c>
      <c r="F3695" s="29"/>
      <c r="G3695" s="29"/>
      <c r="H3695" s="29"/>
      <c r="I3695" s="29"/>
      <c r="J3695" s="29"/>
      <c r="K3695" s="29"/>
      <c r="L3695" s="29"/>
      <c r="M3695" s="29"/>
      <c r="N3695" s="29"/>
      <c r="O3695" s="29"/>
      <c r="P3695" s="29"/>
      <c r="Q3695" s="29"/>
      <c r="R3695" s="29"/>
      <c r="S3695" s="29"/>
      <c r="T3695" s="29"/>
      <c r="U3695" s="29"/>
    </row>
    <row r="3696" spans="1:21" ht="13.5" customHeight="1" x14ac:dyDescent="0.25">
      <c r="A3696" s="39">
        <v>40690</v>
      </c>
      <c r="B3696" s="6"/>
      <c r="C3696" s="6"/>
      <c r="D3696" s="6"/>
      <c r="E3696" s="38">
        <v>12441.58</v>
      </c>
      <c r="F3696" s="29"/>
      <c r="G3696" s="29"/>
      <c r="H3696" s="29"/>
      <c r="I3696" s="29"/>
      <c r="J3696" s="29"/>
      <c r="K3696" s="29"/>
      <c r="L3696" s="29"/>
      <c r="M3696" s="29"/>
      <c r="N3696" s="29"/>
      <c r="O3696" s="29"/>
      <c r="P3696" s="29"/>
      <c r="Q3696" s="29"/>
      <c r="R3696" s="29"/>
      <c r="S3696" s="29"/>
      <c r="T3696" s="29"/>
      <c r="U3696" s="29"/>
    </row>
    <row r="3697" spans="1:21" ht="13.5" customHeight="1" x14ac:dyDescent="0.25">
      <c r="A3697" s="39">
        <v>40689</v>
      </c>
      <c r="B3697" s="6"/>
      <c r="C3697" s="6"/>
      <c r="D3697" s="6"/>
      <c r="E3697" s="38">
        <v>12402.76</v>
      </c>
      <c r="F3697" s="29"/>
      <c r="G3697" s="29"/>
      <c r="H3697" s="29"/>
      <c r="I3697" s="29"/>
      <c r="J3697" s="29"/>
      <c r="K3697" s="29"/>
      <c r="L3697" s="29"/>
      <c r="M3697" s="29"/>
      <c r="N3697" s="29"/>
      <c r="O3697" s="29"/>
      <c r="P3697" s="29"/>
      <c r="Q3697" s="29"/>
      <c r="R3697" s="29"/>
      <c r="S3697" s="29"/>
      <c r="T3697" s="29"/>
      <c r="U3697" s="29"/>
    </row>
    <row r="3698" spans="1:21" ht="13.5" customHeight="1" x14ac:dyDescent="0.25">
      <c r="A3698" s="39">
        <v>40688</v>
      </c>
      <c r="B3698" s="6"/>
      <c r="C3698" s="6"/>
      <c r="D3698" s="6"/>
      <c r="E3698" s="38">
        <v>12394.66</v>
      </c>
      <c r="F3698" s="29"/>
      <c r="G3698" s="29"/>
      <c r="H3698" s="29"/>
      <c r="I3698" s="29"/>
      <c r="J3698" s="29"/>
      <c r="K3698" s="29"/>
      <c r="L3698" s="29"/>
      <c r="M3698" s="29"/>
      <c r="N3698" s="29"/>
      <c r="O3698" s="29"/>
      <c r="P3698" s="29"/>
      <c r="Q3698" s="29"/>
      <c r="R3698" s="29"/>
      <c r="S3698" s="29"/>
      <c r="T3698" s="29"/>
      <c r="U3698" s="29"/>
    </row>
    <row r="3699" spans="1:21" ht="13.5" customHeight="1" x14ac:dyDescent="0.25">
      <c r="A3699" s="39">
        <v>40687</v>
      </c>
      <c r="B3699" s="6"/>
      <c r="C3699" s="6"/>
      <c r="D3699" s="6"/>
      <c r="E3699" s="38">
        <v>12356.21</v>
      </c>
      <c r="F3699" s="29"/>
      <c r="G3699" s="29"/>
      <c r="H3699" s="29"/>
      <c r="I3699" s="29"/>
      <c r="J3699" s="29"/>
      <c r="K3699" s="29"/>
      <c r="L3699" s="29"/>
      <c r="M3699" s="29"/>
      <c r="N3699" s="29"/>
      <c r="O3699" s="29"/>
      <c r="P3699" s="29"/>
      <c r="Q3699" s="29"/>
      <c r="R3699" s="29"/>
      <c r="S3699" s="29"/>
      <c r="T3699" s="29"/>
      <c r="U3699" s="29"/>
    </row>
    <row r="3700" spans="1:21" ht="13.5" customHeight="1" x14ac:dyDescent="0.25">
      <c r="A3700" s="39">
        <v>40686</v>
      </c>
      <c r="B3700" s="6"/>
      <c r="C3700" s="6"/>
      <c r="D3700" s="6"/>
      <c r="E3700" s="38">
        <v>12381.26</v>
      </c>
      <c r="F3700" s="29"/>
      <c r="G3700" s="29"/>
      <c r="H3700" s="29"/>
      <c r="I3700" s="29"/>
      <c r="J3700" s="29"/>
      <c r="K3700" s="29"/>
      <c r="L3700" s="29"/>
      <c r="M3700" s="29"/>
      <c r="N3700" s="29"/>
      <c r="O3700" s="29"/>
      <c r="P3700" s="29"/>
      <c r="Q3700" s="29"/>
      <c r="R3700" s="29"/>
      <c r="S3700" s="29"/>
      <c r="T3700" s="29"/>
      <c r="U3700" s="29"/>
    </row>
    <row r="3701" spans="1:21" ht="13.5" customHeight="1" x14ac:dyDescent="0.25">
      <c r="A3701" s="39">
        <v>40683</v>
      </c>
      <c r="B3701" s="6"/>
      <c r="C3701" s="6"/>
      <c r="D3701" s="6"/>
      <c r="E3701" s="38">
        <v>12512.04</v>
      </c>
      <c r="F3701" s="29"/>
      <c r="G3701" s="29"/>
      <c r="H3701" s="29"/>
      <c r="I3701" s="29"/>
      <c r="J3701" s="29"/>
      <c r="K3701" s="29"/>
      <c r="L3701" s="29"/>
      <c r="M3701" s="29"/>
      <c r="N3701" s="29"/>
      <c r="O3701" s="29"/>
      <c r="P3701" s="29"/>
      <c r="Q3701" s="29"/>
      <c r="R3701" s="29"/>
      <c r="S3701" s="29"/>
      <c r="T3701" s="29"/>
      <c r="U3701" s="29"/>
    </row>
    <row r="3702" spans="1:21" ht="13.5" customHeight="1" x14ac:dyDescent="0.25">
      <c r="A3702" s="39">
        <v>40682</v>
      </c>
      <c r="B3702" s="6"/>
      <c r="C3702" s="6"/>
      <c r="D3702" s="6"/>
      <c r="E3702" s="38">
        <v>12605.32</v>
      </c>
      <c r="F3702" s="29"/>
      <c r="G3702" s="29"/>
      <c r="H3702" s="29"/>
      <c r="I3702" s="29"/>
      <c r="J3702" s="29"/>
      <c r="K3702" s="29"/>
      <c r="L3702" s="29"/>
      <c r="M3702" s="29"/>
      <c r="N3702" s="29"/>
      <c r="O3702" s="29"/>
      <c r="P3702" s="29"/>
      <c r="Q3702" s="29"/>
      <c r="R3702" s="29"/>
      <c r="S3702" s="29"/>
      <c r="T3702" s="29"/>
      <c r="U3702" s="29"/>
    </row>
    <row r="3703" spans="1:21" ht="13.5" customHeight="1" x14ac:dyDescent="0.25">
      <c r="A3703" s="39">
        <v>40681</v>
      </c>
      <c r="B3703" s="6"/>
      <c r="C3703" s="6"/>
      <c r="D3703" s="6"/>
      <c r="E3703" s="38">
        <v>12560.18</v>
      </c>
      <c r="F3703" s="29"/>
      <c r="G3703" s="29"/>
      <c r="H3703" s="29"/>
      <c r="I3703" s="29"/>
      <c r="J3703" s="29"/>
      <c r="K3703" s="29"/>
      <c r="L3703" s="29"/>
      <c r="M3703" s="29"/>
      <c r="N3703" s="29"/>
      <c r="O3703" s="29"/>
      <c r="P3703" s="29"/>
      <c r="Q3703" s="29"/>
      <c r="R3703" s="29"/>
      <c r="S3703" s="29"/>
      <c r="T3703" s="29"/>
      <c r="U3703" s="29"/>
    </row>
    <row r="3704" spans="1:21" ht="13.5" customHeight="1" x14ac:dyDescent="0.25">
      <c r="A3704" s="39">
        <v>40680</v>
      </c>
      <c r="B3704" s="6"/>
      <c r="C3704" s="6"/>
      <c r="D3704" s="6"/>
      <c r="E3704" s="38">
        <v>12479.58</v>
      </c>
      <c r="F3704" s="29"/>
      <c r="G3704" s="29"/>
      <c r="H3704" s="29"/>
      <c r="I3704" s="29"/>
      <c r="J3704" s="29"/>
      <c r="K3704" s="29"/>
      <c r="L3704" s="29"/>
      <c r="M3704" s="29"/>
      <c r="N3704" s="29"/>
      <c r="O3704" s="29"/>
      <c r="P3704" s="29"/>
      <c r="Q3704" s="29"/>
      <c r="R3704" s="29"/>
      <c r="S3704" s="29"/>
      <c r="T3704" s="29"/>
      <c r="U3704" s="29"/>
    </row>
    <row r="3705" spans="1:21" ht="13.5" customHeight="1" x14ac:dyDescent="0.25">
      <c r="A3705" s="39">
        <v>40679</v>
      </c>
      <c r="B3705" s="6"/>
      <c r="C3705" s="6"/>
      <c r="D3705" s="6"/>
      <c r="E3705" s="38">
        <v>12548.37</v>
      </c>
      <c r="F3705" s="29"/>
      <c r="G3705" s="29"/>
      <c r="H3705" s="29"/>
      <c r="I3705" s="29"/>
      <c r="J3705" s="29"/>
      <c r="K3705" s="29"/>
      <c r="L3705" s="29"/>
      <c r="M3705" s="29"/>
      <c r="N3705" s="29"/>
      <c r="O3705" s="29"/>
      <c r="P3705" s="29"/>
      <c r="Q3705" s="29"/>
      <c r="R3705" s="29"/>
      <c r="S3705" s="29"/>
      <c r="T3705" s="29"/>
      <c r="U3705" s="29"/>
    </row>
    <row r="3706" spans="1:21" ht="13.5" customHeight="1" x14ac:dyDescent="0.25">
      <c r="A3706" s="39">
        <v>40676</v>
      </c>
      <c r="B3706" s="6"/>
      <c r="C3706" s="6"/>
      <c r="D3706" s="6"/>
      <c r="E3706" s="38">
        <v>12595.75</v>
      </c>
      <c r="F3706" s="29"/>
      <c r="G3706" s="29"/>
      <c r="H3706" s="29"/>
      <c r="I3706" s="29"/>
      <c r="J3706" s="29"/>
      <c r="K3706" s="29"/>
      <c r="L3706" s="29"/>
      <c r="M3706" s="29"/>
      <c r="N3706" s="29"/>
      <c r="O3706" s="29"/>
      <c r="P3706" s="29"/>
      <c r="Q3706" s="29"/>
      <c r="R3706" s="29"/>
      <c r="S3706" s="29"/>
      <c r="T3706" s="29"/>
      <c r="U3706" s="29"/>
    </row>
    <row r="3707" spans="1:21" ht="13.5" customHeight="1" x14ac:dyDescent="0.25">
      <c r="A3707" s="39">
        <v>40675</v>
      </c>
      <c r="B3707" s="6"/>
      <c r="C3707" s="6"/>
      <c r="D3707" s="6"/>
      <c r="E3707" s="38">
        <v>12695.92</v>
      </c>
      <c r="F3707" s="29"/>
      <c r="G3707" s="29"/>
      <c r="H3707" s="29"/>
      <c r="I3707" s="29"/>
      <c r="J3707" s="29"/>
      <c r="K3707" s="29"/>
      <c r="L3707" s="29"/>
      <c r="M3707" s="29"/>
      <c r="N3707" s="29"/>
      <c r="O3707" s="29"/>
      <c r="P3707" s="29"/>
      <c r="Q3707" s="29"/>
      <c r="R3707" s="29"/>
      <c r="S3707" s="29"/>
      <c r="T3707" s="29"/>
      <c r="U3707" s="29"/>
    </row>
    <row r="3708" spans="1:21" ht="13.5" customHeight="1" x14ac:dyDescent="0.25">
      <c r="A3708" s="39">
        <v>40674</v>
      </c>
      <c r="B3708" s="6"/>
      <c r="C3708" s="6"/>
      <c r="D3708" s="6"/>
      <c r="E3708" s="38">
        <v>12630.03</v>
      </c>
      <c r="F3708" s="29"/>
      <c r="G3708" s="29"/>
      <c r="H3708" s="29"/>
      <c r="I3708" s="29"/>
      <c r="J3708" s="29"/>
      <c r="K3708" s="29"/>
      <c r="L3708" s="29"/>
      <c r="M3708" s="29"/>
      <c r="N3708" s="29"/>
      <c r="O3708" s="29"/>
      <c r="P3708" s="29"/>
      <c r="Q3708" s="29"/>
      <c r="R3708" s="29"/>
      <c r="S3708" s="29"/>
      <c r="T3708" s="29"/>
      <c r="U3708" s="29"/>
    </row>
    <row r="3709" spans="1:21" ht="13.5" customHeight="1" x14ac:dyDescent="0.25">
      <c r="A3709" s="39">
        <v>40673</v>
      </c>
      <c r="B3709" s="6"/>
      <c r="C3709" s="6"/>
      <c r="D3709" s="6"/>
      <c r="E3709" s="38">
        <v>12760.36</v>
      </c>
      <c r="F3709" s="29"/>
      <c r="G3709" s="29"/>
      <c r="H3709" s="29"/>
      <c r="I3709" s="29"/>
      <c r="J3709" s="29"/>
      <c r="K3709" s="29"/>
      <c r="L3709" s="29"/>
      <c r="M3709" s="29"/>
      <c r="N3709" s="29"/>
      <c r="O3709" s="29"/>
      <c r="P3709" s="29"/>
      <c r="Q3709" s="29"/>
      <c r="R3709" s="29"/>
      <c r="S3709" s="29"/>
      <c r="T3709" s="29"/>
      <c r="U3709" s="29"/>
    </row>
    <row r="3710" spans="1:21" ht="13.5" customHeight="1" x14ac:dyDescent="0.25">
      <c r="A3710" s="39">
        <v>40672</v>
      </c>
      <c r="B3710" s="6"/>
      <c r="C3710" s="6"/>
      <c r="D3710" s="6"/>
      <c r="E3710" s="38">
        <v>12684.68</v>
      </c>
      <c r="F3710" s="29"/>
      <c r="G3710" s="29"/>
      <c r="H3710" s="29"/>
      <c r="I3710" s="29"/>
      <c r="J3710" s="29"/>
      <c r="K3710" s="29"/>
      <c r="L3710" s="29"/>
      <c r="M3710" s="29"/>
      <c r="N3710" s="29"/>
      <c r="O3710" s="29"/>
      <c r="P3710" s="29"/>
      <c r="Q3710" s="29"/>
      <c r="R3710" s="29"/>
      <c r="S3710" s="29"/>
      <c r="T3710" s="29"/>
      <c r="U3710" s="29"/>
    </row>
    <row r="3711" spans="1:21" ht="13.5" customHeight="1" x14ac:dyDescent="0.25">
      <c r="A3711" s="39">
        <v>40669</v>
      </c>
      <c r="B3711" s="6"/>
      <c r="C3711" s="6"/>
      <c r="D3711" s="6"/>
      <c r="E3711" s="38">
        <v>12638.74</v>
      </c>
      <c r="F3711" s="29"/>
      <c r="G3711" s="29"/>
      <c r="H3711" s="29"/>
      <c r="I3711" s="29"/>
      <c r="J3711" s="29"/>
      <c r="K3711" s="29"/>
      <c r="L3711" s="29"/>
      <c r="M3711" s="29"/>
      <c r="N3711" s="29"/>
      <c r="O3711" s="29"/>
      <c r="P3711" s="29"/>
      <c r="Q3711" s="29"/>
      <c r="R3711" s="29"/>
      <c r="S3711" s="29"/>
      <c r="T3711" s="29"/>
      <c r="U3711" s="29"/>
    </row>
    <row r="3712" spans="1:21" ht="13.5" customHeight="1" x14ac:dyDescent="0.25">
      <c r="A3712" s="39">
        <v>40668</v>
      </c>
      <c r="B3712" s="6"/>
      <c r="C3712" s="6"/>
      <c r="D3712" s="6"/>
      <c r="E3712" s="38">
        <v>12584.17</v>
      </c>
      <c r="F3712" s="29"/>
      <c r="G3712" s="29"/>
      <c r="H3712" s="29"/>
      <c r="I3712" s="29"/>
      <c r="J3712" s="29"/>
      <c r="K3712" s="29"/>
      <c r="L3712" s="29"/>
      <c r="M3712" s="29"/>
      <c r="N3712" s="29"/>
      <c r="O3712" s="29"/>
      <c r="P3712" s="29"/>
      <c r="Q3712" s="29"/>
      <c r="R3712" s="29"/>
      <c r="S3712" s="29"/>
      <c r="T3712" s="29"/>
      <c r="U3712" s="29"/>
    </row>
    <row r="3713" spans="1:21" ht="13.5" customHeight="1" x14ac:dyDescent="0.25">
      <c r="A3713" s="39">
        <v>40667</v>
      </c>
      <c r="B3713" s="6"/>
      <c r="C3713" s="6"/>
      <c r="D3713" s="6"/>
      <c r="E3713" s="38">
        <v>12723.58</v>
      </c>
      <c r="F3713" s="29"/>
      <c r="G3713" s="29"/>
      <c r="H3713" s="29"/>
      <c r="I3713" s="29"/>
      <c r="J3713" s="29"/>
      <c r="K3713" s="29"/>
      <c r="L3713" s="29"/>
      <c r="M3713" s="29"/>
      <c r="N3713" s="29"/>
      <c r="O3713" s="29"/>
      <c r="P3713" s="29"/>
      <c r="Q3713" s="29"/>
      <c r="R3713" s="29"/>
      <c r="S3713" s="29"/>
      <c r="T3713" s="29"/>
      <c r="U3713" s="29"/>
    </row>
    <row r="3714" spans="1:21" ht="13.5" customHeight="1" x14ac:dyDescent="0.25">
      <c r="A3714" s="39">
        <v>40666</v>
      </c>
      <c r="B3714" s="6"/>
      <c r="C3714" s="6"/>
      <c r="D3714" s="6"/>
      <c r="E3714" s="38">
        <v>12807.51</v>
      </c>
      <c r="F3714" s="29"/>
      <c r="G3714" s="29"/>
      <c r="H3714" s="29"/>
      <c r="I3714" s="29"/>
      <c r="J3714" s="29"/>
      <c r="K3714" s="29"/>
      <c r="L3714" s="29"/>
      <c r="M3714" s="29"/>
      <c r="N3714" s="29"/>
      <c r="O3714" s="29"/>
      <c r="P3714" s="29"/>
      <c r="Q3714" s="29"/>
      <c r="R3714" s="29"/>
      <c r="S3714" s="29"/>
      <c r="T3714" s="29"/>
      <c r="U3714" s="29"/>
    </row>
    <row r="3715" spans="1:21" ht="13.5" customHeight="1" x14ac:dyDescent="0.25">
      <c r="A3715" s="39">
        <v>40665</v>
      </c>
      <c r="B3715" s="6"/>
      <c r="C3715" s="6"/>
      <c r="D3715" s="6"/>
      <c r="E3715" s="38">
        <v>12807.36</v>
      </c>
      <c r="F3715" s="29"/>
      <c r="G3715" s="29"/>
      <c r="H3715" s="29"/>
      <c r="I3715" s="29"/>
      <c r="J3715" s="29"/>
      <c r="K3715" s="29"/>
      <c r="L3715" s="29"/>
      <c r="M3715" s="29"/>
      <c r="N3715" s="29"/>
      <c r="O3715" s="29"/>
      <c r="P3715" s="29"/>
      <c r="Q3715" s="29"/>
      <c r="R3715" s="29"/>
      <c r="S3715" s="29"/>
      <c r="T3715" s="29"/>
      <c r="U3715" s="29"/>
    </row>
    <row r="3716" spans="1:21" ht="13.5" customHeight="1" x14ac:dyDescent="0.25">
      <c r="A3716" s="39">
        <v>40662</v>
      </c>
      <c r="B3716" s="6"/>
      <c r="C3716" s="6"/>
      <c r="D3716" s="6"/>
      <c r="E3716" s="38">
        <v>12810.54</v>
      </c>
      <c r="F3716" s="29"/>
      <c r="G3716" s="29"/>
      <c r="H3716" s="29"/>
      <c r="I3716" s="29"/>
      <c r="J3716" s="29"/>
      <c r="K3716" s="29"/>
      <c r="L3716" s="29"/>
      <c r="M3716" s="29"/>
      <c r="N3716" s="29"/>
      <c r="O3716" s="29"/>
      <c r="P3716" s="29"/>
      <c r="Q3716" s="29"/>
      <c r="R3716" s="29"/>
      <c r="S3716" s="29"/>
      <c r="T3716" s="29"/>
      <c r="U3716" s="29"/>
    </row>
    <row r="3717" spans="1:21" ht="13.5" customHeight="1" x14ac:dyDescent="0.25">
      <c r="A3717" s="39">
        <v>40661</v>
      </c>
      <c r="B3717" s="6"/>
      <c r="C3717" s="6"/>
      <c r="D3717" s="6"/>
      <c r="E3717" s="38">
        <v>12763.31</v>
      </c>
      <c r="F3717" s="29"/>
      <c r="G3717" s="29"/>
      <c r="H3717" s="29"/>
      <c r="I3717" s="29"/>
      <c r="J3717" s="29"/>
      <c r="K3717" s="29"/>
      <c r="L3717" s="29"/>
      <c r="M3717" s="29"/>
      <c r="N3717" s="29"/>
      <c r="O3717" s="29"/>
      <c r="P3717" s="29"/>
      <c r="Q3717" s="29"/>
      <c r="R3717" s="29"/>
      <c r="S3717" s="29"/>
      <c r="T3717" s="29"/>
      <c r="U3717" s="29"/>
    </row>
    <row r="3718" spans="1:21" ht="13.5" customHeight="1" x14ac:dyDescent="0.25">
      <c r="A3718" s="39">
        <v>40660</v>
      </c>
      <c r="B3718" s="6"/>
      <c r="C3718" s="6"/>
      <c r="D3718" s="6"/>
      <c r="E3718" s="38">
        <v>12690.96</v>
      </c>
      <c r="F3718" s="29"/>
      <c r="G3718" s="29"/>
      <c r="H3718" s="29"/>
      <c r="I3718" s="29"/>
      <c r="J3718" s="29"/>
      <c r="K3718" s="29"/>
      <c r="L3718" s="29"/>
      <c r="M3718" s="29"/>
      <c r="N3718" s="29"/>
      <c r="O3718" s="29"/>
      <c r="P3718" s="29"/>
      <c r="Q3718" s="29"/>
      <c r="R3718" s="29"/>
      <c r="S3718" s="29"/>
      <c r="T3718" s="29"/>
      <c r="U3718" s="29"/>
    </row>
    <row r="3719" spans="1:21" ht="13.5" customHeight="1" x14ac:dyDescent="0.25">
      <c r="A3719" s="39">
        <v>40659</v>
      </c>
      <c r="B3719" s="6"/>
      <c r="C3719" s="6"/>
      <c r="D3719" s="6"/>
      <c r="E3719" s="38">
        <v>12595.37</v>
      </c>
      <c r="F3719" s="29"/>
      <c r="G3719" s="29"/>
      <c r="H3719" s="29"/>
      <c r="I3719" s="29"/>
      <c r="J3719" s="29"/>
      <c r="K3719" s="29"/>
      <c r="L3719" s="29"/>
      <c r="M3719" s="29"/>
      <c r="N3719" s="29"/>
      <c r="O3719" s="29"/>
      <c r="P3719" s="29"/>
      <c r="Q3719" s="29"/>
      <c r="R3719" s="29"/>
      <c r="S3719" s="29"/>
      <c r="T3719" s="29"/>
      <c r="U3719" s="29"/>
    </row>
    <row r="3720" spans="1:21" ht="13.5" customHeight="1" x14ac:dyDescent="0.25">
      <c r="A3720" s="39">
        <v>40658</v>
      </c>
      <c r="B3720" s="6"/>
      <c r="C3720" s="6"/>
      <c r="D3720" s="6"/>
      <c r="E3720" s="38">
        <v>12479.88</v>
      </c>
      <c r="F3720" s="29"/>
      <c r="G3720" s="29"/>
      <c r="H3720" s="29"/>
      <c r="I3720" s="29"/>
      <c r="J3720" s="29"/>
      <c r="K3720" s="29"/>
      <c r="L3720" s="29"/>
      <c r="M3720" s="29"/>
      <c r="N3720" s="29"/>
      <c r="O3720" s="29"/>
      <c r="P3720" s="29"/>
      <c r="Q3720" s="29"/>
      <c r="R3720" s="29"/>
      <c r="S3720" s="29"/>
      <c r="T3720" s="29"/>
      <c r="U3720" s="29"/>
    </row>
    <row r="3721" spans="1:21" ht="13.5" customHeight="1" x14ac:dyDescent="0.25">
      <c r="A3721" s="39">
        <v>40654</v>
      </c>
      <c r="B3721" s="6"/>
      <c r="C3721" s="6"/>
      <c r="D3721" s="6"/>
      <c r="E3721" s="38">
        <v>12505.99</v>
      </c>
      <c r="F3721" s="29"/>
      <c r="G3721" s="29"/>
      <c r="H3721" s="29"/>
      <c r="I3721" s="29"/>
      <c r="J3721" s="29"/>
      <c r="K3721" s="29"/>
      <c r="L3721" s="29"/>
      <c r="M3721" s="29"/>
      <c r="N3721" s="29"/>
      <c r="O3721" s="29"/>
      <c r="P3721" s="29"/>
      <c r="Q3721" s="29"/>
      <c r="R3721" s="29"/>
      <c r="S3721" s="29"/>
      <c r="T3721" s="29"/>
      <c r="U3721" s="29"/>
    </row>
    <row r="3722" spans="1:21" ht="13.5" customHeight="1" x14ac:dyDescent="0.25">
      <c r="A3722" s="39">
        <v>40653</v>
      </c>
      <c r="B3722" s="6"/>
      <c r="C3722" s="6"/>
      <c r="D3722" s="6"/>
      <c r="E3722" s="38">
        <v>12453.54</v>
      </c>
      <c r="F3722" s="29"/>
      <c r="G3722" s="29"/>
      <c r="H3722" s="29"/>
      <c r="I3722" s="29"/>
      <c r="J3722" s="29"/>
      <c r="K3722" s="29"/>
      <c r="L3722" s="29"/>
      <c r="M3722" s="29"/>
      <c r="N3722" s="29"/>
      <c r="O3722" s="29"/>
      <c r="P3722" s="29"/>
      <c r="Q3722" s="29"/>
      <c r="R3722" s="29"/>
      <c r="S3722" s="29"/>
      <c r="T3722" s="29"/>
      <c r="U3722" s="29"/>
    </row>
    <row r="3723" spans="1:21" ht="13.5" customHeight="1" x14ac:dyDescent="0.25">
      <c r="A3723" s="39">
        <v>40652</v>
      </c>
      <c r="B3723" s="6"/>
      <c r="C3723" s="6"/>
      <c r="D3723" s="6"/>
      <c r="E3723" s="38">
        <v>12266.75</v>
      </c>
      <c r="F3723" s="29"/>
      <c r="G3723" s="29"/>
      <c r="H3723" s="29"/>
      <c r="I3723" s="29"/>
      <c r="J3723" s="29"/>
      <c r="K3723" s="29"/>
      <c r="L3723" s="29"/>
      <c r="M3723" s="29"/>
      <c r="N3723" s="29"/>
      <c r="O3723" s="29"/>
      <c r="P3723" s="29"/>
      <c r="Q3723" s="29"/>
      <c r="R3723" s="29"/>
      <c r="S3723" s="29"/>
      <c r="T3723" s="29"/>
      <c r="U3723" s="29"/>
    </row>
    <row r="3724" spans="1:21" ht="13.5" customHeight="1" x14ac:dyDescent="0.25">
      <c r="A3724" s="39">
        <v>40651</v>
      </c>
      <c r="B3724" s="6"/>
      <c r="C3724" s="6"/>
      <c r="D3724" s="6"/>
      <c r="E3724" s="38">
        <v>12201.59</v>
      </c>
      <c r="F3724" s="29"/>
      <c r="G3724" s="29"/>
      <c r="H3724" s="29"/>
      <c r="I3724" s="29"/>
      <c r="J3724" s="29"/>
      <c r="K3724" s="29"/>
      <c r="L3724" s="29"/>
      <c r="M3724" s="29"/>
      <c r="N3724" s="29"/>
      <c r="O3724" s="29"/>
      <c r="P3724" s="29"/>
      <c r="Q3724" s="29"/>
      <c r="R3724" s="29"/>
      <c r="S3724" s="29"/>
      <c r="T3724" s="29"/>
      <c r="U3724" s="29"/>
    </row>
    <row r="3725" spans="1:21" ht="13.5" customHeight="1" x14ac:dyDescent="0.25">
      <c r="A3725" s="39">
        <v>40648</v>
      </c>
      <c r="B3725" s="6"/>
      <c r="C3725" s="6"/>
      <c r="D3725" s="6"/>
      <c r="E3725" s="38">
        <v>12341.83</v>
      </c>
      <c r="F3725" s="29"/>
      <c r="G3725" s="29"/>
      <c r="H3725" s="29"/>
      <c r="I3725" s="29"/>
      <c r="J3725" s="29"/>
      <c r="K3725" s="29"/>
      <c r="L3725" s="29"/>
      <c r="M3725" s="29"/>
      <c r="N3725" s="29"/>
      <c r="O3725" s="29"/>
      <c r="P3725" s="29"/>
      <c r="Q3725" s="29"/>
      <c r="R3725" s="29"/>
      <c r="S3725" s="29"/>
      <c r="T3725" s="29"/>
      <c r="U3725" s="29"/>
    </row>
    <row r="3726" spans="1:21" ht="13.5" customHeight="1" x14ac:dyDescent="0.25">
      <c r="A3726" s="39">
        <v>40647</v>
      </c>
      <c r="B3726" s="6"/>
      <c r="C3726" s="6"/>
      <c r="D3726" s="6"/>
      <c r="E3726" s="38">
        <v>12285.15</v>
      </c>
      <c r="F3726" s="29"/>
      <c r="G3726" s="29"/>
      <c r="H3726" s="29"/>
      <c r="I3726" s="29"/>
      <c r="J3726" s="29"/>
      <c r="K3726" s="29"/>
      <c r="L3726" s="29"/>
      <c r="M3726" s="29"/>
      <c r="N3726" s="29"/>
      <c r="O3726" s="29"/>
      <c r="P3726" s="29"/>
      <c r="Q3726" s="29"/>
      <c r="R3726" s="29"/>
      <c r="S3726" s="29"/>
      <c r="T3726" s="29"/>
      <c r="U3726" s="29"/>
    </row>
    <row r="3727" spans="1:21" ht="13.5" customHeight="1" x14ac:dyDescent="0.25">
      <c r="A3727" s="39">
        <v>40646</v>
      </c>
      <c r="B3727" s="6"/>
      <c r="C3727" s="6"/>
      <c r="D3727" s="6"/>
      <c r="E3727" s="38">
        <v>12270.99</v>
      </c>
      <c r="F3727" s="29"/>
      <c r="G3727" s="29"/>
      <c r="H3727" s="29"/>
      <c r="I3727" s="29"/>
      <c r="J3727" s="29"/>
      <c r="K3727" s="29"/>
      <c r="L3727" s="29"/>
      <c r="M3727" s="29"/>
      <c r="N3727" s="29"/>
      <c r="O3727" s="29"/>
      <c r="P3727" s="29"/>
      <c r="Q3727" s="29"/>
      <c r="R3727" s="29"/>
      <c r="S3727" s="29"/>
      <c r="T3727" s="29"/>
      <c r="U3727" s="29"/>
    </row>
    <row r="3728" spans="1:21" ht="13.5" customHeight="1" x14ac:dyDescent="0.25">
      <c r="A3728" s="39">
        <v>40645</v>
      </c>
      <c r="B3728" s="6"/>
      <c r="C3728" s="6"/>
      <c r="D3728" s="6"/>
      <c r="E3728" s="38">
        <v>12263.58</v>
      </c>
      <c r="F3728" s="29"/>
      <c r="G3728" s="29"/>
      <c r="H3728" s="29"/>
      <c r="I3728" s="29"/>
      <c r="J3728" s="29"/>
      <c r="K3728" s="29"/>
      <c r="L3728" s="29"/>
      <c r="M3728" s="29"/>
      <c r="N3728" s="29"/>
      <c r="O3728" s="29"/>
      <c r="P3728" s="29"/>
      <c r="Q3728" s="29"/>
      <c r="R3728" s="29"/>
      <c r="S3728" s="29"/>
      <c r="T3728" s="29"/>
      <c r="U3728" s="29"/>
    </row>
    <row r="3729" spans="1:21" ht="13.5" customHeight="1" x14ac:dyDescent="0.25">
      <c r="A3729" s="39">
        <v>40644</v>
      </c>
      <c r="B3729" s="6"/>
      <c r="C3729" s="6"/>
      <c r="D3729" s="6"/>
      <c r="E3729" s="38">
        <v>12381.11</v>
      </c>
      <c r="F3729" s="29"/>
      <c r="G3729" s="29"/>
      <c r="H3729" s="29"/>
      <c r="I3729" s="29"/>
      <c r="J3729" s="29"/>
      <c r="K3729" s="29"/>
      <c r="L3729" s="29"/>
      <c r="M3729" s="29"/>
      <c r="N3729" s="29"/>
      <c r="O3729" s="29"/>
      <c r="P3729" s="29"/>
      <c r="Q3729" s="29"/>
      <c r="R3729" s="29"/>
      <c r="S3729" s="29"/>
      <c r="T3729" s="29"/>
      <c r="U3729" s="29"/>
    </row>
    <row r="3730" spans="1:21" ht="13.5" customHeight="1" x14ac:dyDescent="0.25">
      <c r="A3730" s="39">
        <v>40641</v>
      </c>
      <c r="B3730" s="6"/>
      <c r="C3730" s="6"/>
      <c r="D3730" s="6"/>
      <c r="E3730" s="38">
        <v>12380.05</v>
      </c>
      <c r="F3730" s="29"/>
      <c r="G3730" s="29"/>
      <c r="H3730" s="29"/>
      <c r="I3730" s="29"/>
      <c r="J3730" s="29"/>
      <c r="K3730" s="29"/>
      <c r="L3730" s="29"/>
      <c r="M3730" s="29"/>
      <c r="N3730" s="29"/>
      <c r="O3730" s="29"/>
      <c r="P3730" s="29"/>
      <c r="Q3730" s="29"/>
      <c r="R3730" s="29"/>
      <c r="S3730" s="29"/>
      <c r="T3730" s="29"/>
      <c r="U3730" s="29"/>
    </row>
    <row r="3731" spans="1:21" ht="13.5" customHeight="1" x14ac:dyDescent="0.25">
      <c r="A3731" s="39">
        <v>40640</v>
      </c>
      <c r="B3731" s="6"/>
      <c r="C3731" s="6"/>
      <c r="D3731" s="6"/>
      <c r="E3731" s="38">
        <v>12409.49</v>
      </c>
      <c r="F3731" s="29"/>
      <c r="G3731" s="29"/>
      <c r="H3731" s="29"/>
      <c r="I3731" s="29"/>
      <c r="J3731" s="29"/>
      <c r="K3731" s="29"/>
      <c r="L3731" s="29"/>
      <c r="M3731" s="29"/>
      <c r="N3731" s="29"/>
      <c r="O3731" s="29"/>
      <c r="P3731" s="29"/>
      <c r="Q3731" s="29"/>
      <c r="R3731" s="29"/>
      <c r="S3731" s="29"/>
      <c r="T3731" s="29"/>
      <c r="U3731" s="29"/>
    </row>
    <row r="3732" spans="1:21" ht="13.5" customHeight="1" x14ac:dyDescent="0.25">
      <c r="A3732" s="39">
        <v>40639</v>
      </c>
      <c r="B3732" s="6"/>
      <c r="C3732" s="6"/>
      <c r="D3732" s="6"/>
      <c r="E3732" s="38">
        <v>12426.75</v>
      </c>
      <c r="F3732" s="29"/>
      <c r="G3732" s="29"/>
      <c r="H3732" s="29"/>
      <c r="I3732" s="29"/>
      <c r="J3732" s="29"/>
      <c r="K3732" s="29"/>
      <c r="L3732" s="29"/>
      <c r="M3732" s="29"/>
      <c r="N3732" s="29"/>
      <c r="O3732" s="29"/>
      <c r="P3732" s="29"/>
      <c r="Q3732" s="29"/>
      <c r="R3732" s="29"/>
      <c r="S3732" s="29"/>
      <c r="T3732" s="29"/>
      <c r="U3732" s="29"/>
    </row>
    <row r="3733" spans="1:21" ht="13.5" customHeight="1" x14ac:dyDescent="0.25">
      <c r="A3733" s="39">
        <v>40638</v>
      </c>
      <c r="B3733" s="6"/>
      <c r="C3733" s="6"/>
      <c r="D3733" s="6"/>
      <c r="E3733" s="38">
        <v>12393.9</v>
      </c>
      <c r="F3733" s="29"/>
      <c r="G3733" s="29"/>
      <c r="H3733" s="29"/>
      <c r="I3733" s="29"/>
      <c r="J3733" s="29"/>
      <c r="K3733" s="29"/>
      <c r="L3733" s="29"/>
      <c r="M3733" s="29"/>
      <c r="N3733" s="29"/>
      <c r="O3733" s="29"/>
      <c r="P3733" s="29"/>
      <c r="Q3733" s="29"/>
      <c r="R3733" s="29"/>
      <c r="S3733" s="29"/>
      <c r="T3733" s="29"/>
      <c r="U3733" s="29"/>
    </row>
    <row r="3734" spans="1:21" ht="13.5" customHeight="1" x14ac:dyDescent="0.25">
      <c r="A3734" s="39">
        <v>40637</v>
      </c>
      <c r="B3734" s="6"/>
      <c r="C3734" s="6"/>
      <c r="D3734" s="6"/>
      <c r="E3734" s="38">
        <v>12400.03</v>
      </c>
      <c r="F3734" s="29"/>
      <c r="G3734" s="29"/>
      <c r="H3734" s="29"/>
      <c r="I3734" s="29"/>
      <c r="J3734" s="29"/>
      <c r="K3734" s="29"/>
      <c r="L3734" s="29"/>
      <c r="M3734" s="29"/>
      <c r="N3734" s="29"/>
      <c r="O3734" s="29"/>
      <c r="P3734" s="29"/>
      <c r="Q3734" s="29"/>
      <c r="R3734" s="29"/>
      <c r="S3734" s="29"/>
      <c r="T3734" s="29"/>
      <c r="U3734" s="29"/>
    </row>
    <row r="3735" spans="1:21" ht="13.5" customHeight="1" x14ac:dyDescent="0.25">
      <c r="A3735" s="39">
        <v>40634</v>
      </c>
      <c r="B3735" s="6"/>
      <c r="C3735" s="6"/>
      <c r="D3735" s="6"/>
      <c r="E3735" s="38">
        <v>12376.72</v>
      </c>
      <c r="F3735" s="29"/>
      <c r="G3735" s="29"/>
      <c r="H3735" s="29"/>
      <c r="I3735" s="29"/>
      <c r="J3735" s="29"/>
      <c r="K3735" s="29"/>
      <c r="L3735" s="29"/>
      <c r="M3735" s="29"/>
      <c r="N3735" s="29"/>
      <c r="O3735" s="29"/>
      <c r="P3735" s="29"/>
      <c r="Q3735" s="29"/>
      <c r="R3735" s="29"/>
      <c r="S3735" s="29"/>
      <c r="T3735" s="29"/>
      <c r="U3735" s="29"/>
    </row>
    <row r="3736" spans="1:21" ht="13.5" customHeight="1" x14ac:dyDescent="0.25">
      <c r="A3736" s="39">
        <v>40633</v>
      </c>
      <c r="B3736" s="6"/>
      <c r="C3736" s="6"/>
      <c r="D3736" s="6"/>
      <c r="E3736" s="38">
        <v>12319.73</v>
      </c>
      <c r="F3736" s="29"/>
      <c r="G3736" s="29"/>
      <c r="H3736" s="29"/>
      <c r="I3736" s="29"/>
      <c r="J3736" s="29"/>
      <c r="K3736" s="29"/>
      <c r="L3736" s="29"/>
      <c r="M3736" s="29"/>
      <c r="N3736" s="29"/>
      <c r="O3736" s="29"/>
      <c r="P3736" s="29"/>
      <c r="Q3736" s="29"/>
      <c r="R3736" s="29"/>
      <c r="S3736" s="29"/>
      <c r="T3736" s="29"/>
      <c r="U3736" s="29"/>
    </row>
    <row r="3737" spans="1:21" ht="13.5" customHeight="1" x14ac:dyDescent="0.25">
      <c r="A3737" s="39">
        <v>40632</v>
      </c>
      <c r="B3737" s="6"/>
      <c r="C3737" s="6"/>
      <c r="D3737" s="6"/>
      <c r="E3737" s="38">
        <v>12350.61</v>
      </c>
      <c r="F3737" s="29"/>
      <c r="G3737" s="29"/>
      <c r="H3737" s="29"/>
      <c r="I3737" s="29"/>
      <c r="J3737" s="29"/>
      <c r="K3737" s="29"/>
      <c r="L3737" s="29"/>
      <c r="M3737" s="29"/>
      <c r="N3737" s="29"/>
      <c r="O3737" s="29"/>
      <c r="P3737" s="29"/>
      <c r="Q3737" s="29"/>
      <c r="R3737" s="29"/>
      <c r="S3737" s="29"/>
      <c r="T3737" s="29"/>
      <c r="U3737" s="29"/>
    </row>
    <row r="3738" spans="1:21" ht="13.5" customHeight="1" x14ac:dyDescent="0.25">
      <c r="A3738" s="39">
        <v>40631</v>
      </c>
      <c r="B3738" s="6"/>
      <c r="C3738" s="6"/>
      <c r="D3738" s="6"/>
      <c r="E3738" s="38">
        <v>12279.01</v>
      </c>
      <c r="F3738" s="29"/>
      <c r="G3738" s="29"/>
      <c r="H3738" s="29"/>
      <c r="I3738" s="29"/>
      <c r="J3738" s="29"/>
      <c r="K3738" s="29"/>
      <c r="L3738" s="29"/>
      <c r="M3738" s="29"/>
      <c r="N3738" s="29"/>
      <c r="O3738" s="29"/>
      <c r="P3738" s="29"/>
      <c r="Q3738" s="29"/>
      <c r="R3738" s="29"/>
      <c r="S3738" s="29"/>
      <c r="T3738" s="29"/>
      <c r="U3738" s="29"/>
    </row>
    <row r="3739" spans="1:21" ht="13.5" customHeight="1" x14ac:dyDescent="0.25">
      <c r="A3739" s="39">
        <v>40630</v>
      </c>
      <c r="B3739" s="6"/>
      <c r="C3739" s="6"/>
      <c r="D3739" s="6"/>
      <c r="E3739" s="38">
        <v>12197.88</v>
      </c>
      <c r="F3739" s="29"/>
      <c r="G3739" s="29"/>
      <c r="H3739" s="29"/>
      <c r="I3739" s="29"/>
      <c r="J3739" s="29"/>
      <c r="K3739" s="29"/>
      <c r="L3739" s="29"/>
      <c r="M3739" s="29"/>
      <c r="N3739" s="29"/>
      <c r="O3739" s="29"/>
      <c r="P3739" s="29"/>
      <c r="Q3739" s="29"/>
      <c r="R3739" s="29"/>
      <c r="S3739" s="29"/>
      <c r="T3739" s="29"/>
      <c r="U3739" s="29"/>
    </row>
    <row r="3740" spans="1:21" ht="13.5" customHeight="1" x14ac:dyDescent="0.25">
      <c r="A3740" s="39">
        <v>40627</v>
      </c>
      <c r="B3740" s="6"/>
      <c r="C3740" s="6"/>
      <c r="D3740" s="6"/>
      <c r="E3740" s="38">
        <v>12220.59</v>
      </c>
      <c r="F3740" s="29"/>
      <c r="G3740" s="29"/>
      <c r="H3740" s="29"/>
      <c r="I3740" s="29"/>
      <c r="J3740" s="29"/>
      <c r="K3740" s="29"/>
      <c r="L3740" s="29"/>
      <c r="M3740" s="29"/>
      <c r="N3740" s="29"/>
      <c r="O3740" s="29"/>
      <c r="P3740" s="29"/>
      <c r="Q3740" s="29"/>
      <c r="R3740" s="29"/>
      <c r="S3740" s="29"/>
      <c r="T3740" s="29"/>
      <c r="U3740" s="29"/>
    </row>
    <row r="3741" spans="1:21" ht="13.5" customHeight="1" x14ac:dyDescent="0.25">
      <c r="A3741" s="39">
        <v>40626</v>
      </c>
      <c r="B3741" s="6"/>
      <c r="C3741" s="6"/>
      <c r="D3741" s="6"/>
      <c r="E3741" s="38">
        <v>12170.56</v>
      </c>
      <c r="F3741" s="29"/>
      <c r="G3741" s="29"/>
      <c r="H3741" s="29"/>
      <c r="I3741" s="29"/>
      <c r="J3741" s="29"/>
      <c r="K3741" s="29"/>
      <c r="L3741" s="29"/>
      <c r="M3741" s="29"/>
      <c r="N3741" s="29"/>
      <c r="O3741" s="29"/>
      <c r="P3741" s="29"/>
      <c r="Q3741" s="29"/>
      <c r="R3741" s="29"/>
      <c r="S3741" s="29"/>
      <c r="T3741" s="29"/>
      <c r="U3741" s="29"/>
    </row>
    <row r="3742" spans="1:21" ht="13.5" customHeight="1" x14ac:dyDescent="0.25">
      <c r="A3742" s="39">
        <v>40625</v>
      </c>
      <c r="B3742" s="6"/>
      <c r="C3742" s="6"/>
      <c r="D3742" s="6"/>
      <c r="E3742" s="38">
        <v>12086.02</v>
      </c>
      <c r="F3742" s="29"/>
      <c r="G3742" s="29"/>
      <c r="H3742" s="29"/>
      <c r="I3742" s="29"/>
      <c r="J3742" s="29"/>
      <c r="K3742" s="29"/>
      <c r="L3742" s="29"/>
      <c r="M3742" s="29"/>
      <c r="N3742" s="29"/>
      <c r="O3742" s="29"/>
      <c r="P3742" s="29"/>
      <c r="Q3742" s="29"/>
      <c r="R3742" s="29"/>
      <c r="S3742" s="29"/>
      <c r="T3742" s="29"/>
      <c r="U3742" s="29"/>
    </row>
    <row r="3743" spans="1:21" ht="13.5" customHeight="1" x14ac:dyDescent="0.25">
      <c r="A3743" s="39">
        <v>40624</v>
      </c>
      <c r="B3743" s="6"/>
      <c r="C3743" s="6"/>
      <c r="D3743" s="6"/>
      <c r="E3743" s="38">
        <v>12018.63</v>
      </c>
      <c r="F3743" s="29"/>
      <c r="G3743" s="29"/>
      <c r="H3743" s="29"/>
      <c r="I3743" s="29"/>
      <c r="J3743" s="29"/>
      <c r="K3743" s="29"/>
      <c r="L3743" s="29"/>
      <c r="M3743" s="29"/>
      <c r="N3743" s="29"/>
      <c r="O3743" s="29"/>
      <c r="P3743" s="29"/>
      <c r="Q3743" s="29"/>
      <c r="R3743" s="29"/>
      <c r="S3743" s="29"/>
      <c r="T3743" s="29"/>
      <c r="U3743" s="29"/>
    </row>
    <row r="3744" spans="1:21" ht="13.5" customHeight="1" x14ac:dyDescent="0.25">
      <c r="A3744" s="39">
        <v>40623</v>
      </c>
      <c r="B3744" s="6"/>
      <c r="C3744" s="6"/>
      <c r="D3744" s="6"/>
      <c r="E3744" s="38">
        <v>12036.53</v>
      </c>
      <c r="F3744" s="29"/>
      <c r="G3744" s="29"/>
      <c r="H3744" s="29"/>
      <c r="I3744" s="29"/>
      <c r="J3744" s="29"/>
      <c r="K3744" s="29"/>
      <c r="L3744" s="29"/>
      <c r="M3744" s="29"/>
      <c r="N3744" s="29"/>
      <c r="O3744" s="29"/>
      <c r="P3744" s="29"/>
      <c r="Q3744" s="29"/>
      <c r="R3744" s="29"/>
      <c r="S3744" s="29"/>
      <c r="T3744" s="29"/>
      <c r="U3744" s="29"/>
    </row>
    <row r="3745" spans="1:21" ht="13.5" customHeight="1" x14ac:dyDescent="0.25">
      <c r="A3745" s="39">
        <v>40620</v>
      </c>
      <c r="B3745" s="6"/>
      <c r="C3745" s="6"/>
      <c r="D3745" s="6"/>
      <c r="E3745" s="38">
        <v>11858.52</v>
      </c>
      <c r="F3745" s="29"/>
      <c r="G3745" s="29"/>
      <c r="H3745" s="29"/>
      <c r="I3745" s="29"/>
      <c r="J3745" s="29"/>
      <c r="K3745" s="29"/>
      <c r="L3745" s="29"/>
      <c r="M3745" s="29"/>
      <c r="N3745" s="29"/>
      <c r="O3745" s="29"/>
      <c r="P3745" s="29"/>
      <c r="Q3745" s="29"/>
      <c r="R3745" s="29"/>
      <c r="S3745" s="29"/>
      <c r="T3745" s="29"/>
      <c r="U3745" s="29"/>
    </row>
    <row r="3746" spans="1:21" ht="13.5" customHeight="1" x14ac:dyDescent="0.25">
      <c r="A3746" s="39">
        <v>40619</v>
      </c>
      <c r="B3746" s="6"/>
      <c r="C3746" s="6"/>
      <c r="D3746" s="6"/>
      <c r="E3746" s="38">
        <v>11774.59</v>
      </c>
      <c r="F3746" s="29"/>
      <c r="G3746" s="29"/>
      <c r="H3746" s="29"/>
      <c r="I3746" s="29"/>
      <c r="J3746" s="29"/>
      <c r="K3746" s="29"/>
      <c r="L3746" s="29"/>
      <c r="M3746" s="29"/>
      <c r="N3746" s="29"/>
      <c r="O3746" s="29"/>
      <c r="P3746" s="29"/>
      <c r="Q3746" s="29"/>
      <c r="R3746" s="29"/>
      <c r="S3746" s="29"/>
      <c r="T3746" s="29"/>
      <c r="U3746" s="29"/>
    </row>
    <row r="3747" spans="1:21" ht="13.5" customHeight="1" x14ac:dyDescent="0.25">
      <c r="A3747" s="39">
        <v>40618</v>
      </c>
      <c r="B3747" s="6"/>
      <c r="C3747" s="6"/>
      <c r="D3747" s="6"/>
      <c r="E3747" s="38">
        <v>11613.3</v>
      </c>
      <c r="F3747" s="29"/>
      <c r="G3747" s="29"/>
      <c r="H3747" s="29"/>
      <c r="I3747" s="29"/>
      <c r="J3747" s="29"/>
      <c r="K3747" s="29"/>
      <c r="L3747" s="29"/>
      <c r="M3747" s="29"/>
      <c r="N3747" s="29"/>
      <c r="O3747" s="29"/>
      <c r="P3747" s="29"/>
      <c r="Q3747" s="29"/>
      <c r="R3747" s="29"/>
      <c r="S3747" s="29"/>
      <c r="T3747" s="29"/>
      <c r="U3747" s="29"/>
    </row>
    <row r="3748" spans="1:21" ht="13.5" customHeight="1" x14ac:dyDescent="0.25">
      <c r="A3748" s="39">
        <v>40617</v>
      </c>
      <c r="B3748" s="6"/>
      <c r="C3748" s="6"/>
      <c r="D3748" s="6"/>
      <c r="E3748" s="38">
        <v>11855.42</v>
      </c>
      <c r="F3748" s="29"/>
      <c r="G3748" s="29"/>
      <c r="H3748" s="29"/>
      <c r="I3748" s="29"/>
      <c r="J3748" s="29"/>
      <c r="K3748" s="29"/>
      <c r="L3748" s="29"/>
      <c r="M3748" s="29"/>
      <c r="N3748" s="29"/>
      <c r="O3748" s="29"/>
      <c r="P3748" s="29"/>
      <c r="Q3748" s="29"/>
      <c r="R3748" s="29"/>
      <c r="S3748" s="29"/>
      <c r="T3748" s="29"/>
      <c r="U3748" s="29"/>
    </row>
    <row r="3749" spans="1:21" ht="13.5" customHeight="1" x14ac:dyDescent="0.25">
      <c r="A3749" s="39">
        <v>40616</v>
      </c>
      <c r="B3749" s="6"/>
      <c r="C3749" s="6"/>
      <c r="D3749" s="6"/>
      <c r="E3749" s="38">
        <v>11993.16</v>
      </c>
      <c r="F3749" s="29"/>
      <c r="G3749" s="29"/>
      <c r="H3749" s="29"/>
      <c r="I3749" s="29"/>
      <c r="J3749" s="29"/>
      <c r="K3749" s="29"/>
      <c r="L3749" s="29"/>
      <c r="M3749" s="29"/>
      <c r="N3749" s="29"/>
      <c r="O3749" s="29"/>
      <c r="P3749" s="29"/>
      <c r="Q3749" s="29"/>
      <c r="R3749" s="29"/>
      <c r="S3749" s="29"/>
      <c r="T3749" s="29"/>
      <c r="U3749" s="29"/>
    </row>
    <row r="3750" spans="1:21" ht="13.5" customHeight="1" x14ac:dyDescent="0.25">
      <c r="A3750" s="39">
        <v>40613</v>
      </c>
      <c r="B3750" s="6"/>
      <c r="C3750" s="6"/>
      <c r="D3750" s="6"/>
      <c r="E3750" s="38">
        <v>12044.4</v>
      </c>
      <c r="F3750" s="29"/>
      <c r="G3750" s="29"/>
      <c r="H3750" s="29"/>
      <c r="I3750" s="29"/>
      <c r="J3750" s="29"/>
      <c r="K3750" s="29"/>
      <c r="L3750" s="29"/>
      <c r="M3750" s="29"/>
      <c r="N3750" s="29"/>
      <c r="O3750" s="29"/>
      <c r="P3750" s="29"/>
      <c r="Q3750" s="29"/>
      <c r="R3750" s="29"/>
      <c r="S3750" s="29"/>
      <c r="T3750" s="29"/>
      <c r="U3750" s="29"/>
    </row>
    <row r="3751" spans="1:21" ht="13.5" customHeight="1" x14ac:dyDescent="0.25">
      <c r="A3751" s="39">
        <v>40612</v>
      </c>
      <c r="B3751" s="6"/>
      <c r="C3751" s="6"/>
      <c r="D3751" s="6"/>
      <c r="E3751" s="38">
        <v>11984.61</v>
      </c>
      <c r="F3751" s="29"/>
      <c r="G3751" s="29"/>
      <c r="H3751" s="29"/>
      <c r="I3751" s="29"/>
      <c r="J3751" s="29"/>
      <c r="K3751" s="29"/>
      <c r="L3751" s="29"/>
      <c r="M3751" s="29"/>
      <c r="N3751" s="29"/>
      <c r="O3751" s="29"/>
      <c r="P3751" s="29"/>
      <c r="Q3751" s="29"/>
      <c r="R3751" s="29"/>
      <c r="S3751" s="29"/>
      <c r="T3751" s="29"/>
      <c r="U3751" s="29"/>
    </row>
    <row r="3752" spans="1:21" ht="13.5" customHeight="1" x14ac:dyDescent="0.25">
      <c r="A3752" s="39">
        <v>40611</v>
      </c>
      <c r="B3752" s="6"/>
      <c r="C3752" s="6"/>
      <c r="D3752" s="6"/>
      <c r="E3752" s="38">
        <v>12213.09</v>
      </c>
      <c r="F3752" s="29"/>
      <c r="G3752" s="29"/>
      <c r="H3752" s="29"/>
      <c r="I3752" s="29"/>
      <c r="J3752" s="29"/>
      <c r="K3752" s="29"/>
      <c r="L3752" s="29"/>
      <c r="M3752" s="29"/>
      <c r="N3752" s="29"/>
      <c r="O3752" s="29"/>
      <c r="P3752" s="29"/>
      <c r="Q3752" s="29"/>
      <c r="R3752" s="29"/>
      <c r="S3752" s="29"/>
      <c r="T3752" s="29"/>
      <c r="U3752" s="29"/>
    </row>
    <row r="3753" spans="1:21" ht="13.5" customHeight="1" x14ac:dyDescent="0.25">
      <c r="A3753" s="39">
        <v>40610</v>
      </c>
      <c r="B3753" s="6"/>
      <c r="C3753" s="6"/>
      <c r="D3753" s="6"/>
      <c r="E3753" s="38">
        <v>12214.38</v>
      </c>
      <c r="F3753" s="29"/>
      <c r="G3753" s="29"/>
      <c r="H3753" s="29"/>
      <c r="I3753" s="29"/>
      <c r="J3753" s="29"/>
      <c r="K3753" s="29"/>
      <c r="L3753" s="29"/>
      <c r="M3753" s="29"/>
      <c r="N3753" s="29"/>
      <c r="O3753" s="29"/>
      <c r="P3753" s="29"/>
      <c r="Q3753" s="29"/>
      <c r="R3753" s="29"/>
      <c r="S3753" s="29"/>
      <c r="T3753" s="29"/>
      <c r="U3753" s="29"/>
    </row>
    <row r="3754" spans="1:21" ht="13.5" customHeight="1" x14ac:dyDescent="0.25">
      <c r="A3754" s="39">
        <v>40609</v>
      </c>
      <c r="B3754" s="6"/>
      <c r="C3754" s="6"/>
      <c r="D3754" s="6"/>
      <c r="E3754" s="38">
        <v>12090.03</v>
      </c>
      <c r="F3754" s="29"/>
      <c r="G3754" s="29"/>
      <c r="H3754" s="29"/>
      <c r="I3754" s="29"/>
      <c r="J3754" s="29"/>
      <c r="K3754" s="29"/>
      <c r="L3754" s="29"/>
      <c r="M3754" s="29"/>
      <c r="N3754" s="29"/>
      <c r="O3754" s="29"/>
      <c r="P3754" s="29"/>
      <c r="Q3754" s="29"/>
      <c r="R3754" s="29"/>
      <c r="S3754" s="29"/>
      <c r="T3754" s="29"/>
      <c r="U3754" s="29"/>
    </row>
    <row r="3755" spans="1:21" ht="13.5" customHeight="1" x14ac:dyDescent="0.25">
      <c r="A3755" s="39">
        <v>40606</v>
      </c>
      <c r="B3755" s="6"/>
      <c r="C3755" s="6"/>
      <c r="D3755" s="6"/>
      <c r="E3755" s="38">
        <v>12169.88</v>
      </c>
      <c r="F3755" s="29"/>
      <c r="G3755" s="29"/>
      <c r="H3755" s="29"/>
      <c r="I3755" s="29"/>
      <c r="J3755" s="29"/>
      <c r="K3755" s="29"/>
      <c r="L3755" s="29"/>
      <c r="M3755" s="29"/>
      <c r="N3755" s="29"/>
      <c r="O3755" s="29"/>
      <c r="P3755" s="29"/>
      <c r="Q3755" s="29"/>
      <c r="R3755" s="29"/>
      <c r="S3755" s="29"/>
      <c r="T3755" s="29"/>
      <c r="U3755" s="29"/>
    </row>
    <row r="3756" spans="1:21" ht="13.5" customHeight="1" x14ac:dyDescent="0.25">
      <c r="A3756" s="39">
        <v>40605</v>
      </c>
      <c r="B3756" s="6"/>
      <c r="C3756" s="6"/>
      <c r="D3756" s="6"/>
      <c r="E3756" s="38">
        <v>12258.2</v>
      </c>
      <c r="F3756" s="29"/>
      <c r="G3756" s="29"/>
      <c r="H3756" s="29"/>
      <c r="I3756" s="29"/>
      <c r="J3756" s="29"/>
      <c r="K3756" s="29"/>
      <c r="L3756" s="29"/>
      <c r="M3756" s="29"/>
      <c r="N3756" s="29"/>
      <c r="O3756" s="29"/>
      <c r="P3756" s="29"/>
      <c r="Q3756" s="29"/>
      <c r="R3756" s="29"/>
      <c r="S3756" s="29"/>
      <c r="T3756" s="29"/>
      <c r="U3756" s="29"/>
    </row>
    <row r="3757" spans="1:21" ht="13.5" customHeight="1" x14ac:dyDescent="0.25">
      <c r="A3757" s="39">
        <v>40604</v>
      </c>
      <c r="B3757" s="6"/>
      <c r="C3757" s="6"/>
      <c r="D3757" s="6"/>
      <c r="E3757" s="38">
        <v>12066.8</v>
      </c>
      <c r="F3757" s="29"/>
      <c r="G3757" s="29"/>
      <c r="H3757" s="29"/>
      <c r="I3757" s="29"/>
      <c r="J3757" s="29"/>
      <c r="K3757" s="29"/>
      <c r="L3757" s="29"/>
      <c r="M3757" s="29"/>
      <c r="N3757" s="29"/>
      <c r="O3757" s="29"/>
      <c r="P3757" s="29"/>
      <c r="Q3757" s="29"/>
      <c r="R3757" s="29"/>
      <c r="S3757" s="29"/>
      <c r="T3757" s="29"/>
      <c r="U3757" s="29"/>
    </row>
    <row r="3758" spans="1:21" ht="13.5" customHeight="1" x14ac:dyDescent="0.25">
      <c r="A3758" s="39">
        <v>40603</v>
      </c>
      <c r="B3758" s="6"/>
      <c r="C3758" s="6"/>
      <c r="D3758" s="6"/>
      <c r="E3758" s="38">
        <v>12058.02</v>
      </c>
      <c r="F3758" s="29"/>
      <c r="G3758" s="29"/>
      <c r="H3758" s="29"/>
      <c r="I3758" s="29"/>
      <c r="J3758" s="29"/>
      <c r="K3758" s="29"/>
      <c r="L3758" s="29"/>
      <c r="M3758" s="29"/>
      <c r="N3758" s="29"/>
      <c r="O3758" s="29"/>
      <c r="P3758" s="29"/>
      <c r="Q3758" s="29"/>
      <c r="R3758" s="29"/>
      <c r="S3758" s="29"/>
      <c r="T3758" s="29"/>
      <c r="U3758" s="29"/>
    </row>
    <row r="3759" spans="1:21" ht="13.5" customHeight="1" x14ac:dyDescent="0.25">
      <c r="A3759" s="39">
        <v>40602</v>
      </c>
      <c r="B3759" s="6"/>
      <c r="C3759" s="6"/>
      <c r="D3759" s="6"/>
      <c r="E3759" s="38">
        <v>12226.34</v>
      </c>
      <c r="F3759" s="29"/>
      <c r="G3759" s="29"/>
      <c r="H3759" s="29"/>
      <c r="I3759" s="29"/>
      <c r="J3759" s="29"/>
      <c r="K3759" s="29"/>
      <c r="L3759" s="29"/>
      <c r="M3759" s="29"/>
      <c r="N3759" s="29"/>
      <c r="O3759" s="29"/>
      <c r="P3759" s="29"/>
      <c r="Q3759" s="29"/>
      <c r="R3759" s="29"/>
      <c r="S3759" s="29"/>
      <c r="T3759" s="29"/>
      <c r="U3759" s="29"/>
    </row>
    <row r="3760" spans="1:21" ht="13.5" customHeight="1" x14ac:dyDescent="0.25">
      <c r="A3760" s="39">
        <v>40599</v>
      </c>
      <c r="B3760" s="6"/>
      <c r="C3760" s="6"/>
      <c r="D3760" s="6"/>
      <c r="E3760" s="38">
        <v>12130.45</v>
      </c>
      <c r="F3760" s="29"/>
      <c r="G3760" s="29"/>
      <c r="H3760" s="29"/>
      <c r="I3760" s="29"/>
      <c r="J3760" s="29"/>
      <c r="K3760" s="29"/>
      <c r="L3760" s="29"/>
      <c r="M3760" s="29"/>
      <c r="N3760" s="29"/>
      <c r="O3760" s="29"/>
      <c r="P3760" s="29"/>
      <c r="Q3760" s="29"/>
      <c r="R3760" s="29"/>
      <c r="S3760" s="29"/>
      <c r="T3760" s="29"/>
      <c r="U3760" s="29"/>
    </row>
    <row r="3761" spans="1:21" ht="13.5" customHeight="1" x14ac:dyDescent="0.25">
      <c r="A3761" s="39">
        <v>40598</v>
      </c>
      <c r="B3761" s="6"/>
      <c r="C3761" s="6"/>
      <c r="D3761" s="6"/>
      <c r="E3761" s="38">
        <v>12068.5</v>
      </c>
      <c r="F3761" s="29"/>
      <c r="G3761" s="29"/>
      <c r="H3761" s="29"/>
      <c r="I3761" s="29"/>
      <c r="J3761" s="29"/>
      <c r="K3761" s="29"/>
      <c r="L3761" s="29"/>
      <c r="M3761" s="29"/>
      <c r="N3761" s="29"/>
      <c r="O3761" s="29"/>
      <c r="P3761" s="29"/>
      <c r="Q3761" s="29"/>
      <c r="R3761" s="29"/>
      <c r="S3761" s="29"/>
      <c r="T3761" s="29"/>
      <c r="U3761" s="29"/>
    </row>
    <row r="3762" spans="1:21" ht="13.5" customHeight="1" x14ac:dyDescent="0.25">
      <c r="A3762" s="39">
        <v>40597</v>
      </c>
      <c r="B3762" s="6"/>
      <c r="C3762" s="6"/>
      <c r="D3762" s="6"/>
      <c r="E3762" s="38">
        <v>12105.78</v>
      </c>
      <c r="F3762" s="29"/>
      <c r="G3762" s="29"/>
      <c r="H3762" s="29"/>
      <c r="I3762" s="29"/>
      <c r="J3762" s="29"/>
      <c r="K3762" s="29"/>
      <c r="L3762" s="29"/>
      <c r="M3762" s="29"/>
      <c r="N3762" s="29"/>
      <c r="O3762" s="29"/>
      <c r="P3762" s="29"/>
      <c r="Q3762" s="29"/>
      <c r="R3762" s="29"/>
      <c r="S3762" s="29"/>
      <c r="T3762" s="29"/>
      <c r="U3762" s="29"/>
    </row>
    <row r="3763" spans="1:21" ht="13.5" customHeight="1" x14ac:dyDescent="0.25">
      <c r="A3763" s="39">
        <v>40596</v>
      </c>
      <c r="B3763" s="6"/>
      <c r="C3763" s="6"/>
      <c r="D3763" s="6"/>
      <c r="E3763" s="38">
        <v>12212.79</v>
      </c>
      <c r="F3763" s="29"/>
      <c r="G3763" s="29"/>
      <c r="H3763" s="29"/>
      <c r="I3763" s="29"/>
      <c r="J3763" s="29"/>
      <c r="K3763" s="29"/>
      <c r="L3763" s="29"/>
      <c r="M3763" s="29"/>
      <c r="N3763" s="29"/>
      <c r="O3763" s="29"/>
      <c r="P3763" s="29"/>
      <c r="Q3763" s="29"/>
      <c r="R3763" s="29"/>
      <c r="S3763" s="29"/>
      <c r="T3763" s="29"/>
      <c r="U3763" s="29"/>
    </row>
    <row r="3764" spans="1:21" ht="13.5" customHeight="1" x14ac:dyDescent="0.25">
      <c r="A3764" s="39">
        <v>40592</v>
      </c>
      <c r="B3764" s="6"/>
      <c r="C3764" s="6"/>
      <c r="D3764" s="6"/>
      <c r="E3764" s="38">
        <v>12391.25</v>
      </c>
      <c r="F3764" s="29"/>
      <c r="G3764" s="29"/>
      <c r="H3764" s="29"/>
      <c r="I3764" s="29"/>
      <c r="J3764" s="29"/>
      <c r="K3764" s="29"/>
      <c r="L3764" s="29"/>
      <c r="M3764" s="29"/>
      <c r="N3764" s="29"/>
      <c r="O3764" s="29"/>
      <c r="P3764" s="29"/>
      <c r="Q3764" s="29"/>
      <c r="R3764" s="29"/>
      <c r="S3764" s="29"/>
      <c r="T3764" s="29"/>
      <c r="U3764" s="29"/>
    </row>
    <row r="3765" spans="1:21" ht="13.5" customHeight="1" x14ac:dyDescent="0.25">
      <c r="A3765" s="39">
        <v>40591</v>
      </c>
      <c r="B3765" s="6"/>
      <c r="C3765" s="6"/>
      <c r="D3765" s="6"/>
      <c r="E3765" s="38">
        <v>12318.14</v>
      </c>
      <c r="F3765" s="29"/>
      <c r="G3765" s="29"/>
      <c r="H3765" s="29"/>
      <c r="I3765" s="29"/>
      <c r="J3765" s="29"/>
      <c r="K3765" s="29"/>
      <c r="L3765" s="29"/>
      <c r="M3765" s="29"/>
      <c r="N3765" s="29"/>
      <c r="O3765" s="29"/>
      <c r="P3765" s="29"/>
      <c r="Q3765" s="29"/>
      <c r="R3765" s="29"/>
      <c r="S3765" s="29"/>
      <c r="T3765" s="29"/>
      <c r="U3765" s="29"/>
    </row>
    <row r="3766" spans="1:21" ht="13.5" customHeight="1" x14ac:dyDescent="0.25">
      <c r="A3766" s="39">
        <v>40590</v>
      </c>
      <c r="B3766" s="6"/>
      <c r="C3766" s="6"/>
      <c r="D3766" s="6"/>
      <c r="E3766" s="38">
        <v>12288.17</v>
      </c>
      <c r="F3766" s="29"/>
      <c r="G3766" s="29"/>
      <c r="H3766" s="29"/>
      <c r="I3766" s="29"/>
      <c r="J3766" s="29"/>
      <c r="K3766" s="29"/>
      <c r="L3766" s="29"/>
      <c r="M3766" s="29"/>
      <c r="N3766" s="29"/>
      <c r="O3766" s="29"/>
      <c r="P3766" s="29"/>
      <c r="Q3766" s="29"/>
      <c r="R3766" s="29"/>
      <c r="S3766" s="29"/>
      <c r="T3766" s="29"/>
      <c r="U3766" s="29"/>
    </row>
    <row r="3767" spans="1:21" ht="13.5" customHeight="1" x14ac:dyDescent="0.25">
      <c r="A3767" s="39">
        <v>40589</v>
      </c>
      <c r="B3767" s="6"/>
      <c r="C3767" s="6"/>
      <c r="D3767" s="6"/>
      <c r="E3767" s="38">
        <v>12226.64</v>
      </c>
      <c r="F3767" s="29"/>
      <c r="G3767" s="29"/>
      <c r="H3767" s="29"/>
      <c r="I3767" s="29"/>
      <c r="J3767" s="29"/>
      <c r="K3767" s="29"/>
      <c r="L3767" s="29"/>
      <c r="M3767" s="29"/>
      <c r="N3767" s="29"/>
      <c r="O3767" s="29"/>
      <c r="P3767" s="29"/>
      <c r="Q3767" s="29"/>
      <c r="R3767" s="29"/>
      <c r="S3767" s="29"/>
      <c r="T3767" s="29"/>
      <c r="U3767" s="29"/>
    </row>
    <row r="3768" spans="1:21" ht="13.5" customHeight="1" x14ac:dyDescent="0.25">
      <c r="A3768" s="39">
        <v>40588</v>
      </c>
      <c r="B3768" s="6"/>
      <c r="C3768" s="6"/>
      <c r="D3768" s="6"/>
      <c r="E3768" s="38">
        <v>12268.19</v>
      </c>
      <c r="F3768" s="29"/>
      <c r="G3768" s="29"/>
      <c r="H3768" s="29"/>
      <c r="I3768" s="29"/>
      <c r="J3768" s="29"/>
      <c r="K3768" s="29"/>
      <c r="L3768" s="29"/>
      <c r="M3768" s="29"/>
      <c r="N3768" s="29"/>
      <c r="O3768" s="29"/>
      <c r="P3768" s="29"/>
      <c r="Q3768" s="29"/>
      <c r="R3768" s="29"/>
      <c r="S3768" s="29"/>
      <c r="T3768" s="29"/>
      <c r="U3768" s="29"/>
    </row>
    <row r="3769" spans="1:21" ht="13.5" customHeight="1" x14ac:dyDescent="0.25">
      <c r="A3769" s="39">
        <v>40585</v>
      </c>
      <c r="B3769" s="6"/>
      <c r="C3769" s="6"/>
      <c r="D3769" s="6"/>
      <c r="E3769" s="38">
        <v>12273.26</v>
      </c>
      <c r="F3769" s="29"/>
      <c r="G3769" s="29"/>
      <c r="H3769" s="29"/>
      <c r="I3769" s="29"/>
      <c r="J3769" s="29"/>
      <c r="K3769" s="29"/>
      <c r="L3769" s="29"/>
      <c r="M3769" s="29"/>
      <c r="N3769" s="29"/>
      <c r="O3769" s="29"/>
      <c r="P3769" s="29"/>
      <c r="Q3769" s="29"/>
      <c r="R3769" s="29"/>
      <c r="S3769" s="29"/>
      <c r="T3769" s="29"/>
      <c r="U3769" s="29"/>
    </row>
    <row r="3770" spans="1:21" ht="13.5" customHeight="1" x14ac:dyDescent="0.25">
      <c r="A3770" s="39">
        <v>40584</v>
      </c>
      <c r="B3770" s="6"/>
      <c r="C3770" s="6"/>
      <c r="D3770" s="6"/>
      <c r="E3770" s="38">
        <v>12229.29</v>
      </c>
      <c r="F3770" s="29"/>
      <c r="G3770" s="29"/>
      <c r="H3770" s="29"/>
      <c r="I3770" s="29"/>
      <c r="J3770" s="29"/>
      <c r="K3770" s="29"/>
      <c r="L3770" s="29"/>
      <c r="M3770" s="29"/>
      <c r="N3770" s="29"/>
      <c r="O3770" s="29"/>
      <c r="P3770" s="29"/>
      <c r="Q3770" s="29"/>
      <c r="R3770" s="29"/>
      <c r="S3770" s="29"/>
      <c r="T3770" s="29"/>
      <c r="U3770" s="29"/>
    </row>
    <row r="3771" spans="1:21" ht="13.5" customHeight="1" x14ac:dyDescent="0.25">
      <c r="A3771" s="39">
        <v>40583</v>
      </c>
      <c r="B3771" s="6"/>
      <c r="C3771" s="6"/>
      <c r="D3771" s="6"/>
      <c r="E3771" s="38">
        <v>12239.89</v>
      </c>
      <c r="F3771" s="29"/>
      <c r="G3771" s="29"/>
      <c r="H3771" s="29"/>
      <c r="I3771" s="29"/>
      <c r="J3771" s="29"/>
      <c r="K3771" s="29"/>
      <c r="L3771" s="29"/>
      <c r="M3771" s="29"/>
      <c r="N3771" s="29"/>
      <c r="O3771" s="29"/>
      <c r="P3771" s="29"/>
      <c r="Q3771" s="29"/>
      <c r="R3771" s="29"/>
      <c r="S3771" s="29"/>
      <c r="T3771" s="29"/>
      <c r="U3771" s="29"/>
    </row>
    <row r="3772" spans="1:21" ht="13.5" customHeight="1" x14ac:dyDescent="0.25">
      <c r="A3772" s="39">
        <v>40582</v>
      </c>
      <c r="B3772" s="6"/>
      <c r="C3772" s="6"/>
      <c r="D3772" s="6"/>
      <c r="E3772" s="38">
        <v>12233.15</v>
      </c>
      <c r="F3772" s="29"/>
      <c r="G3772" s="29"/>
      <c r="H3772" s="29"/>
      <c r="I3772" s="29"/>
      <c r="J3772" s="29"/>
      <c r="K3772" s="29"/>
      <c r="L3772" s="29"/>
      <c r="M3772" s="29"/>
      <c r="N3772" s="29"/>
      <c r="O3772" s="29"/>
      <c r="P3772" s="29"/>
      <c r="Q3772" s="29"/>
      <c r="R3772" s="29"/>
      <c r="S3772" s="29"/>
      <c r="T3772" s="29"/>
      <c r="U3772" s="29"/>
    </row>
    <row r="3773" spans="1:21" ht="13.5" customHeight="1" x14ac:dyDescent="0.25">
      <c r="A3773" s="39">
        <v>40581</v>
      </c>
      <c r="B3773" s="6"/>
      <c r="C3773" s="6"/>
      <c r="D3773" s="6"/>
      <c r="E3773" s="38">
        <v>12161.63</v>
      </c>
      <c r="F3773" s="29"/>
      <c r="G3773" s="29"/>
      <c r="H3773" s="29"/>
      <c r="I3773" s="29"/>
      <c r="J3773" s="29"/>
      <c r="K3773" s="29"/>
      <c r="L3773" s="29"/>
      <c r="M3773" s="29"/>
      <c r="N3773" s="29"/>
      <c r="O3773" s="29"/>
      <c r="P3773" s="29"/>
      <c r="Q3773" s="29"/>
      <c r="R3773" s="29"/>
      <c r="S3773" s="29"/>
      <c r="T3773" s="29"/>
      <c r="U3773" s="29"/>
    </row>
    <row r="3774" spans="1:21" ht="13.5" customHeight="1" x14ac:dyDescent="0.25">
      <c r="A3774" s="39">
        <v>40578</v>
      </c>
      <c r="B3774" s="6"/>
      <c r="C3774" s="6"/>
      <c r="D3774" s="6"/>
      <c r="E3774" s="38">
        <v>12092.15</v>
      </c>
      <c r="F3774" s="29"/>
      <c r="G3774" s="29"/>
      <c r="H3774" s="29"/>
      <c r="I3774" s="29"/>
      <c r="J3774" s="29"/>
      <c r="K3774" s="29"/>
      <c r="L3774" s="29"/>
      <c r="M3774" s="29"/>
      <c r="N3774" s="29"/>
      <c r="O3774" s="29"/>
      <c r="P3774" s="29"/>
      <c r="Q3774" s="29"/>
      <c r="R3774" s="29"/>
      <c r="S3774" s="29"/>
      <c r="T3774" s="29"/>
      <c r="U3774" s="29"/>
    </row>
    <row r="3775" spans="1:21" ht="13.5" customHeight="1" x14ac:dyDescent="0.25">
      <c r="A3775" s="39">
        <v>40577</v>
      </c>
      <c r="B3775" s="6"/>
      <c r="C3775" s="6"/>
      <c r="D3775" s="6"/>
      <c r="E3775" s="38">
        <v>12062.26</v>
      </c>
      <c r="F3775" s="29"/>
      <c r="G3775" s="29"/>
      <c r="H3775" s="29"/>
      <c r="I3775" s="29"/>
      <c r="J3775" s="29"/>
      <c r="K3775" s="29"/>
      <c r="L3775" s="29"/>
      <c r="M3775" s="29"/>
      <c r="N3775" s="29"/>
      <c r="O3775" s="29"/>
      <c r="P3775" s="29"/>
      <c r="Q3775" s="29"/>
      <c r="R3775" s="29"/>
      <c r="S3775" s="29"/>
      <c r="T3775" s="29"/>
      <c r="U3775" s="29"/>
    </row>
    <row r="3776" spans="1:21" ht="13.5" customHeight="1" x14ac:dyDescent="0.25">
      <c r="A3776" s="39">
        <v>40576</v>
      </c>
      <c r="B3776" s="6"/>
      <c r="C3776" s="6"/>
      <c r="D3776" s="6"/>
      <c r="E3776" s="38">
        <v>12041.97</v>
      </c>
      <c r="F3776" s="29"/>
      <c r="G3776" s="29"/>
      <c r="H3776" s="29"/>
      <c r="I3776" s="29"/>
      <c r="J3776" s="29"/>
      <c r="K3776" s="29"/>
      <c r="L3776" s="29"/>
      <c r="M3776" s="29"/>
      <c r="N3776" s="29"/>
      <c r="O3776" s="29"/>
      <c r="P3776" s="29"/>
      <c r="Q3776" s="29"/>
      <c r="R3776" s="29"/>
      <c r="S3776" s="29"/>
      <c r="T3776" s="29"/>
      <c r="U3776" s="29"/>
    </row>
    <row r="3777" spans="1:21" ht="13.5" customHeight="1" x14ac:dyDescent="0.25">
      <c r="A3777" s="39">
        <v>40575</v>
      </c>
      <c r="B3777" s="6"/>
      <c r="C3777" s="6"/>
      <c r="D3777" s="6"/>
      <c r="E3777" s="38">
        <v>12040.16</v>
      </c>
      <c r="F3777" s="29"/>
      <c r="G3777" s="29"/>
      <c r="H3777" s="29"/>
      <c r="I3777" s="29"/>
      <c r="J3777" s="29"/>
      <c r="K3777" s="29"/>
      <c r="L3777" s="29"/>
      <c r="M3777" s="29"/>
      <c r="N3777" s="29"/>
      <c r="O3777" s="29"/>
      <c r="P3777" s="29"/>
      <c r="Q3777" s="29"/>
      <c r="R3777" s="29"/>
      <c r="S3777" s="29"/>
      <c r="T3777" s="29"/>
      <c r="U3777" s="29"/>
    </row>
    <row r="3778" spans="1:21" ht="13.5" customHeight="1" x14ac:dyDescent="0.25">
      <c r="A3778" s="39">
        <v>40574</v>
      </c>
      <c r="B3778" s="6"/>
      <c r="C3778" s="6"/>
      <c r="D3778" s="6"/>
      <c r="E3778" s="38">
        <v>11891.93</v>
      </c>
      <c r="F3778" s="29"/>
      <c r="G3778" s="29"/>
      <c r="H3778" s="29"/>
      <c r="I3778" s="29"/>
      <c r="J3778" s="29"/>
      <c r="K3778" s="29"/>
      <c r="L3778" s="29"/>
      <c r="M3778" s="29"/>
      <c r="N3778" s="29"/>
      <c r="O3778" s="29"/>
      <c r="P3778" s="29"/>
      <c r="Q3778" s="29"/>
      <c r="R3778" s="29"/>
      <c r="S3778" s="29"/>
      <c r="T3778" s="29"/>
      <c r="U3778" s="29"/>
    </row>
    <row r="3779" spans="1:21" ht="13.5" customHeight="1" x14ac:dyDescent="0.25">
      <c r="A3779" s="39">
        <v>40571</v>
      </c>
      <c r="B3779" s="6"/>
      <c r="C3779" s="6"/>
      <c r="D3779" s="6"/>
      <c r="E3779" s="38">
        <v>11823.7</v>
      </c>
      <c r="F3779" s="29"/>
      <c r="G3779" s="29"/>
      <c r="H3779" s="29"/>
      <c r="I3779" s="29"/>
      <c r="J3779" s="29"/>
      <c r="K3779" s="29"/>
      <c r="L3779" s="29"/>
      <c r="M3779" s="29"/>
      <c r="N3779" s="29"/>
      <c r="O3779" s="29"/>
      <c r="P3779" s="29"/>
      <c r="Q3779" s="29"/>
      <c r="R3779" s="29"/>
      <c r="S3779" s="29"/>
      <c r="T3779" s="29"/>
      <c r="U3779" s="29"/>
    </row>
    <row r="3780" spans="1:21" ht="13.5" customHeight="1" x14ac:dyDescent="0.25">
      <c r="A3780" s="39">
        <v>40570</v>
      </c>
      <c r="B3780" s="6"/>
      <c r="C3780" s="6"/>
      <c r="D3780" s="6"/>
      <c r="E3780" s="38">
        <v>11989.83</v>
      </c>
      <c r="F3780" s="29"/>
      <c r="G3780" s="29"/>
      <c r="H3780" s="29"/>
      <c r="I3780" s="29"/>
      <c r="J3780" s="29"/>
      <c r="K3780" s="29"/>
      <c r="L3780" s="29"/>
      <c r="M3780" s="29"/>
      <c r="N3780" s="29"/>
      <c r="O3780" s="29"/>
      <c r="P3780" s="29"/>
      <c r="Q3780" s="29"/>
      <c r="R3780" s="29"/>
      <c r="S3780" s="29"/>
      <c r="T3780" s="29"/>
      <c r="U3780" s="29"/>
    </row>
    <row r="3781" spans="1:21" ht="13.5" customHeight="1" x14ac:dyDescent="0.25">
      <c r="A3781" s="39">
        <v>40569</v>
      </c>
      <c r="B3781" s="6"/>
      <c r="C3781" s="6"/>
      <c r="D3781" s="6"/>
      <c r="E3781" s="38">
        <v>11985.44</v>
      </c>
      <c r="F3781" s="29"/>
      <c r="G3781" s="29"/>
      <c r="H3781" s="29"/>
      <c r="I3781" s="29"/>
      <c r="J3781" s="29"/>
      <c r="K3781" s="29"/>
      <c r="L3781" s="29"/>
      <c r="M3781" s="29"/>
      <c r="N3781" s="29"/>
      <c r="O3781" s="29"/>
      <c r="P3781" s="29"/>
      <c r="Q3781" s="29"/>
      <c r="R3781" s="29"/>
      <c r="S3781" s="29"/>
      <c r="T3781" s="29"/>
      <c r="U3781" s="29"/>
    </row>
    <row r="3782" spans="1:21" ht="13.5" customHeight="1" x14ac:dyDescent="0.25">
      <c r="A3782" s="39">
        <v>40568</v>
      </c>
      <c r="B3782" s="6"/>
      <c r="C3782" s="6"/>
      <c r="D3782" s="6"/>
      <c r="E3782" s="38">
        <v>11977.19</v>
      </c>
      <c r="F3782" s="29"/>
      <c r="G3782" s="29"/>
      <c r="H3782" s="29"/>
      <c r="I3782" s="29"/>
      <c r="J3782" s="29"/>
      <c r="K3782" s="29"/>
      <c r="L3782" s="29"/>
      <c r="M3782" s="29"/>
      <c r="N3782" s="29"/>
      <c r="O3782" s="29"/>
      <c r="P3782" s="29"/>
      <c r="Q3782" s="29"/>
      <c r="R3782" s="29"/>
      <c r="S3782" s="29"/>
      <c r="T3782" s="29"/>
      <c r="U3782" s="29"/>
    </row>
    <row r="3783" spans="1:21" ht="13.5" customHeight="1" x14ac:dyDescent="0.25">
      <c r="A3783" s="39">
        <v>40567</v>
      </c>
      <c r="B3783" s="6"/>
      <c r="C3783" s="6"/>
      <c r="D3783" s="6"/>
      <c r="E3783" s="38">
        <v>11980.52</v>
      </c>
      <c r="F3783" s="29"/>
      <c r="G3783" s="29"/>
      <c r="H3783" s="29"/>
      <c r="I3783" s="29"/>
      <c r="J3783" s="29"/>
      <c r="K3783" s="29"/>
      <c r="L3783" s="29"/>
      <c r="M3783" s="29"/>
      <c r="N3783" s="29"/>
      <c r="O3783" s="29"/>
      <c r="P3783" s="29"/>
      <c r="Q3783" s="29"/>
      <c r="R3783" s="29"/>
      <c r="S3783" s="29"/>
      <c r="T3783" s="29"/>
      <c r="U3783" s="29"/>
    </row>
    <row r="3784" spans="1:21" ht="13.5" customHeight="1" x14ac:dyDescent="0.25">
      <c r="A3784" s="39">
        <v>40564</v>
      </c>
      <c r="B3784" s="6"/>
      <c r="C3784" s="6"/>
      <c r="D3784" s="6"/>
      <c r="E3784" s="38">
        <v>11871.84</v>
      </c>
      <c r="F3784" s="29"/>
      <c r="G3784" s="29"/>
      <c r="H3784" s="29"/>
      <c r="I3784" s="29"/>
      <c r="J3784" s="29"/>
      <c r="K3784" s="29"/>
      <c r="L3784" s="29"/>
      <c r="M3784" s="29"/>
      <c r="N3784" s="29"/>
      <c r="O3784" s="29"/>
      <c r="P3784" s="29"/>
      <c r="Q3784" s="29"/>
      <c r="R3784" s="29"/>
      <c r="S3784" s="29"/>
      <c r="T3784" s="29"/>
      <c r="U3784" s="29"/>
    </row>
    <row r="3785" spans="1:21" ht="13.5" customHeight="1" x14ac:dyDescent="0.25">
      <c r="A3785" s="39">
        <v>40563</v>
      </c>
      <c r="B3785" s="6"/>
      <c r="C3785" s="6"/>
      <c r="D3785" s="6"/>
      <c r="E3785" s="38">
        <v>11822.8</v>
      </c>
      <c r="F3785" s="29"/>
      <c r="G3785" s="29"/>
      <c r="H3785" s="29"/>
      <c r="I3785" s="29"/>
      <c r="J3785" s="29"/>
      <c r="K3785" s="29"/>
      <c r="L3785" s="29"/>
      <c r="M3785" s="29"/>
      <c r="N3785" s="29"/>
      <c r="O3785" s="29"/>
      <c r="P3785" s="29"/>
      <c r="Q3785" s="29"/>
      <c r="R3785" s="29"/>
      <c r="S3785" s="29"/>
      <c r="T3785" s="29"/>
      <c r="U3785" s="29"/>
    </row>
    <row r="3786" spans="1:21" ht="13.5" customHeight="1" x14ac:dyDescent="0.25">
      <c r="A3786" s="39">
        <v>40562</v>
      </c>
      <c r="B3786" s="6"/>
      <c r="C3786" s="6"/>
      <c r="D3786" s="6"/>
      <c r="E3786" s="38">
        <v>11825.29</v>
      </c>
      <c r="F3786" s="29"/>
      <c r="G3786" s="29"/>
      <c r="H3786" s="29"/>
      <c r="I3786" s="29"/>
      <c r="J3786" s="29"/>
      <c r="K3786" s="29"/>
      <c r="L3786" s="29"/>
      <c r="M3786" s="29"/>
      <c r="N3786" s="29"/>
      <c r="O3786" s="29"/>
      <c r="P3786" s="29"/>
      <c r="Q3786" s="29"/>
      <c r="R3786" s="29"/>
      <c r="S3786" s="29"/>
      <c r="T3786" s="29"/>
      <c r="U3786" s="29"/>
    </row>
    <row r="3787" spans="1:21" ht="13.5" customHeight="1" x14ac:dyDescent="0.25">
      <c r="A3787" s="39">
        <v>40561</v>
      </c>
      <c r="B3787" s="6"/>
      <c r="C3787" s="6"/>
      <c r="D3787" s="6"/>
      <c r="E3787" s="38">
        <v>11837.93</v>
      </c>
      <c r="F3787" s="29"/>
      <c r="G3787" s="29"/>
      <c r="H3787" s="29"/>
      <c r="I3787" s="29"/>
      <c r="J3787" s="29"/>
      <c r="K3787" s="29"/>
      <c r="L3787" s="29"/>
      <c r="M3787" s="29"/>
      <c r="N3787" s="29"/>
      <c r="O3787" s="29"/>
      <c r="P3787" s="29"/>
      <c r="Q3787" s="29"/>
      <c r="R3787" s="29"/>
      <c r="S3787" s="29"/>
      <c r="T3787" s="29"/>
      <c r="U3787" s="29"/>
    </row>
    <row r="3788" spans="1:21" ht="13.5" customHeight="1" x14ac:dyDescent="0.25">
      <c r="A3788" s="39">
        <v>40557</v>
      </c>
      <c r="B3788" s="6"/>
      <c r="C3788" s="6"/>
      <c r="D3788" s="6"/>
      <c r="E3788" s="38">
        <v>11787.38</v>
      </c>
      <c r="F3788" s="29"/>
      <c r="G3788" s="29"/>
      <c r="H3788" s="29"/>
      <c r="I3788" s="29"/>
      <c r="J3788" s="29"/>
      <c r="K3788" s="29"/>
      <c r="L3788" s="29"/>
      <c r="M3788" s="29"/>
      <c r="N3788" s="29"/>
      <c r="O3788" s="29"/>
      <c r="P3788" s="29"/>
      <c r="Q3788" s="29"/>
      <c r="R3788" s="29"/>
      <c r="S3788" s="29"/>
      <c r="T3788" s="29"/>
      <c r="U3788" s="29"/>
    </row>
    <row r="3789" spans="1:21" ht="13.5" customHeight="1" x14ac:dyDescent="0.25">
      <c r="A3789" s="39">
        <v>40556</v>
      </c>
      <c r="B3789" s="6"/>
      <c r="C3789" s="6"/>
      <c r="D3789" s="6"/>
      <c r="E3789" s="38">
        <v>11731.9</v>
      </c>
      <c r="F3789" s="29"/>
      <c r="G3789" s="29"/>
      <c r="H3789" s="29"/>
      <c r="I3789" s="29"/>
      <c r="J3789" s="29"/>
      <c r="K3789" s="29"/>
      <c r="L3789" s="29"/>
      <c r="M3789" s="29"/>
      <c r="N3789" s="29"/>
      <c r="O3789" s="29"/>
      <c r="P3789" s="29"/>
      <c r="Q3789" s="29"/>
      <c r="R3789" s="29"/>
      <c r="S3789" s="29"/>
      <c r="T3789" s="29"/>
      <c r="U3789" s="29"/>
    </row>
    <row r="3790" spans="1:21" ht="13.5" customHeight="1" x14ac:dyDescent="0.25">
      <c r="A3790" s="39">
        <v>40555</v>
      </c>
      <c r="B3790" s="6"/>
      <c r="C3790" s="6"/>
      <c r="D3790" s="6"/>
      <c r="E3790" s="38">
        <v>11755.44</v>
      </c>
      <c r="F3790" s="29"/>
      <c r="G3790" s="29"/>
      <c r="H3790" s="29"/>
      <c r="I3790" s="29"/>
      <c r="J3790" s="29"/>
      <c r="K3790" s="29"/>
      <c r="L3790" s="29"/>
      <c r="M3790" s="29"/>
      <c r="N3790" s="29"/>
      <c r="O3790" s="29"/>
      <c r="P3790" s="29"/>
      <c r="Q3790" s="29"/>
      <c r="R3790" s="29"/>
      <c r="S3790" s="29"/>
      <c r="T3790" s="29"/>
      <c r="U3790" s="29"/>
    </row>
    <row r="3791" spans="1:21" ht="13.5" customHeight="1" x14ac:dyDescent="0.25">
      <c r="A3791" s="39">
        <v>40554</v>
      </c>
      <c r="B3791" s="6"/>
      <c r="C3791" s="6"/>
      <c r="D3791" s="6"/>
      <c r="E3791" s="38">
        <v>11671.88</v>
      </c>
      <c r="F3791" s="29"/>
      <c r="G3791" s="29"/>
      <c r="H3791" s="29"/>
      <c r="I3791" s="29"/>
      <c r="J3791" s="29"/>
      <c r="K3791" s="29"/>
      <c r="L3791" s="29"/>
      <c r="M3791" s="29"/>
      <c r="N3791" s="29"/>
      <c r="O3791" s="29"/>
      <c r="P3791" s="29"/>
      <c r="Q3791" s="29"/>
      <c r="R3791" s="29"/>
      <c r="S3791" s="29"/>
      <c r="T3791" s="29"/>
      <c r="U3791" s="29"/>
    </row>
    <row r="3792" spans="1:21" ht="13.5" customHeight="1" x14ac:dyDescent="0.25">
      <c r="A3792" s="39">
        <v>40553</v>
      </c>
      <c r="B3792" s="6"/>
      <c r="C3792" s="6"/>
      <c r="D3792" s="6"/>
      <c r="E3792" s="38">
        <v>11637.45</v>
      </c>
      <c r="F3792" s="29"/>
      <c r="G3792" s="29"/>
      <c r="H3792" s="29"/>
      <c r="I3792" s="29"/>
      <c r="J3792" s="29"/>
      <c r="K3792" s="29"/>
      <c r="L3792" s="29"/>
      <c r="M3792" s="29"/>
      <c r="N3792" s="29"/>
      <c r="O3792" s="29"/>
      <c r="P3792" s="29"/>
      <c r="Q3792" s="29"/>
      <c r="R3792" s="29"/>
      <c r="S3792" s="29"/>
      <c r="T3792" s="29"/>
      <c r="U3792" s="29"/>
    </row>
    <row r="3793" spans="1:21" ht="13.5" customHeight="1" x14ac:dyDescent="0.25">
      <c r="A3793" s="39">
        <v>40550</v>
      </c>
      <c r="B3793" s="6"/>
      <c r="C3793" s="6"/>
      <c r="D3793" s="6"/>
      <c r="E3793" s="38">
        <v>11674.76</v>
      </c>
      <c r="F3793" s="29"/>
      <c r="G3793" s="29"/>
      <c r="H3793" s="29"/>
      <c r="I3793" s="29"/>
      <c r="J3793" s="29"/>
      <c r="K3793" s="29"/>
      <c r="L3793" s="29"/>
      <c r="M3793" s="29"/>
      <c r="N3793" s="29"/>
      <c r="O3793" s="29"/>
      <c r="P3793" s="29"/>
      <c r="Q3793" s="29"/>
      <c r="R3793" s="29"/>
      <c r="S3793" s="29"/>
      <c r="T3793" s="29"/>
      <c r="U3793" s="29"/>
    </row>
    <row r="3794" spans="1:21" ht="13.5" customHeight="1" x14ac:dyDescent="0.25">
      <c r="A3794" s="39">
        <v>40549</v>
      </c>
      <c r="B3794" s="6"/>
      <c r="C3794" s="6"/>
      <c r="D3794" s="6"/>
      <c r="E3794" s="38">
        <v>11697.31</v>
      </c>
      <c r="F3794" s="29"/>
      <c r="G3794" s="29"/>
      <c r="H3794" s="29"/>
      <c r="I3794" s="29"/>
      <c r="J3794" s="29"/>
      <c r="K3794" s="29"/>
      <c r="L3794" s="29"/>
      <c r="M3794" s="29"/>
      <c r="N3794" s="29"/>
      <c r="O3794" s="29"/>
      <c r="P3794" s="29"/>
      <c r="Q3794" s="29"/>
      <c r="R3794" s="29"/>
      <c r="S3794" s="29"/>
      <c r="T3794" s="29"/>
      <c r="U3794" s="29"/>
    </row>
    <row r="3795" spans="1:21" ht="13.5" customHeight="1" x14ac:dyDescent="0.25">
      <c r="A3795" s="39">
        <v>40548</v>
      </c>
      <c r="B3795" s="6"/>
      <c r="C3795" s="6"/>
      <c r="D3795" s="6"/>
      <c r="E3795" s="38">
        <v>11722.89</v>
      </c>
      <c r="F3795" s="29"/>
      <c r="G3795" s="29"/>
      <c r="H3795" s="29"/>
      <c r="I3795" s="29"/>
      <c r="J3795" s="29"/>
      <c r="K3795" s="29"/>
      <c r="L3795" s="29"/>
      <c r="M3795" s="29"/>
      <c r="N3795" s="29"/>
      <c r="O3795" s="29"/>
      <c r="P3795" s="29"/>
      <c r="Q3795" s="29"/>
      <c r="R3795" s="29"/>
      <c r="S3795" s="29"/>
      <c r="T3795" s="29"/>
      <c r="U3795" s="29"/>
    </row>
    <row r="3796" spans="1:21" ht="13.5" customHeight="1" x14ac:dyDescent="0.25">
      <c r="A3796" s="39">
        <v>40547</v>
      </c>
      <c r="B3796" s="6"/>
      <c r="C3796" s="6"/>
      <c r="D3796" s="6"/>
      <c r="E3796" s="38">
        <v>11691.18</v>
      </c>
      <c r="F3796" s="29"/>
      <c r="G3796" s="29"/>
      <c r="H3796" s="29"/>
      <c r="I3796" s="29"/>
      <c r="J3796" s="29"/>
      <c r="K3796" s="29"/>
      <c r="L3796" s="29"/>
      <c r="M3796" s="29"/>
      <c r="N3796" s="29"/>
      <c r="O3796" s="29"/>
      <c r="P3796" s="29"/>
      <c r="Q3796" s="29"/>
      <c r="R3796" s="29"/>
      <c r="S3796" s="29"/>
      <c r="T3796" s="29"/>
      <c r="U3796" s="29"/>
    </row>
    <row r="3797" spans="1:21" ht="13.5" customHeight="1" x14ac:dyDescent="0.25">
      <c r="A3797" s="39">
        <v>40546</v>
      </c>
      <c r="B3797" s="6"/>
      <c r="C3797" s="6"/>
      <c r="D3797" s="6"/>
      <c r="E3797" s="38">
        <v>11670.75</v>
      </c>
      <c r="F3797" s="29"/>
      <c r="G3797" s="29"/>
      <c r="H3797" s="29"/>
      <c r="I3797" s="29"/>
      <c r="J3797" s="29"/>
      <c r="K3797" s="29"/>
      <c r="L3797" s="29"/>
      <c r="M3797" s="29"/>
      <c r="N3797" s="29"/>
      <c r="O3797" s="29"/>
      <c r="P3797" s="29"/>
      <c r="Q3797" s="29"/>
      <c r="R3797" s="29"/>
      <c r="S3797" s="29"/>
      <c r="T3797" s="29"/>
      <c r="U3797" s="29"/>
    </row>
    <row r="3798" spans="1:21" ht="13.5" customHeight="1" x14ac:dyDescent="0.25">
      <c r="A3798" s="39">
        <v>40543</v>
      </c>
      <c r="B3798" s="6"/>
      <c r="C3798" s="6"/>
      <c r="D3798" s="6"/>
      <c r="E3798" s="38">
        <v>11577.51</v>
      </c>
      <c r="F3798" s="29"/>
      <c r="G3798" s="29"/>
      <c r="H3798" s="29"/>
      <c r="I3798" s="29"/>
      <c r="J3798" s="29"/>
      <c r="K3798" s="29"/>
      <c r="L3798" s="29"/>
      <c r="M3798" s="29"/>
      <c r="N3798" s="29"/>
      <c r="O3798" s="29"/>
      <c r="P3798" s="29"/>
      <c r="Q3798" s="29"/>
      <c r="R3798" s="29"/>
      <c r="S3798" s="29"/>
      <c r="T3798" s="29"/>
      <c r="U3798" s="29"/>
    </row>
    <row r="3799" spans="1:21" ht="13.5" customHeight="1" x14ac:dyDescent="0.25">
      <c r="A3799" s="39">
        <v>40542</v>
      </c>
      <c r="B3799" s="6"/>
      <c r="C3799" s="6"/>
      <c r="D3799" s="6"/>
      <c r="E3799" s="38">
        <v>11569.71</v>
      </c>
      <c r="F3799" s="29"/>
      <c r="G3799" s="29"/>
      <c r="H3799" s="29"/>
      <c r="I3799" s="29"/>
      <c r="J3799" s="29"/>
      <c r="K3799" s="29"/>
      <c r="L3799" s="29"/>
      <c r="M3799" s="29"/>
      <c r="N3799" s="29"/>
      <c r="O3799" s="29"/>
      <c r="P3799" s="29"/>
      <c r="Q3799" s="29"/>
      <c r="R3799" s="29"/>
      <c r="S3799" s="29"/>
      <c r="T3799" s="29"/>
      <c r="U3799" s="29"/>
    </row>
    <row r="3800" spans="1:21" ht="13.5" customHeight="1" x14ac:dyDescent="0.25">
      <c r="A3800" s="39">
        <v>40541</v>
      </c>
      <c r="B3800" s="6"/>
      <c r="C3800" s="6"/>
      <c r="D3800" s="6"/>
      <c r="E3800" s="38">
        <v>11585.38</v>
      </c>
      <c r="F3800" s="29"/>
      <c r="G3800" s="29"/>
      <c r="H3800" s="29"/>
      <c r="I3800" s="29"/>
      <c r="J3800" s="29"/>
      <c r="K3800" s="29"/>
      <c r="L3800" s="29"/>
      <c r="M3800" s="29"/>
      <c r="N3800" s="29"/>
      <c r="O3800" s="29"/>
      <c r="P3800" s="29"/>
      <c r="Q3800" s="29"/>
      <c r="R3800" s="29"/>
      <c r="S3800" s="29"/>
      <c r="T3800" s="29"/>
      <c r="U3800" s="29"/>
    </row>
    <row r="3801" spans="1:21" ht="13.5" customHeight="1" x14ac:dyDescent="0.25">
      <c r="A3801" s="39">
        <v>40540</v>
      </c>
      <c r="B3801" s="6"/>
      <c r="C3801" s="6"/>
      <c r="D3801" s="6"/>
      <c r="E3801" s="38">
        <v>11575.54</v>
      </c>
      <c r="F3801" s="29"/>
      <c r="G3801" s="29"/>
      <c r="H3801" s="29"/>
      <c r="I3801" s="29"/>
      <c r="J3801" s="29"/>
      <c r="K3801" s="29"/>
      <c r="L3801" s="29"/>
      <c r="M3801" s="29"/>
      <c r="N3801" s="29"/>
      <c r="O3801" s="29"/>
      <c r="P3801" s="29"/>
      <c r="Q3801" s="29"/>
      <c r="R3801" s="29"/>
      <c r="S3801" s="29"/>
      <c r="T3801" s="29"/>
      <c r="U3801" s="29"/>
    </row>
    <row r="3802" spans="1:21" ht="13.5" customHeight="1" x14ac:dyDescent="0.25">
      <c r="A3802" s="39">
        <v>40539</v>
      </c>
      <c r="B3802" s="6"/>
      <c r="C3802" s="6"/>
      <c r="D3802" s="6"/>
      <c r="E3802" s="38">
        <v>11555.03</v>
      </c>
      <c r="F3802" s="29"/>
      <c r="G3802" s="29"/>
      <c r="H3802" s="29"/>
      <c r="I3802" s="29"/>
      <c r="J3802" s="29"/>
      <c r="K3802" s="29"/>
      <c r="L3802" s="29"/>
      <c r="M3802" s="29"/>
      <c r="N3802" s="29"/>
      <c r="O3802" s="29"/>
      <c r="P3802" s="29"/>
      <c r="Q3802" s="29"/>
      <c r="R3802" s="29"/>
      <c r="S3802" s="29"/>
      <c r="T3802" s="29"/>
      <c r="U3802" s="29"/>
    </row>
    <row r="3803" spans="1:21" ht="13.5" customHeight="1" x14ac:dyDescent="0.25">
      <c r="A3803" s="39">
        <v>40535</v>
      </c>
      <c r="B3803" s="6"/>
      <c r="C3803" s="6"/>
      <c r="D3803" s="6"/>
      <c r="E3803" s="38">
        <v>11573.49</v>
      </c>
      <c r="F3803" s="29"/>
      <c r="G3803" s="29"/>
      <c r="H3803" s="29"/>
      <c r="I3803" s="29"/>
      <c r="J3803" s="29"/>
      <c r="K3803" s="29"/>
      <c r="L3803" s="29"/>
      <c r="M3803" s="29"/>
      <c r="N3803" s="29"/>
      <c r="O3803" s="29"/>
      <c r="P3803" s="29"/>
      <c r="Q3803" s="29"/>
      <c r="R3803" s="29"/>
      <c r="S3803" s="29"/>
      <c r="T3803" s="29"/>
      <c r="U3803" s="29"/>
    </row>
    <row r="3804" spans="1:21" ht="13.5" customHeight="1" x14ac:dyDescent="0.25">
      <c r="A3804" s="39">
        <v>40534</v>
      </c>
      <c r="B3804" s="6"/>
      <c r="C3804" s="6"/>
      <c r="D3804" s="6"/>
      <c r="E3804" s="38">
        <v>11559.49</v>
      </c>
      <c r="F3804" s="29"/>
      <c r="G3804" s="29"/>
      <c r="H3804" s="29"/>
      <c r="I3804" s="29"/>
      <c r="J3804" s="29"/>
      <c r="K3804" s="29"/>
      <c r="L3804" s="29"/>
      <c r="M3804" s="29"/>
      <c r="N3804" s="29"/>
      <c r="O3804" s="29"/>
      <c r="P3804" s="29"/>
      <c r="Q3804" s="29"/>
      <c r="R3804" s="29"/>
      <c r="S3804" s="29"/>
      <c r="T3804" s="29"/>
      <c r="U3804" s="29"/>
    </row>
    <row r="3805" spans="1:21" ht="13.5" customHeight="1" x14ac:dyDescent="0.25">
      <c r="A3805" s="39">
        <v>40533</v>
      </c>
      <c r="B3805" s="6"/>
      <c r="C3805" s="6"/>
      <c r="D3805" s="6"/>
      <c r="E3805" s="38">
        <v>11533.16</v>
      </c>
      <c r="F3805" s="29"/>
      <c r="G3805" s="29"/>
      <c r="H3805" s="29"/>
      <c r="I3805" s="29"/>
      <c r="J3805" s="29"/>
      <c r="K3805" s="29"/>
      <c r="L3805" s="29"/>
      <c r="M3805" s="29"/>
      <c r="N3805" s="29"/>
      <c r="O3805" s="29"/>
      <c r="P3805" s="29"/>
      <c r="Q3805" s="29"/>
      <c r="R3805" s="29"/>
      <c r="S3805" s="29"/>
      <c r="T3805" s="29"/>
      <c r="U3805" s="29"/>
    </row>
    <row r="3806" spans="1:21" ht="13.5" customHeight="1" x14ac:dyDescent="0.25">
      <c r="A3806" s="39">
        <v>40532</v>
      </c>
      <c r="B3806" s="6"/>
      <c r="C3806" s="6"/>
      <c r="D3806" s="6"/>
      <c r="E3806" s="38">
        <v>11478.13</v>
      </c>
      <c r="F3806" s="29"/>
      <c r="G3806" s="29"/>
      <c r="H3806" s="29"/>
      <c r="I3806" s="29"/>
      <c r="J3806" s="29"/>
      <c r="K3806" s="29"/>
      <c r="L3806" s="29"/>
      <c r="M3806" s="29"/>
      <c r="N3806" s="29"/>
      <c r="O3806" s="29"/>
      <c r="P3806" s="29"/>
      <c r="Q3806" s="29"/>
      <c r="R3806" s="29"/>
      <c r="S3806" s="29"/>
      <c r="T3806" s="29"/>
      <c r="U3806" s="29"/>
    </row>
    <row r="3807" spans="1:21" ht="13.5" customHeight="1" x14ac:dyDescent="0.25">
      <c r="A3807" s="39">
        <v>40529</v>
      </c>
      <c r="B3807" s="6"/>
      <c r="C3807" s="6"/>
      <c r="D3807" s="6"/>
      <c r="E3807" s="38">
        <v>11491.91</v>
      </c>
      <c r="F3807" s="29"/>
      <c r="G3807" s="29"/>
      <c r="H3807" s="29"/>
      <c r="I3807" s="29"/>
      <c r="J3807" s="29"/>
      <c r="K3807" s="29"/>
      <c r="L3807" s="29"/>
      <c r="M3807" s="29"/>
      <c r="N3807" s="29"/>
      <c r="O3807" s="29"/>
      <c r="P3807" s="29"/>
      <c r="Q3807" s="29"/>
      <c r="R3807" s="29"/>
      <c r="S3807" s="29"/>
      <c r="T3807" s="29"/>
      <c r="U3807" s="29"/>
    </row>
    <row r="3808" spans="1:21" ht="13.5" customHeight="1" x14ac:dyDescent="0.25">
      <c r="A3808" s="39">
        <v>40528</v>
      </c>
      <c r="B3808" s="6"/>
      <c r="C3808" s="6"/>
      <c r="D3808" s="6"/>
      <c r="E3808" s="38">
        <v>11499.25</v>
      </c>
      <c r="F3808" s="29"/>
      <c r="G3808" s="29"/>
      <c r="H3808" s="29"/>
      <c r="I3808" s="29"/>
      <c r="J3808" s="29"/>
      <c r="K3808" s="29"/>
      <c r="L3808" s="29"/>
      <c r="M3808" s="29"/>
      <c r="N3808" s="29"/>
      <c r="O3808" s="29"/>
      <c r="P3808" s="29"/>
      <c r="Q3808" s="29"/>
      <c r="R3808" s="29"/>
      <c r="S3808" s="29"/>
      <c r="T3808" s="29"/>
      <c r="U3808" s="29"/>
    </row>
    <row r="3809" spans="1:21" ht="13.5" customHeight="1" x14ac:dyDescent="0.25">
      <c r="A3809" s="39">
        <v>40527</v>
      </c>
      <c r="B3809" s="6"/>
      <c r="C3809" s="6"/>
      <c r="D3809" s="6"/>
      <c r="E3809" s="38">
        <v>11457.47</v>
      </c>
      <c r="F3809" s="29"/>
      <c r="G3809" s="29"/>
      <c r="H3809" s="29"/>
      <c r="I3809" s="29"/>
      <c r="J3809" s="29"/>
      <c r="K3809" s="29"/>
      <c r="L3809" s="29"/>
      <c r="M3809" s="29"/>
      <c r="N3809" s="29"/>
      <c r="O3809" s="29"/>
      <c r="P3809" s="29"/>
      <c r="Q3809" s="29"/>
      <c r="R3809" s="29"/>
      <c r="S3809" s="29"/>
      <c r="T3809" s="29"/>
      <c r="U3809" s="29"/>
    </row>
    <row r="3810" spans="1:21" ht="13.5" customHeight="1" x14ac:dyDescent="0.25">
      <c r="A3810" s="39">
        <v>40526</v>
      </c>
      <c r="B3810" s="6"/>
      <c r="C3810" s="6"/>
      <c r="D3810" s="6"/>
      <c r="E3810" s="38">
        <v>11476.54</v>
      </c>
      <c r="F3810" s="29"/>
      <c r="G3810" s="29"/>
      <c r="H3810" s="29"/>
      <c r="I3810" s="29"/>
      <c r="J3810" s="29"/>
      <c r="K3810" s="29"/>
      <c r="L3810" s="29"/>
      <c r="M3810" s="29"/>
      <c r="N3810" s="29"/>
      <c r="O3810" s="29"/>
      <c r="P3810" s="29"/>
      <c r="Q3810" s="29"/>
      <c r="R3810" s="29"/>
      <c r="S3810" s="29"/>
      <c r="T3810" s="29"/>
      <c r="U3810" s="29"/>
    </row>
    <row r="3811" spans="1:21" ht="13.5" customHeight="1" x14ac:dyDescent="0.25">
      <c r="A3811" s="39">
        <v>40525</v>
      </c>
      <c r="B3811" s="6"/>
      <c r="C3811" s="6"/>
      <c r="D3811" s="6"/>
      <c r="E3811" s="38">
        <v>11428.56</v>
      </c>
      <c r="F3811" s="29"/>
      <c r="G3811" s="29"/>
      <c r="H3811" s="29"/>
      <c r="I3811" s="29"/>
      <c r="J3811" s="29"/>
      <c r="K3811" s="29"/>
      <c r="L3811" s="29"/>
      <c r="M3811" s="29"/>
      <c r="N3811" s="29"/>
      <c r="O3811" s="29"/>
      <c r="P3811" s="29"/>
      <c r="Q3811" s="29"/>
      <c r="R3811" s="29"/>
      <c r="S3811" s="29"/>
      <c r="T3811" s="29"/>
      <c r="U3811" s="29"/>
    </row>
    <row r="3812" spans="1:21" ht="13.5" customHeight="1" x14ac:dyDescent="0.25">
      <c r="A3812" s="39">
        <v>40522</v>
      </c>
      <c r="B3812" s="6"/>
      <c r="C3812" s="6"/>
      <c r="D3812" s="6"/>
      <c r="E3812" s="38">
        <v>11410.32</v>
      </c>
      <c r="F3812" s="29"/>
      <c r="G3812" s="29"/>
      <c r="H3812" s="29"/>
      <c r="I3812" s="29"/>
      <c r="J3812" s="29"/>
      <c r="K3812" s="29"/>
      <c r="L3812" s="29"/>
      <c r="M3812" s="29"/>
      <c r="N3812" s="29"/>
      <c r="O3812" s="29"/>
      <c r="P3812" s="29"/>
      <c r="Q3812" s="29"/>
      <c r="R3812" s="29"/>
      <c r="S3812" s="29"/>
      <c r="T3812" s="29"/>
      <c r="U3812" s="29"/>
    </row>
    <row r="3813" spans="1:21" ht="13.5" customHeight="1" x14ac:dyDescent="0.25">
      <c r="A3813" s="39">
        <v>40521</v>
      </c>
      <c r="B3813" s="6"/>
      <c r="C3813" s="6"/>
      <c r="D3813" s="6"/>
      <c r="E3813" s="38">
        <v>11370.06</v>
      </c>
      <c r="F3813" s="29"/>
      <c r="G3813" s="29"/>
      <c r="H3813" s="29"/>
      <c r="I3813" s="29"/>
      <c r="J3813" s="29"/>
      <c r="K3813" s="29"/>
      <c r="L3813" s="29"/>
      <c r="M3813" s="29"/>
      <c r="N3813" s="29"/>
      <c r="O3813" s="29"/>
      <c r="P3813" s="29"/>
      <c r="Q3813" s="29"/>
      <c r="R3813" s="29"/>
      <c r="S3813" s="29"/>
      <c r="T3813" s="29"/>
      <c r="U3813" s="29"/>
    </row>
    <row r="3814" spans="1:21" ht="13.5" customHeight="1" x14ac:dyDescent="0.25">
      <c r="A3814" s="39">
        <v>40520</v>
      </c>
      <c r="B3814" s="6"/>
      <c r="C3814" s="6"/>
      <c r="D3814" s="6"/>
      <c r="E3814" s="38">
        <v>11372.48</v>
      </c>
      <c r="F3814" s="29"/>
      <c r="G3814" s="29"/>
      <c r="H3814" s="29"/>
      <c r="I3814" s="29"/>
      <c r="J3814" s="29"/>
      <c r="K3814" s="29"/>
      <c r="L3814" s="29"/>
      <c r="M3814" s="29"/>
      <c r="N3814" s="29"/>
      <c r="O3814" s="29"/>
      <c r="P3814" s="29"/>
      <c r="Q3814" s="29"/>
      <c r="R3814" s="29"/>
      <c r="S3814" s="29"/>
      <c r="T3814" s="29"/>
      <c r="U3814" s="29"/>
    </row>
    <row r="3815" spans="1:21" ht="13.5" customHeight="1" x14ac:dyDescent="0.25">
      <c r="A3815" s="39">
        <v>40519</v>
      </c>
      <c r="B3815" s="6"/>
      <c r="C3815" s="6"/>
      <c r="D3815" s="6"/>
      <c r="E3815" s="38">
        <v>11359.16</v>
      </c>
      <c r="F3815" s="29"/>
      <c r="G3815" s="29"/>
      <c r="H3815" s="29"/>
      <c r="I3815" s="29"/>
      <c r="J3815" s="29"/>
      <c r="K3815" s="29"/>
      <c r="L3815" s="29"/>
      <c r="M3815" s="29"/>
      <c r="N3815" s="29"/>
      <c r="O3815" s="29"/>
      <c r="P3815" s="29"/>
      <c r="Q3815" s="29"/>
      <c r="R3815" s="29"/>
      <c r="S3815" s="29"/>
      <c r="T3815" s="29"/>
      <c r="U3815" s="29"/>
    </row>
    <row r="3816" spans="1:21" ht="13.5" customHeight="1" x14ac:dyDescent="0.25">
      <c r="A3816" s="39">
        <v>40518</v>
      </c>
      <c r="B3816" s="6"/>
      <c r="C3816" s="6"/>
      <c r="D3816" s="6"/>
      <c r="E3816" s="38">
        <v>11362.19</v>
      </c>
      <c r="F3816" s="29"/>
      <c r="G3816" s="29"/>
      <c r="H3816" s="29"/>
      <c r="I3816" s="29"/>
      <c r="J3816" s="29"/>
      <c r="K3816" s="29"/>
      <c r="L3816" s="29"/>
      <c r="M3816" s="29"/>
      <c r="N3816" s="29"/>
      <c r="O3816" s="29"/>
      <c r="P3816" s="29"/>
      <c r="Q3816" s="29"/>
      <c r="R3816" s="29"/>
      <c r="S3816" s="29"/>
      <c r="T3816" s="29"/>
      <c r="U3816" s="29"/>
    </row>
    <row r="3817" spans="1:21" ht="13.5" customHeight="1" x14ac:dyDescent="0.25">
      <c r="A3817" s="39">
        <v>40515</v>
      </c>
      <c r="B3817" s="6"/>
      <c r="C3817" s="6"/>
      <c r="D3817" s="6"/>
      <c r="E3817" s="38">
        <v>11382.09</v>
      </c>
      <c r="F3817" s="29"/>
      <c r="G3817" s="29"/>
      <c r="H3817" s="29"/>
      <c r="I3817" s="29"/>
      <c r="J3817" s="29"/>
      <c r="K3817" s="29"/>
      <c r="L3817" s="29"/>
      <c r="M3817" s="29"/>
      <c r="N3817" s="29"/>
      <c r="O3817" s="29"/>
      <c r="P3817" s="29"/>
      <c r="Q3817" s="29"/>
      <c r="R3817" s="29"/>
      <c r="S3817" s="29"/>
      <c r="T3817" s="29"/>
      <c r="U3817" s="29"/>
    </row>
    <row r="3818" spans="1:21" ht="13.5" customHeight="1" x14ac:dyDescent="0.25">
      <c r="A3818" s="39">
        <v>40514</v>
      </c>
      <c r="B3818" s="6"/>
      <c r="C3818" s="6"/>
      <c r="D3818" s="6"/>
      <c r="E3818" s="38">
        <v>11362.41</v>
      </c>
      <c r="F3818" s="29"/>
      <c r="G3818" s="29"/>
      <c r="H3818" s="29"/>
      <c r="I3818" s="29"/>
      <c r="J3818" s="29"/>
      <c r="K3818" s="29"/>
      <c r="L3818" s="29"/>
      <c r="M3818" s="29"/>
      <c r="N3818" s="29"/>
      <c r="O3818" s="29"/>
      <c r="P3818" s="29"/>
      <c r="Q3818" s="29"/>
      <c r="R3818" s="29"/>
      <c r="S3818" s="29"/>
      <c r="T3818" s="29"/>
      <c r="U3818" s="29"/>
    </row>
    <row r="3819" spans="1:21" ht="13.5" customHeight="1" x14ac:dyDescent="0.25">
      <c r="A3819" s="39">
        <v>40513</v>
      </c>
      <c r="B3819" s="6"/>
      <c r="C3819" s="6"/>
      <c r="D3819" s="6"/>
      <c r="E3819" s="38">
        <v>11255.78</v>
      </c>
      <c r="F3819" s="29"/>
      <c r="G3819" s="29"/>
      <c r="H3819" s="29"/>
      <c r="I3819" s="29"/>
      <c r="J3819" s="29"/>
      <c r="K3819" s="29"/>
      <c r="L3819" s="29"/>
      <c r="M3819" s="29"/>
      <c r="N3819" s="29"/>
      <c r="O3819" s="29"/>
      <c r="P3819" s="29"/>
      <c r="Q3819" s="29"/>
      <c r="R3819" s="29"/>
      <c r="S3819" s="29"/>
      <c r="T3819" s="29"/>
      <c r="U3819" s="29"/>
    </row>
    <row r="3820" spans="1:21" ht="13.5" customHeight="1" x14ac:dyDescent="0.25">
      <c r="A3820" s="39">
        <v>40512</v>
      </c>
      <c r="B3820" s="6"/>
      <c r="C3820" s="6"/>
      <c r="D3820" s="6"/>
      <c r="E3820" s="38">
        <v>11006.02</v>
      </c>
      <c r="F3820" s="29"/>
      <c r="G3820" s="29"/>
      <c r="H3820" s="29"/>
      <c r="I3820" s="29"/>
      <c r="J3820" s="29"/>
      <c r="K3820" s="29"/>
      <c r="L3820" s="29"/>
      <c r="M3820" s="29"/>
      <c r="N3820" s="29"/>
      <c r="O3820" s="29"/>
      <c r="P3820" s="29"/>
      <c r="Q3820" s="29"/>
      <c r="R3820" s="29"/>
      <c r="S3820" s="29"/>
      <c r="T3820" s="29"/>
      <c r="U3820" s="29"/>
    </row>
    <row r="3821" spans="1:21" ht="13.5" customHeight="1" x14ac:dyDescent="0.25">
      <c r="A3821" s="39">
        <v>40511</v>
      </c>
      <c r="B3821" s="6"/>
      <c r="C3821" s="6"/>
      <c r="D3821" s="6"/>
      <c r="E3821" s="38">
        <v>11052.49</v>
      </c>
      <c r="F3821" s="29"/>
      <c r="G3821" s="29"/>
      <c r="H3821" s="29"/>
      <c r="I3821" s="29"/>
      <c r="J3821" s="29"/>
      <c r="K3821" s="29"/>
      <c r="L3821" s="29"/>
      <c r="M3821" s="29"/>
      <c r="N3821" s="29"/>
      <c r="O3821" s="29"/>
      <c r="P3821" s="29"/>
      <c r="Q3821" s="29"/>
      <c r="R3821" s="29"/>
      <c r="S3821" s="29"/>
      <c r="T3821" s="29"/>
      <c r="U3821" s="29"/>
    </row>
    <row r="3822" spans="1:21" ht="13.5" customHeight="1" x14ac:dyDescent="0.25">
      <c r="A3822" s="39">
        <v>40508</v>
      </c>
      <c r="B3822" s="6"/>
      <c r="C3822" s="6"/>
      <c r="D3822" s="6"/>
      <c r="E3822" s="38">
        <v>11092</v>
      </c>
      <c r="F3822" s="29"/>
      <c r="G3822" s="29"/>
      <c r="H3822" s="29"/>
      <c r="I3822" s="29"/>
      <c r="J3822" s="29"/>
      <c r="K3822" s="29"/>
      <c r="L3822" s="29"/>
      <c r="M3822" s="29"/>
      <c r="N3822" s="29"/>
      <c r="O3822" s="29"/>
      <c r="P3822" s="29"/>
      <c r="Q3822" s="29"/>
      <c r="R3822" s="29"/>
      <c r="S3822" s="29"/>
      <c r="T3822" s="29"/>
      <c r="U3822" s="29"/>
    </row>
    <row r="3823" spans="1:21" ht="13.5" customHeight="1" x14ac:dyDescent="0.25">
      <c r="A3823" s="39">
        <v>40506</v>
      </c>
      <c r="B3823" s="6"/>
      <c r="C3823" s="6"/>
      <c r="D3823" s="6"/>
      <c r="E3823" s="38">
        <v>11187.28</v>
      </c>
      <c r="F3823" s="29"/>
      <c r="G3823" s="29"/>
      <c r="H3823" s="29"/>
      <c r="I3823" s="29"/>
      <c r="J3823" s="29"/>
      <c r="K3823" s="29"/>
      <c r="L3823" s="29"/>
      <c r="M3823" s="29"/>
      <c r="N3823" s="29"/>
      <c r="O3823" s="29"/>
      <c r="P3823" s="29"/>
      <c r="Q3823" s="29"/>
      <c r="R3823" s="29"/>
      <c r="S3823" s="29"/>
      <c r="T3823" s="29"/>
      <c r="U3823" s="29"/>
    </row>
    <row r="3824" spans="1:21" ht="13.5" customHeight="1" x14ac:dyDescent="0.25">
      <c r="A3824" s="39">
        <v>40505</v>
      </c>
      <c r="B3824" s="6"/>
      <c r="C3824" s="6"/>
      <c r="D3824" s="6"/>
      <c r="E3824" s="38">
        <v>11036.37</v>
      </c>
      <c r="F3824" s="29"/>
      <c r="G3824" s="29"/>
      <c r="H3824" s="29"/>
      <c r="I3824" s="29"/>
      <c r="J3824" s="29"/>
      <c r="K3824" s="29"/>
      <c r="L3824" s="29"/>
      <c r="M3824" s="29"/>
      <c r="N3824" s="29"/>
      <c r="O3824" s="29"/>
      <c r="P3824" s="29"/>
      <c r="Q3824" s="29"/>
      <c r="R3824" s="29"/>
      <c r="S3824" s="29"/>
      <c r="T3824" s="29"/>
      <c r="U3824" s="29"/>
    </row>
    <row r="3825" spans="1:21" ht="13.5" customHeight="1" x14ac:dyDescent="0.25">
      <c r="A3825" s="39">
        <v>40504</v>
      </c>
      <c r="B3825" s="6"/>
      <c r="C3825" s="6"/>
      <c r="D3825" s="6"/>
      <c r="E3825" s="38">
        <v>11178.58</v>
      </c>
      <c r="F3825" s="29"/>
      <c r="G3825" s="29"/>
      <c r="H3825" s="29"/>
      <c r="I3825" s="29"/>
      <c r="J3825" s="29"/>
      <c r="K3825" s="29"/>
      <c r="L3825" s="29"/>
      <c r="M3825" s="29"/>
      <c r="N3825" s="29"/>
      <c r="O3825" s="29"/>
      <c r="P3825" s="29"/>
      <c r="Q3825" s="29"/>
      <c r="R3825" s="29"/>
      <c r="S3825" s="29"/>
      <c r="T3825" s="29"/>
      <c r="U3825" s="29"/>
    </row>
    <row r="3826" spans="1:21" ht="13.5" customHeight="1" x14ac:dyDescent="0.25">
      <c r="A3826" s="39">
        <v>40501</v>
      </c>
      <c r="B3826" s="6"/>
      <c r="C3826" s="6"/>
      <c r="D3826" s="6"/>
      <c r="E3826" s="38">
        <v>11203.55</v>
      </c>
      <c r="F3826" s="29"/>
      <c r="G3826" s="29"/>
      <c r="H3826" s="29"/>
      <c r="I3826" s="29"/>
      <c r="J3826" s="29"/>
      <c r="K3826" s="29"/>
      <c r="L3826" s="29"/>
      <c r="M3826" s="29"/>
      <c r="N3826" s="29"/>
      <c r="O3826" s="29"/>
      <c r="P3826" s="29"/>
      <c r="Q3826" s="29"/>
      <c r="R3826" s="29"/>
      <c r="S3826" s="29"/>
      <c r="T3826" s="29"/>
      <c r="U3826" s="29"/>
    </row>
    <row r="3827" spans="1:21" ht="13.5" customHeight="1" x14ac:dyDescent="0.25">
      <c r="A3827" s="39">
        <v>40500</v>
      </c>
      <c r="B3827" s="6"/>
      <c r="C3827" s="6"/>
      <c r="D3827" s="6"/>
      <c r="E3827" s="38">
        <v>11181.23</v>
      </c>
      <c r="F3827" s="29"/>
      <c r="G3827" s="29"/>
      <c r="H3827" s="29"/>
      <c r="I3827" s="29"/>
      <c r="J3827" s="29"/>
      <c r="K3827" s="29"/>
      <c r="L3827" s="29"/>
      <c r="M3827" s="29"/>
      <c r="N3827" s="29"/>
      <c r="O3827" s="29"/>
      <c r="P3827" s="29"/>
      <c r="Q3827" s="29"/>
      <c r="R3827" s="29"/>
      <c r="S3827" s="29"/>
      <c r="T3827" s="29"/>
      <c r="U3827" s="29"/>
    </row>
    <row r="3828" spans="1:21" ht="13.5" customHeight="1" x14ac:dyDescent="0.25">
      <c r="A3828" s="39">
        <v>40499</v>
      </c>
      <c r="B3828" s="6"/>
      <c r="C3828" s="6"/>
      <c r="D3828" s="6"/>
      <c r="E3828" s="38">
        <v>11007.88</v>
      </c>
      <c r="F3828" s="29"/>
      <c r="G3828" s="29"/>
      <c r="H3828" s="29"/>
      <c r="I3828" s="29"/>
      <c r="J3828" s="29"/>
      <c r="K3828" s="29"/>
      <c r="L3828" s="29"/>
      <c r="M3828" s="29"/>
      <c r="N3828" s="29"/>
      <c r="O3828" s="29"/>
      <c r="P3828" s="29"/>
      <c r="Q3828" s="29"/>
      <c r="R3828" s="29"/>
      <c r="S3828" s="29"/>
      <c r="T3828" s="29"/>
      <c r="U3828" s="29"/>
    </row>
    <row r="3829" spans="1:21" ht="13.5" customHeight="1" x14ac:dyDescent="0.25">
      <c r="A3829" s="39">
        <v>40498</v>
      </c>
      <c r="B3829" s="6"/>
      <c r="C3829" s="6"/>
      <c r="D3829" s="6"/>
      <c r="E3829" s="38">
        <v>11023.5</v>
      </c>
      <c r="F3829" s="29"/>
      <c r="G3829" s="29"/>
      <c r="H3829" s="29"/>
      <c r="I3829" s="29"/>
      <c r="J3829" s="29"/>
      <c r="K3829" s="29"/>
      <c r="L3829" s="29"/>
      <c r="M3829" s="29"/>
      <c r="N3829" s="29"/>
      <c r="O3829" s="29"/>
      <c r="P3829" s="29"/>
      <c r="Q3829" s="29"/>
      <c r="R3829" s="29"/>
      <c r="S3829" s="29"/>
      <c r="T3829" s="29"/>
      <c r="U3829" s="29"/>
    </row>
    <row r="3830" spans="1:21" ht="13.5" customHeight="1" x14ac:dyDescent="0.25">
      <c r="A3830" s="39">
        <v>40497</v>
      </c>
      <c r="B3830" s="6"/>
      <c r="C3830" s="6"/>
      <c r="D3830" s="6"/>
      <c r="E3830" s="38">
        <v>11201.97</v>
      </c>
      <c r="F3830" s="29"/>
      <c r="G3830" s="29"/>
      <c r="H3830" s="29"/>
      <c r="I3830" s="29"/>
      <c r="J3830" s="29"/>
      <c r="K3830" s="29"/>
      <c r="L3830" s="29"/>
      <c r="M3830" s="29"/>
      <c r="N3830" s="29"/>
      <c r="O3830" s="29"/>
      <c r="P3830" s="29"/>
      <c r="Q3830" s="29"/>
      <c r="R3830" s="29"/>
      <c r="S3830" s="29"/>
      <c r="T3830" s="29"/>
      <c r="U3830" s="29"/>
    </row>
    <row r="3831" spans="1:21" ht="13.5" customHeight="1" x14ac:dyDescent="0.25">
      <c r="A3831" s="39">
        <v>40494</v>
      </c>
      <c r="B3831" s="6"/>
      <c r="C3831" s="6"/>
      <c r="D3831" s="6"/>
      <c r="E3831" s="38">
        <v>11192.58</v>
      </c>
      <c r="F3831" s="29"/>
      <c r="G3831" s="29"/>
      <c r="H3831" s="29"/>
      <c r="I3831" s="29"/>
      <c r="J3831" s="29"/>
      <c r="K3831" s="29"/>
      <c r="L3831" s="29"/>
      <c r="M3831" s="29"/>
      <c r="N3831" s="29"/>
      <c r="O3831" s="29"/>
      <c r="P3831" s="29"/>
      <c r="Q3831" s="29"/>
      <c r="R3831" s="29"/>
      <c r="S3831" s="29"/>
      <c r="T3831" s="29"/>
      <c r="U3831" s="29"/>
    </row>
    <row r="3832" spans="1:21" ht="13.5" customHeight="1" x14ac:dyDescent="0.25">
      <c r="A3832" s="39">
        <v>40493</v>
      </c>
      <c r="B3832" s="6"/>
      <c r="C3832" s="6"/>
      <c r="D3832" s="6"/>
      <c r="E3832" s="38">
        <v>11283.1</v>
      </c>
      <c r="F3832" s="29"/>
      <c r="G3832" s="29"/>
      <c r="H3832" s="29"/>
      <c r="I3832" s="29"/>
      <c r="J3832" s="29"/>
      <c r="K3832" s="29"/>
      <c r="L3832" s="29"/>
      <c r="M3832" s="29"/>
      <c r="N3832" s="29"/>
      <c r="O3832" s="29"/>
      <c r="P3832" s="29"/>
      <c r="Q3832" s="29"/>
      <c r="R3832" s="29"/>
      <c r="S3832" s="29"/>
      <c r="T3832" s="29"/>
      <c r="U3832" s="29"/>
    </row>
    <row r="3833" spans="1:21" ht="13.5" customHeight="1" x14ac:dyDescent="0.25">
      <c r="A3833" s="39">
        <v>40492</v>
      </c>
      <c r="B3833" s="6"/>
      <c r="C3833" s="6"/>
      <c r="D3833" s="6"/>
      <c r="E3833" s="38">
        <v>11357.04</v>
      </c>
      <c r="F3833" s="29"/>
      <c r="G3833" s="29"/>
      <c r="H3833" s="29"/>
      <c r="I3833" s="29"/>
      <c r="J3833" s="29"/>
      <c r="K3833" s="29"/>
      <c r="L3833" s="29"/>
      <c r="M3833" s="29"/>
      <c r="N3833" s="29"/>
      <c r="O3833" s="29"/>
      <c r="P3833" s="29"/>
      <c r="Q3833" s="29"/>
      <c r="R3833" s="29"/>
      <c r="S3833" s="29"/>
      <c r="T3833" s="29"/>
      <c r="U3833" s="29"/>
    </row>
    <row r="3834" spans="1:21" ht="13.5" customHeight="1" x14ac:dyDescent="0.25">
      <c r="A3834" s="39">
        <v>40491</v>
      </c>
      <c r="B3834" s="6"/>
      <c r="C3834" s="6"/>
      <c r="D3834" s="6"/>
      <c r="E3834" s="38">
        <v>11346.75</v>
      </c>
      <c r="F3834" s="29"/>
      <c r="G3834" s="29"/>
      <c r="H3834" s="29"/>
      <c r="I3834" s="29"/>
      <c r="J3834" s="29"/>
      <c r="K3834" s="29"/>
      <c r="L3834" s="29"/>
      <c r="M3834" s="29"/>
      <c r="N3834" s="29"/>
      <c r="O3834" s="29"/>
      <c r="P3834" s="29"/>
      <c r="Q3834" s="29"/>
      <c r="R3834" s="29"/>
      <c r="S3834" s="29"/>
      <c r="T3834" s="29"/>
      <c r="U3834" s="29"/>
    </row>
    <row r="3835" spans="1:21" ht="13.5" customHeight="1" x14ac:dyDescent="0.25">
      <c r="A3835" s="39">
        <v>40490</v>
      </c>
      <c r="B3835" s="6"/>
      <c r="C3835" s="6"/>
      <c r="D3835" s="6"/>
      <c r="E3835" s="38">
        <v>11406.84</v>
      </c>
      <c r="F3835" s="29"/>
      <c r="G3835" s="29"/>
      <c r="H3835" s="29"/>
      <c r="I3835" s="29"/>
      <c r="J3835" s="29"/>
      <c r="K3835" s="29"/>
      <c r="L3835" s="29"/>
      <c r="M3835" s="29"/>
      <c r="N3835" s="29"/>
      <c r="O3835" s="29"/>
      <c r="P3835" s="29"/>
      <c r="Q3835" s="29"/>
      <c r="R3835" s="29"/>
      <c r="S3835" s="29"/>
      <c r="T3835" s="29"/>
      <c r="U3835" s="29"/>
    </row>
    <row r="3836" spans="1:21" ht="13.5" customHeight="1" x14ac:dyDescent="0.25">
      <c r="A3836" s="39">
        <v>40487</v>
      </c>
      <c r="B3836" s="6"/>
      <c r="C3836" s="6"/>
      <c r="D3836" s="6"/>
      <c r="E3836" s="38">
        <v>11444.08</v>
      </c>
      <c r="F3836" s="29"/>
      <c r="G3836" s="29"/>
      <c r="H3836" s="29"/>
      <c r="I3836" s="29"/>
      <c r="J3836" s="29"/>
      <c r="K3836" s="29"/>
      <c r="L3836" s="29"/>
      <c r="M3836" s="29"/>
      <c r="N3836" s="29"/>
      <c r="O3836" s="29"/>
      <c r="P3836" s="29"/>
      <c r="Q3836" s="29"/>
      <c r="R3836" s="29"/>
      <c r="S3836" s="29"/>
      <c r="T3836" s="29"/>
      <c r="U3836" s="29"/>
    </row>
    <row r="3837" spans="1:21" ht="13.5" customHeight="1" x14ac:dyDescent="0.25">
      <c r="A3837" s="39">
        <v>40486</v>
      </c>
      <c r="B3837" s="6"/>
      <c r="C3837" s="6"/>
      <c r="D3837" s="6"/>
      <c r="E3837" s="38">
        <v>11434.84</v>
      </c>
      <c r="F3837" s="29"/>
      <c r="G3837" s="29"/>
      <c r="H3837" s="29"/>
      <c r="I3837" s="29"/>
      <c r="J3837" s="29"/>
      <c r="K3837" s="29"/>
      <c r="L3837" s="29"/>
      <c r="M3837" s="29"/>
      <c r="N3837" s="29"/>
      <c r="O3837" s="29"/>
      <c r="P3837" s="29"/>
      <c r="Q3837" s="29"/>
      <c r="R3837" s="29"/>
      <c r="S3837" s="29"/>
      <c r="T3837" s="29"/>
      <c r="U3837" s="29"/>
    </row>
    <row r="3838" spans="1:21" ht="13.5" customHeight="1" x14ac:dyDescent="0.25">
      <c r="A3838" s="39">
        <v>40485</v>
      </c>
      <c r="B3838" s="6"/>
      <c r="C3838" s="6"/>
      <c r="D3838" s="6"/>
      <c r="E3838" s="38">
        <v>11215.13</v>
      </c>
      <c r="F3838" s="29"/>
      <c r="G3838" s="29"/>
      <c r="H3838" s="29"/>
      <c r="I3838" s="29"/>
      <c r="J3838" s="29"/>
      <c r="K3838" s="29"/>
      <c r="L3838" s="29"/>
      <c r="M3838" s="29"/>
      <c r="N3838" s="29"/>
      <c r="O3838" s="29"/>
      <c r="P3838" s="29"/>
      <c r="Q3838" s="29"/>
      <c r="R3838" s="29"/>
      <c r="S3838" s="29"/>
      <c r="T3838" s="29"/>
      <c r="U3838" s="29"/>
    </row>
    <row r="3839" spans="1:21" ht="13.5" customHeight="1" x14ac:dyDescent="0.25">
      <c r="A3839" s="39">
        <v>40484</v>
      </c>
      <c r="B3839" s="6"/>
      <c r="C3839" s="6"/>
      <c r="D3839" s="6"/>
      <c r="E3839" s="38">
        <v>11188.72</v>
      </c>
      <c r="F3839" s="29"/>
      <c r="G3839" s="29"/>
      <c r="H3839" s="29"/>
      <c r="I3839" s="29"/>
      <c r="J3839" s="29"/>
      <c r="K3839" s="29"/>
      <c r="L3839" s="29"/>
      <c r="M3839" s="29"/>
      <c r="N3839" s="29"/>
      <c r="O3839" s="29"/>
      <c r="P3839" s="29"/>
      <c r="Q3839" s="29"/>
      <c r="R3839" s="29"/>
      <c r="S3839" s="29"/>
      <c r="T3839" s="29"/>
      <c r="U3839" s="29"/>
    </row>
    <row r="3840" spans="1:21" ht="13.5" customHeight="1" x14ac:dyDescent="0.25">
      <c r="A3840" s="39">
        <v>40483</v>
      </c>
      <c r="B3840" s="6"/>
      <c r="C3840" s="6"/>
      <c r="D3840" s="6"/>
      <c r="E3840" s="38">
        <v>11124.62</v>
      </c>
      <c r="F3840" s="29"/>
      <c r="G3840" s="29"/>
      <c r="H3840" s="29"/>
      <c r="I3840" s="29"/>
      <c r="J3840" s="29"/>
      <c r="K3840" s="29"/>
      <c r="L3840" s="29"/>
      <c r="M3840" s="29"/>
      <c r="N3840" s="29"/>
      <c r="O3840" s="29"/>
      <c r="P3840" s="29"/>
      <c r="Q3840" s="29"/>
      <c r="R3840" s="29"/>
      <c r="S3840" s="29"/>
      <c r="T3840" s="29"/>
      <c r="U3840" s="29"/>
    </row>
    <row r="3841" spans="1:21" ht="13.5" customHeight="1" x14ac:dyDescent="0.25">
      <c r="A3841" s="39">
        <v>40480</v>
      </c>
      <c r="B3841" s="6"/>
      <c r="C3841" s="6"/>
      <c r="D3841" s="6"/>
      <c r="E3841" s="38">
        <v>11118.49</v>
      </c>
      <c r="F3841" s="29"/>
      <c r="G3841" s="29"/>
      <c r="H3841" s="29"/>
      <c r="I3841" s="29"/>
      <c r="J3841" s="29"/>
      <c r="K3841" s="29"/>
      <c r="L3841" s="29"/>
      <c r="M3841" s="29"/>
      <c r="N3841" s="29"/>
      <c r="O3841" s="29"/>
      <c r="P3841" s="29"/>
      <c r="Q3841" s="29"/>
      <c r="R3841" s="29"/>
      <c r="S3841" s="29"/>
      <c r="T3841" s="29"/>
      <c r="U3841" s="29"/>
    </row>
    <row r="3842" spans="1:21" ht="13.5" customHeight="1" x14ac:dyDescent="0.25">
      <c r="A3842" s="39">
        <v>40479</v>
      </c>
      <c r="B3842" s="6"/>
      <c r="C3842" s="6"/>
      <c r="D3842" s="6"/>
      <c r="E3842" s="38">
        <v>11113.95</v>
      </c>
      <c r="F3842" s="29"/>
      <c r="G3842" s="29"/>
      <c r="H3842" s="29"/>
      <c r="I3842" s="29"/>
      <c r="J3842" s="29"/>
      <c r="K3842" s="29"/>
      <c r="L3842" s="29"/>
      <c r="M3842" s="29"/>
      <c r="N3842" s="29"/>
      <c r="O3842" s="29"/>
      <c r="P3842" s="29"/>
      <c r="Q3842" s="29"/>
      <c r="R3842" s="29"/>
      <c r="S3842" s="29"/>
      <c r="T3842" s="29"/>
      <c r="U3842" s="29"/>
    </row>
    <row r="3843" spans="1:21" ht="13.5" customHeight="1" x14ac:dyDescent="0.25">
      <c r="A3843" s="39">
        <v>40478</v>
      </c>
      <c r="B3843" s="6"/>
      <c r="C3843" s="6"/>
      <c r="D3843" s="6"/>
      <c r="E3843" s="38">
        <v>11126.28</v>
      </c>
      <c r="F3843" s="29"/>
      <c r="G3843" s="29"/>
      <c r="H3843" s="29"/>
      <c r="I3843" s="29"/>
      <c r="J3843" s="29"/>
      <c r="K3843" s="29"/>
      <c r="L3843" s="29"/>
      <c r="M3843" s="29"/>
      <c r="N3843" s="29"/>
      <c r="O3843" s="29"/>
      <c r="P3843" s="29"/>
      <c r="Q3843" s="29"/>
      <c r="R3843" s="29"/>
      <c r="S3843" s="29"/>
      <c r="T3843" s="29"/>
      <c r="U3843" s="29"/>
    </row>
    <row r="3844" spans="1:21" ht="13.5" customHeight="1" x14ac:dyDescent="0.25">
      <c r="A3844" s="39">
        <v>40477</v>
      </c>
      <c r="B3844" s="6"/>
      <c r="C3844" s="6"/>
      <c r="D3844" s="6"/>
      <c r="E3844" s="38">
        <v>11169.46</v>
      </c>
      <c r="F3844" s="29"/>
      <c r="G3844" s="29"/>
      <c r="H3844" s="29"/>
      <c r="I3844" s="29"/>
      <c r="J3844" s="29"/>
      <c r="K3844" s="29"/>
      <c r="L3844" s="29"/>
      <c r="M3844" s="29"/>
      <c r="N3844" s="29"/>
      <c r="O3844" s="29"/>
      <c r="P3844" s="29"/>
      <c r="Q3844" s="29"/>
      <c r="R3844" s="29"/>
      <c r="S3844" s="29"/>
      <c r="T3844" s="29"/>
      <c r="U3844" s="29"/>
    </row>
    <row r="3845" spans="1:21" ht="13.5" customHeight="1" x14ac:dyDescent="0.25">
      <c r="A3845" s="39">
        <v>40476</v>
      </c>
      <c r="B3845" s="6"/>
      <c r="C3845" s="6"/>
      <c r="D3845" s="6"/>
      <c r="E3845" s="38">
        <v>11164.05</v>
      </c>
      <c r="F3845" s="29"/>
      <c r="G3845" s="29"/>
      <c r="H3845" s="29"/>
      <c r="I3845" s="29"/>
      <c r="J3845" s="29"/>
      <c r="K3845" s="29"/>
      <c r="L3845" s="29"/>
      <c r="M3845" s="29"/>
      <c r="N3845" s="29"/>
      <c r="O3845" s="29"/>
      <c r="P3845" s="29"/>
      <c r="Q3845" s="29"/>
      <c r="R3845" s="29"/>
      <c r="S3845" s="29"/>
      <c r="T3845" s="29"/>
      <c r="U3845" s="29"/>
    </row>
    <row r="3846" spans="1:21" ht="13.5" customHeight="1" x14ac:dyDescent="0.25">
      <c r="A3846" s="39">
        <v>40473</v>
      </c>
      <c r="B3846" s="6"/>
      <c r="C3846" s="6"/>
      <c r="D3846" s="6"/>
      <c r="E3846" s="38">
        <v>11132.56</v>
      </c>
      <c r="F3846" s="29"/>
      <c r="G3846" s="29"/>
      <c r="H3846" s="29"/>
      <c r="I3846" s="29"/>
      <c r="J3846" s="29"/>
      <c r="K3846" s="29"/>
      <c r="L3846" s="29"/>
      <c r="M3846" s="29"/>
      <c r="N3846" s="29"/>
      <c r="O3846" s="29"/>
      <c r="P3846" s="29"/>
      <c r="Q3846" s="29"/>
      <c r="R3846" s="29"/>
      <c r="S3846" s="29"/>
      <c r="T3846" s="29"/>
      <c r="U3846" s="29"/>
    </row>
    <row r="3847" spans="1:21" ht="13.5" customHeight="1" x14ac:dyDescent="0.25">
      <c r="A3847" s="39">
        <v>40472</v>
      </c>
      <c r="B3847" s="6"/>
      <c r="C3847" s="6"/>
      <c r="D3847" s="6"/>
      <c r="E3847" s="38">
        <v>11146.57</v>
      </c>
      <c r="F3847" s="29"/>
      <c r="G3847" s="29"/>
      <c r="H3847" s="29"/>
      <c r="I3847" s="29"/>
      <c r="J3847" s="29"/>
      <c r="K3847" s="29"/>
      <c r="L3847" s="29"/>
      <c r="M3847" s="29"/>
      <c r="N3847" s="29"/>
      <c r="O3847" s="29"/>
      <c r="P3847" s="29"/>
      <c r="Q3847" s="29"/>
      <c r="R3847" s="29"/>
      <c r="S3847" s="29"/>
      <c r="T3847" s="29"/>
      <c r="U3847" s="29"/>
    </row>
    <row r="3848" spans="1:21" ht="13.5" customHeight="1" x14ac:dyDescent="0.25">
      <c r="A3848" s="39">
        <v>40471</v>
      </c>
      <c r="B3848" s="6"/>
      <c r="C3848" s="6"/>
      <c r="D3848" s="6"/>
      <c r="E3848" s="38">
        <v>11107.97</v>
      </c>
      <c r="F3848" s="29"/>
      <c r="G3848" s="29"/>
      <c r="H3848" s="29"/>
      <c r="I3848" s="29"/>
      <c r="J3848" s="29"/>
      <c r="K3848" s="29"/>
      <c r="L3848" s="29"/>
      <c r="M3848" s="29"/>
      <c r="N3848" s="29"/>
      <c r="O3848" s="29"/>
      <c r="P3848" s="29"/>
      <c r="Q3848" s="29"/>
      <c r="R3848" s="29"/>
      <c r="S3848" s="29"/>
      <c r="T3848" s="29"/>
      <c r="U3848" s="29"/>
    </row>
    <row r="3849" spans="1:21" ht="13.5" customHeight="1" x14ac:dyDescent="0.25">
      <c r="A3849" s="39">
        <v>40470</v>
      </c>
      <c r="B3849" s="6"/>
      <c r="C3849" s="6"/>
      <c r="D3849" s="6"/>
      <c r="E3849" s="38">
        <v>10978.62</v>
      </c>
      <c r="F3849" s="29"/>
      <c r="G3849" s="29"/>
      <c r="H3849" s="29"/>
      <c r="I3849" s="29"/>
      <c r="J3849" s="29"/>
      <c r="K3849" s="29"/>
      <c r="L3849" s="29"/>
      <c r="M3849" s="29"/>
      <c r="N3849" s="29"/>
      <c r="O3849" s="29"/>
      <c r="P3849" s="29"/>
      <c r="Q3849" s="29"/>
      <c r="R3849" s="29"/>
      <c r="S3849" s="29"/>
      <c r="T3849" s="29"/>
      <c r="U3849" s="29"/>
    </row>
    <row r="3850" spans="1:21" ht="13.5" customHeight="1" x14ac:dyDescent="0.25">
      <c r="A3850" s="39">
        <v>40469</v>
      </c>
      <c r="B3850" s="6"/>
      <c r="C3850" s="6"/>
      <c r="D3850" s="6"/>
      <c r="E3850" s="38">
        <v>11143.69</v>
      </c>
      <c r="F3850" s="29"/>
      <c r="G3850" s="29"/>
      <c r="H3850" s="29"/>
      <c r="I3850" s="29"/>
      <c r="J3850" s="29"/>
      <c r="K3850" s="29"/>
      <c r="L3850" s="29"/>
      <c r="M3850" s="29"/>
      <c r="N3850" s="29"/>
      <c r="O3850" s="29"/>
      <c r="P3850" s="29"/>
      <c r="Q3850" s="29"/>
      <c r="R3850" s="29"/>
      <c r="S3850" s="29"/>
      <c r="T3850" s="29"/>
      <c r="U3850" s="29"/>
    </row>
    <row r="3851" spans="1:21" ht="13.5" customHeight="1" x14ac:dyDescent="0.25">
      <c r="A3851" s="39">
        <v>40466</v>
      </c>
      <c r="B3851" s="6"/>
      <c r="C3851" s="6"/>
      <c r="D3851" s="6"/>
      <c r="E3851" s="38">
        <v>11062.78</v>
      </c>
      <c r="F3851" s="29"/>
      <c r="G3851" s="29"/>
      <c r="H3851" s="29"/>
      <c r="I3851" s="29"/>
      <c r="J3851" s="29"/>
      <c r="K3851" s="29"/>
      <c r="L3851" s="29"/>
      <c r="M3851" s="29"/>
      <c r="N3851" s="29"/>
      <c r="O3851" s="29"/>
      <c r="P3851" s="29"/>
      <c r="Q3851" s="29"/>
      <c r="R3851" s="29"/>
      <c r="S3851" s="29"/>
      <c r="T3851" s="29"/>
      <c r="U3851" s="29"/>
    </row>
    <row r="3852" spans="1:21" ht="13.5" customHeight="1" x14ac:dyDescent="0.25">
      <c r="A3852" s="39">
        <v>40465</v>
      </c>
      <c r="B3852" s="6"/>
      <c r="C3852" s="6"/>
      <c r="D3852" s="6"/>
      <c r="E3852" s="38">
        <v>11094.57</v>
      </c>
      <c r="F3852" s="29"/>
      <c r="G3852" s="29"/>
      <c r="H3852" s="29"/>
      <c r="I3852" s="29"/>
      <c r="J3852" s="29"/>
      <c r="K3852" s="29"/>
      <c r="L3852" s="29"/>
      <c r="M3852" s="29"/>
      <c r="N3852" s="29"/>
      <c r="O3852" s="29"/>
      <c r="P3852" s="29"/>
      <c r="Q3852" s="29"/>
      <c r="R3852" s="29"/>
      <c r="S3852" s="29"/>
      <c r="T3852" s="29"/>
      <c r="U3852" s="29"/>
    </row>
    <row r="3853" spans="1:21" ht="13.5" customHeight="1" x14ac:dyDescent="0.25">
      <c r="A3853" s="39">
        <v>40464</v>
      </c>
      <c r="B3853" s="6"/>
      <c r="C3853" s="6"/>
      <c r="D3853" s="6"/>
      <c r="E3853" s="38">
        <v>11096.08</v>
      </c>
      <c r="F3853" s="29"/>
      <c r="G3853" s="29"/>
      <c r="H3853" s="29"/>
      <c r="I3853" s="29"/>
      <c r="J3853" s="29"/>
      <c r="K3853" s="29"/>
      <c r="L3853" s="29"/>
      <c r="M3853" s="29"/>
      <c r="N3853" s="29"/>
      <c r="O3853" s="29"/>
      <c r="P3853" s="29"/>
      <c r="Q3853" s="29"/>
      <c r="R3853" s="29"/>
      <c r="S3853" s="29"/>
      <c r="T3853" s="29"/>
      <c r="U3853" s="29"/>
    </row>
    <row r="3854" spans="1:21" ht="13.5" customHeight="1" x14ac:dyDescent="0.25">
      <c r="A3854" s="39">
        <v>40463</v>
      </c>
      <c r="B3854" s="6"/>
      <c r="C3854" s="6"/>
      <c r="D3854" s="6"/>
      <c r="E3854" s="38">
        <v>11020.4</v>
      </c>
      <c r="F3854" s="29"/>
      <c r="G3854" s="29"/>
      <c r="H3854" s="29"/>
      <c r="I3854" s="29"/>
      <c r="J3854" s="29"/>
      <c r="K3854" s="29"/>
      <c r="L3854" s="29"/>
      <c r="M3854" s="29"/>
      <c r="N3854" s="29"/>
      <c r="O3854" s="29"/>
      <c r="P3854" s="29"/>
      <c r="Q3854" s="29"/>
      <c r="R3854" s="29"/>
      <c r="S3854" s="29"/>
      <c r="T3854" s="29"/>
      <c r="U3854" s="29"/>
    </row>
    <row r="3855" spans="1:21" ht="13.5" customHeight="1" x14ac:dyDescent="0.25">
      <c r="A3855" s="39">
        <v>40462</v>
      </c>
      <c r="B3855" s="6"/>
      <c r="C3855" s="6"/>
      <c r="D3855" s="6"/>
      <c r="E3855" s="38">
        <v>11010.34</v>
      </c>
      <c r="F3855" s="29"/>
      <c r="G3855" s="29"/>
      <c r="H3855" s="29"/>
      <c r="I3855" s="29"/>
      <c r="J3855" s="29"/>
      <c r="K3855" s="29"/>
      <c r="L3855" s="29"/>
      <c r="M3855" s="29"/>
      <c r="N3855" s="29"/>
      <c r="O3855" s="29"/>
      <c r="P3855" s="29"/>
      <c r="Q3855" s="29"/>
      <c r="R3855" s="29"/>
      <c r="S3855" s="29"/>
      <c r="T3855" s="29"/>
      <c r="U3855" s="29"/>
    </row>
    <row r="3856" spans="1:21" ht="13.5" customHeight="1" x14ac:dyDescent="0.25">
      <c r="A3856" s="39">
        <v>40459</v>
      </c>
      <c r="B3856" s="6"/>
      <c r="C3856" s="6"/>
      <c r="D3856" s="6"/>
      <c r="E3856" s="38">
        <v>11006.48</v>
      </c>
      <c r="F3856" s="29"/>
      <c r="G3856" s="29"/>
      <c r="H3856" s="29"/>
      <c r="I3856" s="29"/>
      <c r="J3856" s="29"/>
      <c r="K3856" s="29"/>
      <c r="L3856" s="29"/>
      <c r="M3856" s="29"/>
      <c r="N3856" s="29"/>
      <c r="O3856" s="29"/>
      <c r="P3856" s="29"/>
      <c r="Q3856" s="29"/>
      <c r="R3856" s="29"/>
      <c r="S3856" s="29"/>
      <c r="T3856" s="29"/>
      <c r="U3856" s="29"/>
    </row>
    <row r="3857" spans="1:21" ht="13.5" customHeight="1" x14ac:dyDescent="0.25">
      <c r="A3857" s="39">
        <v>40458</v>
      </c>
      <c r="B3857" s="6"/>
      <c r="C3857" s="6"/>
      <c r="D3857" s="6"/>
      <c r="E3857" s="38">
        <v>10948.58</v>
      </c>
      <c r="F3857" s="29"/>
      <c r="G3857" s="29"/>
      <c r="H3857" s="29"/>
      <c r="I3857" s="29"/>
      <c r="J3857" s="29"/>
      <c r="K3857" s="29"/>
      <c r="L3857" s="29"/>
      <c r="M3857" s="29"/>
      <c r="N3857" s="29"/>
      <c r="O3857" s="29"/>
      <c r="P3857" s="29"/>
      <c r="Q3857" s="29"/>
      <c r="R3857" s="29"/>
      <c r="S3857" s="29"/>
      <c r="T3857" s="29"/>
      <c r="U3857" s="29"/>
    </row>
    <row r="3858" spans="1:21" ht="13.5" customHeight="1" x14ac:dyDescent="0.25">
      <c r="A3858" s="39">
        <v>40457</v>
      </c>
      <c r="B3858" s="6"/>
      <c r="C3858" s="6"/>
      <c r="D3858" s="6"/>
      <c r="E3858" s="38">
        <v>10967.65</v>
      </c>
      <c r="F3858" s="29"/>
      <c r="G3858" s="29"/>
      <c r="H3858" s="29"/>
      <c r="I3858" s="29"/>
      <c r="J3858" s="29"/>
      <c r="K3858" s="29"/>
      <c r="L3858" s="29"/>
      <c r="M3858" s="29"/>
      <c r="N3858" s="29"/>
      <c r="O3858" s="29"/>
      <c r="P3858" s="29"/>
      <c r="Q3858" s="29"/>
      <c r="R3858" s="29"/>
      <c r="S3858" s="29"/>
      <c r="T3858" s="29"/>
      <c r="U3858" s="29"/>
    </row>
    <row r="3859" spans="1:21" ht="13.5" customHeight="1" x14ac:dyDescent="0.25">
      <c r="A3859" s="39">
        <v>40456</v>
      </c>
      <c r="B3859" s="6"/>
      <c r="C3859" s="6"/>
      <c r="D3859" s="6"/>
      <c r="E3859" s="38">
        <v>10944.72</v>
      </c>
      <c r="F3859" s="29"/>
      <c r="G3859" s="29"/>
      <c r="H3859" s="29"/>
      <c r="I3859" s="29"/>
      <c r="J3859" s="29"/>
      <c r="K3859" s="29"/>
      <c r="L3859" s="29"/>
      <c r="M3859" s="29"/>
      <c r="N3859" s="29"/>
      <c r="O3859" s="29"/>
      <c r="P3859" s="29"/>
      <c r="Q3859" s="29"/>
      <c r="R3859" s="29"/>
      <c r="S3859" s="29"/>
      <c r="T3859" s="29"/>
      <c r="U3859" s="29"/>
    </row>
    <row r="3860" spans="1:21" ht="13.5" customHeight="1" x14ac:dyDescent="0.25">
      <c r="A3860" s="39">
        <v>40455</v>
      </c>
      <c r="B3860" s="6"/>
      <c r="C3860" s="6"/>
      <c r="D3860" s="6"/>
      <c r="E3860" s="38">
        <v>10751.27</v>
      </c>
      <c r="F3860" s="29"/>
      <c r="G3860" s="29"/>
      <c r="H3860" s="29"/>
      <c r="I3860" s="29"/>
      <c r="J3860" s="29"/>
      <c r="K3860" s="29"/>
      <c r="L3860" s="29"/>
      <c r="M3860" s="29"/>
      <c r="N3860" s="29"/>
      <c r="O3860" s="29"/>
      <c r="P3860" s="29"/>
      <c r="Q3860" s="29"/>
      <c r="R3860" s="29"/>
      <c r="S3860" s="29"/>
      <c r="T3860" s="29"/>
      <c r="U3860" s="29"/>
    </row>
    <row r="3861" spans="1:21" ht="13.5" customHeight="1" x14ac:dyDescent="0.25">
      <c r="A3861" s="39">
        <v>40452</v>
      </c>
      <c r="B3861" s="6"/>
      <c r="C3861" s="6"/>
      <c r="D3861" s="6"/>
      <c r="E3861" s="38">
        <v>10829.68</v>
      </c>
      <c r="F3861" s="29"/>
      <c r="G3861" s="29"/>
      <c r="H3861" s="29"/>
      <c r="I3861" s="29"/>
      <c r="J3861" s="29"/>
      <c r="K3861" s="29"/>
      <c r="L3861" s="29"/>
      <c r="M3861" s="29"/>
      <c r="N3861" s="29"/>
      <c r="O3861" s="29"/>
      <c r="P3861" s="29"/>
      <c r="Q3861" s="29"/>
      <c r="R3861" s="29"/>
      <c r="S3861" s="29"/>
      <c r="T3861" s="29"/>
      <c r="U3861" s="29"/>
    </row>
    <row r="3862" spans="1:21" ht="13.5" customHeight="1" x14ac:dyDescent="0.25">
      <c r="A3862" s="39">
        <v>40451</v>
      </c>
      <c r="B3862" s="6"/>
      <c r="C3862" s="6"/>
      <c r="D3862" s="6"/>
      <c r="E3862" s="38">
        <v>10788.05</v>
      </c>
      <c r="F3862" s="29"/>
      <c r="G3862" s="29"/>
      <c r="H3862" s="29"/>
      <c r="I3862" s="29"/>
      <c r="J3862" s="29"/>
      <c r="K3862" s="29"/>
      <c r="L3862" s="29"/>
      <c r="M3862" s="29"/>
      <c r="N3862" s="29"/>
      <c r="O3862" s="29"/>
      <c r="P3862" s="29"/>
      <c r="Q3862" s="29"/>
      <c r="R3862" s="29"/>
      <c r="S3862" s="29"/>
      <c r="T3862" s="29"/>
      <c r="U3862" s="29"/>
    </row>
    <row r="3863" spans="1:21" ht="13.5" customHeight="1" x14ac:dyDescent="0.25">
      <c r="A3863" s="39">
        <v>40450</v>
      </c>
      <c r="B3863" s="6"/>
      <c r="C3863" s="6"/>
      <c r="D3863" s="6"/>
      <c r="E3863" s="38">
        <v>10835.28</v>
      </c>
      <c r="F3863" s="29"/>
      <c r="G3863" s="29"/>
      <c r="H3863" s="29"/>
      <c r="I3863" s="29"/>
      <c r="J3863" s="29"/>
      <c r="K3863" s="29"/>
      <c r="L3863" s="29"/>
      <c r="M3863" s="29"/>
      <c r="N3863" s="29"/>
      <c r="O3863" s="29"/>
      <c r="P3863" s="29"/>
      <c r="Q3863" s="29"/>
      <c r="R3863" s="29"/>
      <c r="S3863" s="29"/>
      <c r="T3863" s="29"/>
      <c r="U3863" s="29"/>
    </row>
    <row r="3864" spans="1:21" ht="13.5" customHeight="1" x14ac:dyDescent="0.25">
      <c r="A3864" s="39">
        <v>40449</v>
      </c>
      <c r="B3864" s="6"/>
      <c r="C3864" s="6"/>
      <c r="D3864" s="6"/>
      <c r="E3864" s="38">
        <v>10858.14</v>
      </c>
      <c r="F3864" s="29"/>
      <c r="G3864" s="29"/>
      <c r="H3864" s="29"/>
      <c r="I3864" s="29"/>
      <c r="J3864" s="29"/>
      <c r="K3864" s="29"/>
      <c r="L3864" s="29"/>
      <c r="M3864" s="29"/>
      <c r="N3864" s="29"/>
      <c r="O3864" s="29"/>
      <c r="P3864" s="29"/>
      <c r="Q3864" s="29"/>
      <c r="R3864" s="29"/>
      <c r="S3864" s="29"/>
      <c r="T3864" s="29"/>
      <c r="U3864" s="29"/>
    </row>
    <row r="3865" spans="1:21" ht="13.5" customHeight="1" x14ac:dyDescent="0.25">
      <c r="A3865" s="39">
        <v>40448</v>
      </c>
      <c r="B3865" s="6"/>
      <c r="C3865" s="6"/>
      <c r="D3865" s="6"/>
      <c r="E3865" s="38">
        <v>10812.04</v>
      </c>
      <c r="F3865" s="29"/>
      <c r="G3865" s="29"/>
      <c r="H3865" s="29"/>
      <c r="I3865" s="29"/>
      <c r="J3865" s="29"/>
      <c r="K3865" s="29"/>
      <c r="L3865" s="29"/>
      <c r="M3865" s="29"/>
      <c r="N3865" s="29"/>
      <c r="O3865" s="29"/>
      <c r="P3865" s="29"/>
      <c r="Q3865" s="29"/>
      <c r="R3865" s="29"/>
      <c r="S3865" s="29"/>
      <c r="T3865" s="29"/>
      <c r="U3865" s="29"/>
    </row>
    <row r="3866" spans="1:21" ht="13.5" customHeight="1" x14ac:dyDescent="0.25">
      <c r="A3866" s="39">
        <v>40445</v>
      </c>
      <c r="B3866" s="6"/>
      <c r="C3866" s="6"/>
      <c r="D3866" s="6"/>
      <c r="E3866" s="38">
        <v>10860.26</v>
      </c>
      <c r="F3866" s="29"/>
      <c r="G3866" s="29"/>
      <c r="H3866" s="29"/>
      <c r="I3866" s="29"/>
      <c r="J3866" s="29"/>
      <c r="K3866" s="29"/>
      <c r="L3866" s="29"/>
      <c r="M3866" s="29"/>
      <c r="N3866" s="29"/>
      <c r="O3866" s="29"/>
      <c r="P3866" s="29"/>
      <c r="Q3866" s="29"/>
      <c r="R3866" s="29"/>
      <c r="S3866" s="29"/>
      <c r="T3866" s="29"/>
      <c r="U3866" s="29"/>
    </row>
    <row r="3867" spans="1:21" ht="13.5" customHeight="1" x14ac:dyDescent="0.25">
      <c r="A3867" s="39">
        <v>40444</v>
      </c>
      <c r="B3867" s="6"/>
      <c r="C3867" s="6"/>
      <c r="D3867" s="6"/>
      <c r="E3867" s="38">
        <v>10662.42</v>
      </c>
      <c r="F3867" s="29"/>
      <c r="G3867" s="29"/>
      <c r="H3867" s="29"/>
      <c r="I3867" s="29"/>
      <c r="J3867" s="29"/>
      <c r="K3867" s="29"/>
      <c r="L3867" s="29"/>
      <c r="M3867" s="29"/>
      <c r="N3867" s="29"/>
      <c r="O3867" s="29"/>
      <c r="P3867" s="29"/>
      <c r="Q3867" s="29"/>
      <c r="R3867" s="29"/>
      <c r="S3867" s="29"/>
      <c r="T3867" s="29"/>
      <c r="U3867" s="29"/>
    </row>
    <row r="3868" spans="1:21" ht="13.5" customHeight="1" x14ac:dyDescent="0.25">
      <c r="A3868" s="39">
        <v>40443</v>
      </c>
      <c r="B3868" s="6"/>
      <c r="C3868" s="6"/>
      <c r="D3868" s="6"/>
      <c r="E3868" s="38">
        <v>10739.31</v>
      </c>
      <c r="F3868" s="29"/>
      <c r="G3868" s="29"/>
      <c r="H3868" s="29"/>
      <c r="I3868" s="29"/>
      <c r="J3868" s="29"/>
      <c r="K3868" s="29"/>
      <c r="L3868" s="29"/>
      <c r="M3868" s="29"/>
      <c r="N3868" s="29"/>
      <c r="O3868" s="29"/>
      <c r="P3868" s="29"/>
      <c r="Q3868" s="29"/>
      <c r="R3868" s="29"/>
      <c r="S3868" s="29"/>
      <c r="T3868" s="29"/>
      <c r="U3868" s="29"/>
    </row>
    <row r="3869" spans="1:21" ht="13.5" customHeight="1" x14ac:dyDescent="0.25">
      <c r="A3869" s="39">
        <v>40442</v>
      </c>
      <c r="B3869" s="6"/>
      <c r="C3869" s="6"/>
      <c r="D3869" s="6"/>
      <c r="E3869" s="38">
        <v>10761.03</v>
      </c>
      <c r="F3869" s="29"/>
      <c r="G3869" s="29"/>
      <c r="H3869" s="29"/>
      <c r="I3869" s="29"/>
      <c r="J3869" s="29"/>
      <c r="K3869" s="29"/>
      <c r="L3869" s="29"/>
      <c r="M3869" s="29"/>
      <c r="N3869" s="29"/>
      <c r="O3869" s="29"/>
      <c r="P3869" s="29"/>
      <c r="Q3869" s="29"/>
      <c r="R3869" s="29"/>
      <c r="S3869" s="29"/>
      <c r="T3869" s="29"/>
      <c r="U3869" s="29"/>
    </row>
    <row r="3870" spans="1:21" ht="13.5" customHeight="1" x14ac:dyDescent="0.25">
      <c r="A3870" s="39">
        <v>40441</v>
      </c>
      <c r="B3870" s="6"/>
      <c r="C3870" s="6"/>
      <c r="D3870" s="6"/>
      <c r="E3870" s="38">
        <v>10753.62</v>
      </c>
      <c r="F3870" s="29"/>
      <c r="G3870" s="29"/>
      <c r="H3870" s="29"/>
      <c r="I3870" s="29"/>
      <c r="J3870" s="29"/>
      <c r="K3870" s="29"/>
      <c r="L3870" s="29"/>
      <c r="M3870" s="29"/>
      <c r="N3870" s="29"/>
      <c r="O3870" s="29"/>
      <c r="P3870" s="29"/>
      <c r="Q3870" s="29"/>
      <c r="R3870" s="29"/>
      <c r="S3870" s="29"/>
      <c r="T3870" s="29"/>
      <c r="U3870" s="29"/>
    </row>
    <row r="3871" spans="1:21" ht="13.5" customHeight="1" x14ac:dyDescent="0.25">
      <c r="A3871" s="39">
        <v>40438</v>
      </c>
      <c r="B3871" s="6"/>
      <c r="C3871" s="6"/>
      <c r="D3871" s="6"/>
      <c r="E3871" s="38">
        <v>10607.85</v>
      </c>
      <c r="F3871" s="29"/>
      <c r="G3871" s="29"/>
      <c r="H3871" s="29"/>
      <c r="I3871" s="29"/>
      <c r="J3871" s="29"/>
      <c r="K3871" s="29"/>
      <c r="L3871" s="29"/>
      <c r="M3871" s="29"/>
      <c r="N3871" s="29"/>
      <c r="O3871" s="29"/>
      <c r="P3871" s="29"/>
      <c r="Q3871" s="29"/>
      <c r="R3871" s="29"/>
      <c r="S3871" s="29"/>
      <c r="T3871" s="29"/>
      <c r="U3871" s="29"/>
    </row>
    <row r="3872" spans="1:21" ht="13.5" customHeight="1" x14ac:dyDescent="0.25">
      <c r="A3872" s="39">
        <v>40437</v>
      </c>
      <c r="B3872" s="6"/>
      <c r="C3872" s="6"/>
      <c r="D3872" s="6"/>
      <c r="E3872" s="38">
        <v>10594.83</v>
      </c>
      <c r="F3872" s="29"/>
      <c r="G3872" s="29"/>
      <c r="H3872" s="29"/>
      <c r="I3872" s="29"/>
      <c r="J3872" s="29"/>
      <c r="K3872" s="29"/>
      <c r="L3872" s="29"/>
      <c r="M3872" s="29"/>
      <c r="N3872" s="29"/>
      <c r="O3872" s="29"/>
      <c r="P3872" s="29"/>
      <c r="Q3872" s="29"/>
      <c r="R3872" s="29"/>
      <c r="S3872" s="29"/>
      <c r="T3872" s="29"/>
      <c r="U3872" s="29"/>
    </row>
    <row r="3873" spans="1:21" ht="13.5" customHeight="1" x14ac:dyDescent="0.25">
      <c r="A3873" s="39">
        <v>40436</v>
      </c>
      <c r="B3873" s="6"/>
      <c r="C3873" s="6"/>
      <c r="D3873" s="6"/>
      <c r="E3873" s="38">
        <v>10572.73</v>
      </c>
      <c r="F3873" s="29"/>
      <c r="G3873" s="29"/>
      <c r="H3873" s="29"/>
      <c r="I3873" s="29"/>
      <c r="J3873" s="29"/>
      <c r="K3873" s="29"/>
      <c r="L3873" s="29"/>
      <c r="M3873" s="29"/>
      <c r="N3873" s="29"/>
      <c r="O3873" s="29"/>
      <c r="P3873" s="29"/>
      <c r="Q3873" s="29"/>
      <c r="R3873" s="29"/>
      <c r="S3873" s="29"/>
      <c r="T3873" s="29"/>
      <c r="U3873" s="29"/>
    </row>
    <row r="3874" spans="1:21" ht="13.5" customHeight="1" x14ac:dyDescent="0.25">
      <c r="A3874" s="39">
        <v>40435</v>
      </c>
      <c r="B3874" s="6"/>
      <c r="C3874" s="6"/>
      <c r="D3874" s="6"/>
      <c r="E3874" s="38">
        <v>10526.49</v>
      </c>
      <c r="F3874" s="29"/>
      <c r="G3874" s="29"/>
      <c r="H3874" s="29"/>
      <c r="I3874" s="29"/>
      <c r="J3874" s="29"/>
      <c r="K3874" s="29"/>
      <c r="L3874" s="29"/>
      <c r="M3874" s="29"/>
      <c r="N3874" s="29"/>
      <c r="O3874" s="29"/>
      <c r="P3874" s="29"/>
      <c r="Q3874" s="29"/>
      <c r="R3874" s="29"/>
      <c r="S3874" s="29"/>
      <c r="T3874" s="29"/>
      <c r="U3874" s="29"/>
    </row>
    <row r="3875" spans="1:21" ht="13.5" customHeight="1" x14ac:dyDescent="0.25">
      <c r="A3875" s="39">
        <v>40434</v>
      </c>
      <c r="B3875" s="6"/>
      <c r="C3875" s="6"/>
      <c r="D3875" s="6"/>
      <c r="E3875" s="38">
        <v>10544.13</v>
      </c>
      <c r="F3875" s="29"/>
      <c r="G3875" s="29"/>
      <c r="H3875" s="29"/>
      <c r="I3875" s="29"/>
      <c r="J3875" s="29"/>
      <c r="K3875" s="29"/>
      <c r="L3875" s="29"/>
      <c r="M3875" s="29"/>
      <c r="N3875" s="29"/>
      <c r="O3875" s="29"/>
      <c r="P3875" s="29"/>
      <c r="Q3875" s="29"/>
      <c r="R3875" s="29"/>
      <c r="S3875" s="29"/>
      <c r="T3875" s="29"/>
      <c r="U3875" s="29"/>
    </row>
    <row r="3876" spans="1:21" ht="13.5" customHeight="1" x14ac:dyDescent="0.25">
      <c r="A3876" s="39">
        <v>40431</v>
      </c>
      <c r="B3876" s="6"/>
      <c r="C3876" s="6"/>
      <c r="D3876" s="6"/>
      <c r="E3876" s="38">
        <v>10462.77</v>
      </c>
      <c r="F3876" s="29"/>
      <c r="G3876" s="29"/>
      <c r="H3876" s="29"/>
      <c r="I3876" s="29"/>
      <c r="J3876" s="29"/>
      <c r="K3876" s="29"/>
      <c r="L3876" s="29"/>
      <c r="M3876" s="29"/>
      <c r="N3876" s="29"/>
      <c r="O3876" s="29"/>
      <c r="P3876" s="29"/>
      <c r="Q3876" s="29"/>
      <c r="R3876" s="29"/>
      <c r="S3876" s="29"/>
      <c r="T3876" s="29"/>
      <c r="U3876" s="29"/>
    </row>
    <row r="3877" spans="1:21" ht="13.5" customHeight="1" x14ac:dyDescent="0.25">
      <c r="A3877" s="39">
        <v>40430</v>
      </c>
      <c r="B3877" s="6"/>
      <c r="C3877" s="6"/>
      <c r="D3877" s="6"/>
      <c r="E3877" s="38">
        <v>10415.24</v>
      </c>
      <c r="F3877" s="29"/>
      <c r="G3877" s="29"/>
      <c r="H3877" s="29"/>
      <c r="I3877" s="29"/>
      <c r="J3877" s="29"/>
      <c r="K3877" s="29"/>
      <c r="L3877" s="29"/>
      <c r="M3877" s="29"/>
      <c r="N3877" s="29"/>
      <c r="O3877" s="29"/>
      <c r="P3877" s="29"/>
      <c r="Q3877" s="29"/>
      <c r="R3877" s="29"/>
      <c r="S3877" s="29"/>
      <c r="T3877" s="29"/>
      <c r="U3877" s="29"/>
    </row>
    <row r="3878" spans="1:21" ht="13.5" customHeight="1" x14ac:dyDescent="0.25">
      <c r="A3878" s="39">
        <v>40429</v>
      </c>
      <c r="B3878" s="6"/>
      <c r="C3878" s="6"/>
      <c r="D3878" s="6"/>
      <c r="E3878" s="38">
        <v>10387.01</v>
      </c>
      <c r="F3878" s="29"/>
      <c r="G3878" s="29"/>
      <c r="H3878" s="29"/>
      <c r="I3878" s="29"/>
      <c r="J3878" s="29"/>
      <c r="K3878" s="29"/>
      <c r="L3878" s="29"/>
      <c r="M3878" s="29"/>
      <c r="N3878" s="29"/>
      <c r="O3878" s="29"/>
      <c r="P3878" s="29"/>
      <c r="Q3878" s="29"/>
      <c r="R3878" s="29"/>
      <c r="S3878" s="29"/>
      <c r="T3878" s="29"/>
      <c r="U3878" s="29"/>
    </row>
    <row r="3879" spans="1:21" ht="13.5" customHeight="1" x14ac:dyDescent="0.25">
      <c r="A3879" s="39">
        <v>40428</v>
      </c>
      <c r="B3879" s="6"/>
      <c r="C3879" s="6"/>
      <c r="D3879" s="6"/>
      <c r="E3879" s="38">
        <v>10340.69</v>
      </c>
      <c r="F3879" s="29"/>
      <c r="G3879" s="29"/>
      <c r="H3879" s="29"/>
      <c r="I3879" s="29"/>
      <c r="J3879" s="29"/>
      <c r="K3879" s="29"/>
      <c r="L3879" s="29"/>
      <c r="M3879" s="29"/>
      <c r="N3879" s="29"/>
      <c r="O3879" s="29"/>
      <c r="P3879" s="29"/>
      <c r="Q3879" s="29"/>
      <c r="R3879" s="29"/>
      <c r="S3879" s="29"/>
      <c r="T3879" s="29"/>
      <c r="U3879" s="29"/>
    </row>
    <row r="3880" spans="1:21" ht="13.5" customHeight="1" x14ac:dyDescent="0.25">
      <c r="A3880" s="39">
        <v>40424</v>
      </c>
      <c r="B3880" s="6"/>
      <c r="C3880" s="6"/>
      <c r="D3880" s="6"/>
      <c r="E3880" s="38">
        <v>10447.93</v>
      </c>
      <c r="F3880" s="29"/>
      <c r="G3880" s="29"/>
      <c r="H3880" s="29"/>
      <c r="I3880" s="29"/>
      <c r="J3880" s="29"/>
      <c r="K3880" s="29"/>
      <c r="L3880" s="29"/>
      <c r="M3880" s="29"/>
      <c r="N3880" s="29"/>
      <c r="O3880" s="29"/>
      <c r="P3880" s="29"/>
      <c r="Q3880" s="29"/>
      <c r="R3880" s="29"/>
      <c r="S3880" s="29"/>
      <c r="T3880" s="29"/>
      <c r="U3880" s="29"/>
    </row>
    <row r="3881" spans="1:21" ht="13.5" customHeight="1" x14ac:dyDescent="0.25">
      <c r="A3881" s="39">
        <v>40423</v>
      </c>
      <c r="B3881" s="6"/>
      <c r="C3881" s="6"/>
      <c r="D3881" s="6"/>
      <c r="E3881" s="38">
        <v>10320.1</v>
      </c>
      <c r="F3881" s="29"/>
      <c r="G3881" s="29"/>
      <c r="H3881" s="29"/>
      <c r="I3881" s="29"/>
      <c r="J3881" s="29"/>
      <c r="K3881" s="29"/>
      <c r="L3881" s="29"/>
      <c r="M3881" s="29"/>
      <c r="N3881" s="29"/>
      <c r="O3881" s="29"/>
      <c r="P3881" s="29"/>
      <c r="Q3881" s="29"/>
      <c r="R3881" s="29"/>
      <c r="S3881" s="29"/>
      <c r="T3881" s="29"/>
      <c r="U3881" s="29"/>
    </row>
    <row r="3882" spans="1:21" ht="13.5" customHeight="1" x14ac:dyDescent="0.25">
      <c r="A3882" s="39">
        <v>40422</v>
      </c>
      <c r="B3882" s="6"/>
      <c r="C3882" s="6"/>
      <c r="D3882" s="6"/>
      <c r="E3882" s="38">
        <v>10269.469999999999</v>
      </c>
      <c r="F3882" s="29"/>
      <c r="G3882" s="29"/>
      <c r="H3882" s="29"/>
      <c r="I3882" s="29"/>
      <c r="J3882" s="29"/>
      <c r="K3882" s="29"/>
      <c r="L3882" s="29"/>
      <c r="M3882" s="29"/>
      <c r="N3882" s="29"/>
      <c r="O3882" s="29"/>
      <c r="P3882" s="29"/>
      <c r="Q3882" s="29"/>
      <c r="R3882" s="29"/>
      <c r="S3882" s="29"/>
      <c r="T3882" s="29"/>
      <c r="U3882" s="29"/>
    </row>
    <row r="3883" spans="1:21" ht="13.5" customHeight="1" x14ac:dyDescent="0.25">
      <c r="A3883" s="39">
        <v>40421</v>
      </c>
      <c r="B3883" s="6"/>
      <c r="C3883" s="6"/>
      <c r="D3883" s="6"/>
      <c r="E3883" s="38">
        <v>10014.719999999999</v>
      </c>
      <c r="F3883" s="29"/>
      <c r="G3883" s="29"/>
      <c r="H3883" s="29"/>
      <c r="I3883" s="29"/>
      <c r="J3883" s="29"/>
      <c r="K3883" s="29"/>
      <c r="L3883" s="29"/>
      <c r="M3883" s="29"/>
      <c r="N3883" s="29"/>
      <c r="O3883" s="29"/>
      <c r="P3883" s="29"/>
      <c r="Q3883" s="29"/>
      <c r="R3883" s="29"/>
      <c r="S3883" s="29"/>
      <c r="T3883" s="29"/>
      <c r="U3883" s="29"/>
    </row>
    <row r="3884" spans="1:21" ht="13.5" customHeight="1" x14ac:dyDescent="0.25">
      <c r="A3884" s="39">
        <v>40420</v>
      </c>
      <c r="B3884" s="6"/>
      <c r="C3884" s="6"/>
      <c r="D3884" s="6"/>
      <c r="E3884" s="38">
        <v>10009.73</v>
      </c>
      <c r="F3884" s="29"/>
      <c r="G3884" s="29"/>
      <c r="H3884" s="29"/>
      <c r="I3884" s="29"/>
      <c r="J3884" s="29"/>
      <c r="K3884" s="29"/>
      <c r="L3884" s="29"/>
      <c r="M3884" s="29"/>
      <c r="N3884" s="29"/>
      <c r="O3884" s="29"/>
      <c r="P3884" s="29"/>
      <c r="Q3884" s="29"/>
      <c r="R3884" s="29"/>
      <c r="S3884" s="29"/>
      <c r="T3884" s="29"/>
      <c r="U3884" s="29"/>
    </row>
    <row r="3885" spans="1:21" ht="13.5" customHeight="1" x14ac:dyDescent="0.25">
      <c r="A3885" s="39">
        <v>40417</v>
      </c>
      <c r="B3885" s="6"/>
      <c r="C3885" s="6"/>
      <c r="D3885" s="6"/>
      <c r="E3885" s="38">
        <v>10150.65</v>
      </c>
      <c r="F3885" s="29"/>
      <c r="G3885" s="29"/>
      <c r="H3885" s="29"/>
      <c r="I3885" s="29"/>
      <c r="J3885" s="29"/>
      <c r="K3885" s="29"/>
      <c r="L3885" s="29"/>
      <c r="M3885" s="29"/>
      <c r="N3885" s="29"/>
      <c r="O3885" s="29"/>
      <c r="P3885" s="29"/>
      <c r="Q3885" s="29"/>
      <c r="R3885" s="29"/>
      <c r="S3885" s="29"/>
      <c r="T3885" s="29"/>
      <c r="U3885" s="29"/>
    </row>
    <row r="3886" spans="1:21" ht="13.5" customHeight="1" x14ac:dyDescent="0.25">
      <c r="A3886" s="39">
        <v>40416</v>
      </c>
      <c r="B3886" s="6"/>
      <c r="C3886" s="6"/>
      <c r="D3886" s="6"/>
      <c r="E3886" s="38">
        <v>9985.81</v>
      </c>
      <c r="F3886" s="29"/>
      <c r="G3886" s="29"/>
      <c r="H3886" s="29"/>
      <c r="I3886" s="29"/>
      <c r="J3886" s="29"/>
      <c r="K3886" s="29"/>
      <c r="L3886" s="29"/>
      <c r="M3886" s="29"/>
      <c r="N3886" s="29"/>
      <c r="O3886" s="29"/>
      <c r="P3886" s="29"/>
      <c r="Q3886" s="29"/>
      <c r="R3886" s="29"/>
      <c r="S3886" s="29"/>
      <c r="T3886" s="29"/>
      <c r="U3886" s="29"/>
    </row>
    <row r="3887" spans="1:21" ht="13.5" customHeight="1" x14ac:dyDescent="0.25">
      <c r="A3887" s="39">
        <v>40415</v>
      </c>
      <c r="B3887" s="6"/>
      <c r="C3887" s="6"/>
      <c r="D3887" s="6"/>
      <c r="E3887" s="38">
        <v>10060.06</v>
      </c>
      <c r="F3887" s="29"/>
      <c r="G3887" s="29"/>
      <c r="H3887" s="29"/>
      <c r="I3887" s="29"/>
      <c r="J3887" s="29"/>
      <c r="K3887" s="29"/>
      <c r="L3887" s="29"/>
      <c r="M3887" s="29"/>
      <c r="N3887" s="29"/>
      <c r="O3887" s="29"/>
      <c r="P3887" s="29"/>
      <c r="Q3887" s="29"/>
      <c r="R3887" s="29"/>
      <c r="S3887" s="29"/>
      <c r="T3887" s="29"/>
      <c r="U3887" s="29"/>
    </row>
    <row r="3888" spans="1:21" ht="13.5" customHeight="1" x14ac:dyDescent="0.25">
      <c r="A3888" s="39">
        <v>40414</v>
      </c>
      <c r="B3888" s="6"/>
      <c r="C3888" s="6"/>
      <c r="D3888" s="6"/>
      <c r="E3888" s="38">
        <v>10040.450000000001</v>
      </c>
      <c r="F3888" s="29"/>
      <c r="G3888" s="29"/>
      <c r="H3888" s="29"/>
      <c r="I3888" s="29"/>
      <c r="J3888" s="29"/>
      <c r="K3888" s="29"/>
      <c r="L3888" s="29"/>
      <c r="M3888" s="29"/>
      <c r="N3888" s="29"/>
      <c r="O3888" s="29"/>
      <c r="P3888" s="29"/>
      <c r="Q3888" s="29"/>
      <c r="R3888" s="29"/>
      <c r="S3888" s="29"/>
      <c r="T3888" s="29"/>
      <c r="U3888" s="29"/>
    </row>
    <row r="3889" spans="1:21" ht="13.5" customHeight="1" x14ac:dyDescent="0.25">
      <c r="A3889" s="39">
        <v>40413</v>
      </c>
      <c r="B3889" s="6"/>
      <c r="C3889" s="6"/>
      <c r="D3889" s="6"/>
      <c r="E3889" s="38">
        <v>10174.41</v>
      </c>
      <c r="F3889" s="29"/>
      <c r="G3889" s="29"/>
      <c r="H3889" s="29"/>
      <c r="I3889" s="29"/>
      <c r="J3889" s="29"/>
      <c r="K3889" s="29"/>
      <c r="L3889" s="29"/>
      <c r="M3889" s="29"/>
      <c r="N3889" s="29"/>
      <c r="O3889" s="29"/>
      <c r="P3889" s="29"/>
      <c r="Q3889" s="29"/>
      <c r="R3889" s="29"/>
      <c r="S3889" s="29"/>
      <c r="T3889" s="29"/>
      <c r="U3889" s="29"/>
    </row>
    <row r="3890" spans="1:21" ht="13.5" customHeight="1" x14ac:dyDescent="0.25">
      <c r="A3890" s="39">
        <v>40410</v>
      </c>
      <c r="B3890" s="6"/>
      <c r="C3890" s="6"/>
      <c r="D3890" s="6"/>
      <c r="E3890" s="38">
        <v>10213.620000000001</v>
      </c>
      <c r="F3890" s="29"/>
      <c r="G3890" s="29"/>
      <c r="H3890" s="29"/>
      <c r="I3890" s="29"/>
      <c r="J3890" s="29"/>
      <c r="K3890" s="29"/>
      <c r="L3890" s="29"/>
      <c r="M3890" s="29"/>
      <c r="N3890" s="29"/>
      <c r="O3890" s="29"/>
      <c r="P3890" s="29"/>
      <c r="Q3890" s="29"/>
      <c r="R3890" s="29"/>
      <c r="S3890" s="29"/>
      <c r="T3890" s="29"/>
      <c r="U3890" s="29"/>
    </row>
    <row r="3891" spans="1:21" ht="13.5" customHeight="1" x14ac:dyDescent="0.25">
      <c r="A3891" s="39">
        <v>40409</v>
      </c>
      <c r="B3891" s="6"/>
      <c r="C3891" s="6"/>
      <c r="D3891" s="6"/>
      <c r="E3891" s="38">
        <v>10271.209999999999</v>
      </c>
      <c r="F3891" s="29"/>
      <c r="G3891" s="29"/>
      <c r="H3891" s="29"/>
      <c r="I3891" s="29"/>
      <c r="J3891" s="29"/>
      <c r="K3891" s="29"/>
      <c r="L3891" s="29"/>
      <c r="M3891" s="29"/>
      <c r="N3891" s="29"/>
      <c r="O3891" s="29"/>
      <c r="P3891" s="29"/>
      <c r="Q3891" s="29"/>
      <c r="R3891" s="29"/>
      <c r="S3891" s="29"/>
      <c r="T3891" s="29"/>
      <c r="U3891" s="29"/>
    </row>
    <row r="3892" spans="1:21" ht="13.5" customHeight="1" x14ac:dyDescent="0.25">
      <c r="A3892" s="39">
        <v>40408</v>
      </c>
      <c r="B3892" s="6"/>
      <c r="C3892" s="6"/>
      <c r="D3892" s="6"/>
      <c r="E3892" s="38">
        <v>10415.540000000001</v>
      </c>
      <c r="F3892" s="29"/>
      <c r="G3892" s="29"/>
      <c r="H3892" s="29"/>
      <c r="I3892" s="29"/>
      <c r="J3892" s="29"/>
      <c r="K3892" s="29"/>
      <c r="L3892" s="29"/>
      <c r="M3892" s="29"/>
      <c r="N3892" s="29"/>
      <c r="O3892" s="29"/>
      <c r="P3892" s="29"/>
      <c r="Q3892" s="29"/>
      <c r="R3892" s="29"/>
      <c r="S3892" s="29"/>
      <c r="T3892" s="29"/>
      <c r="U3892" s="29"/>
    </row>
    <row r="3893" spans="1:21" ht="13.5" customHeight="1" x14ac:dyDescent="0.25">
      <c r="A3893" s="39">
        <v>40407</v>
      </c>
      <c r="B3893" s="6"/>
      <c r="C3893" s="6"/>
      <c r="D3893" s="6"/>
      <c r="E3893" s="38">
        <v>10405.85</v>
      </c>
      <c r="F3893" s="29"/>
      <c r="G3893" s="29"/>
      <c r="H3893" s="29"/>
      <c r="I3893" s="29"/>
      <c r="J3893" s="29"/>
      <c r="K3893" s="29"/>
      <c r="L3893" s="29"/>
      <c r="M3893" s="29"/>
      <c r="N3893" s="29"/>
      <c r="O3893" s="29"/>
      <c r="P3893" s="29"/>
      <c r="Q3893" s="29"/>
      <c r="R3893" s="29"/>
      <c r="S3893" s="29"/>
      <c r="T3893" s="29"/>
      <c r="U3893" s="29"/>
    </row>
    <row r="3894" spans="1:21" ht="13.5" customHeight="1" x14ac:dyDescent="0.25">
      <c r="A3894" s="39">
        <v>40406</v>
      </c>
      <c r="B3894" s="6"/>
      <c r="C3894" s="6"/>
      <c r="D3894" s="6"/>
      <c r="E3894" s="38">
        <v>10302.01</v>
      </c>
      <c r="F3894" s="29"/>
      <c r="G3894" s="29"/>
      <c r="H3894" s="29"/>
      <c r="I3894" s="29"/>
      <c r="J3894" s="29"/>
      <c r="K3894" s="29"/>
      <c r="L3894" s="29"/>
      <c r="M3894" s="29"/>
      <c r="N3894" s="29"/>
      <c r="O3894" s="29"/>
      <c r="P3894" s="29"/>
      <c r="Q3894" s="29"/>
      <c r="R3894" s="29"/>
      <c r="S3894" s="29"/>
      <c r="T3894" s="29"/>
      <c r="U3894" s="29"/>
    </row>
    <row r="3895" spans="1:21" ht="13.5" customHeight="1" x14ac:dyDescent="0.25">
      <c r="A3895" s="39">
        <v>40403</v>
      </c>
      <c r="B3895" s="6"/>
      <c r="C3895" s="6"/>
      <c r="D3895" s="6"/>
      <c r="E3895" s="38">
        <v>10303.15</v>
      </c>
      <c r="F3895" s="29"/>
      <c r="G3895" s="29"/>
      <c r="H3895" s="29"/>
      <c r="I3895" s="29"/>
      <c r="J3895" s="29"/>
      <c r="K3895" s="29"/>
      <c r="L3895" s="29"/>
      <c r="M3895" s="29"/>
      <c r="N3895" s="29"/>
      <c r="O3895" s="29"/>
      <c r="P3895" s="29"/>
      <c r="Q3895" s="29"/>
      <c r="R3895" s="29"/>
      <c r="S3895" s="29"/>
      <c r="T3895" s="29"/>
      <c r="U3895" s="29"/>
    </row>
    <row r="3896" spans="1:21" ht="13.5" customHeight="1" x14ac:dyDescent="0.25">
      <c r="A3896" s="39">
        <v>40402</v>
      </c>
      <c r="B3896" s="6"/>
      <c r="C3896" s="6"/>
      <c r="D3896" s="6"/>
      <c r="E3896" s="38">
        <v>10319.950000000001</v>
      </c>
      <c r="F3896" s="29"/>
      <c r="G3896" s="29"/>
      <c r="H3896" s="29"/>
      <c r="I3896" s="29"/>
      <c r="J3896" s="29"/>
      <c r="K3896" s="29"/>
      <c r="L3896" s="29"/>
      <c r="M3896" s="29"/>
      <c r="N3896" s="29"/>
      <c r="O3896" s="29"/>
      <c r="P3896" s="29"/>
      <c r="Q3896" s="29"/>
      <c r="R3896" s="29"/>
      <c r="S3896" s="29"/>
      <c r="T3896" s="29"/>
      <c r="U3896" s="29"/>
    </row>
    <row r="3897" spans="1:21" ht="13.5" customHeight="1" x14ac:dyDescent="0.25">
      <c r="A3897" s="39">
        <v>40401</v>
      </c>
      <c r="B3897" s="6"/>
      <c r="C3897" s="6"/>
      <c r="D3897" s="6"/>
      <c r="E3897" s="38">
        <v>10378.83</v>
      </c>
      <c r="F3897" s="29"/>
      <c r="G3897" s="29"/>
      <c r="H3897" s="29"/>
      <c r="I3897" s="29"/>
      <c r="J3897" s="29"/>
      <c r="K3897" s="29"/>
      <c r="L3897" s="29"/>
      <c r="M3897" s="29"/>
      <c r="N3897" s="29"/>
      <c r="O3897" s="29"/>
      <c r="P3897" s="29"/>
      <c r="Q3897" s="29"/>
      <c r="R3897" s="29"/>
      <c r="S3897" s="29"/>
      <c r="T3897" s="29"/>
      <c r="U3897" s="29"/>
    </row>
    <row r="3898" spans="1:21" ht="13.5" customHeight="1" x14ac:dyDescent="0.25">
      <c r="A3898" s="39">
        <v>40400</v>
      </c>
      <c r="B3898" s="6"/>
      <c r="C3898" s="6"/>
      <c r="D3898" s="6"/>
      <c r="E3898" s="38">
        <v>10644.25</v>
      </c>
      <c r="F3898" s="29"/>
      <c r="G3898" s="29"/>
      <c r="H3898" s="29"/>
      <c r="I3898" s="29"/>
      <c r="J3898" s="29"/>
      <c r="K3898" s="29"/>
      <c r="L3898" s="29"/>
      <c r="M3898" s="29"/>
      <c r="N3898" s="29"/>
      <c r="O3898" s="29"/>
      <c r="P3898" s="29"/>
      <c r="Q3898" s="29"/>
      <c r="R3898" s="29"/>
      <c r="S3898" s="29"/>
      <c r="T3898" s="29"/>
      <c r="U3898" s="29"/>
    </row>
    <row r="3899" spans="1:21" ht="13.5" customHeight="1" x14ac:dyDescent="0.25">
      <c r="A3899" s="39">
        <v>40399</v>
      </c>
      <c r="B3899" s="6"/>
      <c r="C3899" s="6"/>
      <c r="D3899" s="6"/>
      <c r="E3899" s="38">
        <v>10698.75</v>
      </c>
      <c r="F3899" s="29"/>
      <c r="G3899" s="29"/>
      <c r="H3899" s="29"/>
      <c r="I3899" s="29"/>
      <c r="J3899" s="29"/>
      <c r="K3899" s="29"/>
      <c r="L3899" s="29"/>
      <c r="M3899" s="29"/>
      <c r="N3899" s="29"/>
      <c r="O3899" s="29"/>
      <c r="P3899" s="29"/>
      <c r="Q3899" s="29"/>
      <c r="R3899" s="29"/>
      <c r="S3899" s="29"/>
      <c r="T3899" s="29"/>
      <c r="U3899" s="29"/>
    </row>
    <row r="3900" spans="1:21" ht="13.5" customHeight="1" x14ac:dyDescent="0.25">
      <c r="A3900" s="39">
        <v>40396</v>
      </c>
      <c r="B3900" s="6"/>
      <c r="C3900" s="6"/>
      <c r="D3900" s="6"/>
      <c r="E3900" s="38">
        <v>10653.56</v>
      </c>
      <c r="F3900" s="29"/>
      <c r="G3900" s="29"/>
      <c r="H3900" s="29"/>
      <c r="I3900" s="29"/>
      <c r="J3900" s="29"/>
      <c r="K3900" s="29"/>
      <c r="L3900" s="29"/>
      <c r="M3900" s="29"/>
      <c r="N3900" s="29"/>
      <c r="O3900" s="29"/>
      <c r="P3900" s="29"/>
      <c r="Q3900" s="29"/>
      <c r="R3900" s="29"/>
      <c r="S3900" s="29"/>
      <c r="T3900" s="29"/>
      <c r="U3900" s="29"/>
    </row>
    <row r="3901" spans="1:21" ht="13.5" customHeight="1" x14ac:dyDescent="0.25">
      <c r="A3901" s="39">
        <v>40395</v>
      </c>
      <c r="B3901" s="6"/>
      <c r="C3901" s="6"/>
      <c r="D3901" s="6"/>
      <c r="E3901" s="38">
        <v>10674.98</v>
      </c>
      <c r="F3901" s="29"/>
      <c r="G3901" s="29"/>
      <c r="H3901" s="29"/>
      <c r="I3901" s="29"/>
      <c r="J3901" s="29"/>
      <c r="K3901" s="29"/>
      <c r="L3901" s="29"/>
      <c r="M3901" s="29"/>
      <c r="N3901" s="29"/>
      <c r="O3901" s="29"/>
      <c r="P3901" s="29"/>
      <c r="Q3901" s="29"/>
      <c r="R3901" s="29"/>
      <c r="S3901" s="29"/>
      <c r="T3901" s="29"/>
      <c r="U3901" s="29"/>
    </row>
    <row r="3902" spans="1:21" ht="13.5" customHeight="1" x14ac:dyDescent="0.25">
      <c r="A3902" s="39">
        <v>40394</v>
      </c>
      <c r="B3902" s="6"/>
      <c r="C3902" s="6"/>
      <c r="D3902" s="6"/>
      <c r="E3902" s="38">
        <v>10680.43</v>
      </c>
      <c r="F3902" s="29"/>
      <c r="G3902" s="29"/>
      <c r="H3902" s="29"/>
      <c r="I3902" s="29"/>
      <c r="J3902" s="29"/>
      <c r="K3902" s="29"/>
      <c r="L3902" s="29"/>
      <c r="M3902" s="29"/>
      <c r="N3902" s="29"/>
      <c r="O3902" s="29"/>
      <c r="P3902" s="29"/>
      <c r="Q3902" s="29"/>
      <c r="R3902" s="29"/>
      <c r="S3902" s="29"/>
      <c r="T3902" s="29"/>
      <c r="U3902" s="29"/>
    </row>
    <row r="3903" spans="1:21" ht="13.5" customHeight="1" x14ac:dyDescent="0.25">
      <c r="A3903" s="39">
        <v>40393</v>
      </c>
      <c r="B3903" s="6"/>
      <c r="C3903" s="6"/>
      <c r="D3903" s="6"/>
      <c r="E3903" s="38">
        <v>10636.38</v>
      </c>
      <c r="F3903" s="29"/>
      <c r="G3903" s="29"/>
      <c r="H3903" s="29"/>
      <c r="I3903" s="29"/>
      <c r="J3903" s="29"/>
      <c r="K3903" s="29"/>
      <c r="L3903" s="29"/>
      <c r="M3903" s="29"/>
      <c r="N3903" s="29"/>
      <c r="O3903" s="29"/>
      <c r="P3903" s="29"/>
      <c r="Q3903" s="29"/>
      <c r="R3903" s="29"/>
      <c r="S3903" s="29"/>
      <c r="T3903" s="29"/>
      <c r="U3903" s="29"/>
    </row>
    <row r="3904" spans="1:21" ht="13.5" customHeight="1" x14ac:dyDescent="0.25">
      <c r="A3904" s="39">
        <v>40392</v>
      </c>
      <c r="B3904" s="6"/>
      <c r="C3904" s="6"/>
      <c r="D3904" s="6"/>
      <c r="E3904" s="38">
        <v>10674.38</v>
      </c>
      <c r="F3904" s="29"/>
      <c r="G3904" s="29"/>
      <c r="H3904" s="29"/>
      <c r="I3904" s="29"/>
      <c r="J3904" s="29"/>
      <c r="K3904" s="29"/>
      <c r="L3904" s="29"/>
      <c r="M3904" s="29"/>
      <c r="N3904" s="29"/>
      <c r="O3904" s="29"/>
      <c r="P3904" s="29"/>
      <c r="Q3904" s="29"/>
      <c r="R3904" s="29"/>
      <c r="S3904" s="29"/>
      <c r="T3904" s="29"/>
      <c r="U3904" s="29"/>
    </row>
    <row r="3905" spans="1:21" ht="13.5" customHeight="1" x14ac:dyDescent="0.25">
      <c r="A3905" s="39">
        <v>40389</v>
      </c>
      <c r="B3905" s="6"/>
      <c r="C3905" s="6"/>
      <c r="D3905" s="6"/>
      <c r="E3905" s="38">
        <v>10465.94</v>
      </c>
      <c r="F3905" s="29"/>
      <c r="G3905" s="29"/>
      <c r="H3905" s="29"/>
      <c r="I3905" s="29"/>
      <c r="J3905" s="29"/>
      <c r="K3905" s="29"/>
      <c r="L3905" s="29"/>
      <c r="M3905" s="29"/>
      <c r="N3905" s="29"/>
      <c r="O3905" s="29"/>
      <c r="P3905" s="29"/>
      <c r="Q3905" s="29"/>
      <c r="R3905" s="29"/>
      <c r="S3905" s="29"/>
      <c r="T3905" s="29"/>
      <c r="U3905" s="29"/>
    </row>
    <row r="3906" spans="1:21" ht="13.5" customHeight="1" x14ac:dyDescent="0.25">
      <c r="A3906" s="39">
        <v>40388</v>
      </c>
      <c r="B3906" s="6"/>
      <c r="C3906" s="6"/>
      <c r="D3906" s="6"/>
      <c r="E3906" s="38">
        <v>10467.16</v>
      </c>
      <c r="F3906" s="29"/>
      <c r="G3906" s="29"/>
      <c r="H3906" s="29"/>
      <c r="I3906" s="29"/>
      <c r="J3906" s="29"/>
      <c r="K3906" s="29"/>
      <c r="L3906" s="29"/>
      <c r="M3906" s="29"/>
      <c r="N3906" s="29"/>
      <c r="O3906" s="29"/>
      <c r="P3906" s="29"/>
      <c r="Q3906" s="29"/>
      <c r="R3906" s="29"/>
      <c r="S3906" s="29"/>
      <c r="T3906" s="29"/>
      <c r="U3906" s="29"/>
    </row>
    <row r="3907" spans="1:21" ht="13.5" customHeight="1" x14ac:dyDescent="0.25">
      <c r="A3907" s="39">
        <v>40387</v>
      </c>
      <c r="B3907" s="6"/>
      <c r="C3907" s="6"/>
      <c r="D3907" s="6"/>
      <c r="E3907" s="38">
        <v>10497.88</v>
      </c>
      <c r="F3907" s="29"/>
      <c r="G3907" s="29"/>
      <c r="H3907" s="29"/>
      <c r="I3907" s="29"/>
      <c r="J3907" s="29"/>
      <c r="K3907" s="29"/>
      <c r="L3907" s="29"/>
      <c r="M3907" s="29"/>
      <c r="N3907" s="29"/>
      <c r="O3907" s="29"/>
      <c r="P3907" s="29"/>
      <c r="Q3907" s="29"/>
      <c r="R3907" s="29"/>
      <c r="S3907" s="29"/>
      <c r="T3907" s="29"/>
      <c r="U3907" s="29"/>
    </row>
    <row r="3908" spans="1:21" ht="13.5" customHeight="1" x14ac:dyDescent="0.25">
      <c r="A3908" s="39">
        <v>40386</v>
      </c>
      <c r="B3908" s="6"/>
      <c r="C3908" s="6"/>
      <c r="D3908" s="6"/>
      <c r="E3908" s="38">
        <v>10537.69</v>
      </c>
      <c r="F3908" s="29"/>
      <c r="G3908" s="29"/>
      <c r="H3908" s="29"/>
      <c r="I3908" s="29"/>
      <c r="J3908" s="29"/>
      <c r="K3908" s="29"/>
      <c r="L3908" s="29"/>
      <c r="M3908" s="29"/>
      <c r="N3908" s="29"/>
      <c r="O3908" s="29"/>
      <c r="P3908" s="29"/>
      <c r="Q3908" s="29"/>
      <c r="R3908" s="29"/>
      <c r="S3908" s="29"/>
      <c r="T3908" s="29"/>
      <c r="U3908" s="29"/>
    </row>
    <row r="3909" spans="1:21" ht="13.5" customHeight="1" x14ac:dyDescent="0.25">
      <c r="A3909" s="39">
        <v>40385</v>
      </c>
      <c r="B3909" s="6"/>
      <c r="C3909" s="6"/>
      <c r="D3909" s="6"/>
      <c r="E3909" s="38">
        <v>10525.43</v>
      </c>
      <c r="F3909" s="29"/>
      <c r="G3909" s="29"/>
      <c r="H3909" s="29"/>
      <c r="I3909" s="29"/>
      <c r="J3909" s="29"/>
      <c r="K3909" s="29"/>
      <c r="L3909" s="29"/>
      <c r="M3909" s="29"/>
      <c r="N3909" s="29"/>
      <c r="O3909" s="29"/>
      <c r="P3909" s="29"/>
      <c r="Q3909" s="29"/>
      <c r="R3909" s="29"/>
      <c r="S3909" s="29"/>
      <c r="T3909" s="29"/>
      <c r="U3909" s="29"/>
    </row>
    <row r="3910" spans="1:21" ht="13.5" customHeight="1" x14ac:dyDescent="0.25">
      <c r="A3910" s="39">
        <v>40382</v>
      </c>
      <c r="B3910" s="6"/>
      <c r="C3910" s="6"/>
      <c r="D3910" s="6"/>
      <c r="E3910" s="38">
        <v>10424.620000000001</v>
      </c>
      <c r="F3910" s="29"/>
      <c r="G3910" s="29"/>
      <c r="H3910" s="29"/>
      <c r="I3910" s="29"/>
      <c r="J3910" s="29"/>
      <c r="K3910" s="29"/>
      <c r="L3910" s="29"/>
      <c r="M3910" s="29"/>
      <c r="N3910" s="29"/>
      <c r="O3910" s="29"/>
      <c r="P3910" s="29"/>
      <c r="Q3910" s="29"/>
      <c r="R3910" s="29"/>
      <c r="S3910" s="29"/>
      <c r="T3910" s="29"/>
      <c r="U3910" s="29"/>
    </row>
    <row r="3911" spans="1:21" ht="13.5" customHeight="1" x14ac:dyDescent="0.25">
      <c r="A3911" s="39">
        <v>40381</v>
      </c>
      <c r="B3911" s="6"/>
      <c r="C3911" s="6"/>
      <c r="D3911" s="6"/>
      <c r="E3911" s="38">
        <v>10322.299999999999</v>
      </c>
      <c r="F3911" s="29"/>
      <c r="G3911" s="29"/>
      <c r="H3911" s="29"/>
      <c r="I3911" s="29"/>
      <c r="J3911" s="29"/>
      <c r="K3911" s="29"/>
      <c r="L3911" s="29"/>
      <c r="M3911" s="29"/>
      <c r="N3911" s="29"/>
      <c r="O3911" s="29"/>
      <c r="P3911" s="29"/>
      <c r="Q3911" s="29"/>
      <c r="R3911" s="29"/>
      <c r="S3911" s="29"/>
      <c r="T3911" s="29"/>
      <c r="U3911" s="29"/>
    </row>
    <row r="3912" spans="1:21" ht="13.5" customHeight="1" x14ac:dyDescent="0.25">
      <c r="A3912" s="39">
        <v>40380</v>
      </c>
      <c r="B3912" s="6"/>
      <c r="C3912" s="6"/>
      <c r="D3912" s="6"/>
      <c r="E3912" s="38">
        <v>10120.530000000001</v>
      </c>
      <c r="F3912" s="29"/>
      <c r="G3912" s="29"/>
      <c r="H3912" s="29"/>
      <c r="I3912" s="29"/>
      <c r="J3912" s="29"/>
      <c r="K3912" s="29"/>
      <c r="L3912" s="29"/>
      <c r="M3912" s="29"/>
      <c r="N3912" s="29"/>
      <c r="O3912" s="29"/>
      <c r="P3912" s="29"/>
      <c r="Q3912" s="29"/>
      <c r="R3912" s="29"/>
      <c r="S3912" s="29"/>
      <c r="T3912" s="29"/>
      <c r="U3912" s="29"/>
    </row>
    <row r="3913" spans="1:21" ht="13.5" customHeight="1" x14ac:dyDescent="0.25">
      <c r="A3913" s="39">
        <v>40379</v>
      </c>
      <c r="B3913" s="6"/>
      <c r="C3913" s="6"/>
      <c r="D3913" s="6"/>
      <c r="E3913" s="38">
        <v>10229.959999999999</v>
      </c>
      <c r="F3913" s="29"/>
      <c r="G3913" s="29"/>
      <c r="H3913" s="29"/>
      <c r="I3913" s="29"/>
      <c r="J3913" s="29"/>
      <c r="K3913" s="29"/>
      <c r="L3913" s="29"/>
      <c r="M3913" s="29"/>
      <c r="N3913" s="29"/>
      <c r="O3913" s="29"/>
      <c r="P3913" s="29"/>
      <c r="Q3913" s="29"/>
      <c r="R3913" s="29"/>
      <c r="S3913" s="29"/>
      <c r="T3913" s="29"/>
      <c r="U3913" s="29"/>
    </row>
    <row r="3914" spans="1:21" ht="13.5" customHeight="1" x14ac:dyDescent="0.25">
      <c r="A3914" s="39">
        <v>40378</v>
      </c>
      <c r="B3914" s="6"/>
      <c r="C3914" s="6"/>
      <c r="D3914" s="6"/>
      <c r="E3914" s="38">
        <v>10154.43</v>
      </c>
      <c r="F3914" s="29"/>
      <c r="G3914" s="29"/>
      <c r="H3914" s="29"/>
      <c r="I3914" s="29"/>
      <c r="J3914" s="29"/>
      <c r="K3914" s="29"/>
      <c r="L3914" s="29"/>
      <c r="M3914" s="29"/>
      <c r="N3914" s="29"/>
      <c r="O3914" s="29"/>
      <c r="P3914" s="29"/>
      <c r="Q3914" s="29"/>
      <c r="R3914" s="29"/>
      <c r="S3914" s="29"/>
      <c r="T3914" s="29"/>
      <c r="U3914" s="29"/>
    </row>
    <row r="3915" spans="1:21" ht="13.5" customHeight="1" x14ac:dyDescent="0.25">
      <c r="A3915" s="39">
        <v>40375</v>
      </c>
      <c r="B3915" s="6"/>
      <c r="C3915" s="6"/>
      <c r="D3915" s="6"/>
      <c r="E3915" s="38">
        <v>10097.9</v>
      </c>
      <c r="F3915" s="29"/>
      <c r="G3915" s="29"/>
      <c r="H3915" s="29"/>
      <c r="I3915" s="29"/>
      <c r="J3915" s="29"/>
      <c r="K3915" s="29"/>
      <c r="L3915" s="29"/>
      <c r="M3915" s="29"/>
      <c r="N3915" s="29"/>
      <c r="O3915" s="29"/>
      <c r="P3915" s="29"/>
      <c r="Q3915" s="29"/>
      <c r="R3915" s="29"/>
      <c r="S3915" s="29"/>
      <c r="T3915" s="29"/>
      <c r="U3915" s="29"/>
    </row>
    <row r="3916" spans="1:21" ht="13.5" customHeight="1" x14ac:dyDescent="0.25">
      <c r="A3916" s="39">
        <v>40374</v>
      </c>
      <c r="B3916" s="6"/>
      <c r="C3916" s="6"/>
      <c r="D3916" s="6"/>
      <c r="E3916" s="38">
        <v>10359.31</v>
      </c>
      <c r="F3916" s="29"/>
      <c r="G3916" s="29"/>
      <c r="H3916" s="29"/>
      <c r="I3916" s="29"/>
      <c r="J3916" s="29"/>
      <c r="K3916" s="29"/>
      <c r="L3916" s="29"/>
      <c r="M3916" s="29"/>
      <c r="N3916" s="29"/>
      <c r="O3916" s="29"/>
      <c r="P3916" s="29"/>
      <c r="Q3916" s="29"/>
      <c r="R3916" s="29"/>
      <c r="S3916" s="29"/>
      <c r="T3916" s="29"/>
      <c r="U3916" s="29"/>
    </row>
    <row r="3917" spans="1:21" ht="13.5" customHeight="1" x14ac:dyDescent="0.25">
      <c r="A3917" s="39">
        <v>40373</v>
      </c>
      <c r="B3917" s="6"/>
      <c r="C3917" s="6"/>
      <c r="D3917" s="6"/>
      <c r="E3917" s="38">
        <v>10366.719999999999</v>
      </c>
      <c r="F3917" s="29"/>
      <c r="G3917" s="29"/>
      <c r="H3917" s="29"/>
      <c r="I3917" s="29"/>
      <c r="J3917" s="29"/>
      <c r="K3917" s="29"/>
      <c r="L3917" s="29"/>
      <c r="M3917" s="29"/>
      <c r="N3917" s="29"/>
      <c r="O3917" s="29"/>
      <c r="P3917" s="29"/>
      <c r="Q3917" s="29"/>
      <c r="R3917" s="29"/>
      <c r="S3917" s="29"/>
      <c r="T3917" s="29"/>
      <c r="U3917" s="29"/>
    </row>
    <row r="3918" spans="1:21" ht="13.5" customHeight="1" x14ac:dyDescent="0.25">
      <c r="A3918" s="39">
        <v>40372</v>
      </c>
      <c r="B3918" s="6"/>
      <c r="C3918" s="6"/>
      <c r="D3918" s="6"/>
      <c r="E3918" s="38">
        <v>10363.02</v>
      </c>
      <c r="F3918" s="29"/>
      <c r="G3918" s="29"/>
      <c r="H3918" s="29"/>
      <c r="I3918" s="29"/>
      <c r="J3918" s="29"/>
      <c r="K3918" s="29"/>
      <c r="L3918" s="29"/>
      <c r="M3918" s="29"/>
      <c r="N3918" s="29"/>
      <c r="O3918" s="29"/>
      <c r="P3918" s="29"/>
      <c r="Q3918" s="29"/>
      <c r="R3918" s="29"/>
      <c r="S3918" s="29"/>
      <c r="T3918" s="29"/>
      <c r="U3918" s="29"/>
    </row>
    <row r="3919" spans="1:21" ht="13.5" customHeight="1" x14ac:dyDescent="0.25">
      <c r="A3919" s="39">
        <v>40371</v>
      </c>
      <c r="B3919" s="6"/>
      <c r="C3919" s="6"/>
      <c r="D3919" s="6"/>
      <c r="E3919" s="38">
        <v>10216.27</v>
      </c>
      <c r="F3919" s="29"/>
      <c r="G3919" s="29"/>
      <c r="H3919" s="29"/>
      <c r="I3919" s="29"/>
      <c r="J3919" s="29"/>
      <c r="K3919" s="29"/>
      <c r="L3919" s="29"/>
      <c r="M3919" s="29"/>
      <c r="N3919" s="29"/>
      <c r="O3919" s="29"/>
      <c r="P3919" s="29"/>
      <c r="Q3919" s="29"/>
      <c r="R3919" s="29"/>
      <c r="S3919" s="29"/>
      <c r="T3919" s="29"/>
      <c r="U3919" s="29"/>
    </row>
    <row r="3920" spans="1:21" ht="13.5" customHeight="1" x14ac:dyDescent="0.25">
      <c r="A3920" s="39">
        <v>40368</v>
      </c>
      <c r="B3920" s="6"/>
      <c r="C3920" s="6"/>
      <c r="D3920" s="6"/>
      <c r="E3920" s="38">
        <v>10198.030000000001</v>
      </c>
      <c r="F3920" s="29"/>
      <c r="G3920" s="29"/>
      <c r="H3920" s="29"/>
      <c r="I3920" s="29"/>
      <c r="J3920" s="29"/>
      <c r="K3920" s="29"/>
      <c r="L3920" s="29"/>
      <c r="M3920" s="29"/>
      <c r="N3920" s="29"/>
      <c r="O3920" s="29"/>
      <c r="P3920" s="29"/>
      <c r="Q3920" s="29"/>
      <c r="R3920" s="29"/>
      <c r="S3920" s="29"/>
      <c r="T3920" s="29"/>
      <c r="U3920" s="29"/>
    </row>
    <row r="3921" spans="1:21" ht="13.5" customHeight="1" x14ac:dyDescent="0.25">
      <c r="A3921" s="39">
        <v>40367</v>
      </c>
      <c r="B3921" s="6"/>
      <c r="C3921" s="6"/>
      <c r="D3921" s="6"/>
      <c r="E3921" s="38">
        <v>10138.99</v>
      </c>
      <c r="F3921" s="29"/>
      <c r="G3921" s="29"/>
      <c r="H3921" s="29"/>
      <c r="I3921" s="29"/>
      <c r="J3921" s="29"/>
      <c r="K3921" s="29"/>
      <c r="L3921" s="29"/>
      <c r="M3921" s="29"/>
      <c r="N3921" s="29"/>
      <c r="O3921" s="29"/>
      <c r="P3921" s="29"/>
      <c r="Q3921" s="29"/>
      <c r="R3921" s="29"/>
      <c r="S3921" s="29"/>
      <c r="T3921" s="29"/>
      <c r="U3921" s="29"/>
    </row>
    <row r="3922" spans="1:21" ht="13.5" customHeight="1" x14ac:dyDescent="0.25">
      <c r="A3922" s="39">
        <v>40366</v>
      </c>
      <c r="B3922" s="6"/>
      <c r="C3922" s="6"/>
      <c r="D3922" s="6"/>
      <c r="E3922" s="38">
        <v>10018.280000000001</v>
      </c>
      <c r="F3922" s="29"/>
      <c r="G3922" s="29"/>
      <c r="H3922" s="29"/>
      <c r="I3922" s="29"/>
      <c r="J3922" s="29"/>
      <c r="K3922" s="29"/>
      <c r="L3922" s="29"/>
      <c r="M3922" s="29"/>
      <c r="N3922" s="29"/>
      <c r="O3922" s="29"/>
      <c r="P3922" s="29"/>
      <c r="Q3922" s="29"/>
      <c r="R3922" s="29"/>
      <c r="S3922" s="29"/>
      <c r="T3922" s="29"/>
      <c r="U3922" s="29"/>
    </row>
    <row r="3923" spans="1:21" ht="13.5" customHeight="1" x14ac:dyDescent="0.25">
      <c r="A3923" s="39">
        <v>40365</v>
      </c>
      <c r="B3923" s="6"/>
      <c r="C3923" s="6"/>
      <c r="D3923" s="6"/>
      <c r="E3923" s="38">
        <v>9743.6200000000008</v>
      </c>
      <c r="F3923" s="29"/>
      <c r="G3923" s="29"/>
      <c r="H3923" s="29"/>
      <c r="I3923" s="29"/>
      <c r="J3923" s="29"/>
      <c r="K3923" s="29"/>
      <c r="L3923" s="29"/>
      <c r="M3923" s="29"/>
      <c r="N3923" s="29"/>
      <c r="O3923" s="29"/>
      <c r="P3923" s="29"/>
      <c r="Q3923" s="29"/>
      <c r="R3923" s="29"/>
      <c r="S3923" s="29"/>
      <c r="T3923" s="29"/>
      <c r="U3923" s="29"/>
    </row>
    <row r="3924" spans="1:21" ht="13.5" customHeight="1" x14ac:dyDescent="0.25">
      <c r="A3924" s="39">
        <v>40361</v>
      </c>
      <c r="B3924" s="6"/>
      <c r="C3924" s="6"/>
      <c r="D3924" s="6"/>
      <c r="E3924" s="38">
        <v>9686.48</v>
      </c>
      <c r="F3924" s="29"/>
      <c r="G3924" s="29"/>
      <c r="H3924" s="29"/>
      <c r="I3924" s="29"/>
      <c r="J3924" s="29"/>
      <c r="K3924" s="29"/>
      <c r="L3924" s="29"/>
      <c r="M3924" s="29"/>
      <c r="N3924" s="29"/>
      <c r="O3924" s="29"/>
      <c r="P3924" s="29"/>
      <c r="Q3924" s="29"/>
      <c r="R3924" s="29"/>
      <c r="S3924" s="29"/>
      <c r="T3924" s="29"/>
      <c r="U3924" s="29"/>
    </row>
    <row r="3925" spans="1:21" ht="13.5" customHeight="1" x14ac:dyDescent="0.25">
      <c r="A3925" s="39">
        <v>40360</v>
      </c>
      <c r="B3925" s="6"/>
      <c r="C3925" s="6"/>
      <c r="D3925" s="6"/>
      <c r="E3925" s="38">
        <v>9732.5300000000007</v>
      </c>
      <c r="F3925" s="29"/>
      <c r="G3925" s="29"/>
      <c r="H3925" s="29"/>
      <c r="I3925" s="29"/>
      <c r="J3925" s="29"/>
      <c r="K3925" s="29"/>
      <c r="L3925" s="29"/>
      <c r="M3925" s="29"/>
      <c r="N3925" s="29"/>
      <c r="O3925" s="29"/>
      <c r="P3925" s="29"/>
      <c r="Q3925" s="29"/>
      <c r="R3925" s="29"/>
      <c r="S3925" s="29"/>
      <c r="T3925" s="29"/>
      <c r="U3925" s="29"/>
    </row>
    <row r="3926" spans="1:21" ht="13.5" customHeight="1" x14ac:dyDescent="0.25">
      <c r="A3926" s="39">
        <v>40359</v>
      </c>
      <c r="B3926" s="6"/>
      <c r="C3926" s="6"/>
      <c r="D3926" s="6"/>
      <c r="E3926" s="38">
        <v>9774.02</v>
      </c>
      <c r="F3926" s="29"/>
      <c r="G3926" s="29"/>
      <c r="H3926" s="29"/>
      <c r="I3926" s="29"/>
      <c r="J3926" s="29"/>
      <c r="K3926" s="29"/>
      <c r="L3926" s="29"/>
      <c r="M3926" s="29"/>
      <c r="N3926" s="29"/>
      <c r="O3926" s="29"/>
      <c r="P3926" s="29"/>
      <c r="Q3926" s="29"/>
      <c r="R3926" s="29"/>
      <c r="S3926" s="29"/>
      <c r="T3926" s="29"/>
      <c r="U3926" s="29"/>
    </row>
    <row r="3927" spans="1:21" ht="13.5" customHeight="1" x14ac:dyDescent="0.25">
      <c r="A3927" s="39">
        <v>40358</v>
      </c>
      <c r="B3927" s="6"/>
      <c r="C3927" s="6"/>
      <c r="D3927" s="6"/>
      <c r="E3927" s="38">
        <v>9870.2999999999993</v>
      </c>
      <c r="F3927" s="29"/>
      <c r="G3927" s="29"/>
      <c r="H3927" s="29"/>
      <c r="I3927" s="29"/>
      <c r="J3927" s="29"/>
      <c r="K3927" s="29"/>
      <c r="L3927" s="29"/>
      <c r="M3927" s="29"/>
      <c r="N3927" s="29"/>
      <c r="O3927" s="29"/>
      <c r="P3927" s="29"/>
      <c r="Q3927" s="29"/>
      <c r="R3927" s="29"/>
      <c r="S3927" s="29"/>
      <c r="T3927" s="29"/>
      <c r="U3927" s="29"/>
    </row>
    <row r="3928" spans="1:21" ht="13.5" customHeight="1" x14ac:dyDescent="0.25">
      <c r="A3928" s="39">
        <v>40357</v>
      </c>
      <c r="B3928" s="6"/>
      <c r="C3928" s="6"/>
      <c r="D3928" s="6"/>
      <c r="E3928" s="38">
        <v>10138.52</v>
      </c>
      <c r="F3928" s="29"/>
      <c r="G3928" s="29"/>
      <c r="H3928" s="29"/>
      <c r="I3928" s="29"/>
      <c r="J3928" s="29"/>
      <c r="K3928" s="29"/>
      <c r="L3928" s="29"/>
      <c r="M3928" s="29"/>
      <c r="N3928" s="29"/>
      <c r="O3928" s="29"/>
      <c r="P3928" s="29"/>
      <c r="Q3928" s="29"/>
      <c r="R3928" s="29"/>
      <c r="S3928" s="29"/>
      <c r="T3928" s="29"/>
      <c r="U3928" s="29"/>
    </row>
    <row r="3929" spans="1:21" ht="13.5" customHeight="1" x14ac:dyDescent="0.25">
      <c r="A3929" s="39">
        <v>40354</v>
      </c>
      <c r="B3929" s="6"/>
      <c r="C3929" s="6"/>
      <c r="D3929" s="6"/>
      <c r="E3929" s="38">
        <v>10143.81</v>
      </c>
      <c r="F3929" s="29"/>
      <c r="G3929" s="29"/>
      <c r="H3929" s="29"/>
      <c r="I3929" s="29"/>
      <c r="J3929" s="29"/>
      <c r="K3929" s="29"/>
      <c r="L3929" s="29"/>
      <c r="M3929" s="29"/>
      <c r="N3929" s="29"/>
      <c r="O3929" s="29"/>
      <c r="P3929" s="29"/>
      <c r="Q3929" s="29"/>
      <c r="R3929" s="29"/>
      <c r="S3929" s="29"/>
      <c r="T3929" s="29"/>
      <c r="U3929" s="29"/>
    </row>
    <row r="3930" spans="1:21" ht="13.5" customHeight="1" x14ac:dyDescent="0.25">
      <c r="A3930" s="39">
        <v>40353</v>
      </c>
      <c r="B3930" s="6"/>
      <c r="C3930" s="6"/>
      <c r="D3930" s="6"/>
      <c r="E3930" s="38">
        <v>10152.799999999999</v>
      </c>
      <c r="F3930" s="29"/>
      <c r="G3930" s="29"/>
      <c r="H3930" s="29"/>
      <c r="I3930" s="29"/>
      <c r="J3930" s="29"/>
      <c r="K3930" s="29"/>
      <c r="L3930" s="29"/>
      <c r="M3930" s="29"/>
      <c r="N3930" s="29"/>
      <c r="O3930" s="29"/>
      <c r="P3930" s="29"/>
      <c r="Q3930" s="29"/>
      <c r="R3930" s="29"/>
      <c r="S3930" s="29"/>
      <c r="T3930" s="29"/>
      <c r="U3930" s="29"/>
    </row>
    <row r="3931" spans="1:21" ht="13.5" customHeight="1" x14ac:dyDescent="0.25">
      <c r="A3931" s="39">
        <v>40352</v>
      </c>
      <c r="B3931" s="6"/>
      <c r="C3931" s="6"/>
      <c r="D3931" s="6"/>
      <c r="E3931" s="38">
        <v>10298.44</v>
      </c>
      <c r="F3931" s="29"/>
      <c r="G3931" s="29"/>
      <c r="H3931" s="29"/>
      <c r="I3931" s="29"/>
      <c r="J3931" s="29"/>
      <c r="K3931" s="29"/>
      <c r="L3931" s="29"/>
      <c r="M3931" s="29"/>
      <c r="N3931" s="29"/>
      <c r="O3931" s="29"/>
      <c r="P3931" s="29"/>
      <c r="Q3931" s="29"/>
      <c r="R3931" s="29"/>
      <c r="S3931" s="29"/>
      <c r="T3931" s="29"/>
      <c r="U3931" s="29"/>
    </row>
    <row r="3932" spans="1:21" ht="13.5" customHeight="1" x14ac:dyDescent="0.25">
      <c r="A3932" s="39">
        <v>40351</v>
      </c>
      <c r="B3932" s="6"/>
      <c r="C3932" s="6"/>
      <c r="D3932" s="6"/>
      <c r="E3932" s="38">
        <v>10293.52</v>
      </c>
      <c r="F3932" s="29"/>
      <c r="G3932" s="29"/>
      <c r="H3932" s="29"/>
      <c r="I3932" s="29"/>
      <c r="J3932" s="29"/>
      <c r="K3932" s="29"/>
      <c r="L3932" s="29"/>
      <c r="M3932" s="29"/>
      <c r="N3932" s="29"/>
      <c r="O3932" s="29"/>
      <c r="P3932" s="29"/>
      <c r="Q3932" s="29"/>
      <c r="R3932" s="29"/>
      <c r="S3932" s="29"/>
      <c r="T3932" s="29"/>
      <c r="U3932" s="29"/>
    </row>
    <row r="3933" spans="1:21" ht="13.5" customHeight="1" x14ac:dyDescent="0.25">
      <c r="A3933" s="39">
        <v>40350</v>
      </c>
      <c r="B3933" s="6"/>
      <c r="C3933" s="6"/>
      <c r="D3933" s="6"/>
      <c r="E3933" s="38">
        <v>10442.41</v>
      </c>
      <c r="F3933" s="29"/>
      <c r="G3933" s="29"/>
      <c r="H3933" s="29"/>
      <c r="I3933" s="29"/>
      <c r="J3933" s="29"/>
      <c r="K3933" s="29"/>
      <c r="L3933" s="29"/>
      <c r="M3933" s="29"/>
      <c r="N3933" s="29"/>
      <c r="O3933" s="29"/>
      <c r="P3933" s="29"/>
      <c r="Q3933" s="29"/>
      <c r="R3933" s="29"/>
      <c r="S3933" s="29"/>
      <c r="T3933" s="29"/>
      <c r="U3933" s="29"/>
    </row>
    <row r="3934" spans="1:21" ht="13.5" customHeight="1" x14ac:dyDescent="0.25">
      <c r="A3934" s="39">
        <v>40347</v>
      </c>
      <c r="B3934" s="6"/>
      <c r="C3934" s="6"/>
      <c r="D3934" s="6"/>
      <c r="E3934" s="38">
        <v>10450.64</v>
      </c>
      <c r="F3934" s="29"/>
      <c r="G3934" s="29"/>
      <c r="H3934" s="29"/>
      <c r="I3934" s="29"/>
      <c r="J3934" s="29"/>
      <c r="K3934" s="29"/>
      <c r="L3934" s="29"/>
      <c r="M3934" s="29"/>
      <c r="N3934" s="29"/>
      <c r="O3934" s="29"/>
      <c r="P3934" s="29"/>
      <c r="Q3934" s="29"/>
      <c r="R3934" s="29"/>
      <c r="S3934" s="29"/>
      <c r="T3934" s="29"/>
      <c r="U3934" s="29"/>
    </row>
    <row r="3935" spans="1:21" ht="13.5" customHeight="1" x14ac:dyDescent="0.25">
      <c r="A3935" s="39">
        <v>40346</v>
      </c>
      <c r="B3935" s="6"/>
      <c r="C3935" s="6"/>
      <c r="D3935" s="6"/>
      <c r="E3935" s="38">
        <v>10434.17</v>
      </c>
      <c r="F3935" s="29"/>
      <c r="G3935" s="29"/>
      <c r="H3935" s="29"/>
      <c r="I3935" s="29"/>
      <c r="J3935" s="29"/>
      <c r="K3935" s="29"/>
      <c r="L3935" s="29"/>
      <c r="M3935" s="29"/>
      <c r="N3935" s="29"/>
      <c r="O3935" s="29"/>
      <c r="P3935" s="29"/>
      <c r="Q3935" s="29"/>
      <c r="R3935" s="29"/>
      <c r="S3935" s="29"/>
      <c r="T3935" s="29"/>
      <c r="U3935" s="29"/>
    </row>
    <row r="3936" spans="1:21" ht="13.5" customHeight="1" x14ac:dyDescent="0.25">
      <c r="A3936" s="39">
        <v>40345</v>
      </c>
      <c r="B3936" s="6"/>
      <c r="C3936" s="6"/>
      <c r="D3936" s="6"/>
      <c r="E3936" s="38">
        <v>10409.459999999999</v>
      </c>
      <c r="F3936" s="29"/>
      <c r="G3936" s="29"/>
      <c r="H3936" s="29"/>
      <c r="I3936" s="29"/>
      <c r="J3936" s="29"/>
      <c r="K3936" s="29"/>
      <c r="L3936" s="29"/>
      <c r="M3936" s="29"/>
      <c r="N3936" s="29"/>
      <c r="O3936" s="29"/>
      <c r="P3936" s="29"/>
      <c r="Q3936" s="29"/>
      <c r="R3936" s="29"/>
      <c r="S3936" s="29"/>
      <c r="T3936" s="29"/>
      <c r="U3936" s="29"/>
    </row>
    <row r="3937" spans="1:21" ht="13.5" customHeight="1" x14ac:dyDescent="0.25">
      <c r="A3937" s="39">
        <v>40344</v>
      </c>
      <c r="B3937" s="6"/>
      <c r="C3937" s="6"/>
      <c r="D3937" s="6"/>
      <c r="E3937" s="38">
        <v>10404.77</v>
      </c>
      <c r="F3937" s="29"/>
      <c r="G3937" s="29"/>
      <c r="H3937" s="29"/>
      <c r="I3937" s="29"/>
      <c r="J3937" s="29"/>
      <c r="K3937" s="29"/>
      <c r="L3937" s="29"/>
      <c r="M3937" s="29"/>
      <c r="N3937" s="29"/>
      <c r="O3937" s="29"/>
      <c r="P3937" s="29"/>
      <c r="Q3937" s="29"/>
      <c r="R3937" s="29"/>
      <c r="S3937" s="29"/>
      <c r="T3937" s="29"/>
      <c r="U3937" s="29"/>
    </row>
    <row r="3938" spans="1:21" ht="13.5" customHeight="1" x14ac:dyDescent="0.25">
      <c r="A3938" s="39">
        <v>40343</v>
      </c>
      <c r="B3938" s="6"/>
      <c r="C3938" s="6"/>
      <c r="D3938" s="6"/>
      <c r="E3938" s="38">
        <v>10190.89</v>
      </c>
      <c r="F3938" s="29"/>
      <c r="G3938" s="29"/>
      <c r="H3938" s="29"/>
      <c r="I3938" s="29"/>
      <c r="J3938" s="29"/>
      <c r="K3938" s="29"/>
      <c r="L3938" s="29"/>
      <c r="M3938" s="29"/>
      <c r="N3938" s="29"/>
      <c r="O3938" s="29"/>
      <c r="P3938" s="29"/>
      <c r="Q3938" s="29"/>
      <c r="R3938" s="29"/>
      <c r="S3938" s="29"/>
      <c r="T3938" s="29"/>
      <c r="U3938" s="29"/>
    </row>
    <row r="3939" spans="1:21" ht="13.5" customHeight="1" x14ac:dyDescent="0.25">
      <c r="A3939" s="39">
        <v>40340</v>
      </c>
      <c r="B3939" s="6"/>
      <c r="C3939" s="6"/>
      <c r="D3939" s="6"/>
      <c r="E3939" s="38">
        <v>10211.07</v>
      </c>
      <c r="F3939" s="29"/>
      <c r="G3939" s="29"/>
      <c r="H3939" s="29"/>
      <c r="I3939" s="29"/>
      <c r="J3939" s="29"/>
      <c r="K3939" s="29"/>
      <c r="L3939" s="29"/>
      <c r="M3939" s="29"/>
      <c r="N3939" s="29"/>
      <c r="O3939" s="29"/>
      <c r="P3939" s="29"/>
      <c r="Q3939" s="29"/>
      <c r="R3939" s="29"/>
      <c r="S3939" s="29"/>
      <c r="T3939" s="29"/>
      <c r="U3939" s="29"/>
    </row>
    <row r="3940" spans="1:21" ht="13.5" customHeight="1" x14ac:dyDescent="0.25">
      <c r="A3940" s="39">
        <v>40339</v>
      </c>
      <c r="B3940" s="6"/>
      <c r="C3940" s="6"/>
      <c r="D3940" s="6"/>
      <c r="E3940" s="38">
        <v>10172.530000000001</v>
      </c>
      <c r="F3940" s="29"/>
      <c r="G3940" s="29"/>
      <c r="H3940" s="29"/>
      <c r="I3940" s="29"/>
      <c r="J3940" s="29"/>
      <c r="K3940" s="29"/>
      <c r="L3940" s="29"/>
      <c r="M3940" s="29"/>
      <c r="N3940" s="29"/>
      <c r="O3940" s="29"/>
      <c r="P3940" s="29"/>
      <c r="Q3940" s="29"/>
      <c r="R3940" s="29"/>
      <c r="S3940" s="29"/>
      <c r="T3940" s="29"/>
      <c r="U3940" s="29"/>
    </row>
    <row r="3941" spans="1:21" ht="13.5" customHeight="1" x14ac:dyDescent="0.25">
      <c r="A3941" s="39">
        <v>40338</v>
      </c>
      <c r="B3941" s="6"/>
      <c r="C3941" s="6"/>
      <c r="D3941" s="6"/>
      <c r="E3941" s="38">
        <v>9899.25</v>
      </c>
      <c r="F3941" s="29"/>
      <c r="G3941" s="29"/>
      <c r="H3941" s="29"/>
      <c r="I3941" s="29"/>
      <c r="J3941" s="29"/>
      <c r="K3941" s="29"/>
      <c r="L3941" s="29"/>
      <c r="M3941" s="29"/>
      <c r="N3941" s="29"/>
      <c r="O3941" s="29"/>
      <c r="P3941" s="29"/>
      <c r="Q3941" s="29"/>
      <c r="R3941" s="29"/>
      <c r="S3941" s="29"/>
      <c r="T3941" s="29"/>
      <c r="U3941" s="29"/>
    </row>
    <row r="3942" spans="1:21" ht="13.5" customHeight="1" x14ac:dyDescent="0.25">
      <c r="A3942" s="39">
        <v>40337</v>
      </c>
      <c r="B3942" s="6"/>
      <c r="C3942" s="6"/>
      <c r="D3942" s="6"/>
      <c r="E3942" s="38">
        <v>9939.98</v>
      </c>
      <c r="F3942" s="29"/>
      <c r="G3942" s="29"/>
      <c r="H3942" s="29"/>
      <c r="I3942" s="29"/>
      <c r="J3942" s="29"/>
      <c r="K3942" s="29"/>
      <c r="L3942" s="29"/>
      <c r="M3942" s="29"/>
      <c r="N3942" s="29"/>
      <c r="O3942" s="29"/>
      <c r="P3942" s="29"/>
      <c r="Q3942" s="29"/>
      <c r="R3942" s="29"/>
      <c r="S3942" s="29"/>
      <c r="T3942" s="29"/>
      <c r="U3942" s="29"/>
    </row>
    <row r="3943" spans="1:21" ht="13.5" customHeight="1" x14ac:dyDescent="0.25">
      <c r="A3943" s="39">
        <v>40336</v>
      </c>
      <c r="B3943" s="6"/>
      <c r="C3943" s="6"/>
      <c r="D3943" s="6"/>
      <c r="E3943" s="38">
        <v>9816.49</v>
      </c>
      <c r="F3943" s="29"/>
      <c r="G3943" s="29"/>
      <c r="H3943" s="29"/>
      <c r="I3943" s="29"/>
      <c r="J3943" s="29"/>
      <c r="K3943" s="29"/>
      <c r="L3943" s="29"/>
      <c r="M3943" s="29"/>
      <c r="N3943" s="29"/>
      <c r="O3943" s="29"/>
      <c r="P3943" s="29"/>
      <c r="Q3943" s="29"/>
      <c r="R3943" s="29"/>
      <c r="S3943" s="29"/>
      <c r="T3943" s="29"/>
      <c r="U3943" s="29"/>
    </row>
    <row r="3944" spans="1:21" ht="13.5" customHeight="1" x14ac:dyDescent="0.25">
      <c r="A3944" s="39">
        <v>40333</v>
      </c>
      <c r="B3944" s="6"/>
      <c r="C3944" s="6"/>
      <c r="D3944" s="6"/>
      <c r="E3944" s="38">
        <v>9931.9699999999993</v>
      </c>
      <c r="F3944" s="29"/>
      <c r="G3944" s="29"/>
      <c r="H3944" s="29"/>
      <c r="I3944" s="29"/>
      <c r="J3944" s="29"/>
      <c r="K3944" s="29"/>
      <c r="L3944" s="29"/>
      <c r="M3944" s="29"/>
      <c r="N3944" s="29"/>
      <c r="O3944" s="29"/>
      <c r="P3944" s="29"/>
      <c r="Q3944" s="29"/>
      <c r="R3944" s="29"/>
      <c r="S3944" s="29"/>
      <c r="T3944" s="29"/>
      <c r="U3944" s="29"/>
    </row>
    <row r="3945" spans="1:21" ht="13.5" customHeight="1" x14ac:dyDescent="0.25">
      <c r="A3945" s="39">
        <v>40332</v>
      </c>
      <c r="B3945" s="6"/>
      <c r="C3945" s="6"/>
      <c r="D3945" s="6"/>
      <c r="E3945" s="38">
        <v>10255.280000000001</v>
      </c>
      <c r="F3945" s="29"/>
      <c r="G3945" s="29"/>
      <c r="H3945" s="29"/>
      <c r="I3945" s="29"/>
      <c r="J3945" s="29"/>
      <c r="K3945" s="29"/>
      <c r="L3945" s="29"/>
      <c r="M3945" s="29"/>
      <c r="N3945" s="29"/>
      <c r="O3945" s="29"/>
      <c r="P3945" s="29"/>
      <c r="Q3945" s="29"/>
      <c r="R3945" s="29"/>
      <c r="S3945" s="29"/>
      <c r="T3945" s="29"/>
      <c r="U3945" s="29"/>
    </row>
    <row r="3946" spans="1:21" ht="13.5" customHeight="1" x14ac:dyDescent="0.25">
      <c r="A3946" s="39">
        <v>40331</v>
      </c>
      <c r="B3946" s="6"/>
      <c r="C3946" s="6"/>
      <c r="D3946" s="6"/>
      <c r="E3946" s="38">
        <v>10249.540000000001</v>
      </c>
      <c r="F3946" s="29"/>
      <c r="G3946" s="29"/>
      <c r="H3946" s="29"/>
      <c r="I3946" s="29"/>
      <c r="J3946" s="29"/>
      <c r="K3946" s="29"/>
      <c r="L3946" s="29"/>
      <c r="M3946" s="29"/>
      <c r="N3946" s="29"/>
      <c r="O3946" s="29"/>
      <c r="P3946" s="29"/>
      <c r="Q3946" s="29"/>
      <c r="R3946" s="29"/>
      <c r="S3946" s="29"/>
      <c r="T3946" s="29"/>
      <c r="U3946" s="29"/>
    </row>
    <row r="3947" spans="1:21" ht="13.5" customHeight="1" x14ac:dyDescent="0.25">
      <c r="A3947" s="39">
        <v>40330</v>
      </c>
      <c r="B3947" s="6"/>
      <c r="C3947" s="6"/>
      <c r="D3947" s="6"/>
      <c r="E3947" s="38">
        <v>10024.02</v>
      </c>
      <c r="F3947" s="29"/>
      <c r="G3947" s="29"/>
      <c r="H3947" s="29"/>
      <c r="I3947" s="29"/>
      <c r="J3947" s="29"/>
      <c r="K3947" s="29"/>
      <c r="L3947" s="29"/>
      <c r="M3947" s="29"/>
      <c r="N3947" s="29"/>
      <c r="O3947" s="29"/>
      <c r="P3947" s="29"/>
      <c r="Q3947" s="29"/>
      <c r="R3947" s="29"/>
      <c r="S3947" s="29"/>
      <c r="T3947" s="29"/>
      <c r="U3947" s="29"/>
    </row>
    <row r="3948" spans="1:21" ht="13.5" customHeight="1" x14ac:dyDescent="0.25">
      <c r="A3948" s="39">
        <v>40326</v>
      </c>
      <c r="B3948" s="6"/>
      <c r="C3948" s="6"/>
      <c r="D3948" s="6"/>
      <c r="E3948" s="38">
        <v>10136.629999999999</v>
      </c>
      <c r="F3948" s="29"/>
      <c r="G3948" s="29"/>
      <c r="H3948" s="29"/>
      <c r="I3948" s="29"/>
      <c r="J3948" s="29"/>
      <c r="K3948" s="29"/>
      <c r="L3948" s="29"/>
      <c r="M3948" s="29"/>
      <c r="N3948" s="29"/>
      <c r="O3948" s="29"/>
      <c r="P3948" s="29"/>
      <c r="Q3948" s="29"/>
      <c r="R3948" s="29"/>
      <c r="S3948" s="29"/>
      <c r="T3948" s="29"/>
      <c r="U3948" s="29"/>
    </row>
    <row r="3949" spans="1:21" ht="13.5" customHeight="1" x14ac:dyDescent="0.25">
      <c r="A3949" s="39">
        <v>40325</v>
      </c>
      <c r="B3949" s="6"/>
      <c r="C3949" s="6"/>
      <c r="D3949" s="6"/>
      <c r="E3949" s="38">
        <v>10258.99</v>
      </c>
      <c r="F3949" s="29"/>
      <c r="G3949" s="29"/>
      <c r="H3949" s="29"/>
      <c r="I3949" s="29"/>
      <c r="J3949" s="29"/>
      <c r="K3949" s="29"/>
      <c r="L3949" s="29"/>
      <c r="M3949" s="29"/>
      <c r="N3949" s="29"/>
      <c r="O3949" s="29"/>
      <c r="P3949" s="29"/>
      <c r="Q3949" s="29"/>
      <c r="R3949" s="29"/>
      <c r="S3949" s="29"/>
      <c r="T3949" s="29"/>
      <c r="U3949" s="29"/>
    </row>
    <row r="3950" spans="1:21" ht="13.5" customHeight="1" x14ac:dyDescent="0.25">
      <c r="A3950" s="39">
        <v>40324</v>
      </c>
      <c r="B3950" s="6"/>
      <c r="C3950" s="6"/>
      <c r="D3950" s="6"/>
      <c r="E3950" s="38">
        <v>9974.4500000000007</v>
      </c>
      <c r="F3950" s="29"/>
      <c r="G3950" s="29"/>
      <c r="H3950" s="29"/>
      <c r="I3950" s="29"/>
      <c r="J3950" s="29"/>
      <c r="K3950" s="29"/>
      <c r="L3950" s="29"/>
      <c r="M3950" s="29"/>
      <c r="N3950" s="29"/>
      <c r="O3950" s="29"/>
      <c r="P3950" s="29"/>
      <c r="Q3950" s="29"/>
      <c r="R3950" s="29"/>
      <c r="S3950" s="29"/>
      <c r="T3950" s="29"/>
      <c r="U3950" s="29"/>
    </row>
    <row r="3951" spans="1:21" ht="13.5" customHeight="1" x14ac:dyDescent="0.25">
      <c r="A3951" s="39">
        <v>40323</v>
      </c>
      <c r="B3951" s="6"/>
      <c r="C3951" s="6"/>
      <c r="D3951" s="6"/>
      <c r="E3951" s="38">
        <v>10043.75</v>
      </c>
      <c r="F3951" s="29"/>
      <c r="G3951" s="29"/>
      <c r="H3951" s="29"/>
      <c r="I3951" s="29"/>
      <c r="J3951" s="29"/>
      <c r="K3951" s="29"/>
      <c r="L3951" s="29"/>
      <c r="M3951" s="29"/>
      <c r="N3951" s="29"/>
      <c r="O3951" s="29"/>
      <c r="P3951" s="29"/>
      <c r="Q3951" s="29"/>
      <c r="R3951" s="29"/>
      <c r="S3951" s="29"/>
      <c r="T3951" s="29"/>
      <c r="U3951" s="29"/>
    </row>
    <row r="3952" spans="1:21" ht="13.5" customHeight="1" x14ac:dyDescent="0.25">
      <c r="A3952" s="39">
        <v>40322</v>
      </c>
      <c r="B3952" s="6"/>
      <c r="C3952" s="6"/>
      <c r="D3952" s="6"/>
      <c r="E3952" s="38">
        <v>10066.57</v>
      </c>
      <c r="F3952" s="29"/>
      <c r="G3952" s="29"/>
      <c r="H3952" s="29"/>
      <c r="I3952" s="29"/>
      <c r="J3952" s="29"/>
      <c r="K3952" s="29"/>
      <c r="L3952" s="29"/>
      <c r="M3952" s="29"/>
      <c r="N3952" s="29"/>
      <c r="O3952" s="29"/>
      <c r="P3952" s="29"/>
      <c r="Q3952" s="29"/>
      <c r="R3952" s="29"/>
      <c r="S3952" s="29"/>
      <c r="T3952" s="29"/>
      <c r="U3952" s="29"/>
    </row>
    <row r="3953" spans="1:21" ht="13.5" customHeight="1" x14ac:dyDescent="0.25">
      <c r="A3953" s="39">
        <v>40319</v>
      </c>
      <c r="B3953" s="6"/>
      <c r="C3953" s="6"/>
      <c r="D3953" s="6"/>
      <c r="E3953" s="38">
        <v>10193.39</v>
      </c>
      <c r="F3953" s="29"/>
      <c r="G3953" s="29"/>
      <c r="H3953" s="29"/>
      <c r="I3953" s="29"/>
      <c r="J3953" s="29"/>
      <c r="K3953" s="29"/>
      <c r="L3953" s="29"/>
      <c r="M3953" s="29"/>
      <c r="N3953" s="29"/>
      <c r="O3953" s="29"/>
      <c r="P3953" s="29"/>
      <c r="Q3953" s="29"/>
      <c r="R3953" s="29"/>
      <c r="S3953" s="29"/>
      <c r="T3953" s="29"/>
      <c r="U3953" s="29"/>
    </row>
    <row r="3954" spans="1:21" ht="13.5" customHeight="1" x14ac:dyDescent="0.25">
      <c r="A3954" s="39">
        <v>40318</v>
      </c>
      <c r="B3954" s="6"/>
      <c r="C3954" s="6"/>
      <c r="D3954" s="6"/>
      <c r="E3954" s="38">
        <v>10068.01</v>
      </c>
      <c r="F3954" s="29"/>
      <c r="G3954" s="29"/>
      <c r="H3954" s="29"/>
      <c r="I3954" s="29"/>
      <c r="J3954" s="29"/>
      <c r="K3954" s="29"/>
      <c r="L3954" s="29"/>
      <c r="M3954" s="29"/>
      <c r="N3954" s="29"/>
      <c r="O3954" s="29"/>
      <c r="P3954" s="29"/>
      <c r="Q3954" s="29"/>
      <c r="R3954" s="29"/>
      <c r="S3954" s="29"/>
      <c r="T3954" s="29"/>
      <c r="U3954" s="29"/>
    </row>
    <row r="3955" spans="1:21" ht="13.5" customHeight="1" x14ac:dyDescent="0.25">
      <c r="A3955" s="39">
        <v>40317</v>
      </c>
      <c r="B3955" s="6"/>
      <c r="C3955" s="6"/>
      <c r="D3955" s="6"/>
      <c r="E3955" s="38">
        <v>10444.370000000001</v>
      </c>
      <c r="F3955" s="29"/>
      <c r="G3955" s="29"/>
      <c r="H3955" s="29"/>
      <c r="I3955" s="29"/>
      <c r="J3955" s="29"/>
      <c r="K3955" s="29"/>
      <c r="L3955" s="29"/>
      <c r="M3955" s="29"/>
      <c r="N3955" s="29"/>
      <c r="O3955" s="29"/>
      <c r="P3955" s="29"/>
      <c r="Q3955" s="29"/>
      <c r="R3955" s="29"/>
      <c r="S3955" s="29"/>
      <c r="T3955" s="29"/>
      <c r="U3955" s="29"/>
    </row>
    <row r="3956" spans="1:21" ht="13.5" customHeight="1" x14ac:dyDescent="0.25">
      <c r="A3956" s="39">
        <v>40316</v>
      </c>
      <c r="B3956" s="6"/>
      <c r="C3956" s="6"/>
      <c r="D3956" s="6"/>
      <c r="E3956" s="38">
        <v>10510.95</v>
      </c>
      <c r="F3956" s="29"/>
      <c r="G3956" s="29"/>
      <c r="H3956" s="29"/>
      <c r="I3956" s="29"/>
      <c r="J3956" s="29"/>
      <c r="K3956" s="29"/>
      <c r="L3956" s="29"/>
      <c r="M3956" s="29"/>
      <c r="N3956" s="29"/>
      <c r="O3956" s="29"/>
      <c r="P3956" s="29"/>
      <c r="Q3956" s="29"/>
      <c r="R3956" s="29"/>
      <c r="S3956" s="29"/>
      <c r="T3956" s="29"/>
      <c r="U3956" s="29"/>
    </row>
    <row r="3957" spans="1:21" ht="13.5" customHeight="1" x14ac:dyDescent="0.25">
      <c r="A3957" s="39">
        <v>40315</v>
      </c>
      <c r="B3957" s="6"/>
      <c r="C3957" s="6"/>
      <c r="D3957" s="6"/>
      <c r="E3957" s="38">
        <v>10625.83</v>
      </c>
      <c r="F3957" s="29"/>
      <c r="G3957" s="29"/>
      <c r="H3957" s="29"/>
      <c r="I3957" s="29"/>
      <c r="J3957" s="29"/>
      <c r="K3957" s="29"/>
      <c r="L3957" s="29"/>
      <c r="M3957" s="29"/>
      <c r="N3957" s="29"/>
      <c r="O3957" s="29"/>
      <c r="P3957" s="29"/>
      <c r="Q3957" s="29"/>
      <c r="R3957" s="29"/>
      <c r="S3957" s="29"/>
      <c r="T3957" s="29"/>
      <c r="U3957" s="29"/>
    </row>
    <row r="3958" spans="1:21" ht="13.5" customHeight="1" x14ac:dyDescent="0.25">
      <c r="A3958" s="39">
        <v>40312</v>
      </c>
      <c r="B3958" s="6"/>
      <c r="C3958" s="6"/>
      <c r="D3958" s="6"/>
      <c r="E3958" s="38">
        <v>10620.16</v>
      </c>
      <c r="F3958" s="29"/>
      <c r="G3958" s="29"/>
      <c r="H3958" s="29"/>
      <c r="I3958" s="29"/>
      <c r="J3958" s="29"/>
      <c r="K3958" s="29"/>
      <c r="L3958" s="29"/>
      <c r="M3958" s="29"/>
      <c r="N3958" s="29"/>
      <c r="O3958" s="29"/>
      <c r="P3958" s="29"/>
      <c r="Q3958" s="29"/>
      <c r="R3958" s="29"/>
      <c r="S3958" s="29"/>
      <c r="T3958" s="29"/>
      <c r="U3958" s="29"/>
    </row>
    <row r="3959" spans="1:21" ht="13.5" customHeight="1" x14ac:dyDescent="0.25">
      <c r="A3959" s="39">
        <v>40311</v>
      </c>
      <c r="B3959" s="6"/>
      <c r="C3959" s="6"/>
      <c r="D3959" s="6"/>
      <c r="E3959" s="38">
        <v>10782.95</v>
      </c>
      <c r="F3959" s="29"/>
      <c r="G3959" s="29"/>
      <c r="H3959" s="29"/>
      <c r="I3959" s="29"/>
      <c r="J3959" s="29"/>
      <c r="K3959" s="29"/>
      <c r="L3959" s="29"/>
      <c r="M3959" s="29"/>
      <c r="N3959" s="29"/>
      <c r="O3959" s="29"/>
      <c r="P3959" s="29"/>
      <c r="Q3959" s="29"/>
      <c r="R3959" s="29"/>
      <c r="S3959" s="29"/>
      <c r="T3959" s="29"/>
      <c r="U3959" s="29"/>
    </row>
    <row r="3960" spans="1:21" ht="13.5" customHeight="1" x14ac:dyDescent="0.25">
      <c r="A3960" s="39">
        <v>40310</v>
      </c>
      <c r="B3960" s="6"/>
      <c r="C3960" s="6"/>
      <c r="D3960" s="6"/>
      <c r="E3960" s="38">
        <v>10896.91</v>
      </c>
      <c r="F3960" s="29"/>
      <c r="G3960" s="29"/>
      <c r="H3960" s="29"/>
      <c r="I3960" s="29"/>
      <c r="J3960" s="29"/>
      <c r="K3960" s="29"/>
      <c r="L3960" s="29"/>
      <c r="M3960" s="29"/>
      <c r="N3960" s="29"/>
      <c r="O3960" s="29"/>
      <c r="P3960" s="29"/>
      <c r="Q3960" s="29"/>
      <c r="R3960" s="29"/>
      <c r="S3960" s="29"/>
      <c r="T3960" s="29"/>
      <c r="U3960" s="29"/>
    </row>
    <row r="3961" spans="1:21" ht="13.5" customHeight="1" x14ac:dyDescent="0.25">
      <c r="A3961" s="39">
        <v>40309</v>
      </c>
      <c r="B3961" s="6"/>
      <c r="C3961" s="6"/>
      <c r="D3961" s="6"/>
      <c r="E3961" s="38">
        <v>10748.26</v>
      </c>
      <c r="F3961" s="29"/>
      <c r="G3961" s="29"/>
      <c r="H3961" s="29"/>
      <c r="I3961" s="29"/>
      <c r="J3961" s="29"/>
      <c r="K3961" s="29"/>
      <c r="L3961" s="29"/>
      <c r="M3961" s="29"/>
      <c r="N3961" s="29"/>
      <c r="O3961" s="29"/>
      <c r="P3961" s="29"/>
      <c r="Q3961" s="29"/>
      <c r="R3961" s="29"/>
      <c r="S3961" s="29"/>
      <c r="T3961" s="29"/>
      <c r="U3961" s="29"/>
    </row>
    <row r="3962" spans="1:21" ht="13.5" customHeight="1" x14ac:dyDescent="0.25">
      <c r="A3962" s="39">
        <v>40308</v>
      </c>
      <c r="B3962" s="6"/>
      <c r="C3962" s="6"/>
      <c r="D3962" s="6"/>
      <c r="E3962" s="38">
        <v>10785.14</v>
      </c>
      <c r="F3962" s="29"/>
      <c r="G3962" s="29"/>
      <c r="H3962" s="29"/>
      <c r="I3962" s="29"/>
      <c r="J3962" s="29"/>
      <c r="K3962" s="29"/>
      <c r="L3962" s="29"/>
      <c r="M3962" s="29"/>
      <c r="N3962" s="29"/>
      <c r="O3962" s="29"/>
      <c r="P3962" s="29"/>
      <c r="Q3962" s="29"/>
      <c r="R3962" s="29"/>
      <c r="S3962" s="29"/>
      <c r="T3962" s="29"/>
      <c r="U3962" s="29"/>
    </row>
    <row r="3963" spans="1:21" ht="13.5" customHeight="1" x14ac:dyDescent="0.25">
      <c r="A3963" s="39">
        <v>40305</v>
      </c>
      <c r="B3963" s="6"/>
      <c r="C3963" s="6"/>
      <c r="D3963" s="6"/>
      <c r="E3963" s="38">
        <v>10380.43</v>
      </c>
      <c r="F3963" s="29"/>
      <c r="G3963" s="29"/>
      <c r="H3963" s="29"/>
      <c r="I3963" s="29"/>
      <c r="J3963" s="29"/>
      <c r="K3963" s="29"/>
      <c r="L3963" s="29"/>
      <c r="M3963" s="29"/>
      <c r="N3963" s="29"/>
      <c r="O3963" s="29"/>
      <c r="P3963" s="29"/>
      <c r="Q3963" s="29"/>
      <c r="R3963" s="29"/>
      <c r="S3963" s="29"/>
      <c r="T3963" s="29"/>
      <c r="U3963" s="29"/>
    </row>
    <row r="3964" spans="1:21" ht="13.5" customHeight="1" x14ac:dyDescent="0.25">
      <c r="A3964" s="39">
        <v>40304</v>
      </c>
      <c r="B3964" s="6"/>
      <c r="C3964" s="6"/>
      <c r="D3964" s="6"/>
      <c r="E3964" s="38">
        <v>10520.32</v>
      </c>
      <c r="F3964" s="29"/>
      <c r="G3964" s="29"/>
      <c r="H3964" s="29"/>
      <c r="I3964" s="29"/>
      <c r="J3964" s="29"/>
      <c r="K3964" s="29"/>
      <c r="L3964" s="29"/>
      <c r="M3964" s="29"/>
      <c r="N3964" s="29"/>
      <c r="O3964" s="29"/>
      <c r="P3964" s="29"/>
      <c r="Q3964" s="29"/>
      <c r="R3964" s="29"/>
      <c r="S3964" s="29"/>
      <c r="T3964" s="29"/>
      <c r="U3964" s="29"/>
    </row>
    <row r="3965" spans="1:21" ht="13.5" customHeight="1" x14ac:dyDescent="0.25">
      <c r="A3965" s="39">
        <v>40303</v>
      </c>
      <c r="B3965" s="6"/>
      <c r="C3965" s="6"/>
      <c r="D3965" s="6"/>
      <c r="E3965" s="38">
        <v>10868.12</v>
      </c>
      <c r="F3965" s="29"/>
      <c r="G3965" s="29"/>
      <c r="H3965" s="29"/>
      <c r="I3965" s="29"/>
      <c r="J3965" s="29"/>
      <c r="K3965" s="29"/>
      <c r="L3965" s="29"/>
      <c r="M3965" s="29"/>
      <c r="N3965" s="29"/>
      <c r="O3965" s="29"/>
      <c r="P3965" s="29"/>
      <c r="Q3965" s="29"/>
      <c r="R3965" s="29"/>
      <c r="S3965" s="29"/>
      <c r="T3965" s="29"/>
      <c r="U3965" s="29"/>
    </row>
    <row r="3966" spans="1:21" ht="13.5" customHeight="1" x14ac:dyDescent="0.25">
      <c r="A3966" s="39">
        <v>40302</v>
      </c>
      <c r="B3966" s="6"/>
      <c r="C3966" s="6"/>
      <c r="D3966" s="6"/>
      <c r="E3966" s="38">
        <v>10926.77</v>
      </c>
      <c r="F3966" s="29"/>
      <c r="G3966" s="29"/>
      <c r="H3966" s="29"/>
      <c r="I3966" s="29"/>
      <c r="J3966" s="29"/>
      <c r="K3966" s="29"/>
      <c r="L3966" s="29"/>
      <c r="M3966" s="29"/>
      <c r="N3966" s="29"/>
      <c r="O3966" s="29"/>
      <c r="P3966" s="29"/>
      <c r="Q3966" s="29"/>
      <c r="R3966" s="29"/>
      <c r="S3966" s="29"/>
      <c r="T3966" s="29"/>
      <c r="U3966" s="29"/>
    </row>
    <row r="3967" spans="1:21" ht="13.5" customHeight="1" x14ac:dyDescent="0.25">
      <c r="A3967" s="39">
        <v>40301</v>
      </c>
      <c r="B3967" s="6"/>
      <c r="C3967" s="6"/>
      <c r="D3967" s="6"/>
      <c r="E3967" s="38">
        <v>11151.83</v>
      </c>
      <c r="F3967" s="29"/>
      <c r="G3967" s="29"/>
      <c r="H3967" s="29"/>
      <c r="I3967" s="29"/>
      <c r="J3967" s="29"/>
      <c r="K3967" s="29"/>
      <c r="L3967" s="29"/>
      <c r="M3967" s="29"/>
      <c r="N3967" s="29"/>
      <c r="O3967" s="29"/>
      <c r="P3967" s="29"/>
      <c r="Q3967" s="29"/>
      <c r="R3967" s="29"/>
      <c r="S3967" s="29"/>
      <c r="T3967" s="29"/>
      <c r="U3967" s="29"/>
    </row>
    <row r="3968" spans="1:21" ht="13.5" customHeight="1" x14ac:dyDescent="0.25">
      <c r="A3968" s="39">
        <v>40298</v>
      </c>
      <c r="B3968" s="6"/>
      <c r="C3968" s="6"/>
      <c r="D3968" s="6"/>
      <c r="E3968" s="38">
        <v>11008.61</v>
      </c>
      <c r="F3968" s="29"/>
      <c r="G3968" s="29"/>
      <c r="H3968" s="29"/>
      <c r="I3968" s="29"/>
      <c r="J3968" s="29"/>
      <c r="K3968" s="29"/>
      <c r="L3968" s="29"/>
      <c r="M3968" s="29"/>
      <c r="N3968" s="29"/>
      <c r="O3968" s="29"/>
      <c r="P3968" s="29"/>
      <c r="Q3968" s="29"/>
      <c r="R3968" s="29"/>
      <c r="S3968" s="29"/>
      <c r="T3968" s="29"/>
      <c r="U3968" s="29"/>
    </row>
    <row r="3969" spans="1:21" ht="13.5" customHeight="1" x14ac:dyDescent="0.25">
      <c r="A3969" s="39">
        <v>40297</v>
      </c>
      <c r="B3969" s="6"/>
      <c r="C3969" s="6"/>
      <c r="D3969" s="6"/>
      <c r="E3969" s="38">
        <v>11167.32</v>
      </c>
      <c r="F3969" s="29"/>
      <c r="G3969" s="29"/>
      <c r="H3969" s="29"/>
      <c r="I3969" s="29"/>
      <c r="J3969" s="29"/>
      <c r="K3969" s="29"/>
      <c r="L3969" s="29"/>
      <c r="M3969" s="29"/>
      <c r="N3969" s="29"/>
      <c r="O3969" s="29"/>
      <c r="P3969" s="29"/>
      <c r="Q3969" s="29"/>
      <c r="R3969" s="29"/>
      <c r="S3969" s="29"/>
      <c r="T3969" s="29"/>
      <c r="U3969" s="29"/>
    </row>
    <row r="3970" spans="1:21" ht="13.5" customHeight="1" x14ac:dyDescent="0.25">
      <c r="A3970" s="39">
        <v>40296</v>
      </c>
      <c r="B3970" s="6"/>
      <c r="C3970" s="6"/>
      <c r="D3970" s="6"/>
      <c r="E3970" s="38">
        <v>11045.27</v>
      </c>
      <c r="F3970" s="29"/>
      <c r="G3970" s="29"/>
      <c r="H3970" s="29"/>
      <c r="I3970" s="29"/>
      <c r="J3970" s="29"/>
      <c r="K3970" s="29"/>
      <c r="L3970" s="29"/>
      <c r="M3970" s="29"/>
      <c r="N3970" s="29"/>
      <c r="O3970" s="29"/>
      <c r="P3970" s="29"/>
      <c r="Q3970" s="29"/>
      <c r="R3970" s="29"/>
      <c r="S3970" s="29"/>
      <c r="T3970" s="29"/>
      <c r="U3970" s="29"/>
    </row>
    <row r="3971" spans="1:21" ht="13.5" customHeight="1" x14ac:dyDescent="0.25">
      <c r="A3971" s="39">
        <v>40295</v>
      </c>
      <c r="B3971" s="6"/>
      <c r="C3971" s="6"/>
      <c r="D3971" s="6"/>
      <c r="E3971" s="38">
        <v>10991.99</v>
      </c>
      <c r="F3971" s="29"/>
      <c r="G3971" s="29"/>
      <c r="H3971" s="29"/>
      <c r="I3971" s="29"/>
      <c r="J3971" s="29"/>
      <c r="K3971" s="29"/>
      <c r="L3971" s="29"/>
      <c r="M3971" s="29"/>
      <c r="N3971" s="29"/>
      <c r="O3971" s="29"/>
      <c r="P3971" s="29"/>
      <c r="Q3971" s="29"/>
      <c r="R3971" s="29"/>
      <c r="S3971" s="29"/>
      <c r="T3971" s="29"/>
      <c r="U3971" s="29"/>
    </row>
    <row r="3972" spans="1:21" ht="13.5" customHeight="1" x14ac:dyDescent="0.25">
      <c r="A3972" s="39">
        <v>40294</v>
      </c>
      <c r="B3972" s="6"/>
      <c r="C3972" s="6"/>
      <c r="D3972" s="6"/>
      <c r="E3972" s="38">
        <v>11205.03</v>
      </c>
      <c r="F3972" s="29"/>
      <c r="G3972" s="29"/>
      <c r="H3972" s="29"/>
      <c r="I3972" s="29"/>
      <c r="J3972" s="29"/>
      <c r="K3972" s="29"/>
      <c r="L3972" s="29"/>
      <c r="M3972" s="29"/>
      <c r="N3972" s="29"/>
      <c r="O3972" s="29"/>
      <c r="P3972" s="29"/>
      <c r="Q3972" s="29"/>
      <c r="R3972" s="29"/>
      <c r="S3972" s="29"/>
      <c r="T3972" s="29"/>
      <c r="U3972" s="29"/>
    </row>
    <row r="3973" spans="1:21" ht="13.5" customHeight="1" x14ac:dyDescent="0.25">
      <c r="A3973" s="39">
        <v>40291</v>
      </c>
      <c r="B3973" s="6"/>
      <c r="C3973" s="6"/>
      <c r="D3973" s="6"/>
      <c r="E3973" s="38">
        <v>11204.28</v>
      </c>
      <c r="F3973" s="29"/>
      <c r="G3973" s="29"/>
      <c r="H3973" s="29"/>
      <c r="I3973" s="29"/>
      <c r="J3973" s="29"/>
      <c r="K3973" s="29"/>
      <c r="L3973" s="29"/>
      <c r="M3973" s="29"/>
      <c r="N3973" s="29"/>
      <c r="O3973" s="29"/>
      <c r="P3973" s="29"/>
      <c r="Q3973" s="29"/>
      <c r="R3973" s="29"/>
      <c r="S3973" s="29"/>
      <c r="T3973" s="29"/>
      <c r="U3973" s="29"/>
    </row>
    <row r="3974" spans="1:21" ht="13.5" customHeight="1" x14ac:dyDescent="0.25">
      <c r="A3974" s="39">
        <v>40290</v>
      </c>
      <c r="B3974" s="6"/>
      <c r="C3974" s="6"/>
      <c r="D3974" s="6"/>
      <c r="E3974" s="38">
        <v>11134.29</v>
      </c>
      <c r="F3974" s="29"/>
      <c r="G3974" s="29"/>
      <c r="H3974" s="29"/>
      <c r="I3974" s="29"/>
      <c r="J3974" s="29"/>
      <c r="K3974" s="29"/>
      <c r="L3974" s="29"/>
      <c r="M3974" s="29"/>
      <c r="N3974" s="29"/>
      <c r="O3974" s="29"/>
      <c r="P3974" s="29"/>
      <c r="Q3974" s="29"/>
      <c r="R3974" s="29"/>
      <c r="S3974" s="29"/>
      <c r="T3974" s="29"/>
      <c r="U3974" s="29"/>
    </row>
    <row r="3975" spans="1:21" ht="13.5" customHeight="1" x14ac:dyDescent="0.25">
      <c r="A3975" s="39">
        <v>40289</v>
      </c>
      <c r="B3975" s="6"/>
      <c r="C3975" s="6"/>
      <c r="D3975" s="6"/>
      <c r="E3975" s="38">
        <v>11124.92</v>
      </c>
      <c r="F3975" s="29"/>
      <c r="G3975" s="29"/>
      <c r="H3975" s="29"/>
      <c r="I3975" s="29"/>
      <c r="J3975" s="29"/>
      <c r="K3975" s="29"/>
      <c r="L3975" s="29"/>
      <c r="M3975" s="29"/>
      <c r="N3975" s="29"/>
      <c r="O3975" s="29"/>
      <c r="P3975" s="29"/>
      <c r="Q3975" s="29"/>
      <c r="R3975" s="29"/>
      <c r="S3975" s="29"/>
      <c r="T3975" s="29"/>
      <c r="U3975" s="29"/>
    </row>
    <row r="3976" spans="1:21" ht="13.5" customHeight="1" x14ac:dyDescent="0.25">
      <c r="A3976" s="39">
        <v>40288</v>
      </c>
      <c r="B3976" s="6"/>
      <c r="C3976" s="6"/>
      <c r="D3976" s="6"/>
      <c r="E3976" s="38">
        <v>11117.06</v>
      </c>
      <c r="F3976" s="29"/>
      <c r="G3976" s="29"/>
      <c r="H3976" s="29"/>
      <c r="I3976" s="29"/>
      <c r="J3976" s="29"/>
      <c r="K3976" s="29"/>
      <c r="L3976" s="29"/>
      <c r="M3976" s="29"/>
      <c r="N3976" s="29"/>
      <c r="O3976" s="29"/>
      <c r="P3976" s="29"/>
      <c r="Q3976" s="29"/>
      <c r="R3976" s="29"/>
      <c r="S3976" s="29"/>
      <c r="T3976" s="29"/>
      <c r="U3976" s="29"/>
    </row>
    <row r="3977" spans="1:21" ht="13.5" customHeight="1" x14ac:dyDescent="0.25">
      <c r="A3977" s="39">
        <v>40287</v>
      </c>
      <c r="B3977" s="6"/>
      <c r="C3977" s="6"/>
      <c r="D3977" s="6"/>
      <c r="E3977" s="38">
        <v>11092.05</v>
      </c>
      <c r="F3977" s="29"/>
      <c r="G3977" s="29"/>
      <c r="H3977" s="29"/>
      <c r="I3977" s="29"/>
      <c r="J3977" s="29"/>
      <c r="K3977" s="29"/>
      <c r="L3977" s="29"/>
      <c r="M3977" s="29"/>
      <c r="N3977" s="29"/>
      <c r="O3977" s="29"/>
      <c r="P3977" s="29"/>
      <c r="Q3977" s="29"/>
      <c r="R3977" s="29"/>
      <c r="S3977" s="29"/>
      <c r="T3977" s="29"/>
      <c r="U3977" s="29"/>
    </row>
    <row r="3978" spans="1:21" ht="13.5" customHeight="1" x14ac:dyDescent="0.25">
      <c r="A3978" s="39">
        <v>40284</v>
      </c>
      <c r="B3978" s="6"/>
      <c r="C3978" s="6"/>
      <c r="D3978" s="6"/>
      <c r="E3978" s="38">
        <v>11018.66</v>
      </c>
      <c r="F3978" s="29"/>
      <c r="G3978" s="29"/>
      <c r="H3978" s="29"/>
      <c r="I3978" s="29"/>
      <c r="J3978" s="29"/>
      <c r="K3978" s="29"/>
      <c r="L3978" s="29"/>
      <c r="M3978" s="29"/>
      <c r="N3978" s="29"/>
      <c r="O3978" s="29"/>
      <c r="P3978" s="29"/>
      <c r="Q3978" s="29"/>
      <c r="R3978" s="29"/>
      <c r="S3978" s="29"/>
      <c r="T3978" s="29"/>
      <c r="U3978" s="29"/>
    </row>
    <row r="3979" spans="1:21" ht="13.5" customHeight="1" x14ac:dyDescent="0.25">
      <c r="A3979" s="39">
        <v>40283</v>
      </c>
      <c r="B3979" s="6"/>
      <c r="C3979" s="6"/>
      <c r="D3979" s="6"/>
      <c r="E3979" s="38">
        <v>11144.57</v>
      </c>
      <c r="F3979" s="29"/>
      <c r="G3979" s="29"/>
      <c r="H3979" s="29"/>
      <c r="I3979" s="29"/>
      <c r="J3979" s="29"/>
      <c r="K3979" s="29"/>
      <c r="L3979" s="29"/>
      <c r="M3979" s="29"/>
      <c r="N3979" s="29"/>
      <c r="O3979" s="29"/>
      <c r="P3979" s="29"/>
      <c r="Q3979" s="29"/>
      <c r="R3979" s="29"/>
      <c r="S3979" s="29"/>
      <c r="T3979" s="29"/>
      <c r="U3979" s="29"/>
    </row>
    <row r="3980" spans="1:21" ht="13.5" customHeight="1" x14ac:dyDescent="0.25">
      <c r="A3980" s="39">
        <v>40282</v>
      </c>
      <c r="B3980" s="6"/>
      <c r="C3980" s="6"/>
      <c r="D3980" s="6"/>
      <c r="E3980" s="38">
        <v>11123.11</v>
      </c>
      <c r="F3980" s="29"/>
      <c r="G3980" s="29"/>
      <c r="H3980" s="29"/>
      <c r="I3980" s="29"/>
      <c r="J3980" s="29"/>
      <c r="K3980" s="29"/>
      <c r="L3980" s="29"/>
      <c r="M3980" s="29"/>
      <c r="N3980" s="29"/>
      <c r="O3980" s="29"/>
      <c r="P3980" s="29"/>
      <c r="Q3980" s="29"/>
      <c r="R3980" s="29"/>
      <c r="S3980" s="29"/>
      <c r="T3980" s="29"/>
      <c r="U3980" s="29"/>
    </row>
    <row r="3981" spans="1:21" ht="13.5" customHeight="1" x14ac:dyDescent="0.25">
      <c r="A3981" s="39">
        <v>40281</v>
      </c>
      <c r="B3981" s="6"/>
      <c r="C3981" s="6"/>
      <c r="D3981" s="6"/>
      <c r="E3981" s="38">
        <v>11019.42</v>
      </c>
      <c r="F3981" s="29"/>
      <c r="G3981" s="29"/>
      <c r="H3981" s="29"/>
      <c r="I3981" s="29"/>
      <c r="J3981" s="29"/>
      <c r="K3981" s="29"/>
      <c r="L3981" s="29"/>
      <c r="M3981" s="29"/>
      <c r="N3981" s="29"/>
      <c r="O3981" s="29"/>
      <c r="P3981" s="29"/>
      <c r="Q3981" s="29"/>
      <c r="R3981" s="29"/>
      <c r="S3981" s="29"/>
      <c r="T3981" s="29"/>
      <c r="U3981" s="29"/>
    </row>
    <row r="3982" spans="1:21" ht="13.5" customHeight="1" x14ac:dyDescent="0.25">
      <c r="A3982" s="39">
        <v>40280</v>
      </c>
      <c r="B3982" s="6"/>
      <c r="C3982" s="6"/>
      <c r="D3982" s="6"/>
      <c r="E3982" s="38">
        <v>11005.97</v>
      </c>
      <c r="F3982" s="29"/>
      <c r="G3982" s="29"/>
      <c r="H3982" s="29"/>
      <c r="I3982" s="29"/>
      <c r="J3982" s="29"/>
      <c r="K3982" s="29"/>
      <c r="L3982" s="29"/>
      <c r="M3982" s="29"/>
      <c r="N3982" s="29"/>
      <c r="O3982" s="29"/>
      <c r="P3982" s="29"/>
      <c r="Q3982" s="29"/>
      <c r="R3982" s="29"/>
      <c r="S3982" s="29"/>
      <c r="T3982" s="29"/>
      <c r="U3982" s="29"/>
    </row>
    <row r="3983" spans="1:21" ht="13.5" customHeight="1" x14ac:dyDescent="0.25">
      <c r="A3983" s="39">
        <v>40277</v>
      </c>
      <c r="B3983" s="6"/>
      <c r="C3983" s="6"/>
      <c r="D3983" s="6"/>
      <c r="E3983" s="38">
        <v>10997.35</v>
      </c>
      <c r="F3983" s="29"/>
      <c r="G3983" s="29"/>
      <c r="H3983" s="29"/>
      <c r="I3983" s="29"/>
      <c r="J3983" s="29"/>
      <c r="K3983" s="29"/>
      <c r="L3983" s="29"/>
      <c r="M3983" s="29"/>
      <c r="N3983" s="29"/>
      <c r="O3983" s="29"/>
      <c r="P3983" s="29"/>
      <c r="Q3983" s="29"/>
      <c r="R3983" s="29"/>
      <c r="S3983" s="29"/>
      <c r="T3983" s="29"/>
      <c r="U3983" s="29"/>
    </row>
    <row r="3984" spans="1:21" ht="13.5" customHeight="1" x14ac:dyDescent="0.25">
      <c r="A3984" s="39">
        <v>40276</v>
      </c>
      <c r="B3984" s="6"/>
      <c r="C3984" s="6"/>
      <c r="D3984" s="6"/>
      <c r="E3984" s="38">
        <v>10927.07</v>
      </c>
      <c r="F3984" s="29"/>
      <c r="G3984" s="29"/>
      <c r="H3984" s="29"/>
      <c r="I3984" s="29"/>
      <c r="J3984" s="29"/>
      <c r="K3984" s="29"/>
      <c r="L3984" s="29"/>
      <c r="M3984" s="29"/>
      <c r="N3984" s="29"/>
      <c r="O3984" s="29"/>
      <c r="P3984" s="29"/>
      <c r="Q3984" s="29"/>
      <c r="R3984" s="29"/>
      <c r="S3984" s="29"/>
      <c r="T3984" s="29"/>
      <c r="U3984" s="29"/>
    </row>
    <row r="3985" spans="1:21" ht="13.5" customHeight="1" x14ac:dyDescent="0.25">
      <c r="A3985" s="39">
        <v>40275</v>
      </c>
      <c r="B3985" s="6"/>
      <c r="C3985" s="6"/>
      <c r="D3985" s="6"/>
      <c r="E3985" s="38">
        <v>10897.52</v>
      </c>
      <c r="F3985" s="29"/>
      <c r="G3985" s="29"/>
      <c r="H3985" s="29"/>
      <c r="I3985" s="29"/>
      <c r="J3985" s="29"/>
      <c r="K3985" s="29"/>
      <c r="L3985" s="29"/>
      <c r="M3985" s="29"/>
      <c r="N3985" s="29"/>
      <c r="O3985" s="29"/>
      <c r="P3985" s="29"/>
      <c r="Q3985" s="29"/>
      <c r="R3985" s="29"/>
      <c r="S3985" s="29"/>
      <c r="T3985" s="29"/>
      <c r="U3985" s="29"/>
    </row>
    <row r="3986" spans="1:21" ht="13.5" customHeight="1" x14ac:dyDescent="0.25">
      <c r="A3986" s="39">
        <v>40274</v>
      </c>
      <c r="B3986" s="6"/>
      <c r="C3986" s="6"/>
      <c r="D3986" s="6"/>
      <c r="E3986" s="38">
        <v>10969.99</v>
      </c>
      <c r="F3986" s="29"/>
      <c r="G3986" s="29"/>
      <c r="H3986" s="29"/>
      <c r="I3986" s="29"/>
      <c r="J3986" s="29"/>
      <c r="K3986" s="29"/>
      <c r="L3986" s="29"/>
      <c r="M3986" s="29"/>
      <c r="N3986" s="29"/>
      <c r="O3986" s="29"/>
      <c r="P3986" s="29"/>
      <c r="Q3986" s="29"/>
      <c r="R3986" s="29"/>
      <c r="S3986" s="29"/>
      <c r="T3986" s="29"/>
      <c r="U3986" s="29"/>
    </row>
    <row r="3987" spans="1:21" ht="13.5" customHeight="1" x14ac:dyDescent="0.25">
      <c r="A3987" s="39">
        <v>40273</v>
      </c>
      <c r="B3987" s="6"/>
      <c r="C3987" s="6"/>
      <c r="D3987" s="6"/>
      <c r="E3987" s="38">
        <v>10973.55</v>
      </c>
      <c r="F3987" s="29"/>
      <c r="G3987" s="29"/>
      <c r="H3987" s="29"/>
      <c r="I3987" s="29"/>
      <c r="J3987" s="29"/>
      <c r="K3987" s="29"/>
      <c r="L3987" s="29"/>
      <c r="M3987" s="29"/>
      <c r="N3987" s="29"/>
      <c r="O3987" s="29"/>
      <c r="P3987" s="29"/>
      <c r="Q3987" s="29"/>
      <c r="R3987" s="29"/>
      <c r="S3987" s="29"/>
      <c r="T3987" s="29"/>
      <c r="U3987" s="29"/>
    </row>
    <row r="3988" spans="1:21" ht="13.5" customHeight="1" x14ac:dyDescent="0.25">
      <c r="A3988" s="39">
        <v>40269</v>
      </c>
      <c r="B3988" s="6"/>
      <c r="C3988" s="6"/>
      <c r="D3988" s="6"/>
      <c r="E3988" s="38">
        <v>10927.07</v>
      </c>
      <c r="F3988" s="29"/>
      <c r="G3988" s="29"/>
      <c r="H3988" s="29"/>
      <c r="I3988" s="29"/>
      <c r="J3988" s="29"/>
      <c r="K3988" s="29"/>
      <c r="L3988" s="29"/>
      <c r="M3988" s="29"/>
      <c r="N3988" s="29"/>
      <c r="O3988" s="29"/>
      <c r="P3988" s="29"/>
      <c r="Q3988" s="29"/>
      <c r="R3988" s="29"/>
      <c r="S3988" s="29"/>
      <c r="T3988" s="29"/>
      <c r="U3988" s="29"/>
    </row>
    <row r="3989" spans="1:21" ht="13.5" customHeight="1" x14ac:dyDescent="0.25">
      <c r="A3989" s="39">
        <v>40268</v>
      </c>
      <c r="B3989" s="6"/>
      <c r="C3989" s="6"/>
      <c r="D3989" s="6"/>
      <c r="E3989" s="38">
        <v>10856.63</v>
      </c>
      <c r="F3989" s="29"/>
      <c r="G3989" s="29"/>
      <c r="H3989" s="29"/>
      <c r="I3989" s="29"/>
      <c r="J3989" s="29"/>
      <c r="K3989" s="29"/>
      <c r="L3989" s="29"/>
      <c r="M3989" s="29"/>
      <c r="N3989" s="29"/>
      <c r="O3989" s="29"/>
      <c r="P3989" s="29"/>
      <c r="Q3989" s="29"/>
      <c r="R3989" s="29"/>
      <c r="S3989" s="29"/>
      <c r="T3989" s="29"/>
      <c r="U3989" s="29"/>
    </row>
    <row r="3990" spans="1:21" ht="13.5" customHeight="1" x14ac:dyDescent="0.25">
      <c r="A3990" s="39">
        <v>40267</v>
      </c>
      <c r="B3990" s="6"/>
      <c r="C3990" s="6"/>
      <c r="D3990" s="6"/>
      <c r="E3990" s="38">
        <v>10907.42</v>
      </c>
      <c r="F3990" s="29"/>
      <c r="G3990" s="29"/>
      <c r="H3990" s="29"/>
      <c r="I3990" s="29"/>
      <c r="J3990" s="29"/>
      <c r="K3990" s="29"/>
      <c r="L3990" s="29"/>
      <c r="M3990" s="29"/>
      <c r="N3990" s="29"/>
      <c r="O3990" s="29"/>
      <c r="P3990" s="29"/>
      <c r="Q3990" s="29"/>
      <c r="R3990" s="29"/>
      <c r="S3990" s="29"/>
      <c r="T3990" s="29"/>
      <c r="U3990" s="29"/>
    </row>
    <row r="3991" spans="1:21" ht="13.5" customHeight="1" x14ac:dyDescent="0.25">
      <c r="A3991" s="39">
        <v>40266</v>
      </c>
      <c r="B3991" s="6"/>
      <c r="C3991" s="6"/>
      <c r="D3991" s="6"/>
      <c r="E3991" s="38">
        <v>10895.86</v>
      </c>
      <c r="F3991" s="29"/>
      <c r="G3991" s="29"/>
      <c r="H3991" s="29"/>
      <c r="I3991" s="29"/>
      <c r="J3991" s="29"/>
      <c r="K3991" s="29"/>
      <c r="L3991" s="29"/>
      <c r="M3991" s="29"/>
      <c r="N3991" s="29"/>
      <c r="O3991" s="29"/>
      <c r="P3991" s="29"/>
      <c r="Q3991" s="29"/>
      <c r="R3991" s="29"/>
      <c r="S3991" s="29"/>
      <c r="T3991" s="29"/>
      <c r="U3991" s="29"/>
    </row>
    <row r="3992" spans="1:21" ht="13.5" customHeight="1" x14ac:dyDescent="0.25">
      <c r="A3992" s="39">
        <v>40263</v>
      </c>
      <c r="B3992" s="6"/>
      <c r="C3992" s="6"/>
      <c r="D3992" s="6"/>
      <c r="E3992" s="38">
        <v>10850.36</v>
      </c>
      <c r="F3992" s="29"/>
      <c r="G3992" s="29"/>
      <c r="H3992" s="29"/>
      <c r="I3992" s="29"/>
      <c r="J3992" s="29"/>
      <c r="K3992" s="29"/>
      <c r="L3992" s="29"/>
      <c r="M3992" s="29"/>
      <c r="N3992" s="29"/>
      <c r="O3992" s="29"/>
      <c r="P3992" s="29"/>
      <c r="Q3992" s="29"/>
      <c r="R3992" s="29"/>
      <c r="S3992" s="29"/>
      <c r="T3992" s="29"/>
      <c r="U3992" s="29"/>
    </row>
    <row r="3993" spans="1:21" ht="13.5" customHeight="1" x14ac:dyDescent="0.25">
      <c r="A3993" s="39">
        <v>40262</v>
      </c>
      <c r="B3993" s="6"/>
      <c r="C3993" s="6"/>
      <c r="D3993" s="6"/>
      <c r="E3993" s="38">
        <v>10841.21</v>
      </c>
      <c r="F3993" s="29"/>
      <c r="G3993" s="29"/>
      <c r="H3993" s="29"/>
      <c r="I3993" s="29"/>
      <c r="J3993" s="29"/>
      <c r="K3993" s="29"/>
      <c r="L3993" s="29"/>
      <c r="M3993" s="29"/>
      <c r="N3993" s="29"/>
      <c r="O3993" s="29"/>
      <c r="P3993" s="29"/>
      <c r="Q3993" s="29"/>
      <c r="R3993" s="29"/>
      <c r="S3993" s="29"/>
      <c r="T3993" s="29"/>
      <c r="U3993" s="29"/>
    </row>
    <row r="3994" spans="1:21" ht="13.5" customHeight="1" x14ac:dyDescent="0.25">
      <c r="A3994" s="39">
        <v>40261</v>
      </c>
      <c r="B3994" s="6"/>
      <c r="C3994" s="6"/>
      <c r="D3994" s="6"/>
      <c r="E3994" s="38">
        <v>10836.15</v>
      </c>
      <c r="F3994" s="29"/>
      <c r="G3994" s="29"/>
      <c r="H3994" s="29"/>
      <c r="I3994" s="29"/>
      <c r="J3994" s="29"/>
      <c r="K3994" s="29"/>
      <c r="L3994" s="29"/>
      <c r="M3994" s="29"/>
      <c r="N3994" s="29"/>
      <c r="O3994" s="29"/>
      <c r="P3994" s="29"/>
      <c r="Q3994" s="29"/>
      <c r="R3994" s="29"/>
      <c r="S3994" s="29"/>
      <c r="T3994" s="29"/>
      <c r="U3994" s="29"/>
    </row>
    <row r="3995" spans="1:21" ht="13.5" customHeight="1" x14ac:dyDescent="0.25">
      <c r="A3995" s="39">
        <v>40260</v>
      </c>
      <c r="B3995" s="6"/>
      <c r="C3995" s="6"/>
      <c r="D3995" s="6"/>
      <c r="E3995" s="38">
        <v>10888.83</v>
      </c>
      <c r="F3995" s="29"/>
      <c r="G3995" s="29"/>
      <c r="H3995" s="29"/>
      <c r="I3995" s="29"/>
      <c r="J3995" s="29"/>
      <c r="K3995" s="29"/>
      <c r="L3995" s="29"/>
      <c r="M3995" s="29"/>
      <c r="N3995" s="29"/>
      <c r="O3995" s="29"/>
      <c r="P3995" s="29"/>
      <c r="Q3995" s="29"/>
      <c r="R3995" s="29"/>
      <c r="S3995" s="29"/>
      <c r="T3995" s="29"/>
      <c r="U3995" s="29"/>
    </row>
    <row r="3996" spans="1:21" ht="13.5" customHeight="1" x14ac:dyDescent="0.25">
      <c r="A3996" s="39">
        <v>40259</v>
      </c>
      <c r="B3996" s="6"/>
      <c r="C3996" s="6"/>
      <c r="D3996" s="6"/>
      <c r="E3996" s="38">
        <v>10785.89</v>
      </c>
      <c r="F3996" s="29"/>
      <c r="G3996" s="29"/>
      <c r="H3996" s="29"/>
      <c r="I3996" s="29"/>
      <c r="J3996" s="29"/>
      <c r="K3996" s="29"/>
      <c r="L3996" s="29"/>
      <c r="M3996" s="29"/>
      <c r="N3996" s="29"/>
      <c r="O3996" s="29"/>
      <c r="P3996" s="29"/>
      <c r="Q3996" s="29"/>
      <c r="R3996" s="29"/>
      <c r="S3996" s="29"/>
      <c r="T3996" s="29"/>
      <c r="U3996" s="29"/>
    </row>
    <row r="3997" spans="1:21" ht="13.5" customHeight="1" x14ac:dyDescent="0.25">
      <c r="A3997" s="39">
        <v>40256</v>
      </c>
      <c r="B3997" s="6"/>
      <c r="C3997" s="6"/>
      <c r="D3997" s="6"/>
      <c r="E3997" s="38">
        <v>10741.98</v>
      </c>
      <c r="F3997" s="29"/>
      <c r="G3997" s="29"/>
      <c r="H3997" s="29"/>
      <c r="I3997" s="29"/>
      <c r="J3997" s="29"/>
      <c r="K3997" s="29"/>
      <c r="L3997" s="29"/>
      <c r="M3997" s="29"/>
      <c r="N3997" s="29"/>
      <c r="O3997" s="29"/>
      <c r="P3997" s="29"/>
      <c r="Q3997" s="29"/>
      <c r="R3997" s="29"/>
      <c r="S3997" s="29"/>
      <c r="T3997" s="29"/>
      <c r="U3997" s="29"/>
    </row>
    <row r="3998" spans="1:21" ht="13.5" customHeight="1" x14ac:dyDescent="0.25">
      <c r="A3998" s="39">
        <v>40255</v>
      </c>
      <c r="B3998" s="6"/>
      <c r="C3998" s="6"/>
      <c r="D3998" s="6"/>
      <c r="E3998" s="38">
        <v>10779.17</v>
      </c>
      <c r="F3998" s="29"/>
      <c r="G3998" s="29"/>
      <c r="H3998" s="29"/>
      <c r="I3998" s="29"/>
      <c r="J3998" s="29"/>
      <c r="K3998" s="29"/>
      <c r="L3998" s="29"/>
      <c r="M3998" s="29"/>
      <c r="N3998" s="29"/>
      <c r="O3998" s="29"/>
      <c r="P3998" s="29"/>
      <c r="Q3998" s="29"/>
      <c r="R3998" s="29"/>
      <c r="S3998" s="29"/>
      <c r="T3998" s="29"/>
      <c r="U3998" s="29"/>
    </row>
    <row r="3999" spans="1:21" ht="13.5" customHeight="1" x14ac:dyDescent="0.25">
      <c r="A3999" s="39">
        <v>40254</v>
      </c>
      <c r="B3999" s="6"/>
      <c r="C3999" s="6"/>
      <c r="D3999" s="6"/>
      <c r="E3999" s="38">
        <v>10733.67</v>
      </c>
      <c r="F3999" s="29"/>
      <c r="G3999" s="29"/>
      <c r="H3999" s="29"/>
      <c r="I3999" s="29"/>
      <c r="J3999" s="29"/>
      <c r="K3999" s="29"/>
      <c r="L3999" s="29"/>
      <c r="M3999" s="29"/>
      <c r="N3999" s="29"/>
      <c r="O3999" s="29"/>
      <c r="P3999" s="29"/>
      <c r="Q3999" s="29"/>
      <c r="R3999" s="29"/>
      <c r="S3999" s="29"/>
      <c r="T3999" s="29"/>
      <c r="U3999" s="29"/>
    </row>
    <row r="4000" spans="1:21" ht="13.5" customHeight="1" x14ac:dyDescent="0.25">
      <c r="A4000" s="39">
        <v>40253</v>
      </c>
      <c r="B4000" s="6"/>
      <c r="C4000" s="6"/>
      <c r="D4000" s="6"/>
      <c r="E4000" s="38">
        <v>10685.98</v>
      </c>
      <c r="F4000" s="29"/>
      <c r="G4000" s="29"/>
      <c r="H4000" s="29"/>
      <c r="I4000" s="29"/>
      <c r="J4000" s="29"/>
      <c r="K4000" s="29"/>
      <c r="L4000" s="29"/>
      <c r="M4000" s="29"/>
      <c r="N4000" s="29"/>
      <c r="O4000" s="29"/>
      <c r="P4000" s="29"/>
      <c r="Q4000" s="29"/>
      <c r="R4000" s="29"/>
      <c r="S4000" s="29"/>
      <c r="T4000" s="29"/>
      <c r="U4000" s="29"/>
    </row>
    <row r="4001" spans="1:21" ht="13.5" customHeight="1" x14ac:dyDescent="0.25">
      <c r="A4001" s="39">
        <v>40252</v>
      </c>
      <c r="B4001" s="6"/>
      <c r="C4001" s="6"/>
      <c r="D4001" s="6"/>
      <c r="E4001" s="38">
        <v>10642.15</v>
      </c>
      <c r="F4001" s="29"/>
      <c r="G4001" s="29"/>
      <c r="H4001" s="29"/>
      <c r="I4001" s="29"/>
      <c r="J4001" s="29"/>
      <c r="K4001" s="29"/>
      <c r="L4001" s="29"/>
      <c r="M4001" s="29"/>
      <c r="N4001" s="29"/>
      <c r="O4001" s="29"/>
      <c r="P4001" s="29"/>
      <c r="Q4001" s="29"/>
      <c r="R4001" s="29"/>
      <c r="S4001" s="29"/>
      <c r="T4001" s="29"/>
      <c r="U4001" s="29"/>
    </row>
    <row r="4002" spans="1:21" ht="13.5" customHeight="1" x14ac:dyDescent="0.25">
      <c r="A4002" s="39">
        <v>40249</v>
      </c>
      <c r="B4002" s="6"/>
      <c r="C4002" s="6"/>
      <c r="D4002" s="6"/>
      <c r="E4002" s="38">
        <v>10624.69</v>
      </c>
      <c r="F4002" s="29"/>
      <c r="G4002" s="29"/>
      <c r="H4002" s="29"/>
      <c r="I4002" s="29"/>
      <c r="J4002" s="29"/>
      <c r="K4002" s="29"/>
      <c r="L4002" s="29"/>
      <c r="M4002" s="29"/>
      <c r="N4002" s="29"/>
      <c r="O4002" s="29"/>
      <c r="P4002" s="29"/>
      <c r="Q4002" s="29"/>
      <c r="R4002" s="29"/>
      <c r="S4002" s="29"/>
      <c r="T4002" s="29"/>
      <c r="U4002" s="29"/>
    </row>
    <row r="4003" spans="1:21" ht="13.5" customHeight="1" x14ac:dyDescent="0.25">
      <c r="A4003" s="39">
        <v>40248</v>
      </c>
      <c r="B4003" s="6"/>
      <c r="C4003" s="6"/>
      <c r="D4003" s="6"/>
      <c r="E4003" s="38">
        <v>10611.84</v>
      </c>
      <c r="F4003" s="29"/>
      <c r="G4003" s="29"/>
      <c r="H4003" s="29"/>
      <c r="I4003" s="29"/>
      <c r="J4003" s="29"/>
      <c r="K4003" s="29"/>
      <c r="L4003" s="29"/>
      <c r="M4003" s="29"/>
      <c r="N4003" s="29"/>
      <c r="O4003" s="29"/>
      <c r="P4003" s="29"/>
      <c r="Q4003" s="29"/>
      <c r="R4003" s="29"/>
      <c r="S4003" s="29"/>
      <c r="T4003" s="29"/>
      <c r="U4003" s="29"/>
    </row>
    <row r="4004" spans="1:21" ht="13.5" customHeight="1" x14ac:dyDescent="0.25">
      <c r="A4004" s="39">
        <v>40247</v>
      </c>
      <c r="B4004" s="6"/>
      <c r="C4004" s="6"/>
      <c r="D4004" s="6"/>
      <c r="E4004" s="38">
        <v>10567.33</v>
      </c>
      <c r="F4004" s="29"/>
      <c r="G4004" s="29"/>
      <c r="H4004" s="29"/>
      <c r="I4004" s="29"/>
      <c r="J4004" s="29"/>
      <c r="K4004" s="29"/>
      <c r="L4004" s="29"/>
      <c r="M4004" s="29"/>
      <c r="N4004" s="29"/>
      <c r="O4004" s="29"/>
      <c r="P4004" s="29"/>
      <c r="Q4004" s="29"/>
      <c r="R4004" s="29"/>
      <c r="S4004" s="29"/>
      <c r="T4004" s="29"/>
      <c r="U4004" s="29"/>
    </row>
    <row r="4005" spans="1:21" ht="13.5" customHeight="1" x14ac:dyDescent="0.25">
      <c r="A4005" s="39">
        <v>40246</v>
      </c>
      <c r="B4005" s="6"/>
      <c r="C4005" s="6"/>
      <c r="D4005" s="6"/>
      <c r="E4005" s="38">
        <v>10564.38</v>
      </c>
      <c r="F4005" s="29"/>
      <c r="G4005" s="29"/>
      <c r="H4005" s="29"/>
      <c r="I4005" s="29"/>
      <c r="J4005" s="29"/>
      <c r="K4005" s="29"/>
      <c r="L4005" s="29"/>
      <c r="M4005" s="29"/>
      <c r="N4005" s="29"/>
      <c r="O4005" s="29"/>
      <c r="P4005" s="29"/>
      <c r="Q4005" s="29"/>
      <c r="R4005" s="29"/>
      <c r="S4005" s="29"/>
      <c r="T4005" s="29"/>
      <c r="U4005" s="29"/>
    </row>
    <row r="4006" spans="1:21" ht="13.5" customHeight="1" x14ac:dyDescent="0.25">
      <c r="A4006" s="39">
        <v>40245</v>
      </c>
      <c r="B4006" s="6"/>
      <c r="C4006" s="6"/>
      <c r="D4006" s="6"/>
      <c r="E4006" s="38">
        <v>10552.52</v>
      </c>
      <c r="F4006" s="29"/>
      <c r="G4006" s="29"/>
      <c r="H4006" s="29"/>
      <c r="I4006" s="29"/>
      <c r="J4006" s="29"/>
      <c r="K4006" s="29"/>
      <c r="L4006" s="29"/>
      <c r="M4006" s="29"/>
      <c r="N4006" s="29"/>
      <c r="O4006" s="29"/>
      <c r="P4006" s="29"/>
      <c r="Q4006" s="29"/>
      <c r="R4006" s="29"/>
      <c r="S4006" s="29"/>
      <c r="T4006" s="29"/>
      <c r="U4006" s="29"/>
    </row>
    <row r="4007" spans="1:21" ht="13.5" customHeight="1" x14ac:dyDescent="0.25">
      <c r="A4007" s="39">
        <v>40242</v>
      </c>
      <c r="B4007" s="6"/>
      <c r="C4007" s="6"/>
      <c r="D4007" s="6"/>
      <c r="E4007" s="38">
        <v>10566.2</v>
      </c>
      <c r="F4007" s="29"/>
      <c r="G4007" s="29"/>
      <c r="H4007" s="29"/>
      <c r="I4007" s="29"/>
      <c r="J4007" s="29"/>
      <c r="K4007" s="29"/>
      <c r="L4007" s="29"/>
      <c r="M4007" s="29"/>
      <c r="N4007" s="29"/>
      <c r="O4007" s="29"/>
      <c r="P4007" s="29"/>
      <c r="Q4007" s="29"/>
      <c r="R4007" s="29"/>
      <c r="S4007" s="29"/>
      <c r="T4007" s="29"/>
      <c r="U4007" s="29"/>
    </row>
    <row r="4008" spans="1:21" ht="13.5" customHeight="1" x14ac:dyDescent="0.25">
      <c r="A4008" s="39">
        <v>40241</v>
      </c>
      <c r="B4008" s="6"/>
      <c r="C4008" s="6"/>
      <c r="D4008" s="6"/>
      <c r="E4008" s="38">
        <v>10444.14</v>
      </c>
      <c r="F4008" s="29"/>
      <c r="G4008" s="29"/>
      <c r="H4008" s="29"/>
      <c r="I4008" s="29"/>
      <c r="J4008" s="29"/>
      <c r="K4008" s="29"/>
      <c r="L4008" s="29"/>
      <c r="M4008" s="29"/>
      <c r="N4008" s="29"/>
      <c r="O4008" s="29"/>
      <c r="P4008" s="29"/>
      <c r="Q4008" s="29"/>
      <c r="R4008" s="29"/>
      <c r="S4008" s="29"/>
      <c r="T4008" s="29"/>
      <c r="U4008" s="29"/>
    </row>
    <row r="4009" spans="1:21" ht="13.5" customHeight="1" x14ac:dyDescent="0.25">
      <c r="A4009" s="39">
        <v>40240</v>
      </c>
      <c r="B4009" s="6"/>
      <c r="C4009" s="6"/>
      <c r="D4009" s="6"/>
      <c r="E4009" s="38">
        <v>10396.76</v>
      </c>
      <c r="F4009" s="29"/>
      <c r="G4009" s="29"/>
      <c r="H4009" s="29"/>
      <c r="I4009" s="29"/>
      <c r="J4009" s="29"/>
      <c r="K4009" s="29"/>
      <c r="L4009" s="29"/>
      <c r="M4009" s="29"/>
      <c r="N4009" s="29"/>
      <c r="O4009" s="29"/>
      <c r="P4009" s="29"/>
      <c r="Q4009" s="29"/>
      <c r="R4009" s="29"/>
      <c r="S4009" s="29"/>
      <c r="T4009" s="29"/>
      <c r="U4009" s="29"/>
    </row>
    <row r="4010" spans="1:21" ht="13.5" customHeight="1" x14ac:dyDescent="0.25">
      <c r="A4010" s="39">
        <v>40239</v>
      </c>
      <c r="B4010" s="6"/>
      <c r="C4010" s="6"/>
      <c r="D4010" s="6"/>
      <c r="E4010" s="38">
        <v>10405.98</v>
      </c>
      <c r="F4010" s="29"/>
      <c r="G4010" s="29"/>
      <c r="H4010" s="29"/>
      <c r="I4010" s="29"/>
      <c r="J4010" s="29"/>
      <c r="K4010" s="29"/>
      <c r="L4010" s="29"/>
      <c r="M4010" s="29"/>
      <c r="N4010" s="29"/>
      <c r="O4010" s="29"/>
      <c r="P4010" s="29"/>
      <c r="Q4010" s="29"/>
      <c r="R4010" s="29"/>
      <c r="S4010" s="29"/>
      <c r="T4010" s="29"/>
      <c r="U4010" s="29"/>
    </row>
    <row r="4011" spans="1:21" ht="13.5" customHeight="1" x14ac:dyDescent="0.25">
      <c r="A4011" s="39">
        <v>40238</v>
      </c>
      <c r="B4011" s="6"/>
      <c r="C4011" s="6"/>
      <c r="D4011" s="6"/>
      <c r="E4011" s="38">
        <v>10403.790000000001</v>
      </c>
      <c r="F4011" s="29"/>
      <c r="G4011" s="29"/>
      <c r="H4011" s="29"/>
      <c r="I4011" s="29"/>
      <c r="J4011" s="29"/>
      <c r="K4011" s="29"/>
      <c r="L4011" s="29"/>
      <c r="M4011" s="29"/>
      <c r="N4011" s="29"/>
      <c r="O4011" s="29"/>
      <c r="P4011" s="29"/>
      <c r="Q4011" s="29"/>
      <c r="R4011" s="29"/>
      <c r="S4011" s="29"/>
      <c r="T4011" s="29"/>
      <c r="U4011" s="29"/>
    </row>
    <row r="4012" spans="1:21" ht="13.5" customHeight="1" x14ac:dyDescent="0.25">
      <c r="A4012" s="39">
        <v>40235</v>
      </c>
      <c r="B4012" s="6"/>
      <c r="C4012" s="6"/>
      <c r="D4012" s="6"/>
      <c r="E4012" s="38">
        <v>10325.26</v>
      </c>
      <c r="F4012" s="29"/>
      <c r="G4012" s="29"/>
      <c r="H4012" s="29"/>
      <c r="I4012" s="29"/>
      <c r="J4012" s="29"/>
      <c r="K4012" s="29"/>
      <c r="L4012" s="29"/>
      <c r="M4012" s="29"/>
      <c r="N4012" s="29"/>
      <c r="O4012" s="29"/>
      <c r="P4012" s="29"/>
      <c r="Q4012" s="29"/>
      <c r="R4012" s="29"/>
      <c r="S4012" s="29"/>
      <c r="T4012" s="29"/>
      <c r="U4012" s="29"/>
    </row>
    <row r="4013" spans="1:21" ht="13.5" customHeight="1" x14ac:dyDescent="0.25">
      <c r="A4013" s="39">
        <v>40234</v>
      </c>
      <c r="B4013" s="6"/>
      <c r="C4013" s="6"/>
      <c r="D4013" s="6"/>
      <c r="E4013" s="38">
        <v>10321.030000000001</v>
      </c>
      <c r="F4013" s="29"/>
      <c r="G4013" s="29"/>
      <c r="H4013" s="29"/>
      <c r="I4013" s="29"/>
      <c r="J4013" s="29"/>
      <c r="K4013" s="29"/>
      <c r="L4013" s="29"/>
      <c r="M4013" s="29"/>
      <c r="N4013" s="29"/>
      <c r="O4013" s="29"/>
      <c r="P4013" s="29"/>
      <c r="Q4013" s="29"/>
      <c r="R4013" s="29"/>
      <c r="S4013" s="29"/>
      <c r="T4013" s="29"/>
      <c r="U4013" s="29"/>
    </row>
    <row r="4014" spans="1:21" ht="13.5" customHeight="1" x14ac:dyDescent="0.25">
      <c r="A4014" s="39">
        <v>40233</v>
      </c>
      <c r="B4014" s="6"/>
      <c r="C4014" s="6"/>
      <c r="D4014" s="6"/>
      <c r="E4014" s="38">
        <v>10374.16</v>
      </c>
      <c r="F4014" s="29"/>
      <c r="G4014" s="29"/>
      <c r="H4014" s="29"/>
      <c r="I4014" s="29"/>
      <c r="J4014" s="29"/>
      <c r="K4014" s="29"/>
      <c r="L4014" s="29"/>
      <c r="M4014" s="29"/>
      <c r="N4014" s="29"/>
      <c r="O4014" s="29"/>
      <c r="P4014" s="29"/>
      <c r="Q4014" s="29"/>
      <c r="R4014" s="29"/>
      <c r="S4014" s="29"/>
      <c r="T4014" s="29"/>
      <c r="U4014" s="29"/>
    </row>
    <row r="4015" spans="1:21" ht="13.5" customHeight="1" x14ac:dyDescent="0.25">
      <c r="A4015" s="39">
        <v>40232</v>
      </c>
      <c r="B4015" s="6"/>
      <c r="C4015" s="6"/>
      <c r="D4015" s="6"/>
      <c r="E4015" s="38">
        <v>10282.41</v>
      </c>
      <c r="F4015" s="29"/>
      <c r="G4015" s="29"/>
      <c r="H4015" s="29"/>
      <c r="I4015" s="29"/>
      <c r="J4015" s="29"/>
      <c r="K4015" s="29"/>
      <c r="L4015" s="29"/>
      <c r="M4015" s="29"/>
      <c r="N4015" s="29"/>
      <c r="O4015" s="29"/>
      <c r="P4015" s="29"/>
      <c r="Q4015" s="29"/>
      <c r="R4015" s="29"/>
      <c r="S4015" s="29"/>
      <c r="T4015" s="29"/>
      <c r="U4015" s="29"/>
    </row>
    <row r="4016" spans="1:21" ht="13.5" customHeight="1" x14ac:dyDescent="0.25">
      <c r="A4016" s="39">
        <v>40231</v>
      </c>
      <c r="B4016" s="6"/>
      <c r="C4016" s="6"/>
      <c r="D4016" s="6"/>
      <c r="E4016" s="38">
        <v>10383.379999999999</v>
      </c>
      <c r="F4016" s="29"/>
      <c r="G4016" s="29"/>
      <c r="H4016" s="29"/>
      <c r="I4016" s="29"/>
      <c r="J4016" s="29"/>
      <c r="K4016" s="29"/>
      <c r="L4016" s="29"/>
      <c r="M4016" s="29"/>
      <c r="N4016" s="29"/>
      <c r="O4016" s="29"/>
      <c r="P4016" s="29"/>
      <c r="Q4016" s="29"/>
      <c r="R4016" s="29"/>
      <c r="S4016" s="29"/>
      <c r="T4016" s="29"/>
      <c r="U4016" s="29"/>
    </row>
    <row r="4017" spans="1:21" ht="13.5" customHeight="1" x14ac:dyDescent="0.25">
      <c r="A4017" s="39">
        <v>40228</v>
      </c>
      <c r="B4017" s="6"/>
      <c r="C4017" s="6"/>
      <c r="D4017" s="6"/>
      <c r="E4017" s="38">
        <v>10402.35</v>
      </c>
      <c r="F4017" s="29"/>
      <c r="G4017" s="29"/>
      <c r="H4017" s="29"/>
      <c r="I4017" s="29"/>
      <c r="J4017" s="29"/>
      <c r="K4017" s="29"/>
      <c r="L4017" s="29"/>
      <c r="M4017" s="29"/>
      <c r="N4017" s="29"/>
      <c r="O4017" s="29"/>
      <c r="P4017" s="29"/>
      <c r="Q4017" s="29"/>
      <c r="R4017" s="29"/>
      <c r="S4017" s="29"/>
      <c r="T4017" s="29"/>
      <c r="U4017" s="29"/>
    </row>
    <row r="4018" spans="1:21" ht="13.5" customHeight="1" x14ac:dyDescent="0.25">
      <c r="A4018" s="39">
        <v>40227</v>
      </c>
      <c r="B4018" s="6"/>
      <c r="C4018" s="6"/>
      <c r="D4018" s="6"/>
      <c r="E4018" s="38">
        <v>10392.9</v>
      </c>
      <c r="F4018" s="29"/>
      <c r="G4018" s="29"/>
      <c r="H4018" s="29"/>
      <c r="I4018" s="29"/>
      <c r="J4018" s="29"/>
      <c r="K4018" s="29"/>
      <c r="L4018" s="29"/>
      <c r="M4018" s="29"/>
      <c r="N4018" s="29"/>
      <c r="O4018" s="29"/>
      <c r="P4018" s="29"/>
      <c r="Q4018" s="29"/>
      <c r="R4018" s="29"/>
      <c r="S4018" s="29"/>
      <c r="T4018" s="29"/>
      <c r="U4018" s="29"/>
    </row>
    <row r="4019" spans="1:21" ht="13.5" customHeight="1" x14ac:dyDescent="0.25">
      <c r="A4019" s="39">
        <v>40226</v>
      </c>
      <c r="B4019" s="6"/>
      <c r="C4019" s="6"/>
      <c r="D4019" s="6"/>
      <c r="E4019" s="38">
        <v>10309.24</v>
      </c>
      <c r="F4019" s="29"/>
      <c r="G4019" s="29"/>
      <c r="H4019" s="29"/>
      <c r="I4019" s="29"/>
      <c r="J4019" s="29"/>
      <c r="K4019" s="29"/>
      <c r="L4019" s="29"/>
      <c r="M4019" s="29"/>
      <c r="N4019" s="29"/>
      <c r="O4019" s="29"/>
      <c r="P4019" s="29"/>
      <c r="Q4019" s="29"/>
      <c r="R4019" s="29"/>
      <c r="S4019" s="29"/>
      <c r="T4019" s="29"/>
      <c r="U4019" s="29"/>
    </row>
    <row r="4020" spans="1:21" ht="13.5" customHeight="1" x14ac:dyDescent="0.25">
      <c r="A4020" s="39">
        <v>40225</v>
      </c>
      <c r="B4020" s="6"/>
      <c r="C4020" s="6"/>
      <c r="D4020" s="6"/>
      <c r="E4020" s="38">
        <v>10268.81</v>
      </c>
      <c r="F4020" s="29"/>
      <c r="G4020" s="29"/>
      <c r="H4020" s="29"/>
      <c r="I4020" s="29"/>
      <c r="J4020" s="29"/>
      <c r="K4020" s="29"/>
      <c r="L4020" s="29"/>
      <c r="M4020" s="29"/>
      <c r="N4020" s="29"/>
      <c r="O4020" s="29"/>
      <c r="P4020" s="29"/>
      <c r="Q4020" s="29"/>
      <c r="R4020" s="29"/>
      <c r="S4020" s="29"/>
      <c r="T4020" s="29"/>
      <c r="U4020" s="29"/>
    </row>
    <row r="4021" spans="1:21" ht="13.5" customHeight="1" x14ac:dyDescent="0.25">
      <c r="A4021" s="39">
        <v>40221</v>
      </c>
      <c r="B4021" s="6"/>
      <c r="C4021" s="6"/>
      <c r="D4021" s="6"/>
      <c r="E4021" s="38">
        <v>10099.14</v>
      </c>
      <c r="F4021" s="29"/>
      <c r="G4021" s="29"/>
      <c r="H4021" s="29"/>
      <c r="I4021" s="29"/>
      <c r="J4021" s="29"/>
      <c r="K4021" s="29"/>
      <c r="L4021" s="29"/>
      <c r="M4021" s="29"/>
      <c r="N4021" s="29"/>
      <c r="O4021" s="29"/>
      <c r="P4021" s="29"/>
      <c r="Q4021" s="29"/>
      <c r="R4021" s="29"/>
      <c r="S4021" s="29"/>
      <c r="T4021" s="29"/>
      <c r="U4021" s="29"/>
    </row>
    <row r="4022" spans="1:21" ht="13.5" customHeight="1" x14ac:dyDescent="0.25">
      <c r="A4022" s="39">
        <v>40220</v>
      </c>
      <c r="B4022" s="6"/>
      <c r="C4022" s="6"/>
      <c r="D4022" s="6"/>
      <c r="E4022" s="38">
        <v>10144.19</v>
      </c>
      <c r="F4022" s="29"/>
      <c r="G4022" s="29"/>
      <c r="H4022" s="29"/>
      <c r="I4022" s="29"/>
      <c r="J4022" s="29"/>
      <c r="K4022" s="29"/>
      <c r="L4022" s="29"/>
      <c r="M4022" s="29"/>
      <c r="N4022" s="29"/>
      <c r="O4022" s="29"/>
      <c r="P4022" s="29"/>
      <c r="Q4022" s="29"/>
      <c r="R4022" s="29"/>
      <c r="S4022" s="29"/>
      <c r="T4022" s="29"/>
      <c r="U4022" s="29"/>
    </row>
    <row r="4023" spans="1:21" ht="13.5" customHeight="1" x14ac:dyDescent="0.25">
      <c r="A4023" s="39">
        <v>40219</v>
      </c>
      <c r="B4023" s="6"/>
      <c r="C4023" s="6"/>
      <c r="D4023" s="6"/>
      <c r="E4023" s="38">
        <v>10038.379999999999</v>
      </c>
      <c r="F4023" s="29"/>
      <c r="G4023" s="29"/>
      <c r="H4023" s="29"/>
      <c r="I4023" s="29"/>
      <c r="J4023" s="29"/>
      <c r="K4023" s="29"/>
      <c r="L4023" s="29"/>
      <c r="M4023" s="29"/>
      <c r="N4023" s="29"/>
      <c r="O4023" s="29"/>
      <c r="P4023" s="29"/>
      <c r="Q4023" s="29"/>
      <c r="R4023" s="29"/>
      <c r="S4023" s="29"/>
      <c r="T4023" s="29"/>
      <c r="U4023" s="29"/>
    </row>
    <row r="4024" spans="1:21" ht="13.5" customHeight="1" x14ac:dyDescent="0.25">
      <c r="A4024" s="39">
        <v>40218</v>
      </c>
      <c r="B4024" s="6"/>
      <c r="C4024" s="6"/>
      <c r="D4024" s="6"/>
      <c r="E4024" s="38">
        <v>10058.64</v>
      </c>
      <c r="F4024" s="29"/>
      <c r="G4024" s="29"/>
      <c r="H4024" s="29"/>
      <c r="I4024" s="29"/>
      <c r="J4024" s="29"/>
      <c r="K4024" s="29"/>
      <c r="L4024" s="29"/>
      <c r="M4024" s="29"/>
      <c r="N4024" s="29"/>
      <c r="O4024" s="29"/>
      <c r="P4024" s="29"/>
      <c r="Q4024" s="29"/>
      <c r="R4024" s="29"/>
      <c r="S4024" s="29"/>
      <c r="T4024" s="29"/>
      <c r="U4024" s="29"/>
    </row>
    <row r="4025" spans="1:21" ht="13.5" customHeight="1" x14ac:dyDescent="0.25">
      <c r="A4025" s="39">
        <v>40217</v>
      </c>
      <c r="B4025" s="6"/>
      <c r="C4025" s="6"/>
      <c r="D4025" s="6"/>
      <c r="E4025" s="38">
        <v>9908.39</v>
      </c>
      <c r="F4025" s="29"/>
      <c r="G4025" s="29"/>
      <c r="H4025" s="29"/>
      <c r="I4025" s="29"/>
      <c r="J4025" s="29"/>
      <c r="K4025" s="29"/>
      <c r="L4025" s="29"/>
      <c r="M4025" s="29"/>
      <c r="N4025" s="29"/>
      <c r="O4025" s="29"/>
      <c r="P4025" s="29"/>
      <c r="Q4025" s="29"/>
      <c r="R4025" s="29"/>
      <c r="S4025" s="29"/>
      <c r="T4025" s="29"/>
      <c r="U4025" s="29"/>
    </row>
    <row r="4026" spans="1:21" ht="13.5" customHeight="1" x14ac:dyDescent="0.25">
      <c r="A4026" s="39">
        <v>40214</v>
      </c>
      <c r="B4026" s="6"/>
      <c r="C4026" s="6"/>
      <c r="D4026" s="6"/>
      <c r="E4026" s="38">
        <v>10012.23</v>
      </c>
      <c r="F4026" s="29"/>
      <c r="G4026" s="29"/>
      <c r="H4026" s="29"/>
      <c r="I4026" s="29"/>
      <c r="J4026" s="29"/>
      <c r="K4026" s="29"/>
      <c r="L4026" s="29"/>
      <c r="M4026" s="29"/>
      <c r="N4026" s="29"/>
      <c r="O4026" s="29"/>
      <c r="P4026" s="29"/>
      <c r="Q4026" s="29"/>
      <c r="R4026" s="29"/>
      <c r="S4026" s="29"/>
      <c r="T4026" s="29"/>
      <c r="U4026" s="29"/>
    </row>
    <row r="4027" spans="1:21" ht="13.5" customHeight="1" x14ac:dyDescent="0.25">
      <c r="A4027" s="39">
        <v>40213</v>
      </c>
      <c r="B4027" s="6"/>
      <c r="C4027" s="6"/>
      <c r="D4027" s="6"/>
      <c r="E4027" s="38">
        <v>10002.18</v>
      </c>
      <c r="F4027" s="29"/>
      <c r="G4027" s="29"/>
      <c r="H4027" s="29"/>
      <c r="I4027" s="29"/>
      <c r="J4027" s="29"/>
      <c r="K4027" s="29"/>
      <c r="L4027" s="29"/>
      <c r="M4027" s="29"/>
      <c r="N4027" s="29"/>
      <c r="O4027" s="29"/>
      <c r="P4027" s="29"/>
      <c r="Q4027" s="29"/>
      <c r="R4027" s="29"/>
      <c r="S4027" s="29"/>
      <c r="T4027" s="29"/>
      <c r="U4027" s="29"/>
    </row>
    <row r="4028" spans="1:21" ht="13.5" customHeight="1" x14ac:dyDescent="0.25">
      <c r="A4028" s="39">
        <v>40212</v>
      </c>
      <c r="B4028" s="6"/>
      <c r="C4028" s="6"/>
      <c r="D4028" s="6"/>
      <c r="E4028" s="38">
        <v>10270.549999999999</v>
      </c>
      <c r="F4028" s="29"/>
      <c r="G4028" s="29"/>
      <c r="H4028" s="29"/>
      <c r="I4028" s="29"/>
      <c r="J4028" s="29"/>
      <c r="K4028" s="29"/>
      <c r="L4028" s="29"/>
      <c r="M4028" s="29"/>
      <c r="N4028" s="29"/>
      <c r="O4028" s="29"/>
      <c r="P4028" s="29"/>
      <c r="Q4028" s="29"/>
      <c r="R4028" s="29"/>
      <c r="S4028" s="29"/>
      <c r="T4028" s="29"/>
      <c r="U4028" s="29"/>
    </row>
    <row r="4029" spans="1:21" ht="13.5" customHeight="1" x14ac:dyDescent="0.25">
      <c r="A4029" s="39">
        <v>40211</v>
      </c>
      <c r="B4029" s="6"/>
      <c r="C4029" s="6"/>
      <c r="D4029" s="6"/>
      <c r="E4029" s="38">
        <v>10296.85</v>
      </c>
      <c r="F4029" s="29"/>
      <c r="G4029" s="29"/>
      <c r="H4029" s="29"/>
      <c r="I4029" s="29"/>
      <c r="J4029" s="29"/>
      <c r="K4029" s="29"/>
      <c r="L4029" s="29"/>
      <c r="M4029" s="29"/>
      <c r="N4029" s="29"/>
      <c r="O4029" s="29"/>
      <c r="P4029" s="29"/>
      <c r="Q4029" s="29"/>
      <c r="R4029" s="29"/>
      <c r="S4029" s="29"/>
      <c r="T4029" s="29"/>
      <c r="U4029" s="29"/>
    </row>
    <row r="4030" spans="1:21" ht="13.5" customHeight="1" x14ac:dyDescent="0.25">
      <c r="A4030" s="39">
        <v>40210</v>
      </c>
      <c r="B4030" s="6"/>
      <c r="C4030" s="6"/>
      <c r="D4030" s="6"/>
      <c r="E4030" s="38">
        <v>10185.530000000001</v>
      </c>
      <c r="F4030" s="29"/>
      <c r="G4030" s="29"/>
      <c r="H4030" s="29"/>
      <c r="I4030" s="29"/>
      <c r="J4030" s="29"/>
      <c r="K4030" s="29"/>
      <c r="L4030" s="29"/>
      <c r="M4030" s="29"/>
      <c r="N4030" s="29"/>
      <c r="O4030" s="29"/>
      <c r="P4030" s="29"/>
      <c r="Q4030" s="29"/>
      <c r="R4030" s="29"/>
      <c r="S4030" s="29"/>
      <c r="T4030" s="29"/>
      <c r="U4030" s="29"/>
    </row>
    <row r="4031" spans="1:21" ht="13.5" customHeight="1" x14ac:dyDescent="0.25">
      <c r="A4031" s="39">
        <v>40207</v>
      </c>
      <c r="B4031" s="6"/>
      <c r="C4031" s="6"/>
      <c r="D4031" s="6"/>
      <c r="E4031" s="38">
        <v>10067.33</v>
      </c>
      <c r="F4031" s="29"/>
      <c r="G4031" s="29"/>
      <c r="H4031" s="29"/>
      <c r="I4031" s="29"/>
      <c r="J4031" s="29"/>
      <c r="K4031" s="29"/>
      <c r="L4031" s="29"/>
      <c r="M4031" s="29"/>
      <c r="N4031" s="29"/>
      <c r="O4031" s="29"/>
      <c r="P4031" s="29"/>
      <c r="Q4031" s="29"/>
      <c r="R4031" s="29"/>
      <c r="S4031" s="29"/>
      <c r="T4031" s="29"/>
      <c r="U4031" s="29"/>
    </row>
    <row r="4032" spans="1:21" ht="13.5" customHeight="1" x14ac:dyDescent="0.25">
      <c r="A4032" s="39">
        <v>40206</v>
      </c>
      <c r="B4032" s="6"/>
      <c r="C4032" s="6"/>
      <c r="D4032" s="6"/>
      <c r="E4032" s="38">
        <v>10120.459999999999</v>
      </c>
      <c r="F4032" s="29"/>
      <c r="G4032" s="29"/>
      <c r="H4032" s="29"/>
      <c r="I4032" s="29"/>
      <c r="J4032" s="29"/>
      <c r="K4032" s="29"/>
      <c r="L4032" s="29"/>
      <c r="M4032" s="29"/>
      <c r="N4032" s="29"/>
      <c r="O4032" s="29"/>
      <c r="P4032" s="29"/>
      <c r="Q4032" s="29"/>
      <c r="R4032" s="29"/>
      <c r="S4032" s="29"/>
      <c r="T4032" s="29"/>
      <c r="U4032" s="29"/>
    </row>
    <row r="4033" spans="1:21" ht="13.5" customHeight="1" x14ac:dyDescent="0.25">
      <c r="A4033" s="39">
        <v>40205</v>
      </c>
      <c r="B4033" s="6"/>
      <c r="C4033" s="6"/>
      <c r="D4033" s="6"/>
      <c r="E4033" s="38">
        <v>10236.16</v>
      </c>
      <c r="F4033" s="29"/>
      <c r="G4033" s="29"/>
      <c r="H4033" s="29"/>
      <c r="I4033" s="29"/>
      <c r="J4033" s="29"/>
      <c r="K4033" s="29"/>
      <c r="L4033" s="29"/>
      <c r="M4033" s="29"/>
      <c r="N4033" s="29"/>
      <c r="O4033" s="29"/>
      <c r="P4033" s="29"/>
      <c r="Q4033" s="29"/>
      <c r="R4033" s="29"/>
      <c r="S4033" s="29"/>
      <c r="T4033" s="29"/>
      <c r="U4033" s="29"/>
    </row>
    <row r="4034" spans="1:21" ht="13.5" customHeight="1" x14ac:dyDescent="0.25">
      <c r="A4034" s="39">
        <v>40204</v>
      </c>
      <c r="B4034" s="6"/>
      <c r="C4034" s="6"/>
      <c r="D4034" s="6"/>
      <c r="E4034" s="38">
        <v>10194.290000000001</v>
      </c>
      <c r="F4034" s="29"/>
      <c r="G4034" s="29"/>
      <c r="H4034" s="29"/>
      <c r="I4034" s="29"/>
      <c r="J4034" s="29"/>
      <c r="K4034" s="29"/>
      <c r="L4034" s="29"/>
      <c r="M4034" s="29"/>
      <c r="N4034" s="29"/>
      <c r="O4034" s="29"/>
      <c r="P4034" s="29"/>
      <c r="Q4034" s="29"/>
      <c r="R4034" s="29"/>
      <c r="S4034" s="29"/>
      <c r="T4034" s="29"/>
      <c r="U4034" s="29"/>
    </row>
    <row r="4035" spans="1:21" ht="13.5" customHeight="1" x14ac:dyDescent="0.25">
      <c r="A4035" s="39">
        <v>40203</v>
      </c>
      <c r="B4035" s="6"/>
      <c r="C4035" s="6"/>
      <c r="D4035" s="6"/>
      <c r="E4035" s="38">
        <v>10196.86</v>
      </c>
      <c r="F4035" s="29"/>
      <c r="G4035" s="29"/>
      <c r="H4035" s="29"/>
      <c r="I4035" s="29"/>
      <c r="J4035" s="29"/>
      <c r="K4035" s="29"/>
      <c r="L4035" s="29"/>
      <c r="M4035" s="29"/>
      <c r="N4035" s="29"/>
      <c r="O4035" s="29"/>
      <c r="P4035" s="29"/>
      <c r="Q4035" s="29"/>
      <c r="R4035" s="29"/>
      <c r="S4035" s="29"/>
      <c r="T4035" s="29"/>
      <c r="U4035" s="29"/>
    </row>
    <row r="4036" spans="1:21" ht="13.5" customHeight="1" x14ac:dyDescent="0.25">
      <c r="A4036" s="39">
        <v>40200</v>
      </c>
      <c r="B4036" s="6"/>
      <c r="C4036" s="6"/>
      <c r="D4036" s="6"/>
      <c r="E4036" s="38">
        <v>10172.98</v>
      </c>
      <c r="F4036" s="29"/>
      <c r="G4036" s="29"/>
      <c r="H4036" s="29"/>
      <c r="I4036" s="29"/>
      <c r="J4036" s="29"/>
      <c r="K4036" s="29"/>
      <c r="L4036" s="29"/>
      <c r="M4036" s="29"/>
      <c r="N4036" s="29"/>
      <c r="O4036" s="29"/>
      <c r="P4036" s="29"/>
      <c r="Q4036" s="29"/>
      <c r="R4036" s="29"/>
      <c r="S4036" s="29"/>
      <c r="T4036" s="29"/>
      <c r="U4036" s="29"/>
    </row>
    <row r="4037" spans="1:21" ht="13.5" customHeight="1" x14ac:dyDescent="0.25">
      <c r="A4037" s="39">
        <v>40199</v>
      </c>
      <c r="B4037" s="6"/>
      <c r="C4037" s="6"/>
      <c r="D4037" s="6"/>
      <c r="E4037" s="38">
        <v>10389.879999999999</v>
      </c>
      <c r="F4037" s="29"/>
      <c r="G4037" s="29"/>
      <c r="H4037" s="29"/>
      <c r="I4037" s="29"/>
      <c r="J4037" s="29"/>
      <c r="K4037" s="29"/>
      <c r="L4037" s="29"/>
      <c r="M4037" s="29"/>
      <c r="N4037" s="29"/>
      <c r="O4037" s="29"/>
      <c r="P4037" s="29"/>
      <c r="Q4037" s="29"/>
      <c r="R4037" s="29"/>
      <c r="S4037" s="29"/>
      <c r="T4037" s="29"/>
      <c r="U4037" s="29"/>
    </row>
    <row r="4038" spans="1:21" ht="13.5" customHeight="1" x14ac:dyDescent="0.25">
      <c r="A4038" s="39">
        <v>40198</v>
      </c>
      <c r="B4038" s="6"/>
      <c r="C4038" s="6"/>
      <c r="D4038" s="6"/>
      <c r="E4038" s="38">
        <v>10603.15</v>
      </c>
      <c r="F4038" s="29"/>
      <c r="G4038" s="29"/>
      <c r="H4038" s="29"/>
      <c r="I4038" s="29"/>
      <c r="J4038" s="29"/>
      <c r="K4038" s="29"/>
      <c r="L4038" s="29"/>
      <c r="M4038" s="29"/>
      <c r="N4038" s="29"/>
      <c r="O4038" s="29"/>
      <c r="P4038" s="29"/>
      <c r="Q4038" s="29"/>
      <c r="R4038" s="29"/>
      <c r="S4038" s="29"/>
      <c r="T4038" s="29"/>
      <c r="U4038" s="29"/>
    </row>
    <row r="4039" spans="1:21" ht="13.5" customHeight="1" x14ac:dyDescent="0.25">
      <c r="A4039" s="39">
        <v>40197</v>
      </c>
      <c r="B4039" s="6"/>
      <c r="C4039" s="6"/>
      <c r="D4039" s="6"/>
      <c r="E4039" s="38">
        <v>10725.43</v>
      </c>
      <c r="F4039" s="29"/>
      <c r="G4039" s="29"/>
      <c r="H4039" s="29"/>
      <c r="I4039" s="29"/>
      <c r="J4039" s="29"/>
      <c r="K4039" s="29"/>
      <c r="L4039" s="29"/>
      <c r="M4039" s="29"/>
      <c r="N4039" s="29"/>
      <c r="O4039" s="29"/>
      <c r="P4039" s="29"/>
      <c r="Q4039" s="29"/>
      <c r="R4039" s="29"/>
      <c r="S4039" s="29"/>
      <c r="T4039" s="29"/>
      <c r="U4039" s="29"/>
    </row>
    <row r="4040" spans="1:21" ht="13.5" customHeight="1" x14ac:dyDescent="0.25">
      <c r="A4040" s="39">
        <v>40193</v>
      </c>
      <c r="B4040" s="6"/>
      <c r="C4040" s="6"/>
      <c r="D4040" s="6"/>
      <c r="E4040" s="38">
        <v>10609.65</v>
      </c>
      <c r="F4040" s="29"/>
      <c r="G4040" s="29"/>
      <c r="H4040" s="29"/>
      <c r="I4040" s="29"/>
      <c r="J4040" s="29"/>
      <c r="K4040" s="29"/>
      <c r="L4040" s="29"/>
      <c r="M4040" s="29"/>
      <c r="N4040" s="29"/>
      <c r="O4040" s="29"/>
      <c r="P4040" s="29"/>
      <c r="Q4040" s="29"/>
      <c r="R4040" s="29"/>
      <c r="S4040" s="29"/>
      <c r="T4040" s="29"/>
      <c r="U4040" s="29"/>
    </row>
    <row r="4041" spans="1:21" ht="13.5" customHeight="1" x14ac:dyDescent="0.25">
      <c r="A4041" s="39">
        <v>40192</v>
      </c>
      <c r="B4041" s="6"/>
      <c r="C4041" s="6"/>
      <c r="D4041" s="6"/>
      <c r="E4041" s="38">
        <v>10710.55</v>
      </c>
      <c r="F4041" s="29"/>
      <c r="G4041" s="29"/>
      <c r="H4041" s="29"/>
      <c r="I4041" s="29"/>
      <c r="J4041" s="29"/>
      <c r="K4041" s="29"/>
      <c r="L4041" s="29"/>
      <c r="M4041" s="29"/>
      <c r="N4041" s="29"/>
      <c r="O4041" s="29"/>
      <c r="P4041" s="29"/>
      <c r="Q4041" s="29"/>
      <c r="R4041" s="29"/>
      <c r="S4041" s="29"/>
      <c r="T4041" s="29"/>
      <c r="U4041" s="29"/>
    </row>
    <row r="4042" spans="1:21" ht="13.5" customHeight="1" x14ac:dyDescent="0.25">
      <c r="A4042" s="39">
        <v>40191</v>
      </c>
      <c r="B4042" s="6"/>
      <c r="C4042" s="6"/>
      <c r="D4042" s="6"/>
      <c r="E4042" s="38">
        <v>10680.77</v>
      </c>
      <c r="F4042" s="29"/>
      <c r="G4042" s="29"/>
      <c r="H4042" s="29"/>
      <c r="I4042" s="29"/>
      <c r="J4042" s="29"/>
      <c r="K4042" s="29"/>
      <c r="L4042" s="29"/>
      <c r="M4042" s="29"/>
      <c r="N4042" s="29"/>
      <c r="O4042" s="29"/>
      <c r="P4042" s="29"/>
      <c r="Q4042" s="29"/>
      <c r="R4042" s="29"/>
      <c r="S4042" s="29"/>
      <c r="T4042" s="29"/>
      <c r="U4042" s="29"/>
    </row>
    <row r="4043" spans="1:21" ht="13.5" customHeight="1" x14ac:dyDescent="0.25">
      <c r="A4043" s="39">
        <v>40190</v>
      </c>
      <c r="B4043" s="6"/>
      <c r="C4043" s="6"/>
      <c r="D4043" s="6"/>
      <c r="E4043" s="38">
        <v>10627.26</v>
      </c>
      <c r="F4043" s="29"/>
      <c r="G4043" s="29"/>
      <c r="H4043" s="29"/>
      <c r="I4043" s="29"/>
      <c r="J4043" s="29"/>
      <c r="K4043" s="29"/>
      <c r="L4043" s="29"/>
      <c r="M4043" s="29"/>
      <c r="N4043" s="29"/>
      <c r="O4043" s="29"/>
      <c r="P4043" s="29"/>
      <c r="Q4043" s="29"/>
      <c r="R4043" s="29"/>
      <c r="S4043" s="29"/>
      <c r="T4043" s="29"/>
      <c r="U4043" s="29"/>
    </row>
    <row r="4044" spans="1:21" ht="13.5" customHeight="1" x14ac:dyDescent="0.25">
      <c r="A4044" s="39">
        <v>40189</v>
      </c>
      <c r="B4044" s="6"/>
      <c r="C4044" s="6"/>
      <c r="D4044" s="6"/>
      <c r="E4044" s="38">
        <v>10663.99</v>
      </c>
      <c r="F4044" s="29"/>
      <c r="G4044" s="29"/>
      <c r="H4044" s="29"/>
      <c r="I4044" s="29"/>
      <c r="J4044" s="29"/>
      <c r="K4044" s="29"/>
      <c r="L4044" s="29"/>
      <c r="M4044" s="29"/>
      <c r="N4044" s="29"/>
      <c r="O4044" s="29"/>
      <c r="P4044" s="29"/>
      <c r="Q4044" s="29"/>
      <c r="R4044" s="29"/>
      <c r="S4044" s="29"/>
      <c r="T4044" s="29"/>
      <c r="U4044" s="29"/>
    </row>
    <row r="4045" spans="1:21" ht="13.5" customHeight="1" x14ac:dyDescent="0.25">
      <c r="A4045" s="39">
        <v>40186</v>
      </c>
      <c r="B4045" s="6"/>
      <c r="C4045" s="6"/>
      <c r="D4045" s="6"/>
      <c r="E4045" s="38">
        <v>10618.19</v>
      </c>
      <c r="F4045" s="29"/>
      <c r="G4045" s="29"/>
      <c r="H4045" s="29"/>
      <c r="I4045" s="29"/>
      <c r="J4045" s="29"/>
      <c r="K4045" s="29"/>
      <c r="L4045" s="29"/>
      <c r="M4045" s="29"/>
      <c r="N4045" s="29"/>
      <c r="O4045" s="29"/>
      <c r="P4045" s="29"/>
      <c r="Q4045" s="29"/>
      <c r="R4045" s="29"/>
      <c r="S4045" s="29"/>
      <c r="T4045" s="29"/>
      <c r="U4045" s="29"/>
    </row>
    <row r="4046" spans="1:21" ht="13.5" customHeight="1" x14ac:dyDescent="0.25">
      <c r="A4046" s="39">
        <v>40185</v>
      </c>
      <c r="B4046" s="6"/>
      <c r="C4046" s="6"/>
      <c r="D4046" s="6"/>
      <c r="E4046" s="38">
        <v>10606.86</v>
      </c>
      <c r="F4046" s="29"/>
      <c r="G4046" s="29"/>
      <c r="H4046" s="29"/>
      <c r="I4046" s="29"/>
      <c r="J4046" s="29"/>
      <c r="K4046" s="29"/>
      <c r="L4046" s="29"/>
      <c r="M4046" s="29"/>
      <c r="N4046" s="29"/>
      <c r="O4046" s="29"/>
      <c r="P4046" s="29"/>
      <c r="Q4046" s="29"/>
      <c r="R4046" s="29"/>
      <c r="S4046" s="29"/>
      <c r="T4046" s="29"/>
      <c r="U4046" s="29"/>
    </row>
    <row r="4047" spans="1:21" ht="13.5" customHeight="1" x14ac:dyDescent="0.25">
      <c r="A4047" s="39">
        <v>40184</v>
      </c>
      <c r="B4047" s="6"/>
      <c r="C4047" s="6"/>
      <c r="D4047" s="6"/>
      <c r="E4047" s="38">
        <v>10573.68</v>
      </c>
      <c r="F4047" s="29"/>
      <c r="G4047" s="29"/>
      <c r="H4047" s="29"/>
      <c r="I4047" s="29"/>
      <c r="J4047" s="29"/>
      <c r="K4047" s="29"/>
      <c r="L4047" s="29"/>
      <c r="M4047" s="29"/>
      <c r="N4047" s="29"/>
      <c r="O4047" s="29"/>
      <c r="P4047" s="29"/>
      <c r="Q4047" s="29"/>
      <c r="R4047" s="29"/>
      <c r="S4047" s="29"/>
      <c r="T4047" s="29"/>
      <c r="U4047" s="29"/>
    </row>
    <row r="4048" spans="1:21" ht="13.5" customHeight="1" x14ac:dyDescent="0.25">
      <c r="A4048" s="39">
        <v>40183</v>
      </c>
      <c r="B4048" s="6"/>
      <c r="C4048" s="6"/>
      <c r="D4048" s="6"/>
      <c r="E4048" s="38">
        <v>10572.02</v>
      </c>
      <c r="F4048" s="29"/>
      <c r="G4048" s="29"/>
      <c r="H4048" s="29"/>
      <c r="I4048" s="29"/>
      <c r="J4048" s="29"/>
      <c r="K4048" s="29"/>
      <c r="L4048" s="29"/>
      <c r="M4048" s="29"/>
      <c r="N4048" s="29"/>
      <c r="O4048" s="29"/>
      <c r="P4048" s="29"/>
      <c r="Q4048" s="29"/>
      <c r="R4048" s="29"/>
      <c r="S4048" s="29"/>
      <c r="T4048" s="29"/>
      <c r="U4048" s="29"/>
    </row>
    <row r="4049" spans="1:21" ht="13.5" customHeight="1" x14ac:dyDescent="0.25">
      <c r="A4049" s="39">
        <v>40182</v>
      </c>
      <c r="B4049" s="6"/>
      <c r="C4049" s="6"/>
      <c r="D4049" s="6"/>
      <c r="E4049" s="38">
        <v>10583.96</v>
      </c>
      <c r="F4049" s="29"/>
      <c r="G4049" s="29"/>
      <c r="H4049" s="29"/>
      <c r="I4049" s="29"/>
      <c r="J4049" s="29"/>
      <c r="K4049" s="29"/>
      <c r="L4049" s="29"/>
      <c r="M4049" s="29"/>
      <c r="N4049" s="29"/>
      <c r="O4049" s="29"/>
      <c r="P4049" s="29"/>
      <c r="Q4049" s="29"/>
      <c r="R4049" s="29"/>
      <c r="S4049" s="29"/>
      <c r="T4049" s="29"/>
      <c r="U4049" s="29"/>
    </row>
    <row r="4050" spans="1:21" ht="13.5" customHeight="1" x14ac:dyDescent="0.25">
      <c r="A4050" s="39">
        <v>40178</v>
      </c>
      <c r="B4050" s="6"/>
      <c r="C4050" s="6"/>
      <c r="D4050" s="6"/>
      <c r="E4050" s="38">
        <v>10428.049999999999</v>
      </c>
      <c r="F4050" s="29"/>
      <c r="G4050" s="29"/>
      <c r="H4050" s="29"/>
      <c r="I4050" s="29"/>
      <c r="J4050" s="29"/>
      <c r="K4050" s="29"/>
      <c r="L4050" s="29"/>
      <c r="M4050" s="29"/>
      <c r="N4050" s="29"/>
      <c r="O4050" s="29"/>
      <c r="P4050" s="29"/>
      <c r="Q4050" s="29"/>
      <c r="R4050" s="29"/>
      <c r="S4050" s="29"/>
      <c r="T4050" s="29"/>
      <c r="U4050" s="29"/>
    </row>
    <row r="4051" spans="1:21" ht="13.5" customHeight="1" x14ac:dyDescent="0.25">
      <c r="A4051" s="39">
        <v>40177</v>
      </c>
      <c r="B4051" s="6"/>
      <c r="C4051" s="6"/>
      <c r="D4051" s="6"/>
      <c r="E4051" s="38">
        <v>10548.51</v>
      </c>
      <c r="F4051" s="29"/>
      <c r="G4051" s="29"/>
      <c r="H4051" s="29"/>
      <c r="I4051" s="29"/>
      <c r="J4051" s="29"/>
      <c r="K4051" s="29"/>
      <c r="L4051" s="29"/>
      <c r="M4051" s="29"/>
      <c r="N4051" s="29"/>
      <c r="O4051" s="29"/>
      <c r="P4051" s="29"/>
      <c r="Q4051" s="29"/>
      <c r="R4051" s="29"/>
      <c r="S4051" s="29"/>
      <c r="T4051" s="29"/>
      <c r="U4051" s="29"/>
    </row>
    <row r="4052" spans="1:21" ht="13.5" customHeight="1" x14ac:dyDescent="0.25">
      <c r="A4052" s="39">
        <v>40176</v>
      </c>
      <c r="B4052" s="6"/>
      <c r="C4052" s="6"/>
      <c r="D4052" s="6"/>
      <c r="E4052" s="38">
        <v>10545.41</v>
      </c>
      <c r="F4052" s="29"/>
      <c r="G4052" s="29"/>
      <c r="H4052" s="29"/>
      <c r="I4052" s="29"/>
      <c r="J4052" s="29"/>
      <c r="K4052" s="29"/>
      <c r="L4052" s="29"/>
      <c r="M4052" s="29"/>
      <c r="N4052" s="29"/>
      <c r="O4052" s="29"/>
      <c r="P4052" s="29"/>
      <c r="Q4052" s="29"/>
      <c r="R4052" s="29"/>
      <c r="S4052" s="29"/>
      <c r="T4052" s="29"/>
      <c r="U4052" s="29"/>
    </row>
    <row r="4053" spans="1:21" ht="13.5" customHeight="1" x14ac:dyDescent="0.25">
      <c r="A4053" s="39">
        <v>40175</v>
      </c>
      <c r="B4053" s="6"/>
      <c r="C4053" s="6"/>
      <c r="D4053" s="6"/>
      <c r="E4053" s="38">
        <v>10547.08</v>
      </c>
      <c r="F4053" s="29"/>
      <c r="G4053" s="29"/>
      <c r="H4053" s="29"/>
      <c r="I4053" s="29"/>
      <c r="J4053" s="29"/>
      <c r="K4053" s="29"/>
      <c r="L4053" s="29"/>
      <c r="M4053" s="29"/>
      <c r="N4053" s="29"/>
      <c r="O4053" s="29"/>
      <c r="P4053" s="29"/>
      <c r="Q4053" s="29"/>
      <c r="R4053" s="29"/>
      <c r="S4053" s="29"/>
      <c r="T4053" s="29"/>
      <c r="U4053" s="29"/>
    </row>
    <row r="4054" spans="1:21" ht="13.5" customHeight="1" x14ac:dyDescent="0.25">
      <c r="A4054" s="39">
        <v>40171</v>
      </c>
      <c r="B4054" s="6"/>
      <c r="C4054" s="6"/>
      <c r="D4054" s="6"/>
      <c r="E4054" s="38">
        <v>10520.1</v>
      </c>
      <c r="F4054" s="29"/>
      <c r="G4054" s="29"/>
      <c r="H4054" s="29"/>
      <c r="I4054" s="29"/>
      <c r="J4054" s="29"/>
      <c r="K4054" s="29"/>
      <c r="L4054" s="29"/>
      <c r="M4054" s="29"/>
      <c r="N4054" s="29"/>
      <c r="O4054" s="29"/>
      <c r="P4054" s="29"/>
      <c r="Q4054" s="29"/>
      <c r="R4054" s="29"/>
      <c r="S4054" s="29"/>
      <c r="T4054" s="29"/>
      <c r="U4054" s="29"/>
    </row>
    <row r="4055" spans="1:21" ht="13.5" customHeight="1" x14ac:dyDescent="0.25">
      <c r="A4055" s="39">
        <v>40170</v>
      </c>
      <c r="B4055" s="6"/>
      <c r="C4055" s="6"/>
      <c r="D4055" s="6"/>
      <c r="E4055" s="38">
        <v>10466.44</v>
      </c>
      <c r="F4055" s="29"/>
      <c r="G4055" s="29"/>
      <c r="H4055" s="29"/>
      <c r="I4055" s="29"/>
      <c r="J4055" s="29"/>
      <c r="K4055" s="29"/>
      <c r="L4055" s="29"/>
      <c r="M4055" s="29"/>
      <c r="N4055" s="29"/>
      <c r="O4055" s="29"/>
      <c r="P4055" s="29"/>
      <c r="Q4055" s="29"/>
      <c r="R4055" s="29"/>
      <c r="S4055" s="29"/>
      <c r="T4055" s="29"/>
      <c r="U4055" s="29"/>
    </row>
    <row r="4056" spans="1:21" ht="13.5" customHeight="1" x14ac:dyDescent="0.25">
      <c r="A4056" s="39">
        <v>40169</v>
      </c>
      <c r="B4056" s="6"/>
      <c r="C4056" s="6"/>
      <c r="D4056" s="6"/>
      <c r="E4056" s="38">
        <v>10464.93</v>
      </c>
      <c r="F4056" s="29"/>
      <c r="G4056" s="29"/>
      <c r="H4056" s="29"/>
      <c r="I4056" s="29"/>
      <c r="J4056" s="29"/>
      <c r="K4056" s="29"/>
      <c r="L4056" s="29"/>
      <c r="M4056" s="29"/>
      <c r="N4056" s="29"/>
      <c r="O4056" s="29"/>
      <c r="P4056" s="29"/>
      <c r="Q4056" s="29"/>
      <c r="R4056" s="29"/>
      <c r="S4056" s="29"/>
      <c r="T4056" s="29"/>
      <c r="U4056" s="29"/>
    </row>
    <row r="4057" spans="1:21" ht="13.5" customHeight="1" x14ac:dyDescent="0.25">
      <c r="A4057" s="39">
        <v>40168</v>
      </c>
      <c r="B4057" s="6"/>
      <c r="C4057" s="6"/>
      <c r="D4057" s="6"/>
      <c r="E4057" s="38">
        <v>10414.14</v>
      </c>
      <c r="F4057" s="29"/>
      <c r="G4057" s="29"/>
      <c r="H4057" s="29"/>
      <c r="I4057" s="29"/>
      <c r="J4057" s="29"/>
      <c r="K4057" s="29"/>
      <c r="L4057" s="29"/>
      <c r="M4057" s="29"/>
      <c r="N4057" s="29"/>
      <c r="O4057" s="29"/>
      <c r="P4057" s="29"/>
      <c r="Q4057" s="29"/>
      <c r="R4057" s="29"/>
      <c r="S4057" s="29"/>
      <c r="T4057" s="29"/>
      <c r="U4057" s="29"/>
    </row>
    <row r="4058" spans="1:21" ht="13.5" customHeight="1" x14ac:dyDescent="0.25">
      <c r="A4058" s="39">
        <v>40165</v>
      </c>
      <c r="B4058" s="6"/>
      <c r="C4058" s="6"/>
      <c r="D4058" s="6"/>
      <c r="E4058" s="38">
        <v>10328.89</v>
      </c>
      <c r="F4058" s="29"/>
      <c r="G4058" s="29"/>
      <c r="H4058" s="29"/>
      <c r="I4058" s="29"/>
      <c r="J4058" s="29"/>
      <c r="K4058" s="29"/>
      <c r="L4058" s="29"/>
      <c r="M4058" s="29"/>
      <c r="N4058" s="29"/>
      <c r="O4058" s="29"/>
      <c r="P4058" s="29"/>
      <c r="Q4058" s="29"/>
      <c r="R4058" s="29"/>
      <c r="S4058" s="29"/>
      <c r="T4058" s="29"/>
      <c r="U4058" s="29"/>
    </row>
    <row r="4059" spans="1:21" ht="13.5" customHeight="1" x14ac:dyDescent="0.25">
      <c r="A4059" s="39">
        <v>40164</v>
      </c>
      <c r="B4059" s="6"/>
      <c r="C4059" s="6"/>
      <c r="D4059" s="6"/>
      <c r="E4059" s="38">
        <v>10308.26</v>
      </c>
      <c r="F4059" s="29"/>
      <c r="G4059" s="29"/>
      <c r="H4059" s="29"/>
      <c r="I4059" s="29"/>
      <c r="J4059" s="29"/>
      <c r="K4059" s="29"/>
      <c r="L4059" s="29"/>
      <c r="M4059" s="29"/>
      <c r="N4059" s="29"/>
      <c r="O4059" s="29"/>
      <c r="P4059" s="29"/>
      <c r="Q4059" s="29"/>
      <c r="R4059" s="29"/>
      <c r="S4059" s="29"/>
      <c r="T4059" s="29"/>
      <c r="U4059" s="29"/>
    </row>
    <row r="4060" spans="1:21" ht="13.5" customHeight="1" x14ac:dyDescent="0.25">
      <c r="A4060" s="39">
        <v>40163</v>
      </c>
      <c r="B4060" s="6"/>
      <c r="C4060" s="6"/>
      <c r="D4060" s="6"/>
      <c r="E4060" s="38">
        <v>10441.120000000001</v>
      </c>
      <c r="F4060" s="29"/>
      <c r="G4060" s="29"/>
      <c r="H4060" s="29"/>
      <c r="I4060" s="29"/>
      <c r="J4060" s="29"/>
      <c r="K4060" s="29"/>
      <c r="L4060" s="29"/>
      <c r="M4060" s="29"/>
      <c r="N4060" s="29"/>
      <c r="O4060" s="29"/>
      <c r="P4060" s="29"/>
      <c r="Q4060" s="29"/>
      <c r="R4060" s="29"/>
      <c r="S4060" s="29"/>
      <c r="T4060" s="29"/>
      <c r="U4060" s="29"/>
    </row>
    <row r="4061" spans="1:21" ht="13.5" customHeight="1" x14ac:dyDescent="0.25">
      <c r="A4061" s="39">
        <v>40162</v>
      </c>
      <c r="B4061" s="6"/>
      <c r="C4061" s="6"/>
      <c r="D4061" s="6"/>
      <c r="E4061" s="38">
        <v>10452</v>
      </c>
      <c r="F4061" s="29"/>
      <c r="G4061" s="29"/>
      <c r="H4061" s="29"/>
      <c r="I4061" s="29"/>
      <c r="J4061" s="29"/>
      <c r="K4061" s="29"/>
      <c r="L4061" s="29"/>
      <c r="M4061" s="29"/>
      <c r="N4061" s="29"/>
      <c r="O4061" s="29"/>
      <c r="P4061" s="29"/>
      <c r="Q4061" s="29"/>
      <c r="R4061" s="29"/>
      <c r="S4061" s="29"/>
      <c r="T4061" s="29"/>
      <c r="U4061" s="29"/>
    </row>
    <row r="4062" spans="1:21" ht="13.5" customHeight="1" x14ac:dyDescent="0.25">
      <c r="A4062" s="39">
        <v>40161</v>
      </c>
      <c r="B4062" s="6"/>
      <c r="C4062" s="6"/>
      <c r="D4062" s="6"/>
      <c r="E4062" s="38">
        <v>10501.05</v>
      </c>
      <c r="F4062" s="29"/>
      <c r="G4062" s="29"/>
      <c r="H4062" s="29"/>
      <c r="I4062" s="29"/>
      <c r="J4062" s="29"/>
      <c r="K4062" s="29"/>
      <c r="L4062" s="29"/>
      <c r="M4062" s="29"/>
      <c r="N4062" s="29"/>
      <c r="O4062" s="29"/>
      <c r="P4062" s="29"/>
      <c r="Q4062" s="29"/>
      <c r="R4062" s="29"/>
      <c r="S4062" s="29"/>
      <c r="T4062" s="29"/>
      <c r="U4062" s="29"/>
    </row>
    <row r="4063" spans="1:21" ht="13.5" customHeight="1" x14ac:dyDescent="0.25">
      <c r="A4063" s="39">
        <v>40158</v>
      </c>
      <c r="B4063" s="6"/>
      <c r="C4063" s="6"/>
      <c r="D4063" s="6"/>
      <c r="E4063" s="38">
        <v>10471.5</v>
      </c>
      <c r="F4063" s="29"/>
      <c r="G4063" s="29"/>
      <c r="H4063" s="29"/>
      <c r="I4063" s="29"/>
      <c r="J4063" s="29"/>
      <c r="K4063" s="29"/>
      <c r="L4063" s="29"/>
      <c r="M4063" s="29"/>
      <c r="N4063" s="29"/>
      <c r="O4063" s="29"/>
      <c r="P4063" s="29"/>
      <c r="Q4063" s="29"/>
      <c r="R4063" s="29"/>
      <c r="S4063" s="29"/>
      <c r="T4063" s="29"/>
      <c r="U4063" s="29"/>
    </row>
    <row r="4064" spans="1:21" ht="13.5" customHeight="1" x14ac:dyDescent="0.25">
      <c r="A4064" s="39">
        <v>40157</v>
      </c>
      <c r="B4064" s="6"/>
      <c r="C4064" s="6"/>
      <c r="D4064" s="6"/>
      <c r="E4064" s="38">
        <v>10405.83</v>
      </c>
      <c r="F4064" s="29"/>
      <c r="G4064" s="29"/>
      <c r="H4064" s="29"/>
      <c r="I4064" s="29"/>
      <c r="J4064" s="29"/>
      <c r="K4064" s="29"/>
      <c r="L4064" s="29"/>
      <c r="M4064" s="29"/>
      <c r="N4064" s="29"/>
      <c r="O4064" s="29"/>
      <c r="P4064" s="29"/>
      <c r="Q4064" s="29"/>
      <c r="R4064" s="29"/>
      <c r="S4064" s="29"/>
      <c r="T4064" s="29"/>
      <c r="U4064" s="29"/>
    </row>
    <row r="4065" spans="1:21" ht="13.5" customHeight="1" x14ac:dyDescent="0.25">
      <c r="A4065" s="39">
        <v>40156</v>
      </c>
      <c r="B4065" s="6"/>
      <c r="C4065" s="6"/>
      <c r="D4065" s="6"/>
      <c r="E4065" s="38">
        <v>10337.049999999999</v>
      </c>
      <c r="F4065" s="29"/>
      <c r="G4065" s="29"/>
      <c r="H4065" s="29"/>
      <c r="I4065" s="29"/>
      <c r="J4065" s="29"/>
      <c r="K4065" s="29"/>
      <c r="L4065" s="29"/>
      <c r="M4065" s="29"/>
      <c r="N4065" s="29"/>
      <c r="O4065" s="29"/>
      <c r="P4065" s="29"/>
      <c r="Q4065" s="29"/>
      <c r="R4065" s="29"/>
      <c r="S4065" s="29"/>
      <c r="T4065" s="29"/>
      <c r="U4065" s="29"/>
    </row>
    <row r="4066" spans="1:21" ht="13.5" customHeight="1" x14ac:dyDescent="0.25">
      <c r="A4066" s="39">
        <v>40155</v>
      </c>
      <c r="B4066" s="6"/>
      <c r="C4066" s="6"/>
      <c r="D4066" s="6"/>
      <c r="E4066" s="38">
        <v>10285.969999999999</v>
      </c>
      <c r="F4066" s="29"/>
      <c r="G4066" s="29"/>
      <c r="H4066" s="29"/>
      <c r="I4066" s="29"/>
      <c r="J4066" s="29"/>
      <c r="K4066" s="29"/>
      <c r="L4066" s="29"/>
      <c r="M4066" s="29"/>
      <c r="N4066" s="29"/>
      <c r="O4066" s="29"/>
      <c r="P4066" s="29"/>
      <c r="Q4066" s="29"/>
      <c r="R4066" s="29"/>
      <c r="S4066" s="29"/>
      <c r="T4066" s="29"/>
      <c r="U4066" s="29"/>
    </row>
    <row r="4067" spans="1:21" ht="13.5" customHeight="1" x14ac:dyDescent="0.25">
      <c r="A4067" s="39">
        <v>40154</v>
      </c>
      <c r="B4067" s="6"/>
      <c r="C4067" s="6"/>
      <c r="D4067" s="6"/>
      <c r="E4067" s="38">
        <v>10390.11</v>
      </c>
      <c r="F4067" s="29"/>
      <c r="G4067" s="29"/>
      <c r="H4067" s="29"/>
      <c r="I4067" s="29"/>
      <c r="J4067" s="29"/>
      <c r="K4067" s="29"/>
      <c r="L4067" s="29"/>
      <c r="M4067" s="29"/>
      <c r="N4067" s="29"/>
      <c r="O4067" s="29"/>
      <c r="P4067" s="29"/>
      <c r="Q4067" s="29"/>
      <c r="R4067" s="29"/>
      <c r="S4067" s="29"/>
      <c r="T4067" s="29"/>
      <c r="U4067" s="29"/>
    </row>
    <row r="4068" spans="1:21" ht="13.5" customHeight="1" x14ac:dyDescent="0.25">
      <c r="A4068" s="39">
        <v>40151</v>
      </c>
      <c r="B4068" s="6"/>
      <c r="C4068" s="6"/>
      <c r="D4068" s="6"/>
      <c r="E4068" s="38">
        <v>10388.9</v>
      </c>
      <c r="F4068" s="29"/>
      <c r="G4068" s="29"/>
      <c r="H4068" s="29"/>
      <c r="I4068" s="29"/>
      <c r="J4068" s="29"/>
      <c r="K4068" s="29"/>
      <c r="L4068" s="29"/>
      <c r="M4068" s="29"/>
      <c r="N4068" s="29"/>
      <c r="O4068" s="29"/>
      <c r="P4068" s="29"/>
      <c r="Q4068" s="29"/>
      <c r="R4068" s="29"/>
      <c r="S4068" s="29"/>
      <c r="T4068" s="29"/>
      <c r="U4068" s="29"/>
    </row>
    <row r="4069" spans="1:21" ht="13.5" customHeight="1" x14ac:dyDescent="0.25">
      <c r="A4069" s="39">
        <v>40150</v>
      </c>
      <c r="B4069" s="6"/>
      <c r="C4069" s="6"/>
      <c r="D4069" s="6"/>
      <c r="E4069" s="38">
        <v>10366.15</v>
      </c>
      <c r="F4069" s="29"/>
      <c r="G4069" s="29"/>
      <c r="H4069" s="29"/>
      <c r="I4069" s="29"/>
      <c r="J4069" s="29"/>
      <c r="K4069" s="29"/>
      <c r="L4069" s="29"/>
      <c r="M4069" s="29"/>
      <c r="N4069" s="29"/>
      <c r="O4069" s="29"/>
      <c r="P4069" s="29"/>
      <c r="Q4069" s="29"/>
      <c r="R4069" s="29"/>
      <c r="S4069" s="29"/>
      <c r="T4069" s="29"/>
      <c r="U4069" s="29"/>
    </row>
    <row r="4070" spans="1:21" ht="13.5" customHeight="1" x14ac:dyDescent="0.25">
      <c r="A4070" s="39">
        <v>40149</v>
      </c>
      <c r="B4070" s="6"/>
      <c r="C4070" s="6"/>
      <c r="D4070" s="6"/>
      <c r="E4070" s="38">
        <v>10452.68</v>
      </c>
      <c r="F4070" s="29"/>
      <c r="G4070" s="29"/>
      <c r="H4070" s="29"/>
      <c r="I4070" s="29"/>
      <c r="J4070" s="29"/>
      <c r="K4070" s="29"/>
      <c r="L4070" s="29"/>
      <c r="M4070" s="29"/>
      <c r="N4070" s="29"/>
      <c r="O4070" s="29"/>
      <c r="P4070" s="29"/>
      <c r="Q4070" s="29"/>
      <c r="R4070" s="29"/>
      <c r="S4070" s="29"/>
      <c r="T4070" s="29"/>
      <c r="U4070" s="29"/>
    </row>
    <row r="4071" spans="1:21" ht="13.5" customHeight="1" x14ac:dyDescent="0.25">
      <c r="A4071" s="39">
        <v>40148</v>
      </c>
      <c r="B4071" s="6"/>
      <c r="C4071" s="6"/>
      <c r="D4071" s="6"/>
      <c r="E4071" s="38">
        <v>10471.58</v>
      </c>
      <c r="F4071" s="29"/>
      <c r="G4071" s="29"/>
      <c r="H4071" s="29"/>
      <c r="I4071" s="29"/>
      <c r="J4071" s="29"/>
      <c r="K4071" s="29"/>
      <c r="L4071" s="29"/>
      <c r="M4071" s="29"/>
      <c r="N4071" s="29"/>
      <c r="O4071" s="29"/>
      <c r="P4071" s="29"/>
      <c r="Q4071" s="29"/>
      <c r="R4071" s="29"/>
      <c r="S4071" s="29"/>
      <c r="T4071" s="29"/>
      <c r="U4071" s="29"/>
    </row>
    <row r="4072" spans="1:21" ht="13.5" customHeight="1" x14ac:dyDescent="0.25">
      <c r="A4072" s="39">
        <v>40147</v>
      </c>
      <c r="B4072" s="6"/>
      <c r="C4072" s="6"/>
      <c r="D4072" s="6"/>
      <c r="E4072" s="38">
        <v>10344.84</v>
      </c>
      <c r="F4072" s="29"/>
      <c r="G4072" s="29"/>
      <c r="H4072" s="29"/>
      <c r="I4072" s="29"/>
      <c r="J4072" s="29"/>
      <c r="K4072" s="29"/>
      <c r="L4072" s="29"/>
      <c r="M4072" s="29"/>
      <c r="N4072" s="29"/>
      <c r="O4072" s="29"/>
      <c r="P4072" s="29"/>
      <c r="Q4072" s="29"/>
      <c r="R4072" s="29"/>
      <c r="S4072" s="29"/>
      <c r="T4072" s="29"/>
      <c r="U4072" s="29"/>
    </row>
    <row r="4073" spans="1:21" ht="13.5" customHeight="1" x14ac:dyDescent="0.25">
      <c r="A4073" s="39">
        <v>40144</v>
      </c>
      <c r="B4073" s="6"/>
      <c r="C4073" s="6"/>
      <c r="D4073" s="6"/>
      <c r="E4073" s="38">
        <v>10309.92</v>
      </c>
      <c r="F4073" s="29"/>
      <c r="G4073" s="29"/>
      <c r="H4073" s="29"/>
      <c r="I4073" s="29"/>
      <c r="J4073" s="29"/>
      <c r="K4073" s="29"/>
      <c r="L4073" s="29"/>
      <c r="M4073" s="29"/>
      <c r="N4073" s="29"/>
      <c r="O4073" s="29"/>
      <c r="P4073" s="29"/>
      <c r="Q4073" s="29"/>
      <c r="R4073" s="29"/>
      <c r="S4073" s="29"/>
      <c r="T4073" s="29"/>
      <c r="U4073" s="29"/>
    </row>
    <row r="4074" spans="1:21" ht="13.5" customHeight="1" x14ac:dyDescent="0.25">
      <c r="A4074" s="39">
        <v>40142</v>
      </c>
      <c r="B4074" s="6"/>
      <c r="C4074" s="6"/>
      <c r="D4074" s="6"/>
      <c r="E4074" s="38">
        <v>10464.4</v>
      </c>
      <c r="F4074" s="29"/>
      <c r="G4074" s="29"/>
      <c r="H4074" s="29"/>
      <c r="I4074" s="29"/>
      <c r="J4074" s="29"/>
      <c r="K4074" s="29"/>
      <c r="L4074" s="29"/>
      <c r="M4074" s="29"/>
      <c r="N4074" s="29"/>
      <c r="O4074" s="29"/>
      <c r="P4074" s="29"/>
      <c r="Q4074" s="29"/>
      <c r="R4074" s="29"/>
      <c r="S4074" s="29"/>
      <c r="T4074" s="29"/>
      <c r="U4074" s="29"/>
    </row>
    <row r="4075" spans="1:21" ht="13.5" customHeight="1" x14ac:dyDescent="0.25">
      <c r="A4075" s="39">
        <v>40141</v>
      </c>
      <c r="B4075" s="6"/>
      <c r="C4075" s="6"/>
      <c r="D4075" s="6"/>
      <c r="E4075" s="38">
        <v>10433.709999999999</v>
      </c>
      <c r="F4075" s="29"/>
      <c r="G4075" s="29"/>
      <c r="H4075" s="29"/>
      <c r="I4075" s="29"/>
      <c r="J4075" s="29"/>
      <c r="K4075" s="29"/>
      <c r="L4075" s="29"/>
      <c r="M4075" s="29"/>
      <c r="N4075" s="29"/>
      <c r="O4075" s="29"/>
      <c r="P4075" s="29"/>
      <c r="Q4075" s="29"/>
      <c r="R4075" s="29"/>
      <c r="S4075" s="29"/>
      <c r="T4075" s="29"/>
      <c r="U4075" s="29"/>
    </row>
    <row r="4076" spans="1:21" ht="13.5" customHeight="1" x14ac:dyDescent="0.25">
      <c r="A4076" s="39">
        <v>40140</v>
      </c>
      <c r="B4076" s="6"/>
      <c r="C4076" s="6"/>
      <c r="D4076" s="6"/>
      <c r="E4076" s="38">
        <v>10450.950000000001</v>
      </c>
      <c r="F4076" s="29"/>
      <c r="G4076" s="29"/>
      <c r="H4076" s="29"/>
      <c r="I4076" s="29"/>
      <c r="J4076" s="29"/>
      <c r="K4076" s="29"/>
      <c r="L4076" s="29"/>
      <c r="M4076" s="29"/>
      <c r="N4076" s="29"/>
      <c r="O4076" s="29"/>
      <c r="P4076" s="29"/>
      <c r="Q4076" s="29"/>
      <c r="R4076" s="29"/>
      <c r="S4076" s="29"/>
      <c r="T4076" s="29"/>
      <c r="U4076" s="29"/>
    </row>
    <row r="4077" spans="1:21" ht="13.5" customHeight="1" x14ac:dyDescent="0.25">
      <c r="A4077" s="39">
        <v>40137</v>
      </c>
      <c r="B4077" s="6"/>
      <c r="C4077" s="6"/>
      <c r="D4077" s="6"/>
      <c r="E4077" s="38">
        <v>10318.16</v>
      </c>
      <c r="F4077" s="29"/>
      <c r="G4077" s="29"/>
      <c r="H4077" s="29"/>
      <c r="I4077" s="29"/>
      <c r="J4077" s="29"/>
      <c r="K4077" s="29"/>
      <c r="L4077" s="29"/>
      <c r="M4077" s="29"/>
      <c r="N4077" s="29"/>
      <c r="O4077" s="29"/>
      <c r="P4077" s="29"/>
      <c r="Q4077" s="29"/>
      <c r="R4077" s="29"/>
      <c r="S4077" s="29"/>
      <c r="T4077" s="29"/>
      <c r="U4077" s="29"/>
    </row>
    <row r="4078" spans="1:21" ht="13.5" customHeight="1" x14ac:dyDescent="0.25">
      <c r="A4078" s="39">
        <v>40136</v>
      </c>
      <c r="B4078" s="6"/>
      <c r="C4078" s="6"/>
      <c r="D4078" s="6"/>
      <c r="E4078" s="38">
        <v>10332.44</v>
      </c>
      <c r="F4078" s="29"/>
      <c r="G4078" s="29"/>
      <c r="H4078" s="29"/>
      <c r="I4078" s="29"/>
      <c r="J4078" s="29"/>
      <c r="K4078" s="29"/>
      <c r="L4078" s="29"/>
      <c r="M4078" s="29"/>
      <c r="N4078" s="29"/>
      <c r="O4078" s="29"/>
      <c r="P4078" s="29"/>
      <c r="Q4078" s="29"/>
      <c r="R4078" s="29"/>
      <c r="S4078" s="29"/>
      <c r="T4078" s="29"/>
      <c r="U4078" s="29"/>
    </row>
    <row r="4079" spans="1:21" ht="13.5" customHeight="1" x14ac:dyDescent="0.25">
      <c r="A4079" s="39">
        <v>40135</v>
      </c>
      <c r="B4079" s="6"/>
      <c r="C4079" s="6"/>
      <c r="D4079" s="6"/>
      <c r="E4079" s="38">
        <v>10426.31</v>
      </c>
      <c r="F4079" s="29"/>
      <c r="G4079" s="29"/>
      <c r="H4079" s="29"/>
      <c r="I4079" s="29"/>
      <c r="J4079" s="29"/>
      <c r="K4079" s="29"/>
      <c r="L4079" s="29"/>
      <c r="M4079" s="29"/>
      <c r="N4079" s="29"/>
      <c r="O4079" s="29"/>
      <c r="P4079" s="29"/>
      <c r="Q4079" s="29"/>
      <c r="R4079" s="29"/>
      <c r="S4079" s="29"/>
      <c r="T4079" s="29"/>
      <c r="U4079" s="29"/>
    </row>
    <row r="4080" spans="1:21" ht="13.5" customHeight="1" x14ac:dyDescent="0.25">
      <c r="A4080" s="39">
        <v>40134</v>
      </c>
      <c r="B4080" s="6"/>
      <c r="C4080" s="6"/>
      <c r="D4080" s="6"/>
      <c r="E4080" s="38">
        <v>10437.42</v>
      </c>
      <c r="F4080" s="29"/>
      <c r="G4080" s="29"/>
      <c r="H4080" s="29"/>
      <c r="I4080" s="29"/>
      <c r="J4080" s="29"/>
      <c r="K4080" s="29"/>
      <c r="L4080" s="29"/>
      <c r="M4080" s="29"/>
      <c r="N4080" s="29"/>
      <c r="O4080" s="29"/>
      <c r="P4080" s="29"/>
      <c r="Q4080" s="29"/>
      <c r="R4080" s="29"/>
      <c r="S4080" s="29"/>
      <c r="T4080" s="29"/>
      <c r="U4080" s="29"/>
    </row>
    <row r="4081" spans="1:21" ht="13.5" customHeight="1" x14ac:dyDescent="0.25">
      <c r="A4081" s="39">
        <v>40133</v>
      </c>
      <c r="B4081" s="6"/>
      <c r="C4081" s="6"/>
      <c r="D4081" s="6"/>
      <c r="E4081" s="38">
        <v>10406.959999999999</v>
      </c>
      <c r="F4081" s="29"/>
      <c r="G4081" s="29"/>
      <c r="H4081" s="29"/>
      <c r="I4081" s="29"/>
      <c r="J4081" s="29"/>
      <c r="K4081" s="29"/>
      <c r="L4081" s="29"/>
      <c r="M4081" s="29"/>
      <c r="N4081" s="29"/>
      <c r="O4081" s="29"/>
      <c r="P4081" s="29"/>
      <c r="Q4081" s="29"/>
      <c r="R4081" s="29"/>
      <c r="S4081" s="29"/>
      <c r="T4081" s="29"/>
      <c r="U4081" s="29"/>
    </row>
    <row r="4082" spans="1:21" ht="13.5" customHeight="1" x14ac:dyDescent="0.25">
      <c r="A4082" s="39">
        <v>40130</v>
      </c>
      <c r="B4082" s="6"/>
      <c r="C4082" s="6"/>
      <c r="D4082" s="6"/>
      <c r="E4082" s="38">
        <v>10270.469999999999</v>
      </c>
      <c r="F4082" s="29"/>
      <c r="G4082" s="29"/>
      <c r="H4082" s="29"/>
      <c r="I4082" s="29"/>
      <c r="J4082" s="29"/>
      <c r="K4082" s="29"/>
      <c r="L4082" s="29"/>
      <c r="M4082" s="29"/>
      <c r="N4082" s="29"/>
      <c r="O4082" s="29"/>
      <c r="P4082" s="29"/>
      <c r="Q4082" s="29"/>
      <c r="R4082" s="29"/>
      <c r="S4082" s="29"/>
      <c r="T4082" s="29"/>
      <c r="U4082" s="29"/>
    </row>
    <row r="4083" spans="1:21" ht="13.5" customHeight="1" x14ac:dyDescent="0.25">
      <c r="A4083" s="39">
        <v>40129</v>
      </c>
      <c r="B4083" s="6"/>
      <c r="C4083" s="6"/>
      <c r="D4083" s="6"/>
      <c r="E4083" s="38">
        <v>10197.469999999999</v>
      </c>
      <c r="F4083" s="29"/>
      <c r="G4083" s="29"/>
      <c r="H4083" s="29"/>
      <c r="I4083" s="29"/>
      <c r="J4083" s="29"/>
      <c r="K4083" s="29"/>
      <c r="L4083" s="29"/>
      <c r="M4083" s="29"/>
      <c r="N4083" s="29"/>
      <c r="O4083" s="29"/>
      <c r="P4083" s="29"/>
      <c r="Q4083" s="29"/>
      <c r="R4083" s="29"/>
      <c r="S4083" s="29"/>
      <c r="T4083" s="29"/>
      <c r="U4083" s="29"/>
    </row>
    <row r="4084" spans="1:21" ht="13.5" customHeight="1" x14ac:dyDescent="0.25">
      <c r="A4084" s="39">
        <v>40128</v>
      </c>
      <c r="B4084" s="6"/>
      <c r="C4084" s="6"/>
      <c r="D4084" s="6"/>
      <c r="E4084" s="38">
        <v>10291.26</v>
      </c>
      <c r="F4084" s="29"/>
      <c r="G4084" s="29"/>
      <c r="H4084" s="29"/>
      <c r="I4084" s="29"/>
      <c r="J4084" s="29"/>
      <c r="K4084" s="29"/>
      <c r="L4084" s="29"/>
      <c r="M4084" s="29"/>
      <c r="N4084" s="29"/>
      <c r="O4084" s="29"/>
      <c r="P4084" s="29"/>
      <c r="Q4084" s="29"/>
      <c r="R4084" s="29"/>
      <c r="S4084" s="29"/>
      <c r="T4084" s="29"/>
      <c r="U4084" s="29"/>
    </row>
    <row r="4085" spans="1:21" ht="13.5" customHeight="1" x14ac:dyDescent="0.25">
      <c r="A4085" s="39">
        <v>40127</v>
      </c>
      <c r="B4085" s="6"/>
      <c r="C4085" s="6"/>
      <c r="D4085" s="6"/>
      <c r="E4085" s="38">
        <v>10246.969999999999</v>
      </c>
      <c r="F4085" s="29"/>
      <c r="G4085" s="29"/>
      <c r="H4085" s="29"/>
      <c r="I4085" s="29"/>
      <c r="J4085" s="29"/>
      <c r="K4085" s="29"/>
      <c r="L4085" s="29"/>
      <c r="M4085" s="29"/>
      <c r="N4085" s="29"/>
      <c r="O4085" s="29"/>
      <c r="P4085" s="29"/>
      <c r="Q4085" s="29"/>
      <c r="R4085" s="29"/>
      <c r="S4085" s="29"/>
      <c r="T4085" s="29"/>
      <c r="U4085" s="29"/>
    </row>
    <row r="4086" spans="1:21" ht="13.5" customHeight="1" x14ac:dyDescent="0.25">
      <c r="A4086" s="39">
        <v>40126</v>
      </c>
      <c r="B4086" s="6"/>
      <c r="C4086" s="6"/>
      <c r="D4086" s="6"/>
      <c r="E4086" s="38">
        <v>10226.94</v>
      </c>
      <c r="F4086" s="29"/>
      <c r="G4086" s="29"/>
      <c r="H4086" s="29"/>
      <c r="I4086" s="29"/>
      <c r="J4086" s="29"/>
      <c r="K4086" s="29"/>
      <c r="L4086" s="29"/>
      <c r="M4086" s="29"/>
      <c r="N4086" s="29"/>
      <c r="O4086" s="29"/>
      <c r="P4086" s="29"/>
      <c r="Q4086" s="29"/>
      <c r="R4086" s="29"/>
      <c r="S4086" s="29"/>
      <c r="T4086" s="29"/>
      <c r="U4086" s="29"/>
    </row>
    <row r="4087" spans="1:21" ht="13.5" customHeight="1" x14ac:dyDescent="0.25">
      <c r="A4087" s="39">
        <v>40123</v>
      </c>
      <c r="B4087" s="6"/>
      <c r="C4087" s="6"/>
      <c r="D4087" s="6"/>
      <c r="E4087" s="38">
        <v>10023.42</v>
      </c>
      <c r="F4087" s="29"/>
      <c r="G4087" s="29"/>
      <c r="H4087" s="29"/>
      <c r="I4087" s="29"/>
      <c r="J4087" s="29"/>
      <c r="K4087" s="29"/>
      <c r="L4087" s="29"/>
      <c r="M4087" s="29"/>
      <c r="N4087" s="29"/>
      <c r="O4087" s="29"/>
      <c r="P4087" s="29"/>
      <c r="Q4087" s="29"/>
      <c r="R4087" s="29"/>
      <c r="S4087" s="29"/>
      <c r="T4087" s="29"/>
      <c r="U4087" s="29"/>
    </row>
    <row r="4088" spans="1:21" ht="13.5" customHeight="1" x14ac:dyDescent="0.25">
      <c r="A4088" s="39">
        <v>40122</v>
      </c>
      <c r="B4088" s="6"/>
      <c r="C4088" s="6"/>
      <c r="D4088" s="6"/>
      <c r="E4088" s="38">
        <v>10005.959999999999</v>
      </c>
      <c r="F4088" s="29"/>
      <c r="G4088" s="29"/>
      <c r="H4088" s="29"/>
      <c r="I4088" s="29"/>
      <c r="J4088" s="29"/>
      <c r="K4088" s="29"/>
      <c r="L4088" s="29"/>
      <c r="M4088" s="29"/>
      <c r="N4088" s="29"/>
      <c r="O4088" s="29"/>
      <c r="P4088" s="29"/>
      <c r="Q4088" s="29"/>
      <c r="R4088" s="29"/>
      <c r="S4088" s="29"/>
      <c r="T4088" s="29"/>
      <c r="U4088" s="29"/>
    </row>
    <row r="4089" spans="1:21" ht="13.5" customHeight="1" x14ac:dyDescent="0.25">
      <c r="A4089" s="39">
        <v>40121</v>
      </c>
      <c r="B4089" s="6"/>
      <c r="C4089" s="6"/>
      <c r="D4089" s="6"/>
      <c r="E4089" s="38">
        <v>9802.14</v>
      </c>
      <c r="F4089" s="29"/>
      <c r="G4089" s="29"/>
      <c r="H4089" s="29"/>
      <c r="I4089" s="29"/>
      <c r="J4089" s="29"/>
      <c r="K4089" s="29"/>
      <c r="L4089" s="29"/>
      <c r="M4089" s="29"/>
      <c r="N4089" s="29"/>
      <c r="O4089" s="29"/>
      <c r="P4089" s="29"/>
      <c r="Q4089" s="29"/>
      <c r="R4089" s="29"/>
      <c r="S4089" s="29"/>
      <c r="T4089" s="29"/>
      <c r="U4089" s="29"/>
    </row>
    <row r="4090" spans="1:21" ht="13.5" customHeight="1" x14ac:dyDescent="0.25">
      <c r="A4090" s="39">
        <v>40120</v>
      </c>
      <c r="B4090" s="6"/>
      <c r="C4090" s="6"/>
      <c r="D4090" s="6"/>
      <c r="E4090" s="38">
        <v>9771.91</v>
      </c>
      <c r="F4090" s="29"/>
      <c r="G4090" s="29"/>
      <c r="H4090" s="29"/>
      <c r="I4090" s="29"/>
      <c r="J4090" s="29"/>
      <c r="K4090" s="29"/>
      <c r="L4090" s="29"/>
      <c r="M4090" s="29"/>
      <c r="N4090" s="29"/>
      <c r="O4090" s="29"/>
      <c r="P4090" s="29"/>
      <c r="Q4090" s="29"/>
      <c r="R4090" s="29"/>
      <c r="S4090" s="29"/>
      <c r="T4090" s="29"/>
      <c r="U4090" s="29"/>
    </row>
    <row r="4091" spans="1:21" ht="13.5" customHeight="1" x14ac:dyDescent="0.25">
      <c r="A4091" s="39">
        <v>40119</v>
      </c>
      <c r="B4091" s="6"/>
      <c r="C4091" s="6"/>
      <c r="D4091" s="6"/>
      <c r="E4091" s="38">
        <v>9789.44</v>
      </c>
      <c r="F4091" s="29"/>
      <c r="G4091" s="29"/>
      <c r="H4091" s="29"/>
      <c r="I4091" s="29"/>
      <c r="J4091" s="29"/>
      <c r="K4091" s="29"/>
      <c r="L4091" s="29"/>
      <c r="M4091" s="29"/>
      <c r="N4091" s="29"/>
      <c r="O4091" s="29"/>
      <c r="P4091" s="29"/>
      <c r="Q4091" s="29"/>
      <c r="R4091" s="29"/>
      <c r="S4091" s="29"/>
      <c r="T4091" s="29"/>
      <c r="U4091" s="29"/>
    </row>
    <row r="4092" spans="1:21" ht="13.5" customHeight="1" x14ac:dyDescent="0.25">
      <c r="A4092" s="39">
        <v>40116</v>
      </c>
      <c r="B4092" s="6"/>
      <c r="C4092" s="6"/>
      <c r="D4092" s="6"/>
      <c r="E4092" s="38">
        <v>9712.73</v>
      </c>
      <c r="F4092" s="29"/>
      <c r="G4092" s="29"/>
      <c r="H4092" s="29"/>
      <c r="I4092" s="29"/>
      <c r="J4092" s="29"/>
      <c r="K4092" s="29"/>
      <c r="L4092" s="29"/>
      <c r="M4092" s="29"/>
      <c r="N4092" s="29"/>
      <c r="O4092" s="29"/>
      <c r="P4092" s="29"/>
      <c r="Q4092" s="29"/>
      <c r="R4092" s="29"/>
      <c r="S4092" s="29"/>
      <c r="T4092" s="29"/>
      <c r="U4092" s="29"/>
    </row>
    <row r="4093" spans="1:21" ht="13.5" customHeight="1" x14ac:dyDescent="0.25">
      <c r="A4093" s="39">
        <v>40115</v>
      </c>
      <c r="B4093" s="6"/>
      <c r="C4093" s="6"/>
      <c r="D4093" s="6"/>
      <c r="E4093" s="38">
        <v>9962.58</v>
      </c>
      <c r="F4093" s="29"/>
      <c r="G4093" s="29"/>
      <c r="H4093" s="29"/>
      <c r="I4093" s="29"/>
      <c r="J4093" s="29"/>
      <c r="K4093" s="29"/>
      <c r="L4093" s="29"/>
      <c r="M4093" s="29"/>
      <c r="N4093" s="29"/>
      <c r="O4093" s="29"/>
      <c r="P4093" s="29"/>
      <c r="Q4093" s="29"/>
      <c r="R4093" s="29"/>
      <c r="S4093" s="29"/>
      <c r="T4093" s="29"/>
      <c r="U4093" s="29"/>
    </row>
    <row r="4094" spans="1:21" ht="13.5" customHeight="1" x14ac:dyDescent="0.25">
      <c r="A4094" s="39">
        <v>40114</v>
      </c>
      <c r="B4094" s="6"/>
      <c r="C4094" s="6"/>
      <c r="D4094" s="6"/>
      <c r="E4094" s="38">
        <v>9762.69</v>
      </c>
      <c r="F4094" s="29"/>
      <c r="G4094" s="29"/>
      <c r="H4094" s="29"/>
      <c r="I4094" s="29"/>
      <c r="J4094" s="29"/>
      <c r="K4094" s="29"/>
      <c r="L4094" s="29"/>
      <c r="M4094" s="29"/>
      <c r="N4094" s="29"/>
      <c r="O4094" s="29"/>
      <c r="P4094" s="29"/>
      <c r="Q4094" s="29"/>
      <c r="R4094" s="29"/>
      <c r="S4094" s="29"/>
      <c r="T4094" s="29"/>
      <c r="U4094" s="29"/>
    </row>
    <row r="4095" spans="1:21" ht="13.5" customHeight="1" x14ac:dyDescent="0.25">
      <c r="A4095" s="39">
        <v>40113</v>
      </c>
      <c r="B4095" s="6"/>
      <c r="C4095" s="6"/>
      <c r="D4095" s="6"/>
      <c r="E4095" s="38">
        <v>9882.17</v>
      </c>
      <c r="F4095" s="29"/>
      <c r="G4095" s="29"/>
      <c r="H4095" s="29"/>
      <c r="I4095" s="29"/>
      <c r="J4095" s="29"/>
      <c r="K4095" s="29"/>
      <c r="L4095" s="29"/>
      <c r="M4095" s="29"/>
      <c r="N4095" s="29"/>
      <c r="O4095" s="29"/>
      <c r="P4095" s="29"/>
      <c r="Q4095" s="29"/>
      <c r="R4095" s="29"/>
      <c r="S4095" s="29"/>
      <c r="T4095" s="29"/>
      <c r="U4095" s="29"/>
    </row>
    <row r="4096" spans="1:21" ht="13.5" customHeight="1" x14ac:dyDescent="0.25">
      <c r="A4096" s="39">
        <v>40112</v>
      </c>
      <c r="B4096" s="6"/>
      <c r="C4096" s="6"/>
      <c r="D4096" s="6"/>
      <c r="E4096" s="38">
        <v>9867.9599999999991</v>
      </c>
      <c r="F4096" s="29"/>
      <c r="G4096" s="29"/>
      <c r="H4096" s="29"/>
      <c r="I4096" s="29"/>
      <c r="J4096" s="29"/>
      <c r="K4096" s="29"/>
      <c r="L4096" s="29"/>
      <c r="M4096" s="29"/>
      <c r="N4096" s="29"/>
      <c r="O4096" s="29"/>
      <c r="P4096" s="29"/>
      <c r="Q4096" s="29"/>
      <c r="R4096" s="29"/>
      <c r="S4096" s="29"/>
      <c r="T4096" s="29"/>
      <c r="U4096" s="29"/>
    </row>
    <row r="4097" spans="1:21" ht="13.5" customHeight="1" x14ac:dyDescent="0.25">
      <c r="A4097" s="39">
        <v>40109</v>
      </c>
      <c r="B4097" s="6"/>
      <c r="C4097" s="6"/>
      <c r="D4097" s="6"/>
      <c r="E4097" s="38">
        <v>9972.18</v>
      </c>
      <c r="F4097" s="29"/>
      <c r="G4097" s="29"/>
      <c r="H4097" s="29"/>
      <c r="I4097" s="29"/>
      <c r="J4097" s="29"/>
      <c r="K4097" s="29"/>
      <c r="L4097" s="29"/>
      <c r="M4097" s="29"/>
      <c r="N4097" s="29"/>
      <c r="O4097" s="29"/>
      <c r="P4097" s="29"/>
      <c r="Q4097" s="29"/>
      <c r="R4097" s="29"/>
      <c r="S4097" s="29"/>
      <c r="T4097" s="29"/>
      <c r="U4097" s="29"/>
    </row>
    <row r="4098" spans="1:21" ht="13.5" customHeight="1" x14ac:dyDescent="0.25">
      <c r="A4098" s="39">
        <v>40108</v>
      </c>
      <c r="B4098" s="6"/>
      <c r="C4098" s="6"/>
      <c r="D4098" s="6"/>
      <c r="E4098" s="38">
        <v>10081.31</v>
      </c>
      <c r="F4098" s="29"/>
      <c r="G4098" s="29"/>
      <c r="H4098" s="29"/>
      <c r="I4098" s="29"/>
      <c r="J4098" s="29"/>
      <c r="K4098" s="29"/>
      <c r="L4098" s="29"/>
      <c r="M4098" s="29"/>
      <c r="N4098" s="29"/>
      <c r="O4098" s="29"/>
      <c r="P4098" s="29"/>
      <c r="Q4098" s="29"/>
      <c r="R4098" s="29"/>
      <c r="S4098" s="29"/>
      <c r="T4098" s="29"/>
      <c r="U4098" s="29"/>
    </row>
    <row r="4099" spans="1:21" ht="13.5" customHeight="1" x14ac:dyDescent="0.25">
      <c r="A4099" s="39">
        <v>40107</v>
      </c>
      <c r="B4099" s="6"/>
      <c r="C4099" s="6"/>
      <c r="D4099" s="6"/>
      <c r="E4099" s="38">
        <v>9949.36</v>
      </c>
      <c r="F4099" s="29"/>
      <c r="G4099" s="29"/>
      <c r="H4099" s="29"/>
      <c r="I4099" s="29"/>
      <c r="J4099" s="29"/>
      <c r="K4099" s="29"/>
      <c r="L4099" s="29"/>
      <c r="M4099" s="29"/>
      <c r="N4099" s="29"/>
      <c r="O4099" s="29"/>
      <c r="P4099" s="29"/>
      <c r="Q4099" s="29"/>
      <c r="R4099" s="29"/>
      <c r="S4099" s="29"/>
      <c r="T4099" s="29"/>
      <c r="U4099" s="29"/>
    </row>
    <row r="4100" spans="1:21" ht="13.5" customHeight="1" x14ac:dyDescent="0.25">
      <c r="A4100" s="39">
        <v>40106</v>
      </c>
      <c r="B4100" s="6"/>
      <c r="C4100" s="6"/>
      <c r="D4100" s="6"/>
      <c r="E4100" s="38">
        <v>10041.48</v>
      </c>
      <c r="F4100" s="29"/>
      <c r="G4100" s="29"/>
      <c r="H4100" s="29"/>
      <c r="I4100" s="29"/>
      <c r="J4100" s="29"/>
      <c r="K4100" s="29"/>
      <c r="L4100" s="29"/>
      <c r="M4100" s="29"/>
      <c r="N4100" s="29"/>
      <c r="O4100" s="29"/>
      <c r="P4100" s="29"/>
      <c r="Q4100" s="29"/>
      <c r="R4100" s="29"/>
      <c r="S4100" s="29"/>
      <c r="T4100" s="29"/>
      <c r="U4100" s="29"/>
    </row>
    <row r="4101" spans="1:21" ht="13.5" customHeight="1" x14ac:dyDescent="0.25">
      <c r="A4101" s="39">
        <v>40105</v>
      </c>
      <c r="B4101" s="6"/>
      <c r="C4101" s="6"/>
      <c r="D4101" s="6"/>
      <c r="E4101" s="38">
        <v>10092.19</v>
      </c>
      <c r="F4101" s="29"/>
      <c r="G4101" s="29"/>
      <c r="H4101" s="29"/>
      <c r="I4101" s="29"/>
      <c r="J4101" s="29"/>
      <c r="K4101" s="29"/>
      <c r="L4101" s="29"/>
      <c r="M4101" s="29"/>
      <c r="N4101" s="29"/>
      <c r="O4101" s="29"/>
      <c r="P4101" s="29"/>
      <c r="Q4101" s="29"/>
      <c r="R4101" s="29"/>
      <c r="S4101" s="29"/>
      <c r="T4101" s="29"/>
      <c r="U4101" s="29"/>
    </row>
    <row r="4102" spans="1:21" ht="13.5" customHeight="1" x14ac:dyDescent="0.25">
      <c r="A4102" s="39">
        <v>40102</v>
      </c>
      <c r="B4102" s="6"/>
      <c r="C4102" s="6"/>
      <c r="D4102" s="6"/>
      <c r="E4102" s="38">
        <v>9995.91</v>
      </c>
      <c r="F4102" s="29"/>
      <c r="G4102" s="29"/>
      <c r="H4102" s="29"/>
      <c r="I4102" s="29"/>
      <c r="J4102" s="29"/>
      <c r="K4102" s="29"/>
      <c r="L4102" s="29"/>
      <c r="M4102" s="29"/>
      <c r="N4102" s="29"/>
      <c r="O4102" s="29"/>
      <c r="P4102" s="29"/>
      <c r="Q4102" s="29"/>
      <c r="R4102" s="29"/>
      <c r="S4102" s="29"/>
      <c r="T4102" s="29"/>
      <c r="U4102" s="29"/>
    </row>
    <row r="4103" spans="1:21" ht="13.5" customHeight="1" x14ac:dyDescent="0.25">
      <c r="A4103" s="39">
        <v>40101</v>
      </c>
      <c r="B4103" s="6"/>
      <c r="C4103" s="6"/>
      <c r="D4103" s="6"/>
      <c r="E4103" s="38">
        <v>10062.94</v>
      </c>
      <c r="F4103" s="29"/>
      <c r="G4103" s="29"/>
      <c r="H4103" s="29"/>
      <c r="I4103" s="29"/>
      <c r="J4103" s="29"/>
      <c r="K4103" s="29"/>
      <c r="L4103" s="29"/>
      <c r="M4103" s="29"/>
      <c r="N4103" s="29"/>
      <c r="O4103" s="29"/>
      <c r="P4103" s="29"/>
      <c r="Q4103" s="29"/>
      <c r="R4103" s="29"/>
      <c r="S4103" s="29"/>
      <c r="T4103" s="29"/>
      <c r="U4103" s="29"/>
    </row>
    <row r="4104" spans="1:21" ht="13.5" customHeight="1" x14ac:dyDescent="0.25">
      <c r="A4104" s="39">
        <v>40100</v>
      </c>
      <c r="B4104" s="6"/>
      <c r="C4104" s="6"/>
      <c r="D4104" s="6"/>
      <c r="E4104" s="38">
        <v>10015.86</v>
      </c>
      <c r="F4104" s="29"/>
      <c r="G4104" s="29"/>
      <c r="H4104" s="29"/>
      <c r="I4104" s="29"/>
      <c r="J4104" s="29"/>
      <c r="K4104" s="29"/>
      <c r="L4104" s="29"/>
      <c r="M4104" s="29"/>
      <c r="N4104" s="29"/>
      <c r="O4104" s="29"/>
      <c r="P4104" s="29"/>
      <c r="Q4104" s="29"/>
      <c r="R4104" s="29"/>
      <c r="S4104" s="29"/>
      <c r="T4104" s="29"/>
      <c r="U4104" s="29"/>
    </row>
    <row r="4105" spans="1:21" ht="13.5" customHeight="1" x14ac:dyDescent="0.25">
      <c r="A4105" s="39">
        <v>40099</v>
      </c>
      <c r="B4105" s="6"/>
      <c r="C4105" s="6"/>
      <c r="D4105" s="6"/>
      <c r="E4105" s="38">
        <v>9871.06</v>
      </c>
      <c r="F4105" s="29"/>
      <c r="G4105" s="29"/>
      <c r="H4105" s="29"/>
      <c r="I4105" s="29"/>
      <c r="J4105" s="29"/>
      <c r="K4105" s="29"/>
      <c r="L4105" s="29"/>
      <c r="M4105" s="29"/>
      <c r="N4105" s="29"/>
      <c r="O4105" s="29"/>
      <c r="P4105" s="29"/>
      <c r="Q4105" s="29"/>
      <c r="R4105" s="29"/>
      <c r="S4105" s="29"/>
      <c r="T4105" s="29"/>
      <c r="U4105" s="29"/>
    </row>
    <row r="4106" spans="1:21" ht="13.5" customHeight="1" x14ac:dyDescent="0.25">
      <c r="A4106" s="39">
        <v>40098</v>
      </c>
      <c r="B4106" s="6"/>
      <c r="C4106" s="6"/>
      <c r="D4106" s="6"/>
      <c r="E4106" s="38">
        <v>9885.7999999999993</v>
      </c>
      <c r="F4106" s="29"/>
      <c r="G4106" s="29"/>
      <c r="H4106" s="29"/>
      <c r="I4106" s="29"/>
      <c r="J4106" s="29"/>
      <c r="K4106" s="29"/>
      <c r="L4106" s="29"/>
      <c r="M4106" s="29"/>
      <c r="N4106" s="29"/>
      <c r="O4106" s="29"/>
      <c r="P4106" s="29"/>
      <c r="Q4106" s="29"/>
      <c r="R4106" s="29"/>
      <c r="S4106" s="29"/>
      <c r="T4106" s="29"/>
      <c r="U4106" s="29"/>
    </row>
    <row r="4107" spans="1:21" ht="13.5" customHeight="1" x14ac:dyDescent="0.25">
      <c r="A4107" s="39">
        <v>40095</v>
      </c>
      <c r="B4107" s="6"/>
      <c r="C4107" s="6"/>
      <c r="D4107" s="6"/>
      <c r="E4107" s="38">
        <v>9864.94</v>
      </c>
      <c r="F4107" s="29"/>
      <c r="G4107" s="29"/>
      <c r="H4107" s="29"/>
      <c r="I4107" s="29"/>
      <c r="J4107" s="29"/>
      <c r="K4107" s="29"/>
      <c r="L4107" s="29"/>
      <c r="M4107" s="29"/>
      <c r="N4107" s="29"/>
      <c r="O4107" s="29"/>
      <c r="P4107" s="29"/>
      <c r="Q4107" s="29"/>
      <c r="R4107" s="29"/>
      <c r="S4107" s="29"/>
      <c r="T4107" s="29"/>
      <c r="U4107" s="29"/>
    </row>
    <row r="4108" spans="1:21" ht="13.5" customHeight="1" x14ac:dyDescent="0.25">
      <c r="A4108" s="39">
        <v>40094</v>
      </c>
      <c r="B4108" s="6"/>
      <c r="C4108" s="6"/>
      <c r="D4108" s="6"/>
      <c r="E4108" s="38">
        <v>9786.8700000000008</v>
      </c>
      <c r="F4108" s="29"/>
      <c r="G4108" s="29"/>
      <c r="H4108" s="29"/>
      <c r="I4108" s="29"/>
      <c r="J4108" s="29"/>
      <c r="K4108" s="29"/>
      <c r="L4108" s="29"/>
      <c r="M4108" s="29"/>
      <c r="N4108" s="29"/>
      <c r="O4108" s="29"/>
      <c r="P4108" s="29"/>
      <c r="Q4108" s="29"/>
      <c r="R4108" s="29"/>
      <c r="S4108" s="29"/>
      <c r="T4108" s="29"/>
      <c r="U4108" s="29"/>
    </row>
    <row r="4109" spans="1:21" ht="13.5" customHeight="1" x14ac:dyDescent="0.25">
      <c r="A4109" s="39">
        <v>40093</v>
      </c>
      <c r="B4109" s="6"/>
      <c r="C4109" s="6"/>
      <c r="D4109" s="6"/>
      <c r="E4109" s="38">
        <v>9725.58</v>
      </c>
      <c r="F4109" s="29"/>
      <c r="G4109" s="29"/>
      <c r="H4109" s="29"/>
      <c r="I4109" s="29"/>
      <c r="J4109" s="29"/>
      <c r="K4109" s="29"/>
      <c r="L4109" s="29"/>
      <c r="M4109" s="29"/>
      <c r="N4109" s="29"/>
      <c r="O4109" s="29"/>
      <c r="P4109" s="29"/>
      <c r="Q4109" s="29"/>
      <c r="R4109" s="29"/>
      <c r="S4109" s="29"/>
      <c r="T4109" s="29"/>
      <c r="U4109" s="29"/>
    </row>
    <row r="4110" spans="1:21" ht="13.5" customHeight="1" x14ac:dyDescent="0.25">
      <c r="A4110" s="39">
        <v>40092</v>
      </c>
      <c r="B4110" s="6"/>
      <c r="C4110" s="6"/>
      <c r="D4110" s="6"/>
      <c r="E4110" s="38">
        <v>9731.25</v>
      </c>
      <c r="F4110" s="29"/>
      <c r="G4110" s="29"/>
      <c r="H4110" s="29"/>
      <c r="I4110" s="29"/>
      <c r="J4110" s="29"/>
      <c r="K4110" s="29"/>
      <c r="L4110" s="29"/>
      <c r="M4110" s="29"/>
      <c r="N4110" s="29"/>
      <c r="O4110" s="29"/>
      <c r="P4110" s="29"/>
      <c r="Q4110" s="29"/>
      <c r="R4110" s="29"/>
      <c r="S4110" s="29"/>
      <c r="T4110" s="29"/>
      <c r="U4110" s="29"/>
    </row>
    <row r="4111" spans="1:21" ht="13.5" customHeight="1" x14ac:dyDescent="0.25">
      <c r="A4111" s="39">
        <v>40091</v>
      </c>
      <c r="B4111" s="6"/>
      <c r="C4111" s="6"/>
      <c r="D4111" s="6"/>
      <c r="E4111" s="38">
        <v>9599.75</v>
      </c>
      <c r="F4111" s="29"/>
      <c r="G4111" s="29"/>
      <c r="H4111" s="29"/>
      <c r="I4111" s="29"/>
      <c r="J4111" s="29"/>
      <c r="K4111" s="29"/>
      <c r="L4111" s="29"/>
      <c r="M4111" s="29"/>
      <c r="N4111" s="29"/>
      <c r="O4111" s="29"/>
      <c r="P4111" s="29"/>
      <c r="Q4111" s="29"/>
      <c r="R4111" s="29"/>
      <c r="S4111" s="29"/>
      <c r="T4111" s="29"/>
      <c r="U4111" s="29"/>
    </row>
    <row r="4112" spans="1:21" ht="13.5" customHeight="1" x14ac:dyDescent="0.25">
      <c r="A4112" s="39">
        <v>40088</v>
      </c>
      <c r="B4112" s="6"/>
      <c r="C4112" s="6"/>
      <c r="D4112" s="6"/>
      <c r="E4112" s="38">
        <v>9487.67</v>
      </c>
      <c r="F4112" s="29"/>
      <c r="G4112" s="29"/>
      <c r="H4112" s="29"/>
      <c r="I4112" s="29"/>
      <c r="J4112" s="29"/>
      <c r="K4112" s="29"/>
      <c r="L4112" s="29"/>
      <c r="M4112" s="29"/>
      <c r="N4112" s="29"/>
      <c r="O4112" s="29"/>
      <c r="P4112" s="29"/>
      <c r="Q4112" s="29"/>
      <c r="R4112" s="29"/>
      <c r="S4112" s="29"/>
      <c r="T4112" s="29"/>
      <c r="U4112" s="29"/>
    </row>
    <row r="4113" spans="1:21" ht="13.5" customHeight="1" x14ac:dyDescent="0.25">
      <c r="A4113" s="39">
        <v>40087</v>
      </c>
      <c r="B4113" s="6"/>
      <c r="C4113" s="6"/>
      <c r="D4113" s="6"/>
      <c r="E4113" s="38">
        <v>9509.2800000000007</v>
      </c>
      <c r="F4113" s="29"/>
      <c r="G4113" s="29"/>
      <c r="H4113" s="29"/>
      <c r="I4113" s="29"/>
      <c r="J4113" s="29"/>
      <c r="K4113" s="29"/>
      <c r="L4113" s="29"/>
      <c r="M4113" s="29"/>
      <c r="N4113" s="29"/>
      <c r="O4113" s="29"/>
      <c r="P4113" s="29"/>
      <c r="Q4113" s="29"/>
      <c r="R4113" s="29"/>
      <c r="S4113" s="29"/>
      <c r="T4113" s="29"/>
      <c r="U4113" s="29"/>
    </row>
    <row r="4114" spans="1:21" ht="13.5" customHeight="1" x14ac:dyDescent="0.25">
      <c r="A4114" s="39">
        <v>40086</v>
      </c>
      <c r="B4114" s="6"/>
      <c r="C4114" s="6"/>
      <c r="D4114" s="6"/>
      <c r="E4114" s="38">
        <v>9712.2800000000007</v>
      </c>
      <c r="F4114" s="29"/>
      <c r="G4114" s="29"/>
      <c r="H4114" s="29"/>
      <c r="I4114" s="29"/>
      <c r="J4114" s="29"/>
      <c r="K4114" s="29"/>
      <c r="L4114" s="29"/>
      <c r="M4114" s="29"/>
      <c r="N4114" s="29"/>
      <c r="O4114" s="29"/>
      <c r="P4114" s="29"/>
      <c r="Q4114" s="29"/>
      <c r="R4114" s="29"/>
      <c r="S4114" s="29"/>
      <c r="T4114" s="29"/>
      <c r="U4114" s="29"/>
    </row>
    <row r="4115" spans="1:21" ht="13.5" customHeight="1" x14ac:dyDescent="0.25">
      <c r="A4115" s="39">
        <v>40085</v>
      </c>
      <c r="B4115" s="6"/>
      <c r="C4115" s="6"/>
      <c r="D4115" s="6"/>
      <c r="E4115" s="38">
        <v>9742.2000000000007</v>
      </c>
      <c r="F4115" s="29"/>
      <c r="G4115" s="29"/>
      <c r="H4115" s="29"/>
      <c r="I4115" s="29"/>
      <c r="J4115" s="29"/>
      <c r="K4115" s="29"/>
      <c r="L4115" s="29"/>
      <c r="M4115" s="29"/>
      <c r="N4115" s="29"/>
      <c r="O4115" s="29"/>
      <c r="P4115" s="29"/>
      <c r="Q4115" s="29"/>
      <c r="R4115" s="29"/>
      <c r="S4115" s="29"/>
      <c r="T4115" s="29"/>
      <c r="U4115" s="29"/>
    </row>
    <row r="4116" spans="1:21" ht="13.5" customHeight="1" x14ac:dyDescent="0.25">
      <c r="A4116" s="39">
        <v>40084</v>
      </c>
      <c r="B4116" s="6"/>
      <c r="C4116" s="6"/>
      <c r="D4116" s="6"/>
      <c r="E4116" s="38">
        <v>9789.36</v>
      </c>
      <c r="F4116" s="29"/>
      <c r="G4116" s="29"/>
      <c r="H4116" s="29"/>
      <c r="I4116" s="29"/>
      <c r="J4116" s="29"/>
      <c r="K4116" s="29"/>
      <c r="L4116" s="29"/>
      <c r="M4116" s="29"/>
      <c r="N4116" s="29"/>
      <c r="O4116" s="29"/>
      <c r="P4116" s="29"/>
      <c r="Q4116" s="29"/>
      <c r="R4116" s="29"/>
      <c r="S4116" s="29"/>
      <c r="T4116" s="29"/>
      <c r="U4116" s="29"/>
    </row>
    <row r="4117" spans="1:21" ht="13.5" customHeight="1" x14ac:dyDescent="0.25">
      <c r="A4117" s="39">
        <v>40081</v>
      </c>
      <c r="B4117" s="6"/>
      <c r="C4117" s="6"/>
      <c r="D4117" s="6"/>
      <c r="E4117" s="38">
        <v>9665.19</v>
      </c>
      <c r="F4117" s="29"/>
      <c r="G4117" s="29"/>
      <c r="H4117" s="29"/>
      <c r="I4117" s="29"/>
      <c r="J4117" s="29"/>
      <c r="K4117" s="29"/>
      <c r="L4117" s="29"/>
      <c r="M4117" s="29"/>
      <c r="N4117" s="29"/>
      <c r="O4117" s="29"/>
      <c r="P4117" s="29"/>
      <c r="Q4117" s="29"/>
      <c r="R4117" s="29"/>
      <c r="S4117" s="29"/>
      <c r="T4117" s="29"/>
      <c r="U4117" s="29"/>
    </row>
    <row r="4118" spans="1:21" ht="13.5" customHeight="1" x14ac:dyDescent="0.25">
      <c r="A4118" s="39">
        <v>40080</v>
      </c>
      <c r="B4118" s="6"/>
      <c r="C4118" s="6"/>
      <c r="D4118" s="6"/>
      <c r="E4118" s="38">
        <v>9707.44</v>
      </c>
      <c r="F4118" s="29"/>
      <c r="G4118" s="29"/>
      <c r="H4118" s="29"/>
      <c r="I4118" s="29"/>
      <c r="J4118" s="29"/>
      <c r="K4118" s="29"/>
      <c r="L4118" s="29"/>
      <c r="M4118" s="29"/>
      <c r="N4118" s="29"/>
      <c r="O4118" s="29"/>
      <c r="P4118" s="29"/>
      <c r="Q4118" s="29"/>
      <c r="R4118" s="29"/>
      <c r="S4118" s="29"/>
      <c r="T4118" s="29"/>
      <c r="U4118" s="29"/>
    </row>
    <row r="4119" spans="1:21" ht="13.5" customHeight="1" x14ac:dyDescent="0.25">
      <c r="A4119" s="39">
        <v>40079</v>
      </c>
      <c r="B4119" s="6"/>
      <c r="C4119" s="6"/>
      <c r="D4119" s="6"/>
      <c r="E4119" s="38">
        <v>9748.5499999999993</v>
      </c>
      <c r="F4119" s="29"/>
      <c r="G4119" s="29"/>
      <c r="H4119" s="29"/>
      <c r="I4119" s="29"/>
      <c r="J4119" s="29"/>
      <c r="K4119" s="29"/>
      <c r="L4119" s="29"/>
      <c r="M4119" s="29"/>
      <c r="N4119" s="29"/>
      <c r="O4119" s="29"/>
      <c r="P4119" s="29"/>
      <c r="Q4119" s="29"/>
      <c r="R4119" s="29"/>
      <c r="S4119" s="29"/>
      <c r="T4119" s="29"/>
      <c r="U4119" s="29"/>
    </row>
    <row r="4120" spans="1:21" ht="13.5" customHeight="1" x14ac:dyDescent="0.25">
      <c r="A4120" s="39">
        <v>40078</v>
      </c>
      <c r="B4120" s="6"/>
      <c r="C4120" s="6"/>
      <c r="D4120" s="6"/>
      <c r="E4120" s="38">
        <v>9829.8700000000008</v>
      </c>
      <c r="F4120" s="29"/>
      <c r="G4120" s="29"/>
      <c r="H4120" s="29"/>
      <c r="I4120" s="29"/>
      <c r="J4120" s="29"/>
      <c r="K4120" s="29"/>
      <c r="L4120" s="29"/>
      <c r="M4120" s="29"/>
      <c r="N4120" s="29"/>
      <c r="O4120" s="29"/>
      <c r="P4120" s="29"/>
      <c r="Q4120" s="29"/>
      <c r="R4120" s="29"/>
      <c r="S4120" s="29"/>
      <c r="T4120" s="29"/>
      <c r="U4120" s="29"/>
    </row>
    <row r="4121" spans="1:21" ht="13.5" customHeight="1" x14ac:dyDescent="0.25">
      <c r="A4121" s="39">
        <v>40077</v>
      </c>
      <c r="B4121" s="6"/>
      <c r="C4121" s="6"/>
      <c r="D4121" s="6"/>
      <c r="E4121" s="38">
        <v>9778.86</v>
      </c>
      <c r="F4121" s="29"/>
      <c r="G4121" s="29"/>
      <c r="H4121" s="29"/>
      <c r="I4121" s="29"/>
      <c r="J4121" s="29"/>
      <c r="K4121" s="29"/>
      <c r="L4121" s="29"/>
      <c r="M4121" s="29"/>
      <c r="N4121" s="29"/>
      <c r="O4121" s="29"/>
      <c r="P4121" s="29"/>
      <c r="Q4121" s="29"/>
      <c r="R4121" s="29"/>
      <c r="S4121" s="29"/>
      <c r="T4121" s="29"/>
      <c r="U4121" s="29"/>
    </row>
    <row r="4122" spans="1:21" ht="13.5" customHeight="1" x14ac:dyDescent="0.25">
      <c r="A4122" s="39">
        <v>40074</v>
      </c>
      <c r="B4122" s="6"/>
      <c r="C4122" s="6"/>
      <c r="D4122" s="6"/>
      <c r="E4122" s="38">
        <v>9820.2000000000007</v>
      </c>
      <c r="F4122" s="29"/>
      <c r="G4122" s="29"/>
      <c r="H4122" s="29"/>
      <c r="I4122" s="29"/>
      <c r="J4122" s="29"/>
      <c r="K4122" s="29"/>
      <c r="L4122" s="29"/>
      <c r="M4122" s="29"/>
      <c r="N4122" s="29"/>
      <c r="O4122" s="29"/>
      <c r="P4122" s="29"/>
      <c r="Q4122" s="29"/>
      <c r="R4122" s="29"/>
      <c r="S4122" s="29"/>
      <c r="T4122" s="29"/>
      <c r="U4122" s="29"/>
    </row>
    <row r="4123" spans="1:21" ht="13.5" customHeight="1" x14ac:dyDescent="0.25">
      <c r="A4123" s="39">
        <v>40073</v>
      </c>
      <c r="B4123" s="6"/>
      <c r="C4123" s="6"/>
      <c r="D4123" s="6"/>
      <c r="E4123" s="38">
        <v>9783.92</v>
      </c>
      <c r="F4123" s="29"/>
      <c r="G4123" s="29"/>
      <c r="H4123" s="29"/>
      <c r="I4123" s="29"/>
      <c r="J4123" s="29"/>
      <c r="K4123" s="29"/>
      <c r="L4123" s="29"/>
      <c r="M4123" s="29"/>
      <c r="N4123" s="29"/>
      <c r="O4123" s="29"/>
      <c r="P4123" s="29"/>
      <c r="Q4123" s="29"/>
      <c r="R4123" s="29"/>
      <c r="S4123" s="29"/>
      <c r="T4123" s="29"/>
      <c r="U4123" s="29"/>
    </row>
    <row r="4124" spans="1:21" ht="13.5" customHeight="1" x14ac:dyDescent="0.25">
      <c r="A4124" s="39">
        <v>40072</v>
      </c>
      <c r="B4124" s="6"/>
      <c r="C4124" s="6"/>
      <c r="D4124" s="6"/>
      <c r="E4124" s="38">
        <v>9791.7099999999991</v>
      </c>
      <c r="F4124" s="29"/>
      <c r="G4124" s="29"/>
      <c r="H4124" s="29"/>
      <c r="I4124" s="29"/>
      <c r="J4124" s="29"/>
      <c r="K4124" s="29"/>
      <c r="L4124" s="29"/>
      <c r="M4124" s="29"/>
      <c r="N4124" s="29"/>
      <c r="O4124" s="29"/>
      <c r="P4124" s="29"/>
      <c r="Q4124" s="29"/>
      <c r="R4124" s="29"/>
      <c r="S4124" s="29"/>
      <c r="T4124" s="29"/>
      <c r="U4124" s="29"/>
    </row>
    <row r="4125" spans="1:21" ht="13.5" customHeight="1" x14ac:dyDescent="0.25">
      <c r="A4125" s="39">
        <v>40071</v>
      </c>
      <c r="B4125" s="6"/>
      <c r="C4125" s="6"/>
      <c r="D4125" s="6"/>
      <c r="E4125" s="38">
        <v>9683.41</v>
      </c>
      <c r="F4125" s="29"/>
      <c r="G4125" s="29"/>
      <c r="H4125" s="29"/>
      <c r="I4125" s="29"/>
      <c r="J4125" s="29"/>
      <c r="K4125" s="29"/>
      <c r="L4125" s="29"/>
      <c r="M4125" s="29"/>
      <c r="N4125" s="29"/>
      <c r="O4125" s="29"/>
      <c r="P4125" s="29"/>
      <c r="Q4125" s="29"/>
      <c r="R4125" s="29"/>
      <c r="S4125" s="29"/>
      <c r="T4125" s="29"/>
      <c r="U4125" s="29"/>
    </row>
    <row r="4126" spans="1:21" ht="13.5" customHeight="1" x14ac:dyDescent="0.25">
      <c r="A4126" s="39">
        <v>40070</v>
      </c>
      <c r="B4126" s="6"/>
      <c r="C4126" s="6"/>
      <c r="D4126" s="6"/>
      <c r="E4126" s="38">
        <v>9626.7999999999993</v>
      </c>
      <c r="F4126" s="29"/>
      <c r="G4126" s="29"/>
      <c r="H4126" s="29"/>
      <c r="I4126" s="29"/>
      <c r="J4126" s="29"/>
      <c r="K4126" s="29"/>
      <c r="L4126" s="29"/>
      <c r="M4126" s="29"/>
      <c r="N4126" s="29"/>
      <c r="O4126" s="29"/>
      <c r="P4126" s="29"/>
      <c r="Q4126" s="29"/>
      <c r="R4126" s="29"/>
      <c r="S4126" s="29"/>
      <c r="T4126" s="29"/>
      <c r="U4126" s="29"/>
    </row>
    <row r="4127" spans="1:21" ht="13.5" customHeight="1" x14ac:dyDescent="0.25">
      <c r="A4127" s="39">
        <v>40067</v>
      </c>
      <c r="B4127" s="6"/>
      <c r="C4127" s="6"/>
      <c r="D4127" s="6"/>
      <c r="E4127" s="38">
        <v>9605.41</v>
      </c>
      <c r="F4127" s="29"/>
      <c r="G4127" s="29"/>
      <c r="H4127" s="29"/>
      <c r="I4127" s="29"/>
      <c r="J4127" s="29"/>
      <c r="K4127" s="29"/>
      <c r="L4127" s="29"/>
      <c r="M4127" s="29"/>
      <c r="N4127" s="29"/>
      <c r="O4127" s="29"/>
      <c r="P4127" s="29"/>
      <c r="Q4127" s="29"/>
      <c r="R4127" s="29"/>
      <c r="S4127" s="29"/>
      <c r="T4127" s="29"/>
      <c r="U4127" s="29"/>
    </row>
    <row r="4128" spans="1:21" ht="13.5" customHeight="1" x14ac:dyDescent="0.25">
      <c r="A4128" s="39">
        <v>40066</v>
      </c>
      <c r="B4128" s="6"/>
      <c r="C4128" s="6"/>
      <c r="D4128" s="6"/>
      <c r="E4128" s="38">
        <v>9627.48</v>
      </c>
      <c r="F4128" s="29"/>
      <c r="G4128" s="29"/>
      <c r="H4128" s="29"/>
      <c r="I4128" s="29"/>
      <c r="J4128" s="29"/>
      <c r="K4128" s="29"/>
      <c r="L4128" s="29"/>
      <c r="M4128" s="29"/>
      <c r="N4128" s="29"/>
      <c r="O4128" s="29"/>
      <c r="P4128" s="29"/>
      <c r="Q4128" s="29"/>
      <c r="R4128" s="29"/>
      <c r="S4128" s="29"/>
      <c r="T4128" s="29"/>
      <c r="U4128" s="29"/>
    </row>
    <row r="4129" spans="1:21" ht="13.5" customHeight="1" x14ac:dyDescent="0.25">
      <c r="A4129" s="39">
        <v>40065</v>
      </c>
      <c r="B4129" s="6"/>
      <c r="C4129" s="6"/>
      <c r="D4129" s="6"/>
      <c r="E4129" s="38">
        <v>9547.2199999999993</v>
      </c>
      <c r="F4129" s="29"/>
      <c r="G4129" s="29"/>
      <c r="H4129" s="29"/>
      <c r="I4129" s="29"/>
      <c r="J4129" s="29"/>
      <c r="K4129" s="29"/>
      <c r="L4129" s="29"/>
      <c r="M4129" s="29"/>
      <c r="N4129" s="29"/>
      <c r="O4129" s="29"/>
      <c r="P4129" s="29"/>
      <c r="Q4129" s="29"/>
      <c r="R4129" s="29"/>
      <c r="S4129" s="29"/>
      <c r="T4129" s="29"/>
      <c r="U4129" s="29"/>
    </row>
    <row r="4130" spans="1:21" ht="13.5" customHeight="1" x14ac:dyDescent="0.25">
      <c r="A4130" s="39">
        <v>40064</v>
      </c>
      <c r="B4130" s="6"/>
      <c r="C4130" s="6"/>
      <c r="D4130" s="6"/>
      <c r="E4130" s="38">
        <v>9497.34</v>
      </c>
      <c r="F4130" s="29"/>
      <c r="G4130" s="29"/>
      <c r="H4130" s="29"/>
      <c r="I4130" s="29"/>
      <c r="J4130" s="29"/>
      <c r="K4130" s="29"/>
      <c r="L4130" s="29"/>
      <c r="M4130" s="29"/>
      <c r="N4130" s="29"/>
      <c r="O4130" s="29"/>
      <c r="P4130" s="29"/>
      <c r="Q4130" s="29"/>
      <c r="R4130" s="29"/>
      <c r="S4130" s="29"/>
      <c r="T4130" s="29"/>
      <c r="U4130" s="29"/>
    </row>
    <row r="4131" spans="1:21" ht="13.5" customHeight="1" x14ac:dyDescent="0.25">
      <c r="A4131" s="39">
        <v>40060</v>
      </c>
      <c r="B4131" s="6"/>
      <c r="C4131" s="6"/>
      <c r="D4131" s="6"/>
      <c r="E4131" s="38">
        <v>9441.27</v>
      </c>
      <c r="F4131" s="29"/>
      <c r="G4131" s="29"/>
      <c r="H4131" s="29"/>
      <c r="I4131" s="29"/>
      <c r="J4131" s="29"/>
      <c r="K4131" s="29"/>
      <c r="L4131" s="29"/>
      <c r="M4131" s="29"/>
      <c r="N4131" s="29"/>
      <c r="O4131" s="29"/>
      <c r="P4131" s="29"/>
      <c r="Q4131" s="29"/>
      <c r="R4131" s="29"/>
      <c r="S4131" s="29"/>
      <c r="T4131" s="29"/>
      <c r="U4131" s="29"/>
    </row>
    <row r="4132" spans="1:21" ht="13.5" customHeight="1" x14ac:dyDescent="0.25">
      <c r="A4132" s="39">
        <v>40059</v>
      </c>
      <c r="B4132" s="6"/>
      <c r="C4132" s="6"/>
      <c r="D4132" s="6"/>
      <c r="E4132" s="38">
        <v>9344.61</v>
      </c>
      <c r="F4132" s="29"/>
      <c r="G4132" s="29"/>
      <c r="H4132" s="29"/>
      <c r="I4132" s="29"/>
      <c r="J4132" s="29"/>
      <c r="K4132" s="29"/>
      <c r="L4132" s="29"/>
      <c r="M4132" s="29"/>
      <c r="N4132" s="29"/>
      <c r="O4132" s="29"/>
      <c r="P4132" s="29"/>
      <c r="Q4132" s="29"/>
      <c r="R4132" s="29"/>
      <c r="S4132" s="29"/>
      <c r="T4132" s="29"/>
      <c r="U4132" s="29"/>
    </row>
    <row r="4133" spans="1:21" ht="13.5" customHeight="1" x14ac:dyDescent="0.25">
      <c r="A4133" s="39">
        <v>40058</v>
      </c>
      <c r="B4133" s="6"/>
      <c r="C4133" s="6"/>
      <c r="D4133" s="6"/>
      <c r="E4133" s="38">
        <v>9280.67</v>
      </c>
      <c r="F4133" s="29"/>
      <c r="G4133" s="29"/>
      <c r="H4133" s="29"/>
      <c r="I4133" s="29"/>
      <c r="J4133" s="29"/>
      <c r="K4133" s="29"/>
      <c r="L4133" s="29"/>
      <c r="M4133" s="29"/>
      <c r="N4133" s="29"/>
      <c r="O4133" s="29"/>
      <c r="P4133" s="29"/>
      <c r="Q4133" s="29"/>
      <c r="R4133" s="29"/>
      <c r="S4133" s="29"/>
      <c r="T4133" s="29"/>
      <c r="U4133" s="29"/>
    </row>
    <row r="4134" spans="1:21" ht="13.5" customHeight="1" x14ac:dyDescent="0.25">
      <c r="A4134" s="39">
        <v>40057</v>
      </c>
      <c r="B4134" s="6"/>
      <c r="C4134" s="6"/>
      <c r="D4134" s="6"/>
      <c r="E4134" s="38">
        <v>9310.6</v>
      </c>
      <c r="F4134" s="29"/>
      <c r="G4134" s="29"/>
      <c r="H4134" s="29"/>
      <c r="I4134" s="29"/>
      <c r="J4134" s="29"/>
      <c r="K4134" s="29"/>
      <c r="L4134" s="29"/>
      <c r="M4134" s="29"/>
      <c r="N4134" s="29"/>
      <c r="O4134" s="29"/>
      <c r="P4134" s="29"/>
      <c r="Q4134" s="29"/>
      <c r="R4134" s="29"/>
      <c r="S4134" s="29"/>
      <c r="T4134" s="29"/>
      <c r="U4134" s="29"/>
    </row>
    <row r="4135" spans="1:21" ht="13.5" customHeight="1" x14ac:dyDescent="0.25">
      <c r="A4135" s="39">
        <v>40056</v>
      </c>
      <c r="B4135" s="6"/>
      <c r="C4135" s="6"/>
      <c r="D4135" s="6"/>
      <c r="E4135" s="38">
        <v>9496.2800000000007</v>
      </c>
      <c r="F4135" s="29"/>
      <c r="G4135" s="29"/>
      <c r="H4135" s="29"/>
      <c r="I4135" s="29"/>
      <c r="J4135" s="29"/>
      <c r="K4135" s="29"/>
      <c r="L4135" s="29"/>
      <c r="M4135" s="29"/>
      <c r="N4135" s="29"/>
      <c r="O4135" s="29"/>
      <c r="P4135" s="29"/>
      <c r="Q4135" s="29"/>
      <c r="R4135" s="29"/>
      <c r="S4135" s="29"/>
      <c r="T4135" s="29"/>
      <c r="U4135" s="29"/>
    </row>
    <row r="4136" spans="1:21" ht="13.5" customHeight="1" x14ac:dyDescent="0.25">
      <c r="A4136" s="39">
        <v>40053</v>
      </c>
      <c r="B4136" s="6"/>
      <c r="C4136" s="6"/>
      <c r="D4136" s="6"/>
      <c r="E4136" s="38">
        <v>9544.2000000000007</v>
      </c>
      <c r="F4136" s="29"/>
      <c r="G4136" s="29"/>
      <c r="H4136" s="29"/>
      <c r="I4136" s="29"/>
      <c r="J4136" s="29"/>
      <c r="K4136" s="29"/>
      <c r="L4136" s="29"/>
      <c r="M4136" s="29"/>
      <c r="N4136" s="29"/>
      <c r="O4136" s="29"/>
      <c r="P4136" s="29"/>
      <c r="Q4136" s="29"/>
      <c r="R4136" s="29"/>
      <c r="S4136" s="29"/>
      <c r="T4136" s="29"/>
      <c r="U4136" s="29"/>
    </row>
    <row r="4137" spans="1:21" ht="13.5" customHeight="1" x14ac:dyDescent="0.25">
      <c r="A4137" s="39">
        <v>40052</v>
      </c>
      <c r="B4137" s="6"/>
      <c r="C4137" s="6"/>
      <c r="D4137" s="6"/>
      <c r="E4137" s="38">
        <v>9580.6299999999992</v>
      </c>
      <c r="F4137" s="29"/>
      <c r="G4137" s="29"/>
      <c r="H4137" s="29"/>
      <c r="I4137" s="29"/>
      <c r="J4137" s="29"/>
      <c r="K4137" s="29"/>
      <c r="L4137" s="29"/>
      <c r="M4137" s="29"/>
      <c r="N4137" s="29"/>
      <c r="O4137" s="29"/>
      <c r="P4137" s="29"/>
      <c r="Q4137" s="29"/>
      <c r="R4137" s="29"/>
      <c r="S4137" s="29"/>
      <c r="T4137" s="29"/>
      <c r="U4137" s="29"/>
    </row>
    <row r="4138" spans="1:21" ht="13.5" customHeight="1" x14ac:dyDescent="0.25">
      <c r="A4138" s="39">
        <v>40051</v>
      </c>
      <c r="B4138" s="6"/>
      <c r="C4138" s="6"/>
      <c r="D4138" s="6"/>
      <c r="E4138" s="38">
        <v>9543.52</v>
      </c>
      <c r="F4138" s="29"/>
      <c r="G4138" s="29"/>
      <c r="H4138" s="29"/>
      <c r="I4138" s="29"/>
      <c r="J4138" s="29"/>
      <c r="K4138" s="29"/>
      <c r="L4138" s="29"/>
      <c r="M4138" s="29"/>
      <c r="N4138" s="29"/>
      <c r="O4138" s="29"/>
      <c r="P4138" s="29"/>
      <c r="Q4138" s="29"/>
      <c r="R4138" s="29"/>
      <c r="S4138" s="29"/>
      <c r="T4138" s="29"/>
      <c r="U4138" s="29"/>
    </row>
    <row r="4139" spans="1:21" ht="13.5" customHeight="1" x14ac:dyDescent="0.25">
      <c r="A4139" s="39">
        <v>40050</v>
      </c>
      <c r="B4139" s="6"/>
      <c r="C4139" s="6"/>
      <c r="D4139" s="6"/>
      <c r="E4139" s="38">
        <v>9539.2900000000009</v>
      </c>
      <c r="F4139" s="29"/>
      <c r="G4139" s="29"/>
      <c r="H4139" s="29"/>
      <c r="I4139" s="29"/>
      <c r="J4139" s="29"/>
      <c r="K4139" s="29"/>
      <c r="L4139" s="29"/>
      <c r="M4139" s="29"/>
      <c r="N4139" s="29"/>
      <c r="O4139" s="29"/>
      <c r="P4139" s="29"/>
      <c r="Q4139" s="29"/>
      <c r="R4139" s="29"/>
      <c r="S4139" s="29"/>
      <c r="T4139" s="29"/>
      <c r="U4139" s="29"/>
    </row>
    <row r="4140" spans="1:21" ht="13.5" customHeight="1" x14ac:dyDescent="0.25">
      <c r="A4140" s="39">
        <v>40049</v>
      </c>
      <c r="B4140" s="6"/>
      <c r="C4140" s="6"/>
      <c r="D4140" s="6"/>
      <c r="E4140" s="38">
        <v>9509.2800000000007</v>
      </c>
      <c r="F4140" s="29"/>
      <c r="G4140" s="29"/>
      <c r="H4140" s="29"/>
      <c r="I4140" s="29"/>
      <c r="J4140" s="29"/>
      <c r="K4140" s="29"/>
      <c r="L4140" s="29"/>
      <c r="M4140" s="29"/>
      <c r="N4140" s="29"/>
      <c r="O4140" s="29"/>
      <c r="P4140" s="29"/>
      <c r="Q4140" s="29"/>
      <c r="R4140" s="29"/>
      <c r="S4140" s="29"/>
      <c r="T4140" s="29"/>
      <c r="U4140" s="29"/>
    </row>
    <row r="4141" spans="1:21" ht="13.5" customHeight="1" x14ac:dyDescent="0.25">
      <c r="A4141" s="39">
        <v>40046</v>
      </c>
      <c r="B4141" s="6"/>
      <c r="C4141" s="6"/>
      <c r="D4141" s="6"/>
      <c r="E4141" s="38">
        <v>9505.9599999999991</v>
      </c>
      <c r="F4141" s="29"/>
      <c r="G4141" s="29"/>
      <c r="H4141" s="29"/>
      <c r="I4141" s="29"/>
      <c r="J4141" s="29"/>
      <c r="K4141" s="29"/>
      <c r="L4141" s="29"/>
      <c r="M4141" s="29"/>
      <c r="N4141" s="29"/>
      <c r="O4141" s="29"/>
      <c r="P4141" s="29"/>
      <c r="Q4141" s="29"/>
      <c r="R4141" s="29"/>
      <c r="S4141" s="29"/>
      <c r="T4141" s="29"/>
      <c r="U4141" s="29"/>
    </row>
    <row r="4142" spans="1:21" ht="13.5" customHeight="1" x14ac:dyDescent="0.25">
      <c r="A4142" s="39">
        <v>40045</v>
      </c>
      <c r="B4142" s="6"/>
      <c r="C4142" s="6"/>
      <c r="D4142" s="6"/>
      <c r="E4142" s="38">
        <v>9350.0499999999993</v>
      </c>
      <c r="F4142" s="29"/>
      <c r="G4142" s="29"/>
      <c r="H4142" s="29"/>
      <c r="I4142" s="29"/>
      <c r="J4142" s="29"/>
      <c r="K4142" s="29"/>
      <c r="L4142" s="29"/>
      <c r="M4142" s="29"/>
      <c r="N4142" s="29"/>
      <c r="O4142" s="29"/>
      <c r="P4142" s="29"/>
      <c r="Q4142" s="29"/>
      <c r="R4142" s="29"/>
      <c r="S4142" s="29"/>
      <c r="T4142" s="29"/>
      <c r="U4142" s="29"/>
    </row>
    <row r="4143" spans="1:21" ht="13.5" customHeight="1" x14ac:dyDescent="0.25">
      <c r="A4143" s="39">
        <v>40044</v>
      </c>
      <c r="B4143" s="6"/>
      <c r="C4143" s="6"/>
      <c r="D4143" s="6"/>
      <c r="E4143" s="38">
        <v>9279.16</v>
      </c>
      <c r="F4143" s="29"/>
      <c r="G4143" s="29"/>
      <c r="H4143" s="29"/>
      <c r="I4143" s="29"/>
      <c r="J4143" s="29"/>
      <c r="K4143" s="29"/>
      <c r="L4143" s="29"/>
      <c r="M4143" s="29"/>
      <c r="N4143" s="29"/>
      <c r="O4143" s="29"/>
      <c r="P4143" s="29"/>
      <c r="Q4143" s="29"/>
      <c r="R4143" s="29"/>
      <c r="S4143" s="29"/>
      <c r="T4143" s="29"/>
      <c r="U4143" s="29"/>
    </row>
    <row r="4144" spans="1:21" ht="13.5" customHeight="1" x14ac:dyDescent="0.25">
      <c r="A4144" s="39">
        <v>40043</v>
      </c>
      <c r="B4144" s="6"/>
      <c r="C4144" s="6"/>
      <c r="D4144" s="6"/>
      <c r="E4144" s="38">
        <v>9217.94</v>
      </c>
      <c r="F4144" s="29"/>
      <c r="G4144" s="29"/>
      <c r="H4144" s="29"/>
      <c r="I4144" s="29"/>
      <c r="J4144" s="29"/>
      <c r="K4144" s="29"/>
      <c r="L4144" s="29"/>
      <c r="M4144" s="29"/>
      <c r="N4144" s="29"/>
      <c r="O4144" s="29"/>
      <c r="P4144" s="29"/>
      <c r="Q4144" s="29"/>
      <c r="R4144" s="29"/>
      <c r="S4144" s="29"/>
      <c r="T4144" s="29"/>
      <c r="U4144" s="29"/>
    </row>
    <row r="4145" spans="1:21" ht="13.5" customHeight="1" x14ac:dyDescent="0.25">
      <c r="A4145" s="39">
        <v>40042</v>
      </c>
      <c r="B4145" s="6"/>
      <c r="C4145" s="6"/>
      <c r="D4145" s="6"/>
      <c r="E4145" s="38">
        <v>9135.34</v>
      </c>
      <c r="F4145" s="29"/>
      <c r="G4145" s="29"/>
      <c r="H4145" s="29"/>
      <c r="I4145" s="29"/>
      <c r="J4145" s="29"/>
      <c r="K4145" s="29"/>
      <c r="L4145" s="29"/>
      <c r="M4145" s="29"/>
      <c r="N4145" s="29"/>
      <c r="O4145" s="29"/>
      <c r="P4145" s="29"/>
      <c r="Q4145" s="29"/>
      <c r="R4145" s="29"/>
      <c r="S4145" s="29"/>
      <c r="T4145" s="29"/>
      <c r="U4145" s="29"/>
    </row>
    <row r="4146" spans="1:21" ht="13.5" customHeight="1" x14ac:dyDescent="0.25">
      <c r="A4146" s="39">
        <v>40039</v>
      </c>
      <c r="B4146" s="6"/>
      <c r="C4146" s="6"/>
      <c r="D4146" s="6"/>
      <c r="E4146" s="38">
        <v>9321.4</v>
      </c>
      <c r="F4146" s="29"/>
      <c r="G4146" s="29"/>
      <c r="H4146" s="29"/>
      <c r="I4146" s="29"/>
      <c r="J4146" s="29"/>
      <c r="K4146" s="29"/>
      <c r="L4146" s="29"/>
      <c r="M4146" s="29"/>
      <c r="N4146" s="29"/>
      <c r="O4146" s="29"/>
      <c r="P4146" s="29"/>
      <c r="Q4146" s="29"/>
      <c r="R4146" s="29"/>
      <c r="S4146" s="29"/>
      <c r="T4146" s="29"/>
      <c r="U4146" s="29"/>
    </row>
    <row r="4147" spans="1:21" ht="13.5" customHeight="1" x14ac:dyDescent="0.25">
      <c r="A4147" s="39">
        <v>40038</v>
      </c>
      <c r="B4147" s="6"/>
      <c r="C4147" s="6"/>
      <c r="D4147" s="6"/>
      <c r="E4147" s="38">
        <v>9398.19</v>
      </c>
      <c r="F4147" s="29"/>
      <c r="G4147" s="29"/>
      <c r="H4147" s="29"/>
      <c r="I4147" s="29"/>
      <c r="J4147" s="29"/>
      <c r="K4147" s="29"/>
      <c r="L4147" s="29"/>
      <c r="M4147" s="29"/>
      <c r="N4147" s="29"/>
      <c r="O4147" s="29"/>
      <c r="P4147" s="29"/>
      <c r="Q4147" s="29"/>
      <c r="R4147" s="29"/>
      <c r="S4147" s="29"/>
      <c r="T4147" s="29"/>
      <c r="U4147" s="29"/>
    </row>
    <row r="4148" spans="1:21" ht="13.5" customHeight="1" x14ac:dyDescent="0.25">
      <c r="A4148" s="39">
        <v>40037</v>
      </c>
      <c r="B4148" s="6"/>
      <c r="C4148" s="6"/>
      <c r="D4148" s="6"/>
      <c r="E4148" s="38">
        <v>9361.61</v>
      </c>
      <c r="F4148" s="29"/>
      <c r="G4148" s="29"/>
      <c r="H4148" s="29"/>
      <c r="I4148" s="29"/>
      <c r="J4148" s="29"/>
      <c r="K4148" s="29"/>
      <c r="L4148" s="29"/>
      <c r="M4148" s="29"/>
      <c r="N4148" s="29"/>
      <c r="O4148" s="29"/>
      <c r="P4148" s="29"/>
      <c r="Q4148" s="29"/>
      <c r="R4148" s="29"/>
      <c r="S4148" s="29"/>
      <c r="T4148" s="29"/>
      <c r="U4148" s="29"/>
    </row>
    <row r="4149" spans="1:21" ht="13.5" customHeight="1" x14ac:dyDescent="0.25">
      <c r="A4149" s="39">
        <v>40036</v>
      </c>
      <c r="B4149" s="6"/>
      <c r="C4149" s="6"/>
      <c r="D4149" s="6"/>
      <c r="E4149" s="38">
        <v>9241.4500000000007</v>
      </c>
      <c r="F4149" s="29"/>
      <c r="G4149" s="29"/>
      <c r="H4149" s="29"/>
      <c r="I4149" s="29"/>
      <c r="J4149" s="29"/>
      <c r="K4149" s="29"/>
      <c r="L4149" s="29"/>
      <c r="M4149" s="29"/>
      <c r="N4149" s="29"/>
      <c r="O4149" s="29"/>
      <c r="P4149" s="29"/>
      <c r="Q4149" s="29"/>
      <c r="R4149" s="29"/>
      <c r="S4149" s="29"/>
      <c r="T4149" s="29"/>
      <c r="U4149" s="29"/>
    </row>
    <row r="4150" spans="1:21" ht="13.5" customHeight="1" x14ac:dyDescent="0.25">
      <c r="A4150" s="39">
        <v>40035</v>
      </c>
      <c r="B4150" s="6"/>
      <c r="C4150" s="6"/>
      <c r="D4150" s="6"/>
      <c r="E4150" s="38">
        <v>9337.9500000000007</v>
      </c>
      <c r="F4150" s="29"/>
      <c r="G4150" s="29"/>
      <c r="H4150" s="29"/>
      <c r="I4150" s="29"/>
      <c r="J4150" s="29"/>
      <c r="K4150" s="29"/>
      <c r="L4150" s="29"/>
      <c r="M4150" s="29"/>
      <c r="N4150" s="29"/>
      <c r="O4150" s="29"/>
      <c r="P4150" s="29"/>
      <c r="Q4150" s="29"/>
      <c r="R4150" s="29"/>
      <c r="S4150" s="29"/>
      <c r="T4150" s="29"/>
      <c r="U4150" s="29"/>
    </row>
    <row r="4151" spans="1:21" ht="13.5" customHeight="1" x14ac:dyDescent="0.25">
      <c r="A4151" s="39">
        <v>40032</v>
      </c>
      <c r="B4151" s="6"/>
      <c r="C4151" s="6"/>
      <c r="D4151" s="6"/>
      <c r="E4151" s="38">
        <v>9370.07</v>
      </c>
      <c r="F4151" s="29"/>
      <c r="G4151" s="29"/>
      <c r="H4151" s="29"/>
      <c r="I4151" s="29"/>
      <c r="J4151" s="29"/>
      <c r="K4151" s="29"/>
      <c r="L4151" s="29"/>
      <c r="M4151" s="29"/>
      <c r="N4151" s="29"/>
      <c r="O4151" s="29"/>
      <c r="P4151" s="29"/>
      <c r="Q4151" s="29"/>
      <c r="R4151" s="29"/>
      <c r="S4151" s="29"/>
      <c r="T4151" s="29"/>
      <c r="U4151" s="29"/>
    </row>
    <row r="4152" spans="1:21" ht="13.5" customHeight="1" x14ac:dyDescent="0.25">
      <c r="A4152" s="39">
        <v>40031</v>
      </c>
      <c r="B4152" s="6"/>
      <c r="C4152" s="6"/>
      <c r="D4152" s="6"/>
      <c r="E4152" s="38">
        <v>9256.26</v>
      </c>
      <c r="F4152" s="29"/>
      <c r="G4152" s="29"/>
      <c r="H4152" s="29"/>
      <c r="I4152" s="29"/>
      <c r="J4152" s="29"/>
      <c r="K4152" s="29"/>
      <c r="L4152" s="29"/>
      <c r="M4152" s="29"/>
      <c r="N4152" s="29"/>
      <c r="O4152" s="29"/>
      <c r="P4152" s="29"/>
      <c r="Q4152" s="29"/>
      <c r="R4152" s="29"/>
      <c r="S4152" s="29"/>
      <c r="T4152" s="29"/>
      <c r="U4152" s="29"/>
    </row>
    <row r="4153" spans="1:21" ht="13.5" customHeight="1" x14ac:dyDescent="0.25">
      <c r="A4153" s="39">
        <v>40030</v>
      </c>
      <c r="B4153" s="6"/>
      <c r="C4153" s="6"/>
      <c r="D4153" s="6"/>
      <c r="E4153" s="38">
        <v>9280.9699999999993</v>
      </c>
      <c r="F4153" s="29"/>
      <c r="G4153" s="29"/>
      <c r="H4153" s="29"/>
      <c r="I4153" s="29"/>
      <c r="J4153" s="29"/>
      <c r="K4153" s="29"/>
      <c r="L4153" s="29"/>
      <c r="M4153" s="29"/>
      <c r="N4153" s="29"/>
      <c r="O4153" s="29"/>
      <c r="P4153" s="29"/>
      <c r="Q4153" s="29"/>
      <c r="R4153" s="29"/>
      <c r="S4153" s="29"/>
      <c r="T4153" s="29"/>
      <c r="U4153" s="29"/>
    </row>
    <row r="4154" spans="1:21" ht="13.5" customHeight="1" x14ac:dyDescent="0.25">
      <c r="A4154" s="39">
        <v>40029</v>
      </c>
      <c r="B4154" s="6"/>
      <c r="C4154" s="6"/>
      <c r="D4154" s="6"/>
      <c r="E4154" s="38">
        <v>9320.19</v>
      </c>
      <c r="F4154" s="29"/>
      <c r="G4154" s="29"/>
      <c r="H4154" s="29"/>
      <c r="I4154" s="29"/>
      <c r="J4154" s="29"/>
      <c r="K4154" s="29"/>
      <c r="L4154" s="29"/>
      <c r="M4154" s="29"/>
      <c r="N4154" s="29"/>
      <c r="O4154" s="29"/>
      <c r="P4154" s="29"/>
      <c r="Q4154" s="29"/>
      <c r="R4154" s="29"/>
      <c r="S4154" s="29"/>
      <c r="T4154" s="29"/>
      <c r="U4154" s="29"/>
    </row>
    <row r="4155" spans="1:21" ht="13.5" customHeight="1" x14ac:dyDescent="0.25">
      <c r="A4155" s="39">
        <v>40028</v>
      </c>
      <c r="B4155" s="6"/>
      <c r="C4155" s="6"/>
      <c r="D4155" s="6"/>
      <c r="E4155" s="38">
        <v>9286.56</v>
      </c>
      <c r="F4155" s="29"/>
      <c r="G4155" s="29"/>
      <c r="H4155" s="29"/>
      <c r="I4155" s="29"/>
      <c r="J4155" s="29"/>
      <c r="K4155" s="29"/>
      <c r="L4155" s="29"/>
      <c r="M4155" s="29"/>
      <c r="N4155" s="29"/>
      <c r="O4155" s="29"/>
      <c r="P4155" s="29"/>
      <c r="Q4155" s="29"/>
      <c r="R4155" s="29"/>
      <c r="S4155" s="29"/>
      <c r="T4155" s="29"/>
      <c r="U4155" s="29"/>
    </row>
    <row r="4156" spans="1:21" ht="13.5" customHeight="1" x14ac:dyDescent="0.25">
      <c r="A4156" s="39">
        <v>40025</v>
      </c>
      <c r="B4156" s="6"/>
      <c r="C4156" s="6"/>
      <c r="D4156" s="6"/>
      <c r="E4156" s="38">
        <v>9171.61</v>
      </c>
      <c r="F4156" s="29"/>
      <c r="G4156" s="29"/>
      <c r="H4156" s="29"/>
      <c r="I4156" s="29"/>
      <c r="J4156" s="29"/>
      <c r="K4156" s="29"/>
      <c r="L4156" s="29"/>
      <c r="M4156" s="29"/>
      <c r="N4156" s="29"/>
      <c r="O4156" s="29"/>
      <c r="P4156" s="29"/>
      <c r="Q4156" s="29"/>
      <c r="R4156" s="29"/>
      <c r="S4156" s="29"/>
      <c r="T4156" s="29"/>
      <c r="U4156" s="29"/>
    </row>
    <row r="4157" spans="1:21" ht="13.5" customHeight="1" x14ac:dyDescent="0.25">
      <c r="A4157" s="39">
        <v>40024</v>
      </c>
      <c r="B4157" s="6"/>
      <c r="C4157" s="6"/>
      <c r="D4157" s="6"/>
      <c r="E4157" s="38">
        <v>9154.4599999999991</v>
      </c>
      <c r="F4157" s="29"/>
      <c r="G4157" s="29"/>
      <c r="H4157" s="29"/>
      <c r="I4157" s="29"/>
      <c r="J4157" s="29"/>
      <c r="K4157" s="29"/>
      <c r="L4157" s="29"/>
      <c r="M4157" s="29"/>
      <c r="N4157" s="29"/>
      <c r="O4157" s="29"/>
      <c r="P4157" s="29"/>
      <c r="Q4157" s="29"/>
      <c r="R4157" s="29"/>
      <c r="S4157" s="29"/>
      <c r="T4157" s="29"/>
      <c r="U4157" s="29"/>
    </row>
    <row r="4158" spans="1:21" ht="13.5" customHeight="1" x14ac:dyDescent="0.25">
      <c r="A4158" s="39">
        <v>40023</v>
      </c>
      <c r="B4158" s="6"/>
      <c r="C4158" s="6"/>
      <c r="D4158" s="6"/>
      <c r="E4158" s="38">
        <v>9070.7199999999993</v>
      </c>
      <c r="F4158" s="29"/>
      <c r="G4158" s="29"/>
      <c r="H4158" s="29"/>
      <c r="I4158" s="29"/>
      <c r="J4158" s="29"/>
      <c r="K4158" s="29"/>
      <c r="L4158" s="29"/>
      <c r="M4158" s="29"/>
      <c r="N4158" s="29"/>
      <c r="O4158" s="29"/>
      <c r="P4158" s="29"/>
      <c r="Q4158" s="29"/>
      <c r="R4158" s="29"/>
      <c r="S4158" s="29"/>
      <c r="T4158" s="29"/>
      <c r="U4158" s="29"/>
    </row>
    <row r="4159" spans="1:21" ht="13.5" customHeight="1" x14ac:dyDescent="0.25">
      <c r="A4159" s="39">
        <v>40022</v>
      </c>
      <c r="B4159" s="6"/>
      <c r="C4159" s="6"/>
      <c r="D4159" s="6"/>
      <c r="E4159" s="38">
        <v>9096.7199999999993</v>
      </c>
      <c r="F4159" s="29"/>
      <c r="G4159" s="29"/>
      <c r="H4159" s="29"/>
      <c r="I4159" s="29"/>
      <c r="J4159" s="29"/>
      <c r="K4159" s="29"/>
      <c r="L4159" s="29"/>
      <c r="M4159" s="29"/>
      <c r="N4159" s="29"/>
      <c r="O4159" s="29"/>
      <c r="P4159" s="29"/>
      <c r="Q4159" s="29"/>
      <c r="R4159" s="29"/>
      <c r="S4159" s="29"/>
      <c r="T4159" s="29"/>
      <c r="U4159" s="29"/>
    </row>
    <row r="4160" spans="1:21" ht="13.5" customHeight="1" x14ac:dyDescent="0.25">
      <c r="A4160" s="39">
        <v>40021</v>
      </c>
      <c r="B4160" s="6"/>
      <c r="C4160" s="6"/>
      <c r="D4160" s="6"/>
      <c r="E4160" s="38">
        <v>9108.51</v>
      </c>
      <c r="F4160" s="29"/>
      <c r="G4160" s="29"/>
      <c r="H4160" s="29"/>
      <c r="I4160" s="29"/>
      <c r="J4160" s="29"/>
      <c r="K4160" s="29"/>
      <c r="L4160" s="29"/>
      <c r="M4160" s="29"/>
      <c r="N4160" s="29"/>
      <c r="O4160" s="29"/>
      <c r="P4160" s="29"/>
      <c r="Q4160" s="29"/>
      <c r="R4160" s="29"/>
      <c r="S4160" s="29"/>
      <c r="T4160" s="29"/>
      <c r="U4160" s="29"/>
    </row>
    <row r="4161" spans="1:21" ht="13.5" customHeight="1" x14ac:dyDescent="0.25">
      <c r="A4161" s="39">
        <v>40018</v>
      </c>
      <c r="B4161" s="6"/>
      <c r="C4161" s="6"/>
      <c r="D4161" s="6"/>
      <c r="E4161" s="38">
        <v>9093.24</v>
      </c>
      <c r="F4161" s="29"/>
      <c r="G4161" s="29"/>
      <c r="H4161" s="29"/>
      <c r="I4161" s="29"/>
      <c r="J4161" s="29"/>
      <c r="K4161" s="29"/>
      <c r="L4161" s="29"/>
      <c r="M4161" s="29"/>
      <c r="N4161" s="29"/>
      <c r="O4161" s="29"/>
      <c r="P4161" s="29"/>
      <c r="Q4161" s="29"/>
      <c r="R4161" s="29"/>
      <c r="S4161" s="29"/>
      <c r="T4161" s="29"/>
      <c r="U4161" s="29"/>
    </row>
    <row r="4162" spans="1:21" ht="13.5" customHeight="1" x14ac:dyDescent="0.25">
      <c r="A4162" s="39">
        <v>40017</v>
      </c>
      <c r="B4162" s="6"/>
      <c r="C4162" s="6"/>
      <c r="D4162" s="6"/>
      <c r="E4162" s="38">
        <v>9069.2900000000009</v>
      </c>
      <c r="F4162" s="29"/>
      <c r="G4162" s="29"/>
      <c r="H4162" s="29"/>
      <c r="I4162" s="29"/>
      <c r="J4162" s="29"/>
      <c r="K4162" s="29"/>
      <c r="L4162" s="29"/>
      <c r="M4162" s="29"/>
      <c r="N4162" s="29"/>
      <c r="O4162" s="29"/>
      <c r="P4162" s="29"/>
      <c r="Q4162" s="29"/>
      <c r="R4162" s="29"/>
      <c r="S4162" s="29"/>
      <c r="T4162" s="29"/>
      <c r="U4162" s="29"/>
    </row>
    <row r="4163" spans="1:21" ht="13.5" customHeight="1" x14ac:dyDescent="0.25">
      <c r="A4163" s="39">
        <v>40016</v>
      </c>
      <c r="B4163" s="6"/>
      <c r="C4163" s="6"/>
      <c r="D4163" s="6"/>
      <c r="E4163" s="38">
        <v>8881.26</v>
      </c>
      <c r="F4163" s="29"/>
      <c r="G4163" s="29"/>
      <c r="H4163" s="29"/>
      <c r="I4163" s="29"/>
      <c r="J4163" s="29"/>
      <c r="K4163" s="29"/>
      <c r="L4163" s="29"/>
      <c r="M4163" s="29"/>
      <c r="N4163" s="29"/>
      <c r="O4163" s="29"/>
      <c r="P4163" s="29"/>
      <c r="Q4163" s="29"/>
      <c r="R4163" s="29"/>
      <c r="S4163" s="29"/>
      <c r="T4163" s="29"/>
      <c r="U4163" s="29"/>
    </row>
    <row r="4164" spans="1:21" ht="13.5" customHeight="1" x14ac:dyDescent="0.25">
      <c r="A4164" s="39">
        <v>40015</v>
      </c>
      <c r="B4164" s="6"/>
      <c r="C4164" s="6"/>
      <c r="D4164" s="6"/>
      <c r="E4164" s="38">
        <v>8915.94</v>
      </c>
      <c r="F4164" s="29"/>
      <c r="G4164" s="29"/>
      <c r="H4164" s="29"/>
      <c r="I4164" s="29"/>
      <c r="J4164" s="29"/>
      <c r="K4164" s="29"/>
      <c r="L4164" s="29"/>
      <c r="M4164" s="29"/>
      <c r="N4164" s="29"/>
      <c r="O4164" s="29"/>
      <c r="P4164" s="29"/>
      <c r="Q4164" s="29"/>
      <c r="R4164" s="29"/>
      <c r="S4164" s="29"/>
      <c r="T4164" s="29"/>
      <c r="U4164" s="29"/>
    </row>
    <row r="4165" spans="1:21" ht="13.5" customHeight="1" x14ac:dyDescent="0.25">
      <c r="A4165" s="39">
        <v>40014</v>
      </c>
      <c r="B4165" s="6"/>
      <c r="C4165" s="6"/>
      <c r="D4165" s="6"/>
      <c r="E4165" s="38">
        <v>8848.15</v>
      </c>
      <c r="F4165" s="29"/>
      <c r="G4165" s="29"/>
      <c r="H4165" s="29"/>
      <c r="I4165" s="29"/>
      <c r="J4165" s="29"/>
      <c r="K4165" s="29"/>
      <c r="L4165" s="29"/>
      <c r="M4165" s="29"/>
      <c r="N4165" s="29"/>
      <c r="O4165" s="29"/>
      <c r="P4165" s="29"/>
      <c r="Q4165" s="29"/>
      <c r="R4165" s="29"/>
      <c r="S4165" s="29"/>
      <c r="T4165" s="29"/>
      <c r="U4165" s="29"/>
    </row>
    <row r="4166" spans="1:21" ht="13.5" customHeight="1" x14ac:dyDescent="0.25">
      <c r="A4166" s="39">
        <v>40011</v>
      </c>
      <c r="B4166" s="6"/>
      <c r="C4166" s="6"/>
      <c r="D4166" s="6"/>
      <c r="E4166" s="38">
        <v>8743.94</v>
      </c>
      <c r="F4166" s="29"/>
      <c r="G4166" s="29"/>
      <c r="H4166" s="29"/>
      <c r="I4166" s="29"/>
      <c r="J4166" s="29"/>
      <c r="K4166" s="29"/>
      <c r="L4166" s="29"/>
      <c r="M4166" s="29"/>
      <c r="N4166" s="29"/>
      <c r="O4166" s="29"/>
      <c r="P4166" s="29"/>
      <c r="Q4166" s="29"/>
      <c r="R4166" s="29"/>
      <c r="S4166" s="29"/>
      <c r="T4166" s="29"/>
      <c r="U4166" s="29"/>
    </row>
    <row r="4167" spans="1:21" ht="13.5" customHeight="1" x14ac:dyDescent="0.25">
      <c r="A4167" s="39">
        <v>40010</v>
      </c>
      <c r="B4167" s="6"/>
      <c r="C4167" s="6"/>
      <c r="D4167" s="6"/>
      <c r="E4167" s="38">
        <v>8711.82</v>
      </c>
      <c r="F4167" s="29"/>
      <c r="G4167" s="29"/>
      <c r="H4167" s="29"/>
      <c r="I4167" s="29"/>
      <c r="J4167" s="29"/>
      <c r="K4167" s="29"/>
      <c r="L4167" s="29"/>
      <c r="M4167" s="29"/>
      <c r="N4167" s="29"/>
      <c r="O4167" s="29"/>
      <c r="P4167" s="29"/>
      <c r="Q4167" s="29"/>
      <c r="R4167" s="29"/>
      <c r="S4167" s="29"/>
      <c r="T4167" s="29"/>
      <c r="U4167" s="29"/>
    </row>
    <row r="4168" spans="1:21" ht="13.5" customHeight="1" x14ac:dyDescent="0.25">
      <c r="A4168" s="39">
        <v>40009</v>
      </c>
      <c r="B4168" s="6"/>
      <c r="C4168" s="6"/>
      <c r="D4168" s="6"/>
      <c r="E4168" s="38">
        <v>8616.2099999999991</v>
      </c>
      <c r="F4168" s="29"/>
      <c r="G4168" s="29"/>
      <c r="H4168" s="29"/>
      <c r="I4168" s="29"/>
      <c r="J4168" s="29"/>
      <c r="K4168" s="29"/>
      <c r="L4168" s="29"/>
      <c r="M4168" s="29"/>
      <c r="N4168" s="29"/>
      <c r="O4168" s="29"/>
      <c r="P4168" s="29"/>
      <c r="Q4168" s="29"/>
      <c r="R4168" s="29"/>
      <c r="S4168" s="29"/>
      <c r="T4168" s="29"/>
      <c r="U4168" s="29"/>
    </row>
    <row r="4169" spans="1:21" ht="13.5" customHeight="1" x14ac:dyDescent="0.25">
      <c r="A4169" s="39">
        <v>40008</v>
      </c>
      <c r="B4169" s="6"/>
      <c r="C4169" s="6"/>
      <c r="D4169" s="6"/>
      <c r="E4169" s="38">
        <v>8359.49</v>
      </c>
      <c r="F4169" s="29"/>
      <c r="G4169" s="29"/>
      <c r="H4169" s="29"/>
      <c r="I4169" s="29"/>
      <c r="J4169" s="29"/>
      <c r="K4169" s="29"/>
      <c r="L4169" s="29"/>
      <c r="M4169" s="29"/>
      <c r="N4169" s="29"/>
      <c r="O4169" s="29"/>
      <c r="P4169" s="29"/>
      <c r="Q4169" s="29"/>
      <c r="R4169" s="29"/>
      <c r="S4169" s="29"/>
      <c r="T4169" s="29"/>
      <c r="U4169" s="29"/>
    </row>
    <row r="4170" spans="1:21" ht="13.5" customHeight="1" x14ac:dyDescent="0.25">
      <c r="A4170" s="39">
        <v>40007</v>
      </c>
      <c r="B4170" s="6"/>
      <c r="C4170" s="6"/>
      <c r="D4170" s="6"/>
      <c r="E4170" s="38">
        <v>8331.68</v>
      </c>
      <c r="F4170" s="29"/>
      <c r="G4170" s="29"/>
      <c r="H4170" s="29"/>
      <c r="I4170" s="29"/>
      <c r="J4170" s="29"/>
      <c r="K4170" s="29"/>
      <c r="L4170" s="29"/>
      <c r="M4170" s="29"/>
      <c r="N4170" s="29"/>
      <c r="O4170" s="29"/>
      <c r="P4170" s="29"/>
      <c r="Q4170" s="29"/>
      <c r="R4170" s="29"/>
      <c r="S4170" s="29"/>
      <c r="T4170" s="29"/>
      <c r="U4170" s="29"/>
    </row>
    <row r="4171" spans="1:21" ht="13.5" customHeight="1" x14ac:dyDescent="0.25">
      <c r="A4171" s="39">
        <v>40004</v>
      </c>
      <c r="B4171" s="6"/>
      <c r="C4171" s="6"/>
      <c r="D4171" s="6"/>
      <c r="E4171" s="38">
        <v>8146.52</v>
      </c>
      <c r="F4171" s="29"/>
      <c r="G4171" s="29"/>
      <c r="H4171" s="29"/>
      <c r="I4171" s="29"/>
      <c r="J4171" s="29"/>
      <c r="K4171" s="29"/>
      <c r="L4171" s="29"/>
      <c r="M4171" s="29"/>
      <c r="N4171" s="29"/>
      <c r="O4171" s="29"/>
      <c r="P4171" s="29"/>
      <c r="Q4171" s="29"/>
      <c r="R4171" s="29"/>
      <c r="S4171" s="29"/>
      <c r="T4171" s="29"/>
      <c r="U4171" s="29"/>
    </row>
    <row r="4172" spans="1:21" ht="13.5" customHeight="1" x14ac:dyDescent="0.25">
      <c r="A4172" s="39">
        <v>40003</v>
      </c>
      <c r="B4172" s="6"/>
      <c r="C4172" s="6"/>
      <c r="D4172" s="6"/>
      <c r="E4172" s="38">
        <v>8183.17</v>
      </c>
      <c r="F4172" s="29"/>
      <c r="G4172" s="29"/>
      <c r="H4172" s="29"/>
      <c r="I4172" s="29"/>
      <c r="J4172" s="29"/>
      <c r="K4172" s="29"/>
      <c r="L4172" s="29"/>
      <c r="M4172" s="29"/>
      <c r="N4172" s="29"/>
      <c r="O4172" s="29"/>
      <c r="P4172" s="29"/>
      <c r="Q4172" s="29"/>
      <c r="R4172" s="29"/>
      <c r="S4172" s="29"/>
      <c r="T4172" s="29"/>
      <c r="U4172" s="29"/>
    </row>
    <row r="4173" spans="1:21" ht="13.5" customHeight="1" x14ac:dyDescent="0.25">
      <c r="A4173" s="39">
        <v>40002</v>
      </c>
      <c r="B4173" s="6"/>
      <c r="C4173" s="6"/>
      <c r="D4173" s="6"/>
      <c r="E4173" s="38">
        <v>8178.41</v>
      </c>
      <c r="F4173" s="29"/>
      <c r="G4173" s="29"/>
      <c r="H4173" s="29"/>
      <c r="I4173" s="29"/>
      <c r="J4173" s="29"/>
      <c r="K4173" s="29"/>
      <c r="L4173" s="29"/>
      <c r="M4173" s="29"/>
      <c r="N4173" s="29"/>
      <c r="O4173" s="29"/>
      <c r="P4173" s="29"/>
      <c r="Q4173" s="29"/>
      <c r="R4173" s="29"/>
      <c r="S4173" s="29"/>
      <c r="T4173" s="29"/>
      <c r="U4173" s="29"/>
    </row>
    <row r="4174" spans="1:21" ht="13.5" customHeight="1" x14ac:dyDescent="0.25">
      <c r="A4174" s="39">
        <v>40001</v>
      </c>
      <c r="B4174" s="6"/>
      <c r="C4174" s="6"/>
      <c r="D4174" s="6"/>
      <c r="E4174" s="38">
        <v>8163.6</v>
      </c>
      <c r="F4174" s="29"/>
      <c r="G4174" s="29"/>
      <c r="H4174" s="29"/>
      <c r="I4174" s="29"/>
      <c r="J4174" s="29"/>
      <c r="K4174" s="29"/>
      <c r="L4174" s="29"/>
      <c r="M4174" s="29"/>
      <c r="N4174" s="29"/>
      <c r="O4174" s="29"/>
      <c r="P4174" s="29"/>
      <c r="Q4174" s="29"/>
      <c r="R4174" s="29"/>
      <c r="S4174" s="29"/>
      <c r="T4174" s="29"/>
      <c r="U4174" s="29"/>
    </row>
    <row r="4175" spans="1:21" ht="13.5" customHeight="1" x14ac:dyDescent="0.25">
      <c r="A4175" s="39">
        <v>40000</v>
      </c>
      <c r="B4175" s="6"/>
      <c r="C4175" s="6"/>
      <c r="D4175" s="6"/>
      <c r="E4175" s="38">
        <v>8324.8700000000008</v>
      </c>
      <c r="F4175" s="29"/>
      <c r="G4175" s="29"/>
      <c r="H4175" s="29"/>
      <c r="I4175" s="29"/>
      <c r="J4175" s="29"/>
      <c r="K4175" s="29"/>
      <c r="L4175" s="29"/>
      <c r="M4175" s="29"/>
      <c r="N4175" s="29"/>
      <c r="O4175" s="29"/>
      <c r="P4175" s="29"/>
      <c r="Q4175" s="29"/>
      <c r="R4175" s="29"/>
      <c r="S4175" s="29"/>
      <c r="T4175" s="29"/>
      <c r="U4175" s="29"/>
    </row>
    <row r="4176" spans="1:21" ht="13.5" customHeight="1" x14ac:dyDescent="0.25">
      <c r="A4176" s="39">
        <v>39996</v>
      </c>
      <c r="B4176" s="6"/>
      <c r="C4176" s="6"/>
      <c r="D4176" s="6"/>
      <c r="E4176" s="38">
        <v>8280.74</v>
      </c>
      <c r="F4176" s="29"/>
      <c r="G4176" s="29"/>
      <c r="H4176" s="29"/>
      <c r="I4176" s="29"/>
      <c r="J4176" s="29"/>
      <c r="K4176" s="29"/>
      <c r="L4176" s="29"/>
      <c r="M4176" s="29"/>
      <c r="N4176" s="29"/>
      <c r="O4176" s="29"/>
      <c r="P4176" s="29"/>
      <c r="Q4176" s="29"/>
      <c r="R4176" s="29"/>
      <c r="S4176" s="29"/>
      <c r="T4176" s="29"/>
      <c r="U4176" s="29"/>
    </row>
    <row r="4177" spans="1:21" ht="13.5" customHeight="1" x14ac:dyDescent="0.25">
      <c r="A4177" s="39">
        <v>39995</v>
      </c>
      <c r="B4177" s="6"/>
      <c r="C4177" s="6"/>
      <c r="D4177" s="6"/>
      <c r="E4177" s="38">
        <v>8504.06</v>
      </c>
      <c r="F4177" s="29"/>
      <c r="G4177" s="29"/>
      <c r="H4177" s="29"/>
      <c r="I4177" s="29"/>
      <c r="J4177" s="29"/>
      <c r="K4177" s="29"/>
      <c r="L4177" s="29"/>
      <c r="M4177" s="29"/>
      <c r="N4177" s="29"/>
      <c r="O4177" s="29"/>
      <c r="P4177" s="29"/>
      <c r="Q4177" s="29"/>
      <c r="R4177" s="29"/>
      <c r="S4177" s="29"/>
      <c r="T4177" s="29"/>
      <c r="U4177" s="29"/>
    </row>
    <row r="4178" spans="1:21" ht="13.5" customHeight="1" x14ac:dyDescent="0.25">
      <c r="A4178" s="39">
        <v>39994</v>
      </c>
      <c r="B4178" s="6"/>
      <c r="C4178" s="6"/>
      <c r="D4178" s="6"/>
      <c r="E4178" s="38">
        <v>8447</v>
      </c>
      <c r="F4178" s="29"/>
      <c r="G4178" s="29"/>
      <c r="H4178" s="29"/>
      <c r="I4178" s="29"/>
      <c r="J4178" s="29"/>
      <c r="K4178" s="29"/>
      <c r="L4178" s="29"/>
      <c r="M4178" s="29"/>
      <c r="N4178" s="29"/>
      <c r="O4178" s="29"/>
      <c r="P4178" s="29"/>
      <c r="Q4178" s="29"/>
      <c r="R4178" s="29"/>
      <c r="S4178" s="29"/>
      <c r="T4178" s="29"/>
      <c r="U4178" s="29"/>
    </row>
    <row r="4179" spans="1:21" ht="13.5" customHeight="1" x14ac:dyDescent="0.25">
      <c r="A4179" s="39">
        <v>39993</v>
      </c>
      <c r="B4179" s="6"/>
      <c r="C4179" s="6"/>
      <c r="D4179" s="6"/>
      <c r="E4179" s="38">
        <v>8529.3799999999992</v>
      </c>
      <c r="F4179" s="29"/>
      <c r="G4179" s="29"/>
      <c r="H4179" s="29"/>
      <c r="I4179" s="29"/>
      <c r="J4179" s="29"/>
      <c r="K4179" s="29"/>
      <c r="L4179" s="29"/>
      <c r="M4179" s="29"/>
      <c r="N4179" s="29"/>
      <c r="O4179" s="29"/>
      <c r="P4179" s="29"/>
      <c r="Q4179" s="29"/>
      <c r="R4179" s="29"/>
      <c r="S4179" s="29"/>
      <c r="T4179" s="29"/>
      <c r="U4179" s="29"/>
    </row>
    <row r="4180" spans="1:21" ht="13.5" customHeight="1" x14ac:dyDescent="0.25">
      <c r="A4180" s="39">
        <v>39990</v>
      </c>
      <c r="B4180" s="6"/>
      <c r="C4180" s="6"/>
      <c r="D4180" s="6"/>
      <c r="E4180" s="38">
        <v>8438.39</v>
      </c>
      <c r="F4180" s="29"/>
      <c r="G4180" s="29"/>
      <c r="H4180" s="29"/>
      <c r="I4180" s="29"/>
      <c r="J4180" s="29"/>
      <c r="K4180" s="29"/>
      <c r="L4180" s="29"/>
      <c r="M4180" s="29"/>
      <c r="N4180" s="29"/>
      <c r="O4180" s="29"/>
      <c r="P4180" s="29"/>
      <c r="Q4180" s="29"/>
      <c r="R4180" s="29"/>
      <c r="S4180" s="29"/>
      <c r="T4180" s="29"/>
      <c r="U4180" s="29"/>
    </row>
    <row r="4181" spans="1:21" ht="13.5" customHeight="1" x14ac:dyDescent="0.25">
      <c r="A4181" s="39">
        <v>39989</v>
      </c>
      <c r="B4181" s="6"/>
      <c r="C4181" s="6"/>
      <c r="D4181" s="6"/>
      <c r="E4181" s="38">
        <v>8472.4</v>
      </c>
      <c r="F4181" s="29"/>
      <c r="G4181" s="29"/>
      <c r="H4181" s="29"/>
      <c r="I4181" s="29"/>
      <c r="J4181" s="29"/>
      <c r="K4181" s="29"/>
      <c r="L4181" s="29"/>
      <c r="M4181" s="29"/>
      <c r="N4181" s="29"/>
      <c r="O4181" s="29"/>
      <c r="P4181" s="29"/>
      <c r="Q4181" s="29"/>
      <c r="R4181" s="29"/>
      <c r="S4181" s="29"/>
      <c r="T4181" s="29"/>
      <c r="U4181" s="29"/>
    </row>
    <row r="4182" spans="1:21" ht="13.5" customHeight="1" x14ac:dyDescent="0.25">
      <c r="A4182" s="39">
        <v>39988</v>
      </c>
      <c r="B4182" s="6"/>
      <c r="C4182" s="6"/>
      <c r="D4182" s="6"/>
      <c r="E4182" s="38">
        <v>8299.86</v>
      </c>
      <c r="F4182" s="29"/>
      <c r="G4182" s="29"/>
      <c r="H4182" s="29"/>
      <c r="I4182" s="29"/>
      <c r="J4182" s="29"/>
      <c r="K4182" s="29"/>
      <c r="L4182" s="29"/>
      <c r="M4182" s="29"/>
      <c r="N4182" s="29"/>
      <c r="O4182" s="29"/>
      <c r="P4182" s="29"/>
      <c r="Q4182" s="29"/>
      <c r="R4182" s="29"/>
      <c r="S4182" s="29"/>
      <c r="T4182" s="29"/>
      <c r="U4182" s="29"/>
    </row>
    <row r="4183" spans="1:21" ht="13.5" customHeight="1" x14ac:dyDescent="0.25">
      <c r="A4183" s="39">
        <v>39987</v>
      </c>
      <c r="B4183" s="6"/>
      <c r="C4183" s="6"/>
      <c r="D4183" s="6"/>
      <c r="E4183" s="38">
        <v>8322.91</v>
      </c>
      <c r="F4183" s="29"/>
      <c r="G4183" s="29"/>
      <c r="H4183" s="29"/>
      <c r="I4183" s="29"/>
      <c r="J4183" s="29"/>
      <c r="K4183" s="29"/>
      <c r="L4183" s="29"/>
      <c r="M4183" s="29"/>
      <c r="N4183" s="29"/>
      <c r="O4183" s="29"/>
      <c r="P4183" s="29"/>
      <c r="Q4183" s="29"/>
      <c r="R4183" s="29"/>
      <c r="S4183" s="29"/>
      <c r="T4183" s="29"/>
      <c r="U4183" s="29"/>
    </row>
    <row r="4184" spans="1:21" ht="13.5" customHeight="1" x14ac:dyDescent="0.25">
      <c r="A4184" s="39">
        <v>39986</v>
      </c>
      <c r="B4184" s="6"/>
      <c r="C4184" s="6"/>
      <c r="D4184" s="6"/>
      <c r="E4184" s="38">
        <v>8339.01</v>
      </c>
      <c r="F4184" s="29"/>
      <c r="G4184" s="29"/>
      <c r="H4184" s="29"/>
      <c r="I4184" s="29"/>
      <c r="J4184" s="29"/>
      <c r="K4184" s="29"/>
      <c r="L4184" s="29"/>
      <c r="M4184" s="29"/>
      <c r="N4184" s="29"/>
      <c r="O4184" s="29"/>
      <c r="P4184" s="29"/>
      <c r="Q4184" s="29"/>
      <c r="R4184" s="29"/>
      <c r="S4184" s="29"/>
      <c r="T4184" s="29"/>
      <c r="U4184" s="29"/>
    </row>
    <row r="4185" spans="1:21" ht="13.5" customHeight="1" x14ac:dyDescent="0.25">
      <c r="A4185" s="39">
        <v>39983</v>
      </c>
      <c r="B4185" s="6"/>
      <c r="C4185" s="6"/>
      <c r="D4185" s="6"/>
      <c r="E4185" s="38">
        <v>8539.73</v>
      </c>
      <c r="F4185" s="29"/>
      <c r="G4185" s="29"/>
      <c r="H4185" s="29"/>
      <c r="I4185" s="29"/>
      <c r="J4185" s="29"/>
      <c r="K4185" s="29"/>
      <c r="L4185" s="29"/>
      <c r="M4185" s="29"/>
      <c r="N4185" s="29"/>
      <c r="O4185" s="29"/>
      <c r="P4185" s="29"/>
      <c r="Q4185" s="29"/>
      <c r="R4185" s="29"/>
      <c r="S4185" s="29"/>
      <c r="T4185" s="29"/>
      <c r="U4185" s="29"/>
    </row>
    <row r="4186" spans="1:21" ht="13.5" customHeight="1" x14ac:dyDescent="0.25">
      <c r="A4186" s="39">
        <v>39982</v>
      </c>
      <c r="B4186" s="6"/>
      <c r="C4186" s="6"/>
      <c r="D4186" s="6"/>
      <c r="E4186" s="38">
        <v>8555.6</v>
      </c>
      <c r="F4186" s="29"/>
      <c r="G4186" s="29"/>
      <c r="H4186" s="29"/>
      <c r="I4186" s="29"/>
      <c r="J4186" s="29"/>
      <c r="K4186" s="29"/>
      <c r="L4186" s="29"/>
      <c r="M4186" s="29"/>
      <c r="N4186" s="29"/>
      <c r="O4186" s="29"/>
      <c r="P4186" s="29"/>
      <c r="Q4186" s="29"/>
      <c r="R4186" s="29"/>
      <c r="S4186" s="29"/>
      <c r="T4186" s="29"/>
      <c r="U4186" s="29"/>
    </row>
    <row r="4187" spans="1:21" ht="13.5" customHeight="1" x14ac:dyDescent="0.25">
      <c r="A4187" s="39">
        <v>39981</v>
      </c>
      <c r="B4187" s="6"/>
      <c r="C4187" s="6"/>
      <c r="D4187" s="6"/>
      <c r="E4187" s="38">
        <v>8497.18</v>
      </c>
      <c r="F4187" s="29"/>
      <c r="G4187" s="29"/>
      <c r="H4187" s="29"/>
      <c r="I4187" s="29"/>
      <c r="J4187" s="29"/>
      <c r="K4187" s="29"/>
      <c r="L4187" s="29"/>
      <c r="M4187" s="29"/>
      <c r="N4187" s="29"/>
      <c r="O4187" s="29"/>
      <c r="P4187" s="29"/>
      <c r="Q4187" s="29"/>
      <c r="R4187" s="29"/>
      <c r="S4187" s="29"/>
      <c r="T4187" s="29"/>
      <c r="U4187" s="29"/>
    </row>
    <row r="4188" spans="1:21" ht="13.5" customHeight="1" x14ac:dyDescent="0.25">
      <c r="A4188" s="39">
        <v>39980</v>
      </c>
      <c r="B4188" s="6"/>
      <c r="C4188" s="6"/>
      <c r="D4188" s="6"/>
      <c r="E4188" s="38">
        <v>8504.67</v>
      </c>
      <c r="F4188" s="29"/>
      <c r="G4188" s="29"/>
      <c r="H4188" s="29"/>
      <c r="I4188" s="29"/>
      <c r="J4188" s="29"/>
      <c r="K4188" s="29"/>
      <c r="L4188" s="29"/>
      <c r="M4188" s="29"/>
      <c r="N4188" s="29"/>
      <c r="O4188" s="29"/>
      <c r="P4188" s="29"/>
      <c r="Q4188" s="29"/>
      <c r="R4188" s="29"/>
      <c r="S4188" s="29"/>
      <c r="T4188" s="29"/>
      <c r="U4188" s="29"/>
    </row>
    <row r="4189" spans="1:21" ht="13.5" customHeight="1" x14ac:dyDescent="0.25">
      <c r="A4189" s="39">
        <v>39979</v>
      </c>
      <c r="B4189" s="6"/>
      <c r="C4189" s="6"/>
      <c r="D4189" s="6"/>
      <c r="E4189" s="38">
        <v>8612.1299999999992</v>
      </c>
      <c r="F4189" s="29"/>
      <c r="G4189" s="29"/>
      <c r="H4189" s="29"/>
      <c r="I4189" s="29"/>
      <c r="J4189" s="29"/>
      <c r="K4189" s="29"/>
      <c r="L4189" s="29"/>
      <c r="M4189" s="29"/>
      <c r="N4189" s="29"/>
      <c r="O4189" s="29"/>
      <c r="P4189" s="29"/>
      <c r="Q4189" s="29"/>
      <c r="R4189" s="29"/>
      <c r="S4189" s="29"/>
      <c r="T4189" s="29"/>
      <c r="U4189" s="29"/>
    </row>
    <row r="4190" spans="1:21" ht="13.5" customHeight="1" x14ac:dyDescent="0.25">
      <c r="A4190" s="39">
        <v>39976</v>
      </c>
      <c r="B4190" s="6"/>
      <c r="C4190" s="6"/>
      <c r="D4190" s="6"/>
      <c r="E4190" s="38">
        <v>8799.26</v>
      </c>
      <c r="F4190" s="29"/>
      <c r="G4190" s="29"/>
      <c r="H4190" s="29"/>
      <c r="I4190" s="29"/>
      <c r="J4190" s="29"/>
      <c r="K4190" s="29"/>
      <c r="L4190" s="29"/>
      <c r="M4190" s="29"/>
      <c r="N4190" s="29"/>
      <c r="O4190" s="29"/>
      <c r="P4190" s="29"/>
      <c r="Q4190" s="29"/>
      <c r="R4190" s="29"/>
      <c r="S4190" s="29"/>
      <c r="T4190" s="29"/>
      <c r="U4190" s="29"/>
    </row>
    <row r="4191" spans="1:21" ht="13.5" customHeight="1" x14ac:dyDescent="0.25">
      <c r="A4191" s="39">
        <v>39975</v>
      </c>
      <c r="B4191" s="6"/>
      <c r="C4191" s="6"/>
      <c r="D4191" s="6"/>
      <c r="E4191" s="38">
        <v>8770.92</v>
      </c>
      <c r="F4191" s="29"/>
      <c r="G4191" s="29"/>
      <c r="H4191" s="29"/>
      <c r="I4191" s="29"/>
      <c r="J4191" s="29"/>
      <c r="K4191" s="29"/>
      <c r="L4191" s="29"/>
      <c r="M4191" s="29"/>
      <c r="N4191" s="29"/>
      <c r="O4191" s="29"/>
      <c r="P4191" s="29"/>
      <c r="Q4191" s="29"/>
      <c r="R4191" s="29"/>
      <c r="S4191" s="29"/>
      <c r="T4191" s="29"/>
      <c r="U4191" s="29"/>
    </row>
    <row r="4192" spans="1:21" ht="13.5" customHeight="1" x14ac:dyDescent="0.25">
      <c r="A4192" s="39">
        <v>39974</v>
      </c>
      <c r="B4192" s="6"/>
      <c r="C4192" s="6"/>
      <c r="D4192" s="6"/>
      <c r="E4192" s="38">
        <v>8739.02</v>
      </c>
      <c r="F4192" s="29"/>
      <c r="G4192" s="29"/>
      <c r="H4192" s="29"/>
      <c r="I4192" s="29"/>
      <c r="J4192" s="29"/>
      <c r="K4192" s="29"/>
      <c r="L4192" s="29"/>
      <c r="M4192" s="29"/>
      <c r="N4192" s="29"/>
      <c r="O4192" s="29"/>
      <c r="P4192" s="29"/>
      <c r="Q4192" s="29"/>
      <c r="R4192" s="29"/>
      <c r="S4192" s="29"/>
      <c r="T4192" s="29"/>
      <c r="U4192" s="29"/>
    </row>
    <row r="4193" spans="1:21" ht="13.5" customHeight="1" x14ac:dyDescent="0.25">
      <c r="A4193" s="39">
        <v>39973</v>
      </c>
      <c r="B4193" s="6"/>
      <c r="C4193" s="6"/>
      <c r="D4193" s="6"/>
      <c r="E4193" s="38">
        <v>8763.06</v>
      </c>
      <c r="F4193" s="29"/>
      <c r="G4193" s="29"/>
      <c r="H4193" s="29"/>
      <c r="I4193" s="29"/>
      <c r="J4193" s="29"/>
      <c r="K4193" s="29"/>
      <c r="L4193" s="29"/>
      <c r="M4193" s="29"/>
      <c r="N4193" s="29"/>
      <c r="O4193" s="29"/>
      <c r="P4193" s="29"/>
      <c r="Q4193" s="29"/>
      <c r="R4193" s="29"/>
      <c r="S4193" s="29"/>
      <c r="T4193" s="29"/>
      <c r="U4193" s="29"/>
    </row>
    <row r="4194" spans="1:21" ht="13.5" customHeight="1" x14ac:dyDescent="0.25">
      <c r="A4194" s="39">
        <v>39972</v>
      </c>
      <c r="B4194" s="6"/>
      <c r="C4194" s="6"/>
      <c r="D4194" s="6"/>
      <c r="E4194" s="38">
        <v>8764.49</v>
      </c>
      <c r="F4194" s="29"/>
      <c r="G4194" s="29"/>
      <c r="H4194" s="29"/>
      <c r="I4194" s="29"/>
      <c r="J4194" s="29"/>
      <c r="K4194" s="29"/>
      <c r="L4194" s="29"/>
      <c r="M4194" s="29"/>
      <c r="N4194" s="29"/>
      <c r="O4194" s="29"/>
      <c r="P4194" s="29"/>
      <c r="Q4194" s="29"/>
      <c r="R4194" s="29"/>
      <c r="S4194" s="29"/>
      <c r="T4194" s="29"/>
      <c r="U4194" s="29"/>
    </row>
    <row r="4195" spans="1:21" ht="13.5" customHeight="1" x14ac:dyDescent="0.25">
      <c r="A4195" s="39">
        <v>39969</v>
      </c>
      <c r="B4195" s="6"/>
      <c r="C4195" s="6"/>
      <c r="D4195" s="6"/>
      <c r="E4195" s="38">
        <v>8763.1299999999992</v>
      </c>
      <c r="F4195" s="29"/>
      <c r="G4195" s="29"/>
      <c r="H4195" s="29"/>
      <c r="I4195" s="29"/>
      <c r="J4195" s="29"/>
      <c r="K4195" s="29"/>
      <c r="L4195" s="29"/>
      <c r="M4195" s="29"/>
      <c r="N4195" s="29"/>
      <c r="O4195" s="29"/>
      <c r="P4195" s="29"/>
      <c r="Q4195" s="29"/>
      <c r="R4195" s="29"/>
      <c r="S4195" s="29"/>
      <c r="T4195" s="29"/>
      <c r="U4195" s="29"/>
    </row>
    <row r="4196" spans="1:21" ht="13.5" customHeight="1" x14ac:dyDescent="0.25">
      <c r="A4196" s="39">
        <v>39968</v>
      </c>
      <c r="B4196" s="6"/>
      <c r="C4196" s="6"/>
      <c r="D4196" s="6"/>
      <c r="E4196" s="38">
        <v>8750.24</v>
      </c>
      <c r="F4196" s="29"/>
      <c r="G4196" s="29"/>
      <c r="H4196" s="29"/>
      <c r="I4196" s="29"/>
      <c r="J4196" s="29"/>
      <c r="K4196" s="29"/>
      <c r="L4196" s="29"/>
      <c r="M4196" s="29"/>
      <c r="N4196" s="29"/>
      <c r="O4196" s="29"/>
      <c r="P4196" s="29"/>
      <c r="Q4196" s="29"/>
      <c r="R4196" s="29"/>
      <c r="S4196" s="29"/>
      <c r="T4196" s="29"/>
      <c r="U4196" s="29"/>
    </row>
    <row r="4197" spans="1:21" ht="13.5" customHeight="1" x14ac:dyDescent="0.25">
      <c r="A4197" s="39">
        <v>39967</v>
      </c>
      <c r="B4197" s="6"/>
      <c r="C4197" s="6"/>
      <c r="D4197" s="6"/>
      <c r="E4197" s="38">
        <v>8675.2800000000007</v>
      </c>
      <c r="F4197" s="29"/>
      <c r="G4197" s="29"/>
      <c r="H4197" s="29"/>
      <c r="I4197" s="29"/>
      <c r="J4197" s="29"/>
      <c r="K4197" s="29"/>
      <c r="L4197" s="29"/>
      <c r="M4197" s="29"/>
      <c r="N4197" s="29"/>
      <c r="O4197" s="29"/>
      <c r="P4197" s="29"/>
      <c r="Q4197" s="29"/>
      <c r="R4197" s="29"/>
      <c r="S4197" s="29"/>
      <c r="T4197" s="29"/>
      <c r="U4197" s="29"/>
    </row>
    <row r="4198" spans="1:21" ht="13.5" customHeight="1" x14ac:dyDescent="0.25">
      <c r="A4198" s="39">
        <v>39966</v>
      </c>
      <c r="B4198" s="6"/>
      <c r="C4198" s="6"/>
      <c r="D4198" s="6"/>
      <c r="E4198" s="38">
        <v>8740.8700000000008</v>
      </c>
      <c r="F4198" s="29"/>
      <c r="G4198" s="29"/>
      <c r="H4198" s="29"/>
      <c r="I4198" s="29"/>
      <c r="J4198" s="29"/>
      <c r="K4198" s="29"/>
      <c r="L4198" s="29"/>
      <c r="M4198" s="29"/>
      <c r="N4198" s="29"/>
      <c r="O4198" s="29"/>
      <c r="P4198" s="29"/>
      <c r="Q4198" s="29"/>
      <c r="R4198" s="29"/>
      <c r="S4198" s="29"/>
      <c r="T4198" s="29"/>
      <c r="U4198" s="29"/>
    </row>
    <row r="4199" spans="1:21" ht="13.5" customHeight="1" x14ac:dyDescent="0.25">
      <c r="A4199" s="39">
        <v>39965</v>
      </c>
      <c r="B4199" s="6"/>
      <c r="C4199" s="6"/>
      <c r="D4199" s="6"/>
      <c r="E4199" s="38">
        <v>8721.44</v>
      </c>
      <c r="F4199" s="29"/>
      <c r="G4199" s="29"/>
      <c r="H4199" s="29"/>
      <c r="I4199" s="29"/>
      <c r="J4199" s="29"/>
      <c r="K4199" s="29"/>
      <c r="L4199" s="29"/>
      <c r="M4199" s="29"/>
      <c r="N4199" s="29"/>
      <c r="O4199" s="29"/>
      <c r="P4199" s="29"/>
      <c r="Q4199" s="29"/>
      <c r="R4199" s="29"/>
      <c r="S4199" s="29"/>
      <c r="T4199" s="29"/>
      <c r="U4199" s="29"/>
    </row>
    <row r="4200" spans="1:21" ht="13.5" customHeight="1" x14ac:dyDescent="0.25">
      <c r="A4200" s="39">
        <v>39962</v>
      </c>
      <c r="B4200" s="6"/>
      <c r="C4200" s="6"/>
      <c r="D4200" s="6"/>
      <c r="E4200" s="38">
        <v>8500.33</v>
      </c>
      <c r="F4200" s="29"/>
      <c r="G4200" s="29"/>
      <c r="H4200" s="29"/>
      <c r="I4200" s="29"/>
      <c r="J4200" s="29"/>
      <c r="K4200" s="29"/>
      <c r="L4200" s="29"/>
      <c r="M4200" s="29"/>
      <c r="N4200" s="29"/>
      <c r="O4200" s="29"/>
      <c r="P4200" s="29"/>
      <c r="Q4200" s="29"/>
      <c r="R4200" s="29"/>
      <c r="S4200" s="29"/>
      <c r="T4200" s="29"/>
      <c r="U4200" s="29"/>
    </row>
    <row r="4201" spans="1:21" ht="13.5" customHeight="1" x14ac:dyDescent="0.25">
      <c r="A4201" s="39">
        <v>39961</v>
      </c>
      <c r="B4201" s="6"/>
      <c r="C4201" s="6"/>
      <c r="D4201" s="6"/>
      <c r="E4201" s="38">
        <v>8403.7999999999993</v>
      </c>
      <c r="F4201" s="29"/>
      <c r="G4201" s="29"/>
      <c r="H4201" s="29"/>
      <c r="I4201" s="29"/>
      <c r="J4201" s="29"/>
      <c r="K4201" s="29"/>
      <c r="L4201" s="29"/>
      <c r="M4201" s="29"/>
      <c r="N4201" s="29"/>
      <c r="O4201" s="29"/>
      <c r="P4201" s="29"/>
      <c r="Q4201" s="29"/>
      <c r="R4201" s="29"/>
      <c r="S4201" s="29"/>
      <c r="T4201" s="29"/>
      <c r="U4201" s="29"/>
    </row>
    <row r="4202" spans="1:21" ht="13.5" customHeight="1" x14ac:dyDescent="0.25">
      <c r="A4202" s="39">
        <v>39960</v>
      </c>
      <c r="B4202" s="6"/>
      <c r="C4202" s="6"/>
      <c r="D4202" s="6"/>
      <c r="E4202" s="38">
        <v>8300.02</v>
      </c>
      <c r="F4202" s="29"/>
      <c r="G4202" s="29"/>
      <c r="H4202" s="29"/>
      <c r="I4202" s="29"/>
      <c r="J4202" s="29"/>
      <c r="K4202" s="29"/>
      <c r="L4202" s="29"/>
      <c r="M4202" s="29"/>
      <c r="N4202" s="29"/>
      <c r="O4202" s="29"/>
      <c r="P4202" s="29"/>
      <c r="Q4202" s="29"/>
      <c r="R4202" s="29"/>
      <c r="S4202" s="29"/>
      <c r="T4202" s="29"/>
      <c r="U4202" s="29"/>
    </row>
    <row r="4203" spans="1:21" ht="13.5" customHeight="1" x14ac:dyDescent="0.25">
      <c r="A4203" s="39">
        <v>39959</v>
      </c>
      <c r="B4203" s="6"/>
      <c r="C4203" s="6"/>
      <c r="D4203" s="6"/>
      <c r="E4203" s="38">
        <v>8473.49</v>
      </c>
      <c r="F4203" s="29"/>
      <c r="G4203" s="29"/>
      <c r="H4203" s="29"/>
      <c r="I4203" s="29"/>
      <c r="J4203" s="29"/>
      <c r="K4203" s="29"/>
      <c r="L4203" s="29"/>
      <c r="M4203" s="29"/>
      <c r="N4203" s="29"/>
      <c r="O4203" s="29"/>
      <c r="P4203" s="29"/>
      <c r="Q4203" s="29"/>
      <c r="R4203" s="29"/>
      <c r="S4203" s="29"/>
      <c r="T4203" s="29"/>
      <c r="U4203" s="29"/>
    </row>
    <row r="4204" spans="1:21" ht="13.5" customHeight="1" x14ac:dyDescent="0.25">
      <c r="A4204" s="39">
        <v>39955</v>
      </c>
      <c r="B4204" s="6"/>
      <c r="C4204" s="6"/>
      <c r="D4204" s="6"/>
      <c r="E4204" s="38">
        <v>8277.32</v>
      </c>
      <c r="F4204" s="29"/>
      <c r="G4204" s="29"/>
      <c r="H4204" s="29"/>
      <c r="I4204" s="29"/>
      <c r="J4204" s="29"/>
      <c r="K4204" s="29"/>
      <c r="L4204" s="29"/>
      <c r="M4204" s="29"/>
      <c r="N4204" s="29"/>
      <c r="O4204" s="29"/>
      <c r="P4204" s="29"/>
      <c r="Q4204" s="29"/>
      <c r="R4204" s="29"/>
      <c r="S4204" s="29"/>
      <c r="T4204" s="29"/>
      <c r="U4204" s="29"/>
    </row>
    <row r="4205" spans="1:21" ht="13.5" customHeight="1" x14ac:dyDescent="0.25">
      <c r="A4205" s="39">
        <v>39954</v>
      </c>
      <c r="B4205" s="6"/>
      <c r="C4205" s="6"/>
      <c r="D4205" s="6"/>
      <c r="E4205" s="38">
        <v>8292.1299999999992</v>
      </c>
      <c r="F4205" s="29"/>
      <c r="G4205" s="29"/>
      <c r="H4205" s="29"/>
      <c r="I4205" s="29"/>
      <c r="J4205" s="29"/>
      <c r="K4205" s="29"/>
      <c r="L4205" s="29"/>
      <c r="M4205" s="29"/>
      <c r="N4205" s="29"/>
      <c r="O4205" s="29"/>
      <c r="P4205" s="29"/>
      <c r="Q4205" s="29"/>
      <c r="R4205" s="29"/>
      <c r="S4205" s="29"/>
      <c r="T4205" s="29"/>
      <c r="U4205" s="29"/>
    </row>
    <row r="4206" spans="1:21" ht="13.5" customHeight="1" x14ac:dyDescent="0.25">
      <c r="A4206" s="39">
        <v>39953</v>
      </c>
      <c r="B4206" s="6"/>
      <c r="C4206" s="6"/>
      <c r="D4206" s="6"/>
      <c r="E4206" s="38">
        <v>8422.0400000000009</v>
      </c>
      <c r="F4206" s="29"/>
      <c r="G4206" s="29"/>
      <c r="H4206" s="29"/>
      <c r="I4206" s="29"/>
      <c r="J4206" s="29"/>
      <c r="K4206" s="29"/>
      <c r="L4206" s="29"/>
      <c r="M4206" s="29"/>
      <c r="N4206" s="29"/>
      <c r="O4206" s="29"/>
      <c r="P4206" s="29"/>
      <c r="Q4206" s="29"/>
      <c r="R4206" s="29"/>
      <c r="S4206" s="29"/>
      <c r="T4206" s="29"/>
      <c r="U4206" s="29"/>
    </row>
    <row r="4207" spans="1:21" ht="13.5" customHeight="1" x14ac:dyDescent="0.25">
      <c r="A4207" s="39">
        <v>39952</v>
      </c>
      <c r="B4207" s="6"/>
      <c r="C4207" s="6"/>
      <c r="D4207" s="6"/>
      <c r="E4207" s="38">
        <v>8474.85</v>
      </c>
      <c r="F4207" s="29"/>
      <c r="G4207" s="29"/>
      <c r="H4207" s="29"/>
      <c r="I4207" s="29"/>
      <c r="J4207" s="29"/>
      <c r="K4207" s="29"/>
      <c r="L4207" s="29"/>
      <c r="M4207" s="29"/>
      <c r="N4207" s="29"/>
      <c r="O4207" s="29"/>
      <c r="P4207" s="29"/>
      <c r="Q4207" s="29"/>
      <c r="R4207" s="29"/>
      <c r="S4207" s="29"/>
      <c r="T4207" s="29"/>
      <c r="U4207" s="29"/>
    </row>
    <row r="4208" spans="1:21" ht="13.5" customHeight="1" x14ac:dyDescent="0.25">
      <c r="A4208" s="39">
        <v>39951</v>
      </c>
      <c r="B4208" s="6"/>
      <c r="C4208" s="6"/>
      <c r="D4208" s="6"/>
      <c r="E4208" s="38">
        <v>8504.08</v>
      </c>
      <c r="F4208" s="29"/>
      <c r="G4208" s="29"/>
      <c r="H4208" s="29"/>
      <c r="I4208" s="29"/>
      <c r="J4208" s="29"/>
      <c r="K4208" s="29"/>
      <c r="L4208" s="29"/>
      <c r="M4208" s="29"/>
      <c r="N4208" s="29"/>
      <c r="O4208" s="29"/>
      <c r="P4208" s="29"/>
      <c r="Q4208" s="29"/>
      <c r="R4208" s="29"/>
      <c r="S4208" s="29"/>
      <c r="T4208" s="29"/>
      <c r="U4208" s="29"/>
    </row>
    <row r="4209" spans="1:21" ht="13.5" customHeight="1" x14ac:dyDescent="0.25">
      <c r="A4209" s="39">
        <v>39948</v>
      </c>
      <c r="B4209" s="6"/>
      <c r="C4209" s="6"/>
      <c r="D4209" s="6"/>
      <c r="E4209" s="38">
        <v>8268.64</v>
      </c>
      <c r="F4209" s="29"/>
      <c r="G4209" s="29"/>
      <c r="H4209" s="29"/>
      <c r="I4209" s="29"/>
      <c r="J4209" s="29"/>
      <c r="K4209" s="29"/>
      <c r="L4209" s="29"/>
      <c r="M4209" s="29"/>
      <c r="N4209" s="29"/>
      <c r="O4209" s="29"/>
      <c r="P4209" s="29"/>
      <c r="Q4209" s="29"/>
      <c r="R4209" s="29"/>
      <c r="S4209" s="29"/>
      <c r="T4209" s="29"/>
      <c r="U4209" s="29"/>
    </row>
    <row r="4210" spans="1:21" ht="13.5" customHeight="1" x14ac:dyDescent="0.25">
      <c r="A4210" s="39">
        <v>39947</v>
      </c>
      <c r="B4210" s="6"/>
      <c r="C4210" s="6"/>
      <c r="D4210" s="6"/>
      <c r="E4210" s="38">
        <v>8331.32</v>
      </c>
      <c r="F4210" s="29"/>
      <c r="G4210" s="29"/>
      <c r="H4210" s="29"/>
      <c r="I4210" s="29"/>
      <c r="J4210" s="29"/>
      <c r="K4210" s="29"/>
      <c r="L4210" s="29"/>
      <c r="M4210" s="29"/>
      <c r="N4210" s="29"/>
      <c r="O4210" s="29"/>
      <c r="P4210" s="29"/>
      <c r="Q4210" s="29"/>
      <c r="R4210" s="29"/>
      <c r="S4210" s="29"/>
      <c r="T4210" s="29"/>
      <c r="U4210" s="29"/>
    </row>
    <row r="4211" spans="1:21" ht="13.5" customHeight="1" x14ac:dyDescent="0.25">
      <c r="A4211" s="39">
        <v>39946</v>
      </c>
      <c r="B4211" s="6"/>
      <c r="C4211" s="6"/>
      <c r="D4211" s="6"/>
      <c r="E4211" s="38">
        <v>8284.89</v>
      </c>
      <c r="F4211" s="29"/>
      <c r="G4211" s="29"/>
      <c r="H4211" s="29"/>
      <c r="I4211" s="29"/>
      <c r="J4211" s="29"/>
      <c r="K4211" s="29"/>
      <c r="L4211" s="29"/>
      <c r="M4211" s="29"/>
      <c r="N4211" s="29"/>
      <c r="O4211" s="29"/>
      <c r="P4211" s="29"/>
      <c r="Q4211" s="29"/>
      <c r="R4211" s="29"/>
      <c r="S4211" s="29"/>
      <c r="T4211" s="29"/>
      <c r="U4211" s="29"/>
    </row>
    <row r="4212" spans="1:21" ht="13.5" customHeight="1" x14ac:dyDescent="0.25">
      <c r="A4212" s="39">
        <v>39945</v>
      </c>
      <c r="B4212" s="6"/>
      <c r="C4212" s="6"/>
      <c r="D4212" s="6"/>
      <c r="E4212" s="38">
        <v>8469.11</v>
      </c>
      <c r="F4212" s="29"/>
      <c r="G4212" s="29"/>
      <c r="H4212" s="29"/>
      <c r="I4212" s="29"/>
      <c r="J4212" s="29"/>
      <c r="K4212" s="29"/>
      <c r="L4212" s="29"/>
      <c r="M4212" s="29"/>
      <c r="N4212" s="29"/>
      <c r="O4212" s="29"/>
      <c r="P4212" s="29"/>
      <c r="Q4212" s="29"/>
      <c r="R4212" s="29"/>
      <c r="S4212" s="29"/>
      <c r="T4212" s="29"/>
      <c r="U4212" s="29"/>
    </row>
    <row r="4213" spans="1:21" ht="13.5" customHeight="1" x14ac:dyDescent="0.25">
      <c r="A4213" s="39">
        <v>39944</v>
      </c>
      <c r="B4213" s="6"/>
      <c r="C4213" s="6"/>
      <c r="D4213" s="6"/>
      <c r="E4213" s="38">
        <v>8418.77</v>
      </c>
      <c r="F4213" s="29"/>
      <c r="G4213" s="29"/>
      <c r="H4213" s="29"/>
      <c r="I4213" s="29"/>
      <c r="J4213" s="29"/>
      <c r="K4213" s="29"/>
      <c r="L4213" s="29"/>
      <c r="M4213" s="29"/>
      <c r="N4213" s="29"/>
      <c r="O4213" s="29"/>
      <c r="P4213" s="29"/>
      <c r="Q4213" s="29"/>
      <c r="R4213" s="29"/>
      <c r="S4213" s="29"/>
      <c r="T4213" s="29"/>
      <c r="U4213" s="29"/>
    </row>
    <row r="4214" spans="1:21" ht="13.5" customHeight="1" x14ac:dyDescent="0.25">
      <c r="A4214" s="39">
        <v>39941</v>
      </c>
      <c r="B4214" s="6"/>
      <c r="C4214" s="6"/>
      <c r="D4214" s="6"/>
      <c r="E4214" s="38">
        <v>8574.65</v>
      </c>
      <c r="F4214" s="29"/>
      <c r="G4214" s="29"/>
      <c r="H4214" s="29"/>
      <c r="I4214" s="29"/>
      <c r="J4214" s="29"/>
      <c r="K4214" s="29"/>
      <c r="L4214" s="29"/>
      <c r="M4214" s="29"/>
      <c r="N4214" s="29"/>
      <c r="O4214" s="29"/>
      <c r="P4214" s="29"/>
      <c r="Q4214" s="29"/>
      <c r="R4214" s="29"/>
      <c r="S4214" s="29"/>
      <c r="T4214" s="29"/>
      <c r="U4214" s="29"/>
    </row>
    <row r="4215" spans="1:21" ht="13.5" customHeight="1" x14ac:dyDescent="0.25">
      <c r="A4215" s="39">
        <v>39940</v>
      </c>
      <c r="B4215" s="6"/>
      <c r="C4215" s="6"/>
      <c r="D4215" s="6"/>
      <c r="E4215" s="38">
        <v>8409.85</v>
      </c>
      <c r="F4215" s="29"/>
      <c r="G4215" s="29"/>
      <c r="H4215" s="29"/>
      <c r="I4215" s="29"/>
      <c r="J4215" s="29"/>
      <c r="K4215" s="29"/>
      <c r="L4215" s="29"/>
      <c r="M4215" s="29"/>
      <c r="N4215" s="29"/>
      <c r="O4215" s="29"/>
      <c r="P4215" s="29"/>
      <c r="Q4215" s="29"/>
      <c r="R4215" s="29"/>
      <c r="S4215" s="29"/>
      <c r="T4215" s="29"/>
      <c r="U4215" s="29"/>
    </row>
    <row r="4216" spans="1:21" ht="13.5" customHeight="1" x14ac:dyDescent="0.25">
      <c r="A4216" s="39">
        <v>39939</v>
      </c>
      <c r="B4216" s="6"/>
      <c r="C4216" s="6"/>
      <c r="D4216" s="6"/>
      <c r="E4216" s="38">
        <v>8512.2800000000007</v>
      </c>
      <c r="F4216" s="29"/>
      <c r="G4216" s="29"/>
      <c r="H4216" s="29"/>
      <c r="I4216" s="29"/>
      <c r="J4216" s="29"/>
      <c r="K4216" s="29"/>
      <c r="L4216" s="29"/>
      <c r="M4216" s="29"/>
      <c r="N4216" s="29"/>
      <c r="O4216" s="29"/>
      <c r="P4216" s="29"/>
      <c r="Q4216" s="29"/>
      <c r="R4216" s="29"/>
      <c r="S4216" s="29"/>
      <c r="T4216" s="29"/>
      <c r="U4216" s="29"/>
    </row>
    <row r="4217" spans="1:21" ht="13.5" customHeight="1" x14ac:dyDescent="0.25">
      <c r="A4217" s="39">
        <v>39938</v>
      </c>
      <c r="B4217" s="6"/>
      <c r="C4217" s="6"/>
      <c r="D4217" s="6"/>
      <c r="E4217" s="38">
        <v>8410.65</v>
      </c>
      <c r="F4217" s="29"/>
      <c r="G4217" s="29"/>
      <c r="H4217" s="29"/>
      <c r="I4217" s="29"/>
      <c r="J4217" s="29"/>
      <c r="K4217" s="29"/>
      <c r="L4217" s="29"/>
      <c r="M4217" s="29"/>
      <c r="N4217" s="29"/>
      <c r="O4217" s="29"/>
      <c r="P4217" s="29"/>
      <c r="Q4217" s="29"/>
      <c r="R4217" s="29"/>
      <c r="S4217" s="29"/>
      <c r="T4217" s="29"/>
      <c r="U4217" s="29"/>
    </row>
    <row r="4218" spans="1:21" ht="13.5" customHeight="1" x14ac:dyDescent="0.25">
      <c r="A4218" s="39">
        <v>39937</v>
      </c>
      <c r="B4218" s="6"/>
      <c r="C4218" s="6"/>
      <c r="D4218" s="6"/>
      <c r="E4218" s="38">
        <v>8426.74</v>
      </c>
      <c r="F4218" s="29"/>
      <c r="G4218" s="29"/>
      <c r="H4218" s="29"/>
      <c r="I4218" s="29"/>
      <c r="J4218" s="29"/>
      <c r="K4218" s="29"/>
      <c r="L4218" s="29"/>
      <c r="M4218" s="29"/>
      <c r="N4218" s="29"/>
      <c r="O4218" s="29"/>
      <c r="P4218" s="29"/>
      <c r="Q4218" s="29"/>
      <c r="R4218" s="29"/>
      <c r="S4218" s="29"/>
      <c r="T4218" s="29"/>
      <c r="U4218" s="29"/>
    </row>
    <row r="4219" spans="1:21" ht="13.5" customHeight="1" x14ac:dyDescent="0.25">
      <c r="A4219" s="39">
        <v>39934</v>
      </c>
      <c r="B4219" s="6"/>
      <c r="C4219" s="6"/>
      <c r="D4219" s="6"/>
      <c r="E4219" s="38">
        <v>8212.41</v>
      </c>
      <c r="F4219" s="29"/>
      <c r="G4219" s="29"/>
      <c r="H4219" s="29"/>
      <c r="I4219" s="29"/>
      <c r="J4219" s="29"/>
      <c r="K4219" s="29"/>
      <c r="L4219" s="29"/>
      <c r="M4219" s="29"/>
      <c r="N4219" s="29"/>
      <c r="O4219" s="29"/>
      <c r="P4219" s="29"/>
      <c r="Q4219" s="29"/>
      <c r="R4219" s="29"/>
      <c r="S4219" s="29"/>
      <c r="T4219" s="29"/>
      <c r="U4219" s="29"/>
    </row>
    <row r="4220" spans="1:21" ht="13.5" customHeight="1" x14ac:dyDescent="0.25">
      <c r="A4220" s="39">
        <v>39933</v>
      </c>
      <c r="B4220" s="6"/>
      <c r="C4220" s="6"/>
      <c r="D4220" s="6"/>
      <c r="E4220" s="38">
        <v>8168.12</v>
      </c>
      <c r="F4220" s="29"/>
      <c r="G4220" s="29"/>
      <c r="H4220" s="29"/>
      <c r="I4220" s="29"/>
      <c r="J4220" s="29"/>
      <c r="K4220" s="29"/>
      <c r="L4220" s="29"/>
      <c r="M4220" s="29"/>
      <c r="N4220" s="29"/>
      <c r="O4220" s="29"/>
      <c r="P4220" s="29"/>
      <c r="Q4220" s="29"/>
      <c r="R4220" s="29"/>
      <c r="S4220" s="29"/>
      <c r="T4220" s="29"/>
      <c r="U4220" s="29"/>
    </row>
    <row r="4221" spans="1:21" ht="13.5" customHeight="1" x14ac:dyDescent="0.25">
      <c r="A4221" s="39">
        <v>39932</v>
      </c>
      <c r="B4221" s="6"/>
      <c r="C4221" s="6"/>
      <c r="D4221" s="6"/>
      <c r="E4221" s="38">
        <v>8185.73</v>
      </c>
      <c r="F4221" s="29"/>
      <c r="G4221" s="29"/>
      <c r="H4221" s="29"/>
      <c r="I4221" s="29"/>
      <c r="J4221" s="29"/>
      <c r="K4221" s="29"/>
      <c r="L4221" s="29"/>
      <c r="M4221" s="29"/>
      <c r="N4221" s="29"/>
      <c r="O4221" s="29"/>
      <c r="P4221" s="29"/>
      <c r="Q4221" s="29"/>
      <c r="R4221" s="29"/>
      <c r="S4221" s="29"/>
      <c r="T4221" s="29"/>
      <c r="U4221" s="29"/>
    </row>
    <row r="4222" spans="1:21" ht="13.5" customHeight="1" x14ac:dyDescent="0.25">
      <c r="A4222" s="39">
        <v>39931</v>
      </c>
      <c r="B4222" s="6"/>
      <c r="C4222" s="6"/>
      <c r="D4222" s="6"/>
      <c r="E4222" s="38">
        <v>8016.95</v>
      </c>
      <c r="F4222" s="29"/>
      <c r="G4222" s="29"/>
      <c r="H4222" s="29"/>
      <c r="I4222" s="29"/>
      <c r="J4222" s="29"/>
      <c r="K4222" s="29"/>
      <c r="L4222" s="29"/>
      <c r="M4222" s="29"/>
      <c r="N4222" s="29"/>
      <c r="O4222" s="29"/>
      <c r="P4222" s="29"/>
      <c r="Q4222" s="29"/>
      <c r="R4222" s="29"/>
      <c r="S4222" s="29"/>
      <c r="T4222" s="29"/>
      <c r="U4222" s="29"/>
    </row>
    <row r="4223" spans="1:21" ht="13.5" customHeight="1" x14ac:dyDescent="0.25">
      <c r="A4223" s="39">
        <v>39930</v>
      </c>
      <c r="B4223" s="6"/>
      <c r="C4223" s="6"/>
      <c r="D4223" s="6"/>
      <c r="E4223" s="38">
        <v>8025</v>
      </c>
      <c r="F4223" s="29"/>
      <c r="G4223" s="29"/>
      <c r="H4223" s="29"/>
      <c r="I4223" s="29"/>
      <c r="J4223" s="29"/>
      <c r="K4223" s="29"/>
      <c r="L4223" s="29"/>
      <c r="M4223" s="29"/>
      <c r="N4223" s="29"/>
      <c r="O4223" s="29"/>
      <c r="P4223" s="29"/>
      <c r="Q4223" s="29"/>
      <c r="R4223" s="29"/>
      <c r="S4223" s="29"/>
      <c r="T4223" s="29"/>
      <c r="U4223" s="29"/>
    </row>
    <row r="4224" spans="1:21" ht="13.5" customHeight="1" x14ac:dyDescent="0.25">
      <c r="A4224" s="39">
        <v>39927</v>
      </c>
      <c r="B4224" s="6"/>
      <c r="C4224" s="6"/>
      <c r="D4224" s="6"/>
      <c r="E4224" s="38">
        <v>8076.29</v>
      </c>
      <c r="F4224" s="29"/>
      <c r="G4224" s="29"/>
      <c r="H4224" s="29"/>
      <c r="I4224" s="29"/>
      <c r="J4224" s="29"/>
      <c r="K4224" s="29"/>
      <c r="L4224" s="29"/>
      <c r="M4224" s="29"/>
      <c r="N4224" s="29"/>
      <c r="O4224" s="29"/>
      <c r="P4224" s="29"/>
      <c r="Q4224" s="29"/>
      <c r="R4224" s="29"/>
      <c r="S4224" s="29"/>
      <c r="T4224" s="29"/>
      <c r="U4224" s="29"/>
    </row>
    <row r="4225" spans="1:21" ht="13.5" customHeight="1" x14ac:dyDescent="0.25">
      <c r="A4225" s="39">
        <v>39926</v>
      </c>
      <c r="B4225" s="6"/>
      <c r="C4225" s="6"/>
      <c r="D4225" s="6"/>
      <c r="E4225" s="38">
        <v>7957.06</v>
      </c>
      <c r="F4225" s="29"/>
      <c r="G4225" s="29"/>
      <c r="H4225" s="29"/>
      <c r="I4225" s="29"/>
      <c r="J4225" s="29"/>
      <c r="K4225" s="29"/>
      <c r="L4225" s="29"/>
      <c r="M4225" s="29"/>
      <c r="N4225" s="29"/>
      <c r="O4225" s="29"/>
      <c r="P4225" s="29"/>
      <c r="Q4225" s="29"/>
      <c r="R4225" s="29"/>
      <c r="S4225" s="29"/>
      <c r="T4225" s="29"/>
      <c r="U4225" s="29"/>
    </row>
    <row r="4226" spans="1:21" ht="13.5" customHeight="1" x14ac:dyDescent="0.25">
      <c r="A4226" s="39">
        <v>39925</v>
      </c>
      <c r="B4226" s="6"/>
      <c r="C4226" s="6"/>
      <c r="D4226" s="6"/>
      <c r="E4226" s="38">
        <v>7886.57</v>
      </c>
      <c r="F4226" s="29"/>
      <c r="G4226" s="29"/>
      <c r="H4226" s="29"/>
      <c r="I4226" s="29"/>
      <c r="J4226" s="29"/>
      <c r="K4226" s="29"/>
      <c r="L4226" s="29"/>
      <c r="M4226" s="29"/>
      <c r="N4226" s="29"/>
      <c r="O4226" s="29"/>
      <c r="P4226" s="29"/>
      <c r="Q4226" s="29"/>
      <c r="R4226" s="29"/>
      <c r="S4226" s="29"/>
      <c r="T4226" s="29"/>
      <c r="U4226" s="29"/>
    </row>
    <row r="4227" spans="1:21" ht="13.5" customHeight="1" x14ac:dyDescent="0.25">
      <c r="A4227" s="39">
        <v>39924</v>
      </c>
      <c r="B4227" s="6"/>
      <c r="C4227" s="6"/>
      <c r="D4227" s="6"/>
      <c r="E4227" s="38">
        <v>7969.56</v>
      </c>
      <c r="F4227" s="29"/>
      <c r="G4227" s="29"/>
      <c r="H4227" s="29"/>
      <c r="I4227" s="29"/>
      <c r="J4227" s="29"/>
      <c r="K4227" s="29"/>
      <c r="L4227" s="29"/>
      <c r="M4227" s="29"/>
      <c r="N4227" s="29"/>
      <c r="O4227" s="29"/>
      <c r="P4227" s="29"/>
      <c r="Q4227" s="29"/>
      <c r="R4227" s="29"/>
      <c r="S4227" s="29"/>
      <c r="T4227" s="29"/>
      <c r="U4227" s="29"/>
    </row>
    <row r="4228" spans="1:21" ht="13.5" customHeight="1" x14ac:dyDescent="0.25">
      <c r="A4228" s="39">
        <v>39923</v>
      </c>
      <c r="B4228" s="6"/>
      <c r="C4228" s="6"/>
      <c r="D4228" s="6"/>
      <c r="E4228" s="38">
        <v>7841.73</v>
      </c>
      <c r="F4228" s="29"/>
      <c r="G4228" s="29"/>
      <c r="H4228" s="29"/>
      <c r="I4228" s="29"/>
      <c r="J4228" s="29"/>
      <c r="K4228" s="29"/>
      <c r="L4228" s="29"/>
      <c r="M4228" s="29"/>
      <c r="N4228" s="29"/>
      <c r="O4228" s="29"/>
      <c r="P4228" s="29"/>
      <c r="Q4228" s="29"/>
      <c r="R4228" s="29"/>
      <c r="S4228" s="29"/>
      <c r="T4228" s="29"/>
      <c r="U4228" s="29"/>
    </row>
    <row r="4229" spans="1:21" ht="13.5" customHeight="1" x14ac:dyDescent="0.25">
      <c r="A4229" s="39">
        <v>39920</v>
      </c>
      <c r="B4229" s="6"/>
      <c r="C4229" s="6"/>
      <c r="D4229" s="6"/>
      <c r="E4229" s="38">
        <v>8131.33</v>
      </c>
      <c r="F4229" s="29"/>
      <c r="G4229" s="29"/>
      <c r="H4229" s="29"/>
      <c r="I4229" s="29"/>
      <c r="J4229" s="29"/>
      <c r="K4229" s="29"/>
      <c r="L4229" s="29"/>
      <c r="M4229" s="29"/>
      <c r="N4229" s="29"/>
      <c r="O4229" s="29"/>
      <c r="P4229" s="29"/>
      <c r="Q4229" s="29"/>
      <c r="R4229" s="29"/>
      <c r="S4229" s="29"/>
      <c r="T4229" s="29"/>
      <c r="U4229" s="29"/>
    </row>
    <row r="4230" spans="1:21" ht="13.5" customHeight="1" x14ac:dyDescent="0.25">
      <c r="A4230" s="39">
        <v>39919</v>
      </c>
      <c r="B4230" s="6"/>
      <c r="C4230" s="6"/>
      <c r="D4230" s="6"/>
      <c r="E4230" s="38">
        <v>8125.43</v>
      </c>
      <c r="F4230" s="29"/>
      <c r="G4230" s="29"/>
      <c r="H4230" s="29"/>
      <c r="I4230" s="29"/>
      <c r="J4230" s="29"/>
      <c r="K4230" s="29"/>
      <c r="L4230" s="29"/>
      <c r="M4230" s="29"/>
      <c r="N4230" s="29"/>
      <c r="O4230" s="29"/>
      <c r="P4230" s="29"/>
      <c r="Q4230" s="29"/>
      <c r="R4230" s="29"/>
      <c r="S4230" s="29"/>
      <c r="T4230" s="29"/>
      <c r="U4230" s="29"/>
    </row>
    <row r="4231" spans="1:21" ht="13.5" customHeight="1" x14ac:dyDescent="0.25">
      <c r="A4231" s="39">
        <v>39918</v>
      </c>
      <c r="B4231" s="6"/>
      <c r="C4231" s="6"/>
      <c r="D4231" s="6"/>
      <c r="E4231" s="38">
        <v>8029.62</v>
      </c>
      <c r="F4231" s="29"/>
      <c r="G4231" s="29"/>
      <c r="H4231" s="29"/>
      <c r="I4231" s="29"/>
      <c r="J4231" s="29"/>
      <c r="K4231" s="29"/>
      <c r="L4231" s="29"/>
      <c r="M4231" s="29"/>
      <c r="N4231" s="29"/>
      <c r="O4231" s="29"/>
      <c r="P4231" s="29"/>
      <c r="Q4231" s="29"/>
      <c r="R4231" s="29"/>
      <c r="S4231" s="29"/>
      <c r="T4231" s="29"/>
      <c r="U4231" s="29"/>
    </row>
    <row r="4232" spans="1:21" ht="13.5" customHeight="1" x14ac:dyDescent="0.25">
      <c r="A4232" s="39">
        <v>39917</v>
      </c>
      <c r="B4232" s="6"/>
      <c r="C4232" s="6"/>
      <c r="D4232" s="6"/>
      <c r="E4232" s="38">
        <v>7920.18</v>
      </c>
      <c r="F4232" s="29"/>
      <c r="G4232" s="29"/>
      <c r="H4232" s="29"/>
      <c r="I4232" s="29"/>
      <c r="J4232" s="29"/>
      <c r="K4232" s="29"/>
      <c r="L4232" s="29"/>
      <c r="M4232" s="29"/>
      <c r="N4232" s="29"/>
      <c r="O4232" s="29"/>
      <c r="P4232" s="29"/>
      <c r="Q4232" s="29"/>
      <c r="R4232" s="29"/>
      <c r="S4232" s="29"/>
      <c r="T4232" s="29"/>
      <c r="U4232" s="29"/>
    </row>
    <row r="4233" spans="1:21" ht="13.5" customHeight="1" x14ac:dyDescent="0.25">
      <c r="A4233" s="39">
        <v>39916</v>
      </c>
      <c r="B4233" s="6"/>
      <c r="C4233" s="6"/>
      <c r="D4233" s="6"/>
      <c r="E4233" s="38">
        <v>8057.81</v>
      </c>
      <c r="F4233" s="29"/>
      <c r="G4233" s="29"/>
      <c r="H4233" s="29"/>
      <c r="I4233" s="29"/>
      <c r="J4233" s="29"/>
      <c r="K4233" s="29"/>
      <c r="L4233" s="29"/>
      <c r="M4233" s="29"/>
      <c r="N4233" s="29"/>
      <c r="O4233" s="29"/>
      <c r="P4233" s="29"/>
      <c r="Q4233" s="29"/>
      <c r="R4233" s="29"/>
      <c r="S4233" s="29"/>
      <c r="T4233" s="29"/>
      <c r="U4233" s="29"/>
    </row>
    <row r="4234" spans="1:21" ht="13.5" customHeight="1" x14ac:dyDescent="0.25">
      <c r="A4234" s="39">
        <v>39912</v>
      </c>
      <c r="B4234" s="6"/>
      <c r="C4234" s="6"/>
      <c r="D4234" s="6"/>
      <c r="E4234" s="38">
        <v>8083.38</v>
      </c>
      <c r="F4234" s="29"/>
      <c r="G4234" s="29"/>
      <c r="H4234" s="29"/>
      <c r="I4234" s="29"/>
      <c r="J4234" s="29"/>
      <c r="K4234" s="29"/>
      <c r="L4234" s="29"/>
      <c r="M4234" s="29"/>
      <c r="N4234" s="29"/>
      <c r="O4234" s="29"/>
      <c r="P4234" s="29"/>
      <c r="Q4234" s="29"/>
      <c r="R4234" s="29"/>
      <c r="S4234" s="29"/>
      <c r="T4234" s="29"/>
      <c r="U4234" s="29"/>
    </row>
    <row r="4235" spans="1:21" ht="13.5" customHeight="1" x14ac:dyDescent="0.25">
      <c r="A4235" s="39">
        <v>39911</v>
      </c>
      <c r="B4235" s="6"/>
      <c r="C4235" s="6"/>
      <c r="D4235" s="6"/>
      <c r="E4235" s="38">
        <v>7837.11</v>
      </c>
      <c r="F4235" s="29"/>
      <c r="G4235" s="29"/>
      <c r="H4235" s="29"/>
      <c r="I4235" s="29"/>
      <c r="J4235" s="29"/>
      <c r="K4235" s="29"/>
      <c r="L4235" s="29"/>
      <c r="M4235" s="29"/>
      <c r="N4235" s="29"/>
      <c r="O4235" s="29"/>
      <c r="P4235" s="29"/>
      <c r="Q4235" s="29"/>
      <c r="R4235" s="29"/>
      <c r="S4235" s="29"/>
      <c r="T4235" s="29"/>
      <c r="U4235" s="29"/>
    </row>
    <row r="4236" spans="1:21" ht="13.5" customHeight="1" x14ac:dyDescent="0.25">
      <c r="A4236" s="39">
        <v>39910</v>
      </c>
      <c r="B4236" s="6"/>
      <c r="C4236" s="6"/>
      <c r="D4236" s="6"/>
      <c r="E4236" s="38">
        <v>7789.56</v>
      </c>
      <c r="F4236" s="29"/>
      <c r="G4236" s="29"/>
      <c r="H4236" s="29"/>
      <c r="I4236" s="29"/>
      <c r="J4236" s="29"/>
      <c r="K4236" s="29"/>
      <c r="L4236" s="29"/>
      <c r="M4236" s="29"/>
      <c r="N4236" s="29"/>
      <c r="O4236" s="29"/>
      <c r="P4236" s="29"/>
      <c r="Q4236" s="29"/>
      <c r="R4236" s="29"/>
      <c r="S4236" s="29"/>
      <c r="T4236" s="29"/>
      <c r="U4236" s="29"/>
    </row>
    <row r="4237" spans="1:21" ht="13.5" customHeight="1" x14ac:dyDescent="0.25">
      <c r="A4237" s="39">
        <v>39909</v>
      </c>
      <c r="B4237" s="6"/>
      <c r="C4237" s="6"/>
      <c r="D4237" s="6"/>
      <c r="E4237" s="38">
        <v>7975.85</v>
      </c>
      <c r="F4237" s="29"/>
      <c r="G4237" s="29"/>
      <c r="H4237" s="29"/>
      <c r="I4237" s="29"/>
      <c r="J4237" s="29"/>
      <c r="K4237" s="29"/>
      <c r="L4237" s="29"/>
      <c r="M4237" s="29"/>
      <c r="N4237" s="29"/>
      <c r="O4237" s="29"/>
      <c r="P4237" s="29"/>
      <c r="Q4237" s="29"/>
      <c r="R4237" s="29"/>
      <c r="S4237" s="29"/>
      <c r="T4237" s="29"/>
      <c r="U4237" s="29"/>
    </row>
    <row r="4238" spans="1:21" ht="13.5" customHeight="1" x14ac:dyDescent="0.25">
      <c r="A4238" s="39">
        <v>39906</v>
      </c>
      <c r="B4238" s="6"/>
      <c r="C4238" s="6"/>
      <c r="D4238" s="6"/>
      <c r="E4238" s="38">
        <v>8017.59</v>
      </c>
      <c r="F4238" s="29"/>
      <c r="G4238" s="29"/>
      <c r="H4238" s="29"/>
      <c r="I4238" s="29"/>
      <c r="J4238" s="29"/>
      <c r="K4238" s="29"/>
      <c r="L4238" s="29"/>
      <c r="M4238" s="29"/>
      <c r="N4238" s="29"/>
      <c r="O4238" s="29"/>
      <c r="P4238" s="29"/>
      <c r="Q4238" s="29"/>
      <c r="R4238" s="29"/>
      <c r="S4238" s="29"/>
      <c r="T4238" s="29"/>
      <c r="U4238" s="29"/>
    </row>
    <row r="4239" spans="1:21" ht="13.5" customHeight="1" x14ac:dyDescent="0.25">
      <c r="A4239" s="39">
        <v>39905</v>
      </c>
      <c r="B4239" s="6"/>
      <c r="C4239" s="6"/>
      <c r="D4239" s="6"/>
      <c r="E4239" s="38">
        <v>7978.08</v>
      </c>
      <c r="F4239" s="29"/>
      <c r="G4239" s="29"/>
      <c r="H4239" s="29"/>
      <c r="I4239" s="29"/>
      <c r="J4239" s="29"/>
      <c r="K4239" s="29"/>
      <c r="L4239" s="29"/>
      <c r="M4239" s="29"/>
      <c r="N4239" s="29"/>
      <c r="O4239" s="29"/>
      <c r="P4239" s="29"/>
      <c r="Q4239" s="29"/>
      <c r="R4239" s="29"/>
      <c r="S4239" s="29"/>
      <c r="T4239" s="29"/>
      <c r="U4239" s="29"/>
    </row>
    <row r="4240" spans="1:21" ht="13.5" customHeight="1" x14ac:dyDescent="0.25">
      <c r="A4240" s="39">
        <v>39904</v>
      </c>
      <c r="B4240" s="6"/>
      <c r="C4240" s="6"/>
      <c r="D4240" s="6"/>
      <c r="E4240" s="38">
        <v>7761.6</v>
      </c>
      <c r="F4240" s="29"/>
      <c r="G4240" s="29"/>
      <c r="H4240" s="29"/>
      <c r="I4240" s="29"/>
      <c r="J4240" s="29"/>
      <c r="K4240" s="29"/>
      <c r="L4240" s="29"/>
      <c r="M4240" s="29"/>
      <c r="N4240" s="29"/>
      <c r="O4240" s="29"/>
      <c r="P4240" s="29"/>
      <c r="Q4240" s="29"/>
      <c r="R4240" s="29"/>
      <c r="S4240" s="29"/>
      <c r="T4240" s="29"/>
      <c r="U4240" s="29"/>
    </row>
    <row r="4241" spans="1:21" ht="13.5" customHeight="1" x14ac:dyDescent="0.25">
      <c r="A4241" s="39">
        <v>39903</v>
      </c>
      <c r="B4241" s="6"/>
      <c r="C4241" s="6"/>
      <c r="D4241" s="6"/>
      <c r="E4241" s="38">
        <v>7608.92</v>
      </c>
      <c r="F4241" s="29"/>
      <c r="G4241" s="29"/>
      <c r="H4241" s="29"/>
      <c r="I4241" s="29"/>
      <c r="J4241" s="29"/>
      <c r="K4241" s="29"/>
      <c r="L4241" s="29"/>
      <c r="M4241" s="29"/>
      <c r="N4241" s="29"/>
      <c r="O4241" s="29"/>
      <c r="P4241" s="29"/>
      <c r="Q4241" s="29"/>
      <c r="R4241" s="29"/>
      <c r="S4241" s="29"/>
      <c r="T4241" s="29"/>
      <c r="U4241" s="29"/>
    </row>
    <row r="4242" spans="1:21" ht="13.5" customHeight="1" x14ac:dyDescent="0.25">
      <c r="A4242" s="39">
        <v>39902</v>
      </c>
      <c r="B4242" s="6"/>
      <c r="C4242" s="6"/>
      <c r="D4242" s="6"/>
      <c r="E4242" s="38">
        <v>7522.02</v>
      </c>
      <c r="F4242" s="29"/>
      <c r="G4242" s="29"/>
      <c r="H4242" s="29"/>
      <c r="I4242" s="29"/>
      <c r="J4242" s="29"/>
      <c r="K4242" s="29"/>
      <c r="L4242" s="29"/>
      <c r="M4242" s="29"/>
      <c r="N4242" s="29"/>
      <c r="O4242" s="29"/>
      <c r="P4242" s="29"/>
      <c r="Q4242" s="29"/>
      <c r="R4242" s="29"/>
      <c r="S4242" s="29"/>
      <c r="T4242" s="29"/>
      <c r="U4242" s="29"/>
    </row>
    <row r="4243" spans="1:21" ht="13.5" customHeight="1" x14ac:dyDescent="0.25">
      <c r="A4243" s="39">
        <v>39899</v>
      </c>
      <c r="B4243" s="6"/>
      <c r="C4243" s="6"/>
      <c r="D4243" s="6"/>
      <c r="E4243" s="38">
        <v>7776.18</v>
      </c>
      <c r="F4243" s="29"/>
      <c r="G4243" s="29"/>
      <c r="H4243" s="29"/>
      <c r="I4243" s="29"/>
      <c r="J4243" s="29"/>
      <c r="K4243" s="29"/>
      <c r="L4243" s="29"/>
      <c r="M4243" s="29"/>
      <c r="N4243" s="29"/>
      <c r="O4243" s="29"/>
      <c r="P4243" s="29"/>
      <c r="Q4243" s="29"/>
      <c r="R4243" s="29"/>
      <c r="S4243" s="29"/>
      <c r="T4243" s="29"/>
      <c r="U4243" s="29"/>
    </row>
    <row r="4244" spans="1:21" ht="13.5" customHeight="1" x14ac:dyDescent="0.25">
      <c r="A4244" s="39">
        <v>39898</v>
      </c>
      <c r="B4244" s="6"/>
      <c r="C4244" s="6"/>
      <c r="D4244" s="6"/>
      <c r="E4244" s="38">
        <v>7924.56</v>
      </c>
      <c r="F4244" s="29"/>
      <c r="G4244" s="29"/>
      <c r="H4244" s="29"/>
      <c r="I4244" s="29"/>
      <c r="J4244" s="29"/>
      <c r="K4244" s="29"/>
      <c r="L4244" s="29"/>
      <c r="M4244" s="29"/>
      <c r="N4244" s="29"/>
      <c r="O4244" s="29"/>
      <c r="P4244" s="29"/>
      <c r="Q4244" s="29"/>
      <c r="R4244" s="29"/>
      <c r="S4244" s="29"/>
      <c r="T4244" s="29"/>
      <c r="U4244" s="29"/>
    </row>
    <row r="4245" spans="1:21" ht="13.5" customHeight="1" x14ac:dyDescent="0.25">
      <c r="A4245" s="39">
        <v>39897</v>
      </c>
      <c r="B4245" s="6"/>
      <c r="C4245" s="6"/>
      <c r="D4245" s="6"/>
      <c r="E4245" s="38">
        <v>7749.81</v>
      </c>
      <c r="F4245" s="29"/>
      <c r="G4245" s="29"/>
      <c r="H4245" s="29"/>
      <c r="I4245" s="29"/>
      <c r="J4245" s="29"/>
      <c r="K4245" s="29"/>
      <c r="L4245" s="29"/>
      <c r="M4245" s="29"/>
      <c r="N4245" s="29"/>
      <c r="O4245" s="29"/>
      <c r="P4245" s="29"/>
      <c r="Q4245" s="29"/>
      <c r="R4245" s="29"/>
      <c r="S4245" s="29"/>
      <c r="T4245" s="29"/>
      <c r="U4245" s="29"/>
    </row>
    <row r="4246" spans="1:21" ht="13.5" customHeight="1" x14ac:dyDescent="0.25">
      <c r="A4246" s="39">
        <v>39896</v>
      </c>
      <c r="B4246" s="6"/>
      <c r="C4246" s="6"/>
      <c r="D4246" s="6"/>
      <c r="E4246" s="38">
        <v>7659.97</v>
      </c>
      <c r="F4246" s="29"/>
      <c r="G4246" s="29"/>
      <c r="H4246" s="29"/>
      <c r="I4246" s="29"/>
      <c r="J4246" s="29"/>
      <c r="K4246" s="29"/>
      <c r="L4246" s="29"/>
      <c r="M4246" s="29"/>
      <c r="N4246" s="29"/>
      <c r="O4246" s="29"/>
      <c r="P4246" s="29"/>
      <c r="Q4246" s="29"/>
      <c r="R4246" s="29"/>
      <c r="S4246" s="29"/>
      <c r="T4246" s="29"/>
      <c r="U4246" s="29"/>
    </row>
    <row r="4247" spans="1:21" ht="13.5" customHeight="1" x14ac:dyDescent="0.25">
      <c r="A4247" s="39">
        <v>39895</v>
      </c>
      <c r="B4247" s="6"/>
      <c r="C4247" s="6"/>
      <c r="D4247" s="6"/>
      <c r="E4247" s="38">
        <v>7775.86</v>
      </c>
      <c r="F4247" s="29"/>
      <c r="G4247" s="29"/>
      <c r="H4247" s="29"/>
      <c r="I4247" s="29"/>
      <c r="J4247" s="29"/>
      <c r="K4247" s="29"/>
      <c r="L4247" s="29"/>
      <c r="M4247" s="29"/>
      <c r="N4247" s="29"/>
      <c r="O4247" s="29"/>
      <c r="P4247" s="29"/>
      <c r="Q4247" s="29"/>
      <c r="R4247" s="29"/>
      <c r="S4247" s="29"/>
      <c r="T4247" s="29"/>
      <c r="U4247" s="29"/>
    </row>
    <row r="4248" spans="1:21" ht="13.5" customHeight="1" x14ac:dyDescent="0.25">
      <c r="A4248" s="39">
        <v>39892</v>
      </c>
      <c r="B4248" s="6"/>
      <c r="C4248" s="6"/>
      <c r="D4248" s="6"/>
      <c r="E4248" s="38">
        <v>7278.38</v>
      </c>
      <c r="F4248" s="29"/>
      <c r="G4248" s="29"/>
      <c r="H4248" s="29"/>
      <c r="I4248" s="29"/>
      <c r="J4248" s="29"/>
      <c r="K4248" s="29"/>
      <c r="L4248" s="29"/>
      <c r="M4248" s="29"/>
      <c r="N4248" s="29"/>
      <c r="O4248" s="29"/>
      <c r="P4248" s="29"/>
      <c r="Q4248" s="29"/>
      <c r="R4248" s="29"/>
      <c r="S4248" s="29"/>
      <c r="T4248" s="29"/>
      <c r="U4248" s="29"/>
    </row>
    <row r="4249" spans="1:21" ht="13.5" customHeight="1" x14ac:dyDescent="0.25">
      <c r="A4249" s="39">
        <v>39891</v>
      </c>
      <c r="B4249" s="6"/>
      <c r="C4249" s="6"/>
      <c r="D4249" s="6"/>
      <c r="E4249" s="38">
        <v>7400.8</v>
      </c>
      <c r="F4249" s="29"/>
      <c r="G4249" s="29"/>
      <c r="H4249" s="29"/>
      <c r="I4249" s="29"/>
      <c r="J4249" s="29"/>
      <c r="K4249" s="29"/>
      <c r="L4249" s="29"/>
      <c r="M4249" s="29"/>
      <c r="N4249" s="29"/>
      <c r="O4249" s="29"/>
      <c r="P4249" s="29"/>
      <c r="Q4249" s="29"/>
      <c r="R4249" s="29"/>
      <c r="S4249" s="29"/>
      <c r="T4249" s="29"/>
      <c r="U4249" s="29"/>
    </row>
    <row r="4250" spans="1:21" ht="13.5" customHeight="1" x14ac:dyDescent="0.25">
      <c r="A4250" s="39">
        <v>39890</v>
      </c>
      <c r="B4250" s="6"/>
      <c r="C4250" s="6"/>
      <c r="D4250" s="6"/>
      <c r="E4250" s="38">
        <v>7486.58</v>
      </c>
      <c r="F4250" s="29"/>
      <c r="G4250" s="29"/>
      <c r="H4250" s="29"/>
      <c r="I4250" s="29"/>
      <c r="J4250" s="29"/>
      <c r="K4250" s="29"/>
      <c r="L4250" s="29"/>
      <c r="M4250" s="29"/>
      <c r="N4250" s="29"/>
      <c r="O4250" s="29"/>
      <c r="P4250" s="29"/>
      <c r="Q4250" s="29"/>
      <c r="R4250" s="29"/>
      <c r="S4250" s="29"/>
      <c r="T4250" s="29"/>
      <c r="U4250" s="29"/>
    </row>
    <row r="4251" spans="1:21" ht="13.5" customHeight="1" x14ac:dyDescent="0.25">
      <c r="A4251" s="39">
        <v>39889</v>
      </c>
      <c r="B4251" s="6"/>
      <c r="C4251" s="6"/>
      <c r="D4251" s="6"/>
      <c r="E4251" s="38">
        <v>7395.7</v>
      </c>
      <c r="F4251" s="29"/>
      <c r="G4251" s="29"/>
      <c r="H4251" s="29"/>
      <c r="I4251" s="29"/>
      <c r="J4251" s="29"/>
      <c r="K4251" s="29"/>
      <c r="L4251" s="29"/>
      <c r="M4251" s="29"/>
      <c r="N4251" s="29"/>
      <c r="O4251" s="29"/>
      <c r="P4251" s="29"/>
      <c r="Q4251" s="29"/>
      <c r="R4251" s="29"/>
      <c r="S4251" s="29"/>
      <c r="T4251" s="29"/>
      <c r="U4251" s="29"/>
    </row>
    <row r="4252" spans="1:21" ht="13.5" customHeight="1" x14ac:dyDescent="0.25">
      <c r="A4252" s="39">
        <v>39888</v>
      </c>
      <c r="B4252" s="6"/>
      <c r="C4252" s="6"/>
      <c r="D4252" s="6"/>
      <c r="E4252" s="38">
        <v>7216.97</v>
      </c>
      <c r="F4252" s="29"/>
      <c r="G4252" s="29"/>
      <c r="H4252" s="29"/>
      <c r="I4252" s="29"/>
      <c r="J4252" s="29"/>
      <c r="K4252" s="29"/>
      <c r="L4252" s="29"/>
      <c r="M4252" s="29"/>
      <c r="N4252" s="29"/>
      <c r="O4252" s="29"/>
      <c r="P4252" s="29"/>
      <c r="Q4252" s="29"/>
      <c r="R4252" s="29"/>
      <c r="S4252" s="29"/>
      <c r="T4252" s="29"/>
      <c r="U4252" s="29"/>
    </row>
    <row r="4253" spans="1:21" ht="13.5" customHeight="1" x14ac:dyDescent="0.25">
      <c r="A4253" s="39">
        <v>39885</v>
      </c>
      <c r="B4253" s="6"/>
      <c r="C4253" s="6"/>
      <c r="D4253" s="6"/>
      <c r="E4253" s="38">
        <v>7223.98</v>
      </c>
      <c r="F4253" s="29"/>
      <c r="G4253" s="29"/>
      <c r="H4253" s="29"/>
      <c r="I4253" s="29"/>
      <c r="J4253" s="29"/>
      <c r="K4253" s="29"/>
      <c r="L4253" s="29"/>
      <c r="M4253" s="29"/>
      <c r="N4253" s="29"/>
      <c r="O4253" s="29"/>
      <c r="P4253" s="29"/>
      <c r="Q4253" s="29"/>
      <c r="R4253" s="29"/>
      <c r="S4253" s="29"/>
      <c r="T4253" s="29"/>
      <c r="U4253" s="29"/>
    </row>
    <row r="4254" spans="1:21" ht="13.5" customHeight="1" x14ac:dyDescent="0.25">
      <c r="A4254" s="39">
        <v>39884</v>
      </c>
      <c r="B4254" s="6"/>
      <c r="C4254" s="6"/>
      <c r="D4254" s="6"/>
      <c r="E4254" s="38">
        <v>7170.06</v>
      </c>
      <c r="F4254" s="29"/>
      <c r="G4254" s="29"/>
      <c r="H4254" s="29"/>
      <c r="I4254" s="29"/>
      <c r="J4254" s="29"/>
      <c r="K4254" s="29"/>
      <c r="L4254" s="29"/>
      <c r="M4254" s="29"/>
      <c r="N4254" s="29"/>
      <c r="O4254" s="29"/>
      <c r="P4254" s="29"/>
      <c r="Q4254" s="29"/>
      <c r="R4254" s="29"/>
      <c r="S4254" s="29"/>
      <c r="T4254" s="29"/>
      <c r="U4254" s="29"/>
    </row>
    <row r="4255" spans="1:21" ht="13.5" customHeight="1" x14ac:dyDescent="0.25">
      <c r="A4255" s="39">
        <v>39883</v>
      </c>
      <c r="B4255" s="6"/>
      <c r="C4255" s="6"/>
      <c r="D4255" s="6"/>
      <c r="E4255" s="38">
        <v>6930.4</v>
      </c>
      <c r="F4255" s="29"/>
      <c r="G4255" s="29"/>
      <c r="H4255" s="29"/>
      <c r="I4255" s="29"/>
      <c r="J4255" s="29"/>
      <c r="K4255" s="29"/>
      <c r="L4255" s="29"/>
      <c r="M4255" s="29"/>
      <c r="N4255" s="29"/>
      <c r="O4255" s="29"/>
      <c r="P4255" s="29"/>
      <c r="Q4255" s="29"/>
      <c r="R4255" s="29"/>
      <c r="S4255" s="29"/>
      <c r="T4255" s="29"/>
      <c r="U4255" s="29"/>
    </row>
    <row r="4256" spans="1:21" ht="13.5" customHeight="1" x14ac:dyDescent="0.25">
      <c r="A4256" s="39">
        <v>39882</v>
      </c>
      <c r="B4256" s="6"/>
      <c r="C4256" s="6"/>
      <c r="D4256" s="6"/>
      <c r="E4256" s="38">
        <v>6926.49</v>
      </c>
      <c r="F4256" s="29"/>
      <c r="G4256" s="29"/>
      <c r="H4256" s="29"/>
      <c r="I4256" s="29"/>
      <c r="J4256" s="29"/>
      <c r="K4256" s="29"/>
      <c r="L4256" s="29"/>
      <c r="M4256" s="29"/>
      <c r="N4256" s="29"/>
      <c r="O4256" s="29"/>
      <c r="P4256" s="29"/>
      <c r="Q4256" s="29"/>
      <c r="R4256" s="29"/>
      <c r="S4256" s="29"/>
      <c r="T4256" s="29"/>
      <c r="U4256" s="29"/>
    </row>
    <row r="4257" spans="1:21" ht="13.5" customHeight="1" x14ac:dyDescent="0.25">
      <c r="A4257" s="39">
        <v>39881</v>
      </c>
      <c r="B4257" s="6"/>
      <c r="C4257" s="6"/>
      <c r="D4257" s="6"/>
      <c r="E4257" s="38">
        <v>6547.05</v>
      </c>
      <c r="F4257" s="29"/>
      <c r="G4257" s="29"/>
      <c r="H4257" s="29"/>
      <c r="I4257" s="29"/>
      <c r="J4257" s="29"/>
      <c r="K4257" s="29"/>
      <c r="L4257" s="29"/>
      <c r="M4257" s="29"/>
      <c r="N4257" s="29"/>
      <c r="O4257" s="29"/>
      <c r="P4257" s="29"/>
      <c r="Q4257" s="29"/>
      <c r="R4257" s="29"/>
      <c r="S4257" s="29"/>
      <c r="T4257" s="29"/>
      <c r="U4257" s="29"/>
    </row>
    <row r="4258" spans="1:21" ht="13.5" customHeight="1" x14ac:dyDescent="0.25">
      <c r="A4258" s="39">
        <v>39878</v>
      </c>
      <c r="B4258" s="6"/>
      <c r="C4258" s="6"/>
      <c r="D4258" s="6"/>
      <c r="E4258" s="38">
        <v>6626.94</v>
      </c>
      <c r="F4258" s="29"/>
      <c r="G4258" s="29"/>
      <c r="H4258" s="29"/>
      <c r="I4258" s="29"/>
      <c r="J4258" s="29"/>
      <c r="K4258" s="29"/>
      <c r="L4258" s="29"/>
      <c r="M4258" s="29"/>
      <c r="N4258" s="29"/>
      <c r="O4258" s="29"/>
      <c r="P4258" s="29"/>
      <c r="Q4258" s="29"/>
      <c r="R4258" s="29"/>
      <c r="S4258" s="29"/>
      <c r="T4258" s="29"/>
      <c r="U4258" s="29"/>
    </row>
    <row r="4259" spans="1:21" ht="13.5" customHeight="1" x14ac:dyDescent="0.25">
      <c r="A4259" s="39">
        <v>39877</v>
      </c>
      <c r="B4259" s="6"/>
      <c r="C4259" s="6"/>
      <c r="D4259" s="6"/>
      <c r="E4259" s="38">
        <v>6594.44</v>
      </c>
      <c r="F4259" s="29"/>
      <c r="G4259" s="29"/>
      <c r="H4259" s="29"/>
      <c r="I4259" s="29"/>
      <c r="J4259" s="29"/>
      <c r="K4259" s="29"/>
      <c r="L4259" s="29"/>
      <c r="M4259" s="29"/>
      <c r="N4259" s="29"/>
      <c r="O4259" s="29"/>
      <c r="P4259" s="29"/>
      <c r="Q4259" s="29"/>
      <c r="R4259" s="29"/>
      <c r="S4259" s="29"/>
      <c r="T4259" s="29"/>
      <c r="U4259" s="29"/>
    </row>
    <row r="4260" spans="1:21" ht="13.5" customHeight="1" x14ac:dyDescent="0.25">
      <c r="A4260" s="39">
        <v>39876</v>
      </c>
      <c r="B4260" s="6"/>
      <c r="C4260" s="6"/>
      <c r="D4260" s="6"/>
      <c r="E4260" s="38">
        <v>6875.84</v>
      </c>
      <c r="F4260" s="29"/>
      <c r="G4260" s="29"/>
      <c r="H4260" s="29"/>
      <c r="I4260" s="29"/>
      <c r="J4260" s="29"/>
      <c r="K4260" s="29"/>
      <c r="L4260" s="29"/>
      <c r="M4260" s="29"/>
      <c r="N4260" s="29"/>
      <c r="O4260" s="29"/>
      <c r="P4260" s="29"/>
      <c r="Q4260" s="29"/>
      <c r="R4260" s="29"/>
      <c r="S4260" s="29"/>
      <c r="T4260" s="29"/>
      <c r="U4260" s="29"/>
    </row>
    <row r="4261" spans="1:21" ht="13.5" customHeight="1" x14ac:dyDescent="0.25">
      <c r="A4261" s="39">
        <v>39875</v>
      </c>
      <c r="B4261" s="6"/>
      <c r="C4261" s="6"/>
      <c r="D4261" s="6"/>
      <c r="E4261" s="38">
        <v>6726.02</v>
      </c>
      <c r="F4261" s="29"/>
      <c r="G4261" s="29"/>
      <c r="H4261" s="29"/>
      <c r="I4261" s="29"/>
      <c r="J4261" s="29"/>
      <c r="K4261" s="29"/>
      <c r="L4261" s="29"/>
      <c r="M4261" s="29"/>
      <c r="N4261" s="29"/>
      <c r="O4261" s="29"/>
      <c r="P4261" s="29"/>
      <c r="Q4261" s="29"/>
      <c r="R4261" s="29"/>
      <c r="S4261" s="29"/>
      <c r="T4261" s="29"/>
      <c r="U4261" s="29"/>
    </row>
    <row r="4262" spans="1:21" ht="13.5" customHeight="1" x14ac:dyDescent="0.25">
      <c r="A4262" s="39">
        <v>39874</v>
      </c>
      <c r="B4262" s="6"/>
      <c r="C4262" s="6"/>
      <c r="D4262" s="6"/>
      <c r="E4262" s="38">
        <v>6763.29</v>
      </c>
      <c r="F4262" s="29"/>
      <c r="G4262" s="29"/>
      <c r="H4262" s="29"/>
      <c r="I4262" s="29"/>
      <c r="J4262" s="29"/>
      <c r="K4262" s="29"/>
      <c r="L4262" s="29"/>
      <c r="M4262" s="29"/>
      <c r="N4262" s="29"/>
      <c r="O4262" s="29"/>
      <c r="P4262" s="29"/>
      <c r="Q4262" s="29"/>
      <c r="R4262" s="29"/>
      <c r="S4262" s="29"/>
      <c r="T4262" s="29"/>
      <c r="U4262" s="29"/>
    </row>
    <row r="4263" spans="1:21" ht="13.5" customHeight="1" x14ac:dyDescent="0.25">
      <c r="A4263" s="39">
        <v>39871</v>
      </c>
      <c r="B4263" s="6"/>
      <c r="C4263" s="6"/>
      <c r="D4263" s="6"/>
      <c r="E4263" s="38">
        <v>7062.93</v>
      </c>
      <c r="F4263" s="29"/>
      <c r="G4263" s="29"/>
      <c r="H4263" s="29"/>
      <c r="I4263" s="29"/>
      <c r="J4263" s="29"/>
      <c r="K4263" s="29"/>
      <c r="L4263" s="29"/>
      <c r="M4263" s="29"/>
      <c r="N4263" s="29"/>
      <c r="O4263" s="29"/>
      <c r="P4263" s="29"/>
      <c r="Q4263" s="29"/>
      <c r="R4263" s="29"/>
      <c r="S4263" s="29"/>
      <c r="T4263" s="29"/>
      <c r="U4263" s="29"/>
    </row>
    <row r="4264" spans="1:21" ht="13.5" customHeight="1" x14ac:dyDescent="0.25">
      <c r="A4264" s="39">
        <v>39870</v>
      </c>
      <c r="B4264" s="6"/>
      <c r="C4264" s="6"/>
      <c r="D4264" s="6"/>
      <c r="E4264" s="38">
        <v>7182.08</v>
      </c>
      <c r="F4264" s="29"/>
      <c r="G4264" s="29"/>
      <c r="H4264" s="29"/>
      <c r="I4264" s="29"/>
      <c r="J4264" s="29"/>
      <c r="K4264" s="29"/>
      <c r="L4264" s="29"/>
      <c r="M4264" s="29"/>
      <c r="N4264" s="29"/>
      <c r="O4264" s="29"/>
      <c r="P4264" s="29"/>
      <c r="Q4264" s="29"/>
      <c r="R4264" s="29"/>
      <c r="S4264" s="29"/>
      <c r="T4264" s="29"/>
      <c r="U4264" s="29"/>
    </row>
    <row r="4265" spans="1:21" ht="13.5" customHeight="1" x14ac:dyDescent="0.25">
      <c r="A4265" s="39">
        <v>39869</v>
      </c>
      <c r="B4265" s="6"/>
      <c r="C4265" s="6"/>
      <c r="D4265" s="6"/>
      <c r="E4265" s="38">
        <v>7270.89</v>
      </c>
      <c r="F4265" s="29"/>
      <c r="G4265" s="29"/>
      <c r="H4265" s="29"/>
      <c r="I4265" s="29"/>
      <c r="J4265" s="29"/>
      <c r="K4265" s="29"/>
      <c r="L4265" s="29"/>
      <c r="M4265" s="29"/>
      <c r="N4265" s="29"/>
      <c r="O4265" s="29"/>
      <c r="P4265" s="29"/>
      <c r="Q4265" s="29"/>
      <c r="R4265" s="29"/>
      <c r="S4265" s="29"/>
      <c r="T4265" s="29"/>
      <c r="U4265" s="29"/>
    </row>
    <row r="4266" spans="1:21" ht="13.5" customHeight="1" x14ac:dyDescent="0.25">
      <c r="A4266" s="39">
        <v>39868</v>
      </c>
      <c r="B4266" s="6"/>
      <c r="C4266" s="6"/>
      <c r="D4266" s="6"/>
      <c r="E4266" s="38">
        <v>7350.94</v>
      </c>
      <c r="F4266" s="29"/>
      <c r="G4266" s="29"/>
      <c r="H4266" s="29"/>
      <c r="I4266" s="29"/>
      <c r="J4266" s="29"/>
      <c r="K4266" s="29"/>
      <c r="L4266" s="29"/>
      <c r="M4266" s="29"/>
      <c r="N4266" s="29"/>
      <c r="O4266" s="29"/>
      <c r="P4266" s="29"/>
      <c r="Q4266" s="29"/>
      <c r="R4266" s="29"/>
      <c r="S4266" s="29"/>
      <c r="T4266" s="29"/>
      <c r="U4266" s="29"/>
    </row>
    <row r="4267" spans="1:21" ht="13.5" customHeight="1" x14ac:dyDescent="0.25">
      <c r="A4267" s="39">
        <v>39867</v>
      </c>
      <c r="B4267" s="6"/>
      <c r="C4267" s="6"/>
      <c r="D4267" s="6"/>
      <c r="E4267" s="38">
        <v>7114.78</v>
      </c>
      <c r="F4267" s="29"/>
      <c r="G4267" s="29"/>
      <c r="H4267" s="29"/>
      <c r="I4267" s="29"/>
      <c r="J4267" s="29"/>
      <c r="K4267" s="29"/>
      <c r="L4267" s="29"/>
      <c r="M4267" s="29"/>
      <c r="N4267" s="29"/>
      <c r="O4267" s="29"/>
      <c r="P4267" s="29"/>
      <c r="Q4267" s="29"/>
      <c r="R4267" s="29"/>
      <c r="S4267" s="29"/>
      <c r="T4267" s="29"/>
      <c r="U4267" s="29"/>
    </row>
    <row r="4268" spans="1:21" ht="13.5" customHeight="1" x14ac:dyDescent="0.25">
      <c r="A4268" s="39">
        <v>39864</v>
      </c>
      <c r="B4268" s="6"/>
      <c r="C4268" s="6"/>
      <c r="D4268" s="6"/>
      <c r="E4268" s="38">
        <v>7365.67</v>
      </c>
      <c r="F4268" s="29"/>
      <c r="G4268" s="29"/>
      <c r="H4268" s="29"/>
      <c r="I4268" s="29"/>
      <c r="J4268" s="29"/>
      <c r="K4268" s="29"/>
      <c r="L4268" s="29"/>
      <c r="M4268" s="29"/>
      <c r="N4268" s="29"/>
      <c r="O4268" s="29"/>
      <c r="P4268" s="29"/>
      <c r="Q4268" s="29"/>
      <c r="R4268" s="29"/>
      <c r="S4268" s="29"/>
      <c r="T4268" s="29"/>
      <c r="U4268" s="29"/>
    </row>
    <row r="4269" spans="1:21" ht="13.5" customHeight="1" x14ac:dyDescent="0.25">
      <c r="A4269" s="39">
        <v>39863</v>
      </c>
      <c r="B4269" s="6"/>
      <c r="C4269" s="6"/>
      <c r="D4269" s="6"/>
      <c r="E4269" s="38">
        <v>7465.95</v>
      </c>
      <c r="F4269" s="29"/>
      <c r="G4269" s="29"/>
      <c r="H4269" s="29"/>
      <c r="I4269" s="29"/>
      <c r="J4269" s="29"/>
      <c r="K4269" s="29"/>
      <c r="L4269" s="29"/>
      <c r="M4269" s="29"/>
      <c r="N4269" s="29"/>
      <c r="O4269" s="29"/>
      <c r="P4269" s="29"/>
      <c r="Q4269" s="29"/>
      <c r="R4269" s="29"/>
      <c r="S4269" s="29"/>
      <c r="T4269" s="29"/>
      <c r="U4269" s="29"/>
    </row>
    <row r="4270" spans="1:21" ht="13.5" customHeight="1" x14ac:dyDescent="0.25">
      <c r="A4270" s="39">
        <v>39862</v>
      </c>
      <c r="B4270" s="6"/>
      <c r="C4270" s="6"/>
      <c r="D4270" s="6"/>
      <c r="E4270" s="38">
        <v>7555.63</v>
      </c>
      <c r="F4270" s="29"/>
      <c r="G4270" s="29"/>
      <c r="H4270" s="29"/>
      <c r="I4270" s="29"/>
      <c r="J4270" s="29"/>
      <c r="K4270" s="29"/>
      <c r="L4270" s="29"/>
      <c r="M4270" s="29"/>
      <c r="N4270" s="29"/>
      <c r="O4270" s="29"/>
      <c r="P4270" s="29"/>
      <c r="Q4270" s="29"/>
      <c r="R4270" s="29"/>
      <c r="S4270" s="29"/>
      <c r="T4270" s="29"/>
      <c r="U4270" s="29"/>
    </row>
    <row r="4271" spans="1:21" ht="13.5" customHeight="1" x14ac:dyDescent="0.25">
      <c r="A4271" s="39">
        <v>39861</v>
      </c>
      <c r="B4271" s="6"/>
      <c r="C4271" s="6"/>
      <c r="D4271" s="6"/>
      <c r="E4271" s="38">
        <v>7552.6</v>
      </c>
      <c r="F4271" s="29"/>
      <c r="G4271" s="29"/>
      <c r="H4271" s="29"/>
      <c r="I4271" s="29"/>
      <c r="J4271" s="29"/>
      <c r="K4271" s="29"/>
      <c r="L4271" s="29"/>
      <c r="M4271" s="29"/>
      <c r="N4271" s="29"/>
      <c r="O4271" s="29"/>
      <c r="P4271" s="29"/>
      <c r="Q4271" s="29"/>
      <c r="R4271" s="29"/>
      <c r="S4271" s="29"/>
      <c r="T4271" s="29"/>
      <c r="U4271" s="29"/>
    </row>
    <row r="4272" spans="1:21" ht="13.5" customHeight="1" x14ac:dyDescent="0.25">
      <c r="A4272" s="39">
        <v>39857</v>
      </c>
      <c r="B4272" s="6"/>
      <c r="C4272" s="6"/>
      <c r="D4272" s="6"/>
      <c r="E4272" s="38">
        <v>7850.41</v>
      </c>
      <c r="F4272" s="29"/>
      <c r="G4272" s="29"/>
      <c r="H4272" s="29"/>
      <c r="I4272" s="29"/>
      <c r="J4272" s="29"/>
      <c r="K4272" s="29"/>
      <c r="L4272" s="29"/>
      <c r="M4272" s="29"/>
      <c r="N4272" s="29"/>
      <c r="O4272" s="29"/>
      <c r="P4272" s="29"/>
      <c r="Q4272" s="29"/>
      <c r="R4272" s="29"/>
      <c r="S4272" s="29"/>
      <c r="T4272" s="29"/>
      <c r="U4272" s="29"/>
    </row>
    <row r="4273" spans="1:21" ht="13.5" customHeight="1" x14ac:dyDescent="0.25">
      <c r="A4273" s="39">
        <v>39856</v>
      </c>
      <c r="B4273" s="6"/>
      <c r="C4273" s="6"/>
      <c r="D4273" s="6"/>
      <c r="E4273" s="38">
        <v>7932.76</v>
      </c>
      <c r="F4273" s="29"/>
      <c r="G4273" s="29"/>
      <c r="H4273" s="29"/>
      <c r="I4273" s="29"/>
      <c r="J4273" s="29"/>
      <c r="K4273" s="29"/>
      <c r="L4273" s="29"/>
      <c r="M4273" s="29"/>
      <c r="N4273" s="29"/>
      <c r="O4273" s="29"/>
      <c r="P4273" s="29"/>
      <c r="Q4273" s="29"/>
      <c r="R4273" s="29"/>
      <c r="S4273" s="29"/>
      <c r="T4273" s="29"/>
      <c r="U4273" s="29"/>
    </row>
    <row r="4274" spans="1:21" ht="13.5" customHeight="1" x14ac:dyDescent="0.25">
      <c r="A4274" s="39">
        <v>39855</v>
      </c>
      <c r="B4274" s="6"/>
      <c r="C4274" s="6"/>
      <c r="D4274" s="6"/>
      <c r="E4274" s="38">
        <v>7939.53</v>
      </c>
      <c r="F4274" s="29"/>
      <c r="G4274" s="29"/>
      <c r="H4274" s="29"/>
      <c r="I4274" s="29"/>
      <c r="J4274" s="29"/>
      <c r="K4274" s="29"/>
      <c r="L4274" s="29"/>
      <c r="M4274" s="29"/>
      <c r="N4274" s="29"/>
      <c r="O4274" s="29"/>
      <c r="P4274" s="29"/>
      <c r="Q4274" s="29"/>
      <c r="R4274" s="29"/>
      <c r="S4274" s="29"/>
      <c r="T4274" s="29"/>
      <c r="U4274" s="29"/>
    </row>
    <row r="4275" spans="1:21" ht="13.5" customHeight="1" x14ac:dyDescent="0.25">
      <c r="A4275" s="39">
        <v>39854</v>
      </c>
      <c r="B4275" s="6"/>
      <c r="C4275" s="6"/>
      <c r="D4275" s="6"/>
      <c r="E4275" s="38">
        <v>7888.88</v>
      </c>
      <c r="F4275" s="29"/>
      <c r="G4275" s="29"/>
      <c r="H4275" s="29"/>
      <c r="I4275" s="29"/>
      <c r="J4275" s="29"/>
      <c r="K4275" s="29"/>
      <c r="L4275" s="29"/>
      <c r="M4275" s="29"/>
      <c r="N4275" s="29"/>
      <c r="O4275" s="29"/>
      <c r="P4275" s="29"/>
      <c r="Q4275" s="29"/>
      <c r="R4275" s="29"/>
      <c r="S4275" s="29"/>
      <c r="T4275" s="29"/>
      <c r="U4275" s="29"/>
    </row>
    <row r="4276" spans="1:21" ht="13.5" customHeight="1" x14ac:dyDescent="0.25">
      <c r="A4276" s="39">
        <v>39853</v>
      </c>
      <c r="B4276" s="6"/>
      <c r="C4276" s="6"/>
      <c r="D4276" s="6"/>
      <c r="E4276" s="38">
        <v>8270.8700000000008</v>
      </c>
      <c r="F4276" s="29"/>
      <c r="G4276" s="29"/>
      <c r="H4276" s="29"/>
      <c r="I4276" s="29"/>
      <c r="J4276" s="29"/>
      <c r="K4276" s="29"/>
      <c r="L4276" s="29"/>
      <c r="M4276" s="29"/>
      <c r="N4276" s="29"/>
      <c r="O4276" s="29"/>
      <c r="P4276" s="29"/>
      <c r="Q4276" s="29"/>
      <c r="R4276" s="29"/>
      <c r="S4276" s="29"/>
      <c r="T4276" s="29"/>
      <c r="U4276" s="29"/>
    </row>
    <row r="4277" spans="1:21" ht="13.5" customHeight="1" x14ac:dyDescent="0.25">
      <c r="A4277" s="39">
        <v>39850</v>
      </c>
      <c r="B4277" s="6"/>
      <c r="C4277" s="6"/>
      <c r="D4277" s="6"/>
      <c r="E4277" s="38">
        <v>8280.59</v>
      </c>
      <c r="F4277" s="29"/>
      <c r="G4277" s="29"/>
      <c r="H4277" s="29"/>
      <c r="I4277" s="29"/>
      <c r="J4277" s="29"/>
      <c r="K4277" s="29"/>
      <c r="L4277" s="29"/>
      <c r="M4277" s="29"/>
      <c r="N4277" s="29"/>
      <c r="O4277" s="29"/>
      <c r="P4277" s="29"/>
      <c r="Q4277" s="29"/>
      <c r="R4277" s="29"/>
      <c r="S4277" s="29"/>
      <c r="T4277" s="29"/>
      <c r="U4277" s="29"/>
    </row>
    <row r="4278" spans="1:21" ht="13.5" customHeight="1" x14ac:dyDescent="0.25">
      <c r="A4278" s="39">
        <v>39849</v>
      </c>
      <c r="B4278" s="6"/>
      <c r="C4278" s="6"/>
      <c r="D4278" s="6"/>
      <c r="E4278" s="38">
        <v>8063.07</v>
      </c>
      <c r="F4278" s="29"/>
      <c r="G4278" s="29"/>
      <c r="H4278" s="29"/>
      <c r="I4278" s="29"/>
      <c r="J4278" s="29"/>
      <c r="K4278" s="29"/>
      <c r="L4278" s="29"/>
      <c r="M4278" s="29"/>
      <c r="N4278" s="29"/>
      <c r="O4278" s="29"/>
      <c r="P4278" s="29"/>
      <c r="Q4278" s="29"/>
      <c r="R4278" s="29"/>
      <c r="S4278" s="29"/>
      <c r="T4278" s="29"/>
      <c r="U4278" s="29"/>
    </row>
    <row r="4279" spans="1:21" ht="13.5" customHeight="1" x14ac:dyDescent="0.25">
      <c r="A4279" s="39">
        <v>39848</v>
      </c>
      <c r="B4279" s="6"/>
      <c r="C4279" s="6"/>
      <c r="D4279" s="6"/>
      <c r="E4279" s="38">
        <v>7956.66</v>
      </c>
      <c r="F4279" s="29"/>
      <c r="G4279" s="29"/>
      <c r="H4279" s="29"/>
      <c r="I4279" s="29"/>
      <c r="J4279" s="29"/>
      <c r="K4279" s="29"/>
      <c r="L4279" s="29"/>
      <c r="M4279" s="29"/>
      <c r="N4279" s="29"/>
      <c r="O4279" s="29"/>
      <c r="P4279" s="29"/>
      <c r="Q4279" s="29"/>
      <c r="R4279" s="29"/>
      <c r="S4279" s="29"/>
      <c r="T4279" s="29"/>
      <c r="U4279" s="29"/>
    </row>
    <row r="4280" spans="1:21" ht="13.5" customHeight="1" x14ac:dyDescent="0.25">
      <c r="A4280" s="39">
        <v>39847</v>
      </c>
      <c r="B4280" s="6"/>
      <c r="C4280" s="6"/>
      <c r="D4280" s="6"/>
      <c r="E4280" s="38">
        <v>8078.36</v>
      </c>
      <c r="F4280" s="29"/>
      <c r="G4280" s="29"/>
      <c r="H4280" s="29"/>
      <c r="I4280" s="29"/>
      <c r="J4280" s="29"/>
      <c r="K4280" s="29"/>
      <c r="L4280" s="29"/>
      <c r="M4280" s="29"/>
      <c r="N4280" s="29"/>
      <c r="O4280" s="29"/>
      <c r="P4280" s="29"/>
      <c r="Q4280" s="29"/>
      <c r="R4280" s="29"/>
      <c r="S4280" s="29"/>
      <c r="T4280" s="29"/>
      <c r="U4280" s="29"/>
    </row>
    <row r="4281" spans="1:21" ht="13.5" customHeight="1" x14ac:dyDescent="0.25">
      <c r="A4281" s="39">
        <v>39846</v>
      </c>
      <c r="B4281" s="6"/>
      <c r="C4281" s="6"/>
      <c r="D4281" s="6"/>
      <c r="E4281" s="38">
        <v>7936.83</v>
      </c>
      <c r="F4281" s="29"/>
      <c r="G4281" s="29"/>
      <c r="H4281" s="29"/>
      <c r="I4281" s="29"/>
      <c r="J4281" s="29"/>
      <c r="K4281" s="29"/>
      <c r="L4281" s="29"/>
      <c r="M4281" s="29"/>
      <c r="N4281" s="29"/>
      <c r="O4281" s="29"/>
      <c r="P4281" s="29"/>
      <c r="Q4281" s="29"/>
      <c r="R4281" s="29"/>
      <c r="S4281" s="29"/>
      <c r="T4281" s="29"/>
      <c r="U4281" s="29"/>
    </row>
    <row r="4282" spans="1:21" ht="13.5" customHeight="1" x14ac:dyDescent="0.25">
      <c r="A4282" s="39">
        <v>39843</v>
      </c>
      <c r="B4282" s="6"/>
      <c r="C4282" s="6"/>
      <c r="D4282" s="6"/>
      <c r="E4282" s="38">
        <v>8000.86</v>
      </c>
      <c r="F4282" s="29"/>
      <c r="G4282" s="29"/>
      <c r="H4282" s="29"/>
      <c r="I4282" s="29"/>
      <c r="J4282" s="29"/>
      <c r="K4282" s="29"/>
      <c r="L4282" s="29"/>
      <c r="M4282" s="29"/>
      <c r="N4282" s="29"/>
      <c r="O4282" s="29"/>
      <c r="P4282" s="29"/>
      <c r="Q4282" s="29"/>
      <c r="R4282" s="29"/>
      <c r="S4282" s="29"/>
      <c r="T4282" s="29"/>
      <c r="U4282" s="29"/>
    </row>
    <row r="4283" spans="1:21" ht="13.5" customHeight="1" x14ac:dyDescent="0.25">
      <c r="A4283" s="39">
        <v>39842</v>
      </c>
      <c r="B4283" s="6"/>
      <c r="C4283" s="6"/>
      <c r="D4283" s="6"/>
      <c r="E4283" s="38">
        <v>8149.01</v>
      </c>
      <c r="F4283" s="29"/>
      <c r="G4283" s="29"/>
      <c r="H4283" s="29"/>
      <c r="I4283" s="29"/>
      <c r="J4283" s="29"/>
      <c r="K4283" s="29"/>
      <c r="L4283" s="29"/>
      <c r="M4283" s="29"/>
      <c r="N4283" s="29"/>
      <c r="O4283" s="29"/>
      <c r="P4283" s="29"/>
      <c r="Q4283" s="29"/>
      <c r="R4283" s="29"/>
      <c r="S4283" s="29"/>
      <c r="T4283" s="29"/>
      <c r="U4283" s="29"/>
    </row>
    <row r="4284" spans="1:21" ht="13.5" customHeight="1" x14ac:dyDescent="0.25">
      <c r="A4284" s="39">
        <v>39841</v>
      </c>
      <c r="B4284" s="6"/>
      <c r="C4284" s="6"/>
      <c r="D4284" s="6"/>
      <c r="E4284" s="38">
        <v>8375.4500000000007</v>
      </c>
      <c r="F4284" s="29"/>
      <c r="G4284" s="29"/>
      <c r="H4284" s="29"/>
      <c r="I4284" s="29"/>
      <c r="J4284" s="29"/>
      <c r="K4284" s="29"/>
      <c r="L4284" s="29"/>
      <c r="M4284" s="29"/>
      <c r="N4284" s="29"/>
      <c r="O4284" s="29"/>
      <c r="P4284" s="29"/>
      <c r="Q4284" s="29"/>
      <c r="R4284" s="29"/>
      <c r="S4284" s="29"/>
      <c r="T4284" s="29"/>
      <c r="U4284" s="29"/>
    </row>
    <row r="4285" spans="1:21" ht="13.5" customHeight="1" x14ac:dyDescent="0.25">
      <c r="A4285" s="39">
        <v>39840</v>
      </c>
      <c r="B4285" s="6"/>
      <c r="C4285" s="6"/>
      <c r="D4285" s="6"/>
      <c r="E4285" s="38">
        <v>8174.73</v>
      </c>
      <c r="F4285" s="29"/>
      <c r="G4285" s="29"/>
      <c r="H4285" s="29"/>
      <c r="I4285" s="29"/>
      <c r="J4285" s="29"/>
      <c r="K4285" s="29"/>
      <c r="L4285" s="29"/>
      <c r="M4285" s="29"/>
      <c r="N4285" s="29"/>
      <c r="O4285" s="29"/>
      <c r="P4285" s="29"/>
      <c r="Q4285" s="29"/>
      <c r="R4285" s="29"/>
      <c r="S4285" s="29"/>
      <c r="T4285" s="29"/>
      <c r="U4285" s="29"/>
    </row>
    <row r="4286" spans="1:21" ht="13.5" customHeight="1" x14ac:dyDescent="0.25">
      <c r="A4286" s="39">
        <v>39839</v>
      </c>
      <c r="B4286" s="6"/>
      <c r="C4286" s="6"/>
      <c r="D4286" s="6"/>
      <c r="E4286" s="38">
        <v>8116.03</v>
      </c>
      <c r="F4286" s="29"/>
      <c r="G4286" s="29"/>
      <c r="H4286" s="29"/>
      <c r="I4286" s="29"/>
      <c r="J4286" s="29"/>
      <c r="K4286" s="29"/>
      <c r="L4286" s="29"/>
      <c r="M4286" s="29"/>
      <c r="N4286" s="29"/>
      <c r="O4286" s="29"/>
      <c r="P4286" s="29"/>
      <c r="Q4286" s="29"/>
      <c r="R4286" s="29"/>
      <c r="S4286" s="29"/>
      <c r="T4286" s="29"/>
      <c r="U4286" s="29"/>
    </row>
    <row r="4287" spans="1:21" ht="13.5" customHeight="1" x14ac:dyDescent="0.25">
      <c r="A4287" s="39">
        <v>39836</v>
      </c>
      <c r="B4287" s="6"/>
      <c r="C4287" s="6"/>
      <c r="D4287" s="6"/>
      <c r="E4287" s="38">
        <v>8077.56</v>
      </c>
      <c r="F4287" s="29"/>
      <c r="G4287" s="29"/>
      <c r="H4287" s="29"/>
      <c r="I4287" s="29"/>
      <c r="J4287" s="29"/>
      <c r="K4287" s="29"/>
      <c r="L4287" s="29"/>
      <c r="M4287" s="29"/>
      <c r="N4287" s="29"/>
      <c r="O4287" s="29"/>
      <c r="P4287" s="29"/>
      <c r="Q4287" s="29"/>
      <c r="R4287" s="29"/>
      <c r="S4287" s="29"/>
      <c r="T4287" s="29"/>
      <c r="U4287" s="29"/>
    </row>
    <row r="4288" spans="1:21" ht="13.5" customHeight="1" x14ac:dyDescent="0.25">
      <c r="A4288" s="39">
        <v>39835</v>
      </c>
      <c r="B4288" s="6"/>
      <c r="C4288" s="6"/>
      <c r="D4288" s="6"/>
      <c r="E4288" s="38">
        <v>8122.8</v>
      </c>
      <c r="F4288" s="29"/>
      <c r="G4288" s="29"/>
      <c r="H4288" s="29"/>
      <c r="I4288" s="29"/>
      <c r="J4288" s="29"/>
      <c r="K4288" s="29"/>
      <c r="L4288" s="29"/>
      <c r="M4288" s="29"/>
      <c r="N4288" s="29"/>
      <c r="O4288" s="29"/>
      <c r="P4288" s="29"/>
      <c r="Q4288" s="29"/>
      <c r="R4288" s="29"/>
      <c r="S4288" s="29"/>
      <c r="T4288" s="29"/>
      <c r="U4288" s="29"/>
    </row>
    <row r="4289" spans="1:21" ht="13.5" customHeight="1" x14ac:dyDescent="0.25">
      <c r="A4289" s="39">
        <v>39834</v>
      </c>
      <c r="B4289" s="6"/>
      <c r="C4289" s="6"/>
      <c r="D4289" s="6"/>
      <c r="E4289" s="38">
        <v>8228.1</v>
      </c>
      <c r="F4289" s="29"/>
      <c r="G4289" s="29"/>
      <c r="H4289" s="29"/>
      <c r="I4289" s="29"/>
      <c r="J4289" s="29"/>
      <c r="K4289" s="29"/>
      <c r="L4289" s="29"/>
      <c r="M4289" s="29"/>
      <c r="N4289" s="29"/>
      <c r="O4289" s="29"/>
      <c r="P4289" s="29"/>
      <c r="Q4289" s="29"/>
      <c r="R4289" s="29"/>
      <c r="S4289" s="29"/>
      <c r="T4289" s="29"/>
      <c r="U4289" s="29"/>
    </row>
    <row r="4290" spans="1:21" ht="13.5" customHeight="1" x14ac:dyDescent="0.25">
      <c r="A4290" s="39">
        <v>39833</v>
      </c>
      <c r="B4290" s="6"/>
      <c r="C4290" s="6"/>
      <c r="D4290" s="6"/>
      <c r="E4290" s="38">
        <v>7949.09</v>
      </c>
      <c r="F4290" s="29"/>
      <c r="G4290" s="29"/>
      <c r="H4290" s="29"/>
      <c r="I4290" s="29"/>
      <c r="J4290" s="29"/>
      <c r="K4290" s="29"/>
      <c r="L4290" s="29"/>
      <c r="M4290" s="29"/>
      <c r="N4290" s="29"/>
      <c r="O4290" s="29"/>
      <c r="P4290" s="29"/>
      <c r="Q4290" s="29"/>
      <c r="R4290" s="29"/>
      <c r="S4290" s="29"/>
      <c r="T4290" s="29"/>
      <c r="U4290" s="29"/>
    </row>
    <row r="4291" spans="1:21" ht="13.5" customHeight="1" x14ac:dyDescent="0.25">
      <c r="A4291" s="39">
        <v>39829</v>
      </c>
      <c r="B4291" s="6"/>
      <c r="C4291" s="6"/>
      <c r="D4291" s="6"/>
      <c r="E4291" s="38">
        <v>8281.2199999999993</v>
      </c>
      <c r="F4291" s="29"/>
      <c r="G4291" s="29"/>
      <c r="H4291" s="29"/>
      <c r="I4291" s="29"/>
      <c r="J4291" s="29"/>
      <c r="K4291" s="29"/>
      <c r="L4291" s="29"/>
      <c r="M4291" s="29"/>
      <c r="N4291" s="29"/>
      <c r="O4291" s="29"/>
      <c r="P4291" s="29"/>
      <c r="Q4291" s="29"/>
      <c r="R4291" s="29"/>
      <c r="S4291" s="29"/>
      <c r="T4291" s="29"/>
      <c r="U4291" s="29"/>
    </row>
    <row r="4292" spans="1:21" ht="13.5" customHeight="1" x14ac:dyDescent="0.25">
      <c r="A4292" s="39">
        <v>39828</v>
      </c>
      <c r="B4292" s="6"/>
      <c r="C4292" s="6"/>
      <c r="D4292" s="6"/>
      <c r="E4292" s="38">
        <v>8212.49</v>
      </c>
      <c r="F4292" s="29"/>
      <c r="G4292" s="29"/>
      <c r="H4292" s="29"/>
      <c r="I4292" s="29"/>
      <c r="J4292" s="29"/>
      <c r="K4292" s="29"/>
      <c r="L4292" s="29"/>
      <c r="M4292" s="29"/>
      <c r="N4292" s="29"/>
      <c r="O4292" s="29"/>
      <c r="P4292" s="29"/>
      <c r="Q4292" s="29"/>
      <c r="R4292" s="29"/>
      <c r="S4292" s="29"/>
      <c r="T4292" s="29"/>
      <c r="U4292" s="29"/>
    </row>
    <row r="4293" spans="1:21" ht="13.5" customHeight="1" x14ac:dyDescent="0.25">
      <c r="A4293" s="39">
        <v>39827</v>
      </c>
      <c r="B4293" s="6"/>
      <c r="C4293" s="6"/>
      <c r="D4293" s="6"/>
      <c r="E4293" s="38">
        <v>8200.14</v>
      </c>
      <c r="F4293" s="29"/>
      <c r="G4293" s="29"/>
      <c r="H4293" s="29"/>
      <c r="I4293" s="29"/>
      <c r="J4293" s="29"/>
      <c r="K4293" s="29"/>
      <c r="L4293" s="29"/>
      <c r="M4293" s="29"/>
      <c r="N4293" s="29"/>
      <c r="O4293" s="29"/>
      <c r="P4293" s="29"/>
      <c r="Q4293" s="29"/>
      <c r="R4293" s="29"/>
      <c r="S4293" s="29"/>
      <c r="T4293" s="29"/>
      <c r="U4293" s="29"/>
    </row>
    <row r="4294" spans="1:21" ht="13.5" customHeight="1" x14ac:dyDescent="0.25">
      <c r="A4294" s="39">
        <v>39826</v>
      </c>
      <c r="B4294" s="6"/>
      <c r="C4294" s="6"/>
      <c r="D4294" s="6"/>
      <c r="E4294" s="38">
        <v>8448.56</v>
      </c>
      <c r="F4294" s="29"/>
      <c r="G4294" s="29"/>
      <c r="H4294" s="29"/>
      <c r="I4294" s="29"/>
      <c r="J4294" s="29"/>
      <c r="K4294" s="29"/>
      <c r="L4294" s="29"/>
      <c r="M4294" s="29"/>
      <c r="N4294" s="29"/>
      <c r="O4294" s="29"/>
      <c r="P4294" s="29"/>
      <c r="Q4294" s="29"/>
      <c r="R4294" s="29"/>
      <c r="S4294" s="29"/>
      <c r="T4294" s="29"/>
      <c r="U4294" s="29"/>
    </row>
    <row r="4295" spans="1:21" ht="13.5" customHeight="1" x14ac:dyDescent="0.25">
      <c r="A4295" s="39">
        <v>39825</v>
      </c>
      <c r="B4295" s="6"/>
      <c r="C4295" s="6"/>
      <c r="D4295" s="6"/>
      <c r="E4295" s="38">
        <v>8473.9699999999993</v>
      </c>
      <c r="F4295" s="29"/>
      <c r="G4295" s="29"/>
      <c r="H4295" s="29"/>
      <c r="I4295" s="29"/>
      <c r="J4295" s="29"/>
      <c r="K4295" s="29"/>
      <c r="L4295" s="29"/>
      <c r="M4295" s="29"/>
      <c r="N4295" s="29"/>
      <c r="O4295" s="29"/>
      <c r="P4295" s="29"/>
      <c r="Q4295" s="29"/>
      <c r="R4295" s="29"/>
      <c r="S4295" s="29"/>
      <c r="T4295" s="29"/>
      <c r="U4295" s="29"/>
    </row>
    <row r="4296" spans="1:21" ht="13.5" customHeight="1" x14ac:dyDescent="0.25">
      <c r="A4296" s="39">
        <v>39822</v>
      </c>
      <c r="B4296" s="6"/>
      <c r="C4296" s="6"/>
      <c r="D4296" s="6"/>
      <c r="E4296" s="38">
        <v>8599.18</v>
      </c>
      <c r="F4296" s="29"/>
      <c r="G4296" s="29"/>
      <c r="H4296" s="29"/>
      <c r="I4296" s="29"/>
      <c r="J4296" s="29"/>
      <c r="K4296" s="29"/>
      <c r="L4296" s="29"/>
      <c r="M4296" s="29"/>
      <c r="N4296" s="29"/>
      <c r="O4296" s="29"/>
      <c r="P4296" s="29"/>
      <c r="Q4296" s="29"/>
      <c r="R4296" s="29"/>
      <c r="S4296" s="29"/>
      <c r="T4296" s="29"/>
      <c r="U4296" s="29"/>
    </row>
    <row r="4297" spans="1:21" ht="13.5" customHeight="1" x14ac:dyDescent="0.25">
      <c r="A4297" s="39">
        <v>39821</v>
      </c>
      <c r="B4297" s="6"/>
      <c r="C4297" s="6"/>
      <c r="D4297" s="6"/>
      <c r="E4297" s="38">
        <v>8742.4599999999991</v>
      </c>
      <c r="F4297" s="29"/>
      <c r="G4297" s="29"/>
      <c r="H4297" s="29"/>
      <c r="I4297" s="29"/>
      <c r="J4297" s="29"/>
      <c r="K4297" s="29"/>
      <c r="L4297" s="29"/>
      <c r="M4297" s="29"/>
      <c r="N4297" s="29"/>
      <c r="O4297" s="29"/>
      <c r="P4297" s="29"/>
      <c r="Q4297" s="29"/>
      <c r="R4297" s="29"/>
      <c r="S4297" s="29"/>
      <c r="T4297" s="29"/>
      <c r="U4297" s="29"/>
    </row>
    <row r="4298" spans="1:21" ht="13.5" customHeight="1" x14ac:dyDescent="0.25">
      <c r="A4298" s="39">
        <v>39820</v>
      </c>
      <c r="B4298" s="6"/>
      <c r="C4298" s="6"/>
      <c r="D4298" s="6"/>
      <c r="E4298" s="38">
        <v>8769.7000000000007</v>
      </c>
      <c r="F4298" s="29"/>
      <c r="G4298" s="29"/>
      <c r="H4298" s="29"/>
      <c r="I4298" s="29"/>
      <c r="J4298" s="29"/>
      <c r="K4298" s="29"/>
      <c r="L4298" s="29"/>
      <c r="M4298" s="29"/>
      <c r="N4298" s="29"/>
      <c r="O4298" s="29"/>
      <c r="P4298" s="29"/>
      <c r="Q4298" s="29"/>
      <c r="R4298" s="29"/>
      <c r="S4298" s="29"/>
      <c r="T4298" s="29"/>
      <c r="U4298" s="29"/>
    </row>
    <row r="4299" spans="1:21" ht="13.5" customHeight="1" x14ac:dyDescent="0.25">
      <c r="A4299" s="39">
        <v>39819</v>
      </c>
      <c r="B4299" s="6"/>
      <c r="C4299" s="6"/>
      <c r="D4299" s="6"/>
      <c r="E4299" s="38">
        <v>9015.1</v>
      </c>
      <c r="F4299" s="29"/>
      <c r="G4299" s="29"/>
      <c r="H4299" s="29"/>
      <c r="I4299" s="29"/>
      <c r="J4299" s="29"/>
      <c r="K4299" s="29"/>
      <c r="L4299" s="29"/>
      <c r="M4299" s="29"/>
      <c r="N4299" s="29"/>
      <c r="O4299" s="29"/>
      <c r="P4299" s="29"/>
      <c r="Q4299" s="29"/>
      <c r="R4299" s="29"/>
      <c r="S4299" s="29"/>
      <c r="T4299" s="29"/>
      <c r="U4299" s="29"/>
    </row>
    <row r="4300" spans="1:21" ht="13.5" customHeight="1" x14ac:dyDescent="0.25">
      <c r="A4300" s="39">
        <v>39818</v>
      </c>
      <c r="B4300" s="6"/>
      <c r="C4300" s="6"/>
      <c r="D4300" s="6"/>
      <c r="E4300" s="38">
        <v>8952.89</v>
      </c>
      <c r="F4300" s="29"/>
      <c r="G4300" s="29"/>
      <c r="H4300" s="29"/>
      <c r="I4300" s="29"/>
      <c r="J4300" s="29"/>
      <c r="K4300" s="29"/>
      <c r="L4300" s="29"/>
      <c r="M4300" s="29"/>
      <c r="N4300" s="29"/>
      <c r="O4300" s="29"/>
      <c r="P4300" s="29"/>
      <c r="Q4300" s="29"/>
      <c r="R4300" s="29"/>
      <c r="S4300" s="29"/>
      <c r="T4300" s="29"/>
      <c r="U4300" s="29"/>
    </row>
    <row r="4301" spans="1:21" ht="13.5" customHeight="1" x14ac:dyDescent="0.25">
      <c r="A4301" s="39">
        <v>39815</v>
      </c>
      <c r="B4301" s="6"/>
      <c r="C4301" s="6"/>
      <c r="D4301" s="6"/>
      <c r="E4301" s="38">
        <v>9034.69</v>
      </c>
      <c r="F4301" s="29"/>
      <c r="G4301" s="29"/>
      <c r="H4301" s="29"/>
      <c r="I4301" s="29"/>
      <c r="J4301" s="29"/>
      <c r="K4301" s="29"/>
      <c r="L4301" s="29"/>
      <c r="M4301" s="29"/>
      <c r="N4301" s="29"/>
      <c r="O4301" s="29"/>
      <c r="P4301" s="29"/>
      <c r="Q4301" s="29"/>
      <c r="R4301" s="29"/>
      <c r="S4301" s="29"/>
      <c r="T4301" s="29"/>
      <c r="U4301" s="29"/>
    </row>
    <row r="4302" spans="1:21" ht="13.5" customHeight="1" x14ac:dyDescent="0.25">
      <c r="A4302" s="39">
        <v>39813</v>
      </c>
      <c r="B4302" s="6"/>
      <c r="C4302" s="6"/>
      <c r="D4302" s="6"/>
      <c r="E4302" s="38">
        <v>8776.39</v>
      </c>
      <c r="F4302" s="29"/>
      <c r="G4302" s="29"/>
      <c r="H4302" s="29"/>
      <c r="I4302" s="29"/>
      <c r="J4302" s="29"/>
      <c r="K4302" s="29"/>
      <c r="L4302" s="29"/>
      <c r="M4302" s="29"/>
      <c r="N4302" s="29"/>
      <c r="O4302" s="29"/>
      <c r="P4302" s="29"/>
      <c r="Q4302" s="29"/>
      <c r="R4302" s="29"/>
      <c r="S4302" s="29"/>
      <c r="T4302" s="29"/>
      <c r="U4302" s="29"/>
    </row>
    <row r="4303" spans="1:21" ht="13.5" customHeight="1" x14ac:dyDescent="0.25">
      <c r="A4303" s="39">
        <v>39812</v>
      </c>
      <c r="B4303" s="6"/>
      <c r="C4303" s="6"/>
      <c r="D4303" s="6"/>
      <c r="E4303" s="38">
        <v>8668.39</v>
      </c>
      <c r="F4303" s="29"/>
      <c r="G4303" s="29"/>
      <c r="H4303" s="29"/>
      <c r="I4303" s="29"/>
      <c r="J4303" s="29"/>
      <c r="K4303" s="29"/>
      <c r="L4303" s="29"/>
      <c r="M4303" s="29"/>
      <c r="N4303" s="29"/>
      <c r="O4303" s="29"/>
      <c r="P4303" s="29"/>
      <c r="Q4303" s="29"/>
      <c r="R4303" s="29"/>
      <c r="S4303" s="29"/>
      <c r="T4303" s="29"/>
      <c r="U4303" s="29"/>
    </row>
    <row r="4304" spans="1:21" ht="13.5" customHeight="1" x14ac:dyDescent="0.25">
      <c r="A4304" s="39">
        <v>39811</v>
      </c>
      <c r="B4304" s="6"/>
      <c r="C4304" s="6"/>
      <c r="D4304" s="6"/>
      <c r="E4304" s="38">
        <v>8483.93</v>
      </c>
      <c r="F4304" s="29"/>
      <c r="G4304" s="29"/>
      <c r="H4304" s="29"/>
      <c r="I4304" s="29"/>
      <c r="J4304" s="29"/>
      <c r="K4304" s="29"/>
      <c r="L4304" s="29"/>
      <c r="M4304" s="29"/>
      <c r="N4304" s="29"/>
      <c r="O4304" s="29"/>
      <c r="P4304" s="29"/>
      <c r="Q4304" s="29"/>
      <c r="R4304" s="29"/>
      <c r="S4304" s="29"/>
      <c r="T4304" s="29"/>
      <c r="U4304" s="29"/>
    </row>
    <row r="4305" spans="1:21" ht="13.5" customHeight="1" x14ac:dyDescent="0.25">
      <c r="A4305" s="39">
        <v>39808</v>
      </c>
      <c r="B4305" s="6"/>
      <c r="C4305" s="6"/>
      <c r="D4305" s="6"/>
      <c r="E4305" s="38">
        <v>8515.5499999999993</v>
      </c>
      <c r="F4305" s="29"/>
      <c r="G4305" s="29"/>
      <c r="H4305" s="29"/>
      <c r="I4305" s="29"/>
      <c r="J4305" s="29"/>
      <c r="K4305" s="29"/>
      <c r="L4305" s="29"/>
      <c r="M4305" s="29"/>
      <c r="N4305" s="29"/>
      <c r="O4305" s="29"/>
      <c r="P4305" s="29"/>
      <c r="Q4305" s="29"/>
      <c r="R4305" s="29"/>
      <c r="S4305" s="29"/>
      <c r="T4305" s="29"/>
      <c r="U4305" s="29"/>
    </row>
    <row r="4306" spans="1:21" ht="13.5" customHeight="1" x14ac:dyDescent="0.25">
      <c r="A4306" s="39">
        <v>39806</v>
      </c>
      <c r="B4306" s="6"/>
      <c r="C4306" s="6"/>
      <c r="D4306" s="6"/>
      <c r="E4306" s="38">
        <v>8468.48</v>
      </c>
      <c r="F4306" s="29"/>
      <c r="G4306" s="29"/>
      <c r="H4306" s="29"/>
      <c r="I4306" s="29"/>
      <c r="J4306" s="29"/>
      <c r="K4306" s="29"/>
      <c r="L4306" s="29"/>
      <c r="M4306" s="29"/>
      <c r="N4306" s="29"/>
      <c r="O4306" s="29"/>
      <c r="P4306" s="29"/>
      <c r="Q4306" s="29"/>
      <c r="R4306" s="29"/>
      <c r="S4306" s="29"/>
      <c r="T4306" s="29"/>
      <c r="U4306" s="29"/>
    </row>
    <row r="4307" spans="1:21" ht="13.5" customHeight="1" x14ac:dyDescent="0.25">
      <c r="A4307" s="39">
        <v>39805</v>
      </c>
      <c r="B4307" s="6"/>
      <c r="C4307" s="6"/>
      <c r="D4307" s="6"/>
      <c r="E4307" s="38">
        <v>8419.49</v>
      </c>
      <c r="F4307" s="29"/>
      <c r="G4307" s="29"/>
      <c r="H4307" s="29"/>
      <c r="I4307" s="29"/>
      <c r="J4307" s="29"/>
      <c r="K4307" s="29"/>
      <c r="L4307" s="29"/>
      <c r="M4307" s="29"/>
      <c r="N4307" s="29"/>
      <c r="O4307" s="29"/>
      <c r="P4307" s="29"/>
      <c r="Q4307" s="29"/>
      <c r="R4307" s="29"/>
      <c r="S4307" s="29"/>
      <c r="T4307" s="29"/>
      <c r="U4307" s="29"/>
    </row>
    <row r="4308" spans="1:21" ht="13.5" customHeight="1" x14ac:dyDescent="0.25">
      <c r="A4308" s="39">
        <v>39804</v>
      </c>
      <c r="B4308" s="6"/>
      <c r="C4308" s="6"/>
      <c r="D4308" s="6"/>
      <c r="E4308" s="38">
        <v>8519.77</v>
      </c>
      <c r="F4308" s="29"/>
      <c r="G4308" s="29"/>
      <c r="H4308" s="29"/>
      <c r="I4308" s="29"/>
      <c r="J4308" s="29"/>
      <c r="K4308" s="29"/>
      <c r="L4308" s="29"/>
      <c r="M4308" s="29"/>
      <c r="N4308" s="29"/>
      <c r="O4308" s="29"/>
      <c r="P4308" s="29"/>
      <c r="Q4308" s="29"/>
      <c r="R4308" s="29"/>
      <c r="S4308" s="29"/>
      <c r="T4308" s="29"/>
      <c r="U4308" s="29"/>
    </row>
    <row r="4309" spans="1:21" ht="13.5" customHeight="1" x14ac:dyDescent="0.25">
      <c r="A4309" s="39">
        <v>39801</v>
      </c>
      <c r="B4309" s="6"/>
      <c r="C4309" s="6"/>
      <c r="D4309" s="6"/>
      <c r="E4309" s="38">
        <v>8579.11</v>
      </c>
      <c r="F4309" s="29"/>
      <c r="G4309" s="29"/>
      <c r="H4309" s="29"/>
      <c r="I4309" s="29"/>
      <c r="J4309" s="29"/>
      <c r="K4309" s="29"/>
      <c r="L4309" s="29"/>
      <c r="M4309" s="29"/>
      <c r="N4309" s="29"/>
      <c r="O4309" s="29"/>
      <c r="P4309" s="29"/>
      <c r="Q4309" s="29"/>
      <c r="R4309" s="29"/>
      <c r="S4309" s="29"/>
      <c r="T4309" s="29"/>
      <c r="U4309" s="29"/>
    </row>
    <row r="4310" spans="1:21" ht="13.5" customHeight="1" x14ac:dyDescent="0.25">
      <c r="A4310" s="39">
        <v>39800</v>
      </c>
      <c r="B4310" s="6"/>
      <c r="C4310" s="6"/>
      <c r="D4310" s="6"/>
      <c r="E4310" s="38">
        <v>8604.99</v>
      </c>
      <c r="F4310" s="29"/>
      <c r="G4310" s="29"/>
      <c r="H4310" s="29"/>
      <c r="I4310" s="29"/>
      <c r="J4310" s="29"/>
      <c r="K4310" s="29"/>
      <c r="L4310" s="29"/>
      <c r="M4310" s="29"/>
      <c r="N4310" s="29"/>
      <c r="O4310" s="29"/>
      <c r="P4310" s="29"/>
      <c r="Q4310" s="29"/>
      <c r="R4310" s="29"/>
      <c r="S4310" s="29"/>
      <c r="T4310" s="29"/>
      <c r="U4310" s="29"/>
    </row>
    <row r="4311" spans="1:21" ht="13.5" customHeight="1" x14ac:dyDescent="0.25">
      <c r="A4311" s="39">
        <v>39799</v>
      </c>
      <c r="B4311" s="6"/>
      <c r="C4311" s="6"/>
      <c r="D4311" s="6"/>
      <c r="E4311" s="38">
        <v>8824.34</v>
      </c>
      <c r="F4311" s="29"/>
      <c r="G4311" s="29"/>
      <c r="H4311" s="29"/>
      <c r="I4311" s="29"/>
      <c r="J4311" s="29"/>
      <c r="K4311" s="29"/>
      <c r="L4311" s="29"/>
      <c r="M4311" s="29"/>
      <c r="N4311" s="29"/>
      <c r="O4311" s="29"/>
      <c r="P4311" s="29"/>
      <c r="Q4311" s="29"/>
      <c r="R4311" s="29"/>
      <c r="S4311" s="29"/>
      <c r="T4311" s="29"/>
      <c r="U4311" s="29"/>
    </row>
    <row r="4312" spans="1:21" ht="13.5" customHeight="1" x14ac:dyDescent="0.25">
      <c r="A4312" s="39">
        <v>39798</v>
      </c>
      <c r="B4312" s="6"/>
      <c r="C4312" s="6"/>
      <c r="D4312" s="6"/>
      <c r="E4312" s="38">
        <v>8924.14</v>
      </c>
      <c r="F4312" s="29"/>
      <c r="G4312" s="29"/>
      <c r="H4312" s="29"/>
      <c r="I4312" s="29"/>
      <c r="J4312" s="29"/>
      <c r="K4312" s="29"/>
      <c r="L4312" s="29"/>
      <c r="M4312" s="29"/>
      <c r="N4312" s="29"/>
      <c r="O4312" s="29"/>
      <c r="P4312" s="29"/>
      <c r="Q4312" s="29"/>
      <c r="R4312" s="29"/>
      <c r="S4312" s="29"/>
      <c r="T4312" s="29"/>
      <c r="U4312" s="29"/>
    </row>
    <row r="4313" spans="1:21" ht="13.5" customHeight="1" x14ac:dyDescent="0.25">
      <c r="A4313" s="39">
        <v>39797</v>
      </c>
      <c r="B4313" s="6"/>
      <c r="C4313" s="6"/>
      <c r="D4313" s="6"/>
      <c r="E4313" s="38">
        <v>8564.5300000000007</v>
      </c>
      <c r="F4313" s="29"/>
      <c r="G4313" s="29"/>
      <c r="H4313" s="29"/>
      <c r="I4313" s="29"/>
      <c r="J4313" s="29"/>
      <c r="K4313" s="29"/>
      <c r="L4313" s="29"/>
      <c r="M4313" s="29"/>
      <c r="N4313" s="29"/>
      <c r="O4313" s="29"/>
      <c r="P4313" s="29"/>
      <c r="Q4313" s="29"/>
      <c r="R4313" s="29"/>
      <c r="S4313" s="29"/>
      <c r="T4313" s="29"/>
      <c r="U4313" s="29"/>
    </row>
    <row r="4314" spans="1:21" ht="13.5" customHeight="1" x14ac:dyDescent="0.25">
      <c r="A4314" s="39">
        <v>39794</v>
      </c>
      <c r="B4314" s="6"/>
      <c r="C4314" s="6"/>
      <c r="D4314" s="6"/>
      <c r="E4314" s="38">
        <v>8629.68</v>
      </c>
      <c r="F4314" s="29"/>
      <c r="G4314" s="29"/>
      <c r="H4314" s="29"/>
      <c r="I4314" s="29"/>
      <c r="J4314" s="29"/>
      <c r="K4314" s="29"/>
      <c r="L4314" s="29"/>
      <c r="M4314" s="29"/>
      <c r="N4314" s="29"/>
      <c r="O4314" s="29"/>
      <c r="P4314" s="29"/>
      <c r="Q4314" s="29"/>
      <c r="R4314" s="29"/>
      <c r="S4314" s="29"/>
      <c r="T4314" s="29"/>
      <c r="U4314" s="29"/>
    </row>
    <row r="4315" spans="1:21" ht="13.5" customHeight="1" x14ac:dyDescent="0.25">
      <c r="A4315" s="39">
        <v>39793</v>
      </c>
      <c r="B4315" s="6"/>
      <c r="C4315" s="6"/>
      <c r="D4315" s="6"/>
      <c r="E4315" s="38">
        <v>8565.09</v>
      </c>
      <c r="F4315" s="29"/>
      <c r="G4315" s="29"/>
      <c r="H4315" s="29"/>
      <c r="I4315" s="29"/>
      <c r="J4315" s="29"/>
      <c r="K4315" s="29"/>
      <c r="L4315" s="29"/>
      <c r="M4315" s="29"/>
      <c r="N4315" s="29"/>
      <c r="O4315" s="29"/>
      <c r="P4315" s="29"/>
      <c r="Q4315" s="29"/>
      <c r="R4315" s="29"/>
      <c r="S4315" s="29"/>
      <c r="T4315" s="29"/>
      <c r="U4315" s="29"/>
    </row>
    <row r="4316" spans="1:21" ht="13.5" customHeight="1" x14ac:dyDescent="0.25">
      <c r="A4316" s="39">
        <v>39792</v>
      </c>
      <c r="B4316" s="6"/>
      <c r="C4316" s="6"/>
      <c r="D4316" s="6"/>
      <c r="E4316" s="38">
        <v>8761.42</v>
      </c>
      <c r="F4316" s="29"/>
      <c r="G4316" s="29"/>
      <c r="H4316" s="29"/>
      <c r="I4316" s="29"/>
      <c r="J4316" s="29"/>
      <c r="K4316" s="29"/>
      <c r="L4316" s="29"/>
      <c r="M4316" s="29"/>
      <c r="N4316" s="29"/>
      <c r="O4316" s="29"/>
      <c r="P4316" s="29"/>
      <c r="Q4316" s="29"/>
      <c r="R4316" s="29"/>
      <c r="S4316" s="29"/>
      <c r="T4316" s="29"/>
      <c r="U4316" s="29"/>
    </row>
    <row r="4317" spans="1:21" ht="13.5" customHeight="1" x14ac:dyDescent="0.25">
      <c r="A4317" s="39">
        <v>39791</v>
      </c>
      <c r="B4317" s="6"/>
      <c r="C4317" s="6"/>
      <c r="D4317" s="6"/>
      <c r="E4317" s="38">
        <v>8691.33</v>
      </c>
      <c r="F4317" s="29"/>
      <c r="G4317" s="29"/>
      <c r="H4317" s="29"/>
      <c r="I4317" s="29"/>
      <c r="J4317" s="29"/>
      <c r="K4317" s="29"/>
      <c r="L4317" s="29"/>
      <c r="M4317" s="29"/>
      <c r="N4317" s="29"/>
      <c r="O4317" s="29"/>
      <c r="P4317" s="29"/>
      <c r="Q4317" s="29"/>
      <c r="R4317" s="29"/>
      <c r="S4317" s="29"/>
      <c r="T4317" s="29"/>
      <c r="U4317" s="29"/>
    </row>
    <row r="4318" spans="1:21" ht="13.5" customHeight="1" x14ac:dyDescent="0.25">
      <c r="A4318" s="39">
        <v>39790</v>
      </c>
      <c r="B4318" s="6"/>
      <c r="C4318" s="6"/>
      <c r="D4318" s="6"/>
      <c r="E4318" s="38">
        <v>8934.18</v>
      </c>
      <c r="F4318" s="29"/>
      <c r="G4318" s="29"/>
      <c r="H4318" s="29"/>
      <c r="I4318" s="29"/>
      <c r="J4318" s="29"/>
      <c r="K4318" s="29"/>
      <c r="L4318" s="29"/>
      <c r="M4318" s="29"/>
      <c r="N4318" s="29"/>
      <c r="O4318" s="29"/>
      <c r="P4318" s="29"/>
      <c r="Q4318" s="29"/>
      <c r="R4318" s="29"/>
      <c r="S4318" s="29"/>
      <c r="T4318" s="29"/>
      <c r="U4318" s="29"/>
    </row>
    <row r="4319" spans="1:21" ht="13.5" customHeight="1" x14ac:dyDescent="0.25">
      <c r="A4319" s="39">
        <v>39787</v>
      </c>
      <c r="B4319" s="6"/>
      <c r="C4319" s="6"/>
      <c r="D4319" s="6"/>
      <c r="E4319" s="38">
        <v>8635.42</v>
      </c>
      <c r="F4319" s="29"/>
      <c r="G4319" s="29"/>
      <c r="H4319" s="29"/>
      <c r="I4319" s="29"/>
      <c r="J4319" s="29"/>
      <c r="K4319" s="29"/>
      <c r="L4319" s="29"/>
      <c r="M4319" s="29"/>
      <c r="N4319" s="29"/>
      <c r="O4319" s="29"/>
      <c r="P4319" s="29"/>
      <c r="Q4319" s="29"/>
      <c r="R4319" s="29"/>
      <c r="S4319" s="29"/>
      <c r="T4319" s="29"/>
      <c r="U4319" s="29"/>
    </row>
    <row r="4320" spans="1:21" ht="13.5" customHeight="1" x14ac:dyDescent="0.25">
      <c r="A4320" s="39">
        <v>39786</v>
      </c>
      <c r="B4320" s="6"/>
      <c r="C4320" s="6"/>
      <c r="D4320" s="6"/>
      <c r="E4320" s="38">
        <v>8376.24</v>
      </c>
      <c r="F4320" s="29"/>
      <c r="G4320" s="29"/>
      <c r="H4320" s="29"/>
      <c r="I4320" s="29"/>
      <c r="J4320" s="29"/>
      <c r="K4320" s="29"/>
      <c r="L4320" s="29"/>
      <c r="M4320" s="29"/>
      <c r="N4320" s="29"/>
      <c r="O4320" s="29"/>
      <c r="P4320" s="29"/>
      <c r="Q4320" s="29"/>
      <c r="R4320" s="29"/>
      <c r="S4320" s="29"/>
      <c r="T4320" s="29"/>
      <c r="U4320" s="29"/>
    </row>
    <row r="4321" spans="1:21" ht="13.5" customHeight="1" x14ac:dyDescent="0.25">
      <c r="A4321" s="39">
        <v>39785</v>
      </c>
      <c r="B4321" s="6"/>
      <c r="C4321" s="6"/>
      <c r="D4321" s="6"/>
      <c r="E4321" s="38">
        <v>8591.69</v>
      </c>
      <c r="F4321" s="29"/>
      <c r="G4321" s="29"/>
      <c r="H4321" s="29"/>
      <c r="I4321" s="29"/>
      <c r="J4321" s="29"/>
      <c r="K4321" s="29"/>
      <c r="L4321" s="29"/>
      <c r="M4321" s="29"/>
      <c r="N4321" s="29"/>
      <c r="O4321" s="29"/>
      <c r="P4321" s="29"/>
      <c r="Q4321" s="29"/>
      <c r="R4321" s="29"/>
      <c r="S4321" s="29"/>
      <c r="T4321" s="29"/>
      <c r="U4321" s="29"/>
    </row>
    <row r="4322" spans="1:21" ht="13.5" customHeight="1" x14ac:dyDescent="0.25">
      <c r="A4322" s="39">
        <v>39784</v>
      </c>
      <c r="B4322" s="6"/>
      <c r="C4322" s="6"/>
      <c r="D4322" s="6"/>
      <c r="E4322" s="38">
        <v>8419.09</v>
      </c>
      <c r="F4322" s="29"/>
      <c r="G4322" s="29"/>
      <c r="H4322" s="29"/>
      <c r="I4322" s="29"/>
      <c r="J4322" s="29"/>
      <c r="K4322" s="29"/>
      <c r="L4322" s="29"/>
      <c r="M4322" s="29"/>
      <c r="N4322" s="29"/>
      <c r="O4322" s="29"/>
      <c r="P4322" s="29"/>
      <c r="Q4322" s="29"/>
      <c r="R4322" s="29"/>
      <c r="S4322" s="29"/>
      <c r="T4322" s="29"/>
      <c r="U4322" s="29"/>
    </row>
    <row r="4323" spans="1:21" ht="13.5" customHeight="1" x14ac:dyDescent="0.25">
      <c r="A4323" s="39">
        <v>39783</v>
      </c>
      <c r="B4323" s="6"/>
      <c r="C4323" s="6"/>
      <c r="D4323" s="6"/>
      <c r="E4323" s="38">
        <v>8149.09</v>
      </c>
      <c r="F4323" s="29"/>
      <c r="G4323" s="29"/>
      <c r="H4323" s="29"/>
      <c r="I4323" s="29"/>
      <c r="J4323" s="29"/>
      <c r="K4323" s="29"/>
      <c r="L4323" s="29"/>
      <c r="M4323" s="29"/>
      <c r="N4323" s="29"/>
      <c r="O4323" s="29"/>
      <c r="P4323" s="29"/>
      <c r="Q4323" s="29"/>
      <c r="R4323" s="29"/>
      <c r="S4323" s="29"/>
      <c r="T4323" s="29"/>
      <c r="U4323" s="29"/>
    </row>
    <row r="4324" spans="1:21" ht="13.5" customHeight="1" x14ac:dyDescent="0.25">
      <c r="A4324" s="39">
        <v>39780</v>
      </c>
      <c r="B4324" s="6"/>
      <c r="C4324" s="6"/>
      <c r="D4324" s="6"/>
      <c r="E4324" s="38">
        <v>8829.0400000000009</v>
      </c>
      <c r="F4324" s="29"/>
      <c r="G4324" s="29"/>
      <c r="H4324" s="29"/>
      <c r="I4324" s="29"/>
      <c r="J4324" s="29"/>
      <c r="K4324" s="29"/>
      <c r="L4324" s="29"/>
      <c r="M4324" s="29"/>
      <c r="N4324" s="29"/>
      <c r="O4324" s="29"/>
      <c r="P4324" s="29"/>
      <c r="Q4324" s="29"/>
      <c r="R4324" s="29"/>
      <c r="S4324" s="29"/>
      <c r="T4324" s="29"/>
      <c r="U4324" s="29"/>
    </row>
    <row r="4325" spans="1:21" ht="13.5" customHeight="1" x14ac:dyDescent="0.25">
      <c r="A4325" s="39">
        <v>39778</v>
      </c>
      <c r="B4325" s="6"/>
      <c r="C4325" s="6"/>
      <c r="D4325" s="6"/>
      <c r="E4325" s="38">
        <v>8726.61</v>
      </c>
      <c r="F4325" s="29"/>
      <c r="G4325" s="29"/>
      <c r="H4325" s="29"/>
      <c r="I4325" s="29"/>
      <c r="J4325" s="29"/>
      <c r="K4325" s="29"/>
      <c r="L4325" s="29"/>
      <c r="M4325" s="29"/>
      <c r="N4325" s="29"/>
      <c r="O4325" s="29"/>
      <c r="P4325" s="29"/>
      <c r="Q4325" s="29"/>
      <c r="R4325" s="29"/>
      <c r="S4325" s="29"/>
      <c r="T4325" s="29"/>
      <c r="U4325" s="29"/>
    </row>
    <row r="4326" spans="1:21" ht="13.5" customHeight="1" x14ac:dyDescent="0.25">
      <c r="A4326" s="39">
        <v>39777</v>
      </c>
      <c r="B4326" s="6"/>
      <c r="C4326" s="6"/>
      <c r="D4326" s="6"/>
      <c r="E4326" s="38">
        <v>8479.4699999999993</v>
      </c>
      <c r="F4326" s="29"/>
      <c r="G4326" s="29"/>
      <c r="H4326" s="29"/>
      <c r="I4326" s="29"/>
      <c r="J4326" s="29"/>
      <c r="K4326" s="29"/>
      <c r="L4326" s="29"/>
      <c r="M4326" s="29"/>
      <c r="N4326" s="29"/>
      <c r="O4326" s="29"/>
      <c r="P4326" s="29"/>
      <c r="Q4326" s="29"/>
      <c r="R4326" s="29"/>
      <c r="S4326" s="29"/>
      <c r="T4326" s="29"/>
      <c r="U4326" s="29"/>
    </row>
    <row r="4327" spans="1:21" ht="13.5" customHeight="1" x14ac:dyDescent="0.25">
      <c r="A4327" s="39">
        <v>39776</v>
      </c>
      <c r="B4327" s="6"/>
      <c r="C4327" s="6"/>
      <c r="D4327" s="6"/>
      <c r="E4327" s="38">
        <v>8443.39</v>
      </c>
      <c r="F4327" s="29"/>
      <c r="G4327" s="29"/>
      <c r="H4327" s="29"/>
      <c r="I4327" s="29"/>
      <c r="J4327" s="29"/>
      <c r="K4327" s="29"/>
      <c r="L4327" s="29"/>
      <c r="M4327" s="29"/>
      <c r="N4327" s="29"/>
      <c r="O4327" s="29"/>
      <c r="P4327" s="29"/>
      <c r="Q4327" s="29"/>
      <c r="R4327" s="29"/>
      <c r="S4327" s="29"/>
      <c r="T4327" s="29"/>
      <c r="U4327" s="29"/>
    </row>
    <row r="4328" spans="1:21" ht="13.5" customHeight="1" x14ac:dyDescent="0.25">
      <c r="A4328" s="39">
        <v>39773</v>
      </c>
      <c r="B4328" s="6"/>
      <c r="C4328" s="6"/>
      <c r="D4328" s="6"/>
      <c r="E4328" s="38">
        <v>8046.42</v>
      </c>
      <c r="F4328" s="29"/>
      <c r="G4328" s="29"/>
      <c r="H4328" s="29"/>
      <c r="I4328" s="29"/>
      <c r="J4328" s="29"/>
      <c r="K4328" s="29"/>
      <c r="L4328" s="29"/>
      <c r="M4328" s="29"/>
      <c r="N4328" s="29"/>
      <c r="O4328" s="29"/>
      <c r="P4328" s="29"/>
      <c r="Q4328" s="29"/>
      <c r="R4328" s="29"/>
      <c r="S4328" s="29"/>
      <c r="T4328" s="29"/>
      <c r="U4328" s="29"/>
    </row>
    <row r="4329" spans="1:21" ht="13.5" customHeight="1" x14ac:dyDescent="0.25">
      <c r="A4329" s="39">
        <v>39772</v>
      </c>
      <c r="B4329" s="6"/>
      <c r="C4329" s="6"/>
      <c r="D4329" s="6"/>
      <c r="E4329" s="38">
        <v>7552.29</v>
      </c>
      <c r="F4329" s="29"/>
      <c r="G4329" s="29"/>
      <c r="H4329" s="29"/>
      <c r="I4329" s="29"/>
      <c r="J4329" s="29"/>
      <c r="K4329" s="29"/>
      <c r="L4329" s="29"/>
      <c r="M4329" s="29"/>
      <c r="N4329" s="29"/>
      <c r="O4329" s="29"/>
      <c r="P4329" s="29"/>
      <c r="Q4329" s="29"/>
      <c r="R4329" s="29"/>
      <c r="S4329" s="29"/>
      <c r="T4329" s="29"/>
      <c r="U4329" s="29"/>
    </row>
    <row r="4330" spans="1:21" ht="13.5" customHeight="1" x14ac:dyDescent="0.25">
      <c r="A4330" s="39">
        <v>39771</v>
      </c>
      <c r="B4330" s="6"/>
      <c r="C4330" s="6"/>
      <c r="D4330" s="6"/>
      <c r="E4330" s="38">
        <v>7997.28</v>
      </c>
      <c r="F4330" s="29"/>
      <c r="G4330" s="29"/>
      <c r="H4330" s="29"/>
      <c r="I4330" s="29"/>
      <c r="J4330" s="29"/>
      <c r="K4330" s="29"/>
      <c r="L4330" s="29"/>
      <c r="M4330" s="29"/>
      <c r="N4330" s="29"/>
      <c r="O4330" s="29"/>
      <c r="P4330" s="29"/>
      <c r="Q4330" s="29"/>
      <c r="R4330" s="29"/>
      <c r="S4330" s="29"/>
      <c r="T4330" s="29"/>
      <c r="U4330" s="29"/>
    </row>
    <row r="4331" spans="1:21" ht="13.5" customHeight="1" x14ac:dyDescent="0.25">
      <c r="A4331" s="39">
        <v>39770</v>
      </c>
      <c r="B4331" s="6"/>
      <c r="C4331" s="6"/>
      <c r="D4331" s="6"/>
      <c r="E4331" s="38">
        <v>8424.75</v>
      </c>
      <c r="F4331" s="29"/>
      <c r="G4331" s="29"/>
      <c r="H4331" s="29"/>
      <c r="I4331" s="29"/>
      <c r="J4331" s="29"/>
      <c r="K4331" s="29"/>
      <c r="L4331" s="29"/>
      <c r="M4331" s="29"/>
      <c r="N4331" s="29"/>
      <c r="O4331" s="29"/>
      <c r="P4331" s="29"/>
      <c r="Q4331" s="29"/>
      <c r="R4331" s="29"/>
      <c r="S4331" s="29"/>
      <c r="T4331" s="29"/>
      <c r="U4331" s="29"/>
    </row>
    <row r="4332" spans="1:21" ht="13.5" customHeight="1" x14ac:dyDescent="0.25">
      <c r="A4332" s="39">
        <v>39769</v>
      </c>
      <c r="B4332" s="6"/>
      <c r="C4332" s="6"/>
      <c r="D4332" s="6"/>
      <c r="E4332" s="38">
        <v>8273.58</v>
      </c>
      <c r="F4332" s="29"/>
      <c r="G4332" s="29"/>
      <c r="H4332" s="29"/>
      <c r="I4332" s="29"/>
      <c r="J4332" s="29"/>
      <c r="K4332" s="29"/>
      <c r="L4332" s="29"/>
      <c r="M4332" s="29"/>
      <c r="N4332" s="29"/>
      <c r="O4332" s="29"/>
      <c r="P4332" s="29"/>
      <c r="Q4332" s="29"/>
      <c r="R4332" s="29"/>
      <c r="S4332" s="29"/>
      <c r="T4332" s="29"/>
      <c r="U4332" s="29"/>
    </row>
    <row r="4333" spans="1:21" ht="13.5" customHeight="1" x14ac:dyDescent="0.25">
      <c r="A4333" s="39">
        <v>39766</v>
      </c>
      <c r="B4333" s="6"/>
      <c r="C4333" s="6"/>
      <c r="D4333" s="6"/>
      <c r="E4333" s="38">
        <v>8497.31</v>
      </c>
      <c r="F4333" s="29"/>
      <c r="G4333" s="29"/>
      <c r="H4333" s="29"/>
      <c r="I4333" s="29"/>
      <c r="J4333" s="29"/>
      <c r="K4333" s="29"/>
      <c r="L4333" s="29"/>
      <c r="M4333" s="29"/>
      <c r="N4333" s="29"/>
      <c r="O4333" s="29"/>
      <c r="P4333" s="29"/>
      <c r="Q4333" s="29"/>
      <c r="R4333" s="29"/>
      <c r="S4333" s="29"/>
      <c r="T4333" s="29"/>
      <c r="U4333" s="29"/>
    </row>
    <row r="4334" spans="1:21" ht="13.5" customHeight="1" x14ac:dyDescent="0.25">
      <c r="A4334" s="39">
        <v>39765</v>
      </c>
      <c r="B4334" s="6"/>
      <c r="C4334" s="6"/>
      <c r="D4334" s="6"/>
      <c r="E4334" s="38">
        <v>8835.25</v>
      </c>
      <c r="F4334" s="29"/>
      <c r="G4334" s="29"/>
      <c r="H4334" s="29"/>
      <c r="I4334" s="29"/>
      <c r="J4334" s="29"/>
      <c r="K4334" s="29"/>
      <c r="L4334" s="29"/>
      <c r="M4334" s="29"/>
      <c r="N4334" s="29"/>
      <c r="O4334" s="29"/>
      <c r="P4334" s="29"/>
      <c r="Q4334" s="29"/>
      <c r="R4334" s="29"/>
      <c r="S4334" s="29"/>
      <c r="T4334" s="29"/>
      <c r="U4334" s="29"/>
    </row>
    <row r="4335" spans="1:21" ht="13.5" customHeight="1" x14ac:dyDescent="0.25">
      <c r="A4335" s="39">
        <v>39764</v>
      </c>
      <c r="B4335" s="6"/>
      <c r="C4335" s="6"/>
      <c r="D4335" s="6"/>
      <c r="E4335" s="38">
        <v>8282.66</v>
      </c>
      <c r="F4335" s="29"/>
      <c r="G4335" s="29"/>
      <c r="H4335" s="29"/>
      <c r="I4335" s="29"/>
      <c r="J4335" s="29"/>
      <c r="K4335" s="29"/>
      <c r="L4335" s="29"/>
      <c r="M4335" s="29"/>
      <c r="N4335" s="29"/>
      <c r="O4335" s="29"/>
      <c r="P4335" s="29"/>
      <c r="Q4335" s="29"/>
      <c r="R4335" s="29"/>
      <c r="S4335" s="29"/>
      <c r="T4335" s="29"/>
      <c r="U4335" s="29"/>
    </row>
    <row r="4336" spans="1:21" ht="13.5" customHeight="1" x14ac:dyDescent="0.25">
      <c r="A4336" s="39">
        <v>39763</v>
      </c>
      <c r="B4336" s="6"/>
      <c r="C4336" s="6"/>
      <c r="D4336" s="6"/>
      <c r="E4336" s="38">
        <v>8693.9599999999991</v>
      </c>
      <c r="F4336" s="29"/>
      <c r="G4336" s="29"/>
      <c r="H4336" s="29"/>
      <c r="I4336" s="29"/>
      <c r="J4336" s="29"/>
      <c r="K4336" s="29"/>
      <c r="L4336" s="29"/>
      <c r="M4336" s="29"/>
      <c r="N4336" s="29"/>
      <c r="O4336" s="29"/>
      <c r="P4336" s="29"/>
      <c r="Q4336" s="29"/>
      <c r="R4336" s="29"/>
      <c r="S4336" s="29"/>
      <c r="T4336" s="29"/>
      <c r="U4336" s="29"/>
    </row>
    <row r="4337" spans="1:21" ht="13.5" customHeight="1" x14ac:dyDescent="0.25">
      <c r="A4337" s="39">
        <v>39762</v>
      </c>
      <c r="B4337" s="6"/>
      <c r="C4337" s="6"/>
      <c r="D4337" s="6"/>
      <c r="E4337" s="38">
        <v>8870.5400000000009</v>
      </c>
      <c r="F4337" s="29"/>
      <c r="G4337" s="29"/>
      <c r="H4337" s="29"/>
      <c r="I4337" s="29"/>
      <c r="J4337" s="29"/>
      <c r="K4337" s="29"/>
      <c r="L4337" s="29"/>
      <c r="M4337" s="29"/>
      <c r="N4337" s="29"/>
      <c r="O4337" s="29"/>
      <c r="P4337" s="29"/>
      <c r="Q4337" s="29"/>
      <c r="R4337" s="29"/>
      <c r="S4337" s="29"/>
      <c r="T4337" s="29"/>
      <c r="U4337" s="29"/>
    </row>
    <row r="4338" spans="1:21" ht="13.5" customHeight="1" x14ac:dyDescent="0.25">
      <c r="A4338" s="39">
        <v>39759</v>
      </c>
      <c r="B4338" s="6"/>
      <c r="C4338" s="6"/>
      <c r="D4338" s="6"/>
      <c r="E4338" s="38">
        <v>8943.81</v>
      </c>
      <c r="F4338" s="29"/>
      <c r="G4338" s="29"/>
      <c r="H4338" s="29"/>
      <c r="I4338" s="29"/>
      <c r="J4338" s="29"/>
      <c r="K4338" s="29"/>
      <c r="L4338" s="29"/>
      <c r="M4338" s="29"/>
      <c r="N4338" s="29"/>
      <c r="O4338" s="29"/>
      <c r="P4338" s="29"/>
      <c r="Q4338" s="29"/>
      <c r="R4338" s="29"/>
      <c r="S4338" s="29"/>
      <c r="T4338" s="29"/>
      <c r="U4338" s="29"/>
    </row>
    <row r="4339" spans="1:21" ht="13.5" customHeight="1" x14ac:dyDescent="0.25">
      <c r="A4339" s="39">
        <v>39758</v>
      </c>
      <c r="B4339" s="6"/>
      <c r="C4339" s="6"/>
      <c r="D4339" s="6"/>
      <c r="E4339" s="38">
        <v>8695.7900000000009</v>
      </c>
      <c r="F4339" s="29"/>
      <c r="G4339" s="29"/>
      <c r="H4339" s="29"/>
      <c r="I4339" s="29"/>
      <c r="J4339" s="29"/>
      <c r="K4339" s="29"/>
      <c r="L4339" s="29"/>
      <c r="M4339" s="29"/>
      <c r="N4339" s="29"/>
      <c r="O4339" s="29"/>
      <c r="P4339" s="29"/>
      <c r="Q4339" s="29"/>
      <c r="R4339" s="29"/>
      <c r="S4339" s="29"/>
      <c r="T4339" s="29"/>
      <c r="U4339" s="29"/>
    </row>
    <row r="4340" spans="1:21" ht="13.5" customHeight="1" x14ac:dyDescent="0.25">
      <c r="A4340" s="39">
        <v>39757</v>
      </c>
      <c r="B4340" s="6"/>
      <c r="C4340" s="6"/>
      <c r="D4340" s="6"/>
      <c r="E4340" s="38">
        <v>9139.27</v>
      </c>
      <c r="F4340" s="29"/>
      <c r="G4340" s="29"/>
      <c r="H4340" s="29"/>
      <c r="I4340" s="29"/>
      <c r="J4340" s="29"/>
      <c r="K4340" s="29"/>
      <c r="L4340" s="29"/>
      <c r="M4340" s="29"/>
      <c r="N4340" s="29"/>
      <c r="O4340" s="29"/>
      <c r="P4340" s="29"/>
      <c r="Q4340" s="29"/>
      <c r="R4340" s="29"/>
      <c r="S4340" s="29"/>
      <c r="T4340" s="29"/>
      <c r="U4340" s="29"/>
    </row>
    <row r="4341" spans="1:21" ht="13.5" customHeight="1" x14ac:dyDescent="0.25">
      <c r="A4341" s="39">
        <v>39756</v>
      </c>
      <c r="B4341" s="6"/>
      <c r="C4341" s="6"/>
      <c r="D4341" s="6"/>
      <c r="E4341" s="38">
        <v>9625.2800000000007</v>
      </c>
      <c r="F4341" s="29"/>
      <c r="G4341" s="29"/>
      <c r="H4341" s="29"/>
      <c r="I4341" s="29"/>
      <c r="J4341" s="29"/>
      <c r="K4341" s="29"/>
      <c r="L4341" s="29"/>
      <c r="M4341" s="29"/>
      <c r="N4341" s="29"/>
      <c r="O4341" s="29"/>
      <c r="P4341" s="29"/>
      <c r="Q4341" s="29"/>
      <c r="R4341" s="29"/>
      <c r="S4341" s="29"/>
      <c r="T4341" s="29"/>
      <c r="U4341" s="29"/>
    </row>
    <row r="4342" spans="1:21" ht="13.5" customHeight="1" x14ac:dyDescent="0.25">
      <c r="A4342" s="39">
        <v>39755</v>
      </c>
      <c r="B4342" s="6"/>
      <c r="C4342" s="6"/>
      <c r="D4342" s="6"/>
      <c r="E4342" s="38">
        <v>9319.83</v>
      </c>
      <c r="F4342" s="29"/>
      <c r="G4342" s="29"/>
      <c r="H4342" s="29"/>
      <c r="I4342" s="29"/>
      <c r="J4342" s="29"/>
      <c r="K4342" s="29"/>
      <c r="L4342" s="29"/>
      <c r="M4342" s="29"/>
      <c r="N4342" s="29"/>
      <c r="O4342" s="29"/>
      <c r="P4342" s="29"/>
      <c r="Q4342" s="29"/>
      <c r="R4342" s="29"/>
      <c r="S4342" s="29"/>
      <c r="T4342" s="29"/>
      <c r="U4342" s="29"/>
    </row>
    <row r="4343" spans="1:21" ht="13.5" customHeight="1" x14ac:dyDescent="0.25">
      <c r="A4343" s="39">
        <v>39752</v>
      </c>
      <c r="B4343" s="6"/>
      <c r="C4343" s="6"/>
      <c r="D4343" s="6"/>
      <c r="E4343" s="38">
        <v>9325.01</v>
      </c>
      <c r="F4343" s="29"/>
      <c r="G4343" s="29"/>
      <c r="H4343" s="29"/>
      <c r="I4343" s="29"/>
      <c r="J4343" s="29"/>
      <c r="K4343" s="29"/>
      <c r="L4343" s="29"/>
      <c r="M4343" s="29"/>
      <c r="N4343" s="29"/>
      <c r="O4343" s="29"/>
      <c r="P4343" s="29"/>
      <c r="Q4343" s="29"/>
      <c r="R4343" s="29"/>
      <c r="S4343" s="29"/>
      <c r="T4343" s="29"/>
      <c r="U4343" s="29"/>
    </row>
    <row r="4344" spans="1:21" ht="13.5" customHeight="1" x14ac:dyDescent="0.25">
      <c r="A4344" s="39">
        <v>39751</v>
      </c>
      <c r="B4344" s="6"/>
      <c r="C4344" s="6"/>
      <c r="D4344" s="6"/>
      <c r="E4344" s="38">
        <v>9180.69</v>
      </c>
      <c r="F4344" s="29"/>
      <c r="G4344" s="29"/>
      <c r="H4344" s="29"/>
      <c r="I4344" s="29"/>
      <c r="J4344" s="29"/>
      <c r="K4344" s="29"/>
      <c r="L4344" s="29"/>
      <c r="M4344" s="29"/>
      <c r="N4344" s="29"/>
      <c r="O4344" s="29"/>
      <c r="P4344" s="29"/>
      <c r="Q4344" s="29"/>
      <c r="R4344" s="29"/>
      <c r="S4344" s="29"/>
      <c r="T4344" s="29"/>
      <c r="U4344" s="29"/>
    </row>
    <row r="4345" spans="1:21" ht="13.5" customHeight="1" x14ac:dyDescent="0.25">
      <c r="A4345" s="39">
        <v>39750</v>
      </c>
      <c r="B4345" s="6"/>
      <c r="C4345" s="6"/>
      <c r="D4345" s="6"/>
      <c r="E4345" s="38">
        <v>8990.9599999999991</v>
      </c>
      <c r="F4345" s="29"/>
      <c r="G4345" s="29"/>
      <c r="H4345" s="29"/>
      <c r="I4345" s="29"/>
      <c r="J4345" s="29"/>
      <c r="K4345" s="29"/>
      <c r="L4345" s="29"/>
      <c r="M4345" s="29"/>
      <c r="N4345" s="29"/>
      <c r="O4345" s="29"/>
      <c r="P4345" s="29"/>
      <c r="Q4345" s="29"/>
      <c r="R4345" s="29"/>
      <c r="S4345" s="29"/>
      <c r="T4345" s="29"/>
      <c r="U4345" s="29"/>
    </row>
    <row r="4346" spans="1:21" ht="13.5" customHeight="1" x14ac:dyDescent="0.25">
      <c r="A4346" s="39">
        <v>39749</v>
      </c>
      <c r="B4346" s="6"/>
      <c r="C4346" s="6"/>
      <c r="D4346" s="6"/>
      <c r="E4346" s="38">
        <v>9065.1200000000008</v>
      </c>
      <c r="F4346" s="29"/>
      <c r="G4346" s="29"/>
      <c r="H4346" s="29"/>
      <c r="I4346" s="29"/>
      <c r="J4346" s="29"/>
      <c r="K4346" s="29"/>
      <c r="L4346" s="29"/>
      <c r="M4346" s="29"/>
      <c r="N4346" s="29"/>
      <c r="O4346" s="29"/>
      <c r="P4346" s="29"/>
      <c r="Q4346" s="29"/>
      <c r="R4346" s="29"/>
      <c r="S4346" s="29"/>
      <c r="T4346" s="29"/>
      <c r="U4346" s="29"/>
    </row>
    <row r="4347" spans="1:21" ht="13.5" customHeight="1" x14ac:dyDescent="0.25">
      <c r="A4347" s="39">
        <v>39748</v>
      </c>
      <c r="B4347" s="6"/>
      <c r="C4347" s="6"/>
      <c r="D4347" s="6"/>
      <c r="E4347" s="38">
        <v>8175.77</v>
      </c>
      <c r="F4347" s="29"/>
      <c r="G4347" s="29"/>
      <c r="H4347" s="29"/>
      <c r="I4347" s="29"/>
      <c r="J4347" s="29"/>
      <c r="K4347" s="29"/>
      <c r="L4347" s="29"/>
      <c r="M4347" s="29"/>
      <c r="N4347" s="29"/>
      <c r="O4347" s="29"/>
      <c r="P4347" s="29"/>
      <c r="Q4347" s="29"/>
      <c r="R4347" s="29"/>
      <c r="S4347" s="29"/>
      <c r="T4347" s="29"/>
      <c r="U4347" s="29"/>
    </row>
    <row r="4348" spans="1:21" ht="13.5" customHeight="1" x14ac:dyDescent="0.25">
      <c r="A4348" s="39">
        <v>39745</v>
      </c>
      <c r="B4348" s="6"/>
      <c r="C4348" s="6"/>
      <c r="D4348" s="6"/>
      <c r="E4348" s="38">
        <v>8378.9500000000007</v>
      </c>
      <c r="F4348" s="29"/>
      <c r="G4348" s="29"/>
      <c r="H4348" s="29"/>
      <c r="I4348" s="29"/>
      <c r="J4348" s="29"/>
      <c r="K4348" s="29"/>
      <c r="L4348" s="29"/>
      <c r="M4348" s="29"/>
      <c r="N4348" s="29"/>
      <c r="O4348" s="29"/>
      <c r="P4348" s="29"/>
      <c r="Q4348" s="29"/>
      <c r="R4348" s="29"/>
      <c r="S4348" s="29"/>
      <c r="T4348" s="29"/>
      <c r="U4348" s="29"/>
    </row>
    <row r="4349" spans="1:21" ht="13.5" customHeight="1" x14ac:dyDescent="0.25">
      <c r="A4349" s="39">
        <v>39744</v>
      </c>
      <c r="B4349" s="6"/>
      <c r="C4349" s="6"/>
      <c r="D4349" s="6"/>
      <c r="E4349" s="38">
        <v>8691.25</v>
      </c>
      <c r="F4349" s="29"/>
      <c r="G4349" s="29"/>
      <c r="H4349" s="29"/>
      <c r="I4349" s="29"/>
      <c r="J4349" s="29"/>
      <c r="K4349" s="29"/>
      <c r="L4349" s="29"/>
      <c r="M4349" s="29"/>
      <c r="N4349" s="29"/>
      <c r="O4349" s="29"/>
      <c r="P4349" s="29"/>
      <c r="Q4349" s="29"/>
      <c r="R4349" s="29"/>
      <c r="S4349" s="29"/>
      <c r="T4349" s="29"/>
      <c r="U4349" s="29"/>
    </row>
    <row r="4350" spans="1:21" ht="13.5" customHeight="1" x14ac:dyDescent="0.25">
      <c r="A4350" s="39">
        <v>39743</v>
      </c>
      <c r="B4350" s="6"/>
      <c r="C4350" s="6"/>
      <c r="D4350" s="6"/>
      <c r="E4350" s="38">
        <v>8519.2099999999991</v>
      </c>
      <c r="F4350" s="29"/>
      <c r="G4350" s="29"/>
      <c r="H4350" s="29"/>
      <c r="I4350" s="29"/>
      <c r="J4350" s="29"/>
      <c r="K4350" s="29"/>
      <c r="L4350" s="29"/>
      <c r="M4350" s="29"/>
      <c r="N4350" s="29"/>
      <c r="O4350" s="29"/>
      <c r="P4350" s="29"/>
      <c r="Q4350" s="29"/>
      <c r="R4350" s="29"/>
      <c r="S4350" s="29"/>
      <c r="T4350" s="29"/>
      <c r="U4350" s="29"/>
    </row>
    <row r="4351" spans="1:21" ht="13.5" customHeight="1" x14ac:dyDescent="0.25">
      <c r="A4351" s="39">
        <v>39742</v>
      </c>
      <c r="B4351" s="6"/>
      <c r="C4351" s="6"/>
      <c r="D4351" s="6"/>
      <c r="E4351" s="38">
        <v>9033.66</v>
      </c>
      <c r="F4351" s="29"/>
      <c r="G4351" s="29"/>
      <c r="H4351" s="29"/>
      <c r="I4351" s="29"/>
      <c r="J4351" s="29"/>
      <c r="K4351" s="29"/>
      <c r="L4351" s="29"/>
      <c r="M4351" s="29"/>
      <c r="N4351" s="29"/>
      <c r="O4351" s="29"/>
      <c r="P4351" s="29"/>
      <c r="Q4351" s="29"/>
      <c r="R4351" s="29"/>
      <c r="S4351" s="29"/>
      <c r="T4351" s="29"/>
      <c r="U4351" s="29"/>
    </row>
    <row r="4352" spans="1:21" ht="13.5" customHeight="1" x14ac:dyDescent="0.25">
      <c r="A4352" s="39">
        <v>39741</v>
      </c>
      <c r="B4352" s="6"/>
      <c r="C4352" s="6"/>
      <c r="D4352" s="6"/>
      <c r="E4352" s="38">
        <v>9265.43</v>
      </c>
      <c r="F4352" s="29"/>
      <c r="G4352" s="29"/>
      <c r="H4352" s="29"/>
      <c r="I4352" s="29"/>
      <c r="J4352" s="29"/>
      <c r="K4352" s="29"/>
      <c r="L4352" s="29"/>
      <c r="M4352" s="29"/>
      <c r="N4352" s="29"/>
      <c r="O4352" s="29"/>
      <c r="P4352" s="29"/>
      <c r="Q4352" s="29"/>
      <c r="R4352" s="29"/>
      <c r="S4352" s="29"/>
      <c r="T4352" s="29"/>
      <c r="U4352" s="29"/>
    </row>
    <row r="4353" spans="1:21" ht="13.5" customHeight="1" x14ac:dyDescent="0.25">
      <c r="A4353" s="39">
        <v>39738</v>
      </c>
      <c r="B4353" s="6"/>
      <c r="C4353" s="6"/>
      <c r="D4353" s="6"/>
      <c r="E4353" s="38">
        <v>8852.2199999999993</v>
      </c>
      <c r="F4353" s="29"/>
      <c r="G4353" s="29"/>
      <c r="H4353" s="29"/>
      <c r="I4353" s="29"/>
      <c r="J4353" s="29"/>
      <c r="K4353" s="29"/>
      <c r="L4353" s="29"/>
      <c r="M4353" s="29"/>
      <c r="N4353" s="29"/>
      <c r="O4353" s="29"/>
      <c r="P4353" s="29"/>
      <c r="Q4353" s="29"/>
      <c r="R4353" s="29"/>
      <c r="S4353" s="29"/>
      <c r="T4353" s="29"/>
      <c r="U4353" s="29"/>
    </row>
    <row r="4354" spans="1:21" ht="13.5" customHeight="1" x14ac:dyDescent="0.25">
      <c r="A4354" s="39">
        <v>39737</v>
      </c>
      <c r="B4354" s="6"/>
      <c r="C4354" s="6"/>
      <c r="D4354" s="6"/>
      <c r="E4354" s="38">
        <v>8979.26</v>
      </c>
      <c r="F4354" s="29"/>
      <c r="G4354" s="29"/>
      <c r="H4354" s="29"/>
      <c r="I4354" s="29"/>
      <c r="J4354" s="29"/>
      <c r="K4354" s="29"/>
      <c r="L4354" s="29"/>
      <c r="M4354" s="29"/>
      <c r="N4354" s="29"/>
      <c r="O4354" s="29"/>
      <c r="P4354" s="29"/>
      <c r="Q4354" s="29"/>
      <c r="R4354" s="29"/>
      <c r="S4354" s="29"/>
      <c r="T4354" s="29"/>
      <c r="U4354" s="29"/>
    </row>
    <row r="4355" spans="1:21" ht="13.5" customHeight="1" x14ac:dyDescent="0.25">
      <c r="A4355" s="39">
        <v>39736</v>
      </c>
      <c r="B4355" s="6"/>
      <c r="C4355" s="6"/>
      <c r="D4355" s="6"/>
      <c r="E4355" s="38">
        <v>8577.91</v>
      </c>
      <c r="F4355" s="29"/>
      <c r="G4355" s="29"/>
      <c r="H4355" s="29"/>
      <c r="I4355" s="29"/>
      <c r="J4355" s="29"/>
      <c r="K4355" s="29"/>
      <c r="L4355" s="29"/>
      <c r="M4355" s="29"/>
      <c r="N4355" s="29"/>
      <c r="O4355" s="29"/>
      <c r="P4355" s="29"/>
      <c r="Q4355" s="29"/>
      <c r="R4355" s="29"/>
      <c r="S4355" s="29"/>
      <c r="T4355" s="29"/>
      <c r="U4355" s="29"/>
    </row>
    <row r="4356" spans="1:21" ht="13.5" customHeight="1" x14ac:dyDescent="0.25">
      <c r="A4356" s="39">
        <v>39735</v>
      </c>
      <c r="B4356" s="6"/>
      <c r="C4356" s="6"/>
      <c r="D4356" s="6"/>
      <c r="E4356" s="38">
        <v>9310.99</v>
      </c>
      <c r="F4356" s="29"/>
      <c r="G4356" s="29"/>
      <c r="H4356" s="29"/>
      <c r="I4356" s="29"/>
      <c r="J4356" s="29"/>
      <c r="K4356" s="29"/>
      <c r="L4356" s="29"/>
      <c r="M4356" s="29"/>
      <c r="N4356" s="29"/>
      <c r="O4356" s="29"/>
      <c r="P4356" s="29"/>
      <c r="Q4356" s="29"/>
      <c r="R4356" s="29"/>
      <c r="S4356" s="29"/>
      <c r="T4356" s="29"/>
      <c r="U4356" s="29"/>
    </row>
    <row r="4357" spans="1:21" ht="13.5" customHeight="1" x14ac:dyDescent="0.25">
      <c r="A4357" s="39">
        <v>39734</v>
      </c>
      <c r="B4357" s="6"/>
      <c r="C4357" s="6"/>
      <c r="D4357" s="6"/>
      <c r="E4357" s="38">
        <v>9387.61</v>
      </c>
      <c r="F4357" s="29"/>
      <c r="G4357" s="29"/>
      <c r="H4357" s="29"/>
      <c r="I4357" s="29"/>
      <c r="J4357" s="29"/>
      <c r="K4357" s="29"/>
      <c r="L4357" s="29"/>
      <c r="M4357" s="29"/>
      <c r="N4357" s="29"/>
      <c r="O4357" s="29"/>
      <c r="P4357" s="29"/>
      <c r="Q4357" s="29"/>
      <c r="R4357" s="29"/>
      <c r="S4357" s="29"/>
      <c r="T4357" s="29"/>
      <c r="U4357" s="29"/>
    </row>
    <row r="4358" spans="1:21" ht="13.5" customHeight="1" x14ac:dyDescent="0.25">
      <c r="A4358" s="39">
        <v>39731</v>
      </c>
      <c r="B4358" s="6"/>
      <c r="C4358" s="6"/>
      <c r="D4358" s="6"/>
      <c r="E4358" s="38">
        <v>8451.19</v>
      </c>
      <c r="F4358" s="29"/>
      <c r="G4358" s="29"/>
      <c r="H4358" s="29"/>
      <c r="I4358" s="29"/>
      <c r="J4358" s="29"/>
      <c r="K4358" s="29"/>
      <c r="L4358" s="29"/>
      <c r="M4358" s="29"/>
      <c r="N4358" s="29"/>
      <c r="O4358" s="29"/>
      <c r="P4358" s="29"/>
      <c r="Q4358" s="29"/>
      <c r="R4358" s="29"/>
      <c r="S4358" s="29"/>
      <c r="T4358" s="29"/>
      <c r="U4358" s="29"/>
    </row>
    <row r="4359" spans="1:21" ht="13.5" customHeight="1" x14ac:dyDescent="0.25">
      <c r="A4359" s="39">
        <v>39730</v>
      </c>
      <c r="B4359" s="6"/>
      <c r="C4359" s="6"/>
      <c r="D4359" s="6"/>
      <c r="E4359" s="38">
        <v>8579.19</v>
      </c>
      <c r="F4359" s="29"/>
      <c r="G4359" s="29"/>
      <c r="H4359" s="29"/>
      <c r="I4359" s="29"/>
      <c r="J4359" s="29"/>
      <c r="K4359" s="29"/>
      <c r="L4359" s="29"/>
      <c r="M4359" s="29"/>
      <c r="N4359" s="29"/>
      <c r="O4359" s="29"/>
      <c r="P4359" s="29"/>
      <c r="Q4359" s="29"/>
      <c r="R4359" s="29"/>
      <c r="S4359" s="29"/>
      <c r="T4359" s="29"/>
      <c r="U4359" s="29"/>
    </row>
    <row r="4360" spans="1:21" ht="13.5" customHeight="1" x14ac:dyDescent="0.25">
      <c r="A4360" s="39">
        <v>39729</v>
      </c>
      <c r="B4360" s="6"/>
      <c r="C4360" s="6"/>
      <c r="D4360" s="6"/>
      <c r="E4360" s="38">
        <v>9258.1</v>
      </c>
      <c r="F4360" s="29"/>
      <c r="G4360" s="29"/>
      <c r="H4360" s="29"/>
      <c r="I4360" s="29"/>
      <c r="J4360" s="29"/>
      <c r="K4360" s="29"/>
      <c r="L4360" s="29"/>
      <c r="M4360" s="29"/>
      <c r="N4360" s="29"/>
      <c r="O4360" s="29"/>
      <c r="P4360" s="29"/>
      <c r="Q4360" s="29"/>
      <c r="R4360" s="29"/>
      <c r="S4360" s="29"/>
      <c r="T4360" s="29"/>
      <c r="U4360" s="29"/>
    </row>
    <row r="4361" spans="1:21" ht="13.5" customHeight="1" x14ac:dyDescent="0.25">
      <c r="A4361" s="39">
        <v>39728</v>
      </c>
      <c r="B4361" s="6"/>
      <c r="C4361" s="6"/>
      <c r="D4361" s="6"/>
      <c r="E4361" s="38">
        <v>9447.11</v>
      </c>
      <c r="F4361" s="29"/>
      <c r="G4361" s="29"/>
      <c r="H4361" s="29"/>
      <c r="I4361" s="29"/>
      <c r="J4361" s="29"/>
      <c r="K4361" s="29"/>
      <c r="L4361" s="29"/>
      <c r="M4361" s="29"/>
      <c r="N4361" s="29"/>
      <c r="O4361" s="29"/>
      <c r="P4361" s="29"/>
      <c r="Q4361" s="29"/>
      <c r="R4361" s="29"/>
      <c r="S4361" s="29"/>
      <c r="T4361" s="29"/>
      <c r="U4361" s="29"/>
    </row>
    <row r="4362" spans="1:21" ht="13.5" customHeight="1" x14ac:dyDescent="0.25">
      <c r="A4362" s="39">
        <v>39727</v>
      </c>
      <c r="B4362" s="6"/>
      <c r="C4362" s="6"/>
      <c r="D4362" s="6"/>
      <c r="E4362" s="38">
        <v>9955.5</v>
      </c>
      <c r="F4362" s="29"/>
      <c r="G4362" s="29"/>
      <c r="H4362" s="29"/>
      <c r="I4362" s="29"/>
      <c r="J4362" s="29"/>
      <c r="K4362" s="29"/>
      <c r="L4362" s="29"/>
      <c r="M4362" s="29"/>
      <c r="N4362" s="29"/>
      <c r="O4362" s="29"/>
      <c r="P4362" s="29"/>
      <c r="Q4362" s="29"/>
      <c r="R4362" s="29"/>
      <c r="S4362" s="29"/>
      <c r="T4362" s="29"/>
      <c r="U4362" s="29"/>
    </row>
    <row r="4363" spans="1:21" ht="13.5" customHeight="1" x14ac:dyDescent="0.25">
      <c r="A4363" s="39">
        <v>39724</v>
      </c>
      <c r="B4363" s="6"/>
      <c r="C4363" s="6"/>
      <c r="D4363" s="6"/>
      <c r="E4363" s="38">
        <v>10325.379999999999</v>
      </c>
      <c r="F4363" s="29"/>
      <c r="G4363" s="29"/>
      <c r="H4363" s="29"/>
      <c r="I4363" s="29"/>
      <c r="J4363" s="29"/>
      <c r="K4363" s="29"/>
      <c r="L4363" s="29"/>
      <c r="M4363" s="29"/>
      <c r="N4363" s="29"/>
      <c r="O4363" s="29"/>
      <c r="P4363" s="29"/>
      <c r="Q4363" s="29"/>
      <c r="R4363" s="29"/>
      <c r="S4363" s="29"/>
      <c r="T4363" s="29"/>
      <c r="U4363" s="29"/>
    </row>
    <row r="4364" spans="1:21" ht="13.5" customHeight="1" x14ac:dyDescent="0.25">
      <c r="A4364" s="39">
        <v>39723</v>
      </c>
      <c r="B4364" s="6"/>
      <c r="C4364" s="6"/>
      <c r="D4364" s="6"/>
      <c r="E4364" s="38">
        <v>10482.85</v>
      </c>
      <c r="F4364" s="29"/>
      <c r="G4364" s="29"/>
      <c r="H4364" s="29"/>
      <c r="I4364" s="29"/>
      <c r="J4364" s="29"/>
      <c r="K4364" s="29"/>
      <c r="L4364" s="29"/>
      <c r="M4364" s="29"/>
      <c r="N4364" s="29"/>
      <c r="O4364" s="29"/>
      <c r="P4364" s="29"/>
      <c r="Q4364" s="29"/>
      <c r="R4364" s="29"/>
      <c r="S4364" s="29"/>
      <c r="T4364" s="29"/>
      <c r="U4364" s="29"/>
    </row>
    <row r="4365" spans="1:21" ht="13.5" customHeight="1" x14ac:dyDescent="0.25">
      <c r="A4365" s="39">
        <v>39722</v>
      </c>
      <c r="B4365" s="6"/>
      <c r="C4365" s="6"/>
      <c r="D4365" s="6"/>
      <c r="E4365" s="38">
        <v>10831.07</v>
      </c>
      <c r="F4365" s="29"/>
      <c r="G4365" s="29"/>
      <c r="H4365" s="29"/>
      <c r="I4365" s="29"/>
      <c r="J4365" s="29"/>
      <c r="K4365" s="29"/>
      <c r="L4365" s="29"/>
      <c r="M4365" s="29"/>
      <c r="N4365" s="29"/>
      <c r="O4365" s="29"/>
      <c r="P4365" s="29"/>
      <c r="Q4365" s="29"/>
      <c r="R4365" s="29"/>
      <c r="S4365" s="29"/>
      <c r="T4365" s="29"/>
      <c r="U4365" s="29"/>
    </row>
    <row r="4366" spans="1:21" ht="13.5" customHeight="1" x14ac:dyDescent="0.25">
      <c r="A4366" s="39">
        <v>39721</v>
      </c>
      <c r="B4366" s="6"/>
      <c r="C4366" s="6"/>
      <c r="D4366" s="6"/>
      <c r="E4366" s="38">
        <v>10850.66</v>
      </c>
      <c r="F4366" s="29"/>
      <c r="G4366" s="29"/>
      <c r="H4366" s="29"/>
      <c r="I4366" s="29"/>
      <c r="J4366" s="29"/>
      <c r="K4366" s="29"/>
      <c r="L4366" s="29"/>
      <c r="M4366" s="29"/>
      <c r="N4366" s="29"/>
      <c r="O4366" s="29"/>
      <c r="P4366" s="29"/>
      <c r="Q4366" s="29"/>
      <c r="R4366" s="29"/>
      <c r="S4366" s="29"/>
      <c r="T4366" s="29"/>
      <c r="U4366" s="29"/>
    </row>
    <row r="4367" spans="1:21" ht="13.5" customHeight="1" x14ac:dyDescent="0.25">
      <c r="A4367" s="39">
        <v>39720</v>
      </c>
      <c r="B4367" s="6"/>
      <c r="C4367" s="6"/>
      <c r="D4367" s="6"/>
      <c r="E4367" s="38">
        <v>10365.450000000001</v>
      </c>
      <c r="F4367" s="29"/>
      <c r="G4367" s="29"/>
      <c r="H4367" s="29"/>
      <c r="I4367" s="29"/>
      <c r="J4367" s="29"/>
      <c r="K4367" s="29"/>
      <c r="L4367" s="29"/>
      <c r="M4367" s="29"/>
      <c r="N4367" s="29"/>
      <c r="O4367" s="29"/>
      <c r="P4367" s="29"/>
      <c r="Q4367" s="29"/>
      <c r="R4367" s="29"/>
      <c r="S4367" s="29"/>
      <c r="T4367" s="29"/>
      <c r="U4367" s="29"/>
    </row>
    <row r="4368" spans="1:21" ht="13.5" customHeight="1" x14ac:dyDescent="0.25">
      <c r="A4368" s="39">
        <v>39717</v>
      </c>
      <c r="B4368" s="6"/>
      <c r="C4368" s="6"/>
      <c r="D4368" s="6"/>
      <c r="E4368" s="38">
        <v>11143.13</v>
      </c>
      <c r="F4368" s="29"/>
      <c r="G4368" s="29"/>
      <c r="H4368" s="29"/>
      <c r="I4368" s="29"/>
      <c r="J4368" s="29"/>
      <c r="K4368" s="29"/>
      <c r="L4368" s="29"/>
      <c r="M4368" s="29"/>
      <c r="N4368" s="29"/>
      <c r="O4368" s="29"/>
      <c r="P4368" s="29"/>
      <c r="Q4368" s="29"/>
      <c r="R4368" s="29"/>
      <c r="S4368" s="29"/>
      <c r="T4368" s="29"/>
      <c r="U4368" s="29"/>
    </row>
    <row r="4369" spans="1:21" ht="13.5" customHeight="1" x14ac:dyDescent="0.25">
      <c r="A4369" s="39">
        <v>39716</v>
      </c>
      <c r="B4369" s="6"/>
      <c r="C4369" s="6"/>
      <c r="D4369" s="6"/>
      <c r="E4369" s="38">
        <v>11022.06</v>
      </c>
      <c r="F4369" s="29"/>
      <c r="G4369" s="29"/>
      <c r="H4369" s="29"/>
      <c r="I4369" s="29"/>
      <c r="J4369" s="29"/>
      <c r="K4369" s="29"/>
      <c r="L4369" s="29"/>
      <c r="M4369" s="29"/>
      <c r="N4369" s="29"/>
      <c r="O4369" s="29"/>
      <c r="P4369" s="29"/>
      <c r="Q4369" s="29"/>
      <c r="R4369" s="29"/>
      <c r="S4369" s="29"/>
      <c r="T4369" s="29"/>
      <c r="U4369" s="29"/>
    </row>
    <row r="4370" spans="1:21" ht="13.5" customHeight="1" x14ac:dyDescent="0.25">
      <c r="A4370" s="39">
        <v>39715</v>
      </c>
      <c r="B4370" s="6"/>
      <c r="C4370" s="6"/>
      <c r="D4370" s="6"/>
      <c r="E4370" s="38">
        <v>10825.17</v>
      </c>
      <c r="F4370" s="29"/>
      <c r="G4370" s="29"/>
      <c r="H4370" s="29"/>
      <c r="I4370" s="29"/>
      <c r="J4370" s="29"/>
      <c r="K4370" s="29"/>
      <c r="L4370" s="29"/>
      <c r="M4370" s="29"/>
      <c r="N4370" s="29"/>
      <c r="O4370" s="29"/>
      <c r="P4370" s="29"/>
      <c r="Q4370" s="29"/>
      <c r="R4370" s="29"/>
      <c r="S4370" s="29"/>
      <c r="T4370" s="29"/>
      <c r="U4370" s="29"/>
    </row>
    <row r="4371" spans="1:21" ht="13.5" customHeight="1" x14ac:dyDescent="0.25">
      <c r="A4371" s="39">
        <v>39714</v>
      </c>
      <c r="B4371" s="6"/>
      <c r="C4371" s="6"/>
      <c r="D4371" s="6"/>
      <c r="E4371" s="38">
        <v>10854.17</v>
      </c>
      <c r="F4371" s="29"/>
      <c r="G4371" s="29"/>
      <c r="H4371" s="29"/>
      <c r="I4371" s="29"/>
      <c r="J4371" s="29"/>
      <c r="K4371" s="29"/>
      <c r="L4371" s="29"/>
      <c r="M4371" s="29"/>
      <c r="N4371" s="29"/>
      <c r="O4371" s="29"/>
      <c r="P4371" s="29"/>
      <c r="Q4371" s="29"/>
      <c r="R4371" s="29"/>
      <c r="S4371" s="29"/>
      <c r="T4371" s="29"/>
      <c r="U4371" s="29"/>
    </row>
    <row r="4372" spans="1:21" ht="13.5" customHeight="1" x14ac:dyDescent="0.25">
      <c r="A4372" s="39">
        <v>39713</v>
      </c>
      <c r="B4372" s="6"/>
      <c r="C4372" s="6"/>
      <c r="D4372" s="6"/>
      <c r="E4372" s="38">
        <v>11015.69</v>
      </c>
      <c r="F4372" s="29"/>
      <c r="G4372" s="29"/>
      <c r="H4372" s="29"/>
      <c r="I4372" s="29"/>
      <c r="J4372" s="29"/>
      <c r="K4372" s="29"/>
      <c r="L4372" s="29"/>
      <c r="M4372" s="29"/>
      <c r="N4372" s="29"/>
      <c r="O4372" s="29"/>
      <c r="P4372" s="29"/>
      <c r="Q4372" s="29"/>
      <c r="R4372" s="29"/>
      <c r="S4372" s="29"/>
      <c r="T4372" s="29"/>
      <c r="U4372" s="29"/>
    </row>
    <row r="4373" spans="1:21" ht="13.5" customHeight="1" x14ac:dyDescent="0.25">
      <c r="A4373" s="39">
        <v>39710</v>
      </c>
      <c r="B4373" s="6"/>
      <c r="C4373" s="6"/>
      <c r="D4373" s="6"/>
      <c r="E4373" s="38">
        <v>11388.44</v>
      </c>
      <c r="F4373" s="29"/>
      <c r="G4373" s="29"/>
      <c r="H4373" s="29"/>
      <c r="I4373" s="29"/>
      <c r="J4373" s="29"/>
      <c r="K4373" s="29"/>
      <c r="L4373" s="29"/>
      <c r="M4373" s="29"/>
      <c r="N4373" s="29"/>
      <c r="O4373" s="29"/>
      <c r="P4373" s="29"/>
      <c r="Q4373" s="29"/>
      <c r="R4373" s="29"/>
      <c r="S4373" s="29"/>
      <c r="T4373" s="29"/>
      <c r="U4373" s="29"/>
    </row>
    <row r="4374" spans="1:21" ht="13.5" customHeight="1" x14ac:dyDescent="0.25">
      <c r="A4374" s="39">
        <v>39709</v>
      </c>
      <c r="B4374" s="6"/>
      <c r="C4374" s="6"/>
      <c r="D4374" s="6"/>
      <c r="E4374" s="38">
        <v>11019.69</v>
      </c>
      <c r="F4374" s="29"/>
      <c r="G4374" s="29"/>
      <c r="H4374" s="29"/>
      <c r="I4374" s="29"/>
      <c r="J4374" s="29"/>
      <c r="K4374" s="29"/>
      <c r="L4374" s="29"/>
      <c r="M4374" s="29"/>
      <c r="N4374" s="29"/>
      <c r="O4374" s="29"/>
      <c r="P4374" s="29"/>
      <c r="Q4374" s="29"/>
      <c r="R4374" s="29"/>
      <c r="S4374" s="29"/>
      <c r="T4374" s="29"/>
      <c r="U4374" s="29"/>
    </row>
    <row r="4375" spans="1:21" ht="13.5" customHeight="1" x14ac:dyDescent="0.25">
      <c r="A4375" s="39">
        <v>39708</v>
      </c>
      <c r="B4375" s="6"/>
      <c r="C4375" s="6"/>
      <c r="D4375" s="6"/>
      <c r="E4375" s="38">
        <v>10609.66</v>
      </c>
      <c r="F4375" s="29"/>
      <c r="G4375" s="29"/>
      <c r="H4375" s="29"/>
      <c r="I4375" s="29"/>
      <c r="J4375" s="29"/>
      <c r="K4375" s="29"/>
      <c r="L4375" s="29"/>
      <c r="M4375" s="29"/>
      <c r="N4375" s="29"/>
      <c r="O4375" s="29"/>
      <c r="P4375" s="29"/>
      <c r="Q4375" s="29"/>
      <c r="R4375" s="29"/>
      <c r="S4375" s="29"/>
      <c r="T4375" s="29"/>
      <c r="U4375" s="29"/>
    </row>
    <row r="4376" spans="1:21" ht="13.5" customHeight="1" x14ac:dyDescent="0.25">
      <c r="A4376" s="39">
        <v>39707</v>
      </c>
      <c r="B4376" s="6"/>
      <c r="C4376" s="6"/>
      <c r="D4376" s="6"/>
      <c r="E4376" s="38">
        <v>11059.02</v>
      </c>
      <c r="F4376" s="29"/>
      <c r="G4376" s="29"/>
      <c r="H4376" s="29"/>
      <c r="I4376" s="29"/>
      <c r="J4376" s="29"/>
      <c r="K4376" s="29"/>
      <c r="L4376" s="29"/>
      <c r="M4376" s="29"/>
      <c r="N4376" s="29"/>
      <c r="O4376" s="29"/>
      <c r="P4376" s="29"/>
      <c r="Q4376" s="29"/>
      <c r="R4376" s="29"/>
      <c r="S4376" s="29"/>
      <c r="T4376" s="29"/>
      <c r="U4376" s="29"/>
    </row>
    <row r="4377" spans="1:21" ht="13.5" customHeight="1" x14ac:dyDescent="0.25">
      <c r="A4377" s="39">
        <v>39706</v>
      </c>
      <c r="B4377" s="6"/>
      <c r="C4377" s="6"/>
      <c r="D4377" s="6"/>
      <c r="E4377" s="38">
        <v>10917.51</v>
      </c>
      <c r="F4377" s="29"/>
      <c r="G4377" s="29"/>
      <c r="H4377" s="29"/>
      <c r="I4377" s="29"/>
      <c r="J4377" s="29"/>
      <c r="K4377" s="29"/>
      <c r="L4377" s="29"/>
      <c r="M4377" s="29"/>
      <c r="N4377" s="29"/>
      <c r="O4377" s="29"/>
      <c r="P4377" s="29"/>
      <c r="Q4377" s="29"/>
      <c r="R4377" s="29"/>
      <c r="S4377" s="29"/>
      <c r="T4377" s="29"/>
      <c r="U4377" s="29"/>
    </row>
    <row r="4378" spans="1:21" ht="13.5" customHeight="1" x14ac:dyDescent="0.25">
      <c r="A4378" s="39">
        <v>39703</v>
      </c>
      <c r="B4378" s="6"/>
      <c r="C4378" s="6"/>
      <c r="D4378" s="6"/>
      <c r="E4378" s="38">
        <v>11421.99</v>
      </c>
      <c r="F4378" s="29"/>
      <c r="G4378" s="29"/>
      <c r="H4378" s="29"/>
      <c r="I4378" s="29"/>
      <c r="J4378" s="29"/>
      <c r="K4378" s="29"/>
      <c r="L4378" s="29"/>
      <c r="M4378" s="29"/>
      <c r="N4378" s="29"/>
      <c r="O4378" s="29"/>
      <c r="P4378" s="29"/>
      <c r="Q4378" s="29"/>
      <c r="R4378" s="29"/>
      <c r="S4378" s="29"/>
      <c r="T4378" s="29"/>
      <c r="U4378" s="29"/>
    </row>
    <row r="4379" spans="1:21" ht="13.5" customHeight="1" x14ac:dyDescent="0.25">
      <c r="A4379" s="39">
        <v>39702</v>
      </c>
      <c r="B4379" s="6"/>
      <c r="C4379" s="6"/>
      <c r="D4379" s="6"/>
      <c r="E4379" s="38">
        <v>11433.71</v>
      </c>
      <c r="F4379" s="29"/>
      <c r="G4379" s="29"/>
      <c r="H4379" s="29"/>
      <c r="I4379" s="29"/>
      <c r="J4379" s="29"/>
      <c r="K4379" s="29"/>
      <c r="L4379" s="29"/>
      <c r="M4379" s="29"/>
      <c r="N4379" s="29"/>
      <c r="O4379" s="29"/>
      <c r="P4379" s="29"/>
      <c r="Q4379" s="29"/>
      <c r="R4379" s="29"/>
      <c r="S4379" s="29"/>
      <c r="T4379" s="29"/>
      <c r="U4379" s="29"/>
    </row>
    <row r="4380" spans="1:21" ht="13.5" customHeight="1" x14ac:dyDescent="0.25">
      <c r="A4380" s="39">
        <v>39701</v>
      </c>
      <c r="B4380" s="6"/>
      <c r="C4380" s="6"/>
      <c r="D4380" s="6"/>
      <c r="E4380" s="38">
        <v>11268.92</v>
      </c>
      <c r="F4380" s="29"/>
      <c r="G4380" s="29"/>
      <c r="H4380" s="29"/>
      <c r="I4380" s="29"/>
      <c r="J4380" s="29"/>
      <c r="K4380" s="29"/>
      <c r="L4380" s="29"/>
      <c r="M4380" s="29"/>
      <c r="N4380" s="29"/>
      <c r="O4380" s="29"/>
      <c r="P4380" s="29"/>
      <c r="Q4380" s="29"/>
      <c r="R4380" s="29"/>
      <c r="S4380" s="29"/>
      <c r="T4380" s="29"/>
      <c r="U4380" s="29"/>
    </row>
    <row r="4381" spans="1:21" ht="13.5" customHeight="1" x14ac:dyDescent="0.25">
      <c r="A4381" s="39">
        <v>39700</v>
      </c>
      <c r="B4381" s="6"/>
      <c r="C4381" s="6"/>
      <c r="D4381" s="6"/>
      <c r="E4381" s="38">
        <v>11230.73</v>
      </c>
      <c r="F4381" s="29"/>
      <c r="G4381" s="29"/>
      <c r="H4381" s="29"/>
      <c r="I4381" s="29"/>
      <c r="J4381" s="29"/>
      <c r="K4381" s="29"/>
      <c r="L4381" s="29"/>
      <c r="M4381" s="29"/>
      <c r="N4381" s="29"/>
      <c r="O4381" s="29"/>
      <c r="P4381" s="29"/>
      <c r="Q4381" s="29"/>
      <c r="R4381" s="29"/>
      <c r="S4381" s="29"/>
      <c r="T4381" s="29"/>
      <c r="U4381" s="29"/>
    </row>
    <row r="4382" spans="1:21" ht="13.5" customHeight="1" x14ac:dyDescent="0.25">
      <c r="A4382" s="39">
        <v>39699</v>
      </c>
      <c r="B4382" s="6"/>
      <c r="C4382" s="6"/>
      <c r="D4382" s="6"/>
      <c r="E4382" s="38">
        <v>11510.74</v>
      </c>
      <c r="F4382" s="29"/>
      <c r="G4382" s="29"/>
      <c r="H4382" s="29"/>
      <c r="I4382" s="29"/>
      <c r="J4382" s="29"/>
      <c r="K4382" s="29"/>
      <c r="L4382" s="29"/>
      <c r="M4382" s="29"/>
      <c r="N4382" s="29"/>
      <c r="O4382" s="29"/>
      <c r="P4382" s="29"/>
      <c r="Q4382" s="29"/>
      <c r="R4382" s="29"/>
      <c r="S4382" s="29"/>
      <c r="T4382" s="29"/>
      <c r="U4382" s="29"/>
    </row>
    <row r="4383" spans="1:21" ht="13.5" customHeight="1" x14ac:dyDescent="0.25">
      <c r="A4383" s="39">
        <v>39696</v>
      </c>
      <c r="B4383" s="6"/>
      <c r="C4383" s="6"/>
      <c r="D4383" s="6"/>
      <c r="E4383" s="38">
        <v>11220.96</v>
      </c>
      <c r="F4383" s="29"/>
      <c r="G4383" s="29"/>
      <c r="H4383" s="29"/>
      <c r="I4383" s="29"/>
      <c r="J4383" s="29"/>
      <c r="K4383" s="29"/>
      <c r="L4383" s="29"/>
      <c r="M4383" s="29"/>
      <c r="N4383" s="29"/>
      <c r="O4383" s="29"/>
      <c r="P4383" s="29"/>
      <c r="Q4383" s="29"/>
      <c r="R4383" s="29"/>
      <c r="S4383" s="29"/>
      <c r="T4383" s="29"/>
      <c r="U4383" s="29"/>
    </row>
    <row r="4384" spans="1:21" ht="13.5" customHeight="1" x14ac:dyDescent="0.25">
      <c r="A4384" s="39">
        <v>39695</v>
      </c>
      <c r="B4384" s="6"/>
      <c r="C4384" s="6"/>
      <c r="D4384" s="6"/>
      <c r="E4384" s="38">
        <v>11188.23</v>
      </c>
      <c r="F4384" s="29"/>
      <c r="G4384" s="29"/>
      <c r="H4384" s="29"/>
      <c r="I4384" s="29"/>
      <c r="J4384" s="29"/>
      <c r="K4384" s="29"/>
      <c r="L4384" s="29"/>
      <c r="M4384" s="29"/>
      <c r="N4384" s="29"/>
      <c r="O4384" s="29"/>
      <c r="P4384" s="29"/>
      <c r="Q4384" s="29"/>
      <c r="R4384" s="29"/>
      <c r="S4384" s="29"/>
      <c r="T4384" s="29"/>
      <c r="U4384" s="29"/>
    </row>
    <row r="4385" spans="1:21" ht="13.5" customHeight="1" x14ac:dyDescent="0.25">
      <c r="A4385" s="39">
        <v>39694</v>
      </c>
      <c r="B4385" s="6"/>
      <c r="C4385" s="6"/>
      <c r="D4385" s="6"/>
      <c r="E4385" s="38">
        <v>11532.88</v>
      </c>
      <c r="F4385" s="29"/>
      <c r="G4385" s="29"/>
      <c r="H4385" s="29"/>
      <c r="I4385" s="29"/>
      <c r="J4385" s="29"/>
      <c r="K4385" s="29"/>
      <c r="L4385" s="29"/>
      <c r="M4385" s="29"/>
      <c r="N4385" s="29"/>
      <c r="O4385" s="29"/>
      <c r="P4385" s="29"/>
      <c r="Q4385" s="29"/>
      <c r="R4385" s="29"/>
      <c r="S4385" s="29"/>
      <c r="T4385" s="29"/>
      <c r="U4385" s="29"/>
    </row>
    <row r="4386" spans="1:21" ht="13.5" customHeight="1" x14ac:dyDescent="0.25">
      <c r="A4386" s="39">
        <v>39693</v>
      </c>
      <c r="B4386" s="6"/>
      <c r="C4386" s="6"/>
      <c r="D4386" s="6"/>
      <c r="E4386" s="38">
        <v>11516.92</v>
      </c>
      <c r="F4386" s="29"/>
      <c r="G4386" s="29"/>
      <c r="H4386" s="29"/>
      <c r="I4386" s="29"/>
      <c r="J4386" s="29"/>
      <c r="K4386" s="29"/>
      <c r="L4386" s="29"/>
      <c r="M4386" s="29"/>
      <c r="N4386" s="29"/>
      <c r="O4386" s="29"/>
      <c r="P4386" s="29"/>
      <c r="Q4386" s="29"/>
      <c r="R4386" s="29"/>
      <c r="S4386" s="29"/>
      <c r="T4386" s="29"/>
      <c r="U4386" s="29"/>
    </row>
    <row r="4387" spans="1:21" ht="13.5" customHeight="1" x14ac:dyDescent="0.25">
      <c r="A4387" s="39">
        <v>39689</v>
      </c>
      <c r="B4387" s="6"/>
      <c r="C4387" s="6"/>
      <c r="D4387" s="6"/>
      <c r="E4387" s="38">
        <v>11543.55</v>
      </c>
      <c r="F4387" s="29"/>
      <c r="G4387" s="29"/>
      <c r="H4387" s="29"/>
      <c r="I4387" s="29"/>
      <c r="J4387" s="29"/>
      <c r="K4387" s="29"/>
      <c r="L4387" s="29"/>
      <c r="M4387" s="29"/>
      <c r="N4387" s="29"/>
      <c r="O4387" s="29"/>
      <c r="P4387" s="29"/>
      <c r="Q4387" s="29"/>
      <c r="R4387" s="29"/>
      <c r="S4387" s="29"/>
      <c r="T4387" s="29"/>
      <c r="U4387" s="29"/>
    </row>
    <row r="4388" spans="1:21" ht="13.5" customHeight="1" x14ac:dyDescent="0.25">
      <c r="A4388" s="39">
        <v>39688</v>
      </c>
      <c r="B4388" s="6"/>
      <c r="C4388" s="6"/>
      <c r="D4388" s="6"/>
      <c r="E4388" s="38">
        <v>11715.18</v>
      </c>
      <c r="F4388" s="29"/>
      <c r="G4388" s="29"/>
      <c r="H4388" s="29"/>
      <c r="I4388" s="29"/>
      <c r="J4388" s="29"/>
      <c r="K4388" s="29"/>
      <c r="L4388" s="29"/>
      <c r="M4388" s="29"/>
      <c r="N4388" s="29"/>
      <c r="O4388" s="29"/>
      <c r="P4388" s="29"/>
      <c r="Q4388" s="29"/>
      <c r="R4388" s="29"/>
      <c r="S4388" s="29"/>
      <c r="T4388" s="29"/>
      <c r="U4388" s="29"/>
    </row>
    <row r="4389" spans="1:21" ht="13.5" customHeight="1" x14ac:dyDescent="0.25">
      <c r="A4389" s="39">
        <v>39687</v>
      </c>
      <c r="B4389" s="6"/>
      <c r="C4389" s="6"/>
      <c r="D4389" s="6"/>
      <c r="E4389" s="38">
        <v>11502.51</v>
      </c>
      <c r="F4389" s="29"/>
      <c r="G4389" s="29"/>
      <c r="H4389" s="29"/>
      <c r="I4389" s="29"/>
      <c r="J4389" s="29"/>
      <c r="K4389" s="29"/>
      <c r="L4389" s="29"/>
      <c r="M4389" s="29"/>
      <c r="N4389" s="29"/>
      <c r="O4389" s="29"/>
      <c r="P4389" s="29"/>
      <c r="Q4389" s="29"/>
      <c r="R4389" s="29"/>
      <c r="S4389" s="29"/>
      <c r="T4389" s="29"/>
      <c r="U4389" s="29"/>
    </row>
    <row r="4390" spans="1:21" ht="13.5" customHeight="1" x14ac:dyDescent="0.25">
      <c r="A4390" s="39">
        <v>39686</v>
      </c>
      <c r="B4390" s="6"/>
      <c r="C4390" s="6"/>
      <c r="D4390" s="6"/>
      <c r="E4390" s="38">
        <v>11412.87</v>
      </c>
      <c r="F4390" s="29"/>
      <c r="G4390" s="29"/>
      <c r="H4390" s="29"/>
      <c r="I4390" s="29"/>
      <c r="J4390" s="29"/>
      <c r="K4390" s="29"/>
      <c r="L4390" s="29"/>
      <c r="M4390" s="29"/>
      <c r="N4390" s="29"/>
      <c r="O4390" s="29"/>
      <c r="P4390" s="29"/>
      <c r="Q4390" s="29"/>
      <c r="R4390" s="29"/>
      <c r="S4390" s="29"/>
      <c r="T4390" s="29"/>
      <c r="U4390" s="29"/>
    </row>
    <row r="4391" spans="1:21" ht="13.5" customHeight="1" x14ac:dyDescent="0.25">
      <c r="A4391" s="39">
        <v>39685</v>
      </c>
      <c r="B4391" s="6"/>
      <c r="C4391" s="6"/>
      <c r="D4391" s="6"/>
      <c r="E4391" s="38">
        <v>11386.25</v>
      </c>
      <c r="F4391" s="29"/>
      <c r="G4391" s="29"/>
      <c r="H4391" s="29"/>
      <c r="I4391" s="29"/>
      <c r="J4391" s="29"/>
      <c r="K4391" s="29"/>
      <c r="L4391" s="29"/>
      <c r="M4391" s="29"/>
      <c r="N4391" s="29"/>
      <c r="O4391" s="29"/>
      <c r="P4391" s="29"/>
      <c r="Q4391" s="29"/>
      <c r="R4391" s="29"/>
      <c r="S4391" s="29"/>
      <c r="T4391" s="29"/>
      <c r="U4391" s="29"/>
    </row>
    <row r="4392" spans="1:21" ht="13.5" customHeight="1" x14ac:dyDescent="0.25">
      <c r="A4392" s="39">
        <v>39682</v>
      </c>
      <c r="B4392" s="6"/>
      <c r="C4392" s="6"/>
      <c r="D4392" s="6"/>
      <c r="E4392" s="38">
        <v>11628.06</v>
      </c>
      <c r="F4392" s="29"/>
      <c r="G4392" s="29"/>
      <c r="H4392" s="29"/>
      <c r="I4392" s="29"/>
      <c r="J4392" s="29"/>
      <c r="K4392" s="29"/>
      <c r="L4392" s="29"/>
      <c r="M4392" s="29"/>
      <c r="N4392" s="29"/>
      <c r="O4392" s="29"/>
      <c r="P4392" s="29"/>
      <c r="Q4392" s="29"/>
      <c r="R4392" s="29"/>
      <c r="S4392" s="29"/>
      <c r="T4392" s="29"/>
      <c r="U4392" s="29"/>
    </row>
    <row r="4393" spans="1:21" ht="13.5" customHeight="1" x14ac:dyDescent="0.25">
      <c r="A4393" s="39">
        <v>39681</v>
      </c>
      <c r="B4393" s="6"/>
      <c r="C4393" s="6"/>
      <c r="D4393" s="6"/>
      <c r="E4393" s="38">
        <v>11430.21</v>
      </c>
      <c r="F4393" s="29"/>
      <c r="G4393" s="29"/>
      <c r="H4393" s="29"/>
      <c r="I4393" s="29"/>
      <c r="J4393" s="29"/>
      <c r="K4393" s="29"/>
      <c r="L4393" s="29"/>
      <c r="M4393" s="29"/>
      <c r="N4393" s="29"/>
      <c r="O4393" s="29"/>
      <c r="P4393" s="29"/>
      <c r="Q4393" s="29"/>
      <c r="R4393" s="29"/>
      <c r="S4393" s="29"/>
      <c r="T4393" s="29"/>
      <c r="U4393" s="29"/>
    </row>
    <row r="4394" spans="1:21" ht="13.5" customHeight="1" x14ac:dyDescent="0.25">
      <c r="A4394" s="39">
        <v>39680</v>
      </c>
      <c r="B4394" s="6"/>
      <c r="C4394" s="6"/>
      <c r="D4394" s="6"/>
      <c r="E4394" s="38">
        <v>11417.43</v>
      </c>
      <c r="F4394" s="29"/>
      <c r="G4394" s="29"/>
      <c r="H4394" s="29"/>
      <c r="I4394" s="29"/>
      <c r="J4394" s="29"/>
      <c r="K4394" s="29"/>
      <c r="L4394" s="29"/>
      <c r="M4394" s="29"/>
      <c r="N4394" s="29"/>
      <c r="O4394" s="29"/>
      <c r="P4394" s="29"/>
      <c r="Q4394" s="29"/>
      <c r="R4394" s="29"/>
      <c r="S4394" s="29"/>
      <c r="T4394" s="29"/>
      <c r="U4394" s="29"/>
    </row>
    <row r="4395" spans="1:21" ht="13.5" customHeight="1" x14ac:dyDescent="0.25">
      <c r="A4395" s="39">
        <v>39679</v>
      </c>
      <c r="B4395" s="6"/>
      <c r="C4395" s="6"/>
      <c r="D4395" s="6"/>
      <c r="E4395" s="38">
        <v>11348.55</v>
      </c>
      <c r="F4395" s="29"/>
      <c r="G4395" s="29"/>
      <c r="H4395" s="29"/>
      <c r="I4395" s="29"/>
      <c r="J4395" s="29"/>
      <c r="K4395" s="29"/>
      <c r="L4395" s="29"/>
      <c r="M4395" s="29"/>
      <c r="N4395" s="29"/>
      <c r="O4395" s="29"/>
      <c r="P4395" s="29"/>
      <c r="Q4395" s="29"/>
      <c r="R4395" s="29"/>
      <c r="S4395" s="29"/>
      <c r="T4395" s="29"/>
      <c r="U4395" s="29"/>
    </row>
    <row r="4396" spans="1:21" ht="13.5" customHeight="1" x14ac:dyDescent="0.25">
      <c r="A4396" s="39">
        <v>39678</v>
      </c>
      <c r="B4396" s="6"/>
      <c r="C4396" s="6"/>
      <c r="D4396" s="6"/>
      <c r="E4396" s="38">
        <v>11479.39</v>
      </c>
      <c r="F4396" s="29"/>
      <c r="G4396" s="29"/>
      <c r="H4396" s="29"/>
      <c r="I4396" s="29"/>
      <c r="J4396" s="29"/>
      <c r="K4396" s="29"/>
      <c r="L4396" s="29"/>
      <c r="M4396" s="29"/>
      <c r="N4396" s="29"/>
      <c r="O4396" s="29"/>
      <c r="P4396" s="29"/>
      <c r="Q4396" s="29"/>
      <c r="R4396" s="29"/>
      <c r="S4396" s="29"/>
      <c r="T4396" s="29"/>
      <c r="U4396" s="29"/>
    </row>
    <row r="4397" spans="1:21" ht="13.5" customHeight="1" x14ac:dyDescent="0.25">
      <c r="A4397" s="39">
        <v>39675</v>
      </c>
      <c r="B4397" s="6"/>
      <c r="C4397" s="6"/>
      <c r="D4397" s="6"/>
      <c r="E4397" s="38">
        <v>11659.9</v>
      </c>
      <c r="F4397" s="29"/>
      <c r="G4397" s="29"/>
      <c r="H4397" s="29"/>
      <c r="I4397" s="29"/>
      <c r="J4397" s="29"/>
      <c r="K4397" s="29"/>
      <c r="L4397" s="29"/>
      <c r="M4397" s="29"/>
      <c r="N4397" s="29"/>
      <c r="O4397" s="29"/>
      <c r="P4397" s="29"/>
      <c r="Q4397" s="29"/>
      <c r="R4397" s="29"/>
      <c r="S4397" s="29"/>
      <c r="T4397" s="29"/>
      <c r="U4397" s="29"/>
    </row>
    <row r="4398" spans="1:21" ht="13.5" customHeight="1" x14ac:dyDescent="0.25">
      <c r="A4398" s="39">
        <v>39674</v>
      </c>
      <c r="B4398" s="6"/>
      <c r="C4398" s="6"/>
      <c r="D4398" s="6"/>
      <c r="E4398" s="38">
        <v>11615.93</v>
      </c>
      <c r="F4398" s="29"/>
      <c r="G4398" s="29"/>
      <c r="H4398" s="29"/>
      <c r="I4398" s="29"/>
      <c r="J4398" s="29"/>
      <c r="K4398" s="29"/>
      <c r="L4398" s="29"/>
      <c r="M4398" s="29"/>
      <c r="N4398" s="29"/>
      <c r="O4398" s="29"/>
      <c r="P4398" s="29"/>
      <c r="Q4398" s="29"/>
      <c r="R4398" s="29"/>
      <c r="S4398" s="29"/>
      <c r="T4398" s="29"/>
      <c r="U4398" s="29"/>
    </row>
    <row r="4399" spans="1:21" ht="13.5" customHeight="1" x14ac:dyDescent="0.25">
      <c r="A4399" s="39">
        <v>39673</v>
      </c>
      <c r="B4399" s="6"/>
      <c r="C4399" s="6"/>
      <c r="D4399" s="6"/>
      <c r="E4399" s="38">
        <v>11532.96</v>
      </c>
      <c r="F4399" s="29"/>
      <c r="G4399" s="29"/>
      <c r="H4399" s="29"/>
      <c r="I4399" s="29"/>
      <c r="J4399" s="29"/>
      <c r="K4399" s="29"/>
      <c r="L4399" s="29"/>
      <c r="M4399" s="29"/>
      <c r="N4399" s="29"/>
      <c r="O4399" s="29"/>
      <c r="P4399" s="29"/>
      <c r="Q4399" s="29"/>
      <c r="R4399" s="29"/>
      <c r="S4399" s="29"/>
      <c r="T4399" s="29"/>
      <c r="U4399" s="29"/>
    </row>
    <row r="4400" spans="1:21" ht="13.5" customHeight="1" x14ac:dyDescent="0.25">
      <c r="A4400" s="39">
        <v>39672</v>
      </c>
      <c r="B4400" s="6"/>
      <c r="C4400" s="6"/>
      <c r="D4400" s="6"/>
      <c r="E4400" s="38">
        <v>11642.47</v>
      </c>
      <c r="F4400" s="29"/>
      <c r="G4400" s="29"/>
      <c r="H4400" s="29"/>
      <c r="I4400" s="29"/>
      <c r="J4400" s="29"/>
      <c r="K4400" s="29"/>
      <c r="L4400" s="29"/>
      <c r="M4400" s="29"/>
      <c r="N4400" s="29"/>
      <c r="O4400" s="29"/>
      <c r="P4400" s="29"/>
      <c r="Q4400" s="29"/>
      <c r="R4400" s="29"/>
      <c r="S4400" s="29"/>
      <c r="T4400" s="29"/>
      <c r="U4400" s="29"/>
    </row>
    <row r="4401" spans="1:21" ht="13.5" customHeight="1" x14ac:dyDescent="0.25">
      <c r="A4401" s="39">
        <v>39671</v>
      </c>
      <c r="B4401" s="6"/>
      <c r="C4401" s="6"/>
      <c r="D4401" s="6"/>
      <c r="E4401" s="38">
        <v>11782.35</v>
      </c>
      <c r="F4401" s="29"/>
      <c r="G4401" s="29"/>
      <c r="H4401" s="29"/>
      <c r="I4401" s="29"/>
      <c r="J4401" s="29"/>
      <c r="K4401" s="29"/>
      <c r="L4401" s="29"/>
      <c r="M4401" s="29"/>
      <c r="N4401" s="29"/>
      <c r="O4401" s="29"/>
      <c r="P4401" s="29"/>
      <c r="Q4401" s="29"/>
      <c r="R4401" s="29"/>
      <c r="S4401" s="29"/>
      <c r="T4401" s="29"/>
      <c r="U4401" s="29"/>
    </row>
    <row r="4402" spans="1:21" ht="13.5" customHeight="1" x14ac:dyDescent="0.25">
      <c r="A4402" s="39">
        <v>39668</v>
      </c>
      <c r="B4402" s="6"/>
      <c r="C4402" s="6"/>
      <c r="D4402" s="6"/>
      <c r="E4402" s="38">
        <v>11734.32</v>
      </c>
      <c r="F4402" s="29"/>
      <c r="G4402" s="29"/>
      <c r="H4402" s="29"/>
      <c r="I4402" s="29"/>
      <c r="J4402" s="29"/>
      <c r="K4402" s="29"/>
      <c r="L4402" s="29"/>
      <c r="M4402" s="29"/>
      <c r="N4402" s="29"/>
      <c r="O4402" s="29"/>
      <c r="P4402" s="29"/>
      <c r="Q4402" s="29"/>
      <c r="R4402" s="29"/>
      <c r="S4402" s="29"/>
      <c r="T4402" s="29"/>
      <c r="U4402" s="29"/>
    </row>
    <row r="4403" spans="1:21" ht="13.5" customHeight="1" x14ac:dyDescent="0.25">
      <c r="A4403" s="39">
        <v>39667</v>
      </c>
      <c r="B4403" s="6"/>
      <c r="C4403" s="6"/>
      <c r="D4403" s="6"/>
      <c r="E4403" s="38">
        <v>11431.43</v>
      </c>
      <c r="F4403" s="29"/>
      <c r="G4403" s="29"/>
      <c r="H4403" s="29"/>
      <c r="I4403" s="29"/>
      <c r="J4403" s="29"/>
      <c r="K4403" s="29"/>
      <c r="L4403" s="29"/>
      <c r="M4403" s="29"/>
      <c r="N4403" s="29"/>
      <c r="O4403" s="29"/>
      <c r="P4403" s="29"/>
      <c r="Q4403" s="29"/>
      <c r="R4403" s="29"/>
      <c r="S4403" s="29"/>
      <c r="T4403" s="29"/>
      <c r="U4403" s="29"/>
    </row>
    <row r="4404" spans="1:21" ht="13.5" customHeight="1" x14ac:dyDescent="0.25">
      <c r="A4404" s="39">
        <v>39666</v>
      </c>
      <c r="B4404" s="6"/>
      <c r="C4404" s="6"/>
      <c r="D4404" s="6"/>
      <c r="E4404" s="38">
        <v>11656.07</v>
      </c>
      <c r="F4404" s="29"/>
      <c r="G4404" s="29"/>
      <c r="H4404" s="29"/>
      <c r="I4404" s="29"/>
      <c r="J4404" s="29"/>
      <c r="K4404" s="29"/>
      <c r="L4404" s="29"/>
      <c r="M4404" s="29"/>
      <c r="N4404" s="29"/>
      <c r="O4404" s="29"/>
      <c r="P4404" s="29"/>
      <c r="Q4404" s="29"/>
      <c r="R4404" s="29"/>
      <c r="S4404" s="29"/>
      <c r="T4404" s="29"/>
      <c r="U4404" s="29"/>
    </row>
    <row r="4405" spans="1:21" ht="13.5" customHeight="1" x14ac:dyDescent="0.25">
      <c r="A4405" s="39">
        <v>39665</v>
      </c>
      <c r="B4405" s="6"/>
      <c r="C4405" s="6"/>
      <c r="D4405" s="6"/>
      <c r="E4405" s="38">
        <v>11615.77</v>
      </c>
      <c r="F4405" s="29"/>
      <c r="G4405" s="29"/>
      <c r="H4405" s="29"/>
      <c r="I4405" s="29"/>
      <c r="J4405" s="29"/>
      <c r="K4405" s="29"/>
      <c r="L4405" s="29"/>
      <c r="M4405" s="29"/>
      <c r="N4405" s="29"/>
      <c r="O4405" s="29"/>
      <c r="P4405" s="29"/>
      <c r="Q4405" s="29"/>
      <c r="R4405" s="29"/>
      <c r="S4405" s="29"/>
      <c r="T4405" s="29"/>
      <c r="U4405" s="29"/>
    </row>
    <row r="4406" spans="1:21" ht="13.5" customHeight="1" x14ac:dyDescent="0.25">
      <c r="A4406" s="39">
        <v>39664</v>
      </c>
      <c r="B4406" s="6"/>
      <c r="C4406" s="6"/>
      <c r="D4406" s="6"/>
      <c r="E4406" s="38">
        <v>11284.15</v>
      </c>
      <c r="F4406" s="29"/>
      <c r="G4406" s="29"/>
      <c r="H4406" s="29"/>
      <c r="I4406" s="29"/>
      <c r="J4406" s="29"/>
      <c r="K4406" s="29"/>
      <c r="L4406" s="29"/>
      <c r="M4406" s="29"/>
      <c r="N4406" s="29"/>
      <c r="O4406" s="29"/>
      <c r="P4406" s="29"/>
      <c r="Q4406" s="29"/>
      <c r="R4406" s="29"/>
      <c r="S4406" s="29"/>
      <c r="T4406" s="29"/>
      <c r="U4406" s="29"/>
    </row>
    <row r="4407" spans="1:21" ht="13.5" customHeight="1" x14ac:dyDescent="0.25">
      <c r="A4407" s="39">
        <v>39661</v>
      </c>
      <c r="B4407" s="6"/>
      <c r="C4407" s="6"/>
      <c r="D4407" s="6"/>
      <c r="E4407" s="38">
        <v>11326.32</v>
      </c>
      <c r="F4407" s="29"/>
      <c r="G4407" s="29"/>
      <c r="H4407" s="29"/>
      <c r="I4407" s="29"/>
      <c r="J4407" s="29"/>
      <c r="K4407" s="29"/>
      <c r="L4407" s="29"/>
      <c r="M4407" s="29"/>
      <c r="N4407" s="29"/>
      <c r="O4407" s="29"/>
      <c r="P4407" s="29"/>
      <c r="Q4407" s="29"/>
      <c r="R4407" s="29"/>
      <c r="S4407" s="29"/>
      <c r="T4407" s="29"/>
      <c r="U4407" s="29"/>
    </row>
    <row r="4408" spans="1:21" ht="13.5" customHeight="1" x14ac:dyDescent="0.25">
      <c r="A4408" s="39">
        <v>39660</v>
      </c>
      <c r="B4408" s="6"/>
      <c r="C4408" s="6"/>
      <c r="D4408" s="6"/>
      <c r="E4408" s="38">
        <v>11378.02</v>
      </c>
      <c r="F4408" s="29"/>
      <c r="G4408" s="29"/>
      <c r="H4408" s="29"/>
      <c r="I4408" s="29"/>
      <c r="J4408" s="29"/>
      <c r="K4408" s="29"/>
      <c r="L4408" s="29"/>
      <c r="M4408" s="29"/>
      <c r="N4408" s="29"/>
      <c r="O4408" s="29"/>
      <c r="P4408" s="29"/>
      <c r="Q4408" s="29"/>
      <c r="R4408" s="29"/>
      <c r="S4408" s="29"/>
      <c r="T4408" s="29"/>
      <c r="U4408" s="29"/>
    </row>
    <row r="4409" spans="1:21" ht="13.5" customHeight="1" x14ac:dyDescent="0.25">
      <c r="A4409" s="39">
        <v>39659</v>
      </c>
      <c r="B4409" s="6"/>
      <c r="C4409" s="6"/>
      <c r="D4409" s="6"/>
      <c r="E4409" s="38">
        <v>11583.69</v>
      </c>
      <c r="F4409" s="29"/>
      <c r="G4409" s="29"/>
      <c r="H4409" s="29"/>
      <c r="I4409" s="29"/>
      <c r="J4409" s="29"/>
      <c r="K4409" s="29"/>
      <c r="L4409" s="29"/>
      <c r="M4409" s="29"/>
      <c r="N4409" s="29"/>
      <c r="O4409" s="29"/>
      <c r="P4409" s="29"/>
      <c r="Q4409" s="29"/>
      <c r="R4409" s="29"/>
      <c r="S4409" s="29"/>
      <c r="T4409" s="29"/>
      <c r="U4409" s="29"/>
    </row>
    <row r="4410" spans="1:21" ht="13.5" customHeight="1" x14ac:dyDescent="0.25">
      <c r="A4410" s="39">
        <v>39658</v>
      </c>
      <c r="B4410" s="6"/>
      <c r="C4410" s="6"/>
      <c r="D4410" s="6"/>
      <c r="E4410" s="38">
        <v>11397.56</v>
      </c>
      <c r="F4410" s="29"/>
      <c r="G4410" s="29"/>
      <c r="H4410" s="29"/>
      <c r="I4410" s="29"/>
      <c r="J4410" s="29"/>
      <c r="K4410" s="29"/>
      <c r="L4410" s="29"/>
      <c r="M4410" s="29"/>
      <c r="N4410" s="29"/>
      <c r="O4410" s="29"/>
      <c r="P4410" s="29"/>
      <c r="Q4410" s="29"/>
      <c r="R4410" s="29"/>
      <c r="S4410" s="29"/>
      <c r="T4410" s="29"/>
      <c r="U4410" s="29"/>
    </row>
    <row r="4411" spans="1:21" ht="13.5" customHeight="1" x14ac:dyDescent="0.25">
      <c r="A4411" s="39">
        <v>39657</v>
      </c>
      <c r="B4411" s="6"/>
      <c r="C4411" s="6"/>
      <c r="D4411" s="6"/>
      <c r="E4411" s="38">
        <v>11131.08</v>
      </c>
      <c r="F4411" s="29"/>
      <c r="G4411" s="29"/>
      <c r="H4411" s="29"/>
      <c r="I4411" s="29"/>
      <c r="J4411" s="29"/>
      <c r="K4411" s="29"/>
      <c r="L4411" s="29"/>
      <c r="M4411" s="29"/>
      <c r="N4411" s="29"/>
      <c r="O4411" s="29"/>
      <c r="P4411" s="29"/>
      <c r="Q4411" s="29"/>
      <c r="R4411" s="29"/>
      <c r="S4411" s="29"/>
      <c r="T4411" s="29"/>
      <c r="U4411" s="29"/>
    </row>
    <row r="4412" spans="1:21" ht="13.5" customHeight="1" x14ac:dyDescent="0.25">
      <c r="A4412" s="39">
        <v>39654</v>
      </c>
      <c r="B4412" s="6"/>
      <c r="C4412" s="6"/>
      <c r="D4412" s="6"/>
      <c r="E4412" s="38">
        <v>11370.69</v>
      </c>
      <c r="F4412" s="29"/>
      <c r="G4412" s="29"/>
      <c r="H4412" s="29"/>
      <c r="I4412" s="29"/>
      <c r="J4412" s="29"/>
      <c r="K4412" s="29"/>
      <c r="L4412" s="29"/>
      <c r="M4412" s="29"/>
      <c r="N4412" s="29"/>
      <c r="O4412" s="29"/>
      <c r="P4412" s="29"/>
      <c r="Q4412" s="29"/>
      <c r="R4412" s="29"/>
      <c r="S4412" s="29"/>
      <c r="T4412" s="29"/>
      <c r="U4412" s="29"/>
    </row>
    <row r="4413" spans="1:21" ht="13.5" customHeight="1" x14ac:dyDescent="0.25">
      <c r="A4413" s="39">
        <v>39653</v>
      </c>
      <c r="B4413" s="6"/>
      <c r="C4413" s="6"/>
      <c r="D4413" s="6"/>
      <c r="E4413" s="38">
        <v>11349.28</v>
      </c>
      <c r="F4413" s="29"/>
      <c r="G4413" s="29"/>
      <c r="H4413" s="29"/>
      <c r="I4413" s="29"/>
      <c r="J4413" s="29"/>
      <c r="K4413" s="29"/>
      <c r="L4413" s="29"/>
      <c r="M4413" s="29"/>
      <c r="N4413" s="29"/>
      <c r="O4413" s="29"/>
      <c r="P4413" s="29"/>
      <c r="Q4413" s="29"/>
      <c r="R4413" s="29"/>
      <c r="S4413" s="29"/>
      <c r="T4413" s="29"/>
      <c r="U4413" s="29"/>
    </row>
    <row r="4414" spans="1:21" ht="13.5" customHeight="1" x14ac:dyDescent="0.25">
      <c r="A4414" s="39">
        <v>39652</v>
      </c>
      <c r="B4414" s="6"/>
      <c r="C4414" s="6"/>
      <c r="D4414" s="6"/>
      <c r="E4414" s="38">
        <v>11632.38</v>
      </c>
      <c r="F4414" s="29"/>
      <c r="G4414" s="29"/>
      <c r="H4414" s="29"/>
      <c r="I4414" s="29"/>
      <c r="J4414" s="29"/>
      <c r="K4414" s="29"/>
      <c r="L4414" s="29"/>
      <c r="M4414" s="29"/>
      <c r="N4414" s="29"/>
      <c r="O4414" s="29"/>
      <c r="P4414" s="29"/>
      <c r="Q4414" s="29"/>
      <c r="R4414" s="29"/>
      <c r="S4414" s="29"/>
      <c r="T4414" s="29"/>
      <c r="U4414" s="29"/>
    </row>
    <row r="4415" spans="1:21" ht="13.5" customHeight="1" x14ac:dyDescent="0.25">
      <c r="A4415" s="39">
        <v>39651</v>
      </c>
      <c r="B4415" s="6"/>
      <c r="C4415" s="6"/>
      <c r="D4415" s="6"/>
      <c r="E4415" s="38">
        <v>11602.5</v>
      </c>
      <c r="F4415" s="29"/>
      <c r="G4415" s="29"/>
      <c r="H4415" s="29"/>
      <c r="I4415" s="29"/>
      <c r="J4415" s="29"/>
      <c r="K4415" s="29"/>
      <c r="L4415" s="29"/>
      <c r="M4415" s="29"/>
      <c r="N4415" s="29"/>
      <c r="O4415" s="29"/>
      <c r="P4415" s="29"/>
      <c r="Q4415" s="29"/>
      <c r="R4415" s="29"/>
      <c r="S4415" s="29"/>
      <c r="T4415" s="29"/>
      <c r="U4415" s="29"/>
    </row>
    <row r="4416" spans="1:21" ht="13.5" customHeight="1" x14ac:dyDescent="0.25">
      <c r="A4416" s="39">
        <v>39650</v>
      </c>
      <c r="B4416" s="6"/>
      <c r="C4416" s="6"/>
      <c r="D4416" s="6"/>
      <c r="E4416" s="38">
        <v>11467.34</v>
      </c>
      <c r="F4416" s="29"/>
      <c r="G4416" s="29"/>
      <c r="H4416" s="29"/>
      <c r="I4416" s="29"/>
      <c r="J4416" s="29"/>
      <c r="K4416" s="29"/>
      <c r="L4416" s="29"/>
      <c r="M4416" s="29"/>
      <c r="N4416" s="29"/>
      <c r="O4416" s="29"/>
      <c r="P4416" s="29"/>
      <c r="Q4416" s="29"/>
      <c r="R4416" s="29"/>
      <c r="S4416" s="29"/>
      <c r="T4416" s="29"/>
      <c r="U4416" s="29"/>
    </row>
    <row r="4417" spans="1:21" ht="13.5" customHeight="1" x14ac:dyDescent="0.25">
      <c r="A4417" s="39">
        <v>39647</v>
      </c>
      <c r="B4417" s="6"/>
      <c r="C4417" s="6"/>
      <c r="D4417" s="6"/>
      <c r="E4417" s="38">
        <v>11496.57</v>
      </c>
      <c r="F4417" s="29"/>
      <c r="G4417" s="29"/>
      <c r="H4417" s="29"/>
      <c r="I4417" s="29"/>
      <c r="J4417" s="29"/>
      <c r="K4417" s="29"/>
      <c r="L4417" s="29"/>
      <c r="M4417" s="29"/>
      <c r="N4417" s="29"/>
      <c r="O4417" s="29"/>
      <c r="P4417" s="29"/>
      <c r="Q4417" s="29"/>
      <c r="R4417" s="29"/>
      <c r="S4417" s="29"/>
      <c r="T4417" s="29"/>
      <c r="U4417" s="29"/>
    </row>
    <row r="4418" spans="1:21" ht="13.5" customHeight="1" x14ac:dyDescent="0.25">
      <c r="A4418" s="39">
        <v>39646</v>
      </c>
      <c r="B4418" s="6"/>
      <c r="C4418" s="6"/>
      <c r="D4418" s="6"/>
      <c r="E4418" s="38">
        <v>11446.66</v>
      </c>
      <c r="F4418" s="29"/>
      <c r="G4418" s="29"/>
      <c r="H4418" s="29"/>
      <c r="I4418" s="29"/>
      <c r="J4418" s="29"/>
      <c r="K4418" s="29"/>
      <c r="L4418" s="29"/>
      <c r="M4418" s="29"/>
      <c r="N4418" s="29"/>
      <c r="O4418" s="29"/>
      <c r="P4418" s="29"/>
      <c r="Q4418" s="29"/>
      <c r="R4418" s="29"/>
      <c r="S4418" s="29"/>
      <c r="T4418" s="29"/>
      <c r="U4418" s="29"/>
    </row>
    <row r="4419" spans="1:21" ht="13.5" customHeight="1" x14ac:dyDescent="0.25">
      <c r="A4419" s="39">
        <v>39645</v>
      </c>
      <c r="B4419" s="6"/>
      <c r="C4419" s="6"/>
      <c r="D4419" s="6"/>
      <c r="E4419" s="38">
        <v>11239.28</v>
      </c>
      <c r="F4419" s="29"/>
      <c r="G4419" s="29"/>
      <c r="H4419" s="29"/>
      <c r="I4419" s="29"/>
      <c r="J4419" s="29"/>
      <c r="K4419" s="29"/>
      <c r="L4419" s="29"/>
      <c r="M4419" s="29"/>
      <c r="N4419" s="29"/>
      <c r="O4419" s="29"/>
      <c r="P4419" s="29"/>
      <c r="Q4419" s="29"/>
      <c r="R4419" s="29"/>
      <c r="S4419" s="29"/>
      <c r="T4419" s="29"/>
      <c r="U4419" s="29"/>
    </row>
    <row r="4420" spans="1:21" ht="13.5" customHeight="1" x14ac:dyDescent="0.25">
      <c r="A4420" s="39">
        <v>39644</v>
      </c>
      <c r="B4420" s="6"/>
      <c r="C4420" s="6"/>
      <c r="D4420" s="6"/>
      <c r="E4420" s="38">
        <v>10962.54</v>
      </c>
      <c r="F4420" s="29"/>
      <c r="G4420" s="29"/>
      <c r="H4420" s="29"/>
      <c r="I4420" s="29"/>
      <c r="J4420" s="29"/>
      <c r="K4420" s="29"/>
      <c r="L4420" s="29"/>
      <c r="M4420" s="29"/>
      <c r="N4420" s="29"/>
      <c r="O4420" s="29"/>
      <c r="P4420" s="29"/>
      <c r="Q4420" s="29"/>
      <c r="R4420" s="29"/>
      <c r="S4420" s="29"/>
      <c r="T4420" s="29"/>
      <c r="U4420" s="29"/>
    </row>
    <row r="4421" spans="1:21" ht="13.5" customHeight="1" x14ac:dyDescent="0.25">
      <c r="A4421" s="39">
        <v>39643</v>
      </c>
      <c r="B4421" s="6"/>
      <c r="C4421" s="6"/>
      <c r="D4421" s="6"/>
      <c r="E4421" s="38">
        <v>11055.19</v>
      </c>
      <c r="F4421" s="29"/>
      <c r="G4421" s="29"/>
      <c r="H4421" s="29"/>
      <c r="I4421" s="29"/>
      <c r="J4421" s="29"/>
      <c r="K4421" s="29"/>
      <c r="L4421" s="29"/>
      <c r="M4421" s="29"/>
      <c r="N4421" s="29"/>
      <c r="O4421" s="29"/>
      <c r="P4421" s="29"/>
      <c r="Q4421" s="29"/>
      <c r="R4421" s="29"/>
      <c r="S4421" s="29"/>
      <c r="T4421" s="29"/>
      <c r="U4421" s="29"/>
    </row>
    <row r="4422" spans="1:21" ht="13.5" customHeight="1" x14ac:dyDescent="0.25">
      <c r="A4422" s="39">
        <v>39640</v>
      </c>
      <c r="B4422" s="6"/>
      <c r="C4422" s="6"/>
      <c r="D4422" s="6"/>
      <c r="E4422" s="38">
        <v>11100.54</v>
      </c>
      <c r="F4422" s="29"/>
      <c r="G4422" s="29"/>
      <c r="H4422" s="29"/>
      <c r="I4422" s="29"/>
      <c r="J4422" s="29"/>
      <c r="K4422" s="29"/>
      <c r="L4422" s="29"/>
      <c r="M4422" s="29"/>
      <c r="N4422" s="29"/>
      <c r="O4422" s="29"/>
      <c r="P4422" s="29"/>
      <c r="Q4422" s="29"/>
      <c r="R4422" s="29"/>
      <c r="S4422" s="29"/>
      <c r="T4422" s="29"/>
      <c r="U4422" s="29"/>
    </row>
    <row r="4423" spans="1:21" ht="13.5" customHeight="1" x14ac:dyDescent="0.25">
      <c r="A4423" s="39">
        <v>39639</v>
      </c>
      <c r="B4423" s="6"/>
      <c r="C4423" s="6"/>
      <c r="D4423" s="6"/>
      <c r="E4423" s="38">
        <v>11229.02</v>
      </c>
      <c r="F4423" s="29"/>
      <c r="G4423" s="29"/>
      <c r="H4423" s="29"/>
      <c r="I4423" s="29"/>
      <c r="J4423" s="29"/>
      <c r="K4423" s="29"/>
      <c r="L4423" s="29"/>
      <c r="M4423" s="29"/>
      <c r="N4423" s="29"/>
      <c r="O4423" s="29"/>
      <c r="P4423" s="29"/>
      <c r="Q4423" s="29"/>
      <c r="R4423" s="29"/>
      <c r="S4423" s="29"/>
      <c r="T4423" s="29"/>
      <c r="U4423" s="29"/>
    </row>
    <row r="4424" spans="1:21" ht="13.5" customHeight="1" x14ac:dyDescent="0.25">
      <c r="A4424" s="39">
        <v>39638</v>
      </c>
      <c r="B4424" s="6"/>
      <c r="C4424" s="6"/>
      <c r="D4424" s="6"/>
      <c r="E4424" s="38">
        <v>11147.44</v>
      </c>
      <c r="F4424" s="29"/>
      <c r="G4424" s="29"/>
      <c r="H4424" s="29"/>
      <c r="I4424" s="29"/>
      <c r="J4424" s="29"/>
      <c r="K4424" s="29"/>
      <c r="L4424" s="29"/>
      <c r="M4424" s="29"/>
      <c r="N4424" s="29"/>
      <c r="O4424" s="29"/>
      <c r="P4424" s="29"/>
      <c r="Q4424" s="29"/>
      <c r="R4424" s="29"/>
      <c r="S4424" s="29"/>
      <c r="T4424" s="29"/>
      <c r="U4424" s="29"/>
    </row>
    <row r="4425" spans="1:21" ht="13.5" customHeight="1" x14ac:dyDescent="0.25">
      <c r="A4425" s="39">
        <v>39637</v>
      </c>
      <c r="B4425" s="6"/>
      <c r="C4425" s="6"/>
      <c r="D4425" s="6"/>
      <c r="E4425" s="38">
        <v>11384.21</v>
      </c>
      <c r="F4425" s="29"/>
      <c r="G4425" s="29"/>
      <c r="H4425" s="29"/>
      <c r="I4425" s="29"/>
      <c r="J4425" s="29"/>
      <c r="K4425" s="29"/>
      <c r="L4425" s="29"/>
      <c r="M4425" s="29"/>
      <c r="N4425" s="29"/>
      <c r="O4425" s="29"/>
      <c r="P4425" s="29"/>
      <c r="Q4425" s="29"/>
      <c r="R4425" s="29"/>
      <c r="S4425" s="29"/>
      <c r="T4425" s="29"/>
      <c r="U4425" s="29"/>
    </row>
    <row r="4426" spans="1:21" ht="13.5" customHeight="1" x14ac:dyDescent="0.25">
      <c r="A4426" s="39">
        <v>39636</v>
      </c>
      <c r="B4426" s="6"/>
      <c r="C4426" s="6"/>
      <c r="D4426" s="6"/>
      <c r="E4426" s="38">
        <v>11231.96</v>
      </c>
      <c r="F4426" s="29"/>
      <c r="G4426" s="29"/>
      <c r="H4426" s="29"/>
      <c r="I4426" s="29"/>
      <c r="J4426" s="29"/>
      <c r="K4426" s="29"/>
      <c r="L4426" s="29"/>
      <c r="M4426" s="29"/>
      <c r="N4426" s="29"/>
      <c r="O4426" s="29"/>
      <c r="P4426" s="29"/>
      <c r="Q4426" s="29"/>
      <c r="R4426" s="29"/>
      <c r="S4426" s="29"/>
      <c r="T4426" s="29"/>
      <c r="U4426" s="29"/>
    </row>
    <row r="4427" spans="1:21" ht="13.5" customHeight="1" x14ac:dyDescent="0.25">
      <c r="A4427" s="39">
        <v>39632</v>
      </c>
      <c r="B4427" s="6"/>
      <c r="C4427" s="6"/>
      <c r="D4427" s="6"/>
      <c r="E4427" s="38">
        <v>11288.54</v>
      </c>
      <c r="F4427" s="29"/>
      <c r="G4427" s="29"/>
      <c r="H4427" s="29"/>
      <c r="I4427" s="29"/>
      <c r="J4427" s="29"/>
      <c r="K4427" s="29"/>
      <c r="L4427" s="29"/>
      <c r="M4427" s="29"/>
      <c r="N4427" s="29"/>
      <c r="O4427" s="29"/>
      <c r="P4427" s="29"/>
      <c r="Q4427" s="29"/>
      <c r="R4427" s="29"/>
      <c r="S4427" s="29"/>
      <c r="T4427" s="29"/>
      <c r="U4427" s="29"/>
    </row>
    <row r="4428" spans="1:21" ht="13.5" customHeight="1" x14ac:dyDescent="0.25">
      <c r="A4428" s="39">
        <v>39631</v>
      </c>
      <c r="B4428" s="6"/>
      <c r="C4428" s="6"/>
      <c r="D4428" s="6"/>
      <c r="E4428" s="38">
        <v>11215.51</v>
      </c>
      <c r="F4428" s="29"/>
      <c r="G4428" s="29"/>
      <c r="H4428" s="29"/>
      <c r="I4428" s="29"/>
      <c r="J4428" s="29"/>
      <c r="K4428" s="29"/>
      <c r="L4428" s="29"/>
      <c r="M4428" s="29"/>
      <c r="N4428" s="29"/>
      <c r="O4428" s="29"/>
      <c r="P4428" s="29"/>
      <c r="Q4428" s="29"/>
      <c r="R4428" s="29"/>
      <c r="S4428" s="29"/>
      <c r="T4428" s="29"/>
      <c r="U4428" s="29"/>
    </row>
    <row r="4429" spans="1:21" ht="13.5" customHeight="1" x14ac:dyDescent="0.25">
      <c r="A4429" s="39">
        <v>39630</v>
      </c>
      <c r="B4429" s="6"/>
      <c r="C4429" s="6"/>
      <c r="D4429" s="6"/>
      <c r="E4429" s="38">
        <v>11382.26</v>
      </c>
      <c r="F4429" s="29"/>
      <c r="G4429" s="29"/>
      <c r="H4429" s="29"/>
      <c r="I4429" s="29"/>
      <c r="J4429" s="29"/>
      <c r="K4429" s="29"/>
      <c r="L4429" s="29"/>
      <c r="M4429" s="29"/>
      <c r="N4429" s="29"/>
      <c r="O4429" s="29"/>
      <c r="P4429" s="29"/>
      <c r="Q4429" s="29"/>
      <c r="R4429" s="29"/>
      <c r="S4429" s="29"/>
      <c r="T4429" s="29"/>
      <c r="U4429" s="29"/>
    </row>
    <row r="4430" spans="1:21" ht="13.5" customHeight="1" x14ac:dyDescent="0.25">
      <c r="A4430" s="39">
        <v>39629</v>
      </c>
      <c r="B4430" s="6"/>
      <c r="C4430" s="6"/>
      <c r="D4430" s="6"/>
      <c r="E4430" s="38">
        <v>11350.01</v>
      </c>
      <c r="F4430" s="29"/>
      <c r="G4430" s="29"/>
      <c r="H4430" s="29"/>
      <c r="I4430" s="29"/>
      <c r="J4430" s="29"/>
      <c r="K4430" s="29"/>
      <c r="L4430" s="29"/>
      <c r="M4430" s="29"/>
      <c r="N4430" s="29"/>
      <c r="O4430" s="29"/>
      <c r="P4430" s="29"/>
      <c r="Q4430" s="29"/>
      <c r="R4430" s="29"/>
      <c r="S4430" s="29"/>
      <c r="T4430" s="29"/>
      <c r="U4430" s="29"/>
    </row>
    <row r="4431" spans="1:21" ht="13.5" customHeight="1" x14ac:dyDescent="0.25">
      <c r="A4431" s="39">
        <v>39626</v>
      </c>
      <c r="B4431" s="6"/>
      <c r="C4431" s="6"/>
      <c r="D4431" s="6"/>
      <c r="E4431" s="38">
        <v>11346.51</v>
      </c>
      <c r="F4431" s="29"/>
      <c r="G4431" s="29"/>
      <c r="H4431" s="29"/>
      <c r="I4431" s="29"/>
      <c r="J4431" s="29"/>
      <c r="K4431" s="29"/>
      <c r="L4431" s="29"/>
      <c r="M4431" s="29"/>
      <c r="N4431" s="29"/>
      <c r="O4431" s="29"/>
      <c r="P4431" s="29"/>
      <c r="Q4431" s="29"/>
      <c r="R4431" s="29"/>
      <c r="S4431" s="29"/>
      <c r="T4431" s="29"/>
      <c r="U4431" s="29"/>
    </row>
    <row r="4432" spans="1:21" ht="13.5" customHeight="1" x14ac:dyDescent="0.25">
      <c r="A4432" s="39">
        <v>39625</v>
      </c>
      <c r="B4432" s="6"/>
      <c r="C4432" s="6"/>
      <c r="D4432" s="6"/>
      <c r="E4432" s="38">
        <v>11453.42</v>
      </c>
      <c r="F4432" s="29"/>
      <c r="G4432" s="29"/>
      <c r="H4432" s="29"/>
      <c r="I4432" s="29"/>
      <c r="J4432" s="29"/>
      <c r="K4432" s="29"/>
      <c r="L4432" s="29"/>
      <c r="M4432" s="29"/>
      <c r="N4432" s="29"/>
      <c r="O4432" s="29"/>
      <c r="P4432" s="29"/>
      <c r="Q4432" s="29"/>
      <c r="R4432" s="29"/>
      <c r="S4432" s="29"/>
      <c r="T4432" s="29"/>
      <c r="U4432" s="29"/>
    </row>
    <row r="4433" spans="1:21" ht="13.5" customHeight="1" x14ac:dyDescent="0.25">
      <c r="A4433" s="39">
        <v>39624</v>
      </c>
      <c r="B4433" s="6"/>
      <c r="C4433" s="6"/>
      <c r="D4433" s="6"/>
      <c r="E4433" s="38">
        <v>11811.83</v>
      </c>
      <c r="F4433" s="29"/>
      <c r="G4433" s="29"/>
      <c r="H4433" s="29"/>
      <c r="I4433" s="29"/>
      <c r="J4433" s="29"/>
      <c r="K4433" s="29"/>
      <c r="L4433" s="29"/>
      <c r="M4433" s="29"/>
      <c r="N4433" s="29"/>
      <c r="O4433" s="29"/>
      <c r="P4433" s="29"/>
      <c r="Q4433" s="29"/>
      <c r="R4433" s="29"/>
      <c r="S4433" s="29"/>
      <c r="T4433" s="29"/>
      <c r="U4433" s="29"/>
    </row>
    <row r="4434" spans="1:21" ht="13.5" customHeight="1" x14ac:dyDescent="0.25">
      <c r="A4434" s="39">
        <v>39623</v>
      </c>
      <c r="B4434" s="6"/>
      <c r="C4434" s="6"/>
      <c r="D4434" s="6"/>
      <c r="E4434" s="38">
        <v>11807.43</v>
      </c>
      <c r="F4434" s="29"/>
      <c r="G4434" s="29"/>
      <c r="H4434" s="29"/>
      <c r="I4434" s="29"/>
      <c r="J4434" s="29"/>
      <c r="K4434" s="29"/>
      <c r="L4434" s="29"/>
      <c r="M4434" s="29"/>
      <c r="N4434" s="29"/>
      <c r="O4434" s="29"/>
      <c r="P4434" s="29"/>
      <c r="Q4434" s="29"/>
      <c r="R4434" s="29"/>
      <c r="S4434" s="29"/>
      <c r="T4434" s="29"/>
      <c r="U4434" s="29"/>
    </row>
    <row r="4435" spans="1:21" ht="13.5" customHeight="1" x14ac:dyDescent="0.25">
      <c r="A4435" s="39">
        <v>39622</v>
      </c>
      <c r="B4435" s="6"/>
      <c r="C4435" s="6"/>
      <c r="D4435" s="6"/>
      <c r="E4435" s="38">
        <v>11842.36</v>
      </c>
      <c r="F4435" s="29"/>
      <c r="G4435" s="29"/>
      <c r="H4435" s="29"/>
      <c r="I4435" s="29"/>
      <c r="J4435" s="29"/>
      <c r="K4435" s="29"/>
      <c r="L4435" s="29"/>
      <c r="M4435" s="29"/>
      <c r="N4435" s="29"/>
      <c r="O4435" s="29"/>
      <c r="P4435" s="29"/>
      <c r="Q4435" s="29"/>
      <c r="R4435" s="29"/>
      <c r="S4435" s="29"/>
      <c r="T4435" s="29"/>
      <c r="U4435" s="29"/>
    </row>
    <row r="4436" spans="1:21" ht="13.5" customHeight="1" x14ac:dyDescent="0.25">
      <c r="A4436" s="39">
        <v>39619</v>
      </c>
      <c r="B4436" s="6"/>
      <c r="C4436" s="6"/>
      <c r="D4436" s="6"/>
      <c r="E4436" s="38">
        <v>11842.69</v>
      </c>
      <c r="F4436" s="29"/>
      <c r="G4436" s="29"/>
      <c r="H4436" s="29"/>
      <c r="I4436" s="29"/>
      <c r="J4436" s="29"/>
      <c r="K4436" s="29"/>
      <c r="L4436" s="29"/>
      <c r="M4436" s="29"/>
      <c r="N4436" s="29"/>
      <c r="O4436" s="29"/>
      <c r="P4436" s="29"/>
      <c r="Q4436" s="29"/>
      <c r="R4436" s="29"/>
      <c r="S4436" s="29"/>
      <c r="T4436" s="29"/>
      <c r="U4436" s="29"/>
    </row>
    <row r="4437" spans="1:21" ht="13.5" customHeight="1" x14ac:dyDescent="0.25">
      <c r="A4437" s="39">
        <v>39618</v>
      </c>
      <c r="B4437" s="6"/>
      <c r="C4437" s="6"/>
      <c r="D4437" s="6"/>
      <c r="E4437" s="38">
        <v>12063.09</v>
      </c>
      <c r="F4437" s="29"/>
      <c r="G4437" s="29"/>
      <c r="H4437" s="29"/>
      <c r="I4437" s="29"/>
      <c r="J4437" s="29"/>
      <c r="K4437" s="29"/>
      <c r="L4437" s="29"/>
      <c r="M4437" s="29"/>
      <c r="N4437" s="29"/>
      <c r="O4437" s="29"/>
      <c r="P4437" s="29"/>
      <c r="Q4437" s="29"/>
      <c r="R4437" s="29"/>
      <c r="S4437" s="29"/>
      <c r="T4437" s="29"/>
      <c r="U4437" s="29"/>
    </row>
    <row r="4438" spans="1:21" ht="13.5" customHeight="1" x14ac:dyDescent="0.25">
      <c r="A4438" s="39">
        <v>39617</v>
      </c>
      <c r="B4438" s="6"/>
      <c r="C4438" s="6"/>
      <c r="D4438" s="6"/>
      <c r="E4438" s="38">
        <v>12029.06</v>
      </c>
      <c r="F4438" s="29"/>
      <c r="G4438" s="29"/>
      <c r="H4438" s="29"/>
      <c r="I4438" s="29"/>
      <c r="J4438" s="29"/>
      <c r="K4438" s="29"/>
      <c r="L4438" s="29"/>
      <c r="M4438" s="29"/>
      <c r="N4438" s="29"/>
      <c r="O4438" s="29"/>
      <c r="P4438" s="29"/>
      <c r="Q4438" s="29"/>
      <c r="R4438" s="29"/>
      <c r="S4438" s="29"/>
      <c r="T4438" s="29"/>
      <c r="U4438" s="29"/>
    </row>
    <row r="4439" spans="1:21" ht="13.5" customHeight="1" x14ac:dyDescent="0.25">
      <c r="A4439" s="39">
        <v>39616</v>
      </c>
      <c r="B4439" s="6"/>
      <c r="C4439" s="6"/>
      <c r="D4439" s="6"/>
      <c r="E4439" s="38">
        <v>12160.3</v>
      </c>
      <c r="F4439" s="29"/>
      <c r="G4439" s="29"/>
      <c r="H4439" s="29"/>
      <c r="I4439" s="29"/>
      <c r="J4439" s="29"/>
      <c r="K4439" s="29"/>
      <c r="L4439" s="29"/>
      <c r="M4439" s="29"/>
      <c r="N4439" s="29"/>
      <c r="O4439" s="29"/>
      <c r="P4439" s="29"/>
      <c r="Q4439" s="29"/>
      <c r="R4439" s="29"/>
      <c r="S4439" s="29"/>
      <c r="T4439" s="29"/>
      <c r="U4439" s="29"/>
    </row>
    <row r="4440" spans="1:21" ht="13.5" customHeight="1" x14ac:dyDescent="0.25">
      <c r="A4440" s="39">
        <v>39615</v>
      </c>
      <c r="B4440" s="6"/>
      <c r="C4440" s="6"/>
      <c r="D4440" s="6"/>
      <c r="E4440" s="38">
        <v>12269.08</v>
      </c>
      <c r="F4440" s="29"/>
      <c r="G4440" s="29"/>
      <c r="H4440" s="29"/>
      <c r="I4440" s="29"/>
      <c r="J4440" s="29"/>
      <c r="K4440" s="29"/>
      <c r="L4440" s="29"/>
      <c r="M4440" s="29"/>
      <c r="N4440" s="29"/>
      <c r="O4440" s="29"/>
      <c r="P4440" s="29"/>
      <c r="Q4440" s="29"/>
      <c r="R4440" s="29"/>
      <c r="S4440" s="29"/>
      <c r="T4440" s="29"/>
      <c r="U4440" s="29"/>
    </row>
    <row r="4441" spans="1:21" ht="13.5" customHeight="1" x14ac:dyDescent="0.25">
      <c r="A4441" s="39">
        <v>39612</v>
      </c>
      <c r="B4441" s="6"/>
      <c r="C4441" s="6"/>
      <c r="D4441" s="6"/>
      <c r="E4441" s="38">
        <v>12307.35</v>
      </c>
      <c r="F4441" s="29"/>
      <c r="G4441" s="29"/>
      <c r="H4441" s="29"/>
      <c r="I4441" s="29"/>
      <c r="J4441" s="29"/>
      <c r="K4441" s="29"/>
      <c r="L4441" s="29"/>
      <c r="M4441" s="29"/>
      <c r="N4441" s="29"/>
      <c r="O4441" s="29"/>
      <c r="P4441" s="29"/>
      <c r="Q4441" s="29"/>
      <c r="R4441" s="29"/>
      <c r="S4441" s="29"/>
      <c r="T4441" s="29"/>
      <c r="U4441" s="29"/>
    </row>
    <row r="4442" spans="1:21" ht="13.5" customHeight="1" x14ac:dyDescent="0.25">
      <c r="A4442" s="39">
        <v>39611</v>
      </c>
      <c r="B4442" s="6"/>
      <c r="C4442" s="6"/>
      <c r="D4442" s="6"/>
      <c r="E4442" s="38">
        <v>12141.58</v>
      </c>
      <c r="F4442" s="29"/>
      <c r="G4442" s="29"/>
      <c r="H4442" s="29"/>
      <c r="I4442" s="29"/>
      <c r="J4442" s="29"/>
      <c r="K4442" s="29"/>
      <c r="L4442" s="29"/>
      <c r="M4442" s="29"/>
      <c r="N4442" s="29"/>
      <c r="O4442" s="29"/>
      <c r="P4442" s="29"/>
      <c r="Q4442" s="29"/>
      <c r="R4442" s="29"/>
      <c r="S4442" s="29"/>
      <c r="T4442" s="29"/>
      <c r="U4442" s="29"/>
    </row>
    <row r="4443" spans="1:21" ht="13.5" customHeight="1" x14ac:dyDescent="0.25">
      <c r="A4443" s="39">
        <v>39610</v>
      </c>
      <c r="B4443" s="6"/>
      <c r="C4443" s="6"/>
      <c r="D4443" s="6"/>
      <c r="E4443" s="38">
        <v>12083.77</v>
      </c>
      <c r="F4443" s="29"/>
      <c r="G4443" s="29"/>
      <c r="H4443" s="29"/>
      <c r="I4443" s="29"/>
      <c r="J4443" s="29"/>
      <c r="K4443" s="29"/>
      <c r="L4443" s="29"/>
      <c r="M4443" s="29"/>
      <c r="N4443" s="29"/>
      <c r="O4443" s="29"/>
      <c r="P4443" s="29"/>
      <c r="Q4443" s="29"/>
      <c r="R4443" s="29"/>
      <c r="S4443" s="29"/>
      <c r="T4443" s="29"/>
      <c r="U4443" s="29"/>
    </row>
    <row r="4444" spans="1:21" ht="13.5" customHeight="1" x14ac:dyDescent="0.25">
      <c r="A4444" s="39">
        <v>39609</v>
      </c>
      <c r="B4444" s="6"/>
      <c r="C4444" s="6"/>
      <c r="D4444" s="6"/>
      <c r="E4444" s="38">
        <v>12289.76</v>
      </c>
      <c r="F4444" s="29"/>
      <c r="G4444" s="29"/>
      <c r="H4444" s="29"/>
      <c r="I4444" s="29"/>
      <c r="J4444" s="29"/>
      <c r="K4444" s="29"/>
      <c r="L4444" s="29"/>
      <c r="M4444" s="29"/>
      <c r="N4444" s="29"/>
      <c r="O4444" s="29"/>
      <c r="P4444" s="29"/>
      <c r="Q4444" s="29"/>
      <c r="R4444" s="29"/>
      <c r="S4444" s="29"/>
      <c r="T4444" s="29"/>
      <c r="U4444" s="29"/>
    </row>
    <row r="4445" spans="1:21" ht="13.5" customHeight="1" x14ac:dyDescent="0.25">
      <c r="A4445" s="39">
        <v>39608</v>
      </c>
      <c r="B4445" s="6"/>
      <c r="C4445" s="6"/>
      <c r="D4445" s="6"/>
      <c r="E4445" s="38">
        <v>12280.32</v>
      </c>
      <c r="F4445" s="29"/>
      <c r="G4445" s="29"/>
      <c r="H4445" s="29"/>
      <c r="I4445" s="29"/>
      <c r="J4445" s="29"/>
      <c r="K4445" s="29"/>
      <c r="L4445" s="29"/>
      <c r="M4445" s="29"/>
      <c r="N4445" s="29"/>
      <c r="O4445" s="29"/>
      <c r="P4445" s="29"/>
      <c r="Q4445" s="29"/>
      <c r="R4445" s="29"/>
      <c r="S4445" s="29"/>
      <c r="T4445" s="29"/>
      <c r="U4445" s="29"/>
    </row>
    <row r="4446" spans="1:21" ht="13.5" customHeight="1" x14ac:dyDescent="0.25">
      <c r="A4446" s="39">
        <v>39605</v>
      </c>
      <c r="B4446" s="6"/>
      <c r="C4446" s="6"/>
      <c r="D4446" s="6"/>
      <c r="E4446" s="38">
        <v>12209.81</v>
      </c>
      <c r="F4446" s="29"/>
      <c r="G4446" s="29"/>
      <c r="H4446" s="29"/>
      <c r="I4446" s="29"/>
      <c r="J4446" s="29"/>
      <c r="K4446" s="29"/>
      <c r="L4446" s="29"/>
      <c r="M4446" s="29"/>
      <c r="N4446" s="29"/>
      <c r="O4446" s="29"/>
      <c r="P4446" s="29"/>
      <c r="Q4446" s="29"/>
      <c r="R4446" s="29"/>
      <c r="S4446" s="29"/>
      <c r="T4446" s="29"/>
      <c r="U4446" s="29"/>
    </row>
    <row r="4447" spans="1:21" ht="13.5" customHeight="1" x14ac:dyDescent="0.25">
      <c r="A4447" s="39">
        <v>39604</v>
      </c>
      <c r="B4447" s="6"/>
      <c r="C4447" s="6"/>
      <c r="D4447" s="6"/>
      <c r="E4447" s="38">
        <v>12604.45</v>
      </c>
      <c r="F4447" s="29"/>
      <c r="G4447" s="29"/>
      <c r="H4447" s="29"/>
      <c r="I4447" s="29"/>
      <c r="J4447" s="29"/>
      <c r="K4447" s="29"/>
      <c r="L4447" s="29"/>
      <c r="M4447" s="29"/>
      <c r="N4447" s="29"/>
      <c r="O4447" s="29"/>
      <c r="P4447" s="29"/>
      <c r="Q4447" s="29"/>
      <c r="R4447" s="29"/>
      <c r="S4447" s="29"/>
      <c r="T4447" s="29"/>
      <c r="U4447" s="29"/>
    </row>
    <row r="4448" spans="1:21" ht="13.5" customHeight="1" x14ac:dyDescent="0.25">
      <c r="A4448" s="39">
        <v>39603</v>
      </c>
      <c r="B4448" s="6"/>
      <c r="C4448" s="6"/>
      <c r="D4448" s="6"/>
      <c r="E4448" s="38">
        <v>12390.48</v>
      </c>
      <c r="F4448" s="29"/>
      <c r="G4448" s="29"/>
      <c r="H4448" s="29"/>
      <c r="I4448" s="29"/>
      <c r="J4448" s="29"/>
      <c r="K4448" s="29"/>
      <c r="L4448" s="29"/>
      <c r="M4448" s="29"/>
      <c r="N4448" s="29"/>
      <c r="O4448" s="29"/>
      <c r="P4448" s="29"/>
      <c r="Q4448" s="29"/>
      <c r="R4448" s="29"/>
      <c r="S4448" s="29"/>
      <c r="T4448" s="29"/>
      <c r="U4448" s="29"/>
    </row>
    <row r="4449" spans="1:21" ht="13.5" customHeight="1" x14ac:dyDescent="0.25">
      <c r="A4449" s="39">
        <v>39602</v>
      </c>
      <c r="B4449" s="6"/>
      <c r="C4449" s="6"/>
      <c r="D4449" s="6"/>
      <c r="E4449" s="38">
        <v>12402.85</v>
      </c>
      <c r="F4449" s="29"/>
      <c r="G4449" s="29"/>
      <c r="H4449" s="29"/>
      <c r="I4449" s="29"/>
      <c r="J4449" s="29"/>
      <c r="K4449" s="29"/>
      <c r="L4449" s="29"/>
      <c r="M4449" s="29"/>
      <c r="N4449" s="29"/>
      <c r="O4449" s="29"/>
      <c r="P4449" s="29"/>
      <c r="Q4449" s="29"/>
      <c r="R4449" s="29"/>
      <c r="S4449" s="29"/>
      <c r="T4449" s="29"/>
      <c r="U4449" s="29"/>
    </row>
    <row r="4450" spans="1:21" ht="13.5" customHeight="1" x14ac:dyDescent="0.25">
      <c r="A4450" s="39">
        <v>39601</v>
      </c>
      <c r="B4450" s="6"/>
      <c r="C4450" s="6"/>
      <c r="D4450" s="6"/>
      <c r="E4450" s="38">
        <v>12503.82</v>
      </c>
      <c r="F4450" s="29"/>
      <c r="G4450" s="29"/>
      <c r="H4450" s="29"/>
      <c r="I4450" s="29"/>
      <c r="J4450" s="29"/>
      <c r="K4450" s="29"/>
      <c r="L4450" s="29"/>
      <c r="M4450" s="29"/>
      <c r="N4450" s="29"/>
      <c r="O4450" s="29"/>
      <c r="P4450" s="29"/>
      <c r="Q4450" s="29"/>
      <c r="R4450" s="29"/>
      <c r="S4450" s="29"/>
      <c r="T4450" s="29"/>
      <c r="U4450" s="29"/>
    </row>
    <row r="4451" spans="1:21" ht="13.5" customHeight="1" x14ac:dyDescent="0.25">
      <c r="A4451" s="39">
        <v>39598</v>
      </c>
      <c r="B4451" s="6"/>
      <c r="C4451" s="6"/>
      <c r="D4451" s="6"/>
      <c r="E4451" s="38">
        <v>12638.32</v>
      </c>
      <c r="F4451" s="29"/>
      <c r="G4451" s="29"/>
      <c r="H4451" s="29"/>
      <c r="I4451" s="29"/>
      <c r="J4451" s="29"/>
      <c r="K4451" s="29"/>
      <c r="L4451" s="29"/>
      <c r="M4451" s="29"/>
      <c r="N4451" s="29"/>
      <c r="O4451" s="29"/>
      <c r="P4451" s="29"/>
      <c r="Q4451" s="29"/>
      <c r="R4451" s="29"/>
      <c r="S4451" s="29"/>
      <c r="T4451" s="29"/>
      <c r="U4451" s="29"/>
    </row>
    <row r="4452" spans="1:21" ht="13.5" customHeight="1" x14ac:dyDescent="0.25">
      <c r="A4452" s="39">
        <v>39597</v>
      </c>
      <c r="B4452" s="6"/>
      <c r="C4452" s="6"/>
      <c r="D4452" s="6"/>
      <c r="E4452" s="38">
        <v>12646.22</v>
      </c>
      <c r="F4452" s="29"/>
      <c r="G4452" s="29"/>
      <c r="H4452" s="29"/>
      <c r="I4452" s="29"/>
      <c r="J4452" s="29"/>
      <c r="K4452" s="29"/>
      <c r="L4452" s="29"/>
      <c r="M4452" s="29"/>
      <c r="N4452" s="29"/>
      <c r="O4452" s="29"/>
      <c r="P4452" s="29"/>
      <c r="Q4452" s="29"/>
      <c r="R4452" s="29"/>
      <c r="S4452" s="29"/>
      <c r="T4452" s="29"/>
      <c r="U4452" s="29"/>
    </row>
    <row r="4453" spans="1:21" ht="13.5" customHeight="1" x14ac:dyDescent="0.25">
      <c r="A4453" s="39">
        <v>39596</v>
      </c>
      <c r="B4453" s="6"/>
      <c r="C4453" s="6"/>
      <c r="D4453" s="6"/>
      <c r="E4453" s="38">
        <v>12594.03</v>
      </c>
      <c r="F4453" s="29"/>
      <c r="G4453" s="29"/>
      <c r="H4453" s="29"/>
      <c r="I4453" s="29"/>
      <c r="J4453" s="29"/>
      <c r="K4453" s="29"/>
      <c r="L4453" s="29"/>
      <c r="M4453" s="29"/>
      <c r="N4453" s="29"/>
      <c r="O4453" s="29"/>
      <c r="P4453" s="29"/>
      <c r="Q4453" s="29"/>
      <c r="R4453" s="29"/>
      <c r="S4453" s="29"/>
      <c r="T4453" s="29"/>
      <c r="U4453" s="29"/>
    </row>
    <row r="4454" spans="1:21" ht="13.5" customHeight="1" x14ac:dyDescent="0.25">
      <c r="A4454" s="39">
        <v>39595</v>
      </c>
      <c r="B4454" s="6"/>
      <c r="C4454" s="6"/>
      <c r="D4454" s="6"/>
      <c r="E4454" s="38">
        <v>12548.35</v>
      </c>
      <c r="F4454" s="29"/>
      <c r="G4454" s="29"/>
      <c r="H4454" s="29"/>
      <c r="I4454" s="29"/>
      <c r="J4454" s="29"/>
      <c r="K4454" s="29"/>
      <c r="L4454" s="29"/>
      <c r="M4454" s="29"/>
      <c r="N4454" s="29"/>
      <c r="O4454" s="29"/>
      <c r="P4454" s="29"/>
      <c r="Q4454" s="29"/>
      <c r="R4454" s="29"/>
      <c r="S4454" s="29"/>
      <c r="T4454" s="29"/>
      <c r="U4454" s="29"/>
    </row>
    <row r="4455" spans="1:21" ht="13.5" customHeight="1" x14ac:dyDescent="0.25">
      <c r="A4455" s="39">
        <v>39591</v>
      </c>
      <c r="B4455" s="6"/>
      <c r="C4455" s="6"/>
      <c r="D4455" s="6"/>
      <c r="E4455" s="38">
        <v>12479.63</v>
      </c>
      <c r="F4455" s="29"/>
      <c r="G4455" s="29"/>
      <c r="H4455" s="29"/>
      <c r="I4455" s="29"/>
      <c r="J4455" s="29"/>
      <c r="K4455" s="29"/>
      <c r="L4455" s="29"/>
      <c r="M4455" s="29"/>
      <c r="N4455" s="29"/>
      <c r="O4455" s="29"/>
      <c r="P4455" s="29"/>
      <c r="Q4455" s="29"/>
      <c r="R4455" s="29"/>
      <c r="S4455" s="29"/>
      <c r="T4455" s="29"/>
      <c r="U4455" s="29"/>
    </row>
    <row r="4456" spans="1:21" ht="13.5" customHeight="1" x14ac:dyDescent="0.25">
      <c r="A4456" s="39">
        <v>39590</v>
      </c>
      <c r="B4456" s="6"/>
      <c r="C4456" s="6"/>
      <c r="D4456" s="6"/>
      <c r="E4456" s="38">
        <v>12625.62</v>
      </c>
      <c r="F4456" s="29"/>
      <c r="G4456" s="29"/>
      <c r="H4456" s="29"/>
      <c r="I4456" s="29"/>
      <c r="J4456" s="29"/>
      <c r="K4456" s="29"/>
      <c r="L4456" s="29"/>
      <c r="M4456" s="29"/>
      <c r="N4456" s="29"/>
      <c r="O4456" s="29"/>
      <c r="P4456" s="29"/>
      <c r="Q4456" s="29"/>
      <c r="R4456" s="29"/>
      <c r="S4456" s="29"/>
      <c r="T4456" s="29"/>
      <c r="U4456" s="29"/>
    </row>
    <row r="4457" spans="1:21" ht="13.5" customHeight="1" x14ac:dyDescent="0.25">
      <c r="A4457" s="39">
        <v>39589</v>
      </c>
      <c r="B4457" s="6"/>
      <c r="C4457" s="6"/>
      <c r="D4457" s="6"/>
      <c r="E4457" s="38">
        <v>12601.19</v>
      </c>
      <c r="F4457" s="29"/>
      <c r="G4457" s="29"/>
      <c r="H4457" s="29"/>
      <c r="I4457" s="29"/>
      <c r="J4457" s="29"/>
      <c r="K4457" s="29"/>
      <c r="L4457" s="29"/>
      <c r="M4457" s="29"/>
      <c r="N4457" s="29"/>
      <c r="O4457" s="29"/>
      <c r="P4457" s="29"/>
      <c r="Q4457" s="29"/>
      <c r="R4457" s="29"/>
      <c r="S4457" s="29"/>
      <c r="T4457" s="29"/>
      <c r="U4457" s="29"/>
    </row>
    <row r="4458" spans="1:21" ht="13.5" customHeight="1" x14ac:dyDescent="0.25">
      <c r="A4458" s="39">
        <v>39588</v>
      </c>
      <c r="B4458" s="6"/>
      <c r="C4458" s="6"/>
      <c r="D4458" s="6"/>
      <c r="E4458" s="38">
        <v>12828.68</v>
      </c>
      <c r="F4458" s="29"/>
      <c r="G4458" s="29"/>
      <c r="H4458" s="29"/>
      <c r="I4458" s="29"/>
      <c r="J4458" s="29"/>
      <c r="K4458" s="29"/>
      <c r="L4458" s="29"/>
      <c r="M4458" s="29"/>
      <c r="N4458" s="29"/>
      <c r="O4458" s="29"/>
      <c r="P4458" s="29"/>
      <c r="Q4458" s="29"/>
      <c r="R4458" s="29"/>
      <c r="S4458" s="29"/>
      <c r="T4458" s="29"/>
      <c r="U4458" s="29"/>
    </row>
    <row r="4459" spans="1:21" ht="13.5" customHeight="1" x14ac:dyDescent="0.25">
      <c r="A4459" s="39">
        <v>39587</v>
      </c>
      <c r="B4459" s="6"/>
      <c r="C4459" s="6"/>
      <c r="D4459" s="6"/>
      <c r="E4459" s="38">
        <v>13028.16</v>
      </c>
      <c r="F4459" s="29"/>
      <c r="G4459" s="29"/>
      <c r="H4459" s="29"/>
      <c r="I4459" s="29"/>
      <c r="J4459" s="29"/>
      <c r="K4459" s="29"/>
      <c r="L4459" s="29"/>
      <c r="M4459" s="29"/>
      <c r="N4459" s="29"/>
      <c r="O4459" s="29"/>
      <c r="P4459" s="29"/>
      <c r="Q4459" s="29"/>
      <c r="R4459" s="29"/>
      <c r="S4459" s="29"/>
      <c r="T4459" s="29"/>
      <c r="U4459" s="29"/>
    </row>
    <row r="4460" spans="1:21" ht="13.5" customHeight="1" x14ac:dyDescent="0.25">
      <c r="A4460" s="39">
        <v>39584</v>
      </c>
      <c r="B4460" s="6"/>
      <c r="C4460" s="6"/>
      <c r="D4460" s="6"/>
      <c r="E4460" s="38">
        <v>12986.8</v>
      </c>
      <c r="F4460" s="29"/>
      <c r="G4460" s="29"/>
      <c r="H4460" s="29"/>
      <c r="I4460" s="29"/>
      <c r="J4460" s="29"/>
      <c r="K4460" s="29"/>
      <c r="L4460" s="29"/>
      <c r="M4460" s="29"/>
      <c r="N4460" s="29"/>
      <c r="O4460" s="29"/>
      <c r="P4460" s="29"/>
      <c r="Q4460" s="29"/>
      <c r="R4460" s="29"/>
      <c r="S4460" s="29"/>
      <c r="T4460" s="29"/>
      <c r="U4460" s="29"/>
    </row>
    <row r="4461" spans="1:21" ht="13.5" customHeight="1" x14ac:dyDescent="0.25">
      <c r="A4461" s="39">
        <v>39583</v>
      </c>
      <c r="B4461" s="6"/>
      <c r="C4461" s="6"/>
      <c r="D4461" s="6"/>
      <c r="E4461" s="38">
        <v>12992.66</v>
      </c>
      <c r="F4461" s="29"/>
      <c r="G4461" s="29"/>
      <c r="H4461" s="29"/>
      <c r="I4461" s="29"/>
      <c r="J4461" s="29"/>
      <c r="K4461" s="29"/>
      <c r="L4461" s="29"/>
      <c r="M4461" s="29"/>
      <c r="N4461" s="29"/>
      <c r="O4461" s="29"/>
      <c r="P4461" s="29"/>
      <c r="Q4461" s="29"/>
      <c r="R4461" s="29"/>
      <c r="S4461" s="29"/>
      <c r="T4461" s="29"/>
      <c r="U4461" s="29"/>
    </row>
    <row r="4462" spans="1:21" ht="13.5" customHeight="1" x14ac:dyDescent="0.25">
      <c r="A4462" s="39">
        <v>39582</v>
      </c>
      <c r="B4462" s="6"/>
      <c r="C4462" s="6"/>
      <c r="D4462" s="6"/>
      <c r="E4462" s="38">
        <v>12898.38</v>
      </c>
      <c r="F4462" s="29"/>
      <c r="G4462" s="29"/>
      <c r="H4462" s="29"/>
      <c r="I4462" s="29"/>
      <c r="J4462" s="29"/>
      <c r="K4462" s="29"/>
      <c r="L4462" s="29"/>
      <c r="M4462" s="29"/>
      <c r="N4462" s="29"/>
      <c r="O4462" s="29"/>
      <c r="P4462" s="29"/>
      <c r="Q4462" s="29"/>
      <c r="R4462" s="29"/>
      <c r="S4462" s="29"/>
      <c r="T4462" s="29"/>
      <c r="U4462" s="29"/>
    </row>
    <row r="4463" spans="1:21" ht="13.5" customHeight="1" x14ac:dyDescent="0.25">
      <c r="A4463" s="39">
        <v>39581</v>
      </c>
      <c r="B4463" s="6"/>
      <c r="C4463" s="6"/>
      <c r="D4463" s="6"/>
      <c r="E4463" s="38">
        <v>12832.18</v>
      </c>
      <c r="F4463" s="29"/>
      <c r="G4463" s="29"/>
      <c r="H4463" s="29"/>
      <c r="I4463" s="29"/>
      <c r="J4463" s="29"/>
      <c r="K4463" s="29"/>
      <c r="L4463" s="29"/>
      <c r="M4463" s="29"/>
      <c r="N4463" s="29"/>
      <c r="O4463" s="29"/>
      <c r="P4463" s="29"/>
      <c r="Q4463" s="29"/>
      <c r="R4463" s="29"/>
      <c r="S4463" s="29"/>
      <c r="T4463" s="29"/>
      <c r="U4463" s="29"/>
    </row>
    <row r="4464" spans="1:21" ht="13.5" customHeight="1" x14ac:dyDescent="0.25">
      <c r="A4464" s="39">
        <v>39580</v>
      </c>
      <c r="B4464" s="6"/>
      <c r="C4464" s="6"/>
      <c r="D4464" s="6"/>
      <c r="E4464" s="38">
        <v>12876.31</v>
      </c>
      <c r="F4464" s="29"/>
      <c r="G4464" s="29"/>
      <c r="H4464" s="29"/>
      <c r="I4464" s="29"/>
      <c r="J4464" s="29"/>
      <c r="K4464" s="29"/>
      <c r="L4464" s="29"/>
      <c r="M4464" s="29"/>
      <c r="N4464" s="29"/>
      <c r="O4464" s="29"/>
      <c r="P4464" s="29"/>
      <c r="Q4464" s="29"/>
      <c r="R4464" s="29"/>
      <c r="S4464" s="29"/>
      <c r="T4464" s="29"/>
      <c r="U4464" s="29"/>
    </row>
    <row r="4465" spans="1:21" ht="13.5" customHeight="1" x14ac:dyDescent="0.25">
      <c r="A4465" s="39">
        <v>39577</v>
      </c>
      <c r="B4465" s="6"/>
      <c r="C4465" s="6"/>
      <c r="D4465" s="6"/>
      <c r="E4465" s="38">
        <v>12745.88</v>
      </c>
      <c r="F4465" s="29"/>
      <c r="G4465" s="29"/>
      <c r="H4465" s="29"/>
      <c r="I4465" s="29"/>
      <c r="J4465" s="29"/>
      <c r="K4465" s="29"/>
      <c r="L4465" s="29"/>
      <c r="M4465" s="29"/>
      <c r="N4465" s="29"/>
      <c r="O4465" s="29"/>
      <c r="P4465" s="29"/>
      <c r="Q4465" s="29"/>
      <c r="R4465" s="29"/>
      <c r="S4465" s="29"/>
      <c r="T4465" s="29"/>
      <c r="U4465" s="29"/>
    </row>
    <row r="4466" spans="1:21" ht="13.5" customHeight="1" x14ac:dyDescent="0.25">
      <c r="A4466" s="39">
        <v>39576</v>
      </c>
      <c r="B4466" s="6"/>
      <c r="C4466" s="6"/>
      <c r="D4466" s="6"/>
      <c r="E4466" s="38">
        <v>12866.78</v>
      </c>
      <c r="F4466" s="29"/>
      <c r="G4466" s="29"/>
      <c r="H4466" s="29"/>
      <c r="I4466" s="29"/>
      <c r="J4466" s="29"/>
      <c r="K4466" s="29"/>
      <c r="L4466" s="29"/>
      <c r="M4466" s="29"/>
      <c r="N4466" s="29"/>
      <c r="O4466" s="29"/>
      <c r="P4466" s="29"/>
      <c r="Q4466" s="29"/>
      <c r="R4466" s="29"/>
      <c r="S4466" s="29"/>
      <c r="T4466" s="29"/>
      <c r="U4466" s="29"/>
    </row>
    <row r="4467" spans="1:21" ht="13.5" customHeight="1" x14ac:dyDescent="0.25">
      <c r="A4467" s="39">
        <v>39575</v>
      </c>
      <c r="B4467" s="6"/>
      <c r="C4467" s="6"/>
      <c r="D4467" s="6"/>
      <c r="E4467" s="38">
        <v>12814.35</v>
      </c>
      <c r="F4467" s="29"/>
      <c r="G4467" s="29"/>
      <c r="H4467" s="29"/>
      <c r="I4467" s="29"/>
      <c r="J4467" s="29"/>
      <c r="K4467" s="29"/>
      <c r="L4467" s="29"/>
      <c r="M4467" s="29"/>
      <c r="N4467" s="29"/>
      <c r="O4467" s="29"/>
      <c r="P4467" s="29"/>
      <c r="Q4467" s="29"/>
      <c r="R4467" s="29"/>
      <c r="S4467" s="29"/>
      <c r="T4467" s="29"/>
      <c r="U4467" s="29"/>
    </row>
    <row r="4468" spans="1:21" ht="13.5" customHeight="1" x14ac:dyDescent="0.25">
      <c r="A4468" s="39">
        <v>39574</v>
      </c>
      <c r="B4468" s="6"/>
      <c r="C4468" s="6"/>
      <c r="D4468" s="6"/>
      <c r="E4468" s="38">
        <v>13020.83</v>
      </c>
      <c r="F4468" s="29"/>
      <c r="G4468" s="29"/>
      <c r="H4468" s="29"/>
      <c r="I4468" s="29"/>
      <c r="J4468" s="29"/>
      <c r="K4468" s="29"/>
      <c r="L4468" s="29"/>
      <c r="M4468" s="29"/>
      <c r="N4468" s="29"/>
      <c r="O4468" s="29"/>
      <c r="P4468" s="29"/>
      <c r="Q4468" s="29"/>
      <c r="R4468" s="29"/>
      <c r="S4468" s="29"/>
      <c r="T4468" s="29"/>
      <c r="U4468" s="29"/>
    </row>
    <row r="4469" spans="1:21" ht="13.5" customHeight="1" x14ac:dyDescent="0.25">
      <c r="A4469" s="39">
        <v>39573</v>
      </c>
      <c r="B4469" s="6"/>
      <c r="C4469" s="6"/>
      <c r="D4469" s="6"/>
      <c r="E4469" s="38">
        <v>12969.54</v>
      </c>
      <c r="F4469" s="29"/>
      <c r="G4469" s="29"/>
      <c r="H4469" s="29"/>
      <c r="I4469" s="29"/>
      <c r="J4469" s="29"/>
      <c r="K4469" s="29"/>
      <c r="L4469" s="29"/>
      <c r="M4469" s="29"/>
      <c r="N4469" s="29"/>
      <c r="O4469" s="29"/>
      <c r="P4469" s="29"/>
      <c r="Q4469" s="29"/>
      <c r="R4469" s="29"/>
      <c r="S4469" s="29"/>
      <c r="T4469" s="29"/>
      <c r="U4469" s="29"/>
    </row>
    <row r="4470" spans="1:21" ht="13.5" customHeight="1" x14ac:dyDescent="0.25">
      <c r="A4470" s="39">
        <v>39570</v>
      </c>
      <c r="B4470" s="6"/>
      <c r="C4470" s="6"/>
      <c r="D4470" s="6"/>
      <c r="E4470" s="38">
        <v>13058.2</v>
      </c>
      <c r="F4470" s="29"/>
      <c r="G4470" s="29"/>
      <c r="H4470" s="29"/>
      <c r="I4470" s="29"/>
      <c r="J4470" s="29"/>
      <c r="K4470" s="29"/>
      <c r="L4470" s="29"/>
      <c r="M4470" s="29"/>
      <c r="N4470" s="29"/>
      <c r="O4470" s="29"/>
      <c r="P4470" s="29"/>
      <c r="Q4470" s="29"/>
      <c r="R4470" s="29"/>
      <c r="S4470" s="29"/>
      <c r="T4470" s="29"/>
      <c r="U4470" s="29"/>
    </row>
    <row r="4471" spans="1:21" ht="13.5" customHeight="1" x14ac:dyDescent="0.25">
      <c r="A4471" s="39">
        <v>39569</v>
      </c>
      <c r="B4471" s="6"/>
      <c r="C4471" s="6"/>
      <c r="D4471" s="6"/>
      <c r="E4471" s="38">
        <v>13010</v>
      </c>
      <c r="F4471" s="29"/>
      <c r="G4471" s="29"/>
      <c r="H4471" s="29"/>
      <c r="I4471" s="29"/>
      <c r="J4471" s="29"/>
      <c r="K4471" s="29"/>
      <c r="L4471" s="29"/>
      <c r="M4471" s="29"/>
      <c r="N4471" s="29"/>
      <c r="O4471" s="29"/>
      <c r="P4471" s="29"/>
      <c r="Q4471" s="29"/>
      <c r="R4471" s="29"/>
      <c r="S4471" s="29"/>
      <c r="T4471" s="29"/>
      <c r="U4471" s="29"/>
    </row>
    <row r="4472" spans="1:21" ht="13.5" customHeight="1" x14ac:dyDescent="0.25">
      <c r="A4472" s="39">
        <v>39568</v>
      </c>
      <c r="B4472" s="6"/>
      <c r="C4472" s="6"/>
      <c r="D4472" s="6"/>
      <c r="E4472" s="38">
        <v>12820.13</v>
      </c>
      <c r="F4472" s="29"/>
      <c r="G4472" s="29"/>
      <c r="H4472" s="29"/>
      <c r="I4472" s="29"/>
      <c r="J4472" s="29"/>
      <c r="K4472" s="29"/>
      <c r="L4472" s="29"/>
      <c r="M4472" s="29"/>
      <c r="N4472" s="29"/>
      <c r="O4472" s="29"/>
      <c r="P4472" s="29"/>
      <c r="Q4472" s="29"/>
      <c r="R4472" s="29"/>
      <c r="S4472" s="29"/>
      <c r="T4472" s="29"/>
      <c r="U4472" s="29"/>
    </row>
    <row r="4473" spans="1:21" ht="13.5" customHeight="1" x14ac:dyDescent="0.25">
      <c r="A4473" s="39">
        <v>39567</v>
      </c>
      <c r="B4473" s="6"/>
      <c r="C4473" s="6"/>
      <c r="D4473" s="6"/>
      <c r="E4473" s="38">
        <v>12831.94</v>
      </c>
      <c r="F4473" s="29"/>
      <c r="G4473" s="29"/>
      <c r="H4473" s="29"/>
      <c r="I4473" s="29"/>
      <c r="J4473" s="29"/>
      <c r="K4473" s="29"/>
      <c r="L4473" s="29"/>
      <c r="M4473" s="29"/>
      <c r="N4473" s="29"/>
      <c r="O4473" s="29"/>
      <c r="P4473" s="29"/>
      <c r="Q4473" s="29"/>
      <c r="R4473" s="29"/>
      <c r="S4473" s="29"/>
      <c r="T4473" s="29"/>
      <c r="U4473" s="29"/>
    </row>
    <row r="4474" spans="1:21" ht="13.5" customHeight="1" x14ac:dyDescent="0.25">
      <c r="A4474" s="39">
        <v>39566</v>
      </c>
      <c r="B4474" s="6"/>
      <c r="C4474" s="6"/>
      <c r="D4474" s="6"/>
      <c r="E4474" s="38">
        <v>12871.75</v>
      </c>
      <c r="F4474" s="29"/>
      <c r="G4474" s="29"/>
      <c r="H4474" s="29"/>
      <c r="I4474" s="29"/>
      <c r="J4474" s="29"/>
      <c r="K4474" s="29"/>
      <c r="L4474" s="29"/>
      <c r="M4474" s="29"/>
      <c r="N4474" s="29"/>
      <c r="O4474" s="29"/>
      <c r="P4474" s="29"/>
      <c r="Q4474" s="29"/>
      <c r="R4474" s="29"/>
      <c r="S4474" s="29"/>
      <c r="T4474" s="29"/>
      <c r="U4474" s="29"/>
    </row>
    <row r="4475" spans="1:21" ht="13.5" customHeight="1" x14ac:dyDescent="0.25">
      <c r="A4475" s="39">
        <v>39563</v>
      </c>
      <c r="B4475" s="6"/>
      <c r="C4475" s="6"/>
      <c r="D4475" s="6"/>
      <c r="E4475" s="38">
        <v>12891.86</v>
      </c>
      <c r="F4475" s="29"/>
      <c r="G4475" s="29"/>
      <c r="H4475" s="29"/>
      <c r="I4475" s="29"/>
      <c r="J4475" s="29"/>
      <c r="K4475" s="29"/>
      <c r="L4475" s="29"/>
      <c r="M4475" s="29"/>
      <c r="N4475" s="29"/>
      <c r="O4475" s="29"/>
      <c r="P4475" s="29"/>
      <c r="Q4475" s="29"/>
      <c r="R4475" s="29"/>
      <c r="S4475" s="29"/>
      <c r="T4475" s="29"/>
      <c r="U4475" s="29"/>
    </row>
    <row r="4476" spans="1:21" ht="13.5" customHeight="1" x14ac:dyDescent="0.25">
      <c r="A4476" s="39">
        <v>39562</v>
      </c>
      <c r="B4476" s="6"/>
      <c r="C4476" s="6"/>
      <c r="D4476" s="6"/>
      <c r="E4476" s="38">
        <v>12848.95</v>
      </c>
      <c r="F4476" s="29"/>
      <c r="G4476" s="29"/>
      <c r="H4476" s="29"/>
      <c r="I4476" s="29"/>
      <c r="J4476" s="29"/>
      <c r="K4476" s="29"/>
      <c r="L4476" s="29"/>
      <c r="M4476" s="29"/>
      <c r="N4476" s="29"/>
      <c r="O4476" s="29"/>
      <c r="P4476" s="29"/>
      <c r="Q4476" s="29"/>
      <c r="R4476" s="29"/>
      <c r="S4476" s="29"/>
      <c r="T4476" s="29"/>
      <c r="U4476" s="29"/>
    </row>
    <row r="4477" spans="1:21" ht="13.5" customHeight="1" x14ac:dyDescent="0.25">
      <c r="A4477" s="39">
        <v>39561</v>
      </c>
      <c r="B4477" s="6"/>
      <c r="C4477" s="6"/>
      <c r="D4477" s="6"/>
      <c r="E4477" s="38">
        <v>12763.22</v>
      </c>
      <c r="F4477" s="29"/>
      <c r="G4477" s="29"/>
      <c r="H4477" s="29"/>
      <c r="I4477" s="29"/>
      <c r="J4477" s="29"/>
      <c r="K4477" s="29"/>
      <c r="L4477" s="29"/>
      <c r="M4477" s="29"/>
      <c r="N4477" s="29"/>
      <c r="O4477" s="29"/>
      <c r="P4477" s="29"/>
      <c r="Q4477" s="29"/>
      <c r="R4477" s="29"/>
      <c r="S4477" s="29"/>
      <c r="T4477" s="29"/>
      <c r="U4477" s="29"/>
    </row>
    <row r="4478" spans="1:21" ht="13.5" customHeight="1" x14ac:dyDescent="0.25">
      <c r="A4478" s="39">
        <v>39560</v>
      </c>
      <c r="B4478" s="6"/>
      <c r="C4478" s="6"/>
      <c r="D4478" s="6"/>
      <c r="E4478" s="38">
        <v>12720.23</v>
      </c>
      <c r="F4478" s="29"/>
      <c r="G4478" s="29"/>
      <c r="H4478" s="29"/>
      <c r="I4478" s="29"/>
      <c r="J4478" s="29"/>
      <c r="K4478" s="29"/>
      <c r="L4478" s="29"/>
      <c r="M4478" s="29"/>
      <c r="N4478" s="29"/>
      <c r="O4478" s="29"/>
      <c r="P4478" s="29"/>
      <c r="Q4478" s="29"/>
      <c r="R4478" s="29"/>
      <c r="S4478" s="29"/>
      <c r="T4478" s="29"/>
      <c r="U4478" s="29"/>
    </row>
    <row r="4479" spans="1:21" ht="13.5" customHeight="1" x14ac:dyDescent="0.25">
      <c r="A4479" s="39">
        <v>39559</v>
      </c>
      <c r="B4479" s="6"/>
      <c r="C4479" s="6"/>
      <c r="D4479" s="6"/>
      <c r="E4479" s="38">
        <v>12825.02</v>
      </c>
      <c r="F4479" s="29"/>
      <c r="G4479" s="29"/>
      <c r="H4479" s="29"/>
      <c r="I4479" s="29"/>
      <c r="J4479" s="29"/>
      <c r="K4479" s="29"/>
      <c r="L4479" s="29"/>
      <c r="M4479" s="29"/>
      <c r="N4479" s="29"/>
      <c r="O4479" s="29"/>
      <c r="P4479" s="29"/>
      <c r="Q4479" s="29"/>
      <c r="R4479" s="29"/>
      <c r="S4479" s="29"/>
      <c r="T4479" s="29"/>
      <c r="U4479" s="29"/>
    </row>
    <row r="4480" spans="1:21" ht="13.5" customHeight="1" x14ac:dyDescent="0.25">
      <c r="A4480" s="39">
        <v>39556</v>
      </c>
      <c r="B4480" s="6"/>
      <c r="C4480" s="6"/>
      <c r="D4480" s="6"/>
      <c r="E4480" s="38">
        <v>12849.36</v>
      </c>
      <c r="F4480" s="29"/>
      <c r="G4480" s="29"/>
      <c r="H4480" s="29"/>
      <c r="I4480" s="29"/>
      <c r="J4480" s="29"/>
      <c r="K4480" s="29"/>
      <c r="L4480" s="29"/>
      <c r="M4480" s="29"/>
      <c r="N4480" s="29"/>
      <c r="O4480" s="29"/>
      <c r="P4480" s="29"/>
      <c r="Q4480" s="29"/>
      <c r="R4480" s="29"/>
      <c r="S4480" s="29"/>
      <c r="T4480" s="29"/>
      <c r="U4480" s="29"/>
    </row>
    <row r="4481" spans="1:21" ht="13.5" customHeight="1" x14ac:dyDescent="0.25">
      <c r="A4481" s="39">
        <v>39555</v>
      </c>
      <c r="B4481" s="6"/>
      <c r="C4481" s="6"/>
      <c r="D4481" s="6"/>
      <c r="E4481" s="38">
        <v>12620.49</v>
      </c>
      <c r="F4481" s="29"/>
      <c r="G4481" s="29"/>
      <c r="H4481" s="29"/>
      <c r="I4481" s="29"/>
      <c r="J4481" s="29"/>
      <c r="K4481" s="29"/>
      <c r="L4481" s="29"/>
      <c r="M4481" s="29"/>
      <c r="N4481" s="29"/>
      <c r="O4481" s="29"/>
      <c r="P4481" s="29"/>
      <c r="Q4481" s="29"/>
      <c r="R4481" s="29"/>
      <c r="S4481" s="29"/>
      <c r="T4481" s="29"/>
      <c r="U4481" s="29"/>
    </row>
    <row r="4482" spans="1:21" ht="13.5" customHeight="1" x14ac:dyDescent="0.25">
      <c r="A4482" s="39">
        <v>39554</v>
      </c>
      <c r="B4482" s="6"/>
      <c r="C4482" s="6"/>
      <c r="D4482" s="6"/>
      <c r="E4482" s="38">
        <v>12619.27</v>
      </c>
      <c r="F4482" s="29"/>
      <c r="G4482" s="29"/>
      <c r="H4482" s="29"/>
      <c r="I4482" s="29"/>
      <c r="J4482" s="29"/>
      <c r="K4482" s="29"/>
      <c r="L4482" s="29"/>
      <c r="M4482" s="29"/>
      <c r="N4482" s="29"/>
      <c r="O4482" s="29"/>
      <c r="P4482" s="29"/>
      <c r="Q4482" s="29"/>
      <c r="R4482" s="29"/>
      <c r="S4482" s="29"/>
      <c r="T4482" s="29"/>
      <c r="U4482" s="29"/>
    </row>
    <row r="4483" spans="1:21" ht="13.5" customHeight="1" x14ac:dyDescent="0.25">
      <c r="A4483" s="39">
        <v>39553</v>
      </c>
      <c r="B4483" s="6"/>
      <c r="C4483" s="6"/>
      <c r="D4483" s="6"/>
      <c r="E4483" s="38">
        <v>12362.47</v>
      </c>
      <c r="F4483" s="29"/>
      <c r="G4483" s="29"/>
      <c r="H4483" s="29"/>
      <c r="I4483" s="29"/>
      <c r="J4483" s="29"/>
      <c r="K4483" s="29"/>
      <c r="L4483" s="29"/>
      <c r="M4483" s="29"/>
      <c r="N4483" s="29"/>
      <c r="O4483" s="29"/>
      <c r="P4483" s="29"/>
      <c r="Q4483" s="29"/>
      <c r="R4483" s="29"/>
      <c r="S4483" s="29"/>
      <c r="T4483" s="29"/>
      <c r="U4483" s="29"/>
    </row>
    <row r="4484" spans="1:21" ht="13.5" customHeight="1" x14ac:dyDescent="0.25">
      <c r="A4484" s="39">
        <v>39552</v>
      </c>
      <c r="B4484" s="6"/>
      <c r="C4484" s="6"/>
      <c r="D4484" s="6"/>
      <c r="E4484" s="38">
        <v>12302.06</v>
      </c>
      <c r="F4484" s="29"/>
      <c r="G4484" s="29"/>
      <c r="H4484" s="29"/>
      <c r="I4484" s="29"/>
      <c r="J4484" s="29"/>
      <c r="K4484" s="29"/>
      <c r="L4484" s="29"/>
      <c r="M4484" s="29"/>
      <c r="N4484" s="29"/>
      <c r="O4484" s="29"/>
      <c r="P4484" s="29"/>
      <c r="Q4484" s="29"/>
      <c r="R4484" s="29"/>
      <c r="S4484" s="29"/>
      <c r="T4484" s="29"/>
      <c r="U4484" s="29"/>
    </row>
    <row r="4485" spans="1:21" ht="13.5" customHeight="1" x14ac:dyDescent="0.25">
      <c r="A4485" s="39">
        <v>39549</v>
      </c>
      <c r="B4485" s="6"/>
      <c r="C4485" s="6"/>
      <c r="D4485" s="6"/>
      <c r="E4485" s="38">
        <v>12325.42</v>
      </c>
      <c r="F4485" s="29"/>
      <c r="G4485" s="29"/>
      <c r="H4485" s="29"/>
      <c r="I4485" s="29"/>
      <c r="J4485" s="29"/>
      <c r="K4485" s="29"/>
      <c r="L4485" s="29"/>
      <c r="M4485" s="29"/>
      <c r="N4485" s="29"/>
      <c r="O4485" s="29"/>
      <c r="P4485" s="29"/>
      <c r="Q4485" s="29"/>
      <c r="R4485" s="29"/>
      <c r="S4485" s="29"/>
      <c r="T4485" s="29"/>
      <c r="U4485" s="29"/>
    </row>
    <row r="4486" spans="1:21" ht="13.5" customHeight="1" x14ac:dyDescent="0.25">
      <c r="A4486" s="39">
        <v>39548</v>
      </c>
      <c r="B4486" s="6"/>
      <c r="C4486" s="6"/>
      <c r="D4486" s="6"/>
      <c r="E4486" s="38">
        <v>12581.98</v>
      </c>
      <c r="F4486" s="29"/>
      <c r="G4486" s="29"/>
      <c r="H4486" s="29"/>
      <c r="I4486" s="29"/>
      <c r="J4486" s="29"/>
      <c r="K4486" s="29"/>
      <c r="L4486" s="29"/>
      <c r="M4486" s="29"/>
      <c r="N4486" s="29"/>
      <c r="O4486" s="29"/>
      <c r="P4486" s="29"/>
      <c r="Q4486" s="29"/>
      <c r="R4486" s="29"/>
      <c r="S4486" s="29"/>
      <c r="T4486" s="29"/>
      <c r="U4486" s="29"/>
    </row>
    <row r="4487" spans="1:21" ht="13.5" customHeight="1" x14ac:dyDescent="0.25">
      <c r="A4487" s="39">
        <v>39547</v>
      </c>
      <c r="B4487" s="6"/>
      <c r="C4487" s="6"/>
      <c r="D4487" s="6"/>
      <c r="E4487" s="38">
        <v>12527.26</v>
      </c>
      <c r="F4487" s="29"/>
      <c r="G4487" s="29"/>
      <c r="H4487" s="29"/>
      <c r="I4487" s="29"/>
      <c r="J4487" s="29"/>
      <c r="K4487" s="29"/>
      <c r="L4487" s="29"/>
      <c r="M4487" s="29"/>
      <c r="N4487" s="29"/>
      <c r="O4487" s="29"/>
      <c r="P4487" s="29"/>
      <c r="Q4487" s="29"/>
      <c r="R4487" s="29"/>
      <c r="S4487" s="29"/>
      <c r="T4487" s="29"/>
      <c r="U4487" s="29"/>
    </row>
    <row r="4488" spans="1:21" ht="13.5" customHeight="1" x14ac:dyDescent="0.25">
      <c r="A4488" s="39">
        <v>39546</v>
      </c>
      <c r="B4488" s="6"/>
      <c r="C4488" s="6"/>
      <c r="D4488" s="6"/>
      <c r="E4488" s="38">
        <v>12576.44</v>
      </c>
      <c r="F4488" s="29"/>
      <c r="G4488" s="29"/>
      <c r="H4488" s="29"/>
      <c r="I4488" s="29"/>
      <c r="J4488" s="29"/>
      <c r="K4488" s="29"/>
      <c r="L4488" s="29"/>
      <c r="M4488" s="29"/>
      <c r="N4488" s="29"/>
      <c r="O4488" s="29"/>
      <c r="P4488" s="29"/>
      <c r="Q4488" s="29"/>
      <c r="R4488" s="29"/>
      <c r="S4488" s="29"/>
      <c r="T4488" s="29"/>
      <c r="U4488" s="29"/>
    </row>
    <row r="4489" spans="1:21" ht="13.5" customHeight="1" x14ac:dyDescent="0.25">
      <c r="A4489" s="39">
        <v>39545</v>
      </c>
      <c r="B4489" s="6"/>
      <c r="C4489" s="6"/>
      <c r="D4489" s="6"/>
      <c r="E4489" s="38">
        <v>12612.43</v>
      </c>
      <c r="F4489" s="29"/>
      <c r="G4489" s="29"/>
      <c r="H4489" s="29"/>
      <c r="I4489" s="29"/>
      <c r="J4489" s="29"/>
      <c r="K4489" s="29"/>
      <c r="L4489" s="29"/>
      <c r="M4489" s="29"/>
      <c r="N4489" s="29"/>
      <c r="O4489" s="29"/>
      <c r="P4489" s="29"/>
      <c r="Q4489" s="29"/>
      <c r="R4489" s="29"/>
      <c r="S4489" s="29"/>
      <c r="T4489" s="29"/>
      <c r="U4489" s="29"/>
    </row>
    <row r="4490" spans="1:21" ht="13.5" customHeight="1" x14ac:dyDescent="0.25">
      <c r="A4490" s="39">
        <v>39542</v>
      </c>
      <c r="B4490" s="6"/>
      <c r="C4490" s="6"/>
      <c r="D4490" s="6"/>
      <c r="E4490" s="38">
        <v>12609.42</v>
      </c>
      <c r="F4490" s="29"/>
      <c r="G4490" s="29"/>
      <c r="H4490" s="29"/>
      <c r="I4490" s="29"/>
      <c r="J4490" s="29"/>
      <c r="K4490" s="29"/>
      <c r="L4490" s="29"/>
      <c r="M4490" s="29"/>
      <c r="N4490" s="29"/>
      <c r="O4490" s="29"/>
      <c r="P4490" s="29"/>
      <c r="Q4490" s="29"/>
      <c r="R4490" s="29"/>
      <c r="S4490" s="29"/>
      <c r="T4490" s="29"/>
      <c r="U4490" s="29"/>
    </row>
    <row r="4491" spans="1:21" ht="13.5" customHeight="1" x14ac:dyDescent="0.25">
      <c r="A4491" s="39">
        <v>39541</v>
      </c>
      <c r="B4491" s="6"/>
      <c r="C4491" s="6"/>
      <c r="D4491" s="6"/>
      <c r="E4491" s="38">
        <v>12626.03</v>
      </c>
      <c r="F4491" s="29"/>
      <c r="G4491" s="29"/>
      <c r="H4491" s="29"/>
      <c r="I4491" s="29"/>
      <c r="J4491" s="29"/>
      <c r="K4491" s="29"/>
      <c r="L4491" s="29"/>
      <c r="M4491" s="29"/>
      <c r="N4491" s="29"/>
      <c r="O4491" s="29"/>
      <c r="P4491" s="29"/>
      <c r="Q4491" s="29"/>
      <c r="R4491" s="29"/>
      <c r="S4491" s="29"/>
      <c r="T4491" s="29"/>
      <c r="U4491" s="29"/>
    </row>
    <row r="4492" spans="1:21" ht="13.5" customHeight="1" x14ac:dyDescent="0.25">
      <c r="A4492" s="39">
        <v>39540</v>
      </c>
      <c r="B4492" s="6"/>
      <c r="C4492" s="6"/>
      <c r="D4492" s="6"/>
      <c r="E4492" s="38">
        <v>12605.83</v>
      </c>
      <c r="F4492" s="29"/>
      <c r="G4492" s="29"/>
      <c r="H4492" s="29"/>
      <c r="I4492" s="29"/>
      <c r="J4492" s="29"/>
      <c r="K4492" s="29"/>
      <c r="L4492" s="29"/>
      <c r="M4492" s="29"/>
      <c r="N4492" s="29"/>
      <c r="O4492" s="29"/>
      <c r="P4492" s="29"/>
      <c r="Q4492" s="29"/>
      <c r="R4492" s="29"/>
      <c r="S4492" s="29"/>
      <c r="T4492" s="29"/>
      <c r="U4492" s="29"/>
    </row>
    <row r="4493" spans="1:21" ht="13.5" customHeight="1" x14ac:dyDescent="0.25">
      <c r="A4493" s="39">
        <v>39539</v>
      </c>
      <c r="B4493" s="6"/>
      <c r="C4493" s="6"/>
      <c r="D4493" s="6"/>
      <c r="E4493" s="38">
        <v>12654.36</v>
      </c>
      <c r="F4493" s="29"/>
      <c r="G4493" s="29"/>
      <c r="H4493" s="29"/>
      <c r="I4493" s="29"/>
      <c r="J4493" s="29"/>
      <c r="K4493" s="29"/>
      <c r="L4493" s="29"/>
      <c r="M4493" s="29"/>
      <c r="N4493" s="29"/>
      <c r="O4493" s="29"/>
      <c r="P4493" s="29"/>
      <c r="Q4493" s="29"/>
      <c r="R4493" s="29"/>
      <c r="S4493" s="29"/>
      <c r="T4493" s="29"/>
      <c r="U4493" s="29"/>
    </row>
    <row r="4494" spans="1:21" ht="13.5" customHeight="1" x14ac:dyDescent="0.25">
      <c r="A4494" s="39">
        <v>39538</v>
      </c>
      <c r="B4494" s="6"/>
      <c r="C4494" s="6"/>
      <c r="D4494" s="6"/>
      <c r="E4494" s="38">
        <v>12262.89</v>
      </c>
      <c r="F4494" s="29"/>
      <c r="G4494" s="29"/>
      <c r="H4494" s="29"/>
      <c r="I4494" s="29"/>
      <c r="J4494" s="29"/>
      <c r="K4494" s="29"/>
      <c r="L4494" s="29"/>
      <c r="M4494" s="29"/>
      <c r="N4494" s="29"/>
      <c r="O4494" s="29"/>
      <c r="P4494" s="29"/>
      <c r="Q4494" s="29"/>
      <c r="R4494" s="29"/>
      <c r="S4494" s="29"/>
      <c r="T4494" s="29"/>
      <c r="U4494" s="29"/>
    </row>
    <row r="4495" spans="1:21" ht="13.5" customHeight="1" x14ac:dyDescent="0.25">
      <c r="A4495" s="39">
        <v>39535</v>
      </c>
      <c r="B4495" s="6"/>
      <c r="C4495" s="6"/>
      <c r="D4495" s="6"/>
      <c r="E4495" s="38">
        <v>12216.4</v>
      </c>
      <c r="F4495" s="29"/>
      <c r="G4495" s="29"/>
      <c r="H4495" s="29"/>
      <c r="I4495" s="29"/>
      <c r="J4495" s="29"/>
      <c r="K4495" s="29"/>
      <c r="L4495" s="29"/>
      <c r="M4495" s="29"/>
      <c r="N4495" s="29"/>
      <c r="O4495" s="29"/>
      <c r="P4495" s="29"/>
      <c r="Q4495" s="29"/>
      <c r="R4495" s="29"/>
      <c r="S4495" s="29"/>
      <c r="T4495" s="29"/>
      <c r="U4495" s="29"/>
    </row>
    <row r="4496" spans="1:21" ht="13.5" customHeight="1" x14ac:dyDescent="0.25">
      <c r="A4496" s="39">
        <v>39534</v>
      </c>
      <c r="B4496" s="6"/>
      <c r="C4496" s="6"/>
      <c r="D4496" s="6"/>
      <c r="E4496" s="38">
        <v>12302.46</v>
      </c>
      <c r="F4496" s="29"/>
      <c r="G4496" s="29"/>
      <c r="H4496" s="29"/>
      <c r="I4496" s="29"/>
      <c r="J4496" s="29"/>
      <c r="K4496" s="29"/>
      <c r="L4496" s="29"/>
      <c r="M4496" s="29"/>
      <c r="N4496" s="29"/>
      <c r="O4496" s="29"/>
      <c r="P4496" s="29"/>
      <c r="Q4496" s="29"/>
      <c r="R4496" s="29"/>
      <c r="S4496" s="29"/>
      <c r="T4496" s="29"/>
      <c r="U4496" s="29"/>
    </row>
    <row r="4497" spans="1:21" ht="13.5" customHeight="1" x14ac:dyDescent="0.25">
      <c r="A4497" s="39">
        <v>39533</v>
      </c>
      <c r="B4497" s="6"/>
      <c r="C4497" s="6"/>
      <c r="D4497" s="6"/>
      <c r="E4497" s="38">
        <v>12422.86</v>
      </c>
      <c r="F4497" s="29"/>
      <c r="G4497" s="29"/>
      <c r="H4497" s="29"/>
      <c r="I4497" s="29"/>
      <c r="J4497" s="29"/>
      <c r="K4497" s="29"/>
      <c r="L4497" s="29"/>
      <c r="M4497" s="29"/>
      <c r="N4497" s="29"/>
      <c r="O4497" s="29"/>
      <c r="P4497" s="29"/>
      <c r="Q4497" s="29"/>
      <c r="R4497" s="29"/>
      <c r="S4497" s="29"/>
      <c r="T4497" s="29"/>
      <c r="U4497" s="29"/>
    </row>
    <row r="4498" spans="1:21" ht="13.5" customHeight="1" x14ac:dyDescent="0.25">
      <c r="A4498" s="39">
        <v>39532</v>
      </c>
      <c r="B4498" s="6"/>
      <c r="C4498" s="6"/>
      <c r="D4498" s="6"/>
      <c r="E4498" s="38">
        <v>12532.6</v>
      </c>
      <c r="F4498" s="29"/>
      <c r="G4498" s="29"/>
      <c r="H4498" s="29"/>
      <c r="I4498" s="29"/>
      <c r="J4498" s="29"/>
      <c r="K4498" s="29"/>
      <c r="L4498" s="29"/>
      <c r="M4498" s="29"/>
      <c r="N4498" s="29"/>
      <c r="O4498" s="29"/>
      <c r="P4498" s="29"/>
      <c r="Q4498" s="29"/>
      <c r="R4498" s="29"/>
      <c r="S4498" s="29"/>
      <c r="T4498" s="29"/>
      <c r="U4498" s="29"/>
    </row>
    <row r="4499" spans="1:21" ht="13.5" customHeight="1" x14ac:dyDescent="0.25">
      <c r="A4499" s="39">
        <v>39531</v>
      </c>
      <c r="B4499" s="6"/>
      <c r="C4499" s="6"/>
      <c r="D4499" s="6"/>
      <c r="E4499" s="38">
        <v>12548.64</v>
      </c>
      <c r="F4499" s="29"/>
      <c r="G4499" s="29"/>
      <c r="H4499" s="29"/>
      <c r="I4499" s="29"/>
      <c r="J4499" s="29"/>
      <c r="K4499" s="29"/>
      <c r="L4499" s="29"/>
      <c r="M4499" s="29"/>
      <c r="N4499" s="29"/>
      <c r="O4499" s="29"/>
      <c r="P4499" s="29"/>
      <c r="Q4499" s="29"/>
      <c r="R4499" s="29"/>
      <c r="S4499" s="29"/>
      <c r="T4499" s="29"/>
      <c r="U4499" s="29"/>
    </row>
    <row r="4500" spans="1:21" ht="13.5" customHeight="1" x14ac:dyDescent="0.25">
      <c r="A4500" s="39">
        <v>39527</v>
      </c>
      <c r="B4500" s="6"/>
      <c r="C4500" s="6"/>
      <c r="D4500" s="6"/>
      <c r="E4500" s="38">
        <v>12361.32</v>
      </c>
      <c r="F4500" s="29"/>
      <c r="G4500" s="29"/>
      <c r="H4500" s="29"/>
      <c r="I4500" s="29"/>
      <c r="J4500" s="29"/>
      <c r="K4500" s="29"/>
      <c r="L4500" s="29"/>
      <c r="M4500" s="29"/>
      <c r="N4500" s="29"/>
      <c r="O4500" s="29"/>
      <c r="P4500" s="29"/>
      <c r="Q4500" s="29"/>
      <c r="R4500" s="29"/>
      <c r="S4500" s="29"/>
      <c r="T4500" s="29"/>
      <c r="U4500" s="29"/>
    </row>
    <row r="4501" spans="1:21" ht="13.5" customHeight="1" x14ac:dyDescent="0.25">
      <c r="A4501" s="39">
        <v>39526</v>
      </c>
      <c r="B4501" s="6"/>
      <c r="C4501" s="6"/>
      <c r="D4501" s="6"/>
      <c r="E4501" s="38">
        <v>12099.66</v>
      </c>
      <c r="F4501" s="29"/>
      <c r="G4501" s="29"/>
      <c r="H4501" s="29"/>
      <c r="I4501" s="29"/>
      <c r="J4501" s="29"/>
      <c r="K4501" s="29"/>
      <c r="L4501" s="29"/>
      <c r="M4501" s="29"/>
      <c r="N4501" s="29"/>
      <c r="O4501" s="29"/>
      <c r="P4501" s="29"/>
      <c r="Q4501" s="29"/>
      <c r="R4501" s="29"/>
      <c r="S4501" s="29"/>
      <c r="T4501" s="29"/>
      <c r="U4501" s="29"/>
    </row>
    <row r="4502" spans="1:21" ht="13.5" customHeight="1" x14ac:dyDescent="0.25">
      <c r="A4502" s="39">
        <v>39525</v>
      </c>
      <c r="B4502" s="6"/>
      <c r="C4502" s="6"/>
      <c r="D4502" s="6"/>
      <c r="E4502" s="38">
        <v>12392.66</v>
      </c>
      <c r="F4502" s="29"/>
      <c r="G4502" s="29"/>
      <c r="H4502" s="29"/>
      <c r="I4502" s="29"/>
      <c r="J4502" s="29"/>
      <c r="K4502" s="29"/>
      <c r="L4502" s="29"/>
      <c r="M4502" s="29"/>
      <c r="N4502" s="29"/>
      <c r="O4502" s="29"/>
      <c r="P4502" s="29"/>
      <c r="Q4502" s="29"/>
      <c r="R4502" s="29"/>
      <c r="S4502" s="29"/>
      <c r="T4502" s="29"/>
      <c r="U4502" s="29"/>
    </row>
    <row r="4503" spans="1:21" ht="13.5" customHeight="1" x14ac:dyDescent="0.25">
      <c r="A4503" s="39">
        <v>39524</v>
      </c>
      <c r="B4503" s="6"/>
      <c r="C4503" s="6"/>
      <c r="D4503" s="6"/>
      <c r="E4503" s="38">
        <v>11972.25</v>
      </c>
      <c r="F4503" s="29"/>
      <c r="G4503" s="29"/>
      <c r="H4503" s="29"/>
      <c r="I4503" s="29"/>
      <c r="J4503" s="29"/>
      <c r="K4503" s="29"/>
      <c r="L4503" s="29"/>
      <c r="M4503" s="29"/>
      <c r="N4503" s="29"/>
      <c r="O4503" s="29"/>
      <c r="P4503" s="29"/>
      <c r="Q4503" s="29"/>
      <c r="R4503" s="29"/>
      <c r="S4503" s="29"/>
      <c r="T4503" s="29"/>
      <c r="U4503" s="29"/>
    </row>
    <row r="4504" spans="1:21" ht="13.5" customHeight="1" x14ac:dyDescent="0.25">
      <c r="A4504" s="39">
        <v>39521</v>
      </c>
      <c r="B4504" s="6"/>
      <c r="C4504" s="6"/>
      <c r="D4504" s="6"/>
      <c r="E4504" s="38">
        <v>11951.09</v>
      </c>
      <c r="F4504" s="29"/>
      <c r="G4504" s="29"/>
      <c r="H4504" s="29"/>
      <c r="I4504" s="29"/>
      <c r="J4504" s="29"/>
      <c r="K4504" s="29"/>
      <c r="L4504" s="29"/>
      <c r="M4504" s="29"/>
      <c r="N4504" s="29"/>
      <c r="O4504" s="29"/>
      <c r="P4504" s="29"/>
      <c r="Q4504" s="29"/>
      <c r="R4504" s="29"/>
      <c r="S4504" s="29"/>
      <c r="T4504" s="29"/>
      <c r="U4504" s="29"/>
    </row>
    <row r="4505" spans="1:21" ht="13.5" customHeight="1" x14ac:dyDescent="0.25">
      <c r="A4505" s="39">
        <v>39520</v>
      </c>
      <c r="B4505" s="6"/>
      <c r="C4505" s="6"/>
      <c r="D4505" s="6"/>
      <c r="E4505" s="38">
        <v>12145.74</v>
      </c>
      <c r="F4505" s="29"/>
      <c r="G4505" s="29"/>
      <c r="H4505" s="29"/>
      <c r="I4505" s="29"/>
      <c r="J4505" s="29"/>
      <c r="K4505" s="29"/>
      <c r="L4505" s="29"/>
      <c r="M4505" s="29"/>
      <c r="N4505" s="29"/>
      <c r="O4505" s="29"/>
      <c r="P4505" s="29"/>
      <c r="Q4505" s="29"/>
      <c r="R4505" s="29"/>
      <c r="S4505" s="29"/>
      <c r="T4505" s="29"/>
      <c r="U4505" s="29"/>
    </row>
    <row r="4506" spans="1:21" ht="13.5" customHeight="1" x14ac:dyDescent="0.25">
      <c r="A4506" s="39">
        <v>39519</v>
      </c>
      <c r="B4506" s="6"/>
      <c r="C4506" s="6"/>
      <c r="D4506" s="6"/>
      <c r="E4506" s="38">
        <v>12110.24</v>
      </c>
      <c r="F4506" s="29"/>
      <c r="G4506" s="29"/>
      <c r="H4506" s="29"/>
      <c r="I4506" s="29"/>
      <c r="J4506" s="29"/>
      <c r="K4506" s="29"/>
      <c r="L4506" s="29"/>
      <c r="M4506" s="29"/>
      <c r="N4506" s="29"/>
      <c r="O4506" s="29"/>
      <c r="P4506" s="29"/>
      <c r="Q4506" s="29"/>
      <c r="R4506" s="29"/>
      <c r="S4506" s="29"/>
      <c r="T4506" s="29"/>
      <c r="U4506" s="29"/>
    </row>
    <row r="4507" spans="1:21" ht="13.5" customHeight="1" x14ac:dyDescent="0.25">
      <c r="A4507" s="39">
        <v>39518</v>
      </c>
      <c r="B4507" s="6"/>
      <c r="C4507" s="6"/>
      <c r="D4507" s="6"/>
      <c r="E4507" s="38">
        <v>12156.81</v>
      </c>
      <c r="F4507" s="29"/>
      <c r="G4507" s="29"/>
      <c r="H4507" s="29"/>
      <c r="I4507" s="29"/>
      <c r="J4507" s="29"/>
      <c r="K4507" s="29"/>
      <c r="L4507" s="29"/>
      <c r="M4507" s="29"/>
      <c r="N4507" s="29"/>
      <c r="O4507" s="29"/>
      <c r="P4507" s="29"/>
      <c r="Q4507" s="29"/>
      <c r="R4507" s="29"/>
      <c r="S4507" s="29"/>
      <c r="T4507" s="29"/>
      <c r="U4507" s="29"/>
    </row>
    <row r="4508" spans="1:21" ht="13.5" customHeight="1" x14ac:dyDescent="0.25">
      <c r="A4508" s="39">
        <v>39517</v>
      </c>
      <c r="B4508" s="6"/>
      <c r="C4508" s="6"/>
      <c r="D4508" s="6"/>
      <c r="E4508" s="38">
        <v>11740.15</v>
      </c>
      <c r="F4508" s="29"/>
      <c r="G4508" s="29"/>
      <c r="H4508" s="29"/>
      <c r="I4508" s="29"/>
      <c r="J4508" s="29"/>
      <c r="K4508" s="29"/>
      <c r="L4508" s="29"/>
      <c r="M4508" s="29"/>
      <c r="N4508" s="29"/>
      <c r="O4508" s="29"/>
      <c r="P4508" s="29"/>
      <c r="Q4508" s="29"/>
      <c r="R4508" s="29"/>
      <c r="S4508" s="29"/>
      <c r="T4508" s="29"/>
      <c r="U4508" s="29"/>
    </row>
    <row r="4509" spans="1:21" ht="13.5" customHeight="1" x14ac:dyDescent="0.25">
      <c r="A4509" s="39">
        <v>39514</v>
      </c>
      <c r="B4509" s="6"/>
      <c r="C4509" s="6"/>
      <c r="D4509" s="6"/>
      <c r="E4509" s="38">
        <v>11893.69</v>
      </c>
      <c r="F4509" s="29"/>
      <c r="G4509" s="29"/>
      <c r="H4509" s="29"/>
      <c r="I4509" s="29"/>
      <c r="J4509" s="29"/>
      <c r="K4509" s="29"/>
      <c r="L4509" s="29"/>
      <c r="M4509" s="29"/>
      <c r="N4509" s="29"/>
      <c r="O4509" s="29"/>
      <c r="P4509" s="29"/>
      <c r="Q4509" s="29"/>
      <c r="R4509" s="29"/>
      <c r="S4509" s="29"/>
      <c r="T4509" s="29"/>
      <c r="U4509" s="29"/>
    </row>
    <row r="4510" spans="1:21" ht="13.5" customHeight="1" x14ac:dyDescent="0.25">
      <c r="A4510" s="39">
        <v>39513</v>
      </c>
      <c r="B4510" s="6"/>
      <c r="C4510" s="6"/>
      <c r="D4510" s="6"/>
      <c r="E4510" s="38">
        <v>12040.39</v>
      </c>
      <c r="F4510" s="29"/>
      <c r="G4510" s="29"/>
      <c r="H4510" s="29"/>
      <c r="I4510" s="29"/>
      <c r="J4510" s="29"/>
      <c r="K4510" s="29"/>
      <c r="L4510" s="29"/>
      <c r="M4510" s="29"/>
      <c r="N4510" s="29"/>
      <c r="O4510" s="29"/>
      <c r="P4510" s="29"/>
      <c r="Q4510" s="29"/>
      <c r="R4510" s="29"/>
      <c r="S4510" s="29"/>
      <c r="T4510" s="29"/>
      <c r="U4510" s="29"/>
    </row>
    <row r="4511" spans="1:21" ht="13.5" customHeight="1" x14ac:dyDescent="0.25">
      <c r="A4511" s="39">
        <v>39512</v>
      </c>
      <c r="B4511" s="6"/>
      <c r="C4511" s="6"/>
      <c r="D4511" s="6"/>
      <c r="E4511" s="38">
        <v>12254.99</v>
      </c>
      <c r="F4511" s="29"/>
      <c r="G4511" s="29"/>
      <c r="H4511" s="29"/>
      <c r="I4511" s="29"/>
      <c r="J4511" s="29"/>
      <c r="K4511" s="29"/>
      <c r="L4511" s="29"/>
      <c r="M4511" s="29"/>
      <c r="N4511" s="29"/>
      <c r="O4511" s="29"/>
      <c r="P4511" s="29"/>
      <c r="Q4511" s="29"/>
      <c r="R4511" s="29"/>
      <c r="S4511" s="29"/>
      <c r="T4511" s="29"/>
      <c r="U4511" s="29"/>
    </row>
    <row r="4512" spans="1:21" ht="13.5" customHeight="1" x14ac:dyDescent="0.25">
      <c r="A4512" s="39">
        <v>39511</v>
      </c>
      <c r="B4512" s="6"/>
      <c r="C4512" s="6"/>
      <c r="D4512" s="6"/>
      <c r="E4512" s="38">
        <v>12213.8</v>
      </c>
      <c r="F4512" s="29"/>
      <c r="G4512" s="29"/>
      <c r="H4512" s="29"/>
      <c r="I4512" s="29"/>
      <c r="J4512" s="29"/>
      <c r="K4512" s="29"/>
      <c r="L4512" s="29"/>
      <c r="M4512" s="29"/>
      <c r="N4512" s="29"/>
      <c r="O4512" s="29"/>
      <c r="P4512" s="29"/>
      <c r="Q4512" s="29"/>
      <c r="R4512" s="29"/>
      <c r="S4512" s="29"/>
      <c r="T4512" s="29"/>
      <c r="U4512" s="29"/>
    </row>
    <row r="4513" spans="1:21" ht="13.5" customHeight="1" x14ac:dyDescent="0.25">
      <c r="A4513" s="39">
        <v>39510</v>
      </c>
      <c r="B4513" s="6"/>
      <c r="C4513" s="6"/>
      <c r="D4513" s="6"/>
      <c r="E4513" s="38">
        <v>12258.9</v>
      </c>
      <c r="F4513" s="29"/>
      <c r="G4513" s="29"/>
      <c r="H4513" s="29"/>
      <c r="I4513" s="29"/>
      <c r="J4513" s="29"/>
      <c r="K4513" s="29"/>
      <c r="L4513" s="29"/>
      <c r="M4513" s="29"/>
      <c r="N4513" s="29"/>
      <c r="O4513" s="29"/>
      <c r="P4513" s="29"/>
      <c r="Q4513" s="29"/>
      <c r="R4513" s="29"/>
      <c r="S4513" s="29"/>
      <c r="T4513" s="29"/>
      <c r="U4513" s="29"/>
    </row>
    <row r="4514" spans="1:21" ht="13.5" customHeight="1" x14ac:dyDescent="0.25">
      <c r="A4514" s="39">
        <v>39507</v>
      </c>
      <c r="B4514" s="6"/>
      <c r="C4514" s="6"/>
      <c r="D4514" s="6"/>
      <c r="E4514" s="38">
        <v>12266.39</v>
      </c>
      <c r="F4514" s="29"/>
      <c r="G4514" s="29"/>
      <c r="H4514" s="29"/>
      <c r="I4514" s="29"/>
      <c r="J4514" s="29"/>
      <c r="K4514" s="29"/>
      <c r="L4514" s="29"/>
      <c r="M4514" s="29"/>
      <c r="N4514" s="29"/>
      <c r="O4514" s="29"/>
      <c r="P4514" s="29"/>
      <c r="Q4514" s="29"/>
      <c r="R4514" s="29"/>
      <c r="S4514" s="29"/>
      <c r="T4514" s="29"/>
      <c r="U4514" s="29"/>
    </row>
    <row r="4515" spans="1:21" ht="13.5" customHeight="1" x14ac:dyDescent="0.25">
      <c r="A4515" s="39">
        <v>39506</v>
      </c>
      <c r="B4515" s="6"/>
      <c r="C4515" s="6"/>
      <c r="D4515" s="6"/>
      <c r="E4515" s="38">
        <v>12582.18</v>
      </c>
      <c r="F4515" s="29"/>
      <c r="G4515" s="29"/>
      <c r="H4515" s="29"/>
      <c r="I4515" s="29"/>
      <c r="J4515" s="29"/>
      <c r="K4515" s="29"/>
      <c r="L4515" s="29"/>
      <c r="M4515" s="29"/>
      <c r="N4515" s="29"/>
      <c r="O4515" s="29"/>
      <c r="P4515" s="29"/>
      <c r="Q4515" s="29"/>
      <c r="R4515" s="29"/>
      <c r="S4515" s="29"/>
      <c r="T4515" s="29"/>
      <c r="U4515" s="29"/>
    </row>
    <row r="4516" spans="1:21" ht="13.5" customHeight="1" x14ac:dyDescent="0.25">
      <c r="A4516" s="39">
        <v>39505</v>
      </c>
      <c r="B4516" s="6"/>
      <c r="C4516" s="6"/>
      <c r="D4516" s="6"/>
      <c r="E4516" s="38">
        <v>12694.28</v>
      </c>
      <c r="F4516" s="29"/>
      <c r="G4516" s="29"/>
      <c r="H4516" s="29"/>
      <c r="I4516" s="29"/>
      <c r="J4516" s="29"/>
      <c r="K4516" s="29"/>
      <c r="L4516" s="29"/>
      <c r="M4516" s="29"/>
      <c r="N4516" s="29"/>
      <c r="O4516" s="29"/>
      <c r="P4516" s="29"/>
      <c r="Q4516" s="29"/>
      <c r="R4516" s="29"/>
      <c r="S4516" s="29"/>
      <c r="T4516" s="29"/>
      <c r="U4516" s="29"/>
    </row>
    <row r="4517" spans="1:21" ht="13.5" customHeight="1" x14ac:dyDescent="0.25">
      <c r="A4517" s="39">
        <v>39504</v>
      </c>
      <c r="B4517" s="6"/>
      <c r="C4517" s="6"/>
      <c r="D4517" s="6"/>
      <c r="E4517" s="38">
        <v>12684.92</v>
      </c>
      <c r="F4517" s="29"/>
      <c r="G4517" s="29"/>
      <c r="H4517" s="29"/>
      <c r="I4517" s="29"/>
      <c r="J4517" s="29"/>
      <c r="K4517" s="29"/>
      <c r="L4517" s="29"/>
      <c r="M4517" s="29"/>
      <c r="N4517" s="29"/>
      <c r="O4517" s="29"/>
      <c r="P4517" s="29"/>
      <c r="Q4517" s="29"/>
      <c r="R4517" s="29"/>
      <c r="S4517" s="29"/>
      <c r="T4517" s="29"/>
      <c r="U4517" s="29"/>
    </row>
    <row r="4518" spans="1:21" ht="13.5" customHeight="1" x14ac:dyDescent="0.25">
      <c r="A4518" s="39">
        <v>39503</v>
      </c>
      <c r="B4518" s="6"/>
      <c r="C4518" s="6"/>
      <c r="D4518" s="6"/>
      <c r="E4518" s="38">
        <v>12570.22</v>
      </c>
      <c r="F4518" s="29"/>
      <c r="G4518" s="29"/>
      <c r="H4518" s="29"/>
      <c r="I4518" s="29"/>
      <c r="J4518" s="29"/>
      <c r="K4518" s="29"/>
      <c r="L4518" s="29"/>
      <c r="M4518" s="29"/>
      <c r="N4518" s="29"/>
      <c r="O4518" s="29"/>
      <c r="P4518" s="29"/>
      <c r="Q4518" s="29"/>
      <c r="R4518" s="29"/>
      <c r="S4518" s="29"/>
      <c r="T4518" s="29"/>
      <c r="U4518" s="29"/>
    </row>
    <row r="4519" spans="1:21" ht="13.5" customHeight="1" x14ac:dyDescent="0.25">
      <c r="A4519" s="39">
        <v>39500</v>
      </c>
      <c r="B4519" s="6"/>
      <c r="C4519" s="6"/>
      <c r="D4519" s="6"/>
      <c r="E4519" s="38">
        <v>12381.02</v>
      </c>
      <c r="F4519" s="29"/>
      <c r="G4519" s="29"/>
      <c r="H4519" s="29"/>
      <c r="I4519" s="29"/>
      <c r="J4519" s="29"/>
      <c r="K4519" s="29"/>
      <c r="L4519" s="29"/>
      <c r="M4519" s="29"/>
      <c r="N4519" s="29"/>
      <c r="O4519" s="29"/>
      <c r="P4519" s="29"/>
      <c r="Q4519" s="29"/>
      <c r="R4519" s="29"/>
      <c r="S4519" s="29"/>
      <c r="T4519" s="29"/>
      <c r="U4519" s="29"/>
    </row>
    <row r="4520" spans="1:21" ht="13.5" customHeight="1" x14ac:dyDescent="0.25">
      <c r="A4520" s="39">
        <v>39499</v>
      </c>
      <c r="B4520" s="6"/>
      <c r="C4520" s="6"/>
      <c r="D4520" s="6"/>
      <c r="E4520" s="38">
        <v>12284.3</v>
      </c>
      <c r="F4520" s="29"/>
      <c r="G4520" s="29"/>
      <c r="H4520" s="29"/>
      <c r="I4520" s="29"/>
      <c r="J4520" s="29"/>
      <c r="K4520" s="29"/>
      <c r="L4520" s="29"/>
      <c r="M4520" s="29"/>
      <c r="N4520" s="29"/>
      <c r="O4520" s="29"/>
      <c r="P4520" s="29"/>
      <c r="Q4520" s="29"/>
      <c r="R4520" s="29"/>
      <c r="S4520" s="29"/>
      <c r="T4520" s="29"/>
      <c r="U4520" s="29"/>
    </row>
    <row r="4521" spans="1:21" ht="13.5" customHeight="1" x14ac:dyDescent="0.25">
      <c r="A4521" s="39">
        <v>39498</v>
      </c>
      <c r="B4521" s="6"/>
      <c r="C4521" s="6"/>
      <c r="D4521" s="6"/>
      <c r="E4521" s="38">
        <v>12427.26</v>
      </c>
      <c r="F4521" s="29"/>
      <c r="G4521" s="29"/>
      <c r="H4521" s="29"/>
      <c r="I4521" s="29"/>
      <c r="J4521" s="29"/>
      <c r="K4521" s="29"/>
      <c r="L4521" s="29"/>
      <c r="M4521" s="29"/>
      <c r="N4521" s="29"/>
      <c r="O4521" s="29"/>
      <c r="P4521" s="29"/>
      <c r="Q4521" s="29"/>
      <c r="R4521" s="29"/>
      <c r="S4521" s="29"/>
      <c r="T4521" s="29"/>
      <c r="U4521" s="29"/>
    </row>
    <row r="4522" spans="1:21" ht="13.5" customHeight="1" x14ac:dyDescent="0.25">
      <c r="A4522" s="39">
        <v>39497</v>
      </c>
      <c r="B4522" s="6"/>
      <c r="C4522" s="6"/>
      <c r="D4522" s="6"/>
      <c r="E4522" s="38">
        <v>12337.22</v>
      </c>
      <c r="F4522" s="29"/>
      <c r="G4522" s="29"/>
      <c r="H4522" s="29"/>
      <c r="I4522" s="29"/>
      <c r="J4522" s="29"/>
      <c r="K4522" s="29"/>
      <c r="L4522" s="29"/>
      <c r="M4522" s="29"/>
      <c r="N4522" s="29"/>
      <c r="O4522" s="29"/>
      <c r="P4522" s="29"/>
      <c r="Q4522" s="29"/>
      <c r="R4522" s="29"/>
      <c r="S4522" s="29"/>
      <c r="T4522" s="29"/>
      <c r="U4522" s="29"/>
    </row>
    <row r="4523" spans="1:21" ht="13.5" customHeight="1" x14ac:dyDescent="0.25">
      <c r="A4523" s="39">
        <v>39493</v>
      </c>
      <c r="B4523" s="6"/>
      <c r="C4523" s="6"/>
      <c r="D4523" s="6"/>
      <c r="E4523" s="38">
        <v>12348.21</v>
      </c>
      <c r="F4523" s="29"/>
      <c r="G4523" s="29"/>
      <c r="H4523" s="29"/>
      <c r="I4523" s="29"/>
      <c r="J4523" s="29"/>
      <c r="K4523" s="29"/>
      <c r="L4523" s="29"/>
      <c r="M4523" s="29"/>
      <c r="N4523" s="29"/>
      <c r="O4523" s="29"/>
      <c r="P4523" s="29"/>
      <c r="Q4523" s="29"/>
      <c r="R4523" s="29"/>
      <c r="S4523" s="29"/>
      <c r="T4523" s="29"/>
      <c r="U4523" s="29"/>
    </row>
    <row r="4524" spans="1:21" ht="13.5" customHeight="1" x14ac:dyDescent="0.25">
      <c r="A4524" s="39">
        <v>39492</v>
      </c>
      <c r="B4524" s="6"/>
      <c r="C4524" s="6"/>
      <c r="D4524" s="6"/>
      <c r="E4524" s="38">
        <v>12376.98</v>
      </c>
      <c r="F4524" s="29"/>
      <c r="G4524" s="29"/>
      <c r="H4524" s="29"/>
      <c r="I4524" s="29"/>
      <c r="J4524" s="29"/>
      <c r="K4524" s="29"/>
      <c r="L4524" s="29"/>
      <c r="M4524" s="29"/>
      <c r="N4524" s="29"/>
      <c r="O4524" s="29"/>
      <c r="P4524" s="29"/>
      <c r="Q4524" s="29"/>
      <c r="R4524" s="29"/>
      <c r="S4524" s="29"/>
      <c r="T4524" s="29"/>
      <c r="U4524" s="29"/>
    </row>
    <row r="4525" spans="1:21" ht="13.5" customHeight="1" x14ac:dyDescent="0.25">
      <c r="A4525" s="39">
        <v>39491</v>
      </c>
      <c r="B4525" s="6"/>
      <c r="C4525" s="6"/>
      <c r="D4525" s="6"/>
      <c r="E4525" s="38">
        <v>12552.24</v>
      </c>
      <c r="F4525" s="29"/>
      <c r="G4525" s="29"/>
      <c r="H4525" s="29"/>
      <c r="I4525" s="29"/>
      <c r="J4525" s="29"/>
      <c r="K4525" s="29"/>
      <c r="L4525" s="29"/>
      <c r="M4525" s="29"/>
      <c r="N4525" s="29"/>
      <c r="O4525" s="29"/>
      <c r="P4525" s="29"/>
      <c r="Q4525" s="29"/>
      <c r="R4525" s="29"/>
      <c r="S4525" s="29"/>
      <c r="T4525" s="29"/>
      <c r="U4525" s="29"/>
    </row>
    <row r="4526" spans="1:21" ht="13.5" customHeight="1" x14ac:dyDescent="0.25">
      <c r="A4526" s="39">
        <v>39490</v>
      </c>
      <c r="B4526" s="6"/>
      <c r="C4526" s="6"/>
      <c r="D4526" s="6"/>
      <c r="E4526" s="38">
        <v>12373.41</v>
      </c>
      <c r="F4526" s="29"/>
      <c r="G4526" s="29"/>
      <c r="H4526" s="29"/>
      <c r="I4526" s="29"/>
      <c r="J4526" s="29"/>
      <c r="K4526" s="29"/>
      <c r="L4526" s="29"/>
      <c r="M4526" s="29"/>
      <c r="N4526" s="29"/>
      <c r="O4526" s="29"/>
      <c r="P4526" s="29"/>
      <c r="Q4526" s="29"/>
      <c r="R4526" s="29"/>
      <c r="S4526" s="29"/>
      <c r="T4526" s="29"/>
      <c r="U4526" s="29"/>
    </row>
    <row r="4527" spans="1:21" ht="13.5" customHeight="1" x14ac:dyDescent="0.25">
      <c r="A4527" s="39">
        <v>39489</v>
      </c>
      <c r="B4527" s="6"/>
      <c r="C4527" s="6"/>
      <c r="D4527" s="6"/>
      <c r="E4527" s="38">
        <v>12240.01</v>
      </c>
      <c r="F4527" s="29"/>
      <c r="G4527" s="29"/>
      <c r="H4527" s="29"/>
      <c r="I4527" s="29"/>
      <c r="J4527" s="29"/>
      <c r="K4527" s="29"/>
      <c r="L4527" s="29"/>
      <c r="M4527" s="29"/>
      <c r="N4527" s="29"/>
      <c r="O4527" s="29"/>
      <c r="P4527" s="29"/>
      <c r="Q4527" s="29"/>
      <c r="R4527" s="29"/>
      <c r="S4527" s="29"/>
      <c r="T4527" s="29"/>
      <c r="U4527" s="29"/>
    </row>
    <row r="4528" spans="1:21" ht="13.5" customHeight="1" x14ac:dyDescent="0.25">
      <c r="A4528" s="39">
        <v>39486</v>
      </c>
      <c r="B4528" s="6"/>
      <c r="C4528" s="6"/>
      <c r="D4528" s="6"/>
      <c r="E4528" s="38">
        <v>12182.13</v>
      </c>
      <c r="F4528" s="29"/>
      <c r="G4528" s="29"/>
      <c r="H4528" s="29"/>
      <c r="I4528" s="29"/>
      <c r="J4528" s="29"/>
      <c r="K4528" s="29"/>
      <c r="L4528" s="29"/>
      <c r="M4528" s="29"/>
      <c r="N4528" s="29"/>
      <c r="O4528" s="29"/>
      <c r="P4528" s="29"/>
      <c r="Q4528" s="29"/>
      <c r="R4528" s="29"/>
      <c r="S4528" s="29"/>
      <c r="T4528" s="29"/>
      <c r="U4528" s="29"/>
    </row>
    <row r="4529" spans="1:21" ht="13.5" customHeight="1" x14ac:dyDescent="0.25">
      <c r="A4529" s="39">
        <v>39485</v>
      </c>
      <c r="B4529" s="6"/>
      <c r="C4529" s="6"/>
      <c r="D4529" s="6"/>
      <c r="E4529" s="38">
        <v>12247</v>
      </c>
      <c r="F4529" s="29"/>
      <c r="G4529" s="29"/>
      <c r="H4529" s="29"/>
      <c r="I4529" s="29"/>
      <c r="J4529" s="29"/>
      <c r="K4529" s="29"/>
      <c r="L4529" s="29"/>
      <c r="M4529" s="29"/>
      <c r="N4529" s="29"/>
      <c r="O4529" s="29"/>
      <c r="P4529" s="29"/>
      <c r="Q4529" s="29"/>
      <c r="R4529" s="29"/>
      <c r="S4529" s="29"/>
      <c r="T4529" s="29"/>
      <c r="U4529" s="29"/>
    </row>
    <row r="4530" spans="1:21" ht="13.5" customHeight="1" x14ac:dyDescent="0.25">
      <c r="A4530" s="39">
        <v>39484</v>
      </c>
      <c r="B4530" s="6"/>
      <c r="C4530" s="6"/>
      <c r="D4530" s="6"/>
      <c r="E4530" s="38">
        <v>12200.1</v>
      </c>
      <c r="F4530" s="29"/>
      <c r="G4530" s="29"/>
      <c r="H4530" s="29"/>
      <c r="I4530" s="29"/>
      <c r="J4530" s="29"/>
      <c r="K4530" s="29"/>
      <c r="L4530" s="29"/>
      <c r="M4530" s="29"/>
      <c r="N4530" s="29"/>
      <c r="O4530" s="29"/>
      <c r="P4530" s="29"/>
      <c r="Q4530" s="29"/>
      <c r="R4530" s="29"/>
      <c r="S4530" s="29"/>
      <c r="T4530" s="29"/>
      <c r="U4530" s="29"/>
    </row>
    <row r="4531" spans="1:21" ht="13.5" customHeight="1" x14ac:dyDescent="0.25">
      <c r="A4531" s="39">
        <v>39483</v>
      </c>
      <c r="B4531" s="6"/>
      <c r="C4531" s="6"/>
      <c r="D4531" s="6"/>
      <c r="E4531" s="38">
        <v>12265.13</v>
      </c>
      <c r="F4531" s="29"/>
      <c r="G4531" s="29"/>
      <c r="H4531" s="29"/>
      <c r="I4531" s="29"/>
      <c r="J4531" s="29"/>
      <c r="K4531" s="29"/>
      <c r="L4531" s="29"/>
      <c r="M4531" s="29"/>
      <c r="N4531" s="29"/>
      <c r="O4531" s="29"/>
      <c r="P4531" s="29"/>
      <c r="Q4531" s="29"/>
      <c r="R4531" s="29"/>
      <c r="S4531" s="29"/>
      <c r="T4531" s="29"/>
      <c r="U4531" s="29"/>
    </row>
    <row r="4532" spans="1:21" ht="13.5" customHeight="1" x14ac:dyDescent="0.25">
      <c r="A4532" s="39">
        <v>39482</v>
      </c>
      <c r="B4532" s="6"/>
      <c r="C4532" s="6"/>
      <c r="D4532" s="6"/>
      <c r="E4532" s="38">
        <v>12635.16</v>
      </c>
      <c r="F4532" s="29"/>
      <c r="G4532" s="29"/>
      <c r="H4532" s="29"/>
      <c r="I4532" s="29"/>
      <c r="J4532" s="29"/>
      <c r="K4532" s="29"/>
      <c r="L4532" s="29"/>
      <c r="M4532" s="29"/>
      <c r="N4532" s="29"/>
      <c r="O4532" s="29"/>
      <c r="P4532" s="29"/>
      <c r="Q4532" s="29"/>
      <c r="R4532" s="29"/>
      <c r="S4532" s="29"/>
      <c r="T4532" s="29"/>
      <c r="U4532" s="29"/>
    </row>
    <row r="4533" spans="1:21" ht="13.5" customHeight="1" x14ac:dyDescent="0.25">
      <c r="A4533" s="39">
        <v>39479</v>
      </c>
      <c r="B4533" s="6"/>
      <c r="C4533" s="6"/>
      <c r="D4533" s="6"/>
      <c r="E4533" s="38">
        <v>12743.19</v>
      </c>
      <c r="F4533" s="29"/>
      <c r="G4533" s="29"/>
      <c r="H4533" s="29"/>
      <c r="I4533" s="29"/>
      <c r="J4533" s="29"/>
      <c r="K4533" s="29"/>
      <c r="L4533" s="29"/>
      <c r="M4533" s="29"/>
      <c r="N4533" s="29"/>
      <c r="O4533" s="29"/>
      <c r="P4533" s="29"/>
      <c r="Q4533" s="29"/>
      <c r="R4533" s="29"/>
      <c r="S4533" s="29"/>
      <c r="T4533" s="29"/>
      <c r="U4533" s="29"/>
    </row>
    <row r="4534" spans="1:21" ht="13.5" customHeight="1" x14ac:dyDescent="0.25">
      <c r="A4534" s="39">
        <v>39478</v>
      </c>
      <c r="B4534" s="6"/>
      <c r="C4534" s="6"/>
      <c r="D4534" s="6"/>
      <c r="E4534" s="38">
        <v>12650.36</v>
      </c>
      <c r="F4534" s="29"/>
      <c r="G4534" s="29"/>
      <c r="H4534" s="29"/>
      <c r="I4534" s="29"/>
      <c r="J4534" s="29"/>
      <c r="K4534" s="29"/>
      <c r="L4534" s="29"/>
      <c r="M4534" s="29"/>
      <c r="N4534" s="29"/>
      <c r="O4534" s="29"/>
      <c r="P4534" s="29"/>
      <c r="Q4534" s="29"/>
      <c r="R4534" s="29"/>
      <c r="S4534" s="29"/>
      <c r="T4534" s="29"/>
      <c r="U4534" s="29"/>
    </row>
    <row r="4535" spans="1:21" ht="13.5" customHeight="1" x14ac:dyDescent="0.25">
      <c r="A4535" s="39">
        <v>39477</v>
      </c>
      <c r="B4535" s="6"/>
      <c r="C4535" s="6"/>
      <c r="D4535" s="6"/>
      <c r="E4535" s="38">
        <v>12442.83</v>
      </c>
      <c r="F4535" s="29"/>
      <c r="G4535" s="29"/>
      <c r="H4535" s="29"/>
      <c r="I4535" s="29"/>
      <c r="J4535" s="29"/>
      <c r="K4535" s="29"/>
      <c r="L4535" s="29"/>
      <c r="M4535" s="29"/>
      <c r="N4535" s="29"/>
      <c r="O4535" s="29"/>
      <c r="P4535" s="29"/>
      <c r="Q4535" s="29"/>
      <c r="R4535" s="29"/>
      <c r="S4535" s="29"/>
      <c r="T4535" s="29"/>
      <c r="U4535" s="29"/>
    </row>
    <row r="4536" spans="1:21" ht="13.5" customHeight="1" x14ac:dyDescent="0.25">
      <c r="A4536" s="39">
        <v>39476</v>
      </c>
      <c r="B4536" s="6"/>
      <c r="C4536" s="6"/>
      <c r="D4536" s="6"/>
      <c r="E4536" s="38">
        <v>12480.3</v>
      </c>
      <c r="F4536" s="29"/>
      <c r="G4536" s="29"/>
      <c r="H4536" s="29"/>
      <c r="I4536" s="29"/>
      <c r="J4536" s="29"/>
      <c r="K4536" s="29"/>
      <c r="L4536" s="29"/>
      <c r="M4536" s="29"/>
      <c r="N4536" s="29"/>
      <c r="O4536" s="29"/>
      <c r="P4536" s="29"/>
      <c r="Q4536" s="29"/>
      <c r="R4536" s="29"/>
      <c r="S4536" s="29"/>
      <c r="T4536" s="29"/>
      <c r="U4536" s="29"/>
    </row>
    <row r="4537" spans="1:21" ht="13.5" customHeight="1" x14ac:dyDescent="0.25">
      <c r="A4537" s="39">
        <v>39475</v>
      </c>
      <c r="B4537" s="6"/>
      <c r="C4537" s="6"/>
      <c r="D4537" s="6"/>
      <c r="E4537" s="38">
        <v>12383.89</v>
      </c>
      <c r="F4537" s="29"/>
      <c r="G4537" s="29"/>
      <c r="H4537" s="29"/>
      <c r="I4537" s="29"/>
      <c r="J4537" s="29"/>
      <c r="K4537" s="29"/>
      <c r="L4537" s="29"/>
      <c r="M4537" s="29"/>
      <c r="N4537" s="29"/>
      <c r="O4537" s="29"/>
      <c r="P4537" s="29"/>
      <c r="Q4537" s="29"/>
      <c r="R4537" s="29"/>
      <c r="S4537" s="29"/>
      <c r="T4537" s="29"/>
      <c r="U4537" s="29"/>
    </row>
    <row r="4538" spans="1:21" ht="13.5" customHeight="1" x14ac:dyDescent="0.25">
      <c r="A4538" s="39">
        <v>39472</v>
      </c>
      <c r="B4538" s="6"/>
      <c r="C4538" s="6"/>
      <c r="D4538" s="6"/>
      <c r="E4538" s="38">
        <v>12207.17</v>
      </c>
      <c r="F4538" s="29"/>
      <c r="G4538" s="29"/>
      <c r="H4538" s="29"/>
      <c r="I4538" s="29"/>
      <c r="J4538" s="29"/>
      <c r="K4538" s="29"/>
      <c r="L4538" s="29"/>
      <c r="M4538" s="29"/>
      <c r="N4538" s="29"/>
      <c r="O4538" s="29"/>
      <c r="P4538" s="29"/>
      <c r="Q4538" s="29"/>
      <c r="R4538" s="29"/>
      <c r="S4538" s="29"/>
      <c r="T4538" s="29"/>
      <c r="U4538" s="29"/>
    </row>
    <row r="4539" spans="1:21" ht="13.5" customHeight="1" x14ac:dyDescent="0.25">
      <c r="A4539" s="39">
        <v>39471</v>
      </c>
      <c r="B4539" s="6"/>
      <c r="C4539" s="6"/>
      <c r="D4539" s="6"/>
      <c r="E4539" s="38">
        <v>12378.61</v>
      </c>
      <c r="F4539" s="29"/>
      <c r="G4539" s="29"/>
      <c r="H4539" s="29"/>
      <c r="I4539" s="29"/>
      <c r="J4539" s="29"/>
      <c r="K4539" s="29"/>
      <c r="L4539" s="29"/>
      <c r="M4539" s="29"/>
      <c r="N4539" s="29"/>
      <c r="O4539" s="29"/>
      <c r="P4539" s="29"/>
      <c r="Q4539" s="29"/>
      <c r="R4539" s="29"/>
      <c r="S4539" s="29"/>
      <c r="T4539" s="29"/>
      <c r="U4539" s="29"/>
    </row>
    <row r="4540" spans="1:21" ht="13.5" customHeight="1" x14ac:dyDescent="0.25">
      <c r="A4540" s="39">
        <v>39470</v>
      </c>
      <c r="B4540" s="6"/>
      <c r="C4540" s="6"/>
      <c r="D4540" s="6"/>
      <c r="E4540" s="38">
        <v>12270.17</v>
      </c>
      <c r="F4540" s="29"/>
      <c r="G4540" s="29"/>
      <c r="H4540" s="29"/>
      <c r="I4540" s="29"/>
      <c r="J4540" s="29"/>
      <c r="K4540" s="29"/>
      <c r="L4540" s="29"/>
      <c r="M4540" s="29"/>
      <c r="N4540" s="29"/>
      <c r="O4540" s="29"/>
      <c r="P4540" s="29"/>
      <c r="Q4540" s="29"/>
      <c r="R4540" s="29"/>
      <c r="S4540" s="29"/>
      <c r="T4540" s="29"/>
      <c r="U4540" s="29"/>
    </row>
    <row r="4541" spans="1:21" ht="13.5" customHeight="1" x14ac:dyDescent="0.25">
      <c r="A4541" s="39">
        <v>39469</v>
      </c>
      <c r="B4541" s="6"/>
      <c r="C4541" s="6"/>
      <c r="D4541" s="6"/>
      <c r="E4541" s="38">
        <v>11971.19</v>
      </c>
      <c r="F4541" s="29"/>
      <c r="G4541" s="29"/>
      <c r="H4541" s="29"/>
      <c r="I4541" s="29"/>
      <c r="J4541" s="29"/>
      <c r="K4541" s="29"/>
      <c r="L4541" s="29"/>
      <c r="M4541" s="29"/>
      <c r="N4541" s="29"/>
      <c r="O4541" s="29"/>
      <c r="P4541" s="29"/>
      <c r="Q4541" s="29"/>
      <c r="R4541" s="29"/>
      <c r="S4541" s="29"/>
      <c r="T4541" s="29"/>
      <c r="U4541" s="29"/>
    </row>
    <row r="4542" spans="1:21" ht="13.5" customHeight="1" x14ac:dyDescent="0.25">
      <c r="A4542" s="39">
        <v>39465</v>
      </c>
      <c r="B4542" s="6"/>
      <c r="C4542" s="6"/>
      <c r="D4542" s="6"/>
      <c r="E4542" s="38">
        <v>12099.3</v>
      </c>
      <c r="F4542" s="29"/>
      <c r="G4542" s="29"/>
      <c r="H4542" s="29"/>
      <c r="I4542" s="29"/>
      <c r="J4542" s="29"/>
      <c r="K4542" s="29"/>
      <c r="L4542" s="29"/>
      <c r="M4542" s="29"/>
      <c r="N4542" s="29"/>
      <c r="O4542" s="29"/>
      <c r="P4542" s="29"/>
      <c r="Q4542" s="29"/>
      <c r="R4542" s="29"/>
      <c r="S4542" s="29"/>
      <c r="T4542" s="29"/>
      <c r="U4542" s="29"/>
    </row>
    <row r="4543" spans="1:21" ht="13.5" customHeight="1" x14ac:dyDescent="0.25">
      <c r="A4543" s="39">
        <v>39464</v>
      </c>
      <c r="B4543" s="6"/>
      <c r="C4543" s="6"/>
      <c r="D4543" s="6"/>
      <c r="E4543" s="38">
        <v>12159.21</v>
      </c>
      <c r="F4543" s="29"/>
      <c r="G4543" s="29"/>
      <c r="H4543" s="29"/>
      <c r="I4543" s="29"/>
      <c r="J4543" s="29"/>
      <c r="K4543" s="29"/>
      <c r="L4543" s="29"/>
      <c r="M4543" s="29"/>
      <c r="N4543" s="29"/>
      <c r="O4543" s="29"/>
      <c r="P4543" s="29"/>
      <c r="Q4543" s="29"/>
      <c r="R4543" s="29"/>
      <c r="S4543" s="29"/>
      <c r="T4543" s="29"/>
      <c r="U4543" s="29"/>
    </row>
    <row r="4544" spans="1:21" ht="13.5" customHeight="1" x14ac:dyDescent="0.25">
      <c r="A4544" s="39">
        <v>39463</v>
      </c>
      <c r="B4544" s="6"/>
      <c r="C4544" s="6"/>
      <c r="D4544" s="6"/>
      <c r="E4544" s="38">
        <v>12466.16</v>
      </c>
      <c r="F4544" s="29"/>
      <c r="G4544" s="29"/>
      <c r="H4544" s="29"/>
      <c r="I4544" s="29"/>
      <c r="J4544" s="29"/>
      <c r="K4544" s="29"/>
      <c r="L4544" s="29"/>
      <c r="M4544" s="29"/>
      <c r="N4544" s="29"/>
      <c r="O4544" s="29"/>
      <c r="P4544" s="29"/>
      <c r="Q4544" s="29"/>
      <c r="R4544" s="29"/>
      <c r="S4544" s="29"/>
      <c r="T4544" s="29"/>
      <c r="U4544" s="29"/>
    </row>
    <row r="4545" spans="1:21" ht="13.5" customHeight="1" x14ac:dyDescent="0.25">
      <c r="A4545" s="39">
        <v>39462</v>
      </c>
      <c r="B4545" s="6"/>
      <c r="C4545" s="6"/>
      <c r="D4545" s="6"/>
      <c r="E4545" s="38">
        <v>12501.11</v>
      </c>
      <c r="F4545" s="29"/>
      <c r="G4545" s="29"/>
      <c r="H4545" s="29"/>
      <c r="I4545" s="29"/>
      <c r="J4545" s="29"/>
      <c r="K4545" s="29"/>
      <c r="L4545" s="29"/>
      <c r="M4545" s="29"/>
      <c r="N4545" s="29"/>
      <c r="O4545" s="29"/>
      <c r="P4545" s="29"/>
      <c r="Q4545" s="29"/>
      <c r="R4545" s="29"/>
      <c r="S4545" s="29"/>
      <c r="T4545" s="29"/>
      <c r="U4545" s="29"/>
    </row>
    <row r="4546" spans="1:21" ht="13.5" customHeight="1" x14ac:dyDescent="0.25">
      <c r="A4546" s="39">
        <v>39461</v>
      </c>
      <c r="B4546" s="6"/>
      <c r="C4546" s="6"/>
      <c r="D4546" s="6"/>
      <c r="E4546" s="38">
        <v>12778.15</v>
      </c>
      <c r="F4546" s="29"/>
      <c r="G4546" s="29"/>
      <c r="H4546" s="29"/>
      <c r="I4546" s="29"/>
      <c r="J4546" s="29"/>
      <c r="K4546" s="29"/>
      <c r="L4546" s="29"/>
      <c r="M4546" s="29"/>
      <c r="N4546" s="29"/>
      <c r="O4546" s="29"/>
      <c r="P4546" s="29"/>
      <c r="Q4546" s="29"/>
      <c r="R4546" s="29"/>
      <c r="S4546" s="29"/>
      <c r="T4546" s="29"/>
      <c r="U4546" s="29"/>
    </row>
    <row r="4547" spans="1:21" ht="13.5" customHeight="1" x14ac:dyDescent="0.25">
      <c r="A4547" s="39">
        <v>39458</v>
      </c>
      <c r="B4547" s="6"/>
      <c r="C4547" s="6"/>
      <c r="D4547" s="6"/>
      <c r="E4547" s="38">
        <v>12606.3</v>
      </c>
      <c r="F4547" s="29"/>
      <c r="G4547" s="29"/>
      <c r="H4547" s="29"/>
      <c r="I4547" s="29"/>
      <c r="J4547" s="29"/>
      <c r="K4547" s="29"/>
      <c r="L4547" s="29"/>
      <c r="M4547" s="29"/>
      <c r="N4547" s="29"/>
      <c r="O4547" s="29"/>
      <c r="P4547" s="29"/>
      <c r="Q4547" s="29"/>
      <c r="R4547" s="29"/>
      <c r="S4547" s="29"/>
      <c r="T4547" s="29"/>
      <c r="U4547" s="29"/>
    </row>
    <row r="4548" spans="1:21" ht="13.5" customHeight="1" x14ac:dyDescent="0.25">
      <c r="A4548" s="39">
        <v>39457</v>
      </c>
      <c r="B4548" s="6"/>
      <c r="C4548" s="6"/>
      <c r="D4548" s="6"/>
      <c r="E4548" s="38">
        <v>12853.09</v>
      </c>
      <c r="F4548" s="29"/>
      <c r="G4548" s="29"/>
      <c r="H4548" s="29"/>
      <c r="I4548" s="29"/>
      <c r="J4548" s="29"/>
      <c r="K4548" s="29"/>
      <c r="L4548" s="29"/>
      <c r="M4548" s="29"/>
      <c r="N4548" s="29"/>
      <c r="O4548" s="29"/>
      <c r="P4548" s="29"/>
      <c r="Q4548" s="29"/>
      <c r="R4548" s="29"/>
      <c r="S4548" s="29"/>
      <c r="T4548" s="29"/>
      <c r="U4548" s="29"/>
    </row>
    <row r="4549" spans="1:21" ht="13.5" customHeight="1" x14ac:dyDescent="0.25">
      <c r="A4549" s="39">
        <v>39456</v>
      </c>
      <c r="B4549" s="6"/>
      <c r="C4549" s="6"/>
      <c r="D4549" s="6"/>
      <c r="E4549" s="38">
        <v>12735.31</v>
      </c>
      <c r="F4549" s="29"/>
      <c r="G4549" s="29"/>
      <c r="H4549" s="29"/>
      <c r="I4549" s="29"/>
      <c r="J4549" s="29"/>
      <c r="K4549" s="29"/>
      <c r="L4549" s="29"/>
      <c r="M4549" s="29"/>
      <c r="N4549" s="29"/>
      <c r="O4549" s="29"/>
      <c r="P4549" s="29"/>
      <c r="Q4549" s="29"/>
      <c r="R4549" s="29"/>
      <c r="S4549" s="29"/>
      <c r="T4549" s="29"/>
      <c r="U4549" s="29"/>
    </row>
    <row r="4550" spans="1:21" ht="13.5" customHeight="1" x14ac:dyDescent="0.25">
      <c r="A4550" s="39">
        <v>39455</v>
      </c>
      <c r="B4550" s="6"/>
      <c r="C4550" s="6"/>
      <c r="D4550" s="6"/>
      <c r="E4550" s="38">
        <v>12589.07</v>
      </c>
      <c r="F4550" s="29"/>
      <c r="G4550" s="29"/>
      <c r="H4550" s="29"/>
      <c r="I4550" s="29"/>
      <c r="J4550" s="29"/>
      <c r="K4550" s="29"/>
      <c r="L4550" s="29"/>
      <c r="M4550" s="29"/>
      <c r="N4550" s="29"/>
      <c r="O4550" s="29"/>
      <c r="P4550" s="29"/>
      <c r="Q4550" s="29"/>
      <c r="R4550" s="29"/>
      <c r="S4550" s="29"/>
      <c r="T4550" s="29"/>
      <c r="U4550" s="29"/>
    </row>
    <row r="4551" spans="1:21" ht="13.5" customHeight="1" x14ac:dyDescent="0.25">
      <c r="A4551" s="39">
        <v>39454</v>
      </c>
      <c r="B4551" s="6"/>
      <c r="C4551" s="6"/>
      <c r="D4551" s="6"/>
      <c r="E4551" s="38">
        <v>12827.49</v>
      </c>
      <c r="F4551" s="29"/>
      <c r="G4551" s="29"/>
      <c r="H4551" s="29"/>
      <c r="I4551" s="29"/>
      <c r="J4551" s="29"/>
      <c r="K4551" s="29"/>
      <c r="L4551" s="29"/>
      <c r="M4551" s="29"/>
      <c r="N4551" s="29"/>
      <c r="O4551" s="29"/>
      <c r="P4551" s="29"/>
      <c r="Q4551" s="29"/>
      <c r="R4551" s="29"/>
      <c r="S4551" s="29"/>
      <c r="T4551" s="29"/>
      <c r="U4551" s="29"/>
    </row>
    <row r="4552" spans="1:21" ht="13.5" customHeight="1" x14ac:dyDescent="0.25">
      <c r="A4552" s="39">
        <v>39451</v>
      </c>
      <c r="B4552" s="6"/>
      <c r="C4552" s="6"/>
      <c r="D4552" s="6"/>
      <c r="E4552" s="38">
        <v>12800.18</v>
      </c>
      <c r="F4552" s="29"/>
      <c r="G4552" s="29"/>
      <c r="H4552" s="29"/>
      <c r="I4552" s="29"/>
      <c r="J4552" s="29"/>
      <c r="K4552" s="29"/>
      <c r="L4552" s="29"/>
      <c r="M4552" s="29"/>
      <c r="N4552" s="29"/>
      <c r="O4552" s="29"/>
      <c r="P4552" s="29"/>
      <c r="Q4552" s="29"/>
      <c r="R4552" s="29"/>
      <c r="S4552" s="29"/>
      <c r="T4552" s="29"/>
      <c r="U4552" s="29"/>
    </row>
    <row r="4553" spans="1:21" ht="13.5" customHeight="1" x14ac:dyDescent="0.25">
      <c r="A4553" s="39">
        <v>39450</v>
      </c>
      <c r="B4553" s="6"/>
      <c r="C4553" s="6"/>
      <c r="D4553" s="6"/>
      <c r="E4553" s="38">
        <v>13056.72</v>
      </c>
      <c r="F4553" s="29"/>
      <c r="G4553" s="29"/>
      <c r="H4553" s="29"/>
      <c r="I4553" s="29"/>
      <c r="J4553" s="29"/>
      <c r="K4553" s="29"/>
      <c r="L4553" s="29"/>
      <c r="M4553" s="29"/>
      <c r="N4553" s="29"/>
      <c r="O4553" s="29"/>
      <c r="P4553" s="29"/>
      <c r="Q4553" s="29"/>
      <c r="R4553" s="29"/>
      <c r="S4553" s="29"/>
      <c r="T4553" s="29"/>
      <c r="U4553" s="29"/>
    </row>
    <row r="4554" spans="1:21" ht="13.5" customHeight="1" x14ac:dyDescent="0.25">
      <c r="A4554" s="39">
        <v>39449</v>
      </c>
      <c r="B4554" s="6"/>
      <c r="C4554" s="6"/>
      <c r="D4554" s="6"/>
      <c r="E4554" s="38">
        <v>13043.96</v>
      </c>
      <c r="F4554" s="29"/>
      <c r="G4554" s="29"/>
      <c r="H4554" s="29"/>
      <c r="I4554" s="29"/>
      <c r="J4554" s="29"/>
      <c r="K4554" s="29"/>
      <c r="L4554" s="29"/>
      <c r="M4554" s="29"/>
      <c r="N4554" s="29"/>
      <c r="O4554" s="29"/>
      <c r="P4554" s="29"/>
      <c r="Q4554" s="29"/>
      <c r="R4554" s="29"/>
      <c r="S4554" s="29"/>
      <c r="T4554" s="29"/>
      <c r="U4554" s="29"/>
    </row>
    <row r="4555" spans="1:21" ht="13.5" customHeight="1" x14ac:dyDescent="0.25">
      <c r="A4555" s="39">
        <v>39447</v>
      </c>
      <c r="B4555" s="6"/>
      <c r="C4555" s="6"/>
      <c r="D4555" s="6"/>
      <c r="E4555" s="38">
        <v>13264.82</v>
      </c>
      <c r="F4555" s="29"/>
      <c r="G4555" s="29"/>
      <c r="H4555" s="29"/>
      <c r="I4555" s="29"/>
      <c r="J4555" s="29"/>
      <c r="K4555" s="29"/>
      <c r="L4555" s="29"/>
      <c r="M4555" s="29"/>
      <c r="N4555" s="29"/>
      <c r="O4555" s="29"/>
      <c r="P4555" s="29"/>
      <c r="Q4555" s="29"/>
      <c r="R4555" s="29"/>
      <c r="S4555" s="29"/>
      <c r="T4555" s="29"/>
      <c r="U4555" s="29"/>
    </row>
    <row r="4556" spans="1:21" ht="13.5" customHeight="1" x14ac:dyDescent="0.25">
      <c r="A4556" s="39">
        <v>39444</v>
      </c>
      <c r="B4556" s="6"/>
      <c r="C4556" s="6"/>
      <c r="D4556" s="6"/>
      <c r="E4556" s="38">
        <v>13365.87</v>
      </c>
      <c r="F4556" s="29"/>
      <c r="G4556" s="29"/>
      <c r="H4556" s="29"/>
      <c r="I4556" s="29"/>
      <c r="J4556" s="29"/>
      <c r="K4556" s="29"/>
      <c r="L4556" s="29"/>
      <c r="M4556" s="29"/>
      <c r="N4556" s="29"/>
      <c r="O4556" s="29"/>
      <c r="P4556" s="29"/>
      <c r="Q4556" s="29"/>
      <c r="R4556" s="29"/>
      <c r="S4556" s="29"/>
      <c r="T4556" s="29"/>
      <c r="U4556" s="29"/>
    </row>
    <row r="4557" spans="1:21" ht="13.5" customHeight="1" x14ac:dyDescent="0.25">
      <c r="A4557" s="39">
        <v>39443</v>
      </c>
      <c r="B4557" s="6"/>
      <c r="C4557" s="6"/>
      <c r="D4557" s="6"/>
      <c r="E4557" s="38">
        <v>13359.61</v>
      </c>
      <c r="F4557" s="29"/>
      <c r="G4557" s="29"/>
      <c r="H4557" s="29"/>
      <c r="I4557" s="29"/>
      <c r="J4557" s="29"/>
      <c r="K4557" s="29"/>
      <c r="L4557" s="29"/>
      <c r="M4557" s="29"/>
      <c r="N4557" s="29"/>
      <c r="O4557" s="29"/>
      <c r="P4557" s="29"/>
      <c r="Q4557" s="29"/>
      <c r="R4557" s="29"/>
      <c r="S4557" s="29"/>
      <c r="T4557" s="29"/>
      <c r="U4557" s="29"/>
    </row>
    <row r="4558" spans="1:21" ht="13.5" customHeight="1" x14ac:dyDescent="0.25">
      <c r="A4558" s="39">
        <v>39442</v>
      </c>
      <c r="B4558" s="6"/>
      <c r="C4558" s="6"/>
      <c r="D4558" s="6"/>
      <c r="E4558" s="38">
        <v>13551.69</v>
      </c>
      <c r="F4558" s="29"/>
      <c r="G4558" s="29"/>
      <c r="H4558" s="29"/>
      <c r="I4558" s="29"/>
      <c r="J4558" s="29"/>
      <c r="K4558" s="29"/>
      <c r="L4558" s="29"/>
      <c r="M4558" s="29"/>
      <c r="N4558" s="29"/>
      <c r="O4558" s="29"/>
      <c r="P4558" s="29"/>
      <c r="Q4558" s="29"/>
      <c r="R4558" s="29"/>
      <c r="S4558" s="29"/>
      <c r="T4558" s="29"/>
      <c r="U4558" s="29"/>
    </row>
    <row r="4559" spans="1:21" ht="13.5" customHeight="1" x14ac:dyDescent="0.25">
      <c r="A4559" s="39">
        <v>39440</v>
      </c>
      <c r="B4559" s="6"/>
      <c r="C4559" s="6"/>
      <c r="D4559" s="6"/>
      <c r="E4559" s="38">
        <v>13549.33</v>
      </c>
      <c r="F4559" s="29"/>
      <c r="G4559" s="29"/>
      <c r="H4559" s="29"/>
      <c r="I4559" s="29"/>
      <c r="J4559" s="29"/>
      <c r="K4559" s="29"/>
      <c r="L4559" s="29"/>
      <c r="M4559" s="29"/>
      <c r="N4559" s="29"/>
      <c r="O4559" s="29"/>
      <c r="P4559" s="29"/>
      <c r="Q4559" s="29"/>
      <c r="R4559" s="29"/>
      <c r="S4559" s="29"/>
      <c r="T4559" s="29"/>
      <c r="U4559" s="29"/>
    </row>
    <row r="4560" spans="1:21" ht="13.5" customHeight="1" x14ac:dyDescent="0.25">
      <c r="A4560" s="39">
        <v>39437</v>
      </c>
      <c r="B4560" s="6"/>
      <c r="C4560" s="6"/>
      <c r="D4560" s="6"/>
      <c r="E4560" s="38">
        <v>13450.65</v>
      </c>
      <c r="F4560" s="29"/>
      <c r="G4560" s="29"/>
      <c r="H4560" s="29"/>
      <c r="I4560" s="29"/>
      <c r="J4560" s="29"/>
      <c r="K4560" s="29"/>
      <c r="L4560" s="29"/>
      <c r="M4560" s="29"/>
      <c r="N4560" s="29"/>
      <c r="O4560" s="29"/>
      <c r="P4560" s="29"/>
      <c r="Q4560" s="29"/>
      <c r="R4560" s="29"/>
      <c r="S4560" s="29"/>
      <c r="T4560" s="29"/>
      <c r="U4560" s="29"/>
    </row>
    <row r="4561" spans="1:21" ht="13.5" customHeight="1" x14ac:dyDescent="0.25">
      <c r="A4561" s="39">
        <v>39436</v>
      </c>
      <c r="B4561" s="6"/>
      <c r="C4561" s="6"/>
      <c r="D4561" s="6"/>
      <c r="E4561" s="38">
        <v>13245.64</v>
      </c>
      <c r="F4561" s="29"/>
      <c r="G4561" s="29"/>
      <c r="H4561" s="29"/>
      <c r="I4561" s="29"/>
      <c r="J4561" s="29"/>
      <c r="K4561" s="29"/>
      <c r="L4561" s="29"/>
      <c r="M4561" s="29"/>
      <c r="N4561" s="29"/>
      <c r="O4561" s="29"/>
      <c r="P4561" s="29"/>
      <c r="Q4561" s="29"/>
      <c r="R4561" s="29"/>
      <c r="S4561" s="29"/>
      <c r="T4561" s="29"/>
      <c r="U4561" s="29"/>
    </row>
    <row r="4562" spans="1:21" ht="13.5" customHeight="1" x14ac:dyDescent="0.25">
      <c r="A4562" s="39">
        <v>39435</v>
      </c>
      <c r="B4562" s="6"/>
      <c r="C4562" s="6"/>
      <c r="D4562" s="6"/>
      <c r="E4562" s="38">
        <v>13207.27</v>
      </c>
      <c r="F4562" s="29"/>
      <c r="G4562" s="29"/>
      <c r="H4562" s="29"/>
      <c r="I4562" s="29"/>
      <c r="J4562" s="29"/>
      <c r="K4562" s="29"/>
      <c r="L4562" s="29"/>
      <c r="M4562" s="29"/>
      <c r="N4562" s="29"/>
      <c r="O4562" s="29"/>
      <c r="P4562" s="29"/>
      <c r="Q4562" s="29"/>
      <c r="R4562" s="29"/>
      <c r="S4562" s="29"/>
      <c r="T4562" s="29"/>
      <c r="U4562" s="29"/>
    </row>
    <row r="4563" spans="1:21" ht="13.5" customHeight="1" x14ac:dyDescent="0.25">
      <c r="A4563" s="39">
        <v>39434</v>
      </c>
      <c r="B4563" s="6"/>
      <c r="C4563" s="6"/>
      <c r="D4563" s="6"/>
      <c r="E4563" s="38">
        <v>13232.47</v>
      </c>
      <c r="F4563" s="29"/>
      <c r="G4563" s="29"/>
      <c r="H4563" s="29"/>
      <c r="I4563" s="29"/>
      <c r="J4563" s="29"/>
      <c r="K4563" s="29"/>
      <c r="L4563" s="29"/>
      <c r="M4563" s="29"/>
      <c r="N4563" s="29"/>
      <c r="O4563" s="29"/>
      <c r="P4563" s="29"/>
      <c r="Q4563" s="29"/>
      <c r="R4563" s="29"/>
      <c r="S4563" s="29"/>
      <c r="T4563" s="29"/>
      <c r="U4563" s="29"/>
    </row>
    <row r="4564" spans="1:21" ht="13.5" customHeight="1" x14ac:dyDescent="0.25">
      <c r="A4564" s="39">
        <v>39433</v>
      </c>
      <c r="B4564" s="6"/>
      <c r="C4564" s="6"/>
      <c r="D4564" s="6"/>
      <c r="E4564" s="38">
        <v>13167.2</v>
      </c>
      <c r="F4564" s="29"/>
      <c r="G4564" s="29"/>
      <c r="H4564" s="29"/>
      <c r="I4564" s="29"/>
      <c r="J4564" s="29"/>
      <c r="K4564" s="29"/>
      <c r="L4564" s="29"/>
      <c r="M4564" s="29"/>
      <c r="N4564" s="29"/>
      <c r="O4564" s="29"/>
      <c r="P4564" s="29"/>
      <c r="Q4564" s="29"/>
      <c r="R4564" s="29"/>
      <c r="S4564" s="29"/>
      <c r="T4564" s="29"/>
      <c r="U4564" s="29"/>
    </row>
    <row r="4565" spans="1:21" ht="13.5" customHeight="1" x14ac:dyDescent="0.25">
      <c r="A4565" s="39">
        <v>39430</v>
      </c>
      <c r="B4565" s="6"/>
      <c r="C4565" s="6"/>
      <c r="D4565" s="6"/>
      <c r="E4565" s="38">
        <v>13339.85</v>
      </c>
      <c r="F4565" s="29"/>
      <c r="G4565" s="29"/>
      <c r="H4565" s="29"/>
      <c r="I4565" s="29"/>
      <c r="J4565" s="29"/>
      <c r="K4565" s="29"/>
      <c r="L4565" s="29"/>
      <c r="M4565" s="29"/>
      <c r="N4565" s="29"/>
      <c r="O4565" s="29"/>
      <c r="P4565" s="29"/>
      <c r="Q4565" s="29"/>
      <c r="R4565" s="29"/>
      <c r="S4565" s="29"/>
      <c r="T4565" s="29"/>
      <c r="U4565" s="29"/>
    </row>
    <row r="4566" spans="1:21" ht="13.5" customHeight="1" x14ac:dyDescent="0.25">
      <c r="A4566" s="39">
        <v>39429</v>
      </c>
      <c r="B4566" s="6"/>
      <c r="C4566" s="6"/>
      <c r="D4566" s="6"/>
      <c r="E4566" s="38">
        <v>13517.96</v>
      </c>
      <c r="F4566" s="29"/>
      <c r="G4566" s="29"/>
      <c r="H4566" s="29"/>
      <c r="I4566" s="29"/>
      <c r="J4566" s="29"/>
      <c r="K4566" s="29"/>
      <c r="L4566" s="29"/>
      <c r="M4566" s="29"/>
      <c r="N4566" s="29"/>
      <c r="O4566" s="29"/>
      <c r="P4566" s="29"/>
      <c r="Q4566" s="29"/>
      <c r="R4566" s="29"/>
      <c r="S4566" s="29"/>
      <c r="T4566" s="29"/>
      <c r="U4566" s="29"/>
    </row>
    <row r="4567" spans="1:21" ht="13.5" customHeight="1" x14ac:dyDescent="0.25">
      <c r="A4567" s="39">
        <v>39428</v>
      </c>
      <c r="B4567" s="6"/>
      <c r="C4567" s="6"/>
      <c r="D4567" s="6"/>
      <c r="E4567" s="38">
        <v>13473.9</v>
      </c>
      <c r="F4567" s="29"/>
      <c r="G4567" s="29"/>
      <c r="H4567" s="29"/>
      <c r="I4567" s="29"/>
      <c r="J4567" s="29"/>
      <c r="K4567" s="29"/>
      <c r="L4567" s="29"/>
      <c r="M4567" s="29"/>
      <c r="N4567" s="29"/>
      <c r="O4567" s="29"/>
      <c r="P4567" s="29"/>
      <c r="Q4567" s="29"/>
      <c r="R4567" s="29"/>
      <c r="S4567" s="29"/>
      <c r="T4567" s="29"/>
      <c r="U4567" s="29"/>
    </row>
    <row r="4568" spans="1:21" ht="13.5" customHeight="1" x14ac:dyDescent="0.25">
      <c r="A4568" s="39">
        <v>39427</v>
      </c>
      <c r="B4568" s="6"/>
      <c r="C4568" s="6"/>
      <c r="D4568" s="6"/>
      <c r="E4568" s="38">
        <v>13432.77</v>
      </c>
      <c r="F4568" s="29"/>
      <c r="G4568" s="29"/>
      <c r="H4568" s="29"/>
      <c r="I4568" s="29"/>
      <c r="J4568" s="29"/>
      <c r="K4568" s="29"/>
      <c r="L4568" s="29"/>
      <c r="M4568" s="29"/>
      <c r="N4568" s="29"/>
      <c r="O4568" s="29"/>
      <c r="P4568" s="29"/>
      <c r="Q4568" s="29"/>
      <c r="R4568" s="29"/>
      <c r="S4568" s="29"/>
      <c r="T4568" s="29"/>
      <c r="U4568" s="29"/>
    </row>
    <row r="4569" spans="1:21" ht="13.5" customHeight="1" x14ac:dyDescent="0.25">
      <c r="A4569" s="39">
        <v>39426</v>
      </c>
      <c r="B4569" s="6"/>
      <c r="C4569" s="6"/>
      <c r="D4569" s="6"/>
      <c r="E4569" s="38">
        <v>13727.03</v>
      </c>
      <c r="F4569" s="29"/>
      <c r="G4569" s="29"/>
      <c r="H4569" s="29"/>
      <c r="I4569" s="29"/>
      <c r="J4569" s="29"/>
      <c r="K4569" s="29"/>
      <c r="L4569" s="29"/>
      <c r="M4569" s="29"/>
      <c r="N4569" s="29"/>
      <c r="O4569" s="29"/>
      <c r="P4569" s="29"/>
      <c r="Q4569" s="29"/>
      <c r="R4569" s="29"/>
      <c r="S4569" s="29"/>
      <c r="T4569" s="29"/>
      <c r="U4569" s="29"/>
    </row>
    <row r="4570" spans="1:21" ht="13.5" customHeight="1" x14ac:dyDescent="0.25">
      <c r="A4570" s="39">
        <v>39423</v>
      </c>
      <c r="B4570" s="6"/>
      <c r="C4570" s="6"/>
      <c r="D4570" s="6"/>
      <c r="E4570" s="38">
        <v>13625.58</v>
      </c>
      <c r="F4570" s="29"/>
      <c r="G4570" s="29"/>
      <c r="H4570" s="29"/>
      <c r="I4570" s="29"/>
      <c r="J4570" s="29"/>
      <c r="K4570" s="29"/>
      <c r="L4570" s="29"/>
      <c r="M4570" s="29"/>
      <c r="N4570" s="29"/>
      <c r="O4570" s="29"/>
      <c r="P4570" s="29"/>
      <c r="Q4570" s="29"/>
      <c r="R4570" s="29"/>
      <c r="S4570" s="29"/>
      <c r="T4570" s="29"/>
      <c r="U4570" s="29"/>
    </row>
    <row r="4571" spans="1:21" ht="13.5" customHeight="1" x14ac:dyDescent="0.25">
      <c r="A4571" s="39">
        <v>39422</v>
      </c>
      <c r="B4571" s="6"/>
      <c r="C4571" s="6"/>
      <c r="D4571" s="6"/>
      <c r="E4571" s="38">
        <v>13619.89</v>
      </c>
      <c r="F4571" s="29"/>
      <c r="G4571" s="29"/>
      <c r="H4571" s="29"/>
      <c r="I4571" s="29"/>
      <c r="J4571" s="29"/>
      <c r="K4571" s="29"/>
      <c r="L4571" s="29"/>
      <c r="M4571" s="29"/>
      <c r="N4571" s="29"/>
      <c r="O4571" s="29"/>
      <c r="P4571" s="29"/>
      <c r="Q4571" s="29"/>
      <c r="R4571" s="29"/>
      <c r="S4571" s="29"/>
      <c r="T4571" s="29"/>
      <c r="U4571" s="29"/>
    </row>
    <row r="4572" spans="1:21" ht="13.5" customHeight="1" x14ac:dyDescent="0.25">
      <c r="A4572" s="39">
        <v>39421</v>
      </c>
      <c r="B4572" s="6"/>
      <c r="C4572" s="6"/>
      <c r="D4572" s="6"/>
      <c r="E4572" s="38">
        <v>13444.96</v>
      </c>
      <c r="F4572" s="29"/>
      <c r="G4572" s="29"/>
      <c r="H4572" s="29"/>
      <c r="I4572" s="29"/>
      <c r="J4572" s="29"/>
      <c r="K4572" s="29"/>
      <c r="L4572" s="29"/>
      <c r="M4572" s="29"/>
      <c r="N4572" s="29"/>
      <c r="O4572" s="29"/>
      <c r="P4572" s="29"/>
      <c r="Q4572" s="29"/>
      <c r="R4572" s="29"/>
      <c r="S4572" s="29"/>
      <c r="T4572" s="29"/>
      <c r="U4572" s="29"/>
    </row>
    <row r="4573" spans="1:21" ht="13.5" customHeight="1" x14ac:dyDescent="0.25">
      <c r="A4573" s="39">
        <v>39420</v>
      </c>
      <c r="B4573" s="6"/>
      <c r="C4573" s="6"/>
      <c r="D4573" s="6"/>
      <c r="E4573" s="38">
        <v>13248.73</v>
      </c>
      <c r="F4573" s="29"/>
      <c r="G4573" s="29"/>
      <c r="H4573" s="29"/>
      <c r="I4573" s="29"/>
      <c r="J4573" s="29"/>
      <c r="K4573" s="29"/>
      <c r="L4573" s="29"/>
      <c r="M4573" s="29"/>
      <c r="N4573" s="29"/>
      <c r="O4573" s="29"/>
      <c r="P4573" s="29"/>
      <c r="Q4573" s="29"/>
      <c r="R4573" s="29"/>
      <c r="S4573" s="29"/>
      <c r="T4573" s="29"/>
      <c r="U4573" s="29"/>
    </row>
    <row r="4574" spans="1:21" ht="13.5" customHeight="1" x14ac:dyDescent="0.25">
      <c r="A4574" s="39">
        <v>39419</v>
      </c>
      <c r="B4574" s="6"/>
      <c r="C4574" s="6"/>
      <c r="D4574" s="6"/>
      <c r="E4574" s="38">
        <v>13314.57</v>
      </c>
      <c r="F4574" s="29"/>
      <c r="G4574" s="29"/>
      <c r="H4574" s="29"/>
      <c r="I4574" s="29"/>
      <c r="J4574" s="29"/>
      <c r="K4574" s="29"/>
      <c r="L4574" s="29"/>
      <c r="M4574" s="29"/>
      <c r="N4574" s="29"/>
      <c r="O4574" s="29"/>
      <c r="P4574" s="29"/>
      <c r="Q4574" s="29"/>
      <c r="R4574" s="29"/>
      <c r="S4574" s="29"/>
      <c r="T4574" s="29"/>
      <c r="U4574" s="29"/>
    </row>
    <row r="4575" spans="1:21" ht="13.5" customHeight="1" x14ac:dyDescent="0.25">
      <c r="A4575" s="39">
        <v>39416</v>
      </c>
      <c r="B4575" s="6"/>
      <c r="C4575" s="6"/>
      <c r="D4575" s="6"/>
      <c r="E4575" s="38">
        <v>13371.72</v>
      </c>
      <c r="F4575" s="29"/>
      <c r="G4575" s="29"/>
      <c r="H4575" s="29"/>
      <c r="I4575" s="29"/>
      <c r="J4575" s="29"/>
      <c r="K4575" s="29"/>
      <c r="L4575" s="29"/>
      <c r="M4575" s="29"/>
      <c r="N4575" s="29"/>
      <c r="O4575" s="29"/>
      <c r="P4575" s="29"/>
      <c r="Q4575" s="29"/>
      <c r="R4575" s="29"/>
      <c r="S4575" s="29"/>
      <c r="T4575" s="29"/>
      <c r="U4575" s="29"/>
    </row>
    <row r="4576" spans="1:21" ht="13.5" customHeight="1" x14ac:dyDescent="0.25">
      <c r="A4576" s="39">
        <v>39415</v>
      </c>
      <c r="B4576" s="6"/>
      <c r="C4576" s="6"/>
      <c r="D4576" s="6"/>
      <c r="E4576" s="38">
        <v>13311.73</v>
      </c>
      <c r="F4576" s="29"/>
      <c r="G4576" s="29"/>
      <c r="H4576" s="29"/>
      <c r="I4576" s="29"/>
      <c r="J4576" s="29"/>
      <c r="K4576" s="29"/>
      <c r="L4576" s="29"/>
      <c r="M4576" s="29"/>
      <c r="N4576" s="29"/>
      <c r="O4576" s="29"/>
      <c r="P4576" s="29"/>
      <c r="Q4576" s="29"/>
      <c r="R4576" s="29"/>
      <c r="S4576" s="29"/>
      <c r="T4576" s="29"/>
      <c r="U4576" s="29"/>
    </row>
    <row r="4577" spans="1:21" ht="13.5" customHeight="1" x14ac:dyDescent="0.25">
      <c r="A4577" s="39">
        <v>39414</v>
      </c>
      <c r="B4577" s="6"/>
      <c r="C4577" s="6"/>
      <c r="D4577" s="6"/>
      <c r="E4577" s="38">
        <v>13289.45</v>
      </c>
      <c r="F4577" s="29"/>
      <c r="G4577" s="29"/>
      <c r="H4577" s="29"/>
      <c r="I4577" s="29"/>
      <c r="J4577" s="29"/>
      <c r="K4577" s="29"/>
      <c r="L4577" s="29"/>
      <c r="M4577" s="29"/>
      <c r="N4577" s="29"/>
      <c r="O4577" s="29"/>
      <c r="P4577" s="29"/>
      <c r="Q4577" s="29"/>
      <c r="R4577" s="29"/>
      <c r="S4577" s="29"/>
      <c r="T4577" s="29"/>
      <c r="U4577" s="29"/>
    </row>
    <row r="4578" spans="1:21" ht="13.5" customHeight="1" x14ac:dyDescent="0.25">
      <c r="A4578" s="39">
        <v>39413</v>
      </c>
      <c r="B4578" s="6"/>
      <c r="C4578" s="6"/>
      <c r="D4578" s="6"/>
      <c r="E4578" s="38">
        <v>12958.44</v>
      </c>
      <c r="F4578" s="29"/>
      <c r="G4578" s="29"/>
      <c r="H4578" s="29"/>
      <c r="I4578" s="29"/>
      <c r="J4578" s="29"/>
      <c r="K4578" s="29"/>
      <c r="L4578" s="29"/>
      <c r="M4578" s="29"/>
      <c r="N4578" s="29"/>
      <c r="O4578" s="29"/>
      <c r="P4578" s="29"/>
      <c r="Q4578" s="29"/>
      <c r="R4578" s="29"/>
      <c r="S4578" s="29"/>
      <c r="T4578" s="29"/>
      <c r="U4578" s="29"/>
    </row>
    <row r="4579" spans="1:21" ht="13.5" customHeight="1" x14ac:dyDescent="0.25">
      <c r="A4579" s="39">
        <v>39412</v>
      </c>
      <c r="B4579" s="6"/>
      <c r="C4579" s="6"/>
      <c r="D4579" s="6"/>
      <c r="E4579" s="38">
        <v>12743.44</v>
      </c>
      <c r="F4579" s="29"/>
      <c r="G4579" s="29"/>
      <c r="H4579" s="29"/>
      <c r="I4579" s="29"/>
      <c r="J4579" s="29"/>
      <c r="K4579" s="29"/>
      <c r="L4579" s="29"/>
      <c r="M4579" s="29"/>
      <c r="N4579" s="29"/>
      <c r="O4579" s="29"/>
      <c r="P4579" s="29"/>
      <c r="Q4579" s="29"/>
      <c r="R4579" s="29"/>
      <c r="S4579" s="29"/>
      <c r="T4579" s="29"/>
      <c r="U4579" s="29"/>
    </row>
    <row r="4580" spans="1:21" ht="13.5" customHeight="1" x14ac:dyDescent="0.25">
      <c r="A4580" s="39">
        <v>39409</v>
      </c>
      <c r="B4580" s="6"/>
      <c r="C4580" s="6"/>
      <c r="D4580" s="6"/>
      <c r="E4580" s="38">
        <v>12980.88</v>
      </c>
      <c r="F4580" s="29"/>
      <c r="G4580" s="29"/>
      <c r="H4580" s="29"/>
      <c r="I4580" s="29"/>
      <c r="J4580" s="29"/>
      <c r="K4580" s="29"/>
      <c r="L4580" s="29"/>
      <c r="M4580" s="29"/>
      <c r="N4580" s="29"/>
      <c r="O4580" s="29"/>
      <c r="P4580" s="29"/>
      <c r="Q4580" s="29"/>
      <c r="R4580" s="29"/>
      <c r="S4580" s="29"/>
      <c r="T4580" s="29"/>
      <c r="U4580" s="29"/>
    </row>
    <row r="4581" spans="1:21" ht="13.5" customHeight="1" x14ac:dyDescent="0.25">
      <c r="A4581" s="39">
        <v>39407</v>
      </c>
      <c r="B4581" s="6"/>
      <c r="C4581" s="6"/>
      <c r="D4581" s="6"/>
      <c r="E4581" s="38">
        <v>12799.04</v>
      </c>
      <c r="F4581" s="29"/>
      <c r="G4581" s="29"/>
      <c r="H4581" s="29"/>
      <c r="I4581" s="29"/>
      <c r="J4581" s="29"/>
      <c r="K4581" s="29"/>
      <c r="L4581" s="29"/>
      <c r="M4581" s="29"/>
      <c r="N4581" s="29"/>
      <c r="O4581" s="29"/>
      <c r="P4581" s="29"/>
      <c r="Q4581" s="29"/>
      <c r="R4581" s="29"/>
      <c r="S4581" s="29"/>
      <c r="T4581" s="29"/>
      <c r="U4581" s="29"/>
    </row>
    <row r="4582" spans="1:21" ht="13.5" customHeight="1" x14ac:dyDescent="0.25">
      <c r="A4582" s="39">
        <v>39406</v>
      </c>
      <c r="B4582" s="6"/>
      <c r="C4582" s="6"/>
      <c r="D4582" s="6"/>
      <c r="E4582" s="38">
        <v>13010.14</v>
      </c>
      <c r="F4582" s="29"/>
      <c r="G4582" s="29"/>
      <c r="H4582" s="29"/>
      <c r="I4582" s="29"/>
      <c r="J4582" s="29"/>
      <c r="K4582" s="29"/>
      <c r="L4582" s="29"/>
      <c r="M4582" s="29"/>
      <c r="N4582" s="29"/>
      <c r="O4582" s="29"/>
      <c r="P4582" s="29"/>
      <c r="Q4582" s="29"/>
      <c r="R4582" s="29"/>
      <c r="S4582" s="29"/>
      <c r="T4582" s="29"/>
      <c r="U4582" s="29"/>
    </row>
    <row r="4583" spans="1:21" ht="13.5" customHeight="1" x14ac:dyDescent="0.25">
      <c r="A4583" s="39">
        <v>39405</v>
      </c>
      <c r="B4583" s="6"/>
      <c r="C4583" s="6"/>
      <c r="D4583" s="6"/>
      <c r="E4583" s="38">
        <v>12958.44</v>
      </c>
      <c r="F4583" s="29"/>
      <c r="G4583" s="29"/>
      <c r="H4583" s="29"/>
      <c r="I4583" s="29"/>
      <c r="J4583" s="29"/>
      <c r="K4583" s="29"/>
      <c r="L4583" s="29"/>
      <c r="M4583" s="29"/>
      <c r="N4583" s="29"/>
      <c r="O4583" s="29"/>
      <c r="P4583" s="29"/>
      <c r="Q4583" s="29"/>
      <c r="R4583" s="29"/>
      <c r="S4583" s="29"/>
      <c r="T4583" s="29"/>
      <c r="U4583" s="29"/>
    </row>
    <row r="4584" spans="1:21" ht="13.5" customHeight="1" x14ac:dyDescent="0.25">
      <c r="A4584" s="39">
        <v>39402</v>
      </c>
      <c r="B4584" s="6"/>
      <c r="C4584" s="6"/>
      <c r="D4584" s="6"/>
      <c r="E4584" s="38">
        <v>13176.79</v>
      </c>
      <c r="F4584" s="29"/>
      <c r="G4584" s="29"/>
      <c r="H4584" s="29"/>
      <c r="I4584" s="29"/>
      <c r="J4584" s="29"/>
      <c r="K4584" s="29"/>
      <c r="L4584" s="29"/>
      <c r="M4584" s="29"/>
      <c r="N4584" s="29"/>
      <c r="O4584" s="29"/>
      <c r="P4584" s="29"/>
      <c r="Q4584" s="29"/>
      <c r="R4584" s="29"/>
      <c r="S4584" s="29"/>
      <c r="T4584" s="29"/>
      <c r="U4584" s="29"/>
    </row>
    <row r="4585" spans="1:21" ht="13.5" customHeight="1" x14ac:dyDescent="0.25">
      <c r="A4585" s="39">
        <v>39401</v>
      </c>
      <c r="B4585" s="6"/>
      <c r="C4585" s="6"/>
      <c r="D4585" s="6"/>
      <c r="E4585" s="38">
        <v>13110.05</v>
      </c>
      <c r="F4585" s="29"/>
      <c r="G4585" s="29"/>
      <c r="H4585" s="29"/>
      <c r="I4585" s="29"/>
      <c r="J4585" s="29"/>
      <c r="K4585" s="29"/>
      <c r="L4585" s="29"/>
      <c r="M4585" s="29"/>
      <c r="N4585" s="29"/>
      <c r="O4585" s="29"/>
      <c r="P4585" s="29"/>
      <c r="Q4585" s="29"/>
      <c r="R4585" s="29"/>
      <c r="S4585" s="29"/>
      <c r="T4585" s="29"/>
      <c r="U4585" s="29"/>
    </row>
    <row r="4586" spans="1:21" ht="13.5" customHeight="1" x14ac:dyDescent="0.25">
      <c r="A4586" s="39">
        <v>39400</v>
      </c>
      <c r="B4586" s="6"/>
      <c r="C4586" s="6"/>
      <c r="D4586" s="6"/>
      <c r="E4586" s="38">
        <v>13231.01</v>
      </c>
      <c r="F4586" s="29"/>
      <c r="G4586" s="29"/>
      <c r="H4586" s="29"/>
      <c r="I4586" s="29"/>
      <c r="J4586" s="29"/>
      <c r="K4586" s="29"/>
      <c r="L4586" s="29"/>
      <c r="M4586" s="29"/>
      <c r="N4586" s="29"/>
      <c r="O4586" s="29"/>
      <c r="P4586" s="29"/>
      <c r="Q4586" s="29"/>
      <c r="R4586" s="29"/>
      <c r="S4586" s="29"/>
      <c r="T4586" s="29"/>
      <c r="U4586" s="29"/>
    </row>
    <row r="4587" spans="1:21" ht="13.5" customHeight="1" x14ac:dyDescent="0.25">
      <c r="A4587" s="39">
        <v>39399</v>
      </c>
      <c r="B4587" s="6"/>
      <c r="C4587" s="6"/>
      <c r="D4587" s="6"/>
      <c r="E4587" s="38">
        <v>13307.09</v>
      </c>
      <c r="F4587" s="29"/>
      <c r="G4587" s="29"/>
      <c r="H4587" s="29"/>
      <c r="I4587" s="29"/>
      <c r="J4587" s="29"/>
      <c r="K4587" s="29"/>
      <c r="L4587" s="29"/>
      <c r="M4587" s="29"/>
      <c r="N4587" s="29"/>
      <c r="O4587" s="29"/>
      <c r="P4587" s="29"/>
      <c r="Q4587" s="29"/>
      <c r="R4587" s="29"/>
      <c r="S4587" s="29"/>
      <c r="T4587" s="29"/>
      <c r="U4587" s="29"/>
    </row>
    <row r="4588" spans="1:21" ht="13.5" customHeight="1" x14ac:dyDescent="0.25">
      <c r="A4588" s="39">
        <v>39398</v>
      </c>
      <c r="B4588" s="6"/>
      <c r="C4588" s="6"/>
      <c r="D4588" s="6"/>
      <c r="E4588" s="38">
        <v>12987.55</v>
      </c>
      <c r="F4588" s="29"/>
      <c r="G4588" s="29"/>
      <c r="H4588" s="29"/>
      <c r="I4588" s="29"/>
      <c r="J4588" s="29"/>
      <c r="K4588" s="29"/>
      <c r="L4588" s="29"/>
      <c r="M4588" s="29"/>
      <c r="N4588" s="29"/>
      <c r="O4588" s="29"/>
      <c r="P4588" s="29"/>
      <c r="Q4588" s="29"/>
      <c r="R4588" s="29"/>
      <c r="S4588" s="29"/>
      <c r="T4588" s="29"/>
      <c r="U4588" s="29"/>
    </row>
    <row r="4589" spans="1:21" ht="13.5" customHeight="1" x14ac:dyDescent="0.25">
      <c r="A4589" s="39">
        <v>39395</v>
      </c>
      <c r="B4589" s="6"/>
      <c r="C4589" s="6"/>
      <c r="D4589" s="6"/>
      <c r="E4589" s="38">
        <v>13042.74</v>
      </c>
      <c r="F4589" s="29"/>
      <c r="G4589" s="29"/>
      <c r="H4589" s="29"/>
      <c r="I4589" s="29"/>
      <c r="J4589" s="29"/>
      <c r="K4589" s="29"/>
      <c r="L4589" s="29"/>
      <c r="M4589" s="29"/>
      <c r="N4589" s="29"/>
      <c r="O4589" s="29"/>
      <c r="P4589" s="29"/>
      <c r="Q4589" s="29"/>
      <c r="R4589" s="29"/>
      <c r="S4589" s="29"/>
      <c r="T4589" s="29"/>
      <c r="U4589" s="29"/>
    </row>
    <row r="4590" spans="1:21" ht="13.5" customHeight="1" x14ac:dyDescent="0.25">
      <c r="A4590" s="39">
        <v>39394</v>
      </c>
      <c r="B4590" s="6"/>
      <c r="C4590" s="6"/>
      <c r="D4590" s="6"/>
      <c r="E4590" s="38">
        <v>13266.29</v>
      </c>
      <c r="F4590" s="29"/>
      <c r="G4590" s="29"/>
      <c r="H4590" s="29"/>
      <c r="I4590" s="29"/>
      <c r="J4590" s="29"/>
      <c r="K4590" s="29"/>
      <c r="L4590" s="29"/>
      <c r="M4590" s="29"/>
      <c r="N4590" s="29"/>
      <c r="O4590" s="29"/>
      <c r="P4590" s="29"/>
      <c r="Q4590" s="29"/>
      <c r="R4590" s="29"/>
      <c r="S4590" s="29"/>
      <c r="T4590" s="29"/>
      <c r="U4590" s="29"/>
    </row>
    <row r="4591" spans="1:21" ht="13.5" customHeight="1" x14ac:dyDescent="0.25">
      <c r="A4591" s="39">
        <v>39393</v>
      </c>
      <c r="B4591" s="6"/>
      <c r="C4591" s="6"/>
      <c r="D4591" s="6"/>
      <c r="E4591" s="38">
        <v>13300.02</v>
      </c>
      <c r="F4591" s="29"/>
      <c r="G4591" s="29"/>
      <c r="H4591" s="29"/>
      <c r="I4591" s="29"/>
      <c r="J4591" s="29"/>
      <c r="K4591" s="29"/>
      <c r="L4591" s="29"/>
      <c r="M4591" s="29"/>
      <c r="N4591" s="29"/>
      <c r="O4591" s="29"/>
      <c r="P4591" s="29"/>
      <c r="Q4591" s="29"/>
      <c r="R4591" s="29"/>
      <c r="S4591" s="29"/>
      <c r="T4591" s="29"/>
      <c r="U4591" s="29"/>
    </row>
    <row r="4592" spans="1:21" ht="13.5" customHeight="1" x14ac:dyDescent="0.25">
      <c r="A4592" s="39">
        <v>39392</v>
      </c>
      <c r="B4592" s="6"/>
      <c r="C4592" s="6"/>
      <c r="D4592" s="6"/>
      <c r="E4592" s="38">
        <v>13660.94</v>
      </c>
      <c r="F4592" s="29"/>
      <c r="G4592" s="29"/>
      <c r="H4592" s="29"/>
      <c r="I4592" s="29"/>
      <c r="J4592" s="29"/>
      <c r="K4592" s="29"/>
      <c r="L4592" s="29"/>
      <c r="M4592" s="29"/>
      <c r="N4592" s="29"/>
      <c r="O4592" s="29"/>
      <c r="P4592" s="29"/>
      <c r="Q4592" s="29"/>
      <c r="R4592" s="29"/>
      <c r="S4592" s="29"/>
      <c r="T4592" s="29"/>
      <c r="U4592" s="29"/>
    </row>
    <row r="4593" spans="1:21" ht="13.5" customHeight="1" x14ac:dyDescent="0.25">
      <c r="A4593" s="39">
        <v>39391</v>
      </c>
      <c r="B4593" s="6"/>
      <c r="C4593" s="6"/>
      <c r="D4593" s="6"/>
      <c r="E4593" s="38">
        <v>13543.4</v>
      </c>
      <c r="F4593" s="29"/>
      <c r="G4593" s="29"/>
      <c r="H4593" s="29"/>
      <c r="I4593" s="29"/>
      <c r="J4593" s="29"/>
      <c r="K4593" s="29"/>
      <c r="L4593" s="29"/>
      <c r="M4593" s="29"/>
      <c r="N4593" s="29"/>
      <c r="O4593" s="29"/>
      <c r="P4593" s="29"/>
      <c r="Q4593" s="29"/>
      <c r="R4593" s="29"/>
      <c r="S4593" s="29"/>
      <c r="T4593" s="29"/>
      <c r="U4593" s="29"/>
    </row>
    <row r="4594" spans="1:21" ht="13.5" customHeight="1" x14ac:dyDescent="0.25">
      <c r="A4594" s="39">
        <v>39388</v>
      </c>
      <c r="B4594" s="6"/>
      <c r="C4594" s="6"/>
      <c r="D4594" s="6"/>
      <c r="E4594" s="38">
        <v>13595.1</v>
      </c>
      <c r="F4594" s="29"/>
      <c r="G4594" s="29"/>
      <c r="H4594" s="29"/>
      <c r="I4594" s="29"/>
      <c r="J4594" s="29"/>
      <c r="K4594" s="29"/>
      <c r="L4594" s="29"/>
      <c r="M4594" s="29"/>
      <c r="N4594" s="29"/>
      <c r="O4594" s="29"/>
      <c r="P4594" s="29"/>
      <c r="Q4594" s="29"/>
      <c r="R4594" s="29"/>
      <c r="S4594" s="29"/>
      <c r="T4594" s="29"/>
      <c r="U4594" s="29"/>
    </row>
    <row r="4595" spans="1:21" ht="13.5" customHeight="1" x14ac:dyDescent="0.25">
      <c r="A4595" s="39">
        <v>39387</v>
      </c>
      <c r="B4595" s="6"/>
      <c r="C4595" s="6"/>
      <c r="D4595" s="6"/>
      <c r="E4595" s="38">
        <v>13567.87</v>
      </c>
      <c r="F4595" s="29"/>
      <c r="G4595" s="29"/>
      <c r="H4595" s="29"/>
      <c r="I4595" s="29"/>
      <c r="J4595" s="29"/>
      <c r="K4595" s="29"/>
      <c r="L4595" s="29"/>
      <c r="M4595" s="29"/>
      <c r="N4595" s="29"/>
      <c r="O4595" s="29"/>
      <c r="P4595" s="29"/>
      <c r="Q4595" s="29"/>
      <c r="R4595" s="29"/>
      <c r="S4595" s="29"/>
      <c r="T4595" s="29"/>
      <c r="U4595" s="29"/>
    </row>
    <row r="4596" spans="1:21" ht="13.5" customHeight="1" x14ac:dyDescent="0.25">
      <c r="A4596" s="39">
        <v>39386</v>
      </c>
      <c r="B4596" s="6"/>
      <c r="C4596" s="6"/>
      <c r="D4596" s="6"/>
      <c r="E4596" s="38">
        <v>13930.01</v>
      </c>
      <c r="F4596" s="29"/>
      <c r="G4596" s="29"/>
      <c r="H4596" s="29"/>
      <c r="I4596" s="29"/>
      <c r="J4596" s="29"/>
      <c r="K4596" s="29"/>
      <c r="L4596" s="29"/>
      <c r="M4596" s="29"/>
      <c r="N4596" s="29"/>
      <c r="O4596" s="29"/>
      <c r="P4596" s="29"/>
      <c r="Q4596" s="29"/>
      <c r="R4596" s="29"/>
      <c r="S4596" s="29"/>
      <c r="T4596" s="29"/>
      <c r="U4596" s="29"/>
    </row>
    <row r="4597" spans="1:21" ht="13.5" customHeight="1" x14ac:dyDescent="0.25">
      <c r="A4597" s="39">
        <v>39385</v>
      </c>
      <c r="B4597" s="6"/>
      <c r="C4597" s="6"/>
      <c r="D4597" s="6"/>
      <c r="E4597" s="38">
        <v>13792.47</v>
      </c>
      <c r="F4597" s="29"/>
      <c r="G4597" s="29"/>
      <c r="H4597" s="29"/>
      <c r="I4597" s="29"/>
      <c r="J4597" s="29"/>
      <c r="K4597" s="29"/>
      <c r="L4597" s="29"/>
      <c r="M4597" s="29"/>
      <c r="N4597" s="29"/>
      <c r="O4597" s="29"/>
      <c r="P4597" s="29"/>
      <c r="Q4597" s="29"/>
      <c r="R4597" s="29"/>
      <c r="S4597" s="29"/>
      <c r="T4597" s="29"/>
      <c r="U4597" s="29"/>
    </row>
    <row r="4598" spans="1:21" ht="13.5" customHeight="1" x14ac:dyDescent="0.25">
      <c r="A4598" s="39">
        <v>39384</v>
      </c>
      <c r="B4598" s="6"/>
      <c r="C4598" s="6"/>
      <c r="D4598" s="6"/>
      <c r="E4598" s="38">
        <v>13870.26</v>
      </c>
      <c r="F4598" s="29"/>
      <c r="G4598" s="29"/>
      <c r="H4598" s="29"/>
      <c r="I4598" s="29"/>
      <c r="J4598" s="29"/>
      <c r="K4598" s="29"/>
      <c r="L4598" s="29"/>
      <c r="M4598" s="29"/>
      <c r="N4598" s="29"/>
      <c r="O4598" s="29"/>
      <c r="P4598" s="29"/>
      <c r="Q4598" s="29"/>
      <c r="R4598" s="29"/>
      <c r="S4598" s="29"/>
      <c r="T4598" s="29"/>
      <c r="U4598" s="29"/>
    </row>
    <row r="4599" spans="1:21" ht="13.5" customHeight="1" x14ac:dyDescent="0.25">
      <c r="A4599" s="39">
        <v>39381</v>
      </c>
      <c r="B4599" s="6"/>
      <c r="C4599" s="6"/>
      <c r="D4599" s="6"/>
      <c r="E4599" s="38">
        <v>13806.7</v>
      </c>
      <c r="F4599" s="29"/>
      <c r="G4599" s="29"/>
      <c r="H4599" s="29"/>
      <c r="I4599" s="29"/>
      <c r="J4599" s="29"/>
      <c r="K4599" s="29"/>
      <c r="L4599" s="29"/>
      <c r="M4599" s="29"/>
      <c r="N4599" s="29"/>
      <c r="O4599" s="29"/>
      <c r="P4599" s="29"/>
      <c r="Q4599" s="29"/>
      <c r="R4599" s="29"/>
      <c r="S4599" s="29"/>
      <c r="T4599" s="29"/>
      <c r="U4599" s="29"/>
    </row>
    <row r="4600" spans="1:21" ht="13.5" customHeight="1" x14ac:dyDescent="0.25">
      <c r="A4600" s="39">
        <v>39380</v>
      </c>
      <c r="B4600" s="6"/>
      <c r="C4600" s="6"/>
      <c r="D4600" s="6"/>
      <c r="E4600" s="38">
        <v>13671.92</v>
      </c>
      <c r="F4600" s="29"/>
      <c r="G4600" s="29"/>
      <c r="H4600" s="29"/>
      <c r="I4600" s="29"/>
      <c r="J4600" s="29"/>
      <c r="K4600" s="29"/>
      <c r="L4600" s="29"/>
      <c r="M4600" s="29"/>
      <c r="N4600" s="29"/>
      <c r="O4600" s="29"/>
      <c r="P4600" s="29"/>
      <c r="Q4600" s="29"/>
      <c r="R4600" s="29"/>
      <c r="S4600" s="29"/>
      <c r="T4600" s="29"/>
      <c r="U4600" s="29"/>
    </row>
    <row r="4601" spans="1:21" ht="13.5" customHeight="1" x14ac:dyDescent="0.25">
      <c r="A4601" s="39">
        <v>39379</v>
      </c>
      <c r="B4601" s="6"/>
      <c r="C4601" s="6"/>
      <c r="D4601" s="6"/>
      <c r="E4601" s="38">
        <v>13675.25</v>
      </c>
      <c r="F4601" s="29"/>
      <c r="G4601" s="29"/>
      <c r="H4601" s="29"/>
      <c r="I4601" s="29"/>
      <c r="J4601" s="29"/>
      <c r="K4601" s="29"/>
      <c r="L4601" s="29"/>
      <c r="M4601" s="29"/>
      <c r="N4601" s="29"/>
      <c r="O4601" s="29"/>
      <c r="P4601" s="29"/>
      <c r="Q4601" s="29"/>
      <c r="R4601" s="29"/>
      <c r="S4601" s="29"/>
      <c r="T4601" s="29"/>
      <c r="U4601" s="29"/>
    </row>
    <row r="4602" spans="1:21" ht="13.5" customHeight="1" x14ac:dyDescent="0.25">
      <c r="A4602" s="39">
        <v>39378</v>
      </c>
      <c r="B4602" s="6"/>
      <c r="C4602" s="6"/>
      <c r="D4602" s="6"/>
      <c r="E4602" s="38">
        <v>13676.23</v>
      </c>
      <c r="F4602" s="29"/>
      <c r="G4602" s="29"/>
      <c r="H4602" s="29"/>
      <c r="I4602" s="29"/>
      <c r="J4602" s="29"/>
      <c r="K4602" s="29"/>
      <c r="L4602" s="29"/>
      <c r="M4602" s="29"/>
      <c r="N4602" s="29"/>
      <c r="O4602" s="29"/>
      <c r="P4602" s="29"/>
      <c r="Q4602" s="29"/>
      <c r="R4602" s="29"/>
      <c r="S4602" s="29"/>
      <c r="T4602" s="29"/>
      <c r="U4602" s="29"/>
    </row>
    <row r="4603" spans="1:21" ht="13.5" customHeight="1" x14ac:dyDescent="0.25">
      <c r="A4603" s="39">
        <v>39377</v>
      </c>
      <c r="B4603" s="6"/>
      <c r="C4603" s="6"/>
      <c r="D4603" s="6"/>
      <c r="E4603" s="38">
        <v>13566.97</v>
      </c>
      <c r="F4603" s="29"/>
      <c r="G4603" s="29"/>
      <c r="H4603" s="29"/>
      <c r="I4603" s="29"/>
      <c r="J4603" s="29"/>
      <c r="K4603" s="29"/>
      <c r="L4603" s="29"/>
      <c r="M4603" s="29"/>
      <c r="N4603" s="29"/>
      <c r="O4603" s="29"/>
      <c r="P4603" s="29"/>
      <c r="Q4603" s="29"/>
      <c r="R4603" s="29"/>
      <c r="S4603" s="29"/>
      <c r="T4603" s="29"/>
      <c r="U4603" s="29"/>
    </row>
    <row r="4604" spans="1:21" ht="13.5" customHeight="1" x14ac:dyDescent="0.25">
      <c r="A4604" s="39">
        <v>39374</v>
      </c>
      <c r="B4604" s="6"/>
      <c r="C4604" s="6"/>
      <c r="D4604" s="6"/>
      <c r="E4604" s="38">
        <v>13522.02</v>
      </c>
      <c r="F4604" s="29"/>
      <c r="G4604" s="29"/>
      <c r="H4604" s="29"/>
      <c r="I4604" s="29"/>
      <c r="J4604" s="29"/>
      <c r="K4604" s="29"/>
      <c r="L4604" s="29"/>
      <c r="M4604" s="29"/>
      <c r="N4604" s="29"/>
      <c r="O4604" s="29"/>
      <c r="P4604" s="29"/>
      <c r="Q4604" s="29"/>
      <c r="R4604" s="29"/>
      <c r="S4604" s="29"/>
      <c r="T4604" s="29"/>
      <c r="U4604" s="29"/>
    </row>
    <row r="4605" spans="1:21" ht="13.5" customHeight="1" x14ac:dyDescent="0.25">
      <c r="A4605" s="39">
        <v>39373</v>
      </c>
      <c r="B4605" s="6"/>
      <c r="C4605" s="6"/>
      <c r="D4605" s="6"/>
      <c r="E4605" s="38">
        <v>13888.96</v>
      </c>
      <c r="F4605" s="29"/>
      <c r="G4605" s="29"/>
      <c r="H4605" s="29"/>
      <c r="I4605" s="29"/>
      <c r="J4605" s="29"/>
      <c r="K4605" s="29"/>
      <c r="L4605" s="29"/>
      <c r="M4605" s="29"/>
      <c r="N4605" s="29"/>
      <c r="O4605" s="29"/>
      <c r="P4605" s="29"/>
      <c r="Q4605" s="29"/>
      <c r="R4605" s="29"/>
      <c r="S4605" s="29"/>
      <c r="T4605" s="29"/>
      <c r="U4605" s="29"/>
    </row>
    <row r="4606" spans="1:21" ht="13.5" customHeight="1" x14ac:dyDescent="0.25">
      <c r="A4606" s="39">
        <v>39372</v>
      </c>
      <c r="B4606" s="6"/>
      <c r="C4606" s="6"/>
      <c r="D4606" s="6"/>
      <c r="E4606" s="38">
        <v>13892.54</v>
      </c>
      <c r="F4606" s="29"/>
      <c r="G4606" s="29"/>
      <c r="H4606" s="29"/>
      <c r="I4606" s="29"/>
      <c r="J4606" s="29"/>
      <c r="K4606" s="29"/>
      <c r="L4606" s="29"/>
      <c r="M4606" s="29"/>
      <c r="N4606" s="29"/>
      <c r="O4606" s="29"/>
      <c r="P4606" s="29"/>
      <c r="Q4606" s="29"/>
      <c r="R4606" s="29"/>
      <c r="S4606" s="29"/>
      <c r="T4606" s="29"/>
      <c r="U4606" s="29"/>
    </row>
    <row r="4607" spans="1:21" ht="13.5" customHeight="1" x14ac:dyDescent="0.25">
      <c r="A4607" s="39">
        <v>39371</v>
      </c>
      <c r="B4607" s="6"/>
      <c r="C4607" s="6"/>
      <c r="D4607" s="6"/>
      <c r="E4607" s="38">
        <v>13912.94</v>
      </c>
      <c r="F4607" s="29"/>
      <c r="G4607" s="29"/>
      <c r="H4607" s="29"/>
      <c r="I4607" s="29"/>
      <c r="J4607" s="29"/>
      <c r="K4607" s="29"/>
      <c r="L4607" s="29"/>
      <c r="M4607" s="29"/>
      <c r="N4607" s="29"/>
      <c r="O4607" s="29"/>
      <c r="P4607" s="29"/>
      <c r="Q4607" s="29"/>
      <c r="R4607" s="29"/>
      <c r="S4607" s="29"/>
      <c r="T4607" s="29"/>
      <c r="U4607" s="29"/>
    </row>
    <row r="4608" spans="1:21" ht="13.5" customHeight="1" x14ac:dyDescent="0.25">
      <c r="A4608" s="39">
        <v>39370</v>
      </c>
      <c r="B4608" s="6"/>
      <c r="C4608" s="6"/>
      <c r="D4608" s="6"/>
      <c r="E4608" s="38">
        <v>13984.8</v>
      </c>
      <c r="F4608" s="29"/>
      <c r="G4608" s="29"/>
      <c r="H4608" s="29"/>
      <c r="I4608" s="29"/>
      <c r="J4608" s="29"/>
      <c r="K4608" s="29"/>
      <c r="L4608" s="29"/>
      <c r="M4608" s="29"/>
      <c r="N4608" s="29"/>
      <c r="O4608" s="29"/>
      <c r="P4608" s="29"/>
      <c r="Q4608" s="29"/>
      <c r="R4608" s="29"/>
      <c r="S4608" s="29"/>
      <c r="T4608" s="29"/>
      <c r="U4608" s="29"/>
    </row>
    <row r="4609" spans="1:21" ht="13.5" customHeight="1" x14ac:dyDescent="0.25">
      <c r="A4609" s="39">
        <v>39367</v>
      </c>
      <c r="B4609" s="6"/>
      <c r="C4609" s="6"/>
      <c r="D4609" s="6"/>
      <c r="E4609" s="38">
        <v>14093.08</v>
      </c>
      <c r="F4609" s="29"/>
      <c r="G4609" s="29"/>
      <c r="H4609" s="29"/>
      <c r="I4609" s="29"/>
      <c r="J4609" s="29"/>
      <c r="K4609" s="29"/>
      <c r="L4609" s="29"/>
      <c r="M4609" s="29"/>
      <c r="N4609" s="29"/>
      <c r="O4609" s="29"/>
      <c r="P4609" s="29"/>
      <c r="Q4609" s="29"/>
      <c r="R4609" s="29"/>
      <c r="S4609" s="29"/>
      <c r="T4609" s="29"/>
      <c r="U4609" s="29"/>
    </row>
    <row r="4610" spans="1:21" ht="13.5" customHeight="1" x14ac:dyDescent="0.25">
      <c r="A4610" s="39">
        <v>39366</v>
      </c>
      <c r="B4610" s="6"/>
      <c r="C4610" s="6"/>
      <c r="D4610" s="6"/>
      <c r="E4610" s="38">
        <v>14015.12</v>
      </c>
      <c r="F4610" s="29"/>
      <c r="G4610" s="29"/>
      <c r="H4610" s="29"/>
      <c r="I4610" s="29"/>
      <c r="J4610" s="29"/>
      <c r="K4610" s="29"/>
      <c r="L4610" s="29"/>
      <c r="M4610" s="29"/>
      <c r="N4610" s="29"/>
      <c r="O4610" s="29"/>
      <c r="P4610" s="29"/>
      <c r="Q4610" s="29"/>
      <c r="R4610" s="29"/>
      <c r="S4610" s="29"/>
      <c r="T4610" s="29"/>
      <c r="U4610" s="29"/>
    </row>
    <row r="4611" spans="1:21" ht="13.5" customHeight="1" x14ac:dyDescent="0.25">
      <c r="A4611" s="39">
        <v>39365</v>
      </c>
      <c r="B4611" s="6"/>
      <c r="C4611" s="6"/>
      <c r="D4611" s="6"/>
      <c r="E4611" s="38">
        <v>14078.69</v>
      </c>
      <c r="F4611" s="29"/>
      <c r="G4611" s="29"/>
      <c r="H4611" s="29"/>
      <c r="I4611" s="29"/>
      <c r="J4611" s="29"/>
      <c r="K4611" s="29"/>
      <c r="L4611" s="29"/>
      <c r="M4611" s="29"/>
      <c r="N4611" s="29"/>
      <c r="O4611" s="29"/>
      <c r="P4611" s="29"/>
      <c r="Q4611" s="29"/>
      <c r="R4611" s="29"/>
      <c r="S4611" s="29"/>
      <c r="T4611" s="29"/>
      <c r="U4611" s="29"/>
    </row>
    <row r="4612" spans="1:21" ht="13.5" customHeight="1" x14ac:dyDescent="0.25">
      <c r="A4612" s="39">
        <v>39364</v>
      </c>
      <c r="B4612" s="6"/>
      <c r="C4612" s="6"/>
      <c r="D4612" s="6"/>
      <c r="E4612" s="38">
        <v>14164.53</v>
      </c>
      <c r="F4612" s="29"/>
      <c r="G4612" s="29"/>
      <c r="H4612" s="29"/>
      <c r="I4612" s="29"/>
      <c r="J4612" s="29"/>
      <c r="K4612" s="29"/>
      <c r="L4612" s="29"/>
      <c r="M4612" s="29"/>
      <c r="N4612" s="29"/>
      <c r="O4612" s="29"/>
      <c r="P4612" s="29"/>
      <c r="Q4612" s="29"/>
      <c r="R4612" s="29"/>
      <c r="S4612" s="29"/>
      <c r="T4612" s="29"/>
      <c r="U4612" s="29"/>
    </row>
    <row r="4613" spans="1:21" ht="13.5" customHeight="1" x14ac:dyDescent="0.25">
      <c r="A4613" s="39">
        <v>39363</v>
      </c>
      <c r="B4613" s="6"/>
      <c r="C4613" s="6"/>
      <c r="D4613" s="6"/>
      <c r="E4613" s="38">
        <v>14043.73</v>
      </c>
      <c r="F4613" s="29"/>
      <c r="G4613" s="29"/>
      <c r="H4613" s="29"/>
      <c r="I4613" s="29"/>
      <c r="J4613" s="29"/>
      <c r="K4613" s="29"/>
      <c r="L4613" s="29"/>
      <c r="M4613" s="29"/>
      <c r="N4613" s="29"/>
      <c r="O4613" s="29"/>
      <c r="P4613" s="29"/>
      <c r="Q4613" s="29"/>
      <c r="R4613" s="29"/>
      <c r="S4613" s="29"/>
      <c r="T4613" s="29"/>
      <c r="U4613" s="29"/>
    </row>
    <row r="4614" spans="1:21" ht="13.5" customHeight="1" x14ac:dyDescent="0.25">
      <c r="A4614" s="39">
        <v>39360</v>
      </c>
      <c r="B4614" s="6"/>
      <c r="C4614" s="6"/>
      <c r="D4614" s="6"/>
      <c r="E4614" s="38">
        <v>14066.01</v>
      </c>
      <c r="F4614" s="29"/>
      <c r="G4614" s="29"/>
      <c r="H4614" s="29"/>
      <c r="I4614" s="29"/>
      <c r="J4614" s="29"/>
      <c r="K4614" s="29"/>
      <c r="L4614" s="29"/>
      <c r="M4614" s="29"/>
      <c r="N4614" s="29"/>
      <c r="O4614" s="29"/>
      <c r="P4614" s="29"/>
      <c r="Q4614" s="29"/>
      <c r="R4614" s="29"/>
      <c r="S4614" s="29"/>
      <c r="T4614" s="29"/>
      <c r="U4614" s="29"/>
    </row>
    <row r="4615" spans="1:21" ht="13.5" customHeight="1" x14ac:dyDescent="0.25">
      <c r="A4615" s="39">
        <v>39359</v>
      </c>
      <c r="B4615" s="6"/>
      <c r="C4615" s="6"/>
      <c r="D4615" s="6"/>
      <c r="E4615" s="38">
        <v>13974.31</v>
      </c>
      <c r="F4615" s="29"/>
      <c r="G4615" s="29"/>
      <c r="H4615" s="29"/>
      <c r="I4615" s="29"/>
      <c r="J4615" s="29"/>
      <c r="K4615" s="29"/>
      <c r="L4615" s="29"/>
      <c r="M4615" s="29"/>
      <c r="N4615" s="29"/>
      <c r="O4615" s="29"/>
      <c r="P4615" s="29"/>
      <c r="Q4615" s="29"/>
      <c r="R4615" s="29"/>
      <c r="S4615" s="29"/>
      <c r="T4615" s="29"/>
      <c r="U4615" s="29"/>
    </row>
    <row r="4616" spans="1:21" ht="13.5" customHeight="1" x14ac:dyDescent="0.25">
      <c r="A4616" s="39">
        <v>39358</v>
      </c>
      <c r="B4616" s="6"/>
      <c r="C4616" s="6"/>
      <c r="D4616" s="6"/>
      <c r="E4616" s="38">
        <v>13968.05</v>
      </c>
      <c r="F4616" s="29"/>
      <c r="G4616" s="29"/>
      <c r="H4616" s="29"/>
      <c r="I4616" s="29"/>
      <c r="J4616" s="29"/>
      <c r="K4616" s="29"/>
      <c r="L4616" s="29"/>
      <c r="M4616" s="29"/>
      <c r="N4616" s="29"/>
      <c r="O4616" s="29"/>
      <c r="P4616" s="29"/>
      <c r="Q4616" s="29"/>
      <c r="R4616" s="29"/>
      <c r="S4616" s="29"/>
      <c r="T4616" s="29"/>
      <c r="U4616" s="29"/>
    </row>
    <row r="4617" spans="1:21" ht="13.5" customHeight="1" x14ac:dyDescent="0.25">
      <c r="A4617" s="39">
        <v>39357</v>
      </c>
      <c r="B4617" s="6"/>
      <c r="C4617" s="6"/>
      <c r="D4617" s="6"/>
      <c r="E4617" s="38">
        <v>14047.31</v>
      </c>
      <c r="F4617" s="29"/>
      <c r="G4617" s="29"/>
      <c r="H4617" s="29"/>
      <c r="I4617" s="29"/>
      <c r="J4617" s="29"/>
      <c r="K4617" s="29"/>
      <c r="L4617" s="29"/>
      <c r="M4617" s="29"/>
      <c r="N4617" s="29"/>
      <c r="O4617" s="29"/>
      <c r="P4617" s="29"/>
      <c r="Q4617" s="29"/>
      <c r="R4617" s="29"/>
      <c r="S4617" s="29"/>
      <c r="T4617" s="29"/>
      <c r="U4617" s="29"/>
    </row>
    <row r="4618" spans="1:21" ht="13.5" customHeight="1" x14ac:dyDescent="0.25">
      <c r="A4618" s="39">
        <v>39356</v>
      </c>
      <c r="B4618" s="6"/>
      <c r="C4618" s="6"/>
      <c r="D4618" s="6"/>
      <c r="E4618" s="38">
        <v>14087.55</v>
      </c>
      <c r="F4618" s="29"/>
      <c r="G4618" s="29"/>
      <c r="H4618" s="29"/>
      <c r="I4618" s="29"/>
      <c r="J4618" s="29"/>
      <c r="K4618" s="29"/>
      <c r="L4618" s="29"/>
      <c r="M4618" s="29"/>
      <c r="N4618" s="29"/>
      <c r="O4618" s="29"/>
      <c r="P4618" s="29"/>
      <c r="Q4618" s="29"/>
      <c r="R4618" s="29"/>
      <c r="S4618" s="29"/>
      <c r="T4618" s="29"/>
      <c r="U4618" s="29"/>
    </row>
    <row r="4619" spans="1:21" ht="13.5" customHeight="1" x14ac:dyDescent="0.25">
      <c r="A4619" s="39">
        <v>39353</v>
      </c>
      <c r="B4619" s="6"/>
      <c r="C4619" s="6"/>
      <c r="D4619" s="6"/>
      <c r="E4619" s="38">
        <v>13895.63</v>
      </c>
      <c r="F4619" s="29"/>
      <c r="G4619" s="29"/>
      <c r="H4619" s="29"/>
      <c r="I4619" s="29"/>
      <c r="J4619" s="29"/>
      <c r="K4619" s="29"/>
      <c r="L4619" s="29"/>
      <c r="M4619" s="29"/>
      <c r="N4619" s="29"/>
      <c r="O4619" s="29"/>
      <c r="P4619" s="29"/>
      <c r="Q4619" s="29"/>
      <c r="R4619" s="29"/>
      <c r="S4619" s="29"/>
      <c r="T4619" s="29"/>
      <c r="U4619" s="29"/>
    </row>
    <row r="4620" spans="1:21" ht="13.5" customHeight="1" x14ac:dyDescent="0.25">
      <c r="A4620" s="39">
        <v>39352</v>
      </c>
      <c r="B4620" s="6"/>
      <c r="C4620" s="6"/>
      <c r="D4620" s="6"/>
      <c r="E4620" s="38">
        <v>13912.94</v>
      </c>
      <c r="F4620" s="29"/>
      <c r="G4620" s="29"/>
      <c r="H4620" s="29"/>
      <c r="I4620" s="29"/>
      <c r="J4620" s="29"/>
      <c r="K4620" s="29"/>
      <c r="L4620" s="29"/>
      <c r="M4620" s="29"/>
      <c r="N4620" s="29"/>
      <c r="O4620" s="29"/>
      <c r="P4620" s="29"/>
      <c r="Q4620" s="29"/>
      <c r="R4620" s="29"/>
      <c r="S4620" s="29"/>
      <c r="T4620" s="29"/>
      <c r="U4620" s="29"/>
    </row>
    <row r="4621" spans="1:21" ht="13.5" customHeight="1" x14ac:dyDescent="0.25">
      <c r="A4621" s="39">
        <v>39351</v>
      </c>
      <c r="B4621" s="6"/>
      <c r="C4621" s="6"/>
      <c r="D4621" s="6"/>
      <c r="E4621" s="38">
        <v>13878.15</v>
      </c>
      <c r="F4621" s="29"/>
      <c r="G4621" s="29"/>
      <c r="H4621" s="29"/>
      <c r="I4621" s="29"/>
      <c r="J4621" s="29"/>
      <c r="K4621" s="29"/>
      <c r="L4621" s="29"/>
      <c r="M4621" s="29"/>
      <c r="N4621" s="29"/>
      <c r="O4621" s="29"/>
      <c r="P4621" s="29"/>
      <c r="Q4621" s="29"/>
      <c r="R4621" s="29"/>
      <c r="S4621" s="29"/>
      <c r="T4621" s="29"/>
      <c r="U4621" s="29"/>
    </row>
    <row r="4622" spans="1:21" ht="13.5" customHeight="1" x14ac:dyDescent="0.25">
      <c r="A4622" s="39">
        <v>39350</v>
      </c>
      <c r="B4622" s="6"/>
      <c r="C4622" s="6"/>
      <c r="D4622" s="6"/>
      <c r="E4622" s="38">
        <v>13778.65</v>
      </c>
      <c r="F4622" s="29"/>
      <c r="G4622" s="29"/>
      <c r="H4622" s="29"/>
      <c r="I4622" s="29"/>
      <c r="J4622" s="29"/>
      <c r="K4622" s="29"/>
      <c r="L4622" s="29"/>
      <c r="M4622" s="29"/>
      <c r="N4622" s="29"/>
      <c r="O4622" s="29"/>
      <c r="P4622" s="29"/>
      <c r="Q4622" s="29"/>
      <c r="R4622" s="29"/>
      <c r="S4622" s="29"/>
      <c r="T4622" s="29"/>
      <c r="U4622" s="29"/>
    </row>
    <row r="4623" spans="1:21" ht="13.5" customHeight="1" x14ac:dyDescent="0.25">
      <c r="A4623" s="39">
        <v>39349</v>
      </c>
      <c r="B4623" s="6"/>
      <c r="C4623" s="6"/>
      <c r="D4623" s="6"/>
      <c r="E4623" s="38">
        <v>13759.06</v>
      </c>
      <c r="F4623" s="29"/>
      <c r="G4623" s="29"/>
      <c r="H4623" s="29"/>
      <c r="I4623" s="29"/>
      <c r="J4623" s="29"/>
      <c r="K4623" s="29"/>
      <c r="L4623" s="29"/>
      <c r="M4623" s="29"/>
      <c r="N4623" s="29"/>
      <c r="O4623" s="29"/>
      <c r="P4623" s="29"/>
      <c r="Q4623" s="29"/>
      <c r="R4623" s="29"/>
      <c r="S4623" s="29"/>
      <c r="T4623" s="29"/>
      <c r="U4623" s="29"/>
    </row>
    <row r="4624" spans="1:21" ht="13.5" customHeight="1" x14ac:dyDescent="0.25">
      <c r="A4624" s="39">
        <v>39346</v>
      </c>
      <c r="B4624" s="6"/>
      <c r="C4624" s="6"/>
      <c r="D4624" s="6"/>
      <c r="E4624" s="38">
        <v>13820.19</v>
      </c>
      <c r="F4624" s="29"/>
      <c r="G4624" s="29"/>
      <c r="H4624" s="29"/>
      <c r="I4624" s="29"/>
      <c r="J4624" s="29"/>
      <c r="K4624" s="29"/>
      <c r="L4624" s="29"/>
      <c r="M4624" s="29"/>
      <c r="N4624" s="29"/>
      <c r="O4624" s="29"/>
      <c r="P4624" s="29"/>
      <c r="Q4624" s="29"/>
      <c r="R4624" s="29"/>
      <c r="S4624" s="29"/>
      <c r="T4624" s="29"/>
      <c r="U4624" s="29"/>
    </row>
    <row r="4625" spans="1:21" ht="13.5" customHeight="1" x14ac:dyDescent="0.25">
      <c r="A4625" s="39">
        <v>39345</v>
      </c>
      <c r="B4625" s="6"/>
      <c r="C4625" s="6"/>
      <c r="D4625" s="6"/>
      <c r="E4625" s="38">
        <v>13766.7</v>
      </c>
      <c r="F4625" s="29"/>
      <c r="G4625" s="29"/>
      <c r="H4625" s="29"/>
      <c r="I4625" s="29"/>
      <c r="J4625" s="29"/>
      <c r="K4625" s="29"/>
      <c r="L4625" s="29"/>
      <c r="M4625" s="29"/>
      <c r="N4625" s="29"/>
      <c r="O4625" s="29"/>
      <c r="P4625" s="29"/>
      <c r="Q4625" s="29"/>
      <c r="R4625" s="29"/>
      <c r="S4625" s="29"/>
      <c r="T4625" s="29"/>
      <c r="U4625" s="29"/>
    </row>
    <row r="4626" spans="1:21" ht="13.5" customHeight="1" x14ac:dyDescent="0.25">
      <c r="A4626" s="39">
        <v>39344</v>
      </c>
      <c r="B4626" s="6"/>
      <c r="C4626" s="6"/>
      <c r="D4626" s="6"/>
      <c r="E4626" s="38">
        <v>13815.56</v>
      </c>
      <c r="F4626" s="29"/>
      <c r="G4626" s="29"/>
      <c r="H4626" s="29"/>
      <c r="I4626" s="29"/>
      <c r="J4626" s="29"/>
      <c r="K4626" s="29"/>
      <c r="L4626" s="29"/>
      <c r="M4626" s="29"/>
      <c r="N4626" s="29"/>
      <c r="O4626" s="29"/>
      <c r="P4626" s="29"/>
      <c r="Q4626" s="29"/>
      <c r="R4626" s="29"/>
      <c r="S4626" s="29"/>
      <c r="T4626" s="29"/>
      <c r="U4626" s="29"/>
    </row>
    <row r="4627" spans="1:21" ht="13.5" customHeight="1" x14ac:dyDescent="0.25">
      <c r="A4627" s="39">
        <v>39343</v>
      </c>
      <c r="B4627" s="6"/>
      <c r="C4627" s="6"/>
      <c r="D4627" s="6"/>
      <c r="E4627" s="38">
        <v>13739.39</v>
      </c>
      <c r="F4627" s="29"/>
      <c r="G4627" s="29"/>
      <c r="H4627" s="29"/>
      <c r="I4627" s="29"/>
      <c r="J4627" s="29"/>
      <c r="K4627" s="29"/>
      <c r="L4627" s="29"/>
      <c r="M4627" s="29"/>
      <c r="N4627" s="29"/>
      <c r="O4627" s="29"/>
      <c r="P4627" s="29"/>
      <c r="Q4627" s="29"/>
      <c r="R4627" s="29"/>
      <c r="S4627" s="29"/>
      <c r="T4627" s="29"/>
      <c r="U4627" s="29"/>
    </row>
    <row r="4628" spans="1:21" ht="13.5" customHeight="1" x14ac:dyDescent="0.25">
      <c r="A4628" s="39">
        <v>39342</v>
      </c>
      <c r="B4628" s="6"/>
      <c r="C4628" s="6"/>
      <c r="D4628" s="6"/>
      <c r="E4628" s="38">
        <v>13403.42</v>
      </c>
      <c r="F4628" s="29"/>
      <c r="G4628" s="29"/>
      <c r="H4628" s="29"/>
      <c r="I4628" s="29"/>
      <c r="J4628" s="29"/>
      <c r="K4628" s="29"/>
      <c r="L4628" s="29"/>
      <c r="M4628" s="29"/>
      <c r="N4628" s="29"/>
      <c r="O4628" s="29"/>
      <c r="P4628" s="29"/>
      <c r="Q4628" s="29"/>
      <c r="R4628" s="29"/>
      <c r="S4628" s="29"/>
      <c r="T4628" s="29"/>
      <c r="U4628" s="29"/>
    </row>
    <row r="4629" spans="1:21" ht="13.5" customHeight="1" x14ac:dyDescent="0.25">
      <c r="A4629" s="39">
        <v>39339</v>
      </c>
      <c r="B4629" s="6"/>
      <c r="C4629" s="6"/>
      <c r="D4629" s="6"/>
      <c r="E4629" s="38">
        <v>13442.52</v>
      </c>
      <c r="F4629" s="29"/>
      <c r="G4629" s="29"/>
      <c r="H4629" s="29"/>
      <c r="I4629" s="29"/>
      <c r="J4629" s="29"/>
      <c r="K4629" s="29"/>
      <c r="L4629" s="29"/>
      <c r="M4629" s="29"/>
      <c r="N4629" s="29"/>
      <c r="O4629" s="29"/>
      <c r="P4629" s="29"/>
      <c r="Q4629" s="29"/>
      <c r="R4629" s="29"/>
      <c r="S4629" s="29"/>
      <c r="T4629" s="29"/>
      <c r="U4629" s="29"/>
    </row>
    <row r="4630" spans="1:21" ht="13.5" customHeight="1" x14ac:dyDescent="0.25">
      <c r="A4630" s="39">
        <v>39338</v>
      </c>
      <c r="B4630" s="6"/>
      <c r="C4630" s="6"/>
      <c r="D4630" s="6"/>
      <c r="E4630" s="38">
        <v>13424.88</v>
      </c>
      <c r="F4630" s="29"/>
      <c r="G4630" s="29"/>
      <c r="H4630" s="29"/>
      <c r="I4630" s="29"/>
      <c r="J4630" s="29"/>
      <c r="K4630" s="29"/>
      <c r="L4630" s="29"/>
      <c r="M4630" s="29"/>
      <c r="N4630" s="29"/>
      <c r="O4630" s="29"/>
      <c r="P4630" s="29"/>
      <c r="Q4630" s="29"/>
      <c r="R4630" s="29"/>
      <c r="S4630" s="29"/>
      <c r="T4630" s="29"/>
      <c r="U4630" s="29"/>
    </row>
    <row r="4631" spans="1:21" ht="13.5" customHeight="1" x14ac:dyDescent="0.25">
      <c r="A4631" s="39">
        <v>39337</v>
      </c>
      <c r="B4631" s="6"/>
      <c r="C4631" s="6"/>
      <c r="D4631" s="6"/>
      <c r="E4631" s="38">
        <v>13291.65</v>
      </c>
      <c r="F4631" s="29"/>
      <c r="G4631" s="29"/>
      <c r="H4631" s="29"/>
      <c r="I4631" s="29"/>
      <c r="J4631" s="29"/>
      <c r="K4631" s="29"/>
      <c r="L4631" s="29"/>
      <c r="M4631" s="29"/>
      <c r="N4631" s="29"/>
      <c r="O4631" s="29"/>
      <c r="P4631" s="29"/>
      <c r="Q4631" s="29"/>
      <c r="R4631" s="29"/>
      <c r="S4631" s="29"/>
      <c r="T4631" s="29"/>
      <c r="U4631" s="29"/>
    </row>
    <row r="4632" spans="1:21" ht="13.5" customHeight="1" x14ac:dyDescent="0.25">
      <c r="A4632" s="39">
        <v>39336</v>
      </c>
      <c r="B4632" s="6"/>
      <c r="C4632" s="6"/>
      <c r="D4632" s="6"/>
      <c r="E4632" s="38">
        <v>13308.39</v>
      </c>
      <c r="F4632" s="29"/>
      <c r="G4632" s="29"/>
      <c r="H4632" s="29"/>
      <c r="I4632" s="29"/>
      <c r="J4632" s="29"/>
      <c r="K4632" s="29"/>
      <c r="L4632" s="29"/>
      <c r="M4632" s="29"/>
      <c r="N4632" s="29"/>
      <c r="O4632" s="29"/>
      <c r="P4632" s="29"/>
      <c r="Q4632" s="29"/>
      <c r="R4632" s="29"/>
      <c r="S4632" s="29"/>
      <c r="T4632" s="29"/>
      <c r="U4632" s="29"/>
    </row>
    <row r="4633" spans="1:21" ht="13.5" customHeight="1" x14ac:dyDescent="0.25">
      <c r="A4633" s="39">
        <v>39335</v>
      </c>
      <c r="B4633" s="6"/>
      <c r="C4633" s="6"/>
      <c r="D4633" s="6"/>
      <c r="E4633" s="38">
        <v>13127.85</v>
      </c>
      <c r="F4633" s="29"/>
      <c r="G4633" s="29"/>
      <c r="H4633" s="29"/>
      <c r="I4633" s="29"/>
      <c r="J4633" s="29"/>
      <c r="K4633" s="29"/>
      <c r="L4633" s="29"/>
      <c r="M4633" s="29"/>
      <c r="N4633" s="29"/>
      <c r="O4633" s="29"/>
      <c r="P4633" s="29"/>
      <c r="Q4633" s="29"/>
      <c r="R4633" s="29"/>
      <c r="S4633" s="29"/>
      <c r="T4633" s="29"/>
      <c r="U4633" s="29"/>
    </row>
    <row r="4634" spans="1:21" ht="13.5" customHeight="1" x14ac:dyDescent="0.25">
      <c r="A4634" s="39">
        <v>39332</v>
      </c>
      <c r="B4634" s="6"/>
      <c r="C4634" s="6"/>
      <c r="D4634" s="6"/>
      <c r="E4634" s="38">
        <v>13113.38</v>
      </c>
      <c r="F4634" s="29"/>
      <c r="G4634" s="29"/>
      <c r="H4634" s="29"/>
      <c r="I4634" s="29"/>
      <c r="J4634" s="29"/>
      <c r="K4634" s="29"/>
      <c r="L4634" s="29"/>
      <c r="M4634" s="29"/>
      <c r="N4634" s="29"/>
      <c r="O4634" s="29"/>
      <c r="P4634" s="29"/>
      <c r="Q4634" s="29"/>
      <c r="R4634" s="29"/>
      <c r="S4634" s="29"/>
      <c r="T4634" s="29"/>
      <c r="U4634" s="29"/>
    </row>
    <row r="4635" spans="1:21" ht="13.5" customHeight="1" x14ac:dyDescent="0.25">
      <c r="A4635" s="39">
        <v>39331</v>
      </c>
      <c r="B4635" s="6"/>
      <c r="C4635" s="6"/>
      <c r="D4635" s="6"/>
      <c r="E4635" s="38">
        <v>13363.35</v>
      </c>
      <c r="F4635" s="29"/>
      <c r="G4635" s="29"/>
      <c r="H4635" s="29"/>
      <c r="I4635" s="29"/>
      <c r="J4635" s="29"/>
      <c r="K4635" s="29"/>
      <c r="L4635" s="29"/>
      <c r="M4635" s="29"/>
      <c r="N4635" s="29"/>
      <c r="O4635" s="29"/>
      <c r="P4635" s="29"/>
      <c r="Q4635" s="29"/>
      <c r="R4635" s="29"/>
      <c r="S4635" s="29"/>
      <c r="T4635" s="29"/>
      <c r="U4635" s="29"/>
    </row>
    <row r="4636" spans="1:21" ht="13.5" customHeight="1" x14ac:dyDescent="0.25">
      <c r="A4636" s="39">
        <v>39330</v>
      </c>
      <c r="B4636" s="6"/>
      <c r="C4636" s="6"/>
      <c r="D4636" s="6"/>
      <c r="E4636" s="38">
        <v>13305.47</v>
      </c>
      <c r="F4636" s="29"/>
      <c r="G4636" s="29"/>
      <c r="H4636" s="29"/>
      <c r="I4636" s="29"/>
      <c r="J4636" s="29"/>
      <c r="K4636" s="29"/>
      <c r="L4636" s="29"/>
      <c r="M4636" s="29"/>
      <c r="N4636" s="29"/>
      <c r="O4636" s="29"/>
      <c r="P4636" s="29"/>
      <c r="Q4636" s="29"/>
      <c r="R4636" s="29"/>
      <c r="S4636" s="29"/>
      <c r="T4636" s="29"/>
      <c r="U4636" s="29"/>
    </row>
    <row r="4637" spans="1:21" ht="13.5" customHeight="1" x14ac:dyDescent="0.25">
      <c r="A4637" s="39">
        <v>39329</v>
      </c>
      <c r="B4637" s="6"/>
      <c r="C4637" s="6"/>
      <c r="D4637" s="6"/>
      <c r="E4637" s="38">
        <v>13448.86</v>
      </c>
      <c r="F4637" s="29"/>
      <c r="G4637" s="29"/>
      <c r="H4637" s="29"/>
      <c r="I4637" s="29"/>
      <c r="J4637" s="29"/>
      <c r="K4637" s="29"/>
      <c r="L4637" s="29"/>
      <c r="M4637" s="29"/>
      <c r="N4637" s="29"/>
      <c r="O4637" s="29"/>
      <c r="P4637" s="29"/>
      <c r="Q4637" s="29"/>
      <c r="R4637" s="29"/>
      <c r="S4637" s="29"/>
      <c r="T4637" s="29"/>
      <c r="U4637" s="29"/>
    </row>
    <row r="4638" spans="1:21" ht="13.5" customHeight="1" x14ac:dyDescent="0.25">
      <c r="A4638" s="39">
        <v>39325</v>
      </c>
      <c r="B4638" s="6"/>
      <c r="C4638" s="6"/>
      <c r="D4638" s="6"/>
      <c r="E4638" s="38">
        <v>13357.74</v>
      </c>
      <c r="F4638" s="29"/>
      <c r="G4638" s="29"/>
      <c r="H4638" s="29"/>
      <c r="I4638" s="29"/>
      <c r="J4638" s="29"/>
      <c r="K4638" s="29"/>
      <c r="L4638" s="29"/>
      <c r="M4638" s="29"/>
      <c r="N4638" s="29"/>
      <c r="O4638" s="29"/>
      <c r="P4638" s="29"/>
      <c r="Q4638" s="29"/>
      <c r="R4638" s="29"/>
      <c r="S4638" s="29"/>
      <c r="T4638" s="29"/>
      <c r="U4638" s="29"/>
    </row>
    <row r="4639" spans="1:21" ht="13.5" customHeight="1" x14ac:dyDescent="0.25">
      <c r="A4639" s="39">
        <v>39324</v>
      </c>
      <c r="B4639" s="6"/>
      <c r="C4639" s="6"/>
      <c r="D4639" s="6"/>
      <c r="E4639" s="38">
        <v>13238.73</v>
      </c>
      <c r="F4639" s="29"/>
      <c r="G4639" s="29"/>
      <c r="H4639" s="29"/>
      <c r="I4639" s="29"/>
      <c r="J4639" s="29"/>
      <c r="K4639" s="29"/>
      <c r="L4639" s="29"/>
      <c r="M4639" s="29"/>
      <c r="N4639" s="29"/>
      <c r="O4639" s="29"/>
      <c r="P4639" s="29"/>
      <c r="Q4639" s="29"/>
      <c r="R4639" s="29"/>
      <c r="S4639" s="29"/>
      <c r="T4639" s="29"/>
      <c r="U4639" s="29"/>
    </row>
    <row r="4640" spans="1:21" ht="13.5" customHeight="1" x14ac:dyDescent="0.25">
      <c r="A4640" s="39">
        <v>39323</v>
      </c>
      <c r="B4640" s="6"/>
      <c r="C4640" s="6"/>
      <c r="D4640" s="6"/>
      <c r="E4640" s="38">
        <v>13289.29</v>
      </c>
      <c r="F4640" s="29"/>
      <c r="G4640" s="29"/>
      <c r="H4640" s="29"/>
      <c r="I4640" s="29"/>
      <c r="J4640" s="29"/>
      <c r="K4640" s="29"/>
      <c r="L4640" s="29"/>
      <c r="M4640" s="29"/>
      <c r="N4640" s="29"/>
      <c r="O4640" s="29"/>
      <c r="P4640" s="29"/>
      <c r="Q4640" s="29"/>
      <c r="R4640" s="29"/>
      <c r="S4640" s="29"/>
      <c r="T4640" s="29"/>
      <c r="U4640" s="29"/>
    </row>
    <row r="4641" spans="1:21" ht="13.5" customHeight="1" x14ac:dyDescent="0.25">
      <c r="A4641" s="39">
        <v>39322</v>
      </c>
      <c r="B4641" s="6"/>
      <c r="C4641" s="6"/>
      <c r="D4641" s="6"/>
      <c r="E4641" s="38">
        <v>13041.85</v>
      </c>
      <c r="F4641" s="29"/>
      <c r="G4641" s="29"/>
      <c r="H4641" s="29"/>
      <c r="I4641" s="29"/>
      <c r="J4641" s="29"/>
      <c r="K4641" s="29"/>
      <c r="L4641" s="29"/>
      <c r="M4641" s="29"/>
      <c r="N4641" s="29"/>
      <c r="O4641" s="29"/>
      <c r="P4641" s="29"/>
      <c r="Q4641" s="29"/>
      <c r="R4641" s="29"/>
      <c r="S4641" s="29"/>
      <c r="T4641" s="29"/>
      <c r="U4641" s="29"/>
    </row>
    <row r="4642" spans="1:21" ht="13.5" customHeight="1" x14ac:dyDescent="0.25">
      <c r="A4642" s="39">
        <v>39321</v>
      </c>
      <c r="B4642" s="6"/>
      <c r="C4642" s="6"/>
      <c r="D4642" s="6"/>
      <c r="E4642" s="38">
        <v>13322.13</v>
      </c>
      <c r="F4642" s="29"/>
      <c r="G4642" s="29"/>
      <c r="H4642" s="29"/>
      <c r="I4642" s="29"/>
      <c r="J4642" s="29"/>
      <c r="K4642" s="29"/>
      <c r="L4642" s="29"/>
      <c r="M4642" s="29"/>
      <c r="N4642" s="29"/>
      <c r="O4642" s="29"/>
      <c r="P4642" s="29"/>
      <c r="Q4642" s="29"/>
      <c r="R4642" s="29"/>
      <c r="S4642" s="29"/>
      <c r="T4642" s="29"/>
      <c r="U4642" s="29"/>
    </row>
    <row r="4643" spans="1:21" ht="13.5" customHeight="1" x14ac:dyDescent="0.25">
      <c r="A4643" s="39">
        <v>39318</v>
      </c>
      <c r="B4643" s="6"/>
      <c r="C4643" s="6"/>
      <c r="D4643" s="6"/>
      <c r="E4643" s="38">
        <v>13378.87</v>
      </c>
      <c r="F4643" s="29"/>
      <c r="G4643" s="29"/>
      <c r="H4643" s="29"/>
      <c r="I4643" s="29"/>
      <c r="J4643" s="29"/>
      <c r="K4643" s="29"/>
      <c r="L4643" s="29"/>
      <c r="M4643" s="29"/>
      <c r="N4643" s="29"/>
      <c r="O4643" s="29"/>
      <c r="P4643" s="29"/>
      <c r="Q4643" s="29"/>
      <c r="R4643" s="29"/>
      <c r="S4643" s="29"/>
      <c r="T4643" s="29"/>
      <c r="U4643" s="29"/>
    </row>
    <row r="4644" spans="1:21" ht="13.5" customHeight="1" x14ac:dyDescent="0.25">
      <c r="A4644" s="39">
        <v>39317</v>
      </c>
      <c r="B4644" s="6"/>
      <c r="C4644" s="6"/>
      <c r="D4644" s="6"/>
      <c r="E4644" s="38">
        <v>13235.88</v>
      </c>
      <c r="F4644" s="29"/>
      <c r="G4644" s="29"/>
      <c r="H4644" s="29"/>
      <c r="I4644" s="29"/>
      <c r="J4644" s="29"/>
      <c r="K4644" s="29"/>
      <c r="L4644" s="29"/>
      <c r="M4644" s="29"/>
      <c r="N4644" s="29"/>
      <c r="O4644" s="29"/>
      <c r="P4644" s="29"/>
      <c r="Q4644" s="29"/>
      <c r="R4644" s="29"/>
      <c r="S4644" s="29"/>
      <c r="T4644" s="29"/>
      <c r="U4644" s="29"/>
    </row>
    <row r="4645" spans="1:21" ht="13.5" customHeight="1" x14ac:dyDescent="0.25">
      <c r="A4645" s="39">
        <v>39316</v>
      </c>
      <c r="B4645" s="6"/>
      <c r="C4645" s="6"/>
      <c r="D4645" s="6"/>
      <c r="E4645" s="38">
        <v>13236.13</v>
      </c>
      <c r="F4645" s="29"/>
      <c r="G4645" s="29"/>
      <c r="H4645" s="29"/>
      <c r="I4645" s="29"/>
      <c r="J4645" s="29"/>
      <c r="K4645" s="29"/>
      <c r="L4645" s="29"/>
      <c r="M4645" s="29"/>
      <c r="N4645" s="29"/>
      <c r="O4645" s="29"/>
      <c r="P4645" s="29"/>
      <c r="Q4645" s="29"/>
      <c r="R4645" s="29"/>
      <c r="S4645" s="29"/>
      <c r="T4645" s="29"/>
      <c r="U4645" s="29"/>
    </row>
    <row r="4646" spans="1:21" ht="13.5" customHeight="1" x14ac:dyDescent="0.25">
      <c r="A4646" s="39">
        <v>39315</v>
      </c>
      <c r="B4646" s="6"/>
      <c r="C4646" s="6"/>
      <c r="D4646" s="6"/>
      <c r="E4646" s="38">
        <v>13090.86</v>
      </c>
      <c r="F4646" s="29"/>
      <c r="G4646" s="29"/>
      <c r="H4646" s="29"/>
      <c r="I4646" s="29"/>
      <c r="J4646" s="29"/>
      <c r="K4646" s="29"/>
      <c r="L4646" s="29"/>
      <c r="M4646" s="29"/>
      <c r="N4646" s="29"/>
      <c r="O4646" s="29"/>
      <c r="P4646" s="29"/>
      <c r="Q4646" s="29"/>
      <c r="R4646" s="29"/>
      <c r="S4646" s="29"/>
      <c r="T4646" s="29"/>
      <c r="U4646" s="29"/>
    </row>
    <row r="4647" spans="1:21" ht="13.5" customHeight="1" x14ac:dyDescent="0.25">
      <c r="A4647" s="39">
        <v>39314</v>
      </c>
      <c r="B4647" s="6"/>
      <c r="C4647" s="6"/>
      <c r="D4647" s="6"/>
      <c r="E4647" s="38">
        <v>13121.35</v>
      </c>
      <c r="F4647" s="29"/>
      <c r="G4647" s="29"/>
      <c r="H4647" s="29"/>
      <c r="I4647" s="29"/>
      <c r="J4647" s="29"/>
      <c r="K4647" s="29"/>
      <c r="L4647" s="29"/>
      <c r="M4647" s="29"/>
      <c r="N4647" s="29"/>
      <c r="O4647" s="29"/>
      <c r="P4647" s="29"/>
      <c r="Q4647" s="29"/>
      <c r="R4647" s="29"/>
      <c r="S4647" s="29"/>
      <c r="T4647" s="29"/>
      <c r="U4647" s="29"/>
    </row>
    <row r="4648" spans="1:21" ht="13.5" customHeight="1" x14ac:dyDescent="0.25">
      <c r="A4648" s="39">
        <v>39311</v>
      </c>
      <c r="B4648" s="6"/>
      <c r="C4648" s="6"/>
      <c r="D4648" s="6"/>
      <c r="E4648" s="38">
        <v>13079.08</v>
      </c>
      <c r="F4648" s="29"/>
      <c r="G4648" s="29"/>
      <c r="H4648" s="29"/>
      <c r="I4648" s="29"/>
      <c r="J4648" s="29"/>
      <c r="K4648" s="29"/>
      <c r="L4648" s="29"/>
      <c r="M4648" s="29"/>
      <c r="N4648" s="29"/>
      <c r="O4648" s="29"/>
      <c r="P4648" s="29"/>
      <c r="Q4648" s="29"/>
      <c r="R4648" s="29"/>
      <c r="S4648" s="29"/>
      <c r="T4648" s="29"/>
      <c r="U4648" s="29"/>
    </row>
    <row r="4649" spans="1:21" ht="13.5" customHeight="1" x14ac:dyDescent="0.25">
      <c r="A4649" s="39">
        <v>39310</v>
      </c>
      <c r="B4649" s="6"/>
      <c r="C4649" s="6"/>
      <c r="D4649" s="6"/>
      <c r="E4649" s="38">
        <v>12845.78</v>
      </c>
      <c r="F4649" s="29"/>
      <c r="G4649" s="29"/>
      <c r="H4649" s="29"/>
      <c r="I4649" s="29"/>
      <c r="J4649" s="29"/>
      <c r="K4649" s="29"/>
      <c r="L4649" s="29"/>
      <c r="M4649" s="29"/>
      <c r="N4649" s="29"/>
      <c r="O4649" s="29"/>
      <c r="P4649" s="29"/>
      <c r="Q4649" s="29"/>
      <c r="R4649" s="29"/>
      <c r="S4649" s="29"/>
      <c r="T4649" s="29"/>
      <c r="U4649" s="29"/>
    </row>
    <row r="4650" spans="1:21" ht="13.5" customHeight="1" x14ac:dyDescent="0.25">
      <c r="A4650" s="39">
        <v>39309</v>
      </c>
      <c r="B4650" s="6"/>
      <c r="C4650" s="6"/>
      <c r="D4650" s="6"/>
      <c r="E4650" s="38">
        <v>12861.47</v>
      </c>
      <c r="F4650" s="29"/>
      <c r="G4650" s="29"/>
      <c r="H4650" s="29"/>
      <c r="I4650" s="29"/>
      <c r="J4650" s="29"/>
      <c r="K4650" s="29"/>
      <c r="L4650" s="29"/>
      <c r="M4650" s="29"/>
      <c r="N4650" s="29"/>
      <c r="O4650" s="29"/>
      <c r="P4650" s="29"/>
      <c r="Q4650" s="29"/>
      <c r="R4650" s="29"/>
      <c r="S4650" s="29"/>
      <c r="T4650" s="29"/>
      <c r="U4650" s="29"/>
    </row>
    <row r="4651" spans="1:21" ht="13.5" customHeight="1" x14ac:dyDescent="0.25">
      <c r="A4651" s="39">
        <v>39308</v>
      </c>
      <c r="B4651" s="6"/>
      <c r="C4651" s="6"/>
      <c r="D4651" s="6"/>
      <c r="E4651" s="38">
        <v>13028.92</v>
      </c>
      <c r="F4651" s="29"/>
      <c r="G4651" s="29"/>
      <c r="H4651" s="29"/>
      <c r="I4651" s="29"/>
      <c r="J4651" s="29"/>
      <c r="K4651" s="29"/>
      <c r="L4651" s="29"/>
      <c r="M4651" s="29"/>
      <c r="N4651" s="29"/>
      <c r="O4651" s="29"/>
      <c r="P4651" s="29"/>
      <c r="Q4651" s="29"/>
      <c r="R4651" s="29"/>
      <c r="S4651" s="29"/>
      <c r="T4651" s="29"/>
      <c r="U4651" s="29"/>
    </row>
    <row r="4652" spans="1:21" ht="13.5" customHeight="1" x14ac:dyDescent="0.25">
      <c r="A4652" s="39">
        <v>39307</v>
      </c>
      <c r="B4652" s="6"/>
      <c r="C4652" s="6"/>
      <c r="D4652" s="6"/>
      <c r="E4652" s="38">
        <v>13236.53</v>
      </c>
      <c r="F4652" s="29"/>
      <c r="G4652" s="29"/>
      <c r="H4652" s="29"/>
      <c r="I4652" s="29"/>
      <c r="J4652" s="29"/>
      <c r="K4652" s="29"/>
      <c r="L4652" s="29"/>
      <c r="M4652" s="29"/>
      <c r="N4652" s="29"/>
      <c r="O4652" s="29"/>
      <c r="P4652" s="29"/>
      <c r="Q4652" s="29"/>
      <c r="R4652" s="29"/>
      <c r="S4652" s="29"/>
      <c r="T4652" s="29"/>
      <c r="U4652" s="29"/>
    </row>
    <row r="4653" spans="1:21" ht="13.5" customHeight="1" x14ac:dyDescent="0.25">
      <c r="A4653" s="39">
        <v>39304</v>
      </c>
      <c r="B4653" s="6"/>
      <c r="C4653" s="6"/>
      <c r="D4653" s="6"/>
      <c r="E4653" s="38">
        <v>13239.54</v>
      </c>
      <c r="F4653" s="29"/>
      <c r="G4653" s="29"/>
      <c r="H4653" s="29"/>
      <c r="I4653" s="29"/>
      <c r="J4653" s="29"/>
      <c r="K4653" s="29"/>
      <c r="L4653" s="29"/>
      <c r="M4653" s="29"/>
      <c r="N4653" s="29"/>
      <c r="O4653" s="29"/>
      <c r="P4653" s="29"/>
      <c r="Q4653" s="29"/>
      <c r="R4653" s="29"/>
      <c r="S4653" s="29"/>
      <c r="T4653" s="29"/>
      <c r="U4653" s="29"/>
    </row>
    <row r="4654" spans="1:21" ht="13.5" customHeight="1" x14ac:dyDescent="0.25">
      <c r="A4654" s="39">
        <v>39303</v>
      </c>
      <c r="B4654" s="6"/>
      <c r="C4654" s="6"/>
      <c r="D4654" s="6"/>
      <c r="E4654" s="38">
        <v>13270.68</v>
      </c>
      <c r="F4654" s="29"/>
      <c r="G4654" s="29"/>
      <c r="H4654" s="29"/>
      <c r="I4654" s="29"/>
      <c r="J4654" s="29"/>
      <c r="K4654" s="29"/>
      <c r="L4654" s="29"/>
      <c r="M4654" s="29"/>
      <c r="N4654" s="29"/>
      <c r="O4654" s="29"/>
      <c r="P4654" s="29"/>
      <c r="Q4654" s="29"/>
      <c r="R4654" s="29"/>
      <c r="S4654" s="29"/>
      <c r="T4654" s="29"/>
      <c r="U4654" s="29"/>
    </row>
    <row r="4655" spans="1:21" ht="13.5" customHeight="1" x14ac:dyDescent="0.25">
      <c r="A4655" s="39">
        <v>39302</v>
      </c>
      <c r="B4655" s="6"/>
      <c r="C4655" s="6"/>
      <c r="D4655" s="6"/>
      <c r="E4655" s="38">
        <v>13657.86</v>
      </c>
      <c r="F4655" s="29"/>
      <c r="G4655" s="29"/>
      <c r="H4655" s="29"/>
      <c r="I4655" s="29"/>
      <c r="J4655" s="29"/>
      <c r="K4655" s="29"/>
      <c r="L4655" s="29"/>
      <c r="M4655" s="29"/>
      <c r="N4655" s="29"/>
      <c r="O4655" s="29"/>
      <c r="P4655" s="29"/>
      <c r="Q4655" s="29"/>
      <c r="R4655" s="29"/>
      <c r="S4655" s="29"/>
      <c r="T4655" s="29"/>
      <c r="U4655" s="29"/>
    </row>
    <row r="4656" spans="1:21" ht="13.5" customHeight="1" x14ac:dyDescent="0.25">
      <c r="A4656" s="39">
        <v>39301</v>
      </c>
      <c r="B4656" s="6"/>
      <c r="C4656" s="6"/>
      <c r="D4656" s="6"/>
      <c r="E4656" s="38">
        <v>13504.3</v>
      </c>
      <c r="F4656" s="29"/>
      <c r="G4656" s="29"/>
      <c r="H4656" s="29"/>
      <c r="I4656" s="29"/>
      <c r="J4656" s="29"/>
      <c r="K4656" s="29"/>
      <c r="L4656" s="29"/>
      <c r="M4656" s="29"/>
      <c r="N4656" s="29"/>
      <c r="O4656" s="29"/>
      <c r="P4656" s="29"/>
      <c r="Q4656" s="29"/>
      <c r="R4656" s="29"/>
      <c r="S4656" s="29"/>
      <c r="T4656" s="29"/>
      <c r="U4656" s="29"/>
    </row>
    <row r="4657" spans="1:21" ht="13.5" customHeight="1" x14ac:dyDescent="0.25">
      <c r="A4657" s="39">
        <v>39300</v>
      </c>
      <c r="B4657" s="6"/>
      <c r="C4657" s="6"/>
      <c r="D4657" s="6"/>
      <c r="E4657" s="38">
        <v>13468.78</v>
      </c>
      <c r="F4657" s="29"/>
      <c r="G4657" s="29"/>
      <c r="H4657" s="29"/>
      <c r="I4657" s="29"/>
      <c r="J4657" s="29"/>
      <c r="K4657" s="29"/>
      <c r="L4657" s="29"/>
      <c r="M4657" s="29"/>
      <c r="N4657" s="29"/>
      <c r="O4657" s="29"/>
      <c r="P4657" s="29"/>
      <c r="Q4657" s="29"/>
      <c r="R4657" s="29"/>
      <c r="S4657" s="29"/>
      <c r="T4657" s="29"/>
      <c r="U4657" s="29"/>
    </row>
    <row r="4658" spans="1:21" ht="13.5" customHeight="1" x14ac:dyDescent="0.25">
      <c r="A4658" s="39">
        <v>39297</v>
      </c>
      <c r="B4658" s="6"/>
      <c r="C4658" s="6"/>
      <c r="D4658" s="6"/>
      <c r="E4658" s="38">
        <v>13181.91</v>
      </c>
      <c r="F4658" s="29"/>
      <c r="G4658" s="29"/>
      <c r="H4658" s="29"/>
      <c r="I4658" s="29"/>
      <c r="J4658" s="29"/>
      <c r="K4658" s="29"/>
      <c r="L4658" s="29"/>
      <c r="M4658" s="29"/>
      <c r="N4658" s="29"/>
      <c r="O4658" s="29"/>
      <c r="P4658" s="29"/>
      <c r="Q4658" s="29"/>
      <c r="R4658" s="29"/>
      <c r="S4658" s="29"/>
      <c r="T4658" s="29"/>
      <c r="U4658" s="29"/>
    </row>
    <row r="4659" spans="1:21" ht="13.5" customHeight="1" x14ac:dyDescent="0.25">
      <c r="A4659" s="39">
        <v>39296</v>
      </c>
      <c r="B4659" s="6"/>
      <c r="C4659" s="6"/>
      <c r="D4659" s="6"/>
      <c r="E4659" s="38">
        <v>13463.33</v>
      </c>
      <c r="F4659" s="29"/>
      <c r="G4659" s="29"/>
      <c r="H4659" s="29"/>
      <c r="I4659" s="29"/>
      <c r="J4659" s="29"/>
      <c r="K4659" s="29"/>
      <c r="L4659" s="29"/>
      <c r="M4659" s="29"/>
      <c r="N4659" s="29"/>
      <c r="O4659" s="29"/>
      <c r="P4659" s="29"/>
      <c r="Q4659" s="29"/>
      <c r="R4659" s="29"/>
      <c r="S4659" s="29"/>
      <c r="T4659" s="29"/>
      <c r="U4659" s="29"/>
    </row>
    <row r="4660" spans="1:21" ht="13.5" customHeight="1" x14ac:dyDescent="0.25">
      <c r="A4660" s="39">
        <v>39295</v>
      </c>
      <c r="B4660" s="6"/>
      <c r="C4660" s="6"/>
      <c r="D4660" s="6"/>
      <c r="E4660" s="38">
        <v>13362.37</v>
      </c>
      <c r="F4660" s="29"/>
      <c r="G4660" s="29"/>
      <c r="H4660" s="29"/>
      <c r="I4660" s="29"/>
      <c r="J4660" s="29"/>
      <c r="K4660" s="29"/>
      <c r="L4660" s="29"/>
      <c r="M4660" s="29"/>
      <c r="N4660" s="29"/>
      <c r="O4660" s="29"/>
      <c r="P4660" s="29"/>
      <c r="Q4660" s="29"/>
      <c r="R4660" s="29"/>
      <c r="S4660" s="29"/>
      <c r="T4660" s="29"/>
      <c r="U4660" s="29"/>
    </row>
    <row r="4661" spans="1:21" ht="13.5" customHeight="1" x14ac:dyDescent="0.25">
      <c r="A4661" s="39">
        <v>39294</v>
      </c>
      <c r="B4661" s="6"/>
      <c r="C4661" s="6"/>
      <c r="D4661" s="6"/>
      <c r="E4661" s="38">
        <v>13211.99</v>
      </c>
      <c r="F4661" s="29"/>
      <c r="G4661" s="29"/>
      <c r="H4661" s="29"/>
      <c r="I4661" s="29"/>
      <c r="J4661" s="29"/>
      <c r="K4661" s="29"/>
      <c r="L4661" s="29"/>
      <c r="M4661" s="29"/>
      <c r="N4661" s="29"/>
      <c r="O4661" s="29"/>
      <c r="P4661" s="29"/>
      <c r="Q4661" s="29"/>
      <c r="R4661" s="29"/>
      <c r="S4661" s="29"/>
      <c r="T4661" s="29"/>
      <c r="U4661" s="29"/>
    </row>
    <row r="4662" spans="1:21" ht="13.5" customHeight="1" x14ac:dyDescent="0.25">
      <c r="A4662" s="39">
        <v>39293</v>
      </c>
      <c r="B4662" s="6"/>
      <c r="C4662" s="6"/>
      <c r="D4662" s="6"/>
      <c r="E4662" s="38">
        <v>13358.31</v>
      </c>
      <c r="F4662" s="29"/>
      <c r="G4662" s="29"/>
      <c r="H4662" s="29"/>
      <c r="I4662" s="29"/>
      <c r="J4662" s="29"/>
      <c r="K4662" s="29"/>
      <c r="L4662" s="29"/>
      <c r="M4662" s="29"/>
      <c r="N4662" s="29"/>
      <c r="O4662" s="29"/>
      <c r="P4662" s="29"/>
      <c r="Q4662" s="29"/>
      <c r="R4662" s="29"/>
      <c r="S4662" s="29"/>
      <c r="T4662" s="29"/>
      <c r="U4662" s="29"/>
    </row>
    <row r="4663" spans="1:21" ht="13.5" customHeight="1" x14ac:dyDescent="0.25">
      <c r="A4663" s="39">
        <v>39290</v>
      </c>
      <c r="B4663" s="6"/>
      <c r="C4663" s="6"/>
      <c r="D4663" s="6"/>
      <c r="E4663" s="38">
        <v>13265.47</v>
      </c>
      <c r="F4663" s="29"/>
      <c r="G4663" s="29"/>
      <c r="H4663" s="29"/>
      <c r="I4663" s="29"/>
      <c r="J4663" s="29"/>
      <c r="K4663" s="29"/>
      <c r="L4663" s="29"/>
      <c r="M4663" s="29"/>
      <c r="N4663" s="29"/>
      <c r="O4663" s="29"/>
      <c r="P4663" s="29"/>
      <c r="Q4663" s="29"/>
      <c r="R4663" s="29"/>
      <c r="S4663" s="29"/>
      <c r="T4663" s="29"/>
      <c r="U4663" s="29"/>
    </row>
    <row r="4664" spans="1:21" ht="13.5" customHeight="1" x14ac:dyDescent="0.25">
      <c r="A4664" s="39">
        <v>39289</v>
      </c>
      <c r="B4664" s="6"/>
      <c r="C4664" s="6"/>
      <c r="D4664" s="6"/>
      <c r="E4664" s="38">
        <v>13473.57</v>
      </c>
      <c r="F4664" s="29"/>
      <c r="G4664" s="29"/>
      <c r="H4664" s="29"/>
      <c r="I4664" s="29"/>
      <c r="J4664" s="29"/>
      <c r="K4664" s="29"/>
      <c r="L4664" s="29"/>
      <c r="M4664" s="29"/>
      <c r="N4664" s="29"/>
      <c r="O4664" s="29"/>
      <c r="P4664" s="29"/>
      <c r="Q4664" s="29"/>
      <c r="R4664" s="29"/>
      <c r="S4664" s="29"/>
      <c r="T4664" s="29"/>
      <c r="U4664" s="29"/>
    </row>
    <row r="4665" spans="1:21" ht="13.5" customHeight="1" x14ac:dyDescent="0.25">
      <c r="A4665" s="39">
        <v>39288</v>
      </c>
      <c r="B4665" s="6"/>
      <c r="C4665" s="6"/>
      <c r="D4665" s="6"/>
      <c r="E4665" s="38">
        <v>13785.07</v>
      </c>
      <c r="F4665" s="29"/>
      <c r="G4665" s="29"/>
      <c r="H4665" s="29"/>
      <c r="I4665" s="29"/>
      <c r="J4665" s="29"/>
      <c r="K4665" s="29"/>
      <c r="L4665" s="29"/>
      <c r="M4665" s="29"/>
      <c r="N4665" s="29"/>
      <c r="O4665" s="29"/>
      <c r="P4665" s="29"/>
      <c r="Q4665" s="29"/>
      <c r="R4665" s="29"/>
      <c r="S4665" s="29"/>
      <c r="T4665" s="29"/>
      <c r="U4665" s="29"/>
    </row>
    <row r="4666" spans="1:21" ht="13.5" customHeight="1" x14ac:dyDescent="0.25">
      <c r="A4666" s="39">
        <v>39287</v>
      </c>
      <c r="B4666" s="6"/>
      <c r="C4666" s="6"/>
      <c r="D4666" s="6"/>
      <c r="E4666" s="38">
        <v>13716.95</v>
      </c>
      <c r="F4666" s="29"/>
      <c r="G4666" s="29"/>
      <c r="H4666" s="29"/>
      <c r="I4666" s="29"/>
      <c r="J4666" s="29"/>
      <c r="K4666" s="29"/>
      <c r="L4666" s="29"/>
      <c r="M4666" s="29"/>
      <c r="N4666" s="29"/>
      <c r="O4666" s="29"/>
      <c r="P4666" s="29"/>
      <c r="Q4666" s="29"/>
      <c r="R4666" s="29"/>
      <c r="S4666" s="29"/>
      <c r="T4666" s="29"/>
      <c r="U4666" s="29"/>
    </row>
    <row r="4667" spans="1:21" ht="13.5" customHeight="1" x14ac:dyDescent="0.25">
      <c r="A4667" s="39">
        <v>39286</v>
      </c>
      <c r="B4667" s="6"/>
      <c r="C4667" s="6"/>
      <c r="D4667" s="6"/>
      <c r="E4667" s="38">
        <v>13943.42</v>
      </c>
      <c r="F4667" s="29"/>
      <c r="G4667" s="29"/>
      <c r="H4667" s="29"/>
      <c r="I4667" s="29"/>
      <c r="J4667" s="29"/>
      <c r="K4667" s="29"/>
      <c r="L4667" s="29"/>
      <c r="M4667" s="29"/>
      <c r="N4667" s="29"/>
      <c r="O4667" s="29"/>
      <c r="P4667" s="29"/>
      <c r="Q4667" s="29"/>
      <c r="R4667" s="29"/>
      <c r="S4667" s="29"/>
      <c r="T4667" s="29"/>
      <c r="U4667" s="29"/>
    </row>
    <row r="4668" spans="1:21" ht="13.5" customHeight="1" x14ac:dyDescent="0.25">
      <c r="A4668" s="39">
        <v>39283</v>
      </c>
      <c r="B4668" s="6"/>
      <c r="C4668" s="6"/>
      <c r="D4668" s="6"/>
      <c r="E4668" s="38">
        <v>13851.08</v>
      </c>
      <c r="F4668" s="29"/>
      <c r="G4668" s="29"/>
      <c r="H4668" s="29"/>
      <c r="I4668" s="29"/>
      <c r="J4668" s="29"/>
      <c r="K4668" s="29"/>
      <c r="L4668" s="29"/>
      <c r="M4668" s="29"/>
      <c r="N4668" s="29"/>
      <c r="O4668" s="29"/>
      <c r="P4668" s="29"/>
      <c r="Q4668" s="29"/>
      <c r="R4668" s="29"/>
      <c r="S4668" s="29"/>
      <c r="T4668" s="29"/>
      <c r="U4668" s="29"/>
    </row>
    <row r="4669" spans="1:21" ht="13.5" customHeight="1" x14ac:dyDescent="0.25">
      <c r="A4669" s="39">
        <v>39282</v>
      </c>
      <c r="B4669" s="6"/>
      <c r="C4669" s="6"/>
      <c r="D4669" s="6"/>
      <c r="E4669" s="38">
        <v>14000.41</v>
      </c>
      <c r="F4669" s="29"/>
      <c r="G4669" s="29"/>
      <c r="H4669" s="29"/>
      <c r="I4669" s="29"/>
      <c r="J4669" s="29"/>
      <c r="K4669" s="29"/>
      <c r="L4669" s="29"/>
      <c r="M4669" s="29"/>
      <c r="N4669" s="29"/>
      <c r="O4669" s="29"/>
      <c r="P4669" s="29"/>
      <c r="Q4669" s="29"/>
      <c r="R4669" s="29"/>
      <c r="S4669" s="29"/>
      <c r="T4669" s="29"/>
      <c r="U4669" s="29"/>
    </row>
    <row r="4670" spans="1:21" ht="13.5" customHeight="1" x14ac:dyDescent="0.25">
      <c r="A4670" s="39">
        <v>39281</v>
      </c>
      <c r="B4670" s="6"/>
      <c r="C4670" s="6"/>
      <c r="D4670" s="6"/>
      <c r="E4670" s="38">
        <v>13918.22</v>
      </c>
      <c r="F4670" s="29"/>
      <c r="G4670" s="29"/>
      <c r="H4670" s="29"/>
      <c r="I4670" s="29"/>
      <c r="J4670" s="29"/>
      <c r="K4670" s="29"/>
      <c r="L4670" s="29"/>
      <c r="M4670" s="29"/>
      <c r="N4670" s="29"/>
      <c r="O4670" s="29"/>
      <c r="P4670" s="29"/>
      <c r="Q4670" s="29"/>
      <c r="R4670" s="29"/>
      <c r="S4670" s="29"/>
      <c r="T4670" s="29"/>
      <c r="U4670" s="29"/>
    </row>
    <row r="4671" spans="1:21" ht="13.5" customHeight="1" x14ac:dyDescent="0.25">
      <c r="A4671" s="39">
        <v>39280</v>
      </c>
      <c r="B4671" s="6"/>
      <c r="C4671" s="6"/>
      <c r="D4671" s="6"/>
      <c r="E4671" s="38">
        <v>13971.55</v>
      </c>
      <c r="F4671" s="29"/>
      <c r="G4671" s="29"/>
      <c r="H4671" s="29"/>
      <c r="I4671" s="29"/>
      <c r="J4671" s="29"/>
      <c r="K4671" s="29"/>
      <c r="L4671" s="29"/>
      <c r="M4671" s="29"/>
      <c r="N4671" s="29"/>
      <c r="O4671" s="29"/>
      <c r="P4671" s="29"/>
      <c r="Q4671" s="29"/>
      <c r="R4671" s="29"/>
      <c r="S4671" s="29"/>
      <c r="T4671" s="29"/>
      <c r="U4671" s="29"/>
    </row>
    <row r="4672" spans="1:21" ht="13.5" customHeight="1" x14ac:dyDescent="0.25">
      <c r="A4672" s="39">
        <v>39279</v>
      </c>
      <c r="B4672" s="6"/>
      <c r="C4672" s="6"/>
      <c r="D4672" s="6"/>
      <c r="E4672" s="38">
        <v>13950.98</v>
      </c>
      <c r="F4672" s="29"/>
      <c r="G4672" s="29"/>
      <c r="H4672" s="29"/>
      <c r="I4672" s="29"/>
      <c r="J4672" s="29"/>
      <c r="K4672" s="29"/>
      <c r="L4672" s="29"/>
      <c r="M4672" s="29"/>
      <c r="N4672" s="29"/>
      <c r="O4672" s="29"/>
      <c r="P4672" s="29"/>
      <c r="Q4672" s="29"/>
      <c r="R4672" s="29"/>
      <c r="S4672" s="29"/>
      <c r="T4672" s="29"/>
      <c r="U4672" s="29"/>
    </row>
    <row r="4673" spans="1:21" ht="13.5" customHeight="1" x14ac:dyDescent="0.25">
      <c r="A4673" s="39">
        <v>39276</v>
      </c>
      <c r="B4673" s="6"/>
      <c r="C4673" s="6"/>
      <c r="D4673" s="6"/>
      <c r="E4673" s="38">
        <v>13907.25</v>
      </c>
      <c r="F4673" s="29"/>
      <c r="G4673" s="29"/>
      <c r="H4673" s="29"/>
      <c r="I4673" s="29"/>
      <c r="J4673" s="29"/>
      <c r="K4673" s="29"/>
      <c r="L4673" s="29"/>
      <c r="M4673" s="29"/>
      <c r="N4673" s="29"/>
      <c r="O4673" s="29"/>
      <c r="P4673" s="29"/>
      <c r="Q4673" s="29"/>
      <c r="R4673" s="29"/>
      <c r="S4673" s="29"/>
      <c r="T4673" s="29"/>
      <c r="U4673" s="29"/>
    </row>
    <row r="4674" spans="1:21" ht="13.5" customHeight="1" x14ac:dyDescent="0.25">
      <c r="A4674" s="39">
        <v>39275</v>
      </c>
      <c r="B4674" s="6"/>
      <c r="C4674" s="6"/>
      <c r="D4674" s="6"/>
      <c r="E4674" s="38">
        <v>13861.73</v>
      </c>
      <c r="F4674" s="29"/>
      <c r="G4674" s="29"/>
      <c r="H4674" s="29"/>
      <c r="I4674" s="29"/>
      <c r="J4674" s="29"/>
      <c r="K4674" s="29"/>
      <c r="L4674" s="29"/>
      <c r="M4674" s="29"/>
      <c r="N4674" s="29"/>
      <c r="O4674" s="29"/>
      <c r="P4674" s="29"/>
      <c r="Q4674" s="29"/>
      <c r="R4674" s="29"/>
      <c r="S4674" s="29"/>
      <c r="T4674" s="29"/>
      <c r="U4674" s="29"/>
    </row>
    <row r="4675" spans="1:21" ht="13.5" customHeight="1" x14ac:dyDescent="0.25">
      <c r="A4675" s="39">
        <v>39274</v>
      </c>
      <c r="B4675" s="6"/>
      <c r="C4675" s="6"/>
      <c r="D4675" s="6"/>
      <c r="E4675" s="38">
        <v>13577.87</v>
      </c>
      <c r="F4675" s="29"/>
      <c r="G4675" s="29"/>
      <c r="H4675" s="29"/>
      <c r="I4675" s="29"/>
      <c r="J4675" s="29"/>
      <c r="K4675" s="29"/>
      <c r="L4675" s="29"/>
      <c r="M4675" s="29"/>
      <c r="N4675" s="29"/>
      <c r="O4675" s="29"/>
      <c r="P4675" s="29"/>
      <c r="Q4675" s="29"/>
      <c r="R4675" s="29"/>
      <c r="S4675" s="29"/>
      <c r="T4675" s="29"/>
      <c r="U4675" s="29"/>
    </row>
    <row r="4676" spans="1:21" ht="13.5" customHeight="1" x14ac:dyDescent="0.25">
      <c r="A4676" s="39">
        <v>39273</v>
      </c>
      <c r="B4676" s="6"/>
      <c r="C4676" s="6"/>
      <c r="D4676" s="6"/>
      <c r="E4676" s="38">
        <v>13501.7</v>
      </c>
      <c r="F4676" s="29"/>
      <c r="G4676" s="29"/>
      <c r="H4676" s="29"/>
      <c r="I4676" s="29"/>
      <c r="J4676" s="29"/>
      <c r="K4676" s="29"/>
      <c r="L4676" s="29"/>
      <c r="M4676" s="29"/>
      <c r="N4676" s="29"/>
      <c r="O4676" s="29"/>
      <c r="P4676" s="29"/>
      <c r="Q4676" s="29"/>
      <c r="R4676" s="29"/>
      <c r="S4676" s="29"/>
      <c r="T4676" s="29"/>
      <c r="U4676" s="29"/>
    </row>
    <row r="4677" spans="1:21" ht="13.5" customHeight="1" x14ac:dyDescent="0.25">
      <c r="A4677" s="39">
        <v>39272</v>
      </c>
      <c r="B4677" s="6"/>
      <c r="C4677" s="6"/>
      <c r="D4677" s="6"/>
      <c r="E4677" s="38">
        <v>13649.97</v>
      </c>
      <c r="F4677" s="29"/>
      <c r="G4677" s="29"/>
      <c r="H4677" s="29"/>
      <c r="I4677" s="29"/>
      <c r="J4677" s="29"/>
      <c r="K4677" s="29"/>
      <c r="L4677" s="29"/>
      <c r="M4677" s="29"/>
      <c r="N4677" s="29"/>
      <c r="O4677" s="29"/>
      <c r="P4677" s="29"/>
      <c r="Q4677" s="29"/>
      <c r="R4677" s="29"/>
      <c r="S4677" s="29"/>
      <c r="T4677" s="29"/>
      <c r="U4677" s="29"/>
    </row>
    <row r="4678" spans="1:21" ht="13.5" customHeight="1" x14ac:dyDescent="0.25">
      <c r="A4678" s="39">
        <v>39269</v>
      </c>
      <c r="B4678" s="6"/>
      <c r="C4678" s="6"/>
      <c r="D4678" s="6"/>
      <c r="E4678" s="38">
        <v>13611.68</v>
      </c>
      <c r="F4678" s="29"/>
      <c r="G4678" s="29"/>
      <c r="H4678" s="29"/>
      <c r="I4678" s="29"/>
      <c r="J4678" s="29"/>
      <c r="K4678" s="29"/>
      <c r="L4678" s="29"/>
      <c r="M4678" s="29"/>
      <c r="N4678" s="29"/>
      <c r="O4678" s="29"/>
      <c r="P4678" s="29"/>
      <c r="Q4678" s="29"/>
      <c r="R4678" s="29"/>
      <c r="S4678" s="29"/>
      <c r="T4678" s="29"/>
      <c r="U4678" s="29"/>
    </row>
    <row r="4679" spans="1:21" ht="13.5" customHeight="1" x14ac:dyDescent="0.25">
      <c r="A4679" s="39">
        <v>39268</v>
      </c>
      <c r="B4679" s="6"/>
      <c r="C4679" s="6"/>
      <c r="D4679" s="6"/>
      <c r="E4679" s="38">
        <v>13565.84</v>
      </c>
      <c r="F4679" s="29"/>
      <c r="G4679" s="29"/>
      <c r="H4679" s="29"/>
      <c r="I4679" s="29"/>
      <c r="J4679" s="29"/>
      <c r="K4679" s="29"/>
      <c r="L4679" s="29"/>
      <c r="M4679" s="29"/>
      <c r="N4679" s="29"/>
      <c r="O4679" s="29"/>
      <c r="P4679" s="29"/>
      <c r="Q4679" s="29"/>
      <c r="R4679" s="29"/>
      <c r="S4679" s="29"/>
      <c r="T4679" s="29"/>
      <c r="U4679" s="29"/>
    </row>
    <row r="4680" spans="1:21" ht="13.5" customHeight="1" x14ac:dyDescent="0.25">
      <c r="A4680" s="39">
        <v>39266</v>
      </c>
      <c r="B4680" s="6"/>
      <c r="C4680" s="6"/>
      <c r="D4680" s="6"/>
      <c r="E4680" s="38">
        <v>13577.3</v>
      </c>
      <c r="F4680" s="29"/>
      <c r="G4680" s="29"/>
      <c r="H4680" s="29"/>
      <c r="I4680" s="29"/>
      <c r="J4680" s="29"/>
      <c r="K4680" s="29"/>
      <c r="L4680" s="29"/>
      <c r="M4680" s="29"/>
      <c r="N4680" s="29"/>
      <c r="O4680" s="29"/>
      <c r="P4680" s="29"/>
      <c r="Q4680" s="29"/>
      <c r="R4680" s="29"/>
      <c r="S4680" s="29"/>
      <c r="T4680" s="29"/>
      <c r="U4680" s="29"/>
    </row>
    <row r="4681" spans="1:21" ht="13.5" customHeight="1" x14ac:dyDescent="0.25">
      <c r="A4681" s="39">
        <v>39265</v>
      </c>
      <c r="B4681" s="6"/>
      <c r="C4681" s="6"/>
      <c r="D4681" s="6"/>
      <c r="E4681" s="38">
        <v>13535.43</v>
      </c>
      <c r="F4681" s="29"/>
      <c r="G4681" s="29"/>
      <c r="H4681" s="29"/>
      <c r="I4681" s="29"/>
      <c r="J4681" s="29"/>
      <c r="K4681" s="29"/>
      <c r="L4681" s="29"/>
      <c r="M4681" s="29"/>
      <c r="N4681" s="29"/>
      <c r="O4681" s="29"/>
      <c r="P4681" s="29"/>
      <c r="Q4681" s="29"/>
      <c r="R4681" s="29"/>
      <c r="S4681" s="29"/>
      <c r="T4681" s="29"/>
      <c r="U4681" s="29"/>
    </row>
    <row r="4682" spans="1:21" ht="13.5" customHeight="1" x14ac:dyDescent="0.25">
      <c r="A4682" s="39">
        <v>39262</v>
      </c>
      <c r="B4682" s="6"/>
      <c r="C4682" s="6"/>
      <c r="D4682" s="6"/>
      <c r="E4682" s="38">
        <v>13408.62</v>
      </c>
      <c r="F4682" s="29"/>
      <c r="G4682" s="29"/>
      <c r="H4682" s="29"/>
      <c r="I4682" s="29"/>
      <c r="J4682" s="29"/>
      <c r="K4682" s="29"/>
      <c r="L4682" s="29"/>
      <c r="M4682" s="29"/>
      <c r="N4682" s="29"/>
      <c r="O4682" s="29"/>
      <c r="P4682" s="29"/>
      <c r="Q4682" s="29"/>
      <c r="R4682" s="29"/>
      <c r="S4682" s="29"/>
      <c r="T4682" s="29"/>
      <c r="U4682" s="29"/>
    </row>
    <row r="4683" spans="1:21" ht="13.5" customHeight="1" x14ac:dyDescent="0.25">
      <c r="A4683" s="39">
        <v>39261</v>
      </c>
      <c r="B4683" s="6"/>
      <c r="C4683" s="6"/>
      <c r="D4683" s="6"/>
      <c r="E4683" s="38">
        <v>13422.28</v>
      </c>
      <c r="F4683" s="29"/>
      <c r="G4683" s="29"/>
      <c r="H4683" s="29"/>
      <c r="I4683" s="29"/>
      <c r="J4683" s="29"/>
      <c r="K4683" s="29"/>
      <c r="L4683" s="29"/>
      <c r="M4683" s="29"/>
      <c r="N4683" s="29"/>
      <c r="O4683" s="29"/>
      <c r="P4683" s="29"/>
      <c r="Q4683" s="29"/>
      <c r="R4683" s="29"/>
      <c r="S4683" s="29"/>
      <c r="T4683" s="29"/>
      <c r="U4683" s="29"/>
    </row>
    <row r="4684" spans="1:21" ht="13.5" customHeight="1" x14ac:dyDescent="0.25">
      <c r="A4684" s="39">
        <v>39260</v>
      </c>
      <c r="B4684" s="6"/>
      <c r="C4684" s="6"/>
      <c r="D4684" s="6"/>
      <c r="E4684" s="38">
        <v>13427.73</v>
      </c>
      <c r="F4684" s="29"/>
      <c r="G4684" s="29"/>
      <c r="H4684" s="29"/>
      <c r="I4684" s="29"/>
      <c r="J4684" s="29"/>
      <c r="K4684" s="29"/>
      <c r="L4684" s="29"/>
      <c r="M4684" s="29"/>
      <c r="N4684" s="29"/>
      <c r="O4684" s="29"/>
      <c r="P4684" s="29"/>
      <c r="Q4684" s="29"/>
      <c r="R4684" s="29"/>
      <c r="S4684" s="29"/>
      <c r="T4684" s="29"/>
      <c r="U4684" s="29"/>
    </row>
    <row r="4685" spans="1:21" ht="13.5" customHeight="1" x14ac:dyDescent="0.25">
      <c r="A4685" s="39">
        <v>39259</v>
      </c>
      <c r="B4685" s="6"/>
      <c r="C4685" s="6"/>
      <c r="D4685" s="6"/>
      <c r="E4685" s="38">
        <v>13337.66</v>
      </c>
      <c r="F4685" s="29"/>
      <c r="G4685" s="29"/>
      <c r="H4685" s="29"/>
      <c r="I4685" s="29"/>
      <c r="J4685" s="29"/>
      <c r="K4685" s="29"/>
      <c r="L4685" s="29"/>
      <c r="M4685" s="29"/>
      <c r="N4685" s="29"/>
      <c r="O4685" s="29"/>
      <c r="P4685" s="29"/>
      <c r="Q4685" s="29"/>
      <c r="R4685" s="29"/>
      <c r="S4685" s="29"/>
      <c r="T4685" s="29"/>
      <c r="U4685" s="29"/>
    </row>
    <row r="4686" spans="1:21" ht="13.5" customHeight="1" x14ac:dyDescent="0.25">
      <c r="A4686" s="39">
        <v>39258</v>
      </c>
      <c r="B4686" s="6"/>
      <c r="C4686" s="6"/>
      <c r="D4686" s="6"/>
      <c r="E4686" s="38">
        <v>13352.05</v>
      </c>
      <c r="F4686" s="29"/>
      <c r="G4686" s="29"/>
      <c r="H4686" s="29"/>
      <c r="I4686" s="29"/>
      <c r="J4686" s="29"/>
      <c r="K4686" s="29"/>
      <c r="L4686" s="29"/>
      <c r="M4686" s="29"/>
      <c r="N4686" s="29"/>
      <c r="O4686" s="29"/>
      <c r="P4686" s="29"/>
      <c r="Q4686" s="29"/>
      <c r="R4686" s="29"/>
      <c r="S4686" s="29"/>
      <c r="T4686" s="29"/>
      <c r="U4686" s="29"/>
    </row>
    <row r="4687" spans="1:21" ht="13.5" customHeight="1" x14ac:dyDescent="0.25">
      <c r="A4687" s="39">
        <v>39255</v>
      </c>
      <c r="B4687" s="6"/>
      <c r="C4687" s="6"/>
      <c r="D4687" s="6"/>
      <c r="E4687" s="38">
        <v>13360.26</v>
      </c>
      <c r="F4687" s="29"/>
      <c r="G4687" s="29"/>
      <c r="H4687" s="29"/>
      <c r="I4687" s="29"/>
      <c r="J4687" s="29"/>
      <c r="K4687" s="29"/>
      <c r="L4687" s="29"/>
      <c r="M4687" s="29"/>
      <c r="N4687" s="29"/>
      <c r="O4687" s="29"/>
      <c r="P4687" s="29"/>
      <c r="Q4687" s="29"/>
      <c r="R4687" s="29"/>
      <c r="S4687" s="29"/>
      <c r="T4687" s="29"/>
      <c r="U4687" s="29"/>
    </row>
    <row r="4688" spans="1:21" ht="13.5" customHeight="1" x14ac:dyDescent="0.25">
      <c r="A4688" s="39">
        <v>39254</v>
      </c>
      <c r="B4688" s="6"/>
      <c r="C4688" s="6"/>
      <c r="D4688" s="6"/>
      <c r="E4688" s="38">
        <v>13545.84</v>
      </c>
      <c r="F4688" s="29"/>
      <c r="G4688" s="29"/>
      <c r="H4688" s="29"/>
      <c r="I4688" s="29"/>
      <c r="J4688" s="29"/>
      <c r="K4688" s="29"/>
      <c r="L4688" s="29"/>
      <c r="M4688" s="29"/>
      <c r="N4688" s="29"/>
      <c r="O4688" s="29"/>
      <c r="P4688" s="29"/>
      <c r="Q4688" s="29"/>
      <c r="R4688" s="29"/>
      <c r="S4688" s="29"/>
      <c r="T4688" s="29"/>
      <c r="U4688" s="29"/>
    </row>
    <row r="4689" spans="1:21" ht="13.5" customHeight="1" x14ac:dyDescent="0.25">
      <c r="A4689" s="39">
        <v>39253</v>
      </c>
      <c r="B4689" s="6"/>
      <c r="C4689" s="6"/>
      <c r="D4689" s="6"/>
      <c r="E4689" s="38">
        <v>13489.42</v>
      </c>
      <c r="F4689" s="29"/>
      <c r="G4689" s="29"/>
      <c r="H4689" s="29"/>
      <c r="I4689" s="29"/>
      <c r="J4689" s="29"/>
      <c r="K4689" s="29"/>
      <c r="L4689" s="29"/>
      <c r="M4689" s="29"/>
      <c r="N4689" s="29"/>
      <c r="O4689" s="29"/>
      <c r="P4689" s="29"/>
      <c r="Q4689" s="29"/>
      <c r="R4689" s="29"/>
      <c r="S4689" s="29"/>
      <c r="T4689" s="29"/>
      <c r="U4689" s="29"/>
    </row>
    <row r="4690" spans="1:21" ht="13.5" customHeight="1" x14ac:dyDescent="0.25">
      <c r="A4690" s="39">
        <v>39252</v>
      </c>
      <c r="B4690" s="6"/>
      <c r="C4690" s="6"/>
      <c r="D4690" s="6"/>
      <c r="E4690" s="38">
        <v>13635.42</v>
      </c>
      <c r="F4690" s="29"/>
      <c r="G4690" s="29"/>
      <c r="H4690" s="29"/>
      <c r="I4690" s="29"/>
      <c r="J4690" s="29"/>
      <c r="K4690" s="29"/>
      <c r="L4690" s="29"/>
      <c r="M4690" s="29"/>
      <c r="N4690" s="29"/>
      <c r="O4690" s="29"/>
      <c r="P4690" s="29"/>
      <c r="Q4690" s="29"/>
      <c r="R4690" s="29"/>
      <c r="S4690" s="29"/>
      <c r="T4690" s="29"/>
      <c r="U4690" s="29"/>
    </row>
    <row r="4691" spans="1:21" ht="13.5" customHeight="1" x14ac:dyDescent="0.25">
      <c r="A4691" s="39">
        <v>39251</v>
      </c>
      <c r="B4691" s="6"/>
      <c r="C4691" s="6"/>
      <c r="D4691" s="6"/>
      <c r="E4691" s="38">
        <v>13612.98</v>
      </c>
      <c r="F4691" s="29"/>
      <c r="G4691" s="29"/>
      <c r="H4691" s="29"/>
      <c r="I4691" s="29"/>
      <c r="J4691" s="29"/>
      <c r="K4691" s="29"/>
      <c r="L4691" s="29"/>
      <c r="M4691" s="29"/>
      <c r="N4691" s="29"/>
      <c r="O4691" s="29"/>
      <c r="P4691" s="29"/>
      <c r="Q4691" s="29"/>
      <c r="R4691" s="29"/>
      <c r="S4691" s="29"/>
      <c r="T4691" s="29"/>
      <c r="U4691" s="29"/>
    </row>
    <row r="4692" spans="1:21" ht="13.5" customHeight="1" x14ac:dyDescent="0.25">
      <c r="A4692" s="39">
        <v>39248</v>
      </c>
      <c r="B4692" s="6"/>
      <c r="C4692" s="6"/>
      <c r="D4692" s="6"/>
      <c r="E4692" s="38">
        <v>13639.48</v>
      </c>
      <c r="F4692" s="29"/>
      <c r="G4692" s="29"/>
      <c r="H4692" s="29"/>
      <c r="I4692" s="29"/>
      <c r="J4692" s="29"/>
      <c r="K4692" s="29"/>
      <c r="L4692" s="29"/>
      <c r="M4692" s="29"/>
      <c r="N4692" s="29"/>
      <c r="O4692" s="29"/>
      <c r="P4692" s="29"/>
      <c r="Q4692" s="29"/>
      <c r="R4692" s="29"/>
      <c r="S4692" s="29"/>
      <c r="T4692" s="29"/>
      <c r="U4692" s="29"/>
    </row>
    <row r="4693" spans="1:21" ht="13.5" customHeight="1" x14ac:dyDescent="0.25">
      <c r="A4693" s="39">
        <v>39247</v>
      </c>
      <c r="B4693" s="6"/>
      <c r="C4693" s="6"/>
      <c r="D4693" s="6"/>
      <c r="E4693" s="38">
        <v>13553.72</v>
      </c>
      <c r="F4693" s="29"/>
      <c r="G4693" s="29"/>
      <c r="H4693" s="29"/>
      <c r="I4693" s="29"/>
      <c r="J4693" s="29"/>
      <c r="K4693" s="29"/>
      <c r="L4693" s="29"/>
      <c r="M4693" s="29"/>
      <c r="N4693" s="29"/>
      <c r="O4693" s="29"/>
      <c r="P4693" s="29"/>
      <c r="Q4693" s="29"/>
      <c r="R4693" s="29"/>
      <c r="S4693" s="29"/>
      <c r="T4693" s="29"/>
      <c r="U4693" s="29"/>
    </row>
    <row r="4694" spans="1:21" ht="13.5" customHeight="1" x14ac:dyDescent="0.25">
      <c r="A4694" s="39">
        <v>39246</v>
      </c>
      <c r="B4694" s="6"/>
      <c r="C4694" s="6"/>
      <c r="D4694" s="6"/>
      <c r="E4694" s="38">
        <v>13482.35</v>
      </c>
      <c r="F4694" s="29"/>
      <c r="G4694" s="29"/>
      <c r="H4694" s="29"/>
      <c r="I4694" s="29"/>
      <c r="J4694" s="29"/>
      <c r="K4694" s="29"/>
      <c r="L4694" s="29"/>
      <c r="M4694" s="29"/>
      <c r="N4694" s="29"/>
      <c r="O4694" s="29"/>
      <c r="P4694" s="29"/>
      <c r="Q4694" s="29"/>
      <c r="R4694" s="29"/>
      <c r="S4694" s="29"/>
      <c r="T4694" s="29"/>
      <c r="U4694" s="29"/>
    </row>
    <row r="4695" spans="1:21" ht="13.5" customHeight="1" x14ac:dyDescent="0.25">
      <c r="A4695" s="39">
        <v>39245</v>
      </c>
      <c r="B4695" s="6"/>
      <c r="C4695" s="6"/>
      <c r="D4695" s="6"/>
      <c r="E4695" s="38">
        <v>13295.01</v>
      </c>
      <c r="F4695" s="29"/>
      <c r="G4695" s="29"/>
      <c r="H4695" s="29"/>
      <c r="I4695" s="29"/>
      <c r="J4695" s="29"/>
      <c r="K4695" s="29"/>
      <c r="L4695" s="29"/>
      <c r="M4695" s="29"/>
      <c r="N4695" s="29"/>
      <c r="O4695" s="29"/>
      <c r="P4695" s="29"/>
      <c r="Q4695" s="29"/>
      <c r="R4695" s="29"/>
      <c r="S4695" s="29"/>
      <c r="T4695" s="29"/>
      <c r="U4695" s="29"/>
    </row>
    <row r="4696" spans="1:21" ht="13.5" customHeight="1" x14ac:dyDescent="0.25">
      <c r="A4696" s="39">
        <v>39244</v>
      </c>
      <c r="B4696" s="6"/>
      <c r="C4696" s="6"/>
      <c r="D4696" s="6"/>
      <c r="E4696" s="38">
        <v>13424.96</v>
      </c>
      <c r="F4696" s="29"/>
      <c r="G4696" s="29"/>
      <c r="H4696" s="29"/>
      <c r="I4696" s="29"/>
      <c r="J4696" s="29"/>
      <c r="K4696" s="29"/>
      <c r="L4696" s="29"/>
      <c r="M4696" s="29"/>
      <c r="N4696" s="29"/>
      <c r="O4696" s="29"/>
      <c r="P4696" s="29"/>
      <c r="Q4696" s="29"/>
      <c r="R4696" s="29"/>
      <c r="S4696" s="29"/>
      <c r="T4696" s="29"/>
      <c r="U4696" s="29"/>
    </row>
    <row r="4697" spans="1:21" ht="13.5" customHeight="1" x14ac:dyDescent="0.25">
      <c r="A4697" s="39">
        <v>39241</v>
      </c>
      <c r="B4697" s="6"/>
      <c r="C4697" s="6"/>
      <c r="D4697" s="6"/>
      <c r="E4697" s="38">
        <v>13424.39</v>
      </c>
      <c r="F4697" s="29"/>
      <c r="G4697" s="29"/>
      <c r="H4697" s="29"/>
      <c r="I4697" s="29"/>
      <c r="J4697" s="29"/>
      <c r="K4697" s="29"/>
      <c r="L4697" s="29"/>
      <c r="M4697" s="29"/>
      <c r="N4697" s="29"/>
      <c r="O4697" s="29"/>
      <c r="P4697" s="29"/>
      <c r="Q4697" s="29"/>
      <c r="R4697" s="29"/>
      <c r="S4697" s="29"/>
      <c r="T4697" s="29"/>
      <c r="U4697" s="29"/>
    </row>
    <row r="4698" spans="1:21" ht="13.5" customHeight="1" x14ac:dyDescent="0.25">
      <c r="A4698" s="39">
        <v>39240</v>
      </c>
      <c r="B4698" s="6"/>
      <c r="C4698" s="6"/>
      <c r="D4698" s="6"/>
      <c r="E4698" s="38">
        <v>13266.73</v>
      </c>
      <c r="F4698" s="29"/>
      <c r="G4698" s="29"/>
      <c r="H4698" s="29"/>
      <c r="I4698" s="29"/>
      <c r="J4698" s="29"/>
      <c r="K4698" s="29"/>
      <c r="L4698" s="29"/>
      <c r="M4698" s="29"/>
      <c r="N4698" s="29"/>
      <c r="O4698" s="29"/>
      <c r="P4698" s="29"/>
      <c r="Q4698" s="29"/>
      <c r="R4698" s="29"/>
      <c r="S4698" s="29"/>
      <c r="T4698" s="29"/>
      <c r="U4698" s="29"/>
    </row>
    <row r="4699" spans="1:21" ht="13.5" customHeight="1" x14ac:dyDescent="0.25">
      <c r="A4699" s="39">
        <v>39239</v>
      </c>
      <c r="B4699" s="6"/>
      <c r="C4699" s="6"/>
      <c r="D4699" s="6"/>
      <c r="E4699" s="38">
        <v>13465.67</v>
      </c>
      <c r="F4699" s="29"/>
      <c r="G4699" s="29"/>
      <c r="H4699" s="29"/>
      <c r="I4699" s="29"/>
      <c r="J4699" s="29"/>
      <c r="K4699" s="29"/>
      <c r="L4699" s="29"/>
      <c r="M4699" s="29"/>
      <c r="N4699" s="29"/>
      <c r="O4699" s="29"/>
      <c r="P4699" s="29"/>
      <c r="Q4699" s="29"/>
      <c r="R4699" s="29"/>
      <c r="S4699" s="29"/>
      <c r="T4699" s="29"/>
      <c r="U4699" s="29"/>
    </row>
    <row r="4700" spans="1:21" ht="13.5" customHeight="1" x14ac:dyDescent="0.25">
      <c r="A4700" s="39">
        <v>39238</v>
      </c>
      <c r="B4700" s="6"/>
      <c r="C4700" s="6"/>
      <c r="D4700" s="6"/>
      <c r="E4700" s="38">
        <v>13595.46</v>
      </c>
      <c r="F4700" s="29"/>
      <c r="G4700" s="29"/>
      <c r="H4700" s="29"/>
      <c r="I4700" s="29"/>
      <c r="J4700" s="29"/>
      <c r="K4700" s="29"/>
      <c r="L4700" s="29"/>
      <c r="M4700" s="29"/>
      <c r="N4700" s="29"/>
      <c r="O4700" s="29"/>
      <c r="P4700" s="29"/>
      <c r="Q4700" s="29"/>
      <c r="R4700" s="29"/>
      <c r="S4700" s="29"/>
      <c r="T4700" s="29"/>
      <c r="U4700" s="29"/>
    </row>
    <row r="4701" spans="1:21" ht="13.5" customHeight="1" x14ac:dyDescent="0.25">
      <c r="A4701" s="39">
        <v>39237</v>
      </c>
      <c r="B4701" s="6"/>
      <c r="C4701" s="6"/>
      <c r="D4701" s="6"/>
      <c r="E4701" s="38">
        <v>13676.32</v>
      </c>
      <c r="F4701" s="29"/>
      <c r="G4701" s="29"/>
      <c r="H4701" s="29"/>
      <c r="I4701" s="29"/>
      <c r="J4701" s="29"/>
      <c r="K4701" s="29"/>
      <c r="L4701" s="29"/>
      <c r="M4701" s="29"/>
      <c r="N4701" s="29"/>
      <c r="O4701" s="29"/>
      <c r="P4701" s="29"/>
      <c r="Q4701" s="29"/>
      <c r="R4701" s="29"/>
      <c r="S4701" s="29"/>
      <c r="T4701" s="29"/>
      <c r="U4701" s="29"/>
    </row>
    <row r="4702" spans="1:21" ht="13.5" customHeight="1" x14ac:dyDescent="0.25">
      <c r="A4702" s="39">
        <v>39234</v>
      </c>
      <c r="B4702" s="6"/>
      <c r="C4702" s="6"/>
      <c r="D4702" s="6"/>
      <c r="E4702" s="38">
        <v>13668.11</v>
      </c>
      <c r="F4702" s="29"/>
      <c r="G4702" s="29"/>
      <c r="H4702" s="29"/>
      <c r="I4702" s="29"/>
      <c r="J4702" s="29"/>
      <c r="K4702" s="29"/>
      <c r="L4702" s="29"/>
      <c r="M4702" s="29"/>
      <c r="N4702" s="29"/>
      <c r="O4702" s="29"/>
      <c r="P4702" s="29"/>
      <c r="Q4702" s="29"/>
      <c r="R4702" s="29"/>
      <c r="S4702" s="29"/>
      <c r="T4702" s="29"/>
      <c r="U4702" s="29"/>
    </row>
    <row r="4703" spans="1:21" ht="13.5" customHeight="1" x14ac:dyDescent="0.25">
      <c r="A4703" s="39">
        <v>39233</v>
      </c>
      <c r="B4703" s="6"/>
      <c r="C4703" s="6"/>
      <c r="D4703" s="6"/>
      <c r="E4703" s="38">
        <v>13627.64</v>
      </c>
      <c r="F4703" s="29"/>
      <c r="G4703" s="29"/>
      <c r="H4703" s="29"/>
      <c r="I4703" s="29"/>
      <c r="J4703" s="29"/>
      <c r="K4703" s="29"/>
      <c r="L4703" s="29"/>
      <c r="M4703" s="29"/>
      <c r="N4703" s="29"/>
      <c r="O4703" s="29"/>
      <c r="P4703" s="29"/>
      <c r="Q4703" s="29"/>
      <c r="R4703" s="29"/>
      <c r="S4703" s="29"/>
      <c r="T4703" s="29"/>
      <c r="U4703" s="29"/>
    </row>
    <row r="4704" spans="1:21" ht="13.5" customHeight="1" x14ac:dyDescent="0.25">
      <c r="A4704" s="39">
        <v>39232</v>
      </c>
      <c r="B4704" s="6"/>
      <c r="C4704" s="6"/>
      <c r="D4704" s="6"/>
      <c r="E4704" s="38">
        <v>13633.08</v>
      </c>
      <c r="F4704" s="29"/>
      <c r="G4704" s="29"/>
      <c r="H4704" s="29"/>
      <c r="I4704" s="29"/>
      <c r="J4704" s="29"/>
      <c r="K4704" s="29"/>
      <c r="L4704" s="29"/>
      <c r="M4704" s="29"/>
      <c r="N4704" s="29"/>
      <c r="O4704" s="29"/>
      <c r="P4704" s="29"/>
      <c r="Q4704" s="29"/>
      <c r="R4704" s="29"/>
      <c r="S4704" s="29"/>
      <c r="T4704" s="29"/>
      <c r="U4704" s="29"/>
    </row>
    <row r="4705" spans="1:21" ht="13.5" customHeight="1" x14ac:dyDescent="0.25">
      <c r="A4705" s="39">
        <v>39231</v>
      </c>
      <c r="B4705" s="6"/>
      <c r="C4705" s="6"/>
      <c r="D4705" s="6"/>
      <c r="E4705" s="38">
        <v>13521.34</v>
      </c>
      <c r="F4705" s="29"/>
      <c r="G4705" s="29"/>
      <c r="H4705" s="29"/>
      <c r="I4705" s="29"/>
      <c r="J4705" s="29"/>
      <c r="K4705" s="29"/>
      <c r="L4705" s="29"/>
      <c r="M4705" s="29"/>
      <c r="N4705" s="29"/>
      <c r="O4705" s="29"/>
      <c r="P4705" s="29"/>
      <c r="Q4705" s="29"/>
      <c r="R4705" s="29"/>
      <c r="S4705" s="29"/>
      <c r="T4705" s="29"/>
      <c r="U4705" s="29"/>
    </row>
    <row r="4706" spans="1:21" ht="13.5" customHeight="1" x14ac:dyDescent="0.25">
      <c r="A4706" s="39">
        <v>39227</v>
      </c>
      <c r="B4706" s="6"/>
      <c r="C4706" s="6"/>
      <c r="D4706" s="6"/>
      <c r="E4706" s="38">
        <v>13507.28</v>
      </c>
      <c r="F4706" s="29"/>
      <c r="G4706" s="29"/>
      <c r="H4706" s="29"/>
      <c r="I4706" s="29"/>
      <c r="J4706" s="29"/>
      <c r="K4706" s="29"/>
      <c r="L4706" s="29"/>
      <c r="M4706" s="29"/>
      <c r="N4706" s="29"/>
      <c r="O4706" s="29"/>
      <c r="P4706" s="29"/>
      <c r="Q4706" s="29"/>
      <c r="R4706" s="29"/>
      <c r="S4706" s="29"/>
      <c r="T4706" s="29"/>
      <c r="U4706" s="29"/>
    </row>
    <row r="4707" spans="1:21" ht="13.5" customHeight="1" x14ac:dyDescent="0.25">
      <c r="A4707" s="39">
        <v>39226</v>
      </c>
      <c r="B4707" s="6"/>
      <c r="C4707" s="6"/>
      <c r="D4707" s="6"/>
      <c r="E4707" s="38">
        <v>13441.13</v>
      </c>
      <c r="F4707" s="29"/>
      <c r="G4707" s="29"/>
      <c r="H4707" s="29"/>
      <c r="I4707" s="29"/>
      <c r="J4707" s="29"/>
      <c r="K4707" s="29"/>
      <c r="L4707" s="29"/>
      <c r="M4707" s="29"/>
      <c r="N4707" s="29"/>
      <c r="O4707" s="29"/>
      <c r="P4707" s="29"/>
      <c r="Q4707" s="29"/>
      <c r="R4707" s="29"/>
      <c r="S4707" s="29"/>
      <c r="T4707" s="29"/>
      <c r="U4707" s="29"/>
    </row>
    <row r="4708" spans="1:21" ht="13.5" customHeight="1" x14ac:dyDescent="0.25">
      <c r="A4708" s="39">
        <v>39225</v>
      </c>
      <c r="B4708" s="6"/>
      <c r="C4708" s="6"/>
      <c r="D4708" s="6"/>
      <c r="E4708" s="38">
        <v>13525.65</v>
      </c>
      <c r="F4708" s="29"/>
      <c r="G4708" s="29"/>
      <c r="H4708" s="29"/>
      <c r="I4708" s="29"/>
      <c r="J4708" s="29"/>
      <c r="K4708" s="29"/>
      <c r="L4708" s="29"/>
      <c r="M4708" s="29"/>
      <c r="N4708" s="29"/>
      <c r="O4708" s="29"/>
      <c r="P4708" s="29"/>
      <c r="Q4708" s="29"/>
      <c r="R4708" s="29"/>
      <c r="S4708" s="29"/>
      <c r="T4708" s="29"/>
      <c r="U4708" s="29"/>
    </row>
    <row r="4709" spans="1:21" ht="13.5" customHeight="1" x14ac:dyDescent="0.25">
      <c r="A4709" s="39">
        <v>39224</v>
      </c>
      <c r="B4709" s="6"/>
      <c r="C4709" s="6"/>
      <c r="D4709" s="6"/>
      <c r="E4709" s="38">
        <v>13539.95</v>
      </c>
      <c r="F4709" s="29"/>
      <c r="G4709" s="29"/>
      <c r="H4709" s="29"/>
      <c r="I4709" s="29"/>
      <c r="J4709" s="29"/>
      <c r="K4709" s="29"/>
      <c r="L4709" s="29"/>
      <c r="M4709" s="29"/>
      <c r="N4709" s="29"/>
      <c r="O4709" s="29"/>
      <c r="P4709" s="29"/>
      <c r="Q4709" s="29"/>
      <c r="R4709" s="29"/>
      <c r="S4709" s="29"/>
      <c r="T4709" s="29"/>
      <c r="U4709" s="29"/>
    </row>
    <row r="4710" spans="1:21" ht="13.5" customHeight="1" x14ac:dyDescent="0.25">
      <c r="A4710" s="39">
        <v>39223</v>
      </c>
      <c r="B4710" s="6"/>
      <c r="C4710" s="6"/>
      <c r="D4710" s="6"/>
      <c r="E4710" s="38">
        <v>13542.88</v>
      </c>
      <c r="F4710" s="29"/>
      <c r="G4710" s="29"/>
      <c r="H4710" s="29"/>
      <c r="I4710" s="29"/>
      <c r="J4710" s="29"/>
      <c r="K4710" s="29"/>
      <c r="L4710" s="29"/>
      <c r="M4710" s="29"/>
      <c r="N4710" s="29"/>
      <c r="O4710" s="29"/>
      <c r="P4710" s="29"/>
      <c r="Q4710" s="29"/>
      <c r="R4710" s="29"/>
      <c r="S4710" s="29"/>
      <c r="T4710" s="29"/>
      <c r="U4710" s="29"/>
    </row>
    <row r="4711" spans="1:21" ht="13.5" customHeight="1" x14ac:dyDescent="0.25">
      <c r="A4711" s="39">
        <v>39220</v>
      </c>
      <c r="B4711" s="6"/>
      <c r="C4711" s="6"/>
      <c r="D4711" s="6"/>
      <c r="E4711" s="38">
        <v>13556.53</v>
      </c>
      <c r="F4711" s="29"/>
      <c r="G4711" s="29"/>
      <c r="H4711" s="29"/>
      <c r="I4711" s="29"/>
      <c r="J4711" s="29"/>
      <c r="K4711" s="29"/>
      <c r="L4711" s="29"/>
      <c r="M4711" s="29"/>
      <c r="N4711" s="29"/>
      <c r="O4711" s="29"/>
      <c r="P4711" s="29"/>
      <c r="Q4711" s="29"/>
      <c r="R4711" s="29"/>
      <c r="S4711" s="29"/>
      <c r="T4711" s="29"/>
      <c r="U4711" s="29"/>
    </row>
    <row r="4712" spans="1:21" ht="13.5" customHeight="1" x14ac:dyDescent="0.25">
      <c r="A4712" s="39">
        <v>39219</v>
      </c>
      <c r="B4712" s="6"/>
      <c r="C4712" s="6"/>
      <c r="D4712" s="6"/>
      <c r="E4712" s="38">
        <v>13476.72</v>
      </c>
      <c r="F4712" s="29"/>
      <c r="G4712" s="29"/>
      <c r="H4712" s="29"/>
      <c r="I4712" s="29"/>
      <c r="J4712" s="29"/>
      <c r="K4712" s="29"/>
      <c r="L4712" s="29"/>
      <c r="M4712" s="29"/>
      <c r="N4712" s="29"/>
      <c r="O4712" s="29"/>
      <c r="P4712" s="29"/>
      <c r="Q4712" s="29"/>
      <c r="R4712" s="29"/>
      <c r="S4712" s="29"/>
      <c r="T4712" s="29"/>
      <c r="U4712" s="29"/>
    </row>
    <row r="4713" spans="1:21" ht="13.5" customHeight="1" x14ac:dyDescent="0.25">
      <c r="A4713" s="39">
        <v>39218</v>
      </c>
      <c r="B4713" s="6"/>
      <c r="C4713" s="6"/>
      <c r="D4713" s="6"/>
      <c r="E4713" s="38">
        <v>13487.53</v>
      </c>
      <c r="F4713" s="29"/>
      <c r="G4713" s="29"/>
      <c r="H4713" s="29"/>
      <c r="I4713" s="29"/>
      <c r="J4713" s="29"/>
      <c r="K4713" s="29"/>
      <c r="L4713" s="29"/>
      <c r="M4713" s="29"/>
      <c r="N4713" s="29"/>
      <c r="O4713" s="29"/>
      <c r="P4713" s="29"/>
      <c r="Q4713" s="29"/>
      <c r="R4713" s="29"/>
      <c r="S4713" s="29"/>
      <c r="T4713" s="29"/>
      <c r="U4713" s="29"/>
    </row>
    <row r="4714" spans="1:21" ht="13.5" customHeight="1" x14ac:dyDescent="0.25">
      <c r="A4714" s="39">
        <v>39217</v>
      </c>
      <c r="B4714" s="6"/>
      <c r="C4714" s="6"/>
      <c r="D4714" s="6"/>
      <c r="E4714" s="38">
        <v>13383.84</v>
      </c>
      <c r="F4714" s="29"/>
      <c r="G4714" s="29"/>
      <c r="H4714" s="29"/>
      <c r="I4714" s="29"/>
      <c r="J4714" s="29"/>
      <c r="K4714" s="29"/>
      <c r="L4714" s="29"/>
      <c r="M4714" s="29"/>
      <c r="N4714" s="29"/>
      <c r="O4714" s="29"/>
      <c r="P4714" s="29"/>
      <c r="Q4714" s="29"/>
      <c r="R4714" s="29"/>
      <c r="S4714" s="29"/>
      <c r="T4714" s="29"/>
      <c r="U4714" s="29"/>
    </row>
    <row r="4715" spans="1:21" ht="13.5" customHeight="1" x14ac:dyDescent="0.25">
      <c r="A4715" s="39">
        <v>39216</v>
      </c>
      <c r="B4715" s="6"/>
      <c r="C4715" s="6"/>
      <c r="D4715" s="6"/>
      <c r="E4715" s="38">
        <v>13346.78</v>
      </c>
      <c r="F4715" s="29"/>
      <c r="G4715" s="29"/>
      <c r="H4715" s="29"/>
      <c r="I4715" s="29"/>
      <c r="J4715" s="29"/>
      <c r="K4715" s="29"/>
      <c r="L4715" s="29"/>
      <c r="M4715" s="29"/>
      <c r="N4715" s="29"/>
      <c r="O4715" s="29"/>
      <c r="P4715" s="29"/>
      <c r="Q4715" s="29"/>
      <c r="R4715" s="29"/>
      <c r="S4715" s="29"/>
      <c r="T4715" s="29"/>
      <c r="U4715" s="29"/>
    </row>
    <row r="4716" spans="1:21" ht="13.5" customHeight="1" x14ac:dyDescent="0.25">
      <c r="A4716" s="39">
        <v>39213</v>
      </c>
      <c r="B4716" s="6"/>
      <c r="C4716" s="6"/>
      <c r="D4716" s="6"/>
      <c r="E4716" s="38">
        <v>13326.22</v>
      </c>
      <c r="F4716" s="29"/>
      <c r="G4716" s="29"/>
      <c r="H4716" s="29"/>
      <c r="I4716" s="29"/>
      <c r="J4716" s="29"/>
      <c r="K4716" s="29"/>
      <c r="L4716" s="29"/>
      <c r="M4716" s="29"/>
      <c r="N4716" s="29"/>
      <c r="O4716" s="29"/>
      <c r="P4716" s="29"/>
      <c r="Q4716" s="29"/>
      <c r="R4716" s="29"/>
      <c r="S4716" s="29"/>
      <c r="T4716" s="29"/>
      <c r="U4716" s="29"/>
    </row>
    <row r="4717" spans="1:21" ht="13.5" customHeight="1" x14ac:dyDescent="0.25">
      <c r="A4717" s="39">
        <v>39212</v>
      </c>
      <c r="B4717" s="6"/>
      <c r="C4717" s="6"/>
      <c r="D4717" s="6"/>
      <c r="E4717" s="38">
        <v>13215.13</v>
      </c>
      <c r="F4717" s="29"/>
      <c r="G4717" s="29"/>
      <c r="H4717" s="29"/>
      <c r="I4717" s="29"/>
      <c r="J4717" s="29"/>
      <c r="K4717" s="29"/>
      <c r="L4717" s="29"/>
      <c r="M4717" s="29"/>
      <c r="N4717" s="29"/>
      <c r="O4717" s="29"/>
      <c r="P4717" s="29"/>
      <c r="Q4717" s="29"/>
      <c r="R4717" s="29"/>
      <c r="S4717" s="29"/>
      <c r="T4717" s="29"/>
      <c r="U4717" s="29"/>
    </row>
    <row r="4718" spans="1:21" ht="13.5" customHeight="1" x14ac:dyDescent="0.25">
      <c r="A4718" s="39">
        <v>39211</v>
      </c>
      <c r="B4718" s="6"/>
      <c r="C4718" s="6"/>
      <c r="D4718" s="6"/>
      <c r="E4718" s="38">
        <v>13362.87</v>
      </c>
      <c r="F4718" s="29"/>
      <c r="G4718" s="29"/>
      <c r="H4718" s="29"/>
      <c r="I4718" s="29"/>
      <c r="J4718" s="29"/>
      <c r="K4718" s="29"/>
      <c r="L4718" s="29"/>
      <c r="M4718" s="29"/>
      <c r="N4718" s="29"/>
      <c r="O4718" s="29"/>
      <c r="P4718" s="29"/>
      <c r="Q4718" s="29"/>
      <c r="R4718" s="29"/>
      <c r="S4718" s="29"/>
      <c r="T4718" s="29"/>
      <c r="U4718" s="29"/>
    </row>
    <row r="4719" spans="1:21" ht="13.5" customHeight="1" x14ac:dyDescent="0.25">
      <c r="A4719" s="39">
        <v>39210</v>
      </c>
      <c r="B4719" s="6"/>
      <c r="C4719" s="6"/>
      <c r="D4719" s="6"/>
      <c r="E4719" s="38">
        <v>13309.07</v>
      </c>
      <c r="F4719" s="29"/>
      <c r="G4719" s="29"/>
      <c r="H4719" s="29"/>
      <c r="I4719" s="29"/>
      <c r="J4719" s="29"/>
      <c r="K4719" s="29"/>
      <c r="L4719" s="29"/>
      <c r="M4719" s="29"/>
      <c r="N4719" s="29"/>
      <c r="O4719" s="29"/>
      <c r="P4719" s="29"/>
      <c r="Q4719" s="29"/>
      <c r="R4719" s="29"/>
      <c r="S4719" s="29"/>
      <c r="T4719" s="29"/>
      <c r="U4719" s="29"/>
    </row>
    <row r="4720" spans="1:21" ht="13.5" customHeight="1" x14ac:dyDescent="0.25">
      <c r="A4720" s="39">
        <v>39209</v>
      </c>
      <c r="B4720" s="6"/>
      <c r="C4720" s="6"/>
      <c r="D4720" s="6"/>
      <c r="E4720" s="38">
        <v>13312.97</v>
      </c>
      <c r="F4720" s="29"/>
      <c r="G4720" s="29"/>
      <c r="H4720" s="29"/>
      <c r="I4720" s="29"/>
      <c r="J4720" s="29"/>
      <c r="K4720" s="29"/>
      <c r="L4720" s="29"/>
      <c r="M4720" s="29"/>
      <c r="N4720" s="29"/>
      <c r="O4720" s="29"/>
      <c r="P4720" s="29"/>
      <c r="Q4720" s="29"/>
      <c r="R4720" s="29"/>
      <c r="S4720" s="29"/>
      <c r="T4720" s="29"/>
      <c r="U4720" s="29"/>
    </row>
    <row r="4721" spans="1:21" ht="13.5" customHeight="1" x14ac:dyDescent="0.25">
      <c r="A4721" s="39">
        <v>39206</v>
      </c>
      <c r="B4721" s="6"/>
      <c r="C4721" s="6"/>
      <c r="D4721" s="6"/>
      <c r="E4721" s="38">
        <v>13264.62</v>
      </c>
      <c r="F4721" s="29"/>
      <c r="G4721" s="29"/>
      <c r="H4721" s="29"/>
      <c r="I4721" s="29"/>
      <c r="J4721" s="29"/>
      <c r="K4721" s="29"/>
      <c r="L4721" s="29"/>
      <c r="M4721" s="29"/>
      <c r="N4721" s="29"/>
      <c r="O4721" s="29"/>
      <c r="P4721" s="29"/>
      <c r="Q4721" s="29"/>
      <c r="R4721" s="29"/>
      <c r="S4721" s="29"/>
      <c r="T4721" s="29"/>
      <c r="U4721" s="29"/>
    </row>
    <row r="4722" spans="1:21" ht="13.5" customHeight="1" x14ac:dyDescent="0.25">
      <c r="A4722" s="39">
        <v>39205</v>
      </c>
      <c r="B4722" s="6"/>
      <c r="C4722" s="6"/>
      <c r="D4722" s="6"/>
      <c r="E4722" s="38">
        <v>13241.38</v>
      </c>
      <c r="F4722" s="29"/>
      <c r="G4722" s="29"/>
      <c r="H4722" s="29"/>
      <c r="I4722" s="29"/>
      <c r="J4722" s="29"/>
      <c r="K4722" s="29"/>
      <c r="L4722" s="29"/>
      <c r="M4722" s="29"/>
      <c r="N4722" s="29"/>
      <c r="O4722" s="29"/>
      <c r="P4722" s="29"/>
      <c r="Q4722" s="29"/>
      <c r="R4722" s="29"/>
      <c r="S4722" s="29"/>
      <c r="T4722" s="29"/>
      <c r="U4722" s="29"/>
    </row>
    <row r="4723" spans="1:21" ht="13.5" customHeight="1" x14ac:dyDescent="0.25">
      <c r="A4723" s="39">
        <v>39204</v>
      </c>
      <c r="B4723" s="6"/>
      <c r="C4723" s="6"/>
      <c r="D4723" s="6"/>
      <c r="E4723" s="38">
        <v>13211.88</v>
      </c>
      <c r="F4723" s="29"/>
      <c r="G4723" s="29"/>
      <c r="H4723" s="29"/>
      <c r="I4723" s="29"/>
      <c r="J4723" s="29"/>
      <c r="K4723" s="29"/>
      <c r="L4723" s="29"/>
      <c r="M4723" s="29"/>
      <c r="N4723" s="29"/>
      <c r="O4723" s="29"/>
      <c r="P4723" s="29"/>
      <c r="Q4723" s="29"/>
      <c r="R4723" s="29"/>
      <c r="S4723" s="29"/>
      <c r="T4723" s="29"/>
      <c r="U4723" s="29"/>
    </row>
    <row r="4724" spans="1:21" ht="13.5" customHeight="1" x14ac:dyDescent="0.25">
      <c r="A4724" s="39">
        <v>39203</v>
      </c>
      <c r="B4724" s="6"/>
      <c r="C4724" s="6"/>
      <c r="D4724" s="6"/>
      <c r="E4724" s="38">
        <v>13136.14</v>
      </c>
      <c r="F4724" s="29"/>
      <c r="G4724" s="29"/>
      <c r="H4724" s="29"/>
      <c r="I4724" s="29"/>
      <c r="J4724" s="29"/>
      <c r="K4724" s="29"/>
      <c r="L4724" s="29"/>
      <c r="M4724" s="29"/>
      <c r="N4724" s="29"/>
      <c r="O4724" s="29"/>
      <c r="P4724" s="29"/>
      <c r="Q4724" s="29"/>
      <c r="R4724" s="29"/>
      <c r="S4724" s="29"/>
      <c r="T4724" s="29"/>
      <c r="U4724" s="29"/>
    </row>
    <row r="4725" spans="1:21" ht="13.5" customHeight="1" x14ac:dyDescent="0.25">
      <c r="A4725" s="39">
        <v>39202</v>
      </c>
      <c r="B4725" s="6"/>
      <c r="C4725" s="6"/>
      <c r="D4725" s="6"/>
      <c r="E4725" s="38">
        <v>13062.91</v>
      </c>
      <c r="F4725" s="29"/>
      <c r="G4725" s="29"/>
      <c r="H4725" s="29"/>
      <c r="I4725" s="29"/>
      <c r="J4725" s="29"/>
      <c r="K4725" s="29"/>
      <c r="L4725" s="29"/>
      <c r="M4725" s="29"/>
      <c r="N4725" s="29"/>
      <c r="O4725" s="29"/>
      <c r="P4725" s="29"/>
      <c r="Q4725" s="29"/>
      <c r="R4725" s="29"/>
      <c r="S4725" s="29"/>
      <c r="T4725" s="29"/>
      <c r="U4725" s="29"/>
    </row>
    <row r="4726" spans="1:21" ht="13.5" customHeight="1" x14ac:dyDescent="0.25">
      <c r="A4726" s="39">
        <v>39199</v>
      </c>
      <c r="B4726" s="6"/>
      <c r="C4726" s="6"/>
      <c r="D4726" s="6"/>
      <c r="E4726" s="38">
        <v>13120.94</v>
      </c>
      <c r="F4726" s="29"/>
      <c r="G4726" s="29"/>
      <c r="H4726" s="29"/>
      <c r="I4726" s="29"/>
      <c r="J4726" s="29"/>
      <c r="K4726" s="29"/>
      <c r="L4726" s="29"/>
      <c r="M4726" s="29"/>
      <c r="N4726" s="29"/>
      <c r="O4726" s="29"/>
      <c r="P4726" s="29"/>
      <c r="Q4726" s="29"/>
      <c r="R4726" s="29"/>
      <c r="S4726" s="29"/>
      <c r="T4726" s="29"/>
      <c r="U4726" s="29"/>
    </row>
    <row r="4727" spans="1:21" ht="13.5" customHeight="1" x14ac:dyDescent="0.25">
      <c r="A4727" s="39">
        <v>39198</v>
      </c>
      <c r="B4727" s="6"/>
      <c r="C4727" s="6"/>
      <c r="D4727" s="6"/>
      <c r="E4727" s="38">
        <v>13105.5</v>
      </c>
      <c r="F4727" s="29"/>
      <c r="G4727" s="29"/>
      <c r="H4727" s="29"/>
      <c r="I4727" s="29"/>
      <c r="J4727" s="29"/>
      <c r="K4727" s="29"/>
      <c r="L4727" s="29"/>
      <c r="M4727" s="29"/>
      <c r="N4727" s="29"/>
      <c r="O4727" s="29"/>
      <c r="P4727" s="29"/>
      <c r="Q4727" s="29"/>
      <c r="R4727" s="29"/>
      <c r="S4727" s="29"/>
      <c r="T4727" s="29"/>
      <c r="U4727" s="29"/>
    </row>
    <row r="4728" spans="1:21" ht="13.5" customHeight="1" x14ac:dyDescent="0.25">
      <c r="A4728" s="39">
        <v>39197</v>
      </c>
      <c r="B4728" s="6"/>
      <c r="C4728" s="6"/>
      <c r="D4728" s="6"/>
      <c r="E4728" s="38">
        <v>13089.89</v>
      </c>
      <c r="F4728" s="29"/>
      <c r="G4728" s="29"/>
      <c r="H4728" s="29"/>
      <c r="I4728" s="29"/>
      <c r="J4728" s="29"/>
      <c r="K4728" s="29"/>
      <c r="L4728" s="29"/>
      <c r="M4728" s="29"/>
      <c r="N4728" s="29"/>
      <c r="O4728" s="29"/>
      <c r="P4728" s="29"/>
      <c r="Q4728" s="29"/>
      <c r="R4728" s="29"/>
      <c r="S4728" s="29"/>
      <c r="T4728" s="29"/>
      <c r="U4728" s="29"/>
    </row>
    <row r="4729" spans="1:21" ht="13.5" customHeight="1" x14ac:dyDescent="0.25">
      <c r="A4729" s="39">
        <v>39196</v>
      </c>
      <c r="B4729" s="6"/>
      <c r="C4729" s="6"/>
      <c r="D4729" s="6"/>
      <c r="E4729" s="38">
        <v>12953.94</v>
      </c>
      <c r="F4729" s="29"/>
      <c r="G4729" s="29"/>
      <c r="H4729" s="29"/>
      <c r="I4729" s="29"/>
      <c r="J4729" s="29"/>
      <c r="K4729" s="29"/>
      <c r="L4729" s="29"/>
      <c r="M4729" s="29"/>
      <c r="N4729" s="29"/>
      <c r="O4729" s="29"/>
      <c r="P4729" s="29"/>
      <c r="Q4729" s="29"/>
      <c r="R4729" s="29"/>
      <c r="S4729" s="29"/>
      <c r="T4729" s="29"/>
      <c r="U4729" s="29"/>
    </row>
    <row r="4730" spans="1:21" ht="13.5" customHeight="1" x14ac:dyDescent="0.25">
      <c r="A4730" s="39">
        <v>39195</v>
      </c>
      <c r="B4730" s="6"/>
      <c r="C4730" s="6"/>
      <c r="D4730" s="6"/>
      <c r="E4730" s="38">
        <v>12919.4</v>
      </c>
      <c r="F4730" s="29"/>
      <c r="G4730" s="29"/>
      <c r="H4730" s="29"/>
      <c r="I4730" s="29"/>
      <c r="J4730" s="29"/>
      <c r="K4730" s="29"/>
      <c r="L4730" s="29"/>
      <c r="M4730" s="29"/>
      <c r="N4730" s="29"/>
      <c r="O4730" s="29"/>
      <c r="P4730" s="29"/>
      <c r="Q4730" s="29"/>
      <c r="R4730" s="29"/>
      <c r="S4730" s="29"/>
      <c r="T4730" s="29"/>
      <c r="U4730" s="29"/>
    </row>
    <row r="4731" spans="1:21" ht="13.5" customHeight="1" x14ac:dyDescent="0.25">
      <c r="A4731" s="39">
        <v>39192</v>
      </c>
      <c r="B4731" s="6"/>
      <c r="C4731" s="6"/>
      <c r="D4731" s="6"/>
      <c r="E4731" s="38">
        <v>12961.98</v>
      </c>
      <c r="F4731" s="29"/>
      <c r="G4731" s="29"/>
      <c r="H4731" s="29"/>
      <c r="I4731" s="29"/>
      <c r="J4731" s="29"/>
      <c r="K4731" s="29"/>
      <c r="L4731" s="29"/>
      <c r="M4731" s="29"/>
      <c r="N4731" s="29"/>
      <c r="O4731" s="29"/>
      <c r="P4731" s="29"/>
      <c r="Q4731" s="29"/>
      <c r="R4731" s="29"/>
      <c r="S4731" s="29"/>
      <c r="T4731" s="29"/>
      <c r="U4731" s="29"/>
    </row>
    <row r="4732" spans="1:21" ht="13.5" customHeight="1" x14ac:dyDescent="0.25">
      <c r="A4732" s="39">
        <v>39191</v>
      </c>
      <c r="B4732" s="6"/>
      <c r="C4732" s="6"/>
      <c r="D4732" s="6"/>
      <c r="E4732" s="38">
        <v>12808.63</v>
      </c>
      <c r="F4732" s="29"/>
      <c r="G4732" s="29"/>
      <c r="H4732" s="29"/>
      <c r="I4732" s="29"/>
      <c r="J4732" s="29"/>
      <c r="K4732" s="29"/>
      <c r="L4732" s="29"/>
      <c r="M4732" s="29"/>
      <c r="N4732" s="29"/>
      <c r="O4732" s="29"/>
      <c r="P4732" s="29"/>
      <c r="Q4732" s="29"/>
      <c r="R4732" s="29"/>
      <c r="S4732" s="29"/>
      <c r="T4732" s="29"/>
      <c r="U4732" s="29"/>
    </row>
    <row r="4733" spans="1:21" ht="13.5" customHeight="1" x14ac:dyDescent="0.25">
      <c r="A4733" s="39">
        <v>39190</v>
      </c>
      <c r="B4733" s="6"/>
      <c r="C4733" s="6"/>
      <c r="D4733" s="6"/>
      <c r="E4733" s="38">
        <v>12803.84</v>
      </c>
      <c r="F4733" s="29"/>
      <c r="G4733" s="29"/>
      <c r="H4733" s="29"/>
      <c r="I4733" s="29"/>
      <c r="J4733" s="29"/>
      <c r="K4733" s="29"/>
      <c r="L4733" s="29"/>
      <c r="M4733" s="29"/>
      <c r="N4733" s="29"/>
      <c r="O4733" s="29"/>
      <c r="P4733" s="29"/>
      <c r="Q4733" s="29"/>
      <c r="R4733" s="29"/>
      <c r="S4733" s="29"/>
      <c r="T4733" s="29"/>
      <c r="U4733" s="29"/>
    </row>
    <row r="4734" spans="1:21" ht="13.5" customHeight="1" x14ac:dyDescent="0.25">
      <c r="A4734" s="39">
        <v>39189</v>
      </c>
      <c r="B4734" s="6"/>
      <c r="C4734" s="6"/>
      <c r="D4734" s="6"/>
      <c r="E4734" s="38">
        <v>12773.04</v>
      </c>
      <c r="F4734" s="29"/>
      <c r="G4734" s="29"/>
      <c r="H4734" s="29"/>
      <c r="I4734" s="29"/>
      <c r="J4734" s="29"/>
      <c r="K4734" s="29"/>
      <c r="L4734" s="29"/>
      <c r="M4734" s="29"/>
      <c r="N4734" s="29"/>
      <c r="O4734" s="29"/>
      <c r="P4734" s="29"/>
      <c r="Q4734" s="29"/>
      <c r="R4734" s="29"/>
      <c r="S4734" s="29"/>
      <c r="T4734" s="29"/>
      <c r="U4734" s="29"/>
    </row>
    <row r="4735" spans="1:21" ht="13.5" customHeight="1" x14ac:dyDescent="0.25">
      <c r="A4735" s="39">
        <v>39188</v>
      </c>
      <c r="B4735" s="6"/>
      <c r="C4735" s="6"/>
      <c r="D4735" s="6"/>
      <c r="E4735" s="38">
        <v>12720.46</v>
      </c>
      <c r="F4735" s="29"/>
      <c r="G4735" s="29"/>
      <c r="H4735" s="29"/>
      <c r="I4735" s="29"/>
      <c r="J4735" s="29"/>
      <c r="K4735" s="29"/>
      <c r="L4735" s="29"/>
      <c r="M4735" s="29"/>
      <c r="N4735" s="29"/>
      <c r="O4735" s="29"/>
      <c r="P4735" s="29"/>
      <c r="Q4735" s="29"/>
      <c r="R4735" s="29"/>
      <c r="S4735" s="29"/>
      <c r="T4735" s="29"/>
      <c r="U4735" s="29"/>
    </row>
    <row r="4736" spans="1:21" ht="13.5" customHeight="1" x14ac:dyDescent="0.25">
      <c r="A4736" s="39">
        <v>39185</v>
      </c>
      <c r="B4736" s="6"/>
      <c r="C4736" s="6"/>
      <c r="D4736" s="6"/>
      <c r="E4736" s="38">
        <v>12612.13</v>
      </c>
      <c r="F4736" s="29"/>
      <c r="G4736" s="29"/>
      <c r="H4736" s="29"/>
      <c r="I4736" s="29"/>
      <c r="J4736" s="29"/>
      <c r="K4736" s="29"/>
      <c r="L4736" s="29"/>
      <c r="M4736" s="29"/>
      <c r="N4736" s="29"/>
      <c r="O4736" s="29"/>
      <c r="P4736" s="29"/>
      <c r="Q4736" s="29"/>
      <c r="R4736" s="29"/>
      <c r="S4736" s="29"/>
      <c r="T4736" s="29"/>
      <c r="U4736" s="29"/>
    </row>
    <row r="4737" spans="1:21" ht="13.5" customHeight="1" x14ac:dyDescent="0.25">
      <c r="A4737" s="39">
        <v>39184</v>
      </c>
      <c r="B4737" s="6"/>
      <c r="C4737" s="6"/>
      <c r="D4737" s="6"/>
      <c r="E4737" s="38">
        <v>12552.96</v>
      </c>
      <c r="F4737" s="29"/>
      <c r="G4737" s="29"/>
      <c r="H4737" s="29"/>
      <c r="I4737" s="29"/>
      <c r="J4737" s="29"/>
      <c r="K4737" s="29"/>
      <c r="L4737" s="29"/>
      <c r="M4737" s="29"/>
      <c r="N4737" s="29"/>
      <c r="O4737" s="29"/>
      <c r="P4737" s="29"/>
      <c r="Q4737" s="29"/>
      <c r="R4737" s="29"/>
      <c r="S4737" s="29"/>
      <c r="T4737" s="29"/>
      <c r="U4737" s="29"/>
    </row>
    <row r="4738" spans="1:21" ht="13.5" customHeight="1" x14ac:dyDescent="0.25">
      <c r="A4738" s="39">
        <v>39183</v>
      </c>
      <c r="B4738" s="6"/>
      <c r="C4738" s="6"/>
      <c r="D4738" s="6"/>
      <c r="E4738" s="38">
        <v>12484.62</v>
      </c>
      <c r="F4738" s="29"/>
      <c r="G4738" s="29"/>
      <c r="H4738" s="29"/>
      <c r="I4738" s="29"/>
      <c r="J4738" s="29"/>
      <c r="K4738" s="29"/>
      <c r="L4738" s="29"/>
      <c r="M4738" s="29"/>
      <c r="N4738" s="29"/>
      <c r="O4738" s="29"/>
      <c r="P4738" s="29"/>
      <c r="Q4738" s="29"/>
      <c r="R4738" s="29"/>
      <c r="S4738" s="29"/>
      <c r="T4738" s="29"/>
      <c r="U4738" s="29"/>
    </row>
    <row r="4739" spans="1:21" ht="13.5" customHeight="1" x14ac:dyDescent="0.25">
      <c r="A4739" s="39">
        <v>39182</v>
      </c>
      <c r="B4739" s="6"/>
      <c r="C4739" s="6"/>
      <c r="D4739" s="6"/>
      <c r="E4739" s="38">
        <v>12573.85</v>
      </c>
      <c r="F4739" s="29"/>
      <c r="G4739" s="29"/>
      <c r="H4739" s="29"/>
      <c r="I4739" s="29"/>
      <c r="J4739" s="29"/>
      <c r="K4739" s="29"/>
      <c r="L4739" s="29"/>
      <c r="M4739" s="29"/>
      <c r="N4739" s="29"/>
      <c r="O4739" s="29"/>
      <c r="P4739" s="29"/>
      <c r="Q4739" s="29"/>
      <c r="R4739" s="29"/>
      <c r="S4739" s="29"/>
      <c r="T4739" s="29"/>
      <c r="U4739" s="29"/>
    </row>
    <row r="4740" spans="1:21" ht="13.5" customHeight="1" x14ac:dyDescent="0.25">
      <c r="A4740" s="39">
        <v>39181</v>
      </c>
      <c r="B4740" s="6"/>
      <c r="C4740" s="6"/>
      <c r="D4740" s="6"/>
      <c r="E4740" s="38">
        <v>12569.14</v>
      </c>
      <c r="F4740" s="29"/>
      <c r="G4740" s="29"/>
      <c r="H4740" s="29"/>
      <c r="I4740" s="29"/>
      <c r="J4740" s="29"/>
      <c r="K4740" s="29"/>
      <c r="L4740" s="29"/>
      <c r="M4740" s="29"/>
      <c r="N4740" s="29"/>
      <c r="O4740" s="29"/>
      <c r="P4740" s="29"/>
      <c r="Q4740" s="29"/>
      <c r="R4740" s="29"/>
      <c r="S4740" s="29"/>
      <c r="T4740" s="29"/>
      <c r="U4740" s="29"/>
    </row>
    <row r="4741" spans="1:21" ht="13.5" customHeight="1" x14ac:dyDescent="0.25">
      <c r="A4741" s="39">
        <v>39177</v>
      </c>
      <c r="B4741" s="6"/>
      <c r="C4741" s="6"/>
      <c r="D4741" s="6"/>
      <c r="E4741" s="38">
        <v>12560.2</v>
      </c>
      <c r="F4741" s="29"/>
      <c r="G4741" s="29"/>
      <c r="H4741" s="29"/>
      <c r="I4741" s="29"/>
      <c r="J4741" s="29"/>
      <c r="K4741" s="29"/>
      <c r="L4741" s="29"/>
      <c r="M4741" s="29"/>
      <c r="N4741" s="29"/>
      <c r="O4741" s="29"/>
      <c r="P4741" s="29"/>
      <c r="Q4741" s="29"/>
      <c r="R4741" s="29"/>
      <c r="S4741" s="29"/>
      <c r="T4741" s="29"/>
      <c r="U4741" s="29"/>
    </row>
    <row r="4742" spans="1:21" ht="13.5" customHeight="1" x14ac:dyDescent="0.25">
      <c r="A4742" s="39">
        <v>39176</v>
      </c>
      <c r="B4742" s="6"/>
      <c r="C4742" s="6"/>
      <c r="D4742" s="6"/>
      <c r="E4742" s="38">
        <v>12530.05</v>
      </c>
      <c r="F4742" s="29"/>
      <c r="G4742" s="29"/>
      <c r="H4742" s="29"/>
      <c r="I4742" s="29"/>
      <c r="J4742" s="29"/>
      <c r="K4742" s="29"/>
      <c r="L4742" s="29"/>
      <c r="M4742" s="29"/>
      <c r="N4742" s="29"/>
      <c r="O4742" s="29"/>
      <c r="P4742" s="29"/>
      <c r="Q4742" s="29"/>
      <c r="R4742" s="29"/>
      <c r="S4742" s="29"/>
      <c r="T4742" s="29"/>
      <c r="U4742" s="29"/>
    </row>
    <row r="4743" spans="1:21" ht="13.5" customHeight="1" x14ac:dyDescent="0.25">
      <c r="A4743" s="39">
        <v>39175</v>
      </c>
      <c r="B4743" s="6"/>
      <c r="C4743" s="6"/>
      <c r="D4743" s="6"/>
      <c r="E4743" s="38">
        <v>12510.3</v>
      </c>
      <c r="F4743" s="29"/>
      <c r="G4743" s="29"/>
      <c r="H4743" s="29"/>
      <c r="I4743" s="29"/>
      <c r="J4743" s="29"/>
      <c r="K4743" s="29"/>
      <c r="L4743" s="29"/>
      <c r="M4743" s="29"/>
      <c r="N4743" s="29"/>
      <c r="O4743" s="29"/>
      <c r="P4743" s="29"/>
      <c r="Q4743" s="29"/>
      <c r="R4743" s="29"/>
      <c r="S4743" s="29"/>
      <c r="T4743" s="29"/>
      <c r="U4743" s="29"/>
    </row>
    <row r="4744" spans="1:21" ht="13.5" customHeight="1" x14ac:dyDescent="0.25">
      <c r="A4744" s="39">
        <v>39174</v>
      </c>
      <c r="B4744" s="6"/>
      <c r="C4744" s="6"/>
      <c r="D4744" s="6"/>
      <c r="E4744" s="38">
        <v>12382.3</v>
      </c>
      <c r="F4744" s="29"/>
      <c r="G4744" s="29"/>
      <c r="H4744" s="29"/>
      <c r="I4744" s="29"/>
      <c r="J4744" s="29"/>
      <c r="K4744" s="29"/>
      <c r="L4744" s="29"/>
      <c r="M4744" s="29"/>
      <c r="N4744" s="29"/>
      <c r="O4744" s="29"/>
      <c r="P4744" s="29"/>
      <c r="Q4744" s="29"/>
      <c r="R4744" s="29"/>
      <c r="S4744" s="29"/>
      <c r="T4744" s="29"/>
      <c r="U4744" s="29"/>
    </row>
    <row r="4745" spans="1:21" ht="13.5" customHeight="1" x14ac:dyDescent="0.25">
      <c r="A4745" s="39">
        <v>39171</v>
      </c>
      <c r="B4745" s="6"/>
      <c r="C4745" s="6"/>
      <c r="D4745" s="6"/>
      <c r="E4745" s="38">
        <v>12354.35</v>
      </c>
      <c r="F4745" s="29"/>
      <c r="G4745" s="29"/>
      <c r="H4745" s="29"/>
      <c r="I4745" s="29"/>
      <c r="J4745" s="29"/>
      <c r="K4745" s="29"/>
      <c r="L4745" s="29"/>
      <c r="M4745" s="29"/>
      <c r="N4745" s="29"/>
      <c r="O4745" s="29"/>
      <c r="P4745" s="29"/>
      <c r="Q4745" s="29"/>
      <c r="R4745" s="29"/>
      <c r="S4745" s="29"/>
      <c r="T4745" s="29"/>
      <c r="U4745" s="29"/>
    </row>
    <row r="4746" spans="1:21" ht="13.5" customHeight="1" x14ac:dyDescent="0.25">
      <c r="A4746" s="39">
        <v>39170</v>
      </c>
      <c r="B4746" s="6"/>
      <c r="C4746" s="6"/>
      <c r="D4746" s="6"/>
      <c r="E4746" s="38">
        <v>12348.75</v>
      </c>
      <c r="F4746" s="29"/>
      <c r="G4746" s="29"/>
      <c r="H4746" s="29"/>
      <c r="I4746" s="29"/>
      <c r="J4746" s="29"/>
      <c r="K4746" s="29"/>
      <c r="L4746" s="29"/>
      <c r="M4746" s="29"/>
      <c r="N4746" s="29"/>
      <c r="O4746" s="29"/>
      <c r="P4746" s="29"/>
      <c r="Q4746" s="29"/>
      <c r="R4746" s="29"/>
      <c r="S4746" s="29"/>
      <c r="T4746" s="29"/>
      <c r="U4746" s="29"/>
    </row>
    <row r="4747" spans="1:21" ht="13.5" customHeight="1" x14ac:dyDescent="0.25">
      <c r="A4747" s="39">
        <v>39169</v>
      </c>
      <c r="B4747" s="6"/>
      <c r="C4747" s="6"/>
      <c r="D4747" s="6"/>
      <c r="E4747" s="38">
        <v>12300.36</v>
      </c>
      <c r="F4747" s="29"/>
      <c r="G4747" s="29"/>
      <c r="H4747" s="29"/>
      <c r="I4747" s="29"/>
      <c r="J4747" s="29"/>
      <c r="K4747" s="29"/>
      <c r="L4747" s="29"/>
      <c r="M4747" s="29"/>
      <c r="N4747" s="29"/>
      <c r="O4747" s="29"/>
      <c r="P4747" s="29"/>
      <c r="Q4747" s="29"/>
      <c r="R4747" s="29"/>
      <c r="S4747" s="29"/>
      <c r="T4747" s="29"/>
      <c r="U4747" s="29"/>
    </row>
    <row r="4748" spans="1:21" ht="13.5" customHeight="1" x14ac:dyDescent="0.25">
      <c r="A4748" s="39">
        <v>39168</v>
      </c>
      <c r="B4748" s="6"/>
      <c r="C4748" s="6"/>
      <c r="D4748" s="6"/>
      <c r="E4748" s="38">
        <v>12397.29</v>
      </c>
      <c r="F4748" s="29"/>
      <c r="G4748" s="29"/>
      <c r="H4748" s="29"/>
      <c r="I4748" s="29"/>
      <c r="J4748" s="29"/>
      <c r="K4748" s="29"/>
      <c r="L4748" s="29"/>
      <c r="M4748" s="29"/>
      <c r="N4748" s="29"/>
      <c r="O4748" s="29"/>
      <c r="P4748" s="29"/>
      <c r="Q4748" s="29"/>
      <c r="R4748" s="29"/>
      <c r="S4748" s="29"/>
      <c r="T4748" s="29"/>
      <c r="U4748" s="29"/>
    </row>
    <row r="4749" spans="1:21" ht="13.5" customHeight="1" x14ac:dyDescent="0.25">
      <c r="A4749" s="39">
        <v>39167</v>
      </c>
      <c r="B4749" s="6"/>
      <c r="C4749" s="6"/>
      <c r="D4749" s="6"/>
      <c r="E4749" s="38">
        <v>12469.07</v>
      </c>
      <c r="F4749" s="29"/>
      <c r="G4749" s="29"/>
      <c r="H4749" s="29"/>
      <c r="I4749" s="29"/>
      <c r="J4749" s="29"/>
      <c r="K4749" s="29"/>
      <c r="L4749" s="29"/>
      <c r="M4749" s="29"/>
      <c r="N4749" s="29"/>
      <c r="O4749" s="29"/>
      <c r="P4749" s="29"/>
      <c r="Q4749" s="29"/>
      <c r="R4749" s="29"/>
      <c r="S4749" s="29"/>
      <c r="T4749" s="29"/>
      <c r="U4749" s="29"/>
    </row>
    <row r="4750" spans="1:21" ht="13.5" customHeight="1" x14ac:dyDescent="0.25">
      <c r="A4750" s="39">
        <v>39164</v>
      </c>
      <c r="B4750" s="6"/>
      <c r="C4750" s="6"/>
      <c r="D4750" s="6"/>
      <c r="E4750" s="38">
        <v>12481.01</v>
      </c>
      <c r="F4750" s="29"/>
      <c r="G4750" s="29"/>
      <c r="H4750" s="29"/>
      <c r="I4750" s="29"/>
      <c r="J4750" s="29"/>
      <c r="K4750" s="29"/>
      <c r="L4750" s="29"/>
      <c r="M4750" s="29"/>
      <c r="N4750" s="29"/>
      <c r="O4750" s="29"/>
      <c r="P4750" s="29"/>
      <c r="Q4750" s="29"/>
      <c r="R4750" s="29"/>
      <c r="S4750" s="29"/>
      <c r="T4750" s="29"/>
      <c r="U4750" s="29"/>
    </row>
    <row r="4751" spans="1:21" ht="13.5" customHeight="1" x14ac:dyDescent="0.25">
      <c r="A4751" s="39">
        <v>39163</v>
      </c>
      <c r="B4751" s="6"/>
      <c r="C4751" s="6"/>
      <c r="D4751" s="6"/>
      <c r="E4751" s="38">
        <v>12461.14</v>
      </c>
      <c r="F4751" s="29"/>
      <c r="G4751" s="29"/>
      <c r="H4751" s="29"/>
      <c r="I4751" s="29"/>
      <c r="J4751" s="29"/>
      <c r="K4751" s="29"/>
      <c r="L4751" s="29"/>
      <c r="M4751" s="29"/>
      <c r="N4751" s="29"/>
      <c r="O4751" s="29"/>
      <c r="P4751" s="29"/>
      <c r="Q4751" s="29"/>
      <c r="R4751" s="29"/>
      <c r="S4751" s="29"/>
      <c r="T4751" s="29"/>
      <c r="U4751" s="29"/>
    </row>
    <row r="4752" spans="1:21" ht="13.5" customHeight="1" x14ac:dyDescent="0.25">
      <c r="A4752" s="39">
        <v>39162</v>
      </c>
      <c r="B4752" s="6"/>
      <c r="C4752" s="6"/>
      <c r="D4752" s="6"/>
      <c r="E4752" s="38">
        <v>12447.52</v>
      </c>
      <c r="F4752" s="29"/>
      <c r="G4752" s="29"/>
      <c r="H4752" s="29"/>
      <c r="I4752" s="29"/>
      <c r="J4752" s="29"/>
      <c r="K4752" s="29"/>
      <c r="L4752" s="29"/>
      <c r="M4752" s="29"/>
      <c r="N4752" s="29"/>
      <c r="O4752" s="29"/>
      <c r="P4752" s="29"/>
      <c r="Q4752" s="29"/>
      <c r="R4752" s="29"/>
      <c r="S4752" s="29"/>
      <c r="T4752" s="29"/>
      <c r="U4752" s="29"/>
    </row>
    <row r="4753" spans="1:21" ht="13.5" customHeight="1" x14ac:dyDescent="0.25">
      <c r="A4753" s="39">
        <v>39161</v>
      </c>
      <c r="B4753" s="6"/>
      <c r="C4753" s="6"/>
      <c r="D4753" s="6"/>
      <c r="E4753" s="38">
        <v>12288.1</v>
      </c>
      <c r="F4753" s="29"/>
      <c r="G4753" s="29"/>
      <c r="H4753" s="29"/>
      <c r="I4753" s="29"/>
      <c r="J4753" s="29"/>
      <c r="K4753" s="29"/>
      <c r="L4753" s="29"/>
      <c r="M4753" s="29"/>
      <c r="N4753" s="29"/>
      <c r="O4753" s="29"/>
      <c r="P4753" s="29"/>
      <c r="Q4753" s="29"/>
      <c r="R4753" s="29"/>
      <c r="S4753" s="29"/>
      <c r="T4753" s="29"/>
      <c r="U4753" s="29"/>
    </row>
    <row r="4754" spans="1:21" ht="13.5" customHeight="1" x14ac:dyDescent="0.25">
      <c r="A4754" s="39">
        <v>39160</v>
      </c>
      <c r="B4754" s="6"/>
      <c r="C4754" s="6"/>
      <c r="D4754" s="6"/>
      <c r="E4754" s="38">
        <v>12226.17</v>
      </c>
      <c r="F4754" s="29"/>
      <c r="G4754" s="29"/>
      <c r="H4754" s="29"/>
      <c r="I4754" s="29"/>
      <c r="J4754" s="29"/>
      <c r="K4754" s="29"/>
      <c r="L4754" s="29"/>
      <c r="M4754" s="29"/>
      <c r="N4754" s="29"/>
      <c r="O4754" s="29"/>
      <c r="P4754" s="29"/>
      <c r="Q4754" s="29"/>
      <c r="R4754" s="29"/>
      <c r="S4754" s="29"/>
      <c r="T4754" s="29"/>
      <c r="U4754" s="29"/>
    </row>
    <row r="4755" spans="1:21" ht="13.5" customHeight="1" x14ac:dyDescent="0.25">
      <c r="A4755" s="39">
        <v>39157</v>
      </c>
      <c r="B4755" s="6"/>
      <c r="C4755" s="6"/>
      <c r="D4755" s="6"/>
      <c r="E4755" s="38">
        <v>12110.41</v>
      </c>
      <c r="F4755" s="29"/>
      <c r="G4755" s="29"/>
      <c r="H4755" s="29"/>
      <c r="I4755" s="29"/>
      <c r="J4755" s="29"/>
      <c r="K4755" s="29"/>
      <c r="L4755" s="29"/>
      <c r="M4755" s="29"/>
      <c r="N4755" s="29"/>
      <c r="O4755" s="29"/>
      <c r="P4755" s="29"/>
      <c r="Q4755" s="29"/>
      <c r="R4755" s="29"/>
      <c r="S4755" s="29"/>
      <c r="T4755" s="29"/>
      <c r="U4755" s="29"/>
    </row>
    <row r="4756" spans="1:21" ht="13.5" customHeight="1" x14ac:dyDescent="0.25">
      <c r="A4756" s="39">
        <v>39156</v>
      </c>
      <c r="B4756" s="6"/>
      <c r="C4756" s="6"/>
      <c r="D4756" s="6"/>
      <c r="E4756" s="38">
        <v>12159.68</v>
      </c>
      <c r="F4756" s="29"/>
      <c r="G4756" s="29"/>
      <c r="H4756" s="29"/>
      <c r="I4756" s="29"/>
      <c r="J4756" s="29"/>
      <c r="K4756" s="29"/>
      <c r="L4756" s="29"/>
      <c r="M4756" s="29"/>
      <c r="N4756" s="29"/>
      <c r="O4756" s="29"/>
      <c r="P4756" s="29"/>
      <c r="Q4756" s="29"/>
      <c r="R4756" s="29"/>
      <c r="S4756" s="29"/>
      <c r="T4756" s="29"/>
      <c r="U4756" s="29"/>
    </row>
    <row r="4757" spans="1:21" ht="13.5" customHeight="1" x14ac:dyDescent="0.25">
      <c r="A4757" s="39">
        <v>39155</v>
      </c>
      <c r="B4757" s="6"/>
      <c r="C4757" s="6"/>
      <c r="D4757" s="6"/>
      <c r="E4757" s="38">
        <v>12133.4</v>
      </c>
      <c r="F4757" s="29"/>
      <c r="G4757" s="29"/>
      <c r="H4757" s="29"/>
      <c r="I4757" s="29"/>
      <c r="J4757" s="29"/>
      <c r="K4757" s="29"/>
      <c r="L4757" s="29"/>
      <c r="M4757" s="29"/>
      <c r="N4757" s="29"/>
      <c r="O4757" s="29"/>
      <c r="P4757" s="29"/>
      <c r="Q4757" s="29"/>
      <c r="R4757" s="29"/>
      <c r="S4757" s="29"/>
      <c r="T4757" s="29"/>
      <c r="U4757" s="29"/>
    </row>
    <row r="4758" spans="1:21" ht="13.5" customHeight="1" x14ac:dyDescent="0.25">
      <c r="A4758" s="39">
        <v>39154</v>
      </c>
      <c r="B4758" s="6"/>
      <c r="C4758" s="6"/>
      <c r="D4758" s="6"/>
      <c r="E4758" s="38">
        <v>12075.96</v>
      </c>
      <c r="F4758" s="29"/>
      <c r="G4758" s="29"/>
      <c r="H4758" s="29"/>
      <c r="I4758" s="29"/>
      <c r="J4758" s="29"/>
      <c r="K4758" s="29"/>
      <c r="L4758" s="29"/>
      <c r="M4758" s="29"/>
      <c r="N4758" s="29"/>
      <c r="O4758" s="29"/>
      <c r="P4758" s="29"/>
      <c r="Q4758" s="29"/>
      <c r="R4758" s="29"/>
      <c r="S4758" s="29"/>
      <c r="T4758" s="29"/>
      <c r="U4758" s="29"/>
    </row>
    <row r="4759" spans="1:21" ht="13.5" customHeight="1" x14ac:dyDescent="0.25">
      <c r="A4759" s="39">
        <v>39153</v>
      </c>
      <c r="B4759" s="6"/>
      <c r="C4759" s="6"/>
      <c r="D4759" s="6"/>
      <c r="E4759" s="38">
        <v>12318.62</v>
      </c>
      <c r="F4759" s="29"/>
      <c r="G4759" s="29"/>
      <c r="H4759" s="29"/>
      <c r="I4759" s="29"/>
      <c r="J4759" s="29"/>
      <c r="K4759" s="29"/>
      <c r="L4759" s="29"/>
      <c r="M4759" s="29"/>
      <c r="N4759" s="29"/>
      <c r="O4759" s="29"/>
      <c r="P4759" s="29"/>
      <c r="Q4759" s="29"/>
      <c r="R4759" s="29"/>
      <c r="S4759" s="29"/>
      <c r="T4759" s="29"/>
      <c r="U4759" s="29"/>
    </row>
    <row r="4760" spans="1:21" ht="13.5" customHeight="1" x14ac:dyDescent="0.25">
      <c r="A4760" s="39">
        <v>39150</v>
      </c>
      <c r="B4760" s="6"/>
      <c r="C4760" s="6"/>
      <c r="D4760" s="6"/>
      <c r="E4760" s="38">
        <v>12276.32</v>
      </c>
      <c r="F4760" s="29"/>
      <c r="G4760" s="29"/>
      <c r="H4760" s="29"/>
      <c r="I4760" s="29"/>
      <c r="J4760" s="29"/>
      <c r="K4760" s="29"/>
      <c r="L4760" s="29"/>
      <c r="M4760" s="29"/>
      <c r="N4760" s="29"/>
      <c r="O4760" s="29"/>
      <c r="P4760" s="29"/>
      <c r="Q4760" s="29"/>
      <c r="R4760" s="29"/>
      <c r="S4760" s="29"/>
      <c r="T4760" s="29"/>
      <c r="U4760" s="29"/>
    </row>
    <row r="4761" spans="1:21" ht="13.5" customHeight="1" x14ac:dyDescent="0.25">
      <c r="A4761" s="39">
        <v>39149</v>
      </c>
      <c r="B4761" s="6"/>
      <c r="C4761" s="6"/>
      <c r="D4761" s="6"/>
      <c r="E4761" s="38">
        <v>12260.7</v>
      </c>
      <c r="F4761" s="29"/>
      <c r="G4761" s="29"/>
      <c r="H4761" s="29"/>
      <c r="I4761" s="29"/>
      <c r="J4761" s="29"/>
      <c r="K4761" s="29"/>
      <c r="L4761" s="29"/>
      <c r="M4761" s="29"/>
      <c r="N4761" s="29"/>
      <c r="O4761" s="29"/>
      <c r="P4761" s="29"/>
      <c r="Q4761" s="29"/>
      <c r="R4761" s="29"/>
      <c r="S4761" s="29"/>
      <c r="T4761" s="29"/>
      <c r="U4761" s="29"/>
    </row>
    <row r="4762" spans="1:21" ht="13.5" customHeight="1" x14ac:dyDescent="0.25">
      <c r="A4762" s="39">
        <v>39148</v>
      </c>
      <c r="B4762" s="6"/>
      <c r="C4762" s="6"/>
      <c r="D4762" s="6"/>
      <c r="E4762" s="38">
        <v>12192.45</v>
      </c>
      <c r="F4762" s="29"/>
      <c r="G4762" s="29"/>
      <c r="H4762" s="29"/>
      <c r="I4762" s="29"/>
      <c r="J4762" s="29"/>
      <c r="K4762" s="29"/>
      <c r="L4762" s="29"/>
      <c r="M4762" s="29"/>
      <c r="N4762" s="29"/>
      <c r="O4762" s="29"/>
      <c r="P4762" s="29"/>
      <c r="Q4762" s="29"/>
      <c r="R4762" s="29"/>
      <c r="S4762" s="29"/>
      <c r="T4762" s="29"/>
      <c r="U4762" s="29"/>
    </row>
    <row r="4763" spans="1:21" ht="13.5" customHeight="1" x14ac:dyDescent="0.25">
      <c r="A4763" s="39">
        <v>39147</v>
      </c>
      <c r="B4763" s="6"/>
      <c r="C4763" s="6"/>
      <c r="D4763" s="6"/>
      <c r="E4763" s="38">
        <v>12207.59</v>
      </c>
      <c r="F4763" s="29"/>
      <c r="G4763" s="29"/>
      <c r="H4763" s="29"/>
      <c r="I4763" s="29"/>
      <c r="J4763" s="29"/>
      <c r="K4763" s="29"/>
      <c r="L4763" s="29"/>
      <c r="M4763" s="29"/>
      <c r="N4763" s="29"/>
      <c r="O4763" s="29"/>
      <c r="P4763" s="29"/>
      <c r="Q4763" s="29"/>
      <c r="R4763" s="29"/>
      <c r="S4763" s="29"/>
      <c r="T4763" s="29"/>
      <c r="U4763" s="29"/>
    </row>
    <row r="4764" spans="1:21" ht="13.5" customHeight="1" x14ac:dyDescent="0.25">
      <c r="A4764" s="39">
        <v>39146</v>
      </c>
      <c r="B4764" s="6"/>
      <c r="C4764" s="6"/>
      <c r="D4764" s="6"/>
      <c r="E4764" s="38">
        <v>12050.41</v>
      </c>
      <c r="F4764" s="29"/>
      <c r="G4764" s="29"/>
      <c r="H4764" s="29"/>
      <c r="I4764" s="29"/>
      <c r="J4764" s="29"/>
      <c r="K4764" s="29"/>
      <c r="L4764" s="29"/>
      <c r="M4764" s="29"/>
      <c r="N4764" s="29"/>
      <c r="O4764" s="29"/>
      <c r="P4764" s="29"/>
      <c r="Q4764" s="29"/>
      <c r="R4764" s="29"/>
      <c r="S4764" s="29"/>
      <c r="T4764" s="29"/>
      <c r="U4764" s="29"/>
    </row>
    <row r="4765" spans="1:21" ht="13.5" customHeight="1" x14ac:dyDescent="0.25">
      <c r="A4765" s="39">
        <v>39143</v>
      </c>
      <c r="B4765" s="6"/>
      <c r="C4765" s="6"/>
      <c r="D4765" s="6"/>
      <c r="E4765" s="38">
        <v>12114.1</v>
      </c>
      <c r="F4765" s="29"/>
      <c r="G4765" s="29"/>
      <c r="H4765" s="29"/>
      <c r="I4765" s="29"/>
      <c r="J4765" s="29"/>
      <c r="K4765" s="29"/>
      <c r="L4765" s="29"/>
      <c r="M4765" s="29"/>
      <c r="N4765" s="29"/>
      <c r="O4765" s="29"/>
      <c r="P4765" s="29"/>
      <c r="Q4765" s="29"/>
      <c r="R4765" s="29"/>
      <c r="S4765" s="29"/>
      <c r="T4765" s="29"/>
      <c r="U4765" s="29"/>
    </row>
    <row r="4766" spans="1:21" ht="13.5" customHeight="1" x14ac:dyDescent="0.25">
      <c r="A4766" s="39">
        <v>39142</v>
      </c>
      <c r="B4766" s="6"/>
      <c r="C4766" s="6"/>
      <c r="D4766" s="6"/>
      <c r="E4766" s="38">
        <v>12234.34</v>
      </c>
      <c r="F4766" s="29"/>
      <c r="G4766" s="29"/>
      <c r="H4766" s="29"/>
      <c r="I4766" s="29"/>
      <c r="J4766" s="29"/>
      <c r="K4766" s="29"/>
      <c r="L4766" s="29"/>
      <c r="M4766" s="29"/>
      <c r="N4766" s="29"/>
      <c r="O4766" s="29"/>
      <c r="P4766" s="29"/>
      <c r="Q4766" s="29"/>
      <c r="R4766" s="29"/>
      <c r="S4766" s="29"/>
      <c r="T4766" s="29"/>
      <c r="U4766" s="29"/>
    </row>
    <row r="4767" spans="1:21" ht="13.5" customHeight="1" x14ac:dyDescent="0.25">
      <c r="A4767" s="39">
        <v>39141</v>
      </c>
      <c r="B4767" s="6"/>
      <c r="C4767" s="6"/>
      <c r="D4767" s="6"/>
      <c r="E4767" s="38">
        <v>12268.63</v>
      </c>
      <c r="F4767" s="29"/>
      <c r="G4767" s="29"/>
      <c r="H4767" s="29"/>
      <c r="I4767" s="29"/>
      <c r="J4767" s="29"/>
      <c r="K4767" s="29"/>
      <c r="L4767" s="29"/>
      <c r="M4767" s="29"/>
      <c r="N4767" s="29"/>
      <c r="O4767" s="29"/>
      <c r="P4767" s="29"/>
      <c r="Q4767" s="29"/>
      <c r="R4767" s="29"/>
      <c r="S4767" s="29"/>
      <c r="T4767" s="29"/>
      <c r="U4767" s="29"/>
    </row>
    <row r="4768" spans="1:21" ht="13.5" customHeight="1" x14ac:dyDescent="0.25">
      <c r="A4768" s="39">
        <v>39140</v>
      </c>
      <c r="B4768" s="6"/>
      <c r="C4768" s="6"/>
      <c r="D4768" s="6"/>
      <c r="E4768" s="38">
        <v>12216.24</v>
      </c>
      <c r="F4768" s="29"/>
      <c r="G4768" s="29"/>
      <c r="H4768" s="29"/>
      <c r="I4768" s="29"/>
      <c r="J4768" s="29"/>
      <c r="K4768" s="29"/>
      <c r="L4768" s="29"/>
      <c r="M4768" s="29"/>
      <c r="N4768" s="29"/>
      <c r="O4768" s="29"/>
      <c r="P4768" s="29"/>
      <c r="Q4768" s="29"/>
      <c r="R4768" s="29"/>
      <c r="S4768" s="29"/>
      <c r="T4768" s="29"/>
      <c r="U4768" s="29"/>
    </row>
    <row r="4769" spans="1:21" ht="13.5" customHeight="1" x14ac:dyDescent="0.25">
      <c r="A4769" s="39">
        <v>39139</v>
      </c>
      <c r="B4769" s="6"/>
      <c r="C4769" s="6"/>
      <c r="D4769" s="6"/>
      <c r="E4769" s="38">
        <v>12632.26</v>
      </c>
      <c r="F4769" s="29"/>
      <c r="G4769" s="29"/>
      <c r="H4769" s="29"/>
      <c r="I4769" s="29"/>
      <c r="J4769" s="29"/>
      <c r="K4769" s="29"/>
      <c r="L4769" s="29"/>
      <c r="M4769" s="29"/>
      <c r="N4769" s="29"/>
      <c r="O4769" s="29"/>
      <c r="P4769" s="29"/>
      <c r="Q4769" s="29"/>
      <c r="R4769" s="29"/>
      <c r="S4769" s="29"/>
      <c r="T4769" s="29"/>
      <c r="U4769" s="29"/>
    </row>
    <row r="4770" spans="1:21" ht="13.5" customHeight="1" x14ac:dyDescent="0.25">
      <c r="A4770" s="39">
        <v>39136</v>
      </c>
      <c r="B4770" s="6"/>
      <c r="C4770" s="6"/>
      <c r="D4770" s="6"/>
      <c r="E4770" s="38">
        <v>12647.48</v>
      </c>
      <c r="F4770" s="29"/>
      <c r="G4770" s="29"/>
      <c r="H4770" s="29"/>
      <c r="I4770" s="29"/>
      <c r="J4770" s="29"/>
      <c r="K4770" s="29"/>
      <c r="L4770" s="29"/>
      <c r="M4770" s="29"/>
      <c r="N4770" s="29"/>
      <c r="O4770" s="29"/>
      <c r="P4770" s="29"/>
      <c r="Q4770" s="29"/>
      <c r="R4770" s="29"/>
      <c r="S4770" s="29"/>
      <c r="T4770" s="29"/>
      <c r="U4770" s="29"/>
    </row>
    <row r="4771" spans="1:21" ht="13.5" customHeight="1" x14ac:dyDescent="0.25">
      <c r="A4771" s="39">
        <v>39135</v>
      </c>
      <c r="B4771" s="6"/>
      <c r="C4771" s="6"/>
      <c r="D4771" s="6"/>
      <c r="E4771" s="38">
        <v>12686.02</v>
      </c>
      <c r="F4771" s="29"/>
      <c r="G4771" s="29"/>
      <c r="H4771" s="29"/>
      <c r="I4771" s="29"/>
      <c r="J4771" s="29"/>
      <c r="K4771" s="29"/>
      <c r="L4771" s="29"/>
      <c r="M4771" s="29"/>
      <c r="N4771" s="29"/>
      <c r="O4771" s="29"/>
      <c r="P4771" s="29"/>
      <c r="Q4771" s="29"/>
      <c r="R4771" s="29"/>
      <c r="S4771" s="29"/>
      <c r="T4771" s="29"/>
      <c r="U4771" s="29"/>
    </row>
    <row r="4772" spans="1:21" ht="13.5" customHeight="1" x14ac:dyDescent="0.25">
      <c r="A4772" s="39">
        <v>39134</v>
      </c>
      <c r="B4772" s="6"/>
      <c r="C4772" s="6"/>
      <c r="D4772" s="6"/>
      <c r="E4772" s="38">
        <v>12738.41</v>
      </c>
      <c r="F4772" s="29"/>
      <c r="G4772" s="29"/>
      <c r="H4772" s="29"/>
      <c r="I4772" s="29"/>
      <c r="J4772" s="29"/>
      <c r="K4772" s="29"/>
      <c r="L4772" s="29"/>
      <c r="M4772" s="29"/>
      <c r="N4772" s="29"/>
      <c r="O4772" s="29"/>
      <c r="P4772" s="29"/>
      <c r="Q4772" s="29"/>
      <c r="R4772" s="29"/>
      <c r="S4772" s="29"/>
      <c r="T4772" s="29"/>
      <c r="U4772" s="29"/>
    </row>
    <row r="4773" spans="1:21" ht="13.5" customHeight="1" x14ac:dyDescent="0.25">
      <c r="A4773" s="39">
        <v>39133</v>
      </c>
      <c r="B4773" s="6"/>
      <c r="C4773" s="6"/>
      <c r="D4773" s="6"/>
      <c r="E4773" s="38">
        <v>12786.64</v>
      </c>
      <c r="F4773" s="29"/>
      <c r="G4773" s="29"/>
      <c r="H4773" s="29"/>
      <c r="I4773" s="29"/>
      <c r="J4773" s="29"/>
      <c r="K4773" s="29"/>
      <c r="L4773" s="29"/>
      <c r="M4773" s="29"/>
      <c r="N4773" s="29"/>
      <c r="O4773" s="29"/>
      <c r="P4773" s="29"/>
      <c r="Q4773" s="29"/>
      <c r="R4773" s="29"/>
      <c r="S4773" s="29"/>
      <c r="T4773" s="29"/>
      <c r="U4773" s="29"/>
    </row>
    <row r="4774" spans="1:21" ht="13.5" customHeight="1" x14ac:dyDescent="0.25">
      <c r="A4774" s="39">
        <v>39129</v>
      </c>
      <c r="B4774" s="6"/>
      <c r="C4774" s="6"/>
      <c r="D4774" s="6"/>
      <c r="E4774" s="38">
        <v>12767.57</v>
      </c>
      <c r="F4774" s="29"/>
      <c r="G4774" s="29"/>
      <c r="H4774" s="29"/>
      <c r="I4774" s="29"/>
      <c r="J4774" s="29"/>
      <c r="K4774" s="29"/>
      <c r="L4774" s="29"/>
      <c r="M4774" s="29"/>
      <c r="N4774" s="29"/>
      <c r="O4774" s="29"/>
      <c r="P4774" s="29"/>
      <c r="Q4774" s="29"/>
      <c r="R4774" s="29"/>
      <c r="S4774" s="29"/>
      <c r="T4774" s="29"/>
      <c r="U4774" s="29"/>
    </row>
    <row r="4775" spans="1:21" ht="13.5" customHeight="1" x14ac:dyDescent="0.25">
      <c r="A4775" s="39">
        <v>39128</v>
      </c>
      <c r="B4775" s="6"/>
      <c r="C4775" s="6"/>
      <c r="D4775" s="6"/>
      <c r="E4775" s="38">
        <v>12765.01</v>
      </c>
      <c r="F4775" s="29"/>
      <c r="G4775" s="29"/>
      <c r="H4775" s="29"/>
      <c r="I4775" s="29"/>
      <c r="J4775" s="29"/>
      <c r="K4775" s="29"/>
      <c r="L4775" s="29"/>
      <c r="M4775" s="29"/>
      <c r="N4775" s="29"/>
      <c r="O4775" s="29"/>
      <c r="P4775" s="29"/>
      <c r="Q4775" s="29"/>
      <c r="R4775" s="29"/>
      <c r="S4775" s="29"/>
      <c r="T4775" s="29"/>
      <c r="U4775" s="29"/>
    </row>
    <row r="4776" spans="1:21" ht="13.5" customHeight="1" x14ac:dyDescent="0.25">
      <c r="A4776" s="39">
        <v>39127</v>
      </c>
      <c r="B4776" s="6"/>
      <c r="C4776" s="6"/>
      <c r="D4776" s="6"/>
      <c r="E4776" s="38">
        <v>12741.86</v>
      </c>
      <c r="F4776" s="29"/>
      <c r="G4776" s="29"/>
      <c r="H4776" s="29"/>
      <c r="I4776" s="29"/>
      <c r="J4776" s="29"/>
      <c r="K4776" s="29"/>
      <c r="L4776" s="29"/>
      <c r="M4776" s="29"/>
      <c r="N4776" s="29"/>
      <c r="O4776" s="29"/>
      <c r="P4776" s="29"/>
      <c r="Q4776" s="29"/>
      <c r="R4776" s="29"/>
      <c r="S4776" s="29"/>
      <c r="T4776" s="29"/>
      <c r="U4776" s="29"/>
    </row>
    <row r="4777" spans="1:21" ht="13.5" customHeight="1" x14ac:dyDescent="0.25">
      <c r="A4777" s="39">
        <v>39126</v>
      </c>
      <c r="B4777" s="6"/>
      <c r="C4777" s="6"/>
      <c r="D4777" s="6"/>
      <c r="E4777" s="38">
        <v>12654.85</v>
      </c>
      <c r="F4777" s="29"/>
      <c r="G4777" s="29"/>
      <c r="H4777" s="29"/>
      <c r="I4777" s="29"/>
      <c r="J4777" s="29"/>
      <c r="K4777" s="29"/>
      <c r="L4777" s="29"/>
      <c r="M4777" s="29"/>
      <c r="N4777" s="29"/>
      <c r="O4777" s="29"/>
      <c r="P4777" s="29"/>
      <c r="Q4777" s="29"/>
      <c r="R4777" s="29"/>
      <c r="S4777" s="29"/>
      <c r="T4777" s="29"/>
      <c r="U4777" s="29"/>
    </row>
    <row r="4778" spans="1:21" ht="13.5" customHeight="1" x14ac:dyDescent="0.25">
      <c r="A4778" s="39">
        <v>39125</v>
      </c>
      <c r="B4778" s="6"/>
      <c r="C4778" s="6"/>
      <c r="D4778" s="6"/>
      <c r="E4778" s="38">
        <v>12552.55</v>
      </c>
      <c r="F4778" s="29"/>
      <c r="G4778" s="29"/>
      <c r="H4778" s="29"/>
      <c r="I4778" s="29"/>
      <c r="J4778" s="29"/>
      <c r="K4778" s="29"/>
      <c r="L4778" s="29"/>
      <c r="M4778" s="29"/>
      <c r="N4778" s="29"/>
      <c r="O4778" s="29"/>
      <c r="P4778" s="29"/>
      <c r="Q4778" s="29"/>
      <c r="R4778" s="29"/>
      <c r="S4778" s="29"/>
      <c r="T4778" s="29"/>
      <c r="U4778" s="29"/>
    </row>
    <row r="4779" spans="1:21" ht="13.5" customHeight="1" x14ac:dyDescent="0.25">
      <c r="A4779" s="39">
        <v>39122</v>
      </c>
      <c r="B4779" s="6"/>
      <c r="C4779" s="6"/>
      <c r="D4779" s="6"/>
      <c r="E4779" s="38">
        <v>12580.83</v>
      </c>
      <c r="F4779" s="29"/>
      <c r="G4779" s="29"/>
      <c r="H4779" s="29"/>
      <c r="I4779" s="29"/>
      <c r="J4779" s="29"/>
      <c r="K4779" s="29"/>
      <c r="L4779" s="29"/>
      <c r="M4779" s="29"/>
      <c r="N4779" s="29"/>
      <c r="O4779" s="29"/>
      <c r="P4779" s="29"/>
      <c r="Q4779" s="29"/>
      <c r="R4779" s="29"/>
      <c r="S4779" s="29"/>
      <c r="T4779" s="29"/>
      <c r="U4779" s="29"/>
    </row>
    <row r="4780" spans="1:21" ht="13.5" customHeight="1" x14ac:dyDescent="0.25">
      <c r="A4780" s="39">
        <v>39121</v>
      </c>
      <c r="B4780" s="6"/>
      <c r="C4780" s="6"/>
      <c r="D4780" s="6"/>
      <c r="E4780" s="38">
        <v>12637.63</v>
      </c>
      <c r="F4780" s="29"/>
      <c r="G4780" s="29"/>
      <c r="H4780" s="29"/>
      <c r="I4780" s="29"/>
      <c r="J4780" s="29"/>
      <c r="K4780" s="29"/>
      <c r="L4780" s="29"/>
      <c r="M4780" s="29"/>
      <c r="N4780" s="29"/>
      <c r="O4780" s="29"/>
      <c r="P4780" s="29"/>
      <c r="Q4780" s="29"/>
      <c r="R4780" s="29"/>
      <c r="S4780" s="29"/>
      <c r="T4780" s="29"/>
      <c r="U4780" s="29"/>
    </row>
    <row r="4781" spans="1:21" ht="13.5" customHeight="1" x14ac:dyDescent="0.25">
      <c r="A4781" s="39">
        <v>39120</v>
      </c>
      <c r="B4781" s="6"/>
      <c r="C4781" s="6"/>
      <c r="D4781" s="6"/>
      <c r="E4781" s="38">
        <v>12666.87</v>
      </c>
      <c r="F4781" s="29"/>
      <c r="G4781" s="29"/>
      <c r="H4781" s="29"/>
      <c r="I4781" s="29"/>
      <c r="J4781" s="29"/>
      <c r="K4781" s="29"/>
      <c r="L4781" s="29"/>
      <c r="M4781" s="29"/>
      <c r="N4781" s="29"/>
      <c r="O4781" s="29"/>
      <c r="P4781" s="29"/>
      <c r="Q4781" s="29"/>
      <c r="R4781" s="29"/>
      <c r="S4781" s="29"/>
      <c r="T4781" s="29"/>
      <c r="U4781" s="29"/>
    </row>
    <row r="4782" spans="1:21" ht="13.5" customHeight="1" x14ac:dyDescent="0.25">
      <c r="A4782" s="39">
        <v>39119</v>
      </c>
      <c r="B4782" s="6"/>
      <c r="C4782" s="6"/>
      <c r="D4782" s="6"/>
      <c r="E4782" s="38">
        <v>12666.31</v>
      </c>
      <c r="F4782" s="29"/>
      <c r="G4782" s="29"/>
      <c r="H4782" s="29"/>
      <c r="I4782" s="29"/>
      <c r="J4782" s="29"/>
      <c r="K4782" s="29"/>
      <c r="L4782" s="29"/>
      <c r="M4782" s="29"/>
      <c r="N4782" s="29"/>
      <c r="O4782" s="29"/>
      <c r="P4782" s="29"/>
      <c r="Q4782" s="29"/>
      <c r="R4782" s="29"/>
      <c r="S4782" s="29"/>
      <c r="T4782" s="29"/>
      <c r="U4782" s="29"/>
    </row>
    <row r="4783" spans="1:21" ht="13.5" customHeight="1" x14ac:dyDescent="0.25">
      <c r="A4783" s="39">
        <v>39118</v>
      </c>
      <c r="B4783" s="6"/>
      <c r="C4783" s="6"/>
      <c r="D4783" s="6"/>
      <c r="E4783" s="38">
        <v>12661.74</v>
      </c>
      <c r="F4783" s="29"/>
      <c r="G4783" s="29"/>
      <c r="H4783" s="29"/>
      <c r="I4783" s="29"/>
      <c r="J4783" s="29"/>
      <c r="K4783" s="29"/>
      <c r="L4783" s="29"/>
      <c r="M4783" s="29"/>
      <c r="N4783" s="29"/>
      <c r="O4783" s="29"/>
      <c r="P4783" s="29"/>
      <c r="Q4783" s="29"/>
      <c r="R4783" s="29"/>
      <c r="S4783" s="29"/>
      <c r="T4783" s="29"/>
      <c r="U4783" s="29"/>
    </row>
    <row r="4784" spans="1:21" ht="13.5" customHeight="1" x14ac:dyDescent="0.25">
      <c r="A4784" s="39">
        <v>39115</v>
      </c>
      <c r="B4784" s="6"/>
      <c r="C4784" s="6"/>
      <c r="D4784" s="6"/>
      <c r="E4784" s="38">
        <v>12653.49</v>
      </c>
      <c r="F4784" s="29"/>
      <c r="G4784" s="29"/>
      <c r="H4784" s="29"/>
      <c r="I4784" s="29"/>
      <c r="J4784" s="29"/>
      <c r="K4784" s="29"/>
      <c r="L4784" s="29"/>
      <c r="M4784" s="29"/>
      <c r="N4784" s="29"/>
      <c r="O4784" s="29"/>
      <c r="P4784" s="29"/>
      <c r="Q4784" s="29"/>
      <c r="R4784" s="29"/>
      <c r="S4784" s="29"/>
      <c r="T4784" s="29"/>
      <c r="U4784" s="29"/>
    </row>
    <row r="4785" spans="1:21" ht="13.5" customHeight="1" x14ac:dyDescent="0.25">
      <c r="A4785" s="39">
        <v>39114</v>
      </c>
      <c r="B4785" s="6"/>
      <c r="C4785" s="6"/>
      <c r="D4785" s="6"/>
      <c r="E4785" s="38">
        <v>12673.68</v>
      </c>
      <c r="F4785" s="29"/>
      <c r="G4785" s="29"/>
      <c r="H4785" s="29"/>
      <c r="I4785" s="29"/>
      <c r="J4785" s="29"/>
      <c r="K4785" s="29"/>
      <c r="L4785" s="29"/>
      <c r="M4785" s="29"/>
      <c r="N4785" s="29"/>
      <c r="O4785" s="29"/>
      <c r="P4785" s="29"/>
      <c r="Q4785" s="29"/>
      <c r="R4785" s="29"/>
      <c r="S4785" s="29"/>
      <c r="T4785" s="29"/>
      <c r="U4785" s="29"/>
    </row>
    <row r="4786" spans="1:21" ht="13.5" customHeight="1" x14ac:dyDescent="0.25">
      <c r="A4786" s="39">
        <v>39113</v>
      </c>
      <c r="B4786" s="6"/>
      <c r="C4786" s="6"/>
      <c r="D4786" s="6"/>
      <c r="E4786" s="38">
        <v>12621.69</v>
      </c>
      <c r="F4786" s="29"/>
      <c r="G4786" s="29"/>
      <c r="H4786" s="29"/>
      <c r="I4786" s="29"/>
      <c r="J4786" s="29"/>
      <c r="K4786" s="29"/>
      <c r="L4786" s="29"/>
      <c r="M4786" s="29"/>
      <c r="N4786" s="29"/>
      <c r="O4786" s="29"/>
      <c r="P4786" s="29"/>
      <c r="Q4786" s="29"/>
      <c r="R4786" s="29"/>
      <c r="S4786" s="29"/>
      <c r="T4786" s="29"/>
      <c r="U4786" s="29"/>
    </row>
    <row r="4787" spans="1:21" ht="13.5" customHeight="1" x14ac:dyDescent="0.25">
      <c r="A4787" s="39">
        <v>39112</v>
      </c>
      <c r="B4787" s="6"/>
      <c r="C4787" s="6"/>
      <c r="D4787" s="6"/>
      <c r="E4787" s="38">
        <v>12523.31</v>
      </c>
      <c r="F4787" s="29"/>
      <c r="G4787" s="29"/>
      <c r="H4787" s="29"/>
      <c r="I4787" s="29"/>
      <c r="J4787" s="29"/>
      <c r="K4787" s="29"/>
      <c r="L4787" s="29"/>
      <c r="M4787" s="29"/>
      <c r="N4787" s="29"/>
      <c r="O4787" s="29"/>
      <c r="P4787" s="29"/>
      <c r="Q4787" s="29"/>
      <c r="R4787" s="29"/>
      <c r="S4787" s="29"/>
      <c r="T4787" s="29"/>
      <c r="U4787" s="29"/>
    </row>
    <row r="4788" spans="1:21" ht="13.5" customHeight="1" x14ac:dyDescent="0.25">
      <c r="A4788" s="39">
        <v>39111</v>
      </c>
      <c r="B4788" s="6"/>
      <c r="C4788" s="6"/>
      <c r="D4788" s="6"/>
      <c r="E4788" s="38">
        <v>12490.78</v>
      </c>
      <c r="F4788" s="29"/>
      <c r="G4788" s="29"/>
      <c r="H4788" s="29"/>
      <c r="I4788" s="29"/>
      <c r="J4788" s="29"/>
      <c r="K4788" s="29"/>
      <c r="L4788" s="29"/>
      <c r="M4788" s="29"/>
      <c r="N4788" s="29"/>
      <c r="O4788" s="29"/>
      <c r="P4788" s="29"/>
      <c r="Q4788" s="29"/>
      <c r="R4788" s="29"/>
      <c r="S4788" s="29"/>
      <c r="T4788" s="29"/>
      <c r="U4788" s="29"/>
    </row>
    <row r="4789" spans="1:21" ht="13.5" customHeight="1" x14ac:dyDescent="0.25">
      <c r="A4789" s="39">
        <v>39108</v>
      </c>
      <c r="B4789" s="6"/>
      <c r="C4789" s="6"/>
      <c r="D4789" s="6"/>
      <c r="E4789" s="38">
        <v>12487.02</v>
      </c>
      <c r="F4789" s="29"/>
      <c r="G4789" s="29"/>
      <c r="H4789" s="29"/>
      <c r="I4789" s="29"/>
      <c r="J4789" s="29"/>
      <c r="K4789" s="29"/>
      <c r="L4789" s="29"/>
      <c r="M4789" s="29"/>
      <c r="N4789" s="29"/>
      <c r="O4789" s="29"/>
      <c r="P4789" s="29"/>
      <c r="Q4789" s="29"/>
      <c r="R4789" s="29"/>
      <c r="S4789" s="29"/>
      <c r="T4789" s="29"/>
      <c r="U4789" s="29"/>
    </row>
    <row r="4790" spans="1:21" ht="13.5" customHeight="1" x14ac:dyDescent="0.25">
      <c r="A4790" s="39">
        <v>39107</v>
      </c>
      <c r="B4790" s="6"/>
      <c r="C4790" s="6"/>
      <c r="D4790" s="6"/>
      <c r="E4790" s="38">
        <v>12502.56</v>
      </c>
      <c r="F4790" s="29"/>
      <c r="G4790" s="29"/>
      <c r="H4790" s="29"/>
      <c r="I4790" s="29"/>
      <c r="J4790" s="29"/>
      <c r="K4790" s="29"/>
      <c r="L4790" s="29"/>
      <c r="M4790" s="29"/>
      <c r="N4790" s="29"/>
      <c r="O4790" s="29"/>
      <c r="P4790" s="29"/>
      <c r="Q4790" s="29"/>
      <c r="R4790" s="29"/>
      <c r="S4790" s="29"/>
      <c r="T4790" s="29"/>
      <c r="U4790" s="29"/>
    </row>
    <row r="4791" spans="1:21" ht="13.5" customHeight="1" x14ac:dyDescent="0.25">
      <c r="A4791" s="39">
        <v>39106</v>
      </c>
      <c r="B4791" s="6"/>
      <c r="C4791" s="6"/>
      <c r="D4791" s="6"/>
      <c r="E4791" s="38">
        <v>12621.77</v>
      </c>
      <c r="F4791" s="29"/>
      <c r="G4791" s="29"/>
      <c r="H4791" s="29"/>
      <c r="I4791" s="29"/>
      <c r="J4791" s="29"/>
      <c r="K4791" s="29"/>
      <c r="L4791" s="29"/>
      <c r="M4791" s="29"/>
      <c r="N4791" s="29"/>
      <c r="O4791" s="29"/>
      <c r="P4791" s="29"/>
      <c r="Q4791" s="29"/>
      <c r="R4791" s="29"/>
      <c r="S4791" s="29"/>
      <c r="T4791" s="29"/>
      <c r="U4791" s="29"/>
    </row>
    <row r="4792" spans="1:21" ht="13.5" customHeight="1" x14ac:dyDescent="0.25">
      <c r="A4792" s="39">
        <v>39105</v>
      </c>
      <c r="B4792" s="6"/>
      <c r="C4792" s="6"/>
      <c r="D4792" s="6"/>
      <c r="E4792" s="38">
        <v>12533.8</v>
      </c>
      <c r="F4792" s="29"/>
      <c r="G4792" s="29"/>
      <c r="H4792" s="29"/>
      <c r="I4792" s="29"/>
      <c r="J4792" s="29"/>
      <c r="K4792" s="29"/>
      <c r="L4792" s="29"/>
      <c r="M4792" s="29"/>
      <c r="N4792" s="29"/>
      <c r="O4792" s="29"/>
      <c r="P4792" s="29"/>
      <c r="Q4792" s="29"/>
      <c r="R4792" s="29"/>
      <c r="S4792" s="29"/>
      <c r="T4792" s="29"/>
      <c r="U4792" s="29"/>
    </row>
    <row r="4793" spans="1:21" ht="13.5" customHeight="1" x14ac:dyDescent="0.25">
      <c r="A4793" s="39">
        <v>39104</v>
      </c>
      <c r="B4793" s="6"/>
      <c r="C4793" s="6"/>
      <c r="D4793" s="6"/>
      <c r="E4793" s="38">
        <v>12477.16</v>
      </c>
      <c r="F4793" s="29"/>
      <c r="G4793" s="29"/>
      <c r="H4793" s="29"/>
      <c r="I4793" s="29"/>
      <c r="J4793" s="29"/>
      <c r="K4793" s="29"/>
      <c r="L4793" s="29"/>
      <c r="M4793" s="29"/>
      <c r="N4793" s="29"/>
      <c r="O4793" s="29"/>
      <c r="P4793" s="29"/>
      <c r="Q4793" s="29"/>
      <c r="R4793" s="29"/>
      <c r="S4793" s="29"/>
      <c r="T4793" s="29"/>
      <c r="U4793" s="29"/>
    </row>
    <row r="4794" spans="1:21" ht="13.5" customHeight="1" x14ac:dyDescent="0.25">
      <c r="A4794" s="39">
        <v>39101</v>
      </c>
      <c r="B4794" s="6"/>
      <c r="C4794" s="6"/>
      <c r="D4794" s="6"/>
      <c r="E4794" s="38">
        <v>12565.53</v>
      </c>
      <c r="F4794" s="29"/>
      <c r="G4794" s="29"/>
      <c r="H4794" s="29"/>
      <c r="I4794" s="29"/>
      <c r="J4794" s="29"/>
      <c r="K4794" s="29"/>
      <c r="L4794" s="29"/>
      <c r="M4794" s="29"/>
      <c r="N4794" s="29"/>
      <c r="O4794" s="29"/>
      <c r="P4794" s="29"/>
      <c r="Q4794" s="29"/>
      <c r="R4794" s="29"/>
      <c r="S4794" s="29"/>
      <c r="T4794" s="29"/>
      <c r="U4794" s="29"/>
    </row>
    <row r="4795" spans="1:21" ht="13.5" customHeight="1" x14ac:dyDescent="0.25">
      <c r="A4795" s="39">
        <v>39100</v>
      </c>
      <c r="B4795" s="6"/>
      <c r="C4795" s="6"/>
      <c r="D4795" s="6"/>
      <c r="E4795" s="38">
        <v>12567.93</v>
      </c>
      <c r="F4795" s="29"/>
      <c r="G4795" s="29"/>
      <c r="H4795" s="29"/>
      <c r="I4795" s="29"/>
      <c r="J4795" s="29"/>
      <c r="K4795" s="29"/>
      <c r="L4795" s="29"/>
      <c r="M4795" s="29"/>
      <c r="N4795" s="29"/>
      <c r="O4795" s="29"/>
      <c r="P4795" s="29"/>
      <c r="Q4795" s="29"/>
      <c r="R4795" s="29"/>
      <c r="S4795" s="29"/>
      <c r="T4795" s="29"/>
      <c r="U4795" s="29"/>
    </row>
    <row r="4796" spans="1:21" ht="13.5" customHeight="1" x14ac:dyDescent="0.25">
      <c r="A4796" s="39">
        <v>39099</v>
      </c>
      <c r="B4796" s="6"/>
      <c r="C4796" s="6"/>
      <c r="D4796" s="6"/>
      <c r="E4796" s="38">
        <v>12577.15</v>
      </c>
      <c r="F4796" s="29"/>
      <c r="G4796" s="29"/>
      <c r="H4796" s="29"/>
      <c r="I4796" s="29"/>
      <c r="J4796" s="29"/>
      <c r="K4796" s="29"/>
      <c r="L4796" s="29"/>
      <c r="M4796" s="29"/>
      <c r="N4796" s="29"/>
      <c r="O4796" s="29"/>
      <c r="P4796" s="29"/>
      <c r="Q4796" s="29"/>
      <c r="R4796" s="29"/>
      <c r="S4796" s="29"/>
      <c r="T4796" s="29"/>
      <c r="U4796" s="29"/>
    </row>
    <row r="4797" spans="1:21" ht="13.5" customHeight="1" x14ac:dyDescent="0.25">
      <c r="A4797" s="39">
        <v>39098</v>
      </c>
      <c r="B4797" s="6"/>
      <c r="C4797" s="6"/>
      <c r="D4797" s="6"/>
      <c r="E4797" s="38">
        <v>12582.59</v>
      </c>
      <c r="F4797" s="29"/>
      <c r="G4797" s="29"/>
      <c r="H4797" s="29"/>
      <c r="I4797" s="29"/>
      <c r="J4797" s="29"/>
      <c r="K4797" s="29"/>
      <c r="L4797" s="29"/>
      <c r="M4797" s="29"/>
      <c r="N4797" s="29"/>
      <c r="O4797" s="29"/>
      <c r="P4797" s="29"/>
      <c r="Q4797" s="29"/>
      <c r="R4797" s="29"/>
      <c r="S4797" s="29"/>
      <c r="T4797" s="29"/>
      <c r="U4797" s="29"/>
    </row>
    <row r="4798" spans="1:21" ht="13.5" customHeight="1" x14ac:dyDescent="0.25">
      <c r="A4798" s="39">
        <v>39094</v>
      </c>
      <c r="B4798" s="6"/>
      <c r="C4798" s="6"/>
      <c r="D4798" s="6"/>
      <c r="E4798" s="38">
        <v>12556.08</v>
      </c>
      <c r="F4798" s="29"/>
      <c r="G4798" s="29"/>
      <c r="H4798" s="29"/>
      <c r="I4798" s="29"/>
      <c r="J4798" s="29"/>
      <c r="K4798" s="29"/>
      <c r="L4798" s="29"/>
      <c r="M4798" s="29"/>
      <c r="N4798" s="29"/>
      <c r="O4798" s="29"/>
      <c r="P4798" s="29"/>
      <c r="Q4798" s="29"/>
      <c r="R4798" s="29"/>
      <c r="S4798" s="29"/>
      <c r="T4798" s="29"/>
      <c r="U4798" s="29"/>
    </row>
    <row r="4799" spans="1:21" ht="13.5" customHeight="1" x14ac:dyDescent="0.25">
      <c r="A4799" s="39">
        <v>39093</v>
      </c>
      <c r="B4799" s="6"/>
      <c r="C4799" s="6"/>
      <c r="D4799" s="6"/>
      <c r="E4799" s="38">
        <v>12514.98</v>
      </c>
      <c r="F4799" s="29"/>
      <c r="G4799" s="29"/>
      <c r="H4799" s="29"/>
      <c r="I4799" s="29"/>
      <c r="J4799" s="29"/>
      <c r="K4799" s="29"/>
      <c r="L4799" s="29"/>
      <c r="M4799" s="29"/>
      <c r="N4799" s="29"/>
      <c r="O4799" s="29"/>
      <c r="P4799" s="29"/>
      <c r="Q4799" s="29"/>
      <c r="R4799" s="29"/>
      <c r="S4799" s="29"/>
      <c r="T4799" s="29"/>
      <c r="U4799" s="29"/>
    </row>
    <row r="4800" spans="1:21" ht="13.5" customHeight="1" x14ac:dyDescent="0.25">
      <c r="A4800" s="39">
        <v>39092</v>
      </c>
      <c r="B4800" s="6"/>
      <c r="C4800" s="6"/>
      <c r="D4800" s="6"/>
      <c r="E4800" s="38">
        <v>12442.16</v>
      </c>
      <c r="F4800" s="29"/>
      <c r="G4800" s="29"/>
      <c r="H4800" s="29"/>
      <c r="I4800" s="29"/>
      <c r="J4800" s="29"/>
      <c r="K4800" s="29"/>
      <c r="L4800" s="29"/>
      <c r="M4800" s="29"/>
      <c r="N4800" s="29"/>
      <c r="O4800" s="29"/>
      <c r="P4800" s="29"/>
      <c r="Q4800" s="29"/>
      <c r="R4800" s="29"/>
      <c r="S4800" s="29"/>
      <c r="T4800" s="29"/>
      <c r="U4800" s="29"/>
    </row>
    <row r="4801" spans="1:21" ht="13.5" customHeight="1" x14ac:dyDescent="0.25">
      <c r="A4801" s="39">
        <v>39091</v>
      </c>
      <c r="B4801" s="6"/>
      <c r="C4801" s="6"/>
      <c r="D4801" s="6"/>
      <c r="E4801" s="38">
        <v>12416.6</v>
      </c>
      <c r="F4801" s="29"/>
      <c r="G4801" s="29"/>
      <c r="H4801" s="29"/>
      <c r="I4801" s="29"/>
      <c r="J4801" s="29"/>
      <c r="K4801" s="29"/>
      <c r="L4801" s="29"/>
      <c r="M4801" s="29"/>
      <c r="N4801" s="29"/>
      <c r="O4801" s="29"/>
      <c r="P4801" s="29"/>
      <c r="Q4801" s="29"/>
      <c r="R4801" s="29"/>
      <c r="S4801" s="29"/>
      <c r="T4801" s="29"/>
      <c r="U4801" s="29"/>
    </row>
    <row r="4802" spans="1:21" ht="13.5" customHeight="1" x14ac:dyDescent="0.25">
      <c r="A4802" s="39">
        <v>39090</v>
      </c>
      <c r="B4802" s="6"/>
      <c r="C4802" s="6"/>
      <c r="D4802" s="6"/>
      <c r="E4802" s="38">
        <v>12423.49</v>
      </c>
      <c r="F4802" s="29"/>
      <c r="G4802" s="29"/>
      <c r="H4802" s="29"/>
      <c r="I4802" s="29"/>
      <c r="J4802" s="29"/>
      <c r="K4802" s="29"/>
      <c r="L4802" s="29"/>
      <c r="M4802" s="29"/>
      <c r="N4802" s="29"/>
      <c r="O4802" s="29"/>
      <c r="P4802" s="29"/>
      <c r="Q4802" s="29"/>
      <c r="R4802" s="29"/>
      <c r="S4802" s="29"/>
      <c r="T4802" s="29"/>
      <c r="U4802" s="29"/>
    </row>
    <row r="4803" spans="1:21" ht="13.5" customHeight="1" x14ac:dyDescent="0.25">
      <c r="A4803" s="39">
        <v>39087</v>
      </c>
      <c r="B4803" s="6"/>
      <c r="C4803" s="6"/>
      <c r="D4803" s="6"/>
      <c r="E4803" s="38">
        <v>12398.01</v>
      </c>
      <c r="F4803" s="29"/>
      <c r="G4803" s="29"/>
      <c r="H4803" s="29"/>
      <c r="I4803" s="29"/>
      <c r="J4803" s="29"/>
      <c r="K4803" s="29"/>
      <c r="L4803" s="29"/>
      <c r="M4803" s="29"/>
      <c r="N4803" s="29"/>
      <c r="O4803" s="29"/>
      <c r="P4803" s="29"/>
      <c r="Q4803" s="29"/>
      <c r="R4803" s="29"/>
      <c r="S4803" s="29"/>
      <c r="T4803" s="29"/>
      <c r="U4803" s="29"/>
    </row>
    <row r="4804" spans="1:21" ht="13.5" customHeight="1" x14ac:dyDescent="0.25">
      <c r="A4804" s="39">
        <v>39086</v>
      </c>
      <c r="B4804" s="6"/>
      <c r="C4804" s="6"/>
      <c r="D4804" s="6"/>
      <c r="E4804" s="38">
        <v>12480.69</v>
      </c>
      <c r="F4804" s="29"/>
      <c r="G4804" s="29"/>
      <c r="H4804" s="29"/>
      <c r="I4804" s="29"/>
      <c r="J4804" s="29"/>
      <c r="K4804" s="29"/>
      <c r="L4804" s="29"/>
      <c r="M4804" s="29"/>
      <c r="N4804" s="29"/>
      <c r="O4804" s="29"/>
      <c r="P4804" s="29"/>
      <c r="Q4804" s="29"/>
      <c r="R4804" s="29"/>
      <c r="S4804" s="29"/>
      <c r="T4804" s="29"/>
      <c r="U4804" s="29"/>
    </row>
    <row r="4805" spans="1:21" ht="13.5" customHeight="1" x14ac:dyDescent="0.25">
      <c r="A4805" s="39">
        <v>39085</v>
      </c>
      <c r="B4805" s="6"/>
      <c r="C4805" s="6"/>
      <c r="D4805" s="6"/>
      <c r="E4805" s="38">
        <v>12474.52</v>
      </c>
      <c r="F4805" s="29"/>
      <c r="G4805" s="29"/>
      <c r="H4805" s="29"/>
      <c r="I4805" s="29"/>
      <c r="J4805" s="29"/>
      <c r="K4805" s="29"/>
      <c r="L4805" s="29"/>
      <c r="M4805" s="29"/>
      <c r="N4805" s="29"/>
      <c r="O4805" s="29"/>
      <c r="P4805" s="29"/>
      <c r="Q4805" s="29"/>
      <c r="R4805" s="29"/>
      <c r="S4805" s="29"/>
      <c r="T4805" s="29"/>
      <c r="U4805" s="29"/>
    </row>
    <row r="4806" spans="1:21" ht="13.5" customHeight="1" x14ac:dyDescent="0.25">
      <c r="A4806" s="39">
        <v>39080</v>
      </c>
      <c r="B4806" s="6"/>
      <c r="C4806" s="6"/>
      <c r="D4806" s="6"/>
      <c r="E4806" s="38">
        <v>12463.15</v>
      </c>
      <c r="F4806" s="29"/>
      <c r="G4806" s="29"/>
      <c r="H4806" s="29"/>
      <c r="I4806" s="29"/>
      <c r="J4806" s="29"/>
      <c r="K4806" s="29"/>
      <c r="L4806" s="29"/>
      <c r="M4806" s="29"/>
      <c r="N4806" s="29"/>
      <c r="O4806" s="29"/>
      <c r="P4806" s="29"/>
      <c r="Q4806" s="29"/>
      <c r="R4806" s="29"/>
      <c r="S4806" s="29"/>
      <c r="T4806" s="29"/>
      <c r="U4806" s="29"/>
    </row>
    <row r="4807" spans="1:21" ht="13.5" customHeight="1" x14ac:dyDescent="0.25">
      <c r="A4807" s="39">
        <v>39079</v>
      </c>
      <c r="B4807" s="6"/>
      <c r="C4807" s="6"/>
      <c r="D4807" s="6"/>
      <c r="E4807" s="38">
        <v>12501.52</v>
      </c>
      <c r="F4807" s="29"/>
      <c r="G4807" s="29"/>
      <c r="H4807" s="29"/>
      <c r="I4807" s="29"/>
      <c r="J4807" s="29"/>
      <c r="K4807" s="29"/>
      <c r="L4807" s="29"/>
      <c r="M4807" s="29"/>
      <c r="N4807" s="29"/>
      <c r="O4807" s="29"/>
      <c r="P4807" s="29"/>
      <c r="Q4807" s="29"/>
      <c r="R4807" s="29"/>
      <c r="S4807" s="29"/>
      <c r="T4807" s="29"/>
      <c r="U4807" s="29"/>
    </row>
    <row r="4808" spans="1:21" ht="13.5" customHeight="1" x14ac:dyDescent="0.25">
      <c r="A4808" s="39">
        <v>39078</v>
      </c>
      <c r="B4808" s="6"/>
      <c r="C4808" s="6"/>
      <c r="D4808" s="6"/>
      <c r="E4808" s="38">
        <v>12510.57</v>
      </c>
      <c r="F4808" s="29"/>
      <c r="G4808" s="29"/>
      <c r="H4808" s="29"/>
      <c r="I4808" s="29"/>
      <c r="J4808" s="29"/>
      <c r="K4808" s="29"/>
      <c r="L4808" s="29"/>
      <c r="M4808" s="29"/>
      <c r="N4808" s="29"/>
      <c r="O4808" s="29"/>
      <c r="P4808" s="29"/>
      <c r="Q4808" s="29"/>
      <c r="R4808" s="29"/>
      <c r="S4808" s="29"/>
      <c r="T4808" s="29"/>
      <c r="U4808" s="29"/>
    </row>
    <row r="4809" spans="1:21" ht="13.5" customHeight="1" x14ac:dyDescent="0.25">
      <c r="A4809" s="39">
        <v>39077</v>
      </c>
      <c r="B4809" s="6"/>
      <c r="C4809" s="6"/>
      <c r="D4809" s="6"/>
      <c r="E4809" s="38">
        <v>12407.63</v>
      </c>
      <c r="F4809" s="29"/>
      <c r="G4809" s="29"/>
      <c r="H4809" s="29"/>
      <c r="I4809" s="29"/>
      <c r="J4809" s="29"/>
      <c r="K4809" s="29"/>
      <c r="L4809" s="29"/>
      <c r="M4809" s="29"/>
      <c r="N4809" s="29"/>
      <c r="O4809" s="29"/>
      <c r="P4809" s="29"/>
      <c r="Q4809" s="29"/>
      <c r="R4809" s="29"/>
      <c r="S4809" s="29"/>
      <c r="T4809" s="29"/>
      <c r="U4809" s="29"/>
    </row>
    <row r="4810" spans="1:21" ht="13.5" customHeight="1" x14ac:dyDescent="0.25">
      <c r="A4810" s="39">
        <v>39073</v>
      </c>
      <c r="B4810" s="6"/>
      <c r="C4810" s="6"/>
      <c r="D4810" s="6"/>
      <c r="E4810" s="38">
        <v>12343.22</v>
      </c>
      <c r="F4810" s="29"/>
      <c r="G4810" s="29"/>
      <c r="H4810" s="29"/>
      <c r="I4810" s="29"/>
      <c r="J4810" s="29"/>
      <c r="K4810" s="29"/>
      <c r="L4810" s="29"/>
      <c r="M4810" s="29"/>
      <c r="N4810" s="29"/>
      <c r="O4810" s="29"/>
      <c r="P4810" s="29"/>
      <c r="Q4810" s="29"/>
      <c r="R4810" s="29"/>
      <c r="S4810" s="29"/>
      <c r="T4810" s="29"/>
      <c r="U4810" s="29"/>
    </row>
    <row r="4811" spans="1:21" ht="13.5" customHeight="1" x14ac:dyDescent="0.25">
      <c r="A4811" s="39">
        <v>39072</v>
      </c>
      <c r="B4811" s="6"/>
      <c r="C4811" s="6"/>
      <c r="D4811" s="6"/>
      <c r="E4811" s="38">
        <v>12421.25</v>
      </c>
      <c r="F4811" s="29"/>
      <c r="G4811" s="29"/>
      <c r="H4811" s="29"/>
      <c r="I4811" s="29"/>
      <c r="J4811" s="29"/>
      <c r="K4811" s="29"/>
      <c r="L4811" s="29"/>
      <c r="M4811" s="29"/>
      <c r="N4811" s="29"/>
      <c r="O4811" s="29"/>
      <c r="P4811" s="29"/>
      <c r="Q4811" s="29"/>
      <c r="R4811" s="29"/>
      <c r="S4811" s="29"/>
      <c r="T4811" s="29"/>
      <c r="U4811" s="29"/>
    </row>
    <row r="4812" spans="1:21" ht="13.5" customHeight="1" x14ac:dyDescent="0.25">
      <c r="A4812" s="39">
        <v>39071</v>
      </c>
      <c r="B4812" s="6"/>
      <c r="C4812" s="6"/>
      <c r="D4812" s="6"/>
      <c r="E4812" s="38">
        <v>12463.87</v>
      </c>
      <c r="F4812" s="29"/>
      <c r="G4812" s="29"/>
      <c r="H4812" s="29"/>
      <c r="I4812" s="29"/>
      <c r="J4812" s="29"/>
      <c r="K4812" s="29"/>
      <c r="L4812" s="29"/>
      <c r="M4812" s="29"/>
      <c r="N4812" s="29"/>
      <c r="O4812" s="29"/>
      <c r="P4812" s="29"/>
      <c r="Q4812" s="29"/>
      <c r="R4812" s="29"/>
      <c r="S4812" s="29"/>
      <c r="T4812" s="29"/>
      <c r="U4812" s="29"/>
    </row>
    <row r="4813" spans="1:21" ht="13.5" customHeight="1" x14ac:dyDescent="0.25">
      <c r="A4813" s="39">
        <v>39070</v>
      </c>
      <c r="B4813" s="6"/>
      <c r="C4813" s="6"/>
      <c r="D4813" s="6"/>
      <c r="E4813" s="38">
        <v>12471.32</v>
      </c>
      <c r="F4813" s="29"/>
      <c r="G4813" s="29"/>
      <c r="H4813" s="29"/>
      <c r="I4813" s="29"/>
      <c r="J4813" s="29"/>
      <c r="K4813" s="29"/>
      <c r="L4813" s="29"/>
      <c r="M4813" s="29"/>
      <c r="N4813" s="29"/>
      <c r="O4813" s="29"/>
      <c r="P4813" s="29"/>
      <c r="Q4813" s="29"/>
      <c r="R4813" s="29"/>
      <c r="S4813" s="29"/>
      <c r="T4813" s="29"/>
      <c r="U4813" s="29"/>
    </row>
    <row r="4814" spans="1:21" ht="13.5" customHeight="1" x14ac:dyDescent="0.25">
      <c r="A4814" s="39">
        <v>39069</v>
      </c>
      <c r="B4814" s="6"/>
      <c r="C4814" s="6"/>
      <c r="D4814" s="6"/>
      <c r="E4814" s="38">
        <v>12441.27</v>
      </c>
      <c r="F4814" s="29"/>
      <c r="G4814" s="29"/>
      <c r="H4814" s="29"/>
      <c r="I4814" s="29"/>
      <c r="J4814" s="29"/>
      <c r="K4814" s="29"/>
      <c r="L4814" s="29"/>
      <c r="M4814" s="29"/>
      <c r="N4814" s="29"/>
      <c r="O4814" s="29"/>
      <c r="P4814" s="29"/>
      <c r="Q4814" s="29"/>
      <c r="R4814" s="29"/>
      <c r="S4814" s="29"/>
      <c r="T4814" s="29"/>
      <c r="U4814" s="29"/>
    </row>
    <row r="4815" spans="1:21" ht="13.5" customHeight="1" x14ac:dyDescent="0.25">
      <c r="A4815" s="39">
        <v>39066</v>
      </c>
      <c r="B4815" s="6"/>
      <c r="C4815" s="6"/>
      <c r="D4815" s="6"/>
      <c r="E4815" s="38">
        <v>12445.52</v>
      </c>
      <c r="F4815" s="29"/>
      <c r="G4815" s="29"/>
      <c r="H4815" s="29"/>
      <c r="I4815" s="29"/>
      <c r="J4815" s="29"/>
      <c r="K4815" s="29"/>
      <c r="L4815" s="29"/>
      <c r="M4815" s="29"/>
      <c r="N4815" s="29"/>
      <c r="O4815" s="29"/>
      <c r="P4815" s="29"/>
      <c r="Q4815" s="29"/>
      <c r="R4815" s="29"/>
      <c r="S4815" s="29"/>
      <c r="T4815" s="29"/>
      <c r="U4815" s="29"/>
    </row>
    <row r="4816" spans="1:21" ht="13.5" customHeight="1" x14ac:dyDescent="0.25">
      <c r="A4816" s="39">
        <v>39065</v>
      </c>
      <c r="B4816" s="6"/>
      <c r="C4816" s="6"/>
      <c r="D4816" s="6"/>
      <c r="E4816" s="38">
        <v>12416.76</v>
      </c>
      <c r="F4816" s="29"/>
      <c r="G4816" s="29"/>
      <c r="H4816" s="29"/>
      <c r="I4816" s="29"/>
      <c r="J4816" s="29"/>
      <c r="K4816" s="29"/>
      <c r="L4816" s="29"/>
      <c r="M4816" s="29"/>
      <c r="N4816" s="29"/>
      <c r="O4816" s="29"/>
      <c r="P4816" s="29"/>
      <c r="Q4816" s="29"/>
      <c r="R4816" s="29"/>
      <c r="S4816" s="29"/>
      <c r="T4816" s="29"/>
      <c r="U4816" s="29"/>
    </row>
    <row r="4817" spans="1:21" ht="13.5" customHeight="1" x14ac:dyDescent="0.25">
      <c r="A4817" s="39">
        <v>39064</v>
      </c>
      <c r="B4817" s="6"/>
      <c r="C4817" s="6"/>
      <c r="D4817" s="6"/>
      <c r="E4817" s="38">
        <v>12317.5</v>
      </c>
      <c r="F4817" s="29"/>
      <c r="G4817" s="29"/>
      <c r="H4817" s="29"/>
      <c r="I4817" s="29"/>
      <c r="J4817" s="29"/>
      <c r="K4817" s="29"/>
      <c r="L4817" s="29"/>
      <c r="M4817" s="29"/>
      <c r="N4817" s="29"/>
      <c r="O4817" s="29"/>
      <c r="P4817" s="29"/>
      <c r="Q4817" s="29"/>
      <c r="R4817" s="29"/>
      <c r="S4817" s="29"/>
      <c r="T4817" s="29"/>
      <c r="U4817" s="29"/>
    </row>
    <row r="4818" spans="1:21" ht="13.5" customHeight="1" x14ac:dyDescent="0.25">
      <c r="A4818" s="39">
        <v>39063</v>
      </c>
      <c r="B4818" s="6"/>
      <c r="C4818" s="6"/>
      <c r="D4818" s="6"/>
      <c r="E4818" s="38">
        <v>12315.58</v>
      </c>
      <c r="F4818" s="29"/>
      <c r="G4818" s="29"/>
      <c r="H4818" s="29"/>
      <c r="I4818" s="29"/>
      <c r="J4818" s="29"/>
      <c r="K4818" s="29"/>
      <c r="L4818" s="29"/>
      <c r="M4818" s="29"/>
      <c r="N4818" s="29"/>
      <c r="O4818" s="29"/>
      <c r="P4818" s="29"/>
      <c r="Q4818" s="29"/>
      <c r="R4818" s="29"/>
      <c r="S4818" s="29"/>
      <c r="T4818" s="29"/>
      <c r="U4818" s="29"/>
    </row>
    <row r="4819" spans="1:21" ht="13.5" customHeight="1" x14ac:dyDescent="0.25">
      <c r="A4819" s="39">
        <v>39062</v>
      </c>
      <c r="B4819" s="6"/>
      <c r="C4819" s="6"/>
      <c r="D4819" s="6"/>
      <c r="E4819" s="38">
        <v>12328.48</v>
      </c>
      <c r="F4819" s="29"/>
      <c r="G4819" s="29"/>
      <c r="H4819" s="29"/>
      <c r="I4819" s="29"/>
      <c r="J4819" s="29"/>
      <c r="K4819" s="29"/>
      <c r="L4819" s="29"/>
      <c r="M4819" s="29"/>
      <c r="N4819" s="29"/>
      <c r="O4819" s="29"/>
      <c r="P4819" s="29"/>
      <c r="Q4819" s="29"/>
      <c r="R4819" s="29"/>
      <c r="S4819" s="29"/>
      <c r="T4819" s="29"/>
      <c r="U4819" s="29"/>
    </row>
    <row r="4820" spans="1:21" ht="13.5" customHeight="1" x14ac:dyDescent="0.25">
      <c r="A4820" s="39">
        <v>39059</v>
      </c>
      <c r="B4820" s="6"/>
      <c r="C4820" s="6"/>
      <c r="D4820" s="6"/>
      <c r="E4820" s="38">
        <v>12307.49</v>
      </c>
      <c r="F4820" s="29"/>
      <c r="G4820" s="29"/>
      <c r="H4820" s="29"/>
      <c r="I4820" s="29"/>
      <c r="J4820" s="29"/>
      <c r="K4820" s="29"/>
      <c r="L4820" s="29"/>
      <c r="M4820" s="29"/>
      <c r="N4820" s="29"/>
      <c r="O4820" s="29"/>
      <c r="P4820" s="29"/>
      <c r="Q4820" s="29"/>
      <c r="R4820" s="29"/>
      <c r="S4820" s="29"/>
      <c r="T4820" s="29"/>
      <c r="U4820" s="29"/>
    </row>
    <row r="4821" spans="1:21" ht="13.5" customHeight="1" x14ac:dyDescent="0.25">
      <c r="A4821" s="39">
        <v>39058</v>
      </c>
      <c r="B4821" s="6"/>
      <c r="C4821" s="6"/>
      <c r="D4821" s="6"/>
      <c r="E4821" s="38">
        <v>12278.41</v>
      </c>
      <c r="F4821" s="29"/>
      <c r="G4821" s="29"/>
      <c r="H4821" s="29"/>
      <c r="I4821" s="29"/>
      <c r="J4821" s="29"/>
      <c r="K4821" s="29"/>
      <c r="L4821" s="29"/>
      <c r="M4821" s="29"/>
      <c r="N4821" s="29"/>
      <c r="O4821" s="29"/>
      <c r="P4821" s="29"/>
      <c r="Q4821" s="29"/>
      <c r="R4821" s="29"/>
      <c r="S4821" s="29"/>
      <c r="T4821" s="29"/>
      <c r="U4821" s="29"/>
    </row>
    <row r="4822" spans="1:21" ht="13.5" customHeight="1" x14ac:dyDescent="0.25">
      <c r="A4822" s="39">
        <v>39057</v>
      </c>
      <c r="B4822" s="6"/>
      <c r="C4822" s="6"/>
      <c r="D4822" s="6"/>
      <c r="E4822" s="38">
        <v>12309.25</v>
      </c>
      <c r="F4822" s="29"/>
      <c r="G4822" s="29"/>
      <c r="H4822" s="29"/>
      <c r="I4822" s="29"/>
      <c r="J4822" s="29"/>
      <c r="K4822" s="29"/>
      <c r="L4822" s="29"/>
      <c r="M4822" s="29"/>
      <c r="N4822" s="29"/>
      <c r="O4822" s="29"/>
      <c r="P4822" s="29"/>
      <c r="Q4822" s="29"/>
      <c r="R4822" s="29"/>
      <c r="S4822" s="29"/>
      <c r="T4822" s="29"/>
      <c r="U4822" s="29"/>
    </row>
    <row r="4823" spans="1:21" ht="13.5" customHeight="1" x14ac:dyDescent="0.25">
      <c r="A4823" s="39">
        <v>39056</v>
      </c>
      <c r="B4823" s="6"/>
      <c r="C4823" s="6"/>
      <c r="D4823" s="6"/>
      <c r="E4823" s="38">
        <v>12331.6</v>
      </c>
      <c r="F4823" s="29"/>
      <c r="G4823" s="29"/>
      <c r="H4823" s="29"/>
      <c r="I4823" s="29"/>
      <c r="J4823" s="29"/>
      <c r="K4823" s="29"/>
      <c r="L4823" s="29"/>
      <c r="M4823" s="29"/>
      <c r="N4823" s="29"/>
      <c r="O4823" s="29"/>
      <c r="P4823" s="29"/>
      <c r="Q4823" s="29"/>
      <c r="R4823" s="29"/>
      <c r="S4823" s="29"/>
      <c r="T4823" s="29"/>
      <c r="U4823" s="29"/>
    </row>
    <row r="4824" spans="1:21" ht="13.5" customHeight="1" x14ac:dyDescent="0.25">
      <c r="A4824" s="39">
        <v>39055</v>
      </c>
      <c r="B4824" s="6"/>
      <c r="C4824" s="6"/>
      <c r="D4824" s="6"/>
      <c r="E4824" s="38">
        <v>12283.85</v>
      </c>
      <c r="F4824" s="29"/>
      <c r="G4824" s="29"/>
      <c r="H4824" s="29"/>
      <c r="I4824" s="29"/>
      <c r="J4824" s="29"/>
      <c r="K4824" s="29"/>
      <c r="L4824" s="29"/>
      <c r="M4824" s="29"/>
      <c r="N4824" s="29"/>
      <c r="O4824" s="29"/>
      <c r="P4824" s="29"/>
      <c r="Q4824" s="29"/>
      <c r="R4824" s="29"/>
      <c r="S4824" s="29"/>
      <c r="T4824" s="29"/>
      <c r="U4824" s="29"/>
    </row>
    <row r="4825" spans="1:21" ht="13.5" customHeight="1" x14ac:dyDescent="0.25">
      <c r="A4825" s="39">
        <v>39052</v>
      </c>
      <c r="B4825" s="6"/>
      <c r="C4825" s="6"/>
      <c r="D4825" s="6"/>
      <c r="E4825" s="38">
        <v>12194.13</v>
      </c>
      <c r="F4825" s="29"/>
      <c r="G4825" s="29"/>
      <c r="H4825" s="29"/>
      <c r="I4825" s="29"/>
      <c r="J4825" s="29"/>
      <c r="K4825" s="29"/>
      <c r="L4825" s="29"/>
      <c r="M4825" s="29"/>
      <c r="N4825" s="29"/>
      <c r="O4825" s="29"/>
      <c r="P4825" s="29"/>
      <c r="Q4825" s="29"/>
      <c r="R4825" s="29"/>
      <c r="S4825" s="29"/>
      <c r="T4825" s="29"/>
      <c r="U4825" s="29"/>
    </row>
    <row r="4826" spans="1:21" ht="13.5" customHeight="1" x14ac:dyDescent="0.25">
      <c r="A4826" s="39">
        <v>39051</v>
      </c>
      <c r="B4826" s="6"/>
      <c r="C4826" s="6"/>
      <c r="D4826" s="6"/>
      <c r="E4826" s="38">
        <v>12221.93</v>
      </c>
      <c r="F4826" s="29"/>
      <c r="G4826" s="29"/>
      <c r="H4826" s="29"/>
      <c r="I4826" s="29"/>
      <c r="J4826" s="29"/>
      <c r="K4826" s="29"/>
      <c r="L4826" s="29"/>
      <c r="M4826" s="29"/>
      <c r="N4826" s="29"/>
      <c r="O4826" s="29"/>
      <c r="P4826" s="29"/>
      <c r="Q4826" s="29"/>
      <c r="R4826" s="29"/>
      <c r="S4826" s="29"/>
      <c r="T4826" s="29"/>
      <c r="U4826" s="29"/>
    </row>
    <row r="4827" spans="1:21" ht="13.5" customHeight="1" x14ac:dyDescent="0.25">
      <c r="A4827" s="39">
        <v>39050</v>
      </c>
      <c r="B4827" s="6"/>
      <c r="C4827" s="6"/>
      <c r="D4827" s="6"/>
      <c r="E4827" s="38">
        <v>12226.73</v>
      </c>
      <c r="F4827" s="29"/>
      <c r="G4827" s="29"/>
      <c r="H4827" s="29"/>
      <c r="I4827" s="29"/>
      <c r="J4827" s="29"/>
      <c r="K4827" s="29"/>
      <c r="L4827" s="29"/>
      <c r="M4827" s="29"/>
      <c r="N4827" s="29"/>
      <c r="O4827" s="29"/>
      <c r="P4827" s="29"/>
      <c r="Q4827" s="29"/>
      <c r="R4827" s="29"/>
      <c r="S4827" s="29"/>
      <c r="T4827" s="29"/>
      <c r="U4827" s="29"/>
    </row>
    <row r="4828" spans="1:21" ht="13.5" customHeight="1" x14ac:dyDescent="0.25">
      <c r="A4828" s="39">
        <v>39049</v>
      </c>
      <c r="B4828" s="6"/>
      <c r="C4828" s="6"/>
      <c r="D4828" s="6"/>
      <c r="E4828" s="38">
        <v>12136.45</v>
      </c>
      <c r="F4828" s="29"/>
      <c r="G4828" s="29"/>
      <c r="H4828" s="29"/>
      <c r="I4828" s="29"/>
      <c r="J4828" s="29"/>
      <c r="K4828" s="29"/>
      <c r="L4828" s="29"/>
      <c r="M4828" s="29"/>
      <c r="N4828" s="29"/>
      <c r="O4828" s="29"/>
      <c r="P4828" s="29"/>
      <c r="Q4828" s="29"/>
      <c r="R4828" s="29"/>
      <c r="S4828" s="29"/>
      <c r="T4828" s="29"/>
      <c r="U4828" s="29"/>
    </row>
    <row r="4829" spans="1:21" ht="13.5" customHeight="1" x14ac:dyDescent="0.25">
      <c r="A4829" s="39">
        <v>39048</v>
      </c>
      <c r="B4829" s="6"/>
      <c r="C4829" s="6"/>
      <c r="D4829" s="6"/>
      <c r="E4829" s="38">
        <v>12121.71</v>
      </c>
      <c r="F4829" s="29"/>
      <c r="G4829" s="29"/>
      <c r="H4829" s="29"/>
      <c r="I4829" s="29"/>
      <c r="J4829" s="29"/>
      <c r="K4829" s="29"/>
      <c r="L4829" s="29"/>
      <c r="M4829" s="29"/>
      <c r="N4829" s="29"/>
      <c r="O4829" s="29"/>
      <c r="P4829" s="29"/>
      <c r="Q4829" s="29"/>
      <c r="R4829" s="29"/>
      <c r="S4829" s="29"/>
      <c r="T4829" s="29"/>
      <c r="U4829" s="29"/>
    </row>
    <row r="4830" spans="1:21" ht="13.5" customHeight="1" x14ac:dyDescent="0.25">
      <c r="A4830" s="39">
        <v>39045</v>
      </c>
      <c r="B4830" s="6"/>
      <c r="C4830" s="6"/>
      <c r="D4830" s="6"/>
      <c r="E4830" s="38">
        <v>12280.17</v>
      </c>
      <c r="F4830" s="29"/>
      <c r="G4830" s="29"/>
      <c r="H4830" s="29"/>
      <c r="I4830" s="29"/>
      <c r="J4830" s="29"/>
      <c r="K4830" s="29"/>
      <c r="L4830" s="29"/>
      <c r="M4830" s="29"/>
      <c r="N4830" s="29"/>
      <c r="O4830" s="29"/>
      <c r="P4830" s="29"/>
      <c r="Q4830" s="29"/>
      <c r="R4830" s="29"/>
      <c r="S4830" s="29"/>
      <c r="T4830" s="29"/>
      <c r="U4830" s="29"/>
    </row>
    <row r="4831" spans="1:21" ht="13.5" customHeight="1" x14ac:dyDescent="0.25">
      <c r="A4831" s="39">
        <v>39043</v>
      </c>
      <c r="B4831" s="6"/>
      <c r="C4831" s="6"/>
      <c r="D4831" s="6"/>
      <c r="E4831" s="38">
        <v>12326.95</v>
      </c>
      <c r="F4831" s="29"/>
      <c r="G4831" s="29"/>
      <c r="H4831" s="29"/>
      <c r="I4831" s="29"/>
      <c r="J4831" s="29"/>
      <c r="K4831" s="29"/>
      <c r="L4831" s="29"/>
      <c r="M4831" s="29"/>
      <c r="N4831" s="29"/>
      <c r="O4831" s="29"/>
      <c r="P4831" s="29"/>
      <c r="Q4831" s="29"/>
      <c r="R4831" s="29"/>
      <c r="S4831" s="29"/>
      <c r="T4831" s="29"/>
      <c r="U4831" s="29"/>
    </row>
    <row r="4832" spans="1:21" ht="13.5" customHeight="1" x14ac:dyDescent="0.25">
      <c r="A4832" s="39">
        <v>39042</v>
      </c>
      <c r="B4832" s="6"/>
      <c r="C4832" s="6"/>
      <c r="D4832" s="6"/>
      <c r="E4832" s="38">
        <v>12321.59</v>
      </c>
      <c r="F4832" s="29"/>
      <c r="G4832" s="29"/>
      <c r="H4832" s="29"/>
      <c r="I4832" s="29"/>
      <c r="J4832" s="29"/>
      <c r="K4832" s="29"/>
      <c r="L4832" s="29"/>
      <c r="M4832" s="29"/>
      <c r="N4832" s="29"/>
      <c r="O4832" s="29"/>
      <c r="P4832" s="29"/>
      <c r="Q4832" s="29"/>
      <c r="R4832" s="29"/>
      <c r="S4832" s="29"/>
      <c r="T4832" s="29"/>
      <c r="U4832" s="29"/>
    </row>
    <row r="4833" spans="1:21" ht="13.5" customHeight="1" x14ac:dyDescent="0.25">
      <c r="A4833" s="39">
        <v>39041</v>
      </c>
      <c r="B4833" s="6"/>
      <c r="C4833" s="6"/>
      <c r="D4833" s="6"/>
      <c r="E4833" s="38">
        <v>12316.54</v>
      </c>
      <c r="F4833" s="29"/>
      <c r="G4833" s="29"/>
      <c r="H4833" s="29"/>
      <c r="I4833" s="29"/>
      <c r="J4833" s="29"/>
      <c r="K4833" s="29"/>
      <c r="L4833" s="29"/>
      <c r="M4833" s="29"/>
      <c r="N4833" s="29"/>
      <c r="O4833" s="29"/>
      <c r="P4833" s="29"/>
      <c r="Q4833" s="29"/>
      <c r="R4833" s="29"/>
      <c r="S4833" s="29"/>
      <c r="T4833" s="29"/>
      <c r="U4833" s="29"/>
    </row>
    <row r="4834" spans="1:21" ht="13.5" customHeight="1" x14ac:dyDescent="0.25">
      <c r="A4834" s="39">
        <v>39038</v>
      </c>
      <c r="B4834" s="6"/>
      <c r="C4834" s="6"/>
      <c r="D4834" s="6"/>
      <c r="E4834" s="38">
        <v>12342.56</v>
      </c>
      <c r="F4834" s="29"/>
      <c r="G4834" s="29"/>
      <c r="H4834" s="29"/>
      <c r="I4834" s="29"/>
      <c r="J4834" s="29"/>
      <c r="K4834" s="29"/>
      <c r="L4834" s="29"/>
      <c r="M4834" s="29"/>
      <c r="N4834" s="29"/>
      <c r="O4834" s="29"/>
      <c r="P4834" s="29"/>
      <c r="Q4834" s="29"/>
      <c r="R4834" s="29"/>
      <c r="S4834" s="29"/>
      <c r="T4834" s="29"/>
      <c r="U4834" s="29"/>
    </row>
    <row r="4835" spans="1:21" ht="13.5" customHeight="1" x14ac:dyDescent="0.25">
      <c r="A4835" s="39">
        <v>39037</v>
      </c>
      <c r="B4835" s="6"/>
      <c r="C4835" s="6"/>
      <c r="D4835" s="6"/>
      <c r="E4835" s="38">
        <v>12305.82</v>
      </c>
      <c r="F4835" s="29"/>
      <c r="G4835" s="29"/>
      <c r="H4835" s="29"/>
      <c r="I4835" s="29"/>
      <c r="J4835" s="29"/>
      <c r="K4835" s="29"/>
      <c r="L4835" s="29"/>
      <c r="M4835" s="29"/>
      <c r="N4835" s="29"/>
      <c r="O4835" s="29"/>
      <c r="P4835" s="29"/>
      <c r="Q4835" s="29"/>
      <c r="R4835" s="29"/>
      <c r="S4835" s="29"/>
      <c r="T4835" s="29"/>
      <c r="U4835" s="29"/>
    </row>
    <row r="4836" spans="1:21" ht="13.5" customHeight="1" x14ac:dyDescent="0.25">
      <c r="A4836" s="39">
        <v>39036</v>
      </c>
      <c r="B4836" s="6"/>
      <c r="C4836" s="6"/>
      <c r="D4836" s="6"/>
      <c r="E4836" s="38">
        <v>12251.71</v>
      </c>
      <c r="F4836" s="29"/>
      <c r="G4836" s="29"/>
      <c r="H4836" s="29"/>
      <c r="I4836" s="29"/>
      <c r="J4836" s="29"/>
      <c r="K4836" s="29"/>
      <c r="L4836" s="29"/>
      <c r="M4836" s="29"/>
      <c r="N4836" s="29"/>
      <c r="O4836" s="29"/>
      <c r="P4836" s="29"/>
      <c r="Q4836" s="29"/>
      <c r="R4836" s="29"/>
      <c r="S4836" s="29"/>
      <c r="T4836" s="29"/>
      <c r="U4836" s="29"/>
    </row>
    <row r="4837" spans="1:21" ht="13.5" customHeight="1" x14ac:dyDescent="0.25">
      <c r="A4837" s="39">
        <v>39035</v>
      </c>
      <c r="B4837" s="6"/>
      <c r="C4837" s="6"/>
      <c r="D4837" s="6"/>
      <c r="E4837" s="38">
        <v>12218.01</v>
      </c>
      <c r="F4837" s="29"/>
      <c r="G4837" s="29"/>
      <c r="H4837" s="29"/>
      <c r="I4837" s="29"/>
      <c r="J4837" s="29"/>
      <c r="K4837" s="29"/>
      <c r="L4837" s="29"/>
      <c r="M4837" s="29"/>
      <c r="N4837" s="29"/>
      <c r="O4837" s="29"/>
      <c r="P4837" s="29"/>
      <c r="Q4837" s="29"/>
      <c r="R4837" s="29"/>
      <c r="S4837" s="29"/>
      <c r="T4837" s="29"/>
      <c r="U4837" s="29"/>
    </row>
    <row r="4838" spans="1:21" ht="13.5" customHeight="1" x14ac:dyDescent="0.25">
      <c r="A4838" s="39">
        <v>39034</v>
      </c>
      <c r="B4838" s="6"/>
      <c r="C4838" s="6"/>
      <c r="D4838" s="6"/>
      <c r="E4838" s="38">
        <v>12131.88</v>
      </c>
      <c r="F4838" s="29"/>
      <c r="G4838" s="29"/>
      <c r="H4838" s="29"/>
      <c r="I4838" s="29"/>
      <c r="J4838" s="29"/>
      <c r="K4838" s="29"/>
      <c r="L4838" s="29"/>
      <c r="M4838" s="29"/>
      <c r="N4838" s="29"/>
      <c r="O4838" s="29"/>
      <c r="P4838" s="29"/>
      <c r="Q4838" s="29"/>
      <c r="R4838" s="29"/>
      <c r="S4838" s="29"/>
      <c r="T4838" s="29"/>
      <c r="U4838" s="29"/>
    </row>
    <row r="4839" spans="1:21" ht="13.5" customHeight="1" x14ac:dyDescent="0.25">
      <c r="A4839" s="39">
        <v>39031</v>
      </c>
      <c r="B4839" s="6"/>
      <c r="C4839" s="6"/>
      <c r="D4839" s="6"/>
      <c r="E4839" s="38">
        <v>12108.43</v>
      </c>
      <c r="F4839" s="29"/>
      <c r="G4839" s="29"/>
      <c r="H4839" s="29"/>
      <c r="I4839" s="29"/>
      <c r="J4839" s="29"/>
      <c r="K4839" s="29"/>
      <c r="L4839" s="29"/>
      <c r="M4839" s="29"/>
      <c r="N4839" s="29"/>
      <c r="O4839" s="29"/>
      <c r="P4839" s="29"/>
      <c r="Q4839" s="29"/>
      <c r="R4839" s="29"/>
      <c r="S4839" s="29"/>
      <c r="T4839" s="29"/>
      <c r="U4839" s="29"/>
    </row>
    <row r="4840" spans="1:21" ht="13.5" customHeight="1" x14ac:dyDescent="0.25">
      <c r="A4840" s="39">
        <v>39030</v>
      </c>
      <c r="B4840" s="6"/>
      <c r="C4840" s="6"/>
      <c r="D4840" s="6"/>
      <c r="E4840" s="38">
        <v>12103.3</v>
      </c>
      <c r="F4840" s="29"/>
      <c r="G4840" s="29"/>
      <c r="H4840" s="29"/>
      <c r="I4840" s="29"/>
      <c r="J4840" s="29"/>
      <c r="K4840" s="29"/>
      <c r="L4840" s="29"/>
      <c r="M4840" s="29"/>
      <c r="N4840" s="29"/>
      <c r="O4840" s="29"/>
      <c r="P4840" s="29"/>
      <c r="Q4840" s="29"/>
      <c r="R4840" s="29"/>
      <c r="S4840" s="29"/>
      <c r="T4840" s="29"/>
      <c r="U4840" s="29"/>
    </row>
    <row r="4841" spans="1:21" ht="13.5" customHeight="1" x14ac:dyDescent="0.25">
      <c r="A4841" s="39">
        <v>39029</v>
      </c>
      <c r="B4841" s="6"/>
      <c r="C4841" s="6"/>
      <c r="D4841" s="6"/>
      <c r="E4841" s="38">
        <v>12176.54</v>
      </c>
      <c r="F4841" s="29"/>
      <c r="G4841" s="29"/>
      <c r="H4841" s="29"/>
      <c r="I4841" s="29"/>
      <c r="J4841" s="29"/>
      <c r="K4841" s="29"/>
      <c r="L4841" s="29"/>
      <c r="M4841" s="29"/>
      <c r="N4841" s="29"/>
      <c r="O4841" s="29"/>
      <c r="P4841" s="29"/>
      <c r="Q4841" s="29"/>
      <c r="R4841" s="29"/>
      <c r="S4841" s="29"/>
      <c r="T4841" s="29"/>
      <c r="U4841" s="29"/>
    </row>
    <row r="4842" spans="1:21" ht="13.5" customHeight="1" x14ac:dyDescent="0.25">
      <c r="A4842" s="39">
        <v>39028</v>
      </c>
      <c r="B4842" s="6"/>
      <c r="C4842" s="6"/>
      <c r="D4842" s="6"/>
      <c r="E4842" s="38">
        <v>12156.77</v>
      </c>
      <c r="F4842" s="29"/>
      <c r="G4842" s="29"/>
      <c r="H4842" s="29"/>
      <c r="I4842" s="29"/>
      <c r="J4842" s="29"/>
      <c r="K4842" s="29"/>
      <c r="L4842" s="29"/>
      <c r="M4842" s="29"/>
      <c r="N4842" s="29"/>
      <c r="O4842" s="29"/>
      <c r="P4842" s="29"/>
      <c r="Q4842" s="29"/>
      <c r="R4842" s="29"/>
      <c r="S4842" s="29"/>
      <c r="T4842" s="29"/>
      <c r="U4842" s="29"/>
    </row>
    <row r="4843" spans="1:21" ht="13.5" customHeight="1" x14ac:dyDescent="0.25">
      <c r="A4843" s="39">
        <v>39027</v>
      </c>
      <c r="B4843" s="6"/>
      <c r="C4843" s="6"/>
      <c r="D4843" s="6"/>
      <c r="E4843" s="38">
        <v>12105.55</v>
      </c>
      <c r="F4843" s="29"/>
      <c r="G4843" s="29"/>
      <c r="H4843" s="29"/>
      <c r="I4843" s="29"/>
      <c r="J4843" s="29"/>
      <c r="K4843" s="29"/>
      <c r="L4843" s="29"/>
      <c r="M4843" s="29"/>
      <c r="N4843" s="29"/>
      <c r="O4843" s="29"/>
      <c r="P4843" s="29"/>
      <c r="Q4843" s="29"/>
      <c r="R4843" s="29"/>
      <c r="S4843" s="29"/>
      <c r="T4843" s="29"/>
      <c r="U4843" s="29"/>
    </row>
    <row r="4844" spans="1:21" ht="13.5" customHeight="1" x14ac:dyDescent="0.25">
      <c r="A4844" s="39">
        <v>39024</v>
      </c>
      <c r="B4844" s="6"/>
      <c r="C4844" s="6"/>
      <c r="D4844" s="6"/>
      <c r="E4844" s="38">
        <v>11986.04</v>
      </c>
      <c r="F4844" s="29"/>
      <c r="G4844" s="29"/>
      <c r="H4844" s="29"/>
      <c r="I4844" s="29"/>
      <c r="J4844" s="29"/>
      <c r="K4844" s="29"/>
      <c r="L4844" s="29"/>
      <c r="M4844" s="29"/>
      <c r="N4844" s="29"/>
      <c r="O4844" s="29"/>
      <c r="P4844" s="29"/>
      <c r="Q4844" s="29"/>
      <c r="R4844" s="29"/>
      <c r="S4844" s="29"/>
      <c r="T4844" s="29"/>
      <c r="U4844" s="29"/>
    </row>
    <row r="4845" spans="1:21" ht="13.5" customHeight="1" x14ac:dyDescent="0.25">
      <c r="A4845" s="39">
        <v>39023</v>
      </c>
      <c r="B4845" s="6"/>
      <c r="C4845" s="6"/>
      <c r="D4845" s="6"/>
      <c r="E4845" s="38">
        <v>12018.54</v>
      </c>
      <c r="F4845" s="29"/>
      <c r="G4845" s="29"/>
      <c r="H4845" s="29"/>
      <c r="I4845" s="29"/>
      <c r="J4845" s="29"/>
      <c r="K4845" s="29"/>
      <c r="L4845" s="29"/>
      <c r="M4845" s="29"/>
      <c r="N4845" s="29"/>
      <c r="O4845" s="29"/>
      <c r="P4845" s="29"/>
      <c r="Q4845" s="29"/>
      <c r="R4845" s="29"/>
      <c r="S4845" s="29"/>
      <c r="T4845" s="29"/>
      <c r="U4845" s="29"/>
    </row>
    <row r="4846" spans="1:21" ht="13.5" customHeight="1" x14ac:dyDescent="0.25">
      <c r="A4846" s="39">
        <v>39022</v>
      </c>
      <c r="B4846" s="6"/>
      <c r="C4846" s="6"/>
      <c r="D4846" s="6"/>
      <c r="E4846" s="38">
        <v>12031.02</v>
      </c>
      <c r="F4846" s="29"/>
      <c r="G4846" s="29"/>
      <c r="H4846" s="29"/>
      <c r="I4846" s="29"/>
      <c r="J4846" s="29"/>
      <c r="K4846" s="29"/>
      <c r="L4846" s="29"/>
      <c r="M4846" s="29"/>
      <c r="N4846" s="29"/>
      <c r="O4846" s="29"/>
      <c r="P4846" s="29"/>
      <c r="Q4846" s="29"/>
      <c r="R4846" s="29"/>
      <c r="S4846" s="29"/>
      <c r="T4846" s="29"/>
      <c r="U4846" s="29"/>
    </row>
    <row r="4847" spans="1:21" ht="13.5" customHeight="1" x14ac:dyDescent="0.25">
      <c r="A4847" s="39">
        <v>39021</v>
      </c>
      <c r="B4847" s="6"/>
      <c r="C4847" s="6"/>
      <c r="D4847" s="6"/>
      <c r="E4847" s="38">
        <v>12080.73</v>
      </c>
      <c r="F4847" s="29"/>
      <c r="G4847" s="29"/>
      <c r="H4847" s="29"/>
      <c r="I4847" s="29"/>
      <c r="J4847" s="29"/>
      <c r="K4847" s="29"/>
      <c r="L4847" s="29"/>
      <c r="M4847" s="29"/>
      <c r="N4847" s="29"/>
      <c r="O4847" s="29"/>
      <c r="P4847" s="29"/>
      <c r="Q4847" s="29"/>
      <c r="R4847" s="29"/>
      <c r="S4847" s="29"/>
      <c r="T4847" s="29"/>
      <c r="U4847" s="29"/>
    </row>
    <row r="4848" spans="1:21" ht="13.5" customHeight="1" x14ac:dyDescent="0.25">
      <c r="A4848" s="39">
        <v>39020</v>
      </c>
      <c r="B4848" s="6"/>
      <c r="C4848" s="6"/>
      <c r="D4848" s="6"/>
      <c r="E4848" s="38">
        <v>12086.5</v>
      </c>
      <c r="F4848" s="29"/>
      <c r="G4848" s="29"/>
      <c r="H4848" s="29"/>
      <c r="I4848" s="29"/>
      <c r="J4848" s="29"/>
      <c r="K4848" s="29"/>
      <c r="L4848" s="29"/>
      <c r="M4848" s="29"/>
      <c r="N4848" s="29"/>
      <c r="O4848" s="29"/>
      <c r="P4848" s="29"/>
      <c r="Q4848" s="29"/>
      <c r="R4848" s="29"/>
      <c r="S4848" s="29"/>
      <c r="T4848" s="29"/>
      <c r="U4848" s="29"/>
    </row>
    <row r="4849" spans="1:21" ht="13.5" customHeight="1" x14ac:dyDescent="0.25">
      <c r="A4849" s="39">
        <v>39017</v>
      </c>
      <c r="B4849" s="6"/>
      <c r="C4849" s="6"/>
      <c r="D4849" s="6"/>
      <c r="E4849" s="38">
        <v>12090.26</v>
      </c>
      <c r="F4849" s="29"/>
      <c r="G4849" s="29"/>
      <c r="H4849" s="29"/>
      <c r="I4849" s="29"/>
      <c r="J4849" s="29"/>
      <c r="K4849" s="29"/>
      <c r="L4849" s="29"/>
      <c r="M4849" s="29"/>
      <c r="N4849" s="29"/>
      <c r="O4849" s="29"/>
      <c r="P4849" s="29"/>
      <c r="Q4849" s="29"/>
      <c r="R4849" s="29"/>
      <c r="S4849" s="29"/>
      <c r="T4849" s="29"/>
      <c r="U4849" s="29"/>
    </row>
    <row r="4850" spans="1:21" ht="13.5" customHeight="1" x14ac:dyDescent="0.25">
      <c r="A4850" s="39">
        <v>39016</v>
      </c>
      <c r="B4850" s="6"/>
      <c r="C4850" s="6"/>
      <c r="D4850" s="6"/>
      <c r="E4850" s="38">
        <v>12163.66</v>
      </c>
      <c r="F4850" s="29"/>
      <c r="G4850" s="29"/>
      <c r="H4850" s="29"/>
      <c r="I4850" s="29"/>
      <c r="J4850" s="29"/>
      <c r="K4850" s="29"/>
      <c r="L4850" s="29"/>
      <c r="M4850" s="29"/>
      <c r="N4850" s="29"/>
      <c r="O4850" s="29"/>
      <c r="P4850" s="29"/>
      <c r="Q4850" s="29"/>
      <c r="R4850" s="29"/>
      <c r="S4850" s="29"/>
      <c r="T4850" s="29"/>
      <c r="U4850" s="29"/>
    </row>
    <row r="4851" spans="1:21" ht="13.5" customHeight="1" x14ac:dyDescent="0.25">
      <c r="A4851" s="39">
        <v>39015</v>
      </c>
      <c r="B4851" s="6"/>
      <c r="C4851" s="6"/>
      <c r="D4851" s="6"/>
      <c r="E4851" s="38">
        <v>12134.68</v>
      </c>
      <c r="F4851" s="29"/>
      <c r="G4851" s="29"/>
      <c r="H4851" s="29"/>
      <c r="I4851" s="29"/>
      <c r="J4851" s="29"/>
      <c r="K4851" s="29"/>
      <c r="L4851" s="29"/>
      <c r="M4851" s="29"/>
      <c r="N4851" s="29"/>
      <c r="O4851" s="29"/>
      <c r="P4851" s="29"/>
      <c r="Q4851" s="29"/>
      <c r="R4851" s="29"/>
      <c r="S4851" s="29"/>
      <c r="T4851" s="29"/>
      <c r="U4851" s="29"/>
    </row>
    <row r="4852" spans="1:21" ht="13.5" customHeight="1" x14ac:dyDescent="0.25">
      <c r="A4852" s="39">
        <v>39014</v>
      </c>
      <c r="B4852" s="6"/>
      <c r="C4852" s="6"/>
      <c r="D4852" s="6"/>
      <c r="E4852" s="38">
        <v>12127.88</v>
      </c>
      <c r="F4852" s="29"/>
      <c r="G4852" s="29"/>
      <c r="H4852" s="29"/>
      <c r="I4852" s="29"/>
      <c r="J4852" s="29"/>
      <c r="K4852" s="29"/>
      <c r="L4852" s="29"/>
      <c r="M4852" s="29"/>
      <c r="N4852" s="29"/>
      <c r="O4852" s="29"/>
      <c r="P4852" s="29"/>
      <c r="Q4852" s="29"/>
      <c r="R4852" s="29"/>
      <c r="S4852" s="29"/>
      <c r="T4852" s="29"/>
      <c r="U4852" s="29"/>
    </row>
    <row r="4853" spans="1:21" ht="13.5" customHeight="1" x14ac:dyDescent="0.25">
      <c r="A4853" s="39">
        <v>39013</v>
      </c>
      <c r="B4853" s="6"/>
      <c r="C4853" s="6"/>
      <c r="D4853" s="6"/>
      <c r="E4853" s="38">
        <v>12116.91</v>
      </c>
      <c r="F4853" s="29"/>
      <c r="G4853" s="29"/>
      <c r="H4853" s="29"/>
      <c r="I4853" s="29"/>
      <c r="J4853" s="29"/>
      <c r="K4853" s="29"/>
      <c r="L4853" s="29"/>
      <c r="M4853" s="29"/>
      <c r="N4853" s="29"/>
      <c r="O4853" s="29"/>
      <c r="P4853" s="29"/>
      <c r="Q4853" s="29"/>
      <c r="R4853" s="29"/>
      <c r="S4853" s="29"/>
      <c r="T4853" s="29"/>
      <c r="U4853" s="29"/>
    </row>
    <row r="4854" spans="1:21" ht="13.5" customHeight="1" x14ac:dyDescent="0.25">
      <c r="A4854" s="39">
        <v>39010</v>
      </c>
      <c r="B4854" s="6"/>
      <c r="C4854" s="6"/>
      <c r="D4854" s="6"/>
      <c r="E4854" s="38">
        <v>12002.37</v>
      </c>
      <c r="F4854" s="29"/>
      <c r="G4854" s="29"/>
      <c r="H4854" s="29"/>
      <c r="I4854" s="29"/>
      <c r="J4854" s="29"/>
      <c r="K4854" s="29"/>
      <c r="L4854" s="29"/>
      <c r="M4854" s="29"/>
      <c r="N4854" s="29"/>
      <c r="O4854" s="29"/>
      <c r="P4854" s="29"/>
      <c r="Q4854" s="29"/>
      <c r="R4854" s="29"/>
      <c r="S4854" s="29"/>
      <c r="T4854" s="29"/>
      <c r="U4854" s="29"/>
    </row>
    <row r="4855" spans="1:21" ht="13.5" customHeight="1" x14ac:dyDescent="0.25">
      <c r="A4855" s="39">
        <v>39009</v>
      </c>
      <c r="B4855" s="6"/>
      <c r="C4855" s="6"/>
      <c r="D4855" s="6"/>
      <c r="E4855" s="38">
        <v>12011.73</v>
      </c>
      <c r="F4855" s="29"/>
      <c r="G4855" s="29"/>
      <c r="H4855" s="29"/>
      <c r="I4855" s="29"/>
      <c r="J4855" s="29"/>
      <c r="K4855" s="29"/>
      <c r="L4855" s="29"/>
      <c r="M4855" s="29"/>
      <c r="N4855" s="29"/>
      <c r="O4855" s="29"/>
      <c r="P4855" s="29"/>
      <c r="Q4855" s="29"/>
      <c r="R4855" s="29"/>
      <c r="S4855" s="29"/>
      <c r="T4855" s="29"/>
      <c r="U4855" s="29"/>
    </row>
    <row r="4856" spans="1:21" ht="13.5" customHeight="1" x14ac:dyDescent="0.25">
      <c r="A4856" s="39">
        <v>39008</v>
      </c>
      <c r="B4856" s="6"/>
      <c r="C4856" s="6"/>
      <c r="D4856" s="6"/>
      <c r="E4856" s="38">
        <v>11992.68</v>
      </c>
      <c r="F4856" s="29"/>
      <c r="G4856" s="29"/>
      <c r="H4856" s="29"/>
      <c r="I4856" s="29"/>
      <c r="J4856" s="29"/>
      <c r="K4856" s="29"/>
      <c r="L4856" s="29"/>
      <c r="M4856" s="29"/>
      <c r="N4856" s="29"/>
      <c r="O4856" s="29"/>
      <c r="P4856" s="29"/>
      <c r="Q4856" s="29"/>
      <c r="R4856" s="29"/>
      <c r="S4856" s="29"/>
      <c r="T4856" s="29"/>
      <c r="U4856" s="29"/>
    </row>
    <row r="4857" spans="1:21" ht="13.5" customHeight="1" x14ac:dyDescent="0.25">
      <c r="A4857" s="39">
        <v>39007</v>
      </c>
      <c r="B4857" s="6"/>
      <c r="C4857" s="6"/>
      <c r="D4857" s="6"/>
      <c r="E4857" s="38">
        <v>11950.02</v>
      </c>
      <c r="F4857" s="29"/>
      <c r="G4857" s="29"/>
      <c r="H4857" s="29"/>
      <c r="I4857" s="29"/>
      <c r="J4857" s="29"/>
      <c r="K4857" s="29"/>
      <c r="L4857" s="29"/>
      <c r="M4857" s="29"/>
      <c r="N4857" s="29"/>
      <c r="O4857" s="29"/>
      <c r="P4857" s="29"/>
      <c r="Q4857" s="29"/>
      <c r="R4857" s="29"/>
      <c r="S4857" s="29"/>
      <c r="T4857" s="29"/>
      <c r="U4857" s="29"/>
    </row>
    <row r="4858" spans="1:21" ht="13.5" customHeight="1" x14ac:dyDescent="0.25">
      <c r="A4858" s="39">
        <v>39006</v>
      </c>
      <c r="B4858" s="6"/>
      <c r="C4858" s="6"/>
      <c r="D4858" s="6"/>
      <c r="E4858" s="38">
        <v>11980.6</v>
      </c>
      <c r="F4858" s="29"/>
      <c r="G4858" s="29"/>
      <c r="H4858" s="29"/>
      <c r="I4858" s="29"/>
      <c r="J4858" s="29"/>
      <c r="K4858" s="29"/>
      <c r="L4858" s="29"/>
      <c r="M4858" s="29"/>
      <c r="N4858" s="29"/>
      <c r="O4858" s="29"/>
      <c r="P4858" s="29"/>
      <c r="Q4858" s="29"/>
      <c r="R4858" s="29"/>
      <c r="S4858" s="29"/>
      <c r="T4858" s="29"/>
      <c r="U4858" s="29"/>
    </row>
    <row r="4859" spans="1:21" ht="13.5" customHeight="1" x14ac:dyDescent="0.25">
      <c r="A4859" s="39">
        <v>39003</v>
      </c>
      <c r="B4859" s="6"/>
      <c r="C4859" s="6"/>
      <c r="D4859" s="6"/>
      <c r="E4859" s="38">
        <v>11960.51</v>
      </c>
      <c r="F4859" s="29"/>
      <c r="G4859" s="29"/>
      <c r="H4859" s="29"/>
      <c r="I4859" s="29"/>
      <c r="J4859" s="29"/>
      <c r="K4859" s="29"/>
      <c r="L4859" s="29"/>
      <c r="M4859" s="29"/>
      <c r="N4859" s="29"/>
      <c r="O4859" s="29"/>
      <c r="P4859" s="29"/>
      <c r="Q4859" s="29"/>
      <c r="R4859" s="29"/>
      <c r="S4859" s="29"/>
      <c r="T4859" s="29"/>
      <c r="U4859" s="29"/>
    </row>
    <row r="4860" spans="1:21" ht="13.5" customHeight="1" x14ac:dyDescent="0.25">
      <c r="A4860" s="39">
        <v>39002</v>
      </c>
      <c r="B4860" s="6"/>
      <c r="C4860" s="6"/>
      <c r="D4860" s="6"/>
      <c r="E4860" s="38">
        <v>11947.7</v>
      </c>
      <c r="F4860" s="29"/>
      <c r="G4860" s="29"/>
      <c r="H4860" s="29"/>
      <c r="I4860" s="29"/>
      <c r="J4860" s="29"/>
      <c r="K4860" s="29"/>
      <c r="L4860" s="29"/>
      <c r="M4860" s="29"/>
      <c r="N4860" s="29"/>
      <c r="O4860" s="29"/>
      <c r="P4860" s="29"/>
      <c r="Q4860" s="29"/>
      <c r="R4860" s="29"/>
      <c r="S4860" s="29"/>
      <c r="T4860" s="29"/>
      <c r="U4860" s="29"/>
    </row>
    <row r="4861" spans="1:21" ht="13.5" customHeight="1" x14ac:dyDescent="0.25">
      <c r="A4861" s="39">
        <v>39001</v>
      </c>
      <c r="B4861" s="6"/>
      <c r="C4861" s="6"/>
      <c r="D4861" s="6"/>
      <c r="E4861" s="38">
        <v>11852.13</v>
      </c>
      <c r="F4861" s="29"/>
      <c r="G4861" s="29"/>
      <c r="H4861" s="29"/>
      <c r="I4861" s="29"/>
      <c r="J4861" s="29"/>
      <c r="K4861" s="29"/>
      <c r="L4861" s="29"/>
      <c r="M4861" s="29"/>
      <c r="N4861" s="29"/>
      <c r="O4861" s="29"/>
      <c r="P4861" s="29"/>
      <c r="Q4861" s="29"/>
      <c r="R4861" s="29"/>
      <c r="S4861" s="29"/>
      <c r="T4861" s="29"/>
      <c r="U4861" s="29"/>
    </row>
    <row r="4862" spans="1:21" ht="13.5" customHeight="1" x14ac:dyDescent="0.25">
      <c r="A4862" s="39">
        <v>39000</v>
      </c>
      <c r="B4862" s="6"/>
      <c r="C4862" s="6"/>
      <c r="D4862" s="6"/>
      <c r="E4862" s="38">
        <v>11867.17</v>
      </c>
      <c r="F4862" s="29"/>
      <c r="G4862" s="29"/>
      <c r="H4862" s="29"/>
      <c r="I4862" s="29"/>
      <c r="J4862" s="29"/>
      <c r="K4862" s="29"/>
      <c r="L4862" s="29"/>
      <c r="M4862" s="29"/>
      <c r="N4862" s="29"/>
      <c r="O4862" s="29"/>
      <c r="P4862" s="29"/>
      <c r="Q4862" s="29"/>
      <c r="R4862" s="29"/>
      <c r="S4862" s="29"/>
      <c r="T4862" s="29"/>
      <c r="U4862" s="29"/>
    </row>
    <row r="4863" spans="1:21" ht="13.5" customHeight="1" x14ac:dyDescent="0.25">
      <c r="A4863" s="39">
        <v>38999</v>
      </c>
      <c r="B4863" s="6"/>
      <c r="C4863" s="6"/>
      <c r="D4863" s="6"/>
      <c r="E4863" s="38">
        <v>11857.81</v>
      </c>
      <c r="F4863" s="29"/>
      <c r="G4863" s="29"/>
      <c r="H4863" s="29"/>
      <c r="I4863" s="29"/>
      <c r="J4863" s="29"/>
      <c r="K4863" s="29"/>
      <c r="L4863" s="29"/>
      <c r="M4863" s="29"/>
      <c r="N4863" s="29"/>
      <c r="O4863" s="29"/>
      <c r="P4863" s="29"/>
      <c r="Q4863" s="29"/>
      <c r="R4863" s="29"/>
      <c r="S4863" s="29"/>
      <c r="T4863" s="29"/>
      <c r="U4863" s="29"/>
    </row>
    <row r="4864" spans="1:21" ht="13.5" customHeight="1" x14ac:dyDescent="0.25">
      <c r="A4864" s="39">
        <v>38996</v>
      </c>
      <c r="B4864" s="6"/>
      <c r="C4864" s="6"/>
      <c r="D4864" s="6"/>
      <c r="E4864" s="38">
        <v>11850.21</v>
      </c>
      <c r="F4864" s="29"/>
      <c r="G4864" s="29"/>
      <c r="H4864" s="29"/>
      <c r="I4864" s="29"/>
      <c r="J4864" s="29"/>
      <c r="K4864" s="29"/>
      <c r="L4864" s="29"/>
      <c r="M4864" s="29"/>
      <c r="N4864" s="29"/>
      <c r="O4864" s="29"/>
      <c r="P4864" s="29"/>
      <c r="Q4864" s="29"/>
      <c r="R4864" s="29"/>
      <c r="S4864" s="29"/>
      <c r="T4864" s="29"/>
      <c r="U4864" s="29"/>
    </row>
    <row r="4865" spans="1:21" ht="13.5" customHeight="1" x14ac:dyDescent="0.25">
      <c r="A4865" s="39">
        <v>38995</v>
      </c>
      <c r="B4865" s="6"/>
      <c r="C4865" s="6"/>
      <c r="D4865" s="6"/>
      <c r="E4865" s="38">
        <v>11866.69</v>
      </c>
      <c r="F4865" s="29"/>
      <c r="G4865" s="29"/>
      <c r="H4865" s="29"/>
      <c r="I4865" s="29"/>
      <c r="J4865" s="29"/>
      <c r="K4865" s="29"/>
      <c r="L4865" s="29"/>
      <c r="M4865" s="29"/>
      <c r="N4865" s="29"/>
      <c r="O4865" s="29"/>
      <c r="P4865" s="29"/>
      <c r="Q4865" s="29"/>
      <c r="R4865" s="29"/>
      <c r="S4865" s="29"/>
      <c r="T4865" s="29"/>
      <c r="U4865" s="29"/>
    </row>
    <row r="4866" spans="1:21" ht="13.5" customHeight="1" x14ac:dyDescent="0.25">
      <c r="A4866" s="39">
        <v>38994</v>
      </c>
      <c r="B4866" s="6"/>
      <c r="C4866" s="6"/>
      <c r="D4866" s="6"/>
      <c r="E4866" s="38">
        <v>11850.61</v>
      </c>
      <c r="F4866" s="29"/>
      <c r="G4866" s="29"/>
      <c r="H4866" s="29"/>
      <c r="I4866" s="29"/>
      <c r="J4866" s="29"/>
      <c r="K4866" s="29"/>
      <c r="L4866" s="29"/>
      <c r="M4866" s="29"/>
      <c r="N4866" s="29"/>
      <c r="O4866" s="29"/>
      <c r="P4866" s="29"/>
      <c r="Q4866" s="29"/>
      <c r="R4866" s="29"/>
      <c r="S4866" s="29"/>
      <c r="T4866" s="29"/>
      <c r="U4866" s="29"/>
    </row>
    <row r="4867" spans="1:21" ht="13.5" customHeight="1" x14ac:dyDescent="0.25">
      <c r="A4867" s="39">
        <v>38993</v>
      </c>
      <c r="B4867" s="6"/>
      <c r="C4867" s="6"/>
      <c r="D4867" s="6"/>
      <c r="E4867" s="38">
        <v>11727.34</v>
      </c>
      <c r="F4867" s="29"/>
      <c r="G4867" s="29"/>
      <c r="H4867" s="29"/>
      <c r="I4867" s="29"/>
      <c r="J4867" s="29"/>
      <c r="K4867" s="29"/>
      <c r="L4867" s="29"/>
      <c r="M4867" s="29"/>
      <c r="N4867" s="29"/>
      <c r="O4867" s="29"/>
      <c r="P4867" s="29"/>
      <c r="Q4867" s="29"/>
      <c r="R4867" s="29"/>
      <c r="S4867" s="29"/>
      <c r="T4867" s="29"/>
      <c r="U4867" s="29"/>
    </row>
    <row r="4868" spans="1:21" ht="13.5" customHeight="1" x14ac:dyDescent="0.25">
      <c r="A4868" s="39">
        <v>38992</v>
      </c>
      <c r="B4868" s="6"/>
      <c r="C4868" s="6"/>
      <c r="D4868" s="6"/>
      <c r="E4868" s="38">
        <v>11670.35</v>
      </c>
      <c r="F4868" s="29"/>
      <c r="G4868" s="29"/>
      <c r="H4868" s="29"/>
      <c r="I4868" s="29"/>
      <c r="J4868" s="29"/>
      <c r="K4868" s="29"/>
      <c r="L4868" s="29"/>
      <c r="M4868" s="29"/>
      <c r="N4868" s="29"/>
      <c r="O4868" s="29"/>
      <c r="P4868" s="29"/>
      <c r="Q4868" s="29"/>
      <c r="R4868" s="29"/>
      <c r="S4868" s="29"/>
      <c r="T4868" s="29"/>
      <c r="U4868" s="29"/>
    </row>
    <row r="4869" spans="1:21" ht="13.5" customHeight="1" x14ac:dyDescent="0.25">
      <c r="A4869" s="39">
        <v>38989</v>
      </c>
      <c r="B4869" s="6"/>
      <c r="C4869" s="6"/>
      <c r="D4869" s="6"/>
      <c r="E4869" s="38">
        <v>11679.07</v>
      </c>
      <c r="F4869" s="29"/>
      <c r="G4869" s="29"/>
      <c r="H4869" s="29"/>
      <c r="I4869" s="29"/>
      <c r="J4869" s="29"/>
      <c r="K4869" s="29"/>
      <c r="L4869" s="29"/>
      <c r="M4869" s="29"/>
      <c r="N4869" s="29"/>
      <c r="O4869" s="29"/>
      <c r="P4869" s="29"/>
      <c r="Q4869" s="29"/>
      <c r="R4869" s="29"/>
      <c r="S4869" s="29"/>
      <c r="T4869" s="29"/>
      <c r="U4869" s="29"/>
    </row>
    <row r="4870" spans="1:21" ht="13.5" customHeight="1" x14ac:dyDescent="0.25">
      <c r="A4870" s="39">
        <v>38988</v>
      </c>
      <c r="B4870" s="6"/>
      <c r="C4870" s="6"/>
      <c r="D4870" s="6"/>
      <c r="E4870" s="38">
        <v>11718.45</v>
      </c>
      <c r="F4870" s="29"/>
      <c r="G4870" s="29"/>
      <c r="H4870" s="29"/>
      <c r="I4870" s="29"/>
      <c r="J4870" s="29"/>
      <c r="K4870" s="29"/>
      <c r="L4870" s="29"/>
      <c r="M4870" s="29"/>
      <c r="N4870" s="29"/>
      <c r="O4870" s="29"/>
      <c r="P4870" s="29"/>
      <c r="Q4870" s="29"/>
      <c r="R4870" s="29"/>
      <c r="S4870" s="29"/>
      <c r="T4870" s="29"/>
      <c r="U4870" s="29"/>
    </row>
    <row r="4871" spans="1:21" ht="13.5" customHeight="1" x14ac:dyDescent="0.25">
      <c r="A4871" s="39">
        <v>38987</v>
      </c>
      <c r="B4871" s="6"/>
      <c r="C4871" s="6"/>
      <c r="D4871" s="6"/>
      <c r="E4871" s="38">
        <v>11689.24</v>
      </c>
      <c r="F4871" s="29"/>
      <c r="G4871" s="29"/>
      <c r="H4871" s="29"/>
      <c r="I4871" s="29"/>
      <c r="J4871" s="29"/>
      <c r="K4871" s="29"/>
      <c r="L4871" s="29"/>
      <c r="M4871" s="29"/>
      <c r="N4871" s="29"/>
      <c r="O4871" s="29"/>
      <c r="P4871" s="29"/>
      <c r="Q4871" s="29"/>
      <c r="R4871" s="29"/>
      <c r="S4871" s="29"/>
      <c r="T4871" s="29"/>
      <c r="U4871" s="29"/>
    </row>
    <row r="4872" spans="1:21" ht="13.5" customHeight="1" x14ac:dyDescent="0.25">
      <c r="A4872" s="39">
        <v>38986</v>
      </c>
      <c r="B4872" s="6"/>
      <c r="C4872" s="6"/>
      <c r="D4872" s="6"/>
      <c r="E4872" s="38">
        <v>11669.39</v>
      </c>
      <c r="F4872" s="29"/>
      <c r="G4872" s="29"/>
      <c r="H4872" s="29"/>
      <c r="I4872" s="29"/>
      <c r="J4872" s="29"/>
      <c r="K4872" s="29"/>
      <c r="L4872" s="29"/>
      <c r="M4872" s="29"/>
      <c r="N4872" s="29"/>
      <c r="O4872" s="29"/>
      <c r="P4872" s="29"/>
      <c r="Q4872" s="29"/>
      <c r="R4872" s="29"/>
      <c r="S4872" s="29"/>
      <c r="T4872" s="29"/>
      <c r="U4872" s="29"/>
    </row>
    <row r="4873" spans="1:21" ht="13.5" customHeight="1" x14ac:dyDescent="0.25">
      <c r="A4873" s="39">
        <v>38985</v>
      </c>
      <c r="B4873" s="6"/>
      <c r="C4873" s="6"/>
      <c r="D4873" s="6"/>
      <c r="E4873" s="38">
        <v>11575.81</v>
      </c>
      <c r="F4873" s="29"/>
      <c r="G4873" s="29"/>
      <c r="H4873" s="29"/>
      <c r="I4873" s="29"/>
      <c r="J4873" s="29"/>
      <c r="K4873" s="29"/>
      <c r="L4873" s="29"/>
      <c r="M4873" s="29"/>
      <c r="N4873" s="29"/>
      <c r="O4873" s="29"/>
      <c r="P4873" s="29"/>
      <c r="Q4873" s="29"/>
      <c r="R4873" s="29"/>
      <c r="S4873" s="29"/>
      <c r="T4873" s="29"/>
      <c r="U4873" s="29"/>
    </row>
    <row r="4874" spans="1:21" ht="13.5" customHeight="1" x14ac:dyDescent="0.25">
      <c r="A4874" s="39">
        <v>38982</v>
      </c>
      <c r="B4874" s="6"/>
      <c r="C4874" s="6"/>
      <c r="D4874" s="6"/>
      <c r="E4874" s="38">
        <v>11508.1</v>
      </c>
      <c r="F4874" s="29"/>
      <c r="G4874" s="29"/>
      <c r="H4874" s="29"/>
      <c r="I4874" s="29"/>
      <c r="J4874" s="29"/>
      <c r="K4874" s="29"/>
      <c r="L4874" s="29"/>
      <c r="M4874" s="29"/>
      <c r="N4874" s="29"/>
      <c r="O4874" s="29"/>
      <c r="P4874" s="29"/>
      <c r="Q4874" s="29"/>
      <c r="R4874" s="29"/>
      <c r="S4874" s="29"/>
      <c r="T4874" s="29"/>
      <c r="U4874" s="29"/>
    </row>
    <row r="4875" spans="1:21" ht="13.5" customHeight="1" x14ac:dyDescent="0.25">
      <c r="A4875" s="39">
        <v>38981</v>
      </c>
      <c r="B4875" s="6"/>
      <c r="C4875" s="6"/>
      <c r="D4875" s="6"/>
      <c r="E4875" s="38">
        <v>11533.23</v>
      </c>
      <c r="F4875" s="29"/>
      <c r="G4875" s="29"/>
      <c r="H4875" s="29"/>
      <c r="I4875" s="29"/>
      <c r="J4875" s="29"/>
      <c r="K4875" s="29"/>
      <c r="L4875" s="29"/>
      <c r="M4875" s="29"/>
      <c r="N4875" s="29"/>
      <c r="O4875" s="29"/>
      <c r="P4875" s="29"/>
      <c r="Q4875" s="29"/>
      <c r="R4875" s="29"/>
      <c r="S4875" s="29"/>
      <c r="T4875" s="29"/>
      <c r="U4875" s="29"/>
    </row>
    <row r="4876" spans="1:21" ht="13.5" customHeight="1" x14ac:dyDescent="0.25">
      <c r="A4876" s="39">
        <v>38980</v>
      </c>
      <c r="B4876" s="6"/>
      <c r="C4876" s="6"/>
      <c r="D4876" s="6"/>
      <c r="E4876" s="38">
        <v>11613.19</v>
      </c>
      <c r="F4876" s="29"/>
      <c r="G4876" s="29"/>
      <c r="H4876" s="29"/>
      <c r="I4876" s="29"/>
      <c r="J4876" s="29"/>
      <c r="K4876" s="29"/>
      <c r="L4876" s="29"/>
      <c r="M4876" s="29"/>
      <c r="N4876" s="29"/>
      <c r="O4876" s="29"/>
      <c r="P4876" s="29"/>
      <c r="Q4876" s="29"/>
      <c r="R4876" s="29"/>
      <c r="S4876" s="29"/>
      <c r="T4876" s="29"/>
      <c r="U4876" s="29"/>
    </row>
    <row r="4877" spans="1:21" ht="13.5" customHeight="1" x14ac:dyDescent="0.25">
      <c r="A4877" s="39">
        <v>38979</v>
      </c>
      <c r="B4877" s="6"/>
      <c r="C4877" s="6"/>
      <c r="D4877" s="6"/>
      <c r="E4877" s="38">
        <v>11540.91</v>
      </c>
      <c r="F4877" s="29"/>
      <c r="G4877" s="29"/>
      <c r="H4877" s="29"/>
      <c r="I4877" s="29"/>
      <c r="J4877" s="29"/>
      <c r="K4877" s="29"/>
      <c r="L4877" s="29"/>
      <c r="M4877" s="29"/>
      <c r="N4877" s="29"/>
      <c r="O4877" s="29"/>
      <c r="P4877" s="29"/>
      <c r="Q4877" s="29"/>
      <c r="R4877" s="29"/>
      <c r="S4877" s="29"/>
      <c r="T4877" s="29"/>
      <c r="U4877" s="29"/>
    </row>
    <row r="4878" spans="1:21" ht="13.5" customHeight="1" x14ac:dyDescent="0.25">
      <c r="A4878" s="39">
        <v>38978</v>
      </c>
      <c r="B4878" s="6"/>
      <c r="C4878" s="6"/>
      <c r="D4878" s="6"/>
      <c r="E4878" s="38">
        <v>11555</v>
      </c>
      <c r="F4878" s="29"/>
      <c r="G4878" s="29"/>
      <c r="H4878" s="29"/>
      <c r="I4878" s="29"/>
      <c r="J4878" s="29"/>
      <c r="K4878" s="29"/>
      <c r="L4878" s="29"/>
      <c r="M4878" s="29"/>
      <c r="N4878" s="29"/>
      <c r="O4878" s="29"/>
      <c r="P4878" s="29"/>
      <c r="Q4878" s="29"/>
      <c r="R4878" s="29"/>
      <c r="S4878" s="29"/>
      <c r="T4878" s="29"/>
      <c r="U4878" s="29"/>
    </row>
    <row r="4879" spans="1:21" ht="13.5" customHeight="1" x14ac:dyDescent="0.25">
      <c r="A4879" s="39">
        <v>38975</v>
      </c>
      <c r="B4879" s="6"/>
      <c r="C4879" s="6"/>
      <c r="D4879" s="6"/>
      <c r="E4879" s="38">
        <v>11560.77</v>
      </c>
      <c r="F4879" s="29"/>
      <c r="G4879" s="29"/>
      <c r="H4879" s="29"/>
      <c r="I4879" s="29"/>
      <c r="J4879" s="29"/>
      <c r="K4879" s="29"/>
      <c r="L4879" s="29"/>
      <c r="M4879" s="29"/>
      <c r="N4879" s="29"/>
      <c r="O4879" s="29"/>
      <c r="P4879" s="29"/>
      <c r="Q4879" s="29"/>
      <c r="R4879" s="29"/>
      <c r="S4879" s="29"/>
      <c r="T4879" s="29"/>
      <c r="U4879" s="29"/>
    </row>
    <row r="4880" spans="1:21" ht="13.5" customHeight="1" x14ac:dyDescent="0.25">
      <c r="A4880" s="39">
        <v>38974</v>
      </c>
      <c r="B4880" s="6"/>
      <c r="C4880" s="6"/>
      <c r="D4880" s="6"/>
      <c r="E4880" s="38">
        <v>11527.39</v>
      </c>
      <c r="F4880" s="29"/>
      <c r="G4880" s="29"/>
      <c r="H4880" s="29"/>
      <c r="I4880" s="29"/>
      <c r="J4880" s="29"/>
      <c r="K4880" s="29"/>
      <c r="L4880" s="29"/>
      <c r="M4880" s="29"/>
      <c r="N4880" s="29"/>
      <c r="O4880" s="29"/>
      <c r="P4880" s="29"/>
      <c r="Q4880" s="29"/>
      <c r="R4880" s="29"/>
      <c r="S4880" s="29"/>
      <c r="T4880" s="29"/>
      <c r="U4880" s="29"/>
    </row>
    <row r="4881" spans="1:21" ht="13.5" customHeight="1" x14ac:dyDescent="0.25">
      <c r="A4881" s="39">
        <v>38973</v>
      </c>
      <c r="B4881" s="6"/>
      <c r="C4881" s="6"/>
      <c r="D4881" s="6"/>
      <c r="E4881" s="38">
        <v>11543.32</v>
      </c>
      <c r="F4881" s="29"/>
      <c r="G4881" s="29"/>
      <c r="H4881" s="29"/>
      <c r="I4881" s="29"/>
      <c r="J4881" s="29"/>
      <c r="K4881" s="29"/>
      <c r="L4881" s="29"/>
      <c r="M4881" s="29"/>
      <c r="N4881" s="29"/>
      <c r="O4881" s="29"/>
      <c r="P4881" s="29"/>
      <c r="Q4881" s="29"/>
      <c r="R4881" s="29"/>
      <c r="S4881" s="29"/>
      <c r="T4881" s="29"/>
      <c r="U4881" s="29"/>
    </row>
    <row r="4882" spans="1:21" ht="13.5" customHeight="1" x14ac:dyDescent="0.25">
      <c r="A4882" s="39">
        <v>38972</v>
      </c>
      <c r="B4882" s="6"/>
      <c r="C4882" s="6"/>
      <c r="D4882" s="6"/>
      <c r="E4882" s="38">
        <v>11498.09</v>
      </c>
      <c r="F4882" s="29"/>
      <c r="G4882" s="29"/>
      <c r="H4882" s="29"/>
      <c r="I4882" s="29"/>
      <c r="J4882" s="29"/>
      <c r="K4882" s="29"/>
      <c r="L4882" s="29"/>
      <c r="M4882" s="29"/>
      <c r="N4882" s="29"/>
      <c r="O4882" s="29"/>
      <c r="P4882" s="29"/>
      <c r="Q4882" s="29"/>
      <c r="R4882" s="29"/>
      <c r="S4882" s="29"/>
      <c r="T4882" s="29"/>
      <c r="U4882" s="29"/>
    </row>
    <row r="4883" spans="1:21" ht="13.5" customHeight="1" x14ac:dyDescent="0.25">
      <c r="A4883" s="39">
        <v>38971</v>
      </c>
      <c r="B4883" s="6"/>
      <c r="C4883" s="6"/>
      <c r="D4883" s="6"/>
      <c r="E4883" s="38">
        <v>11396.84</v>
      </c>
      <c r="F4883" s="29"/>
      <c r="G4883" s="29"/>
      <c r="H4883" s="29"/>
      <c r="I4883" s="29"/>
      <c r="J4883" s="29"/>
      <c r="K4883" s="29"/>
      <c r="L4883" s="29"/>
      <c r="M4883" s="29"/>
      <c r="N4883" s="29"/>
      <c r="O4883" s="29"/>
      <c r="P4883" s="29"/>
      <c r="Q4883" s="29"/>
      <c r="R4883" s="29"/>
      <c r="S4883" s="29"/>
      <c r="T4883" s="29"/>
      <c r="U4883" s="29"/>
    </row>
    <row r="4884" spans="1:21" ht="13.5" customHeight="1" x14ac:dyDescent="0.25">
      <c r="A4884" s="39">
        <v>38968</v>
      </c>
      <c r="B4884" s="6"/>
      <c r="C4884" s="6"/>
      <c r="D4884" s="6"/>
      <c r="E4884" s="38">
        <v>11392.11</v>
      </c>
      <c r="F4884" s="29"/>
      <c r="G4884" s="29"/>
      <c r="H4884" s="29"/>
      <c r="I4884" s="29"/>
      <c r="J4884" s="29"/>
      <c r="K4884" s="29"/>
      <c r="L4884" s="29"/>
      <c r="M4884" s="29"/>
      <c r="N4884" s="29"/>
      <c r="O4884" s="29"/>
      <c r="P4884" s="29"/>
      <c r="Q4884" s="29"/>
      <c r="R4884" s="29"/>
      <c r="S4884" s="29"/>
      <c r="T4884" s="29"/>
      <c r="U4884" s="29"/>
    </row>
    <row r="4885" spans="1:21" ht="13.5" customHeight="1" x14ac:dyDescent="0.25">
      <c r="A4885" s="39">
        <v>38967</v>
      </c>
      <c r="B4885" s="6"/>
      <c r="C4885" s="6"/>
      <c r="D4885" s="6"/>
      <c r="E4885" s="38">
        <v>11331.44</v>
      </c>
      <c r="F4885" s="29"/>
      <c r="G4885" s="29"/>
      <c r="H4885" s="29"/>
      <c r="I4885" s="29"/>
      <c r="J4885" s="29"/>
      <c r="K4885" s="29"/>
      <c r="L4885" s="29"/>
      <c r="M4885" s="29"/>
      <c r="N4885" s="29"/>
      <c r="O4885" s="29"/>
      <c r="P4885" s="29"/>
      <c r="Q4885" s="29"/>
      <c r="R4885" s="29"/>
      <c r="S4885" s="29"/>
      <c r="T4885" s="29"/>
      <c r="U4885" s="29"/>
    </row>
    <row r="4886" spans="1:21" ht="13.5" customHeight="1" x14ac:dyDescent="0.25">
      <c r="A4886" s="39">
        <v>38966</v>
      </c>
      <c r="B4886" s="6"/>
      <c r="C4886" s="6"/>
      <c r="D4886" s="6"/>
      <c r="E4886" s="38">
        <v>11406.2</v>
      </c>
      <c r="F4886" s="29"/>
      <c r="G4886" s="29"/>
      <c r="H4886" s="29"/>
      <c r="I4886" s="29"/>
      <c r="J4886" s="29"/>
      <c r="K4886" s="29"/>
      <c r="L4886" s="29"/>
      <c r="M4886" s="29"/>
      <c r="N4886" s="29"/>
      <c r="O4886" s="29"/>
      <c r="P4886" s="29"/>
      <c r="Q4886" s="29"/>
      <c r="R4886" s="29"/>
      <c r="S4886" s="29"/>
      <c r="T4886" s="29"/>
      <c r="U4886" s="29"/>
    </row>
    <row r="4887" spans="1:21" ht="13.5" customHeight="1" x14ac:dyDescent="0.25">
      <c r="A4887" s="39">
        <v>38965</v>
      </c>
      <c r="B4887" s="6"/>
      <c r="C4887" s="6"/>
      <c r="D4887" s="6"/>
      <c r="E4887" s="38">
        <v>11469.28</v>
      </c>
      <c r="F4887" s="29"/>
      <c r="G4887" s="29"/>
      <c r="H4887" s="29"/>
      <c r="I4887" s="29"/>
      <c r="J4887" s="29"/>
      <c r="K4887" s="29"/>
      <c r="L4887" s="29"/>
      <c r="M4887" s="29"/>
      <c r="N4887" s="29"/>
      <c r="O4887" s="29"/>
      <c r="P4887" s="29"/>
      <c r="Q4887" s="29"/>
      <c r="R4887" s="29"/>
      <c r="S4887" s="29"/>
      <c r="T4887" s="29"/>
      <c r="U4887" s="29"/>
    </row>
    <row r="4888" spans="1:21" ht="13.5" customHeight="1" x14ac:dyDescent="0.25">
      <c r="A4888" s="39">
        <v>38961</v>
      </c>
      <c r="B4888" s="6"/>
      <c r="C4888" s="6"/>
      <c r="D4888" s="6"/>
      <c r="E4888" s="38">
        <v>11464.15</v>
      </c>
      <c r="F4888" s="29"/>
      <c r="G4888" s="29"/>
      <c r="H4888" s="29"/>
      <c r="I4888" s="29"/>
      <c r="J4888" s="29"/>
      <c r="K4888" s="29"/>
      <c r="L4888" s="29"/>
      <c r="M4888" s="29"/>
      <c r="N4888" s="29"/>
      <c r="O4888" s="29"/>
      <c r="P4888" s="29"/>
      <c r="Q4888" s="29"/>
      <c r="R4888" s="29"/>
      <c r="S4888" s="29"/>
      <c r="T4888" s="29"/>
      <c r="U4888" s="29"/>
    </row>
    <row r="4889" spans="1:21" ht="13.5" customHeight="1" x14ac:dyDescent="0.25">
      <c r="A4889" s="39">
        <v>38960</v>
      </c>
      <c r="B4889" s="6"/>
      <c r="C4889" s="6"/>
      <c r="D4889" s="6"/>
      <c r="E4889" s="38">
        <v>11381.15</v>
      </c>
      <c r="F4889" s="29"/>
      <c r="G4889" s="29"/>
      <c r="H4889" s="29"/>
      <c r="I4889" s="29"/>
      <c r="J4889" s="29"/>
      <c r="K4889" s="29"/>
      <c r="L4889" s="29"/>
      <c r="M4889" s="29"/>
      <c r="N4889" s="29"/>
      <c r="O4889" s="29"/>
      <c r="P4889" s="29"/>
      <c r="Q4889" s="29"/>
      <c r="R4889" s="29"/>
      <c r="S4889" s="29"/>
      <c r="T4889" s="29"/>
      <c r="U4889" s="29"/>
    </row>
    <row r="4890" spans="1:21" ht="13.5" customHeight="1" x14ac:dyDescent="0.25">
      <c r="A4890" s="39">
        <v>38959</v>
      </c>
      <c r="B4890" s="6"/>
      <c r="C4890" s="6"/>
      <c r="D4890" s="6"/>
      <c r="E4890" s="38">
        <v>11382.91</v>
      </c>
      <c r="F4890" s="29"/>
      <c r="G4890" s="29"/>
      <c r="H4890" s="29"/>
      <c r="I4890" s="29"/>
      <c r="J4890" s="29"/>
      <c r="K4890" s="29"/>
      <c r="L4890" s="29"/>
      <c r="M4890" s="29"/>
      <c r="N4890" s="29"/>
      <c r="O4890" s="29"/>
      <c r="P4890" s="29"/>
      <c r="Q4890" s="29"/>
      <c r="R4890" s="29"/>
      <c r="S4890" s="29"/>
      <c r="T4890" s="29"/>
      <c r="U4890" s="29"/>
    </row>
    <row r="4891" spans="1:21" ht="13.5" customHeight="1" x14ac:dyDescent="0.25">
      <c r="A4891" s="39">
        <v>38958</v>
      </c>
      <c r="B4891" s="6"/>
      <c r="C4891" s="6"/>
      <c r="D4891" s="6"/>
      <c r="E4891" s="38">
        <v>11369.94</v>
      </c>
      <c r="F4891" s="29"/>
      <c r="G4891" s="29"/>
      <c r="H4891" s="29"/>
      <c r="I4891" s="29"/>
      <c r="J4891" s="29"/>
      <c r="K4891" s="29"/>
      <c r="L4891" s="29"/>
      <c r="M4891" s="29"/>
      <c r="N4891" s="29"/>
      <c r="O4891" s="29"/>
      <c r="P4891" s="29"/>
      <c r="Q4891" s="29"/>
      <c r="R4891" s="29"/>
      <c r="S4891" s="29"/>
      <c r="T4891" s="29"/>
      <c r="U4891" s="29"/>
    </row>
    <row r="4892" spans="1:21" ht="13.5" customHeight="1" x14ac:dyDescent="0.25">
      <c r="A4892" s="39">
        <v>38957</v>
      </c>
      <c r="B4892" s="6"/>
      <c r="C4892" s="6"/>
      <c r="D4892" s="6"/>
      <c r="E4892" s="38">
        <v>11352.01</v>
      </c>
      <c r="F4892" s="29"/>
      <c r="G4892" s="29"/>
      <c r="H4892" s="29"/>
      <c r="I4892" s="29"/>
      <c r="J4892" s="29"/>
      <c r="K4892" s="29"/>
      <c r="L4892" s="29"/>
      <c r="M4892" s="29"/>
      <c r="N4892" s="29"/>
      <c r="O4892" s="29"/>
      <c r="P4892" s="29"/>
      <c r="Q4892" s="29"/>
      <c r="R4892" s="29"/>
      <c r="S4892" s="29"/>
      <c r="T4892" s="29"/>
      <c r="U4892" s="29"/>
    </row>
    <row r="4893" spans="1:21" ht="13.5" customHeight="1" x14ac:dyDescent="0.25">
      <c r="A4893" s="39">
        <v>38954</v>
      </c>
      <c r="B4893" s="6"/>
      <c r="C4893" s="6"/>
      <c r="D4893" s="6"/>
      <c r="E4893" s="38">
        <v>11284.05</v>
      </c>
      <c r="F4893" s="29"/>
      <c r="G4893" s="29"/>
      <c r="H4893" s="29"/>
      <c r="I4893" s="29"/>
      <c r="J4893" s="29"/>
      <c r="K4893" s="29"/>
      <c r="L4893" s="29"/>
      <c r="M4893" s="29"/>
      <c r="N4893" s="29"/>
      <c r="O4893" s="29"/>
      <c r="P4893" s="29"/>
      <c r="Q4893" s="29"/>
      <c r="R4893" s="29"/>
      <c r="S4893" s="29"/>
      <c r="T4893" s="29"/>
      <c r="U4893" s="29"/>
    </row>
    <row r="4894" spans="1:21" ht="13.5" customHeight="1" x14ac:dyDescent="0.25">
      <c r="A4894" s="39">
        <v>38953</v>
      </c>
      <c r="B4894" s="6"/>
      <c r="C4894" s="6"/>
      <c r="D4894" s="6"/>
      <c r="E4894" s="38">
        <v>11304.46</v>
      </c>
      <c r="F4894" s="29"/>
      <c r="G4894" s="29"/>
      <c r="H4894" s="29"/>
      <c r="I4894" s="29"/>
      <c r="J4894" s="29"/>
      <c r="K4894" s="29"/>
      <c r="L4894" s="29"/>
      <c r="M4894" s="29"/>
      <c r="N4894" s="29"/>
      <c r="O4894" s="29"/>
      <c r="P4894" s="29"/>
      <c r="Q4894" s="29"/>
      <c r="R4894" s="29"/>
      <c r="S4894" s="29"/>
      <c r="T4894" s="29"/>
      <c r="U4894" s="29"/>
    </row>
    <row r="4895" spans="1:21" ht="13.5" customHeight="1" x14ac:dyDescent="0.25">
      <c r="A4895" s="39">
        <v>38952</v>
      </c>
      <c r="B4895" s="6"/>
      <c r="C4895" s="6"/>
      <c r="D4895" s="6"/>
      <c r="E4895" s="38">
        <v>11297.9</v>
      </c>
      <c r="F4895" s="29"/>
      <c r="G4895" s="29"/>
      <c r="H4895" s="29"/>
      <c r="I4895" s="29"/>
      <c r="J4895" s="29"/>
      <c r="K4895" s="29"/>
      <c r="L4895" s="29"/>
      <c r="M4895" s="29"/>
      <c r="N4895" s="29"/>
      <c r="O4895" s="29"/>
      <c r="P4895" s="29"/>
      <c r="Q4895" s="29"/>
      <c r="R4895" s="29"/>
      <c r="S4895" s="29"/>
      <c r="T4895" s="29"/>
      <c r="U4895" s="29"/>
    </row>
    <row r="4896" spans="1:21" ht="13.5" customHeight="1" x14ac:dyDescent="0.25">
      <c r="A4896" s="39">
        <v>38951</v>
      </c>
      <c r="B4896" s="6"/>
      <c r="C4896" s="6"/>
      <c r="D4896" s="6"/>
      <c r="E4896" s="38">
        <v>11339.84</v>
      </c>
      <c r="F4896" s="29"/>
      <c r="G4896" s="29"/>
      <c r="H4896" s="29"/>
      <c r="I4896" s="29"/>
      <c r="J4896" s="29"/>
      <c r="K4896" s="29"/>
      <c r="L4896" s="29"/>
      <c r="M4896" s="29"/>
      <c r="N4896" s="29"/>
      <c r="O4896" s="29"/>
      <c r="P4896" s="29"/>
      <c r="Q4896" s="29"/>
      <c r="R4896" s="29"/>
      <c r="S4896" s="29"/>
      <c r="T4896" s="29"/>
      <c r="U4896" s="29"/>
    </row>
    <row r="4897" spans="1:21" ht="13.5" customHeight="1" x14ac:dyDescent="0.25">
      <c r="A4897" s="39">
        <v>38950</v>
      </c>
      <c r="B4897" s="6"/>
      <c r="C4897" s="6"/>
      <c r="D4897" s="6"/>
      <c r="E4897" s="38">
        <v>11345.05</v>
      </c>
      <c r="F4897" s="29"/>
      <c r="G4897" s="29"/>
      <c r="H4897" s="29"/>
      <c r="I4897" s="29"/>
      <c r="J4897" s="29"/>
      <c r="K4897" s="29"/>
      <c r="L4897" s="29"/>
      <c r="M4897" s="29"/>
      <c r="N4897" s="29"/>
      <c r="O4897" s="29"/>
      <c r="P4897" s="29"/>
      <c r="Q4897" s="29"/>
      <c r="R4897" s="29"/>
      <c r="S4897" s="29"/>
      <c r="T4897" s="29"/>
      <c r="U4897" s="29"/>
    </row>
    <row r="4898" spans="1:21" ht="13.5" customHeight="1" x14ac:dyDescent="0.25">
      <c r="A4898" s="39">
        <v>38947</v>
      </c>
      <c r="B4898" s="6"/>
      <c r="C4898" s="6"/>
      <c r="D4898" s="6"/>
      <c r="E4898" s="38">
        <v>11381.47</v>
      </c>
      <c r="F4898" s="29"/>
      <c r="G4898" s="29"/>
      <c r="H4898" s="29"/>
      <c r="I4898" s="29"/>
      <c r="J4898" s="29"/>
      <c r="K4898" s="29"/>
      <c r="L4898" s="29"/>
      <c r="M4898" s="29"/>
      <c r="N4898" s="29"/>
      <c r="O4898" s="29"/>
      <c r="P4898" s="29"/>
      <c r="Q4898" s="29"/>
      <c r="R4898" s="29"/>
      <c r="S4898" s="29"/>
      <c r="T4898" s="29"/>
      <c r="U4898" s="29"/>
    </row>
    <row r="4899" spans="1:21" ht="13.5" customHeight="1" x14ac:dyDescent="0.25">
      <c r="A4899" s="39">
        <v>38946</v>
      </c>
      <c r="B4899" s="6"/>
      <c r="C4899" s="6"/>
      <c r="D4899" s="6"/>
      <c r="E4899" s="38">
        <v>11334.96</v>
      </c>
      <c r="F4899" s="29"/>
      <c r="G4899" s="29"/>
      <c r="H4899" s="29"/>
      <c r="I4899" s="29"/>
      <c r="J4899" s="29"/>
      <c r="K4899" s="29"/>
      <c r="L4899" s="29"/>
      <c r="M4899" s="29"/>
      <c r="N4899" s="29"/>
      <c r="O4899" s="29"/>
      <c r="P4899" s="29"/>
      <c r="Q4899" s="29"/>
      <c r="R4899" s="29"/>
      <c r="S4899" s="29"/>
      <c r="T4899" s="29"/>
      <c r="U4899" s="29"/>
    </row>
    <row r="4900" spans="1:21" ht="13.5" customHeight="1" x14ac:dyDescent="0.25">
      <c r="A4900" s="39">
        <v>38945</v>
      </c>
      <c r="B4900" s="6"/>
      <c r="C4900" s="6"/>
      <c r="D4900" s="6"/>
      <c r="E4900" s="38">
        <v>11327.12</v>
      </c>
      <c r="F4900" s="29"/>
      <c r="G4900" s="29"/>
      <c r="H4900" s="29"/>
      <c r="I4900" s="29"/>
      <c r="J4900" s="29"/>
      <c r="K4900" s="29"/>
      <c r="L4900" s="29"/>
      <c r="M4900" s="29"/>
      <c r="N4900" s="29"/>
      <c r="O4900" s="29"/>
      <c r="P4900" s="29"/>
      <c r="Q4900" s="29"/>
      <c r="R4900" s="29"/>
      <c r="S4900" s="29"/>
      <c r="T4900" s="29"/>
      <c r="U4900" s="29"/>
    </row>
    <row r="4901" spans="1:21" ht="13.5" customHeight="1" x14ac:dyDescent="0.25">
      <c r="A4901" s="39">
        <v>38944</v>
      </c>
      <c r="B4901" s="6"/>
      <c r="C4901" s="6"/>
      <c r="D4901" s="6"/>
      <c r="E4901" s="38">
        <v>11230.26</v>
      </c>
      <c r="F4901" s="29"/>
      <c r="G4901" s="29"/>
      <c r="H4901" s="29"/>
      <c r="I4901" s="29"/>
      <c r="J4901" s="29"/>
      <c r="K4901" s="29"/>
      <c r="L4901" s="29"/>
      <c r="M4901" s="29"/>
      <c r="N4901" s="29"/>
      <c r="O4901" s="29"/>
      <c r="P4901" s="29"/>
      <c r="Q4901" s="29"/>
      <c r="R4901" s="29"/>
      <c r="S4901" s="29"/>
      <c r="T4901" s="29"/>
      <c r="U4901" s="29"/>
    </row>
    <row r="4902" spans="1:21" ht="13.5" customHeight="1" x14ac:dyDescent="0.25">
      <c r="A4902" s="39">
        <v>38943</v>
      </c>
      <c r="B4902" s="6"/>
      <c r="C4902" s="6"/>
      <c r="D4902" s="6"/>
      <c r="E4902" s="38">
        <v>11097.87</v>
      </c>
      <c r="F4902" s="29"/>
      <c r="G4902" s="29"/>
      <c r="H4902" s="29"/>
      <c r="I4902" s="29"/>
      <c r="J4902" s="29"/>
      <c r="K4902" s="29"/>
      <c r="L4902" s="29"/>
      <c r="M4902" s="29"/>
      <c r="N4902" s="29"/>
      <c r="O4902" s="29"/>
      <c r="P4902" s="29"/>
      <c r="Q4902" s="29"/>
      <c r="R4902" s="29"/>
      <c r="S4902" s="29"/>
      <c r="T4902" s="29"/>
      <c r="U4902" s="29"/>
    </row>
    <row r="4903" spans="1:21" ht="13.5" customHeight="1" x14ac:dyDescent="0.25">
      <c r="A4903" s="39">
        <v>38940</v>
      </c>
      <c r="B4903" s="6"/>
      <c r="C4903" s="6"/>
      <c r="D4903" s="6"/>
      <c r="E4903" s="38">
        <v>11088.03</v>
      </c>
      <c r="F4903" s="29"/>
      <c r="G4903" s="29"/>
      <c r="H4903" s="29"/>
      <c r="I4903" s="29"/>
      <c r="J4903" s="29"/>
      <c r="K4903" s="29"/>
      <c r="L4903" s="29"/>
      <c r="M4903" s="29"/>
      <c r="N4903" s="29"/>
      <c r="O4903" s="29"/>
      <c r="P4903" s="29"/>
      <c r="Q4903" s="29"/>
      <c r="R4903" s="29"/>
      <c r="S4903" s="29"/>
      <c r="T4903" s="29"/>
      <c r="U4903" s="29"/>
    </row>
    <row r="4904" spans="1:21" ht="13.5" customHeight="1" x14ac:dyDescent="0.25">
      <c r="A4904" s="39">
        <v>38939</v>
      </c>
      <c r="B4904" s="6"/>
      <c r="C4904" s="6"/>
      <c r="D4904" s="6"/>
      <c r="E4904" s="38">
        <v>11124.37</v>
      </c>
      <c r="F4904" s="29"/>
      <c r="G4904" s="29"/>
      <c r="H4904" s="29"/>
      <c r="I4904" s="29"/>
      <c r="J4904" s="29"/>
      <c r="K4904" s="29"/>
      <c r="L4904" s="29"/>
      <c r="M4904" s="29"/>
      <c r="N4904" s="29"/>
      <c r="O4904" s="29"/>
      <c r="P4904" s="29"/>
      <c r="Q4904" s="29"/>
      <c r="R4904" s="29"/>
      <c r="S4904" s="29"/>
      <c r="T4904" s="29"/>
      <c r="U4904" s="29"/>
    </row>
    <row r="4905" spans="1:21" ht="13.5" customHeight="1" x14ac:dyDescent="0.25">
      <c r="A4905" s="39">
        <v>38938</v>
      </c>
      <c r="B4905" s="6"/>
      <c r="C4905" s="6"/>
      <c r="D4905" s="6"/>
      <c r="E4905" s="38">
        <v>11076.18</v>
      </c>
      <c r="F4905" s="29"/>
      <c r="G4905" s="29"/>
      <c r="H4905" s="29"/>
      <c r="I4905" s="29"/>
      <c r="J4905" s="29"/>
      <c r="K4905" s="29"/>
      <c r="L4905" s="29"/>
      <c r="M4905" s="29"/>
      <c r="N4905" s="29"/>
      <c r="O4905" s="29"/>
      <c r="P4905" s="29"/>
      <c r="Q4905" s="29"/>
      <c r="R4905" s="29"/>
      <c r="S4905" s="29"/>
      <c r="T4905" s="29"/>
      <c r="U4905" s="29"/>
    </row>
    <row r="4906" spans="1:21" ht="13.5" customHeight="1" x14ac:dyDescent="0.25">
      <c r="A4906" s="39">
        <v>38937</v>
      </c>
      <c r="B4906" s="6"/>
      <c r="C4906" s="6"/>
      <c r="D4906" s="6"/>
      <c r="E4906" s="38">
        <v>11173.59</v>
      </c>
      <c r="F4906" s="29"/>
      <c r="G4906" s="29"/>
      <c r="H4906" s="29"/>
      <c r="I4906" s="29"/>
      <c r="J4906" s="29"/>
      <c r="K4906" s="29"/>
      <c r="L4906" s="29"/>
      <c r="M4906" s="29"/>
      <c r="N4906" s="29"/>
      <c r="O4906" s="29"/>
      <c r="P4906" s="29"/>
      <c r="Q4906" s="29"/>
      <c r="R4906" s="29"/>
      <c r="S4906" s="29"/>
      <c r="T4906" s="29"/>
      <c r="U4906" s="29"/>
    </row>
    <row r="4907" spans="1:21" ht="13.5" customHeight="1" x14ac:dyDescent="0.25">
      <c r="A4907" s="39">
        <v>38936</v>
      </c>
      <c r="B4907" s="6"/>
      <c r="C4907" s="6"/>
      <c r="D4907" s="6"/>
      <c r="E4907" s="38">
        <v>11219.38</v>
      </c>
      <c r="F4907" s="29"/>
      <c r="G4907" s="29"/>
      <c r="H4907" s="29"/>
      <c r="I4907" s="29"/>
      <c r="J4907" s="29"/>
      <c r="K4907" s="29"/>
      <c r="L4907" s="29"/>
      <c r="M4907" s="29"/>
      <c r="N4907" s="29"/>
      <c r="O4907" s="29"/>
      <c r="P4907" s="29"/>
      <c r="Q4907" s="29"/>
      <c r="R4907" s="29"/>
      <c r="S4907" s="29"/>
      <c r="T4907" s="29"/>
      <c r="U4907" s="29"/>
    </row>
    <row r="4908" spans="1:21" ht="13.5" customHeight="1" x14ac:dyDescent="0.25">
      <c r="A4908" s="39">
        <v>38933</v>
      </c>
      <c r="B4908" s="6"/>
      <c r="C4908" s="6"/>
      <c r="D4908" s="6"/>
      <c r="E4908" s="38">
        <v>11240.35</v>
      </c>
      <c r="F4908" s="29"/>
      <c r="G4908" s="29"/>
      <c r="H4908" s="29"/>
      <c r="I4908" s="29"/>
      <c r="J4908" s="29"/>
      <c r="K4908" s="29"/>
      <c r="L4908" s="29"/>
      <c r="M4908" s="29"/>
      <c r="N4908" s="29"/>
      <c r="O4908" s="29"/>
      <c r="P4908" s="29"/>
      <c r="Q4908" s="29"/>
      <c r="R4908" s="29"/>
      <c r="S4908" s="29"/>
      <c r="T4908" s="29"/>
      <c r="U4908" s="29"/>
    </row>
    <row r="4909" spans="1:21" ht="13.5" customHeight="1" x14ac:dyDescent="0.25">
      <c r="A4909" s="39">
        <v>38932</v>
      </c>
      <c r="B4909" s="6"/>
      <c r="C4909" s="6"/>
      <c r="D4909" s="6"/>
      <c r="E4909" s="38">
        <v>11242.59</v>
      </c>
      <c r="F4909" s="29"/>
      <c r="G4909" s="29"/>
      <c r="H4909" s="29"/>
      <c r="I4909" s="29"/>
      <c r="J4909" s="29"/>
      <c r="K4909" s="29"/>
      <c r="L4909" s="29"/>
      <c r="M4909" s="29"/>
      <c r="N4909" s="29"/>
      <c r="O4909" s="29"/>
      <c r="P4909" s="29"/>
      <c r="Q4909" s="29"/>
      <c r="R4909" s="29"/>
      <c r="S4909" s="29"/>
      <c r="T4909" s="29"/>
      <c r="U4909" s="29"/>
    </row>
    <row r="4910" spans="1:21" ht="13.5" customHeight="1" x14ac:dyDescent="0.25">
      <c r="A4910" s="39">
        <v>38931</v>
      </c>
      <c r="B4910" s="6"/>
      <c r="C4910" s="6"/>
      <c r="D4910" s="6"/>
      <c r="E4910" s="38">
        <v>11199.93</v>
      </c>
      <c r="F4910" s="29"/>
      <c r="G4910" s="29"/>
      <c r="H4910" s="29"/>
      <c r="I4910" s="29"/>
      <c r="J4910" s="29"/>
      <c r="K4910" s="29"/>
      <c r="L4910" s="29"/>
      <c r="M4910" s="29"/>
      <c r="N4910" s="29"/>
      <c r="O4910" s="29"/>
      <c r="P4910" s="29"/>
      <c r="Q4910" s="29"/>
      <c r="R4910" s="29"/>
      <c r="S4910" s="29"/>
      <c r="T4910" s="29"/>
      <c r="U4910" s="29"/>
    </row>
    <row r="4911" spans="1:21" ht="13.5" customHeight="1" x14ac:dyDescent="0.25">
      <c r="A4911" s="39">
        <v>38930</v>
      </c>
      <c r="B4911" s="6"/>
      <c r="C4911" s="6"/>
      <c r="D4911" s="6"/>
      <c r="E4911" s="38">
        <v>11125.73</v>
      </c>
      <c r="F4911" s="29"/>
      <c r="G4911" s="29"/>
      <c r="H4911" s="29"/>
      <c r="I4911" s="29"/>
      <c r="J4911" s="29"/>
      <c r="K4911" s="29"/>
      <c r="L4911" s="29"/>
      <c r="M4911" s="29"/>
      <c r="N4911" s="29"/>
      <c r="O4911" s="29"/>
      <c r="P4911" s="29"/>
      <c r="Q4911" s="29"/>
      <c r="R4911" s="29"/>
      <c r="S4911" s="29"/>
      <c r="T4911" s="29"/>
      <c r="U4911" s="29"/>
    </row>
    <row r="4912" spans="1:21" ht="13.5" customHeight="1" x14ac:dyDescent="0.25">
      <c r="A4912" s="39">
        <v>38929</v>
      </c>
      <c r="B4912" s="6"/>
      <c r="C4912" s="6"/>
      <c r="D4912" s="6"/>
      <c r="E4912" s="38">
        <v>11185.68</v>
      </c>
      <c r="F4912" s="29"/>
      <c r="G4912" s="29"/>
      <c r="H4912" s="29"/>
      <c r="I4912" s="29"/>
      <c r="J4912" s="29"/>
      <c r="K4912" s="29"/>
      <c r="L4912" s="29"/>
      <c r="M4912" s="29"/>
      <c r="N4912" s="29"/>
      <c r="O4912" s="29"/>
      <c r="P4912" s="29"/>
      <c r="Q4912" s="29"/>
      <c r="R4912" s="29"/>
      <c r="S4912" s="29"/>
      <c r="T4912" s="29"/>
      <c r="U4912" s="29"/>
    </row>
    <row r="4913" spans="1:21" ht="13.5" customHeight="1" x14ac:dyDescent="0.25">
      <c r="A4913" s="39">
        <v>38926</v>
      </c>
      <c r="B4913" s="6"/>
      <c r="C4913" s="6"/>
      <c r="D4913" s="6"/>
      <c r="E4913" s="38">
        <v>11219.7</v>
      </c>
      <c r="F4913" s="29"/>
      <c r="G4913" s="29"/>
      <c r="H4913" s="29"/>
      <c r="I4913" s="29"/>
      <c r="J4913" s="29"/>
      <c r="K4913" s="29"/>
      <c r="L4913" s="29"/>
      <c r="M4913" s="29"/>
      <c r="N4913" s="29"/>
      <c r="O4913" s="29"/>
      <c r="P4913" s="29"/>
      <c r="Q4913" s="29"/>
      <c r="R4913" s="29"/>
      <c r="S4913" s="29"/>
      <c r="T4913" s="29"/>
      <c r="U4913" s="29"/>
    </row>
    <row r="4914" spans="1:21" ht="13.5" customHeight="1" x14ac:dyDescent="0.25">
      <c r="A4914" s="39">
        <v>38925</v>
      </c>
      <c r="B4914" s="6"/>
      <c r="C4914" s="6"/>
      <c r="D4914" s="6"/>
      <c r="E4914" s="38">
        <v>11100.43</v>
      </c>
      <c r="F4914" s="29"/>
      <c r="G4914" s="29"/>
      <c r="H4914" s="29"/>
      <c r="I4914" s="29"/>
      <c r="J4914" s="29"/>
      <c r="K4914" s="29"/>
      <c r="L4914" s="29"/>
      <c r="M4914" s="29"/>
      <c r="N4914" s="29"/>
      <c r="O4914" s="29"/>
      <c r="P4914" s="29"/>
      <c r="Q4914" s="29"/>
      <c r="R4914" s="29"/>
      <c r="S4914" s="29"/>
      <c r="T4914" s="29"/>
      <c r="U4914" s="29"/>
    </row>
    <row r="4915" spans="1:21" ht="13.5" customHeight="1" x14ac:dyDescent="0.25">
      <c r="A4915" s="39">
        <v>38924</v>
      </c>
      <c r="B4915" s="6"/>
      <c r="C4915" s="6"/>
      <c r="D4915" s="6"/>
      <c r="E4915" s="38">
        <v>11102.51</v>
      </c>
      <c r="F4915" s="29"/>
      <c r="G4915" s="29"/>
      <c r="H4915" s="29"/>
      <c r="I4915" s="29"/>
      <c r="J4915" s="29"/>
      <c r="K4915" s="29"/>
      <c r="L4915" s="29"/>
      <c r="M4915" s="29"/>
      <c r="N4915" s="29"/>
      <c r="O4915" s="29"/>
      <c r="P4915" s="29"/>
      <c r="Q4915" s="29"/>
      <c r="R4915" s="29"/>
      <c r="S4915" s="29"/>
      <c r="T4915" s="29"/>
      <c r="U4915" s="29"/>
    </row>
    <row r="4916" spans="1:21" ht="13.5" customHeight="1" x14ac:dyDescent="0.25">
      <c r="A4916" s="39">
        <v>38923</v>
      </c>
      <c r="B4916" s="6"/>
      <c r="C4916" s="6"/>
      <c r="D4916" s="6"/>
      <c r="E4916" s="38">
        <v>11103.71</v>
      </c>
      <c r="F4916" s="29"/>
      <c r="G4916" s="29"/>
      <c r="H4916" s="29"/>
      <c r="I4916" s="29"/>
      <c r="J4916" s="29"/>
      <c r="K4916" s="29"/>
      <c r="L4916" s="29"/>
      <c r="M4916" s="29"/>
      <c r="N4916" s="29"/>
      <c r="O4916" s="29"/>
      <c r="P4916" s="29"/>
      <c r="Q4916" s="29"/>
      <c r="R4916" s="29"/>
      <c r="S4916" s="29"/>
      <c r="T4916" s="29"/>
      <c r="U4916" s="29"/>
    </row>
    <row r="4917" spans="1:21" ht="13.5" customHeight="1" x14ac:dyDescent="0.25">
      <c r="A4917" s="39">
        <v>38922</v>
      </c>
      <c r="B4917" s="6"/>
      <c r="C4917" s="6"/>
      <c r="D4917" s="6"/>
      <c r="E4917" s="38">
        <v>11051.05</v>
      </c>
      <c r="F4917" s="29"/>
      <c r="G4917" s="29"/>
      <c r="H4917" s="29"/>
      <c r="I4917" s="29"/>
      <c r="J4917" s="29"/>
      <c r="K4917" s="29"/>
      <c r="L4917" s="29"/>
      <c r="M4917" s="29"/>
      <c r="N4917" s="29"/>
      <c r="O4917" s="29"/>
      <c r="P4917" s="29"/>
      <c r="Q4917" s="29"/>
      <c r="R4917" s="29"/>
      <c r="S4917" s="29"/>
      <c r="T4917" s="29"/>
      <c r="U4917" s="29"/>
    </row>
    <row r="4918" spans="1:21" ht="13.5" customHeight="1" x14ac:dyDescent="0.25">
      <c r="A4918" s="39">
        <v>38919</v>
      </c>
      <c r="B4918" s="6"/>
      <c r="C4918" s="6"/>
      <c r="D4918" s="6"/>
      <c r="E4918" s="38">
        <v>10868.38</v>
      </c>
      <c r="F4918" s="29"/>
      <c r="G4918" s="29"/>
      <c r="H4918" s="29"/>
      <c r="I4918" s="29"/>
      <c r="J4918" s="29"/>
      <c r="K4918" s="29"/>
      <c r="L4918" s="29"/>
      <c r="M4918" s="29"/>
      <c r="N4918" s="29"/>
      <c r="O4918" s="29"/>
      <c r="P4918" s="29"/>
      <c r="Q4918" s="29"/>
      <c r="R4918" s="29"/>
      <c r="S4918" s="29"/>
      <c r="T4918" s="29"/>
      <c r="U4918" s="29"/>
    </row>
    <row r="4919" spans="1:21" ht="13.5" customHeight="1" x14ac:dyDescent="0.25">
      <c r="A4919" s="39">
        <v>38918</v>
      </c>
      <c r="B4919" s="6"/>
      <c r="C4919" s="6"/>
      <c r="D4919" s="6"/>
      <c r="E4919" s="38">
        <v>10928.1</v>
      </c>
      <c r="F4919" s="29"/>
      <c r="G4919" s="29"/>
      <c r="H4919" s="29"/>
      <c r="I4919" s="29"/>
      <c r="J4919" s="29"/>
      <c r="K4919" s="29"/>
      <c r="L4919" s="29"/>
      <c r="M4919" s="29"/>
      <c r="N4919" s="29"/>
      <c r="O4919" s="29"/>
      <c r="P4919" s="29"/>
      <c r="Q4919" s="29"/>
      <c r="R4919" s="29"/>
      <c r="S4919" s="29"/>
      <c r="T4919" s="29"/>
      <c r="U4919" s="29"/>
    </row>
    <row r="4920" spans="1:21" ht="13.5" customHeight="1" x14ac:dyDescent="0.25">
      <c r="A4920" s="39">
        <v>38917</v>
      </c>
      <c r="B4920" s="6"/>
      <c r="C4920" s="6"/>
      <c r="D4920" s="6"/>
      <c r="E4920" s="38">
        <v>11011.42</v>
      </c>
      <c r="F4920" s="29"/>
      <c r="G4920" s="29"/>
      <c r="H4920" s="29"/>
      <c r="I4920" s="29"/>
      <c r="J4920" s="29"/>
      <c r="K4920" s="29"/>
      <c r="L4920" s="29"/>
      <c r="M4920" s="29"/>
      <c r="N4920" s="29"/>
      <c r="O4920" s="29"/>
      <c r="P4920" s="29"/>
      <c r="Q4920" s="29"/>
      <c r="R4920" s="29"/>
      <c r="S4920" s="29"/>
      <c r="T4920" s="29"/>
      <c r="U4920" s="29"/>
    </row>
    <row r="4921" spans="1:21" ht="13.5" customHeight="1" x14ac:dyDescent="0.25">
      <c r="A4921" s="39">
        <v>38916</v>
      </c>
      <c r="B4921" s="6"/>
      <c r="C4921" s="6"/>
      <c r="D4921" s="6"/>
      <c r="E4921" s="38">
        <v>10799.23</v>
      </c>
      <c r="F4921" s="29"/>
      <c r="G4921" s="29"/>
      <c r="H4921" s="29"/>
      <c r="I4921" s="29"/>
      <c r="J4921" s="29"/>
      <c r="K4921" s="29"/>
      <c r="L4921" s="29"/>
      <c r="M4921" s="29"/>
      <c r="N4921" s="29"/>
      <c r="O4921" s="29"/>
      <c r="P4921" s="29"/>
      <c r="Q4921" s="29"/>
      <c r="R4921" s="29"/>
      <c r="S4921" s="29"/>
      <c r="T4921" s="29"/>
      <c r="U4921" s="29"/>
    </row>
    <row r="4922" spans="1:21" ht="13.5" customHeight="1" x14ac:dyDescent="0.25">
      <c r="A4922" s="39">
        <v>38915</v>
      </c>
      <c r="B4922" s="6"/>
      <c r="C4922" s="6"/>
      <c r="D4922" s="6"/>
      <c r="E4922" s="38">
        <v>10747.36</v>
      </c>
      <c r="F4922" s="29"/>
      <c r="G4922" s="29"/>
      <c r="H4922" s="29"/>
      <c r="I4922" s="29"/>
      <c r="J4922" s="29"/>
      <c r="K4922" s="29"/>
      <c r="L4922" s="29"/>
      <c r="M4922" s="29"/>
      <c r="N4922" s="29"/>
      <c r="O4922" s="29"/>
      <c r="P4922" s="29"/>
      <c r="Q4922" s="29"/>
      <c r="R4922" s="29"/>
      <c r="S4922" s="29"/>
      <c r="T4922" s="29"/>
      <c r="U4922" s="29"/>
    </row>
    <row r="4923" spans="1:21" ht="13.5" customHeight="1" x14ac:dyDescent="0.25">
      <c r="A4923" s="39">
        <v>38912</v>
      </c>
      <c r="B4923" s="6"/>
      <c r="C4923" s="6"/>
      <c r="D4923" s="6"/>
      <c r="E4923" s="38">
        <v>10739.35</v>
      </c>
      <c r="F4923" s="29"/>
      <c r="G4923" s="29"/>
      <c r="H4923" s="29"/>
      <c r="I4923" s="29"/>
      <c r="J4923" s="29"/>
      <c r="K4923" s="29"/>
      <c r="L4923" s="29"/>
      <c r="M4923" s="29"/>
      <c r="N4923" s="29"/>
      <c r="O4923" s="29"/>
      <c r="P4923" s="29"/>
      <c r="Q4923" s="29"/>
      <c r="R4923" s="29"/>
      <c r="S4923" s="29"/>
      <c r="T4923" s="29"/>
      <c r="U4923" s="29"/>
    </row>
    <row r="4924" spans="1:21" ht="13.5" customHeight="1" x14ac:dyDescent="0.25">
      <c r="A4924" s="39">
        <v>38911</v>
      </c>
      <c r="B4924" s="6"/>
      <c r="C4924" s="6"/>
      <c r="D4924" s="6"/>
      <c r="E4924" s="38">
        <v>10846.29</v>
      </c>
      <c r="F4924" s="29"/>
      <c r="G4924" s="29"/>
      <c r="H4924" s="29"/>
      <c r="I4924" s="29"/>
      <c r="J4924" s="29"/>
      <c r="K4924" s="29"/>
      <c r="L4924" s="29"/>
      <c r="M4924" s="29"/>
      <c r="N4924" s="29"/>
      <c r="O4924" s="29"/>
      <c r="P4924" s="29"/>
      <c r="Q4924" s="29"/>
      <c r="R4924" s="29"/>
      <c r="S4924" s="29"/>
      <c r="T4924" s="29"/>
      <c r="U4924" s="29"/>
    </row>
    <row r="4925" spans="1:21" ht="13.5" customHeight="1" x14ac:dyDescent="0.25">
      <c r="A4925" s="39">
        <v>38910</v>
      </c>
      <c r="B4925" s="6"/>
      <c r="C4925" s="6"/>
      <c r="D4925" s="6"/>
      <c r="E4925" s="38">
        <v>11013.18</v>
      </c>
      <c r="F4925" s="29"/>
      <c r="G4925" s="29"/>
      <c r="H4925" s="29"/>
      <c r="I4925" s="29"/>
      <c r="J4925" s="29"/>
      <c r="K4925" s="29"/>
      <c r="L4925" s="29"/>
      <c r="M4925" s="29"/>
      <c r="N4925" s="29"/>
      <c r="O4925" s="29"/>
      <c r="P4925" s="29"/>
      <c r="Q4925" s="29"/>
      <c r="R4925" s="29"/>
      <c r="S4925" s="29"/>
      <c r="T4925" s="29"/>
      <c r="U4925" s="29"/>
    </row>
    <row r="4926" spans="1:21" ht="13.5" customHeight="1" x14ac:dyDescent="0.25">
      <c r="A4926" s="39">
        <v>38909</v>
      </c>
      <c r="B4926" s="6"/>
      <c r="C4926" s="6"/>
      <c r="D4926" s="6"/>
      <c r="E4926" s="38">
        <v>11134.77</v>
      </c>
      <c r="F4926" s="29"/>
      <c r="G4926" s="29"/>
      <c r="H4926" s="29"/>
      <c r="I4926" s="29"/>
      <c r="J4926" s="29"/>
      <c r="K4926" s="29"/>
      <c r="L4926" s="29"/>
      <c r="M4926" s="29"/>
      <c r="N4926" s="29"/>
      <c r="O4926" s="29"/>
      <c r="P4926" s="29"/>
      <c r="Q4926" s="29"/>
      <c r="R4926" s="29"/>
      <c r="S4926" s="29"/>
      <c r="T4926" s="29"/>
      <c r="U4926" s="29"/>
    </row>
    <row r="4927" spans="1:21" ht="13.5" customHeight="1" x14ac:dyDescent="0.25">
      <c r="A4927" s="39">
        <v>38908</v>
      </c>
      <c r="B4927" s="6"/>
      <c r="C4927" s="6"/>
      <c r="D4927" s="6"/>
      <c r="E4927" s="38">
        <v>11103.55</v>
      </c>
      <c r="F4927" s="29"/>
      <c r="G4927" s="29"/>
      <c r="H4927" s="29"/>
      <c r="I4927" s="29"/>
      <c r="J4927" s="29"/>
      <c r="K4927" s="29"/>
      <c r="L4927" s="29"/>
      <c r="M4927" s="29"/>
      <c r="N4927" s="29"/>
      <c r="O4927" s="29"/>
      <c r="P4927" s="29"/>
      <c r="Q4927" s="29"/>
      <c r="R4927" s="29"/>
      <c r="S4927" s="29"/>
      <c r="T4927" s="29"/>
      <c r="U4927" s="29"/>
    </row>
    <row r="4928" spans="1:21" ht="13.5" customHeight="1" x14ac:dyDescent="0.25">
      <c r="A4928" s="39">
        <v>38905</v>
      </c>
      <c r="B4928" s="6"/>
      <c r="C4928" s="6"/>
      <c r="D4928" s="6"/>
      <c r="E4928" s="38">
        <v>11090.67</v>
      </c>
      <c r="F4928" s="29"/>
      <c r="G4928" s="29"/>
      <c r="H4928" s="29"/>
      <c r="I4928" s="29"/>
      <c r="J4928" s="29"/>
      <c r="K4928" s="29"/>
      <c r="L4928" s="29"/>
      <c r="M4928" s="29"/>
      <c r="N4928" s="29"/>
      <c r="O4928" s="29"/>
      <c r="P4928" s="29"/>
      <c r="Q4928" s="29"/>
      <c r="R4928" s="29"/>
      <c r="S4928" s="29"/>
      <c r="T4928" s="29"/>
      <c r="U4928" s="29"/>
    </row>
    <row r="4929" spans="1:21" ht="13.5" customHeight="1" x14ac:dyDescent="0.25">
      <c r="A4929" s="39">
        <v>38904</v>
      </c>
      <c r="B4929" s="6"/>
      <c r="C4929" s="6"/>
      <c r="D4929" s="6"/>
      <c r="E4929" s="38">
        <v>11225.3</v>
      </c>
      <c r="F4929" s="29"/>
      <c r="G4929" s="29"/>
      <c r="H4929" s="29"/>
      <c r="I4929" s="29"/>
      <c r="J4929" s="29"/>
      <c r="K4929" s="29"/>
      <c r="L4929" s="29"/>
      <c r="M4929" s="29"/>
      <c r="N4929" s="29"/>
      <c r="O4929" s="29"/>
      <c r="P4929" s="29"/>
      <c r="Q4929" s="29"/>
      <c r="R4929" s="29"/>
      <c r="S4929" s="29"/>
      <c r="T4929" s="29"/>
      <c r="U4929" s="29"/>
    </row>
    <row r="4930" spans="1:21" ht="13.5" customHeight="1" x14ac:dyDescent="0.25">
      <c r="A4930" s="39">
        <v>38903</v>
      </c>
      <c r="B4930" s="6"/>
      <c r="C4930" s="6"/>
      <c r="D4930" s="6"/>
      <c r="E4930" s="38">
        <v>11151.82</v>
      </c>
      <c r="F4930" s="29"/>
      <c r="G4930" s="29"/>
      <c r="H4930" s="29"/>
      <c r="I4930" s="29"/>
      <c r="J4930" s="29"/>
      <c r="K4930" s="29"/>
      <c r="L4930" s="29"/>
      <c r="M4930" s="29"/>
      <c r="N4930" s="29"/>
      <c r="O4930" s="29"/>
      <c r="P4930" s="29"/>
      <c r="Q4930" s="29"/>
      <c r="R4930" s="29"/>
      <c r="S4930" s="29"/>
      <c r="T4930" s="29"/>
      <c r="U4930" s="29"/>
    </row>
    <row r="4931" spans="1:21" ht="13.5" customHeight="1" x14ac:dyDescent="0.25">
      <c r="A4931" s="39">
        <v>38901</v>
      </c>
      <c r="B4931" s="6"/>
      <c r="C4931" s="6"/>
      <c r="D4931" s="6"/>
      <c r="E4931" s="38">
        <v>11228.02</v>
      </c>
      <c r="F4931" s="29"/>
      <c r="G4931" s="29"/>
      <c r="H4931" s="29"/>
      <c r="I4931" s="29"/>
      <c r="J4931" s="29"/>
      <c r="K4931" s="29"/>
      <c r="L4931" s="29"/>
      <c r="M4931" s="29"/>
      <c r="N4931" s="29"/>
      <c r="O4931" s="29"/>
      <c r="P4931" s="29"/>
      <c r="Q4931" s="29"/>
      <c r="R4931" s="29"/>
      <c r="S4931" s="29"/>
      <c r="T4931" s="29"/>
      <c r="U4931" s="29"/>
    </row>
    <row r="4932" spans="1:21" ht="13.5" customHeight="1" x14ac:dyDescent="0.25">
      <c r="A4932" s="39">
        <v>38898</v>
      </c>
      <c r="B4932" s="6"/>
      <c r="C4932" s="6"/>
      <c r="D4932" s="6"/>
      <c r="E4932" s="38">
        <v>11150.22</v>
      </c>
      <c r="F4932" s="29"/>
      <c r="G4932" s="29"/>
      <c r="H4932" s="29"/>
      <c r="I4932" s="29"/>
      <c r="J4932" s="29"/>
      <c r="K4932" s="29"/>
      <c r="L4932" s="29"/>
      <c r="M4932" s="29"/>
      <c r="N4932" s="29"/>
      <c r="O4932" s="29"/>
      <c r="P4932" s="29"/>
      <c r="Q4932" s="29"/>
      <c r="R4932" s="29"/>
      <c r="S4932" s="29"/>
      <c r="T4932" s="29"/>
      <c r="U4932" s="29"/>
    </row>
    <row r="4933" spans="1:21" ht="13.5" customHeight="1" x14ac:dyDescent="0.25">
      <c r="A4933" s="39">
        <v>38897</v>
      </c>
      <c r="B4933" s="6"/>
      <c r="C4933" s="6"/>
      <c r="D4933" s="6"/>
      <c r="E4933" s="38">
        <v>11190.8</v>
      </c>
      <c r="F4933" s="29"/>
      <c r="G4933" s="29"/>
      <c r="H4933" s="29"/>
      <c r="I4933" s="29"/>
      <c r="J4933" s="29"/>
      <c r="K4933" s="29"/>
      <c r="L4933" s="29"/>
      <c r="M4933" s="29"/>
      <c r="N4933" s="29"/>
      <c r="O4933" s="29"/>
      <c r="P4933" s="29"/>
      <c r="Q4933" s="29"/>
      <c r="R4933" s="29"/>
      <c r="S4933" s="29"/>
      <c r="T4933" s="29"/>
      <c r="U4933" s="29"/>
    </row>
    <row r="4934" spans="1:21" ht="13.5" customHeight="1" x14ac:dyDescent="0.25">
      <c r="A4934" s="39">
        <v>38896</v>
      </c>
      <c r="B4934" s="6"/>
      <c r="C4934" s="6"/>
      <c r="D4934" s="6"/>
      <c r="E4934" s="38">
        <v>10973.56</v>
      </c>
      <c r="F4934" s="29"/>
      <c r="G4934" s="29"/>
      <c r="H4934" s="29"/>
      <c r="I4934" s="29"/>
      <c r="J4934" s="29"/>
      <c r="K4934" s="29"/>
      <c r="L4934" s="29"/>
      <c r="M4934" s="29"/>
      <c r="N4934" s="29"/>
      <c r="O4934" s="29"/>
      <c r="P4934" s="29"/>
      <c r="Q4934" s="29"/>
      <c r="R4934" s="29"/>
      <c r="S4934" s="29"/>
      <c r="T4934" s="29"/>
      <c r="U4934" s="29"/>
    </row>
    <row r="4935" spans="1:21" ht="13.5" customHeight="1" x14ac:dyDescent="0.25">
      <c r="A4935" s="39">
        <v>38895</v>
      </c>
      <c r="B4935" s="6"/>
      <c r="C4935" s="6"/>
      <c r="D4935" s="6"/>
      <c r="E4935" s="38">
        <v>10924.74</v>
      </c>
      <c r="F4935" s="29"/>
      <c r="G4935" s="29"/>
      <c r="H4935" s="29"/>
      <c r="I4935" s="29"/>
      <c r="J4935" s="29"/>
      <c r="K4935" s="29"/>
      <c r="L4935" s="29"/>
      <c r="M4935" s="29"/>
      <c r="N4935" s="29"/>
      <c r="O4935" s="29"/>
      <c r="P4935" s="29"/>
      <c r="Q4935" s="29"/>
      <c r="R4935" s="29"/>
      <c r="S4935" s="29"/>
      <c r="T4935" s="29"/>
      <c r="U4935" s="29"/>
    </row>
    <row r="4936" spans="1:21" ht="13.5" customHeight="1" x14ac:dyDescent="0.25">
      <c r="A4936" s="39">
        <v>38894</v>
      </c>
      <c r="B4936" s="6"/>
      <c r="C4936" s="6"/>
      <c r="D4936" s="6"/>
      <c r="E4936" s="38">
        <v>11045.28</v>
      </c>
      <c r="F4936" s="29"/>
      <c r="G4936" s="29"/>
      <c r="H4936" s="29"/>
      <c r="I4936" s="29"/>
      <c r="J4936" s="29"/>
      <c r="K4936" s="29"/>
      <c r="L4936" s="29"/>
      <c r="M4936" s="29"/>
      <c r="N4936" s="29"/>
      <c r="O4936" s="29"/>
      <c r="P4936" s="29"/>
      <c r="Q4936" s="29"/>
      <c r="R4936" s="29"/>
      <c r="S4936" s="29"/>
      <c r="T4936" s="29"/>
      <c r="U4936" s="29"/>
    </row>
    <row r="4937" spans="1:21" ht="13.5" customHeight="1" x14ac:dyDescent="0.25">
      <c r="A4937" s="39">
        <v>38891</v>
      </c>
      <c r="B4937" s="6"/>
      <c r="C4937" s="6"/>
      <c r="D4937" s="6"/>
      <c r="E4937" s="38">
        <v>10989.09</v>
      </c>
      <c r="F4937" s="29"/>
      <c r="G4937" s="29"/>
      <c r="H4937" s="29"/>
      <c r="I4937" s="29"/>
      <c r="J4937" s="29"/>
      <c r="K4937" s="29"/>
      <c r="L4937" s="29"/>
      <c r="M4937" s="29"/>
      <c r="N4937" s="29"/>
      <c r="O4937" s="29"/>
      <c r="P4937" s="29"/>
      <c r="Q4937" s="29"/>
      <c r="R4937" s="29"/>
      <c r="S4937" s="29"/>
      <c r="T4937" s="29"/>
      <c r="U4937" s="29"/>
    </row>
    <row r="4938" spans="1:21" ht="13.5" customHeight="1" x14ac:dyDescent="0.25">
      <c r="A4938" s="39">
        <v>38890</v>
      </c>
      <c r="B4938" s="6"/>
      <c r="C4938" s="6"/>
      <c r="D4938" s="6"/>
      <c r="E4938" s="38">
        <v>11019.11</v>
      </c>
      <c r="F4938" s="29"/>
      <c r="G4938" s="29"/>
      <c r="H4938" s="29"/>
      <c r="I4938" s="29"/>
      <c r="J4938" s="29"/>
      <c r="K4938" s="29"/>
      <c r="L4938" s="29"/>
      <c r="M4938" s="29"/>
      <c r="N4938" s="29"/>
      <c r="O4938" s="29"/>
      <c r="P4938" s="29"/>
      <c r="Q4938" s="29"/>
      <c r="R4938" s="29"/>
      <c r="S4938" s="29"/>
      <c r="T4938" s="29"/>
      <c r="U4938" s="29"/>
    </row>
    <row r="4939" spans="1:21" ht="13.5" customHeight="1" x14ac:dyDescent="0.25">
      <c r="A4939" s="39">
        <v>38889</v>
      </c>
      <c r="B4939" s="6"/>
      <c r="C4939" s="6"/>
      <c r="D4939" s="6"/>
      <c r="E4939" s="38">
        <v>11079.46</v>
      </c>
      <c r="F4939" s="29"/>
      <c r="G4939" s="29"/>
      <c r="H4939" s="29"/>
      <c r="I4939" s="29"/>
      <c r="J4939" s="29"/>
      <c r="K4939" s="29"/>
      <c r="L4939" s="29"/>
      <c r="M4939" s="29"/>
      <c r="N4939" s="29"/>
      <c r="O4939" s="29"/>
      <c r="P4939" s="29"/>
      <c r="Q4939" s="29"/>
      <c r="R4939" s="29"/>
      <c r="S4939" s="29"/>
      <c r="T4939" s="29"/>
      <c r="U4939" s="29"/>
    </row>
    <row r="4940" spans="1:21" ht="13.5" customHeight="1" x14ac:dyDescent="0.25">
      <c r="A4940" s="39">
        <v>38888</v>
      </c>
      <c r="B4940" s="6"/>
      <c r="C4940" s="6"/>
      <c r="D4940" s="6"/>
      <c r="E4940" s="38">
        <v>10974.84</v>
      </c>
      <c r="F4940" s="29"/>
      <c r="G4940" s="29"/>
      <c r="H4940" s="29"/>
      <c r="I4940" s="29"/>
      <c r="J4940" s="29"/>
      <c r="K4940" s="29"/>
      <c r="L4940" s="29"/>
      <c r="M4940" s="29"/>
      <c r="N4940" s="29"/>
      <c r="O4940" s="29"/>
      <c r="P4940" s="29"/>
      <c r="Q4940" s="29"/>
      <c r="R4940" s="29"/>
      <c r="S4940" s="29"/>
      <c r="T4940" s="29"/>
      <c r="U4940" s="29"/>
    </row>
    <row r="4941" spans="1:21" ht="13.5" customHeight="1" x14ac:dyDescent="0.25">
      <c r="A4941" s="39">
        <v>38887</v>
      </c>
      <c r="B4941" s="6"/>
      <c r="C4941" s="6"/>
      <c r="D4941" s="6"/>
      <c r="E4941" s="38">
        <v>10942.11</v>
      </c>
      <c r="F4941" s="29"/>
      <c r="G4941" s="29"/>
      <c r="H4941" s="29"/>
      <c r="I4941" s="29"/>
      <c r="J4941" s="29"/>
      <c r="K4941" s="29"/>
      <c r="L4941" s="29"/>
      <c r="M4941" s="29"/>
      <c r="N4941" s="29"/>
      <c r="O4941" s="29"/>
      <c r="P4941" s="29"/>
      <c r="Q4941" s="29"/>
      <c r="R4941" s="29"/>
      <c r="S4941" s="29"/>
      <c r="T4941" s="29"/>
      <c r="U4941" s="29"/>
    </row>
    <row r="4942" spans="1:21" ht="13.5" customHeight="1" x14ac:dyDescent="0.25">
      <c r="A4942" s="39">
        <v>38884</v>
      </c>
      <c r="B4942" s="6"/>
      <c r="C4942" s="6"/>
      <c r="D4942" s="6"/>
      <c r="E4942" s="38">
        <v>11014.55</v>
      </c>
      <c r="F4942" s="29"/>
      <c r="G4942" s="29"/>
      <c r="H4942" s="29"/>
      <c r="I4942" s="29"/>
      <c r="J4942" s="29"/>
      <c r="K4942" s="29"/>
      <c r="L4942" s="29"/>
      <c r="M4942" s="29"/>
      <c r="N4942" s="29"/>
      <c r="O4942" s="29"/>
      <c r="P4942" s="29"/>
      <c r="Q4942" s="29"/>
      <c r="R4942" s="29"/>
      <c r="S4942" s="29"/>
      <c r="T4942" s="29"/>
      <c r="U4942" s="29"/>
    </row>
    <row r="4943" spans="1:21" ht="13.5" customHeight="1" x14ac:dyDescent="0.25">
      <c r="A4943" s="39">
        <v>38883</v>
      </c>
      <c r="B4943" s="6"/>
      <c r="C4943" s="6"/>
      <c r="D4943" s="6"/>
      <c r="E4943" s="38">
        <v>11015.19</v>
      </c>
      <c r="F4943" s="29"/>
      <c r="G4943" s="29"/>
      <c r="H4943" s="29"/>
      <c r="I4943" s="29"/>
      <c r="J4943" s="29"/>
      <c r="K4943" s="29"/>
      <c r="L4943" s="29"/>
      <c r="M4943" s="29"/>
      <c r="N4943" s="29"/>
      <c r="O4943" s="29"/>
      <c r="P4943" s="29"/>
      <c r="Q4943" s="29"/>
      <c r="R4943" s="29"/>
      <c r="S4943" s="29"/>
      <c r="T4943" s="29"/>
      <c r="U4943" s="29"/>
    </row>
    <row r="4944" spans="1:21" ht="13.5" customHeight="1" x14ac:dyDescent="0.25">
      <c r="A4944" s="39">
        <v>38882</v>
      </c>
      <c r="B4944" s="6"/>
      <c r="C4944" s="6"/>
      <c r="D4944" s="6"/>
      <c r="E4944" s="38">
        <v>10816.92</v>
      </c>
      <c r="F4944" s="29"/>
      <c r="G4944" s="29"/>
      <c r="H4944" s="29"/>
      <c r="I4944" s="29"/>
      <c r="J4944" s="29"/>
      <c r="K4944" s="29"/>
      <c r="L4944" s="29"/>
      <c r="M4944" s="29"/>
      <c r="N4944" s="29"/>
      <c r="O4944" s="29"/>
      <c r="P4944" s="29"/>
      <c r="Q4944" s="29"/>
      <c r="R4944" s="29"/>
      <c r="S4944" s="29"/>
      <c r="T4944" s="29"/>
      <c r="U4944" s="29"/>
    </row>
    <row r="4945" spans="1:21" ht="13.5" customHeight="1" x14ac:dyDescent="0.25">
      <c r="A4945" s="39">
        <v>38881</v>
      </c>
      <c r="B4945" s="6"/>
      <c r="C4945" s="6"/>
      <c r="D4945" s="6"/>
      <c r="E4945" s="38">
        <v>10706.14</v>
      </c>
      <c r="F4945" s="29"/>
      <c r="G4945" s="29"/>
      <c r="H4945" s="29"/>
      <c r="I4945" s="29"/>
      <c r="J4945" s="29"/>
      <c r="K4945" s="29"/>
      <c r="L4945" s="29"/>
      <c r="M4945" s="29"/>
      <c r="N4945" s="29"/>
      <c r="O4945" s="29"/>
      <c r="P4945" s="29"/>
      <c r="Q4945" s="29"/>
      <c r="R4945" s="29"/>
      <c r="S4945" s="29"/>
      <c r="T4945" s="29"/>
      <c r="U4945" s="29"/>
    </row>
    <row r="4946" spans="1:21" ht="13.5" customHeight="1" x14ac:dyDescent="0.25">
      <c r="A4946" s="39">
        <v>38880</v>
      </c>
      <c r="B4946" s="6"/>
      <c r="C4946" s="6"/>
      <c r="D4946" s="6"/>
      <c r="E4946" s="38">
        <v>10792.58</v>
      </c>
      <c r="F4946" s="29"/>
      <c r="G4946" s="29"/>
      <c r="H4946" s="29"/>
      <c r="I4946" s="29"/>
      <c r="J4946" s="29"/>
      <c r="K4946" s="29"/>
      <c r="L4946" s="29"/>
      <c r="M4946" s="29"/>
      <c r="N4946" s="29"/>
      <c r="O4946" s="29"/>
      <c r="P4946" s="29"/>
      <c r="Q4946" s="29"/>
      <c r="R4946" s="29"/>
      <c r="S4946" s="29"/>
      <c r="T4946" s="29"/>
      <c r="U4946" s="29"/>
    </row>
    <row r="4947" spans="1:21" ht="13.5" customHeight="1" x14ac:dyDescent="0.25">
      <c r="A4947" s="39">
        <v>38877</v>
      </c>
      <c r="B4947" s="6"/>
      <c r="C4947" s="6"/>
      <c r="D4947" s="6"/>
      <c r="E4947" s="38">
        <v>10891.92</v>
      </c>
      <c r="F4947" s="29"/>
      <c r="G4947" s="29"/>
      <c r="H4947" s="29"/>
      <c r="I4947" s="29"/>
      <c r="J4947" s="29"/>
      <c r="K4947" s="29"/>
      <c r="L4947" s="29"/>
      <c r="M4947" s="29"/>
      <c r="N4947" s="29"/>
      <c r="O4947" s="29"/>
      <c r="P4947" s="29"/>
      <c r="Q4947" s="29"/>
      <c r="R4947" s="29"/>
      <c r="S4947" s="29"/>
      <c r="T4947" s="29"/>
      <c r="U4947" s="29"/>
    </row>
    <row r="4948" spans="1:21" ht="13.5" customHeight="1" x14ac:dyDescent="0.25">
      <c r="A4948" s="39">
        <v>38876</v>
      </c>
      <c r="B4948" s="6"/>
      <c r="C4948" s="6"/>
      <c r="D4948" s="6"/>
      <c r="E4948" s="38">
        <v>10938.82</v>
      </c>
      <c r="F4948" s="29"/>
      <c r="G4948" s="29"/>
      <c r="H4948" s="29"/>
      <c r="I4948" s="29"/>
      <c r="J4948" s="29"/>
      <c r="K4948" s="29"/>
      <c r="L4948" s="29"/>
      <c r="M4948" s="29"/>
      <c r="N4948" s="29"/>
      <c r="O4948" s="29"/>
      <c r="P4948" s="29"/>
      <c r="Q4948" s="29"/>
      <c r="R4948" s="29"/>
      <c r="S4948" s="29"/>
      <c r="T4948" s="29"/>
      <c r="U4948" s="29"/>
    </row>
    <row r="4949" spans="1:21" ht="13.5" customHeight="1" x14ac:dyDescent="0.25">
      <c r="A4949" s="39">
        <v>38875</v>
      </c>
      <c r="B4949" s="6"/>
      <c r="C4949" s="6"/>
      <c r="D4949" s="6"/>
      <c r="E4949" s="38">
        <v>10930.9</v>
      </c>
      <c r="F4949" s="29"/>
      <c r="G4949" s="29"/>
      <c r="H4949" s="29"/>
      <c r="I4949" s="29"/>
      <c r="J4949" s="29"/>
      <c r="K4949" s="29"/>
      <c r="L4949" s="29"/>
      <c r="M4949" s="29"/>
      <c r="N4949" s="29"/>
      <c r="O4949" s="29"/>
      <c r="P4949" s="29"/>
      <c r="Q4949" s="29"/>
      <c r="R4949" s="29"/>
      <c r="S4949" s="29"/>
      <c r="T4949" s="29"/>
      <c r="U4949" s="29"/>
    </row>
    <row r="4950" spans="1:21" ht="13.5" customHeight="1" x14ac:dyDescent="0.25">
      <c r="A4950" s="39">
        <v>38874</v>
      </c>
      <c r="B4950" s="6"/>
      <c r="C4950" s="6"/>
      <c r="D4950" s="6"/>
      <c r="E4950" s="38">
        <v>11002.14</v>
      </c>
      <c r="F4950" s="29"/>
      <c r="G4950" s="29"/>
      <c r="H4950" s="29"/>
      <c r="I4950" s="29"/>
      <c r="J4950" s="29"/>
      <c r="K4950" s="29"/>
      <c r="L4950" s="29"/>
      <c r="M4950" s="29"/>
      <c r="N4950" s="29"/>
      <c r="O4950" s="29"/>
      <c r="P4950" s="29"/>
      <c r="Q4950" s="29"/>
      <c r="R4950" s="29"/>
      <c r="S4950" s="29"/>
      <c r="T4950" s="29"/>
      <c r="U4950" s="29"/>
    </row>
    <row r="4951" spans="1:21" ht="13.5" customHeight="1" x14ac:dyDescent="0.25">
      <c r="A4951" s="39">
        <v>38873</v>
      </c>
      <c r="B4951" s="6"/>
      <c r="C4951" s="6"/>
      <c r="D4951" s="6"/>
      <c r="E4951" s="38">
        <v>11048.72</v>
      </c>
      <c r="F4951" s="29"/>
      <c r="G4951" s="29"/>
      <c r="H4951" s="29"/>
      <c r="I4951" s="29"/>
      <c r="J4951" s="29"/>
      <c r="K4951" s="29"/>
      <c r="L4951" s="29"/>
      <c r="M4951" s="29"/>
      <c r="N4951" s="29"/>
      <c r="O4951" s="29"/>
      <c r="P4951" s="29"/>
      <c r="Q4951" s="29"/>
      <c r="R4951" s="29"/>
      <c r="S4951" s="29"/>
      <c r="T4951" s="29"/>
      <c r="U4951" s="29"/>
    </row>
    <row r="4952" spans="1:21" ht="13.5" customHeight="1" x14ac:dyDescent="0.25">
      <c r="A4952" s="39">
        <v>38870</v>
      </c>
      <c r="B4952" s="6"/>
      <c r="C4952" s="6"/>
      <c r="D4952" s="6"/>
      <c r="E4952" s="38">
        <v>11247.87</v>
      </c>
      <c r="F4952" s="29"/>
      <c r="G4952" s="29"/>
      <c r="H4952" s="29"/>
      <c r="I4952" s="29"/>
      <c r="J4952" s="29"/>
      <c r="K4952" s="29"/>
      <c r="L4952" s="29"/>
      <c r="M4952" s="29"/>
      <c r="N4952" s="29"/>
      <c r="O4952" s="29"/>
      <c r="P4952" s="29"/>
      <c r="Q4952" s="29"/>
      <c r="R4952" s="29"/>
      <c r="S4952" s="29"/>
      <c r="T4952" s="29"/>
      <c r="U4952" s="29"/>
    </row>
    <row r="4953" spans="1:21" ht="13.5" customHeight="1" x14ac:dyDescent="0.25">
      <c r="A4953" s="39">
        <v>38869</v>
      </c>
      <c r="B4953" s="6"/>
      <c r="C4953" s="6"/>
      <c r="D4953" s="6"/>
      <c r="E4953" s="38">
        <v>11260.28</v>
      </c>
      <c r="F4953" s="29"/>
      <c r="G4953" s="29"/>
      <c r="H4953" s="29"/>
      <c r="I4953" s="29"/>
      <c r="J4953" s="29"/>
      <c r="K4953" s="29"/>
      <c r="L4953" s="29"/>
      <c r="M4953" s="29"/>
      <c r="N4953" s="29"/>
      <c r="O4953" s="29"/>
      <c r="P4953" s="29"/>
      <c r="Q4953" s="29"/>
      <c r="R4953" s="29"/>
      <c r="S4953" s="29"/>
      <c r="T4953" s="29"/>
      <c r="U4953" s="29"/>
    </row>
    <row r="4954" spans="1:21" ht="13.5" customHeight="1" x14ac:dyDescent="0.25">
      <c r="A4954" s="39">
        <v>38868</v>
      </c>
      <c r="B4954" s="6"/>
      <c r="C4954" s="6"/>
      <c r="D4954" s="6"/>
      <c r="E4954" s="38">
        <v>11168.31</v>
      </c>
      <c r="F4954" s="29"/>
      <c r="G4954" s="29"/>
      <c r="H4954" s="29"/>
      <c r="I4954" s="29"/>
      <c r="J4954" s="29"/>
      <c r="K4954" s="29"/>
      <c r="L4954" s="29"/>
      <c r="M4954" s="29"/>
      <c r="N4954" s="29"/>
      <c r="O4954" s="29"/>
      <c r="P4954" s="29"/>
      <c r="Q4954" s="29"/>
      <c r="R4954" s="29"/>
      <c r="S4954" s="29"/>
      <c r="T4954" s="29"/>
      <c r="U4954" s="29"/>
    </row>
    <row r="4955" spans="1:21" ht="13.5" customHeight="1" x14ac:dyDescent="0.25">
      <c r="A4955" s="39">
        <v>38867</v>
      </c>
      <c r="B4955" s="6"/>
      <c r="C4955" s="6"/>
      <c r="D4955" s="6"/>
      <c r="E4955" s="38">
        <v>11094.43</v>
      </c>
      <c r="F4955" s="29"/>
      <c r="G4955" s="29"/>
      <c r="H4955" s="29"/>
      <c r="I4955" s="29"/>
      <c r="J4955" s="29"/>
      <c r="K4955" s="29"/>
      <c r="L4955" s="29"/>
      <c r="M4955" s="29"/>
      <c r="N4955" s="29"/>
      <c r="O4955" s="29"/>
      <c r="P4955" s="29"/>
      <c r="Q4955" s="29"/>
      <c r="R4955" s="29"/>
      <c r="S4955" s="29"/>
      <c r="T4955" s="29"/>
      <c r="U4955" s="29"/>
    </row>
    <row r="4956" spans="1:21" ht="13.5" customHeight="1" x14ac:dyDescent="0.25">
      <c r="A4956" s="39">
        <v>38863</v>
      </c>
      <c r="B4956" s="6"/>
      <c r="C4956" s="6"/>
      <c r="D4956" s="6"/>
      <c r="E4956" s="38">
        <v>11278.61</v>
      </c>
      <c r="F4956" s="29"/>
      <c r="G4956" s="29"/>
      <c r="H4956" s="29"/>
      <c r="I4956" s="29"/>
      <c r="J4956" s="29"/>
      <c r="K4956" s="29"/>
      <c r="L4956" s="29"/>
      <c r="M4956" s="29"/>
      <c r="N4956" s="29"/>
      <c r="O4956" s="29"/>
      <c r="P4956" s="29"/>
      <c r="Q4956" s="29"/>
      <c r="R4956" s="29"/>
      <c r="S4956" s="29"/>
      <c r="T4956" s="29"/>
      <c r="U4956" s="29"/>
    </row>
    <row r="4957" spans="1:21" ht="13.5" customHeight="1" x14ac:dyDescent="0.25">
      <c r="A4957" s="39">
        <v>38862</v>
      </c>
      <c r="B4957" s="6"/>
      <c r="C4957" s="6"/>
      <c r="D4957" s="6"/>
      <c r="E4957" s="38">
        <v>11211.05</v>
      </c>
      <c r="F4957" s="29"/>
      <c r="G4957" s="29"/>
      <c r="H4957" s="29"/>
      <c r="I4957" s="29"/>
      <c r="J4957" s="29"/>
      <c r="K4957" s="29"/>
      <c r="L4957" s="29"/>
      <c r="M4957" s="29"/>
      <c r="N4957" s="29"/>
      <c r="O4957" s="29"/>
      <c r="P4957" s="29"/>
      <c r="Q4957" s="29"/>
      <c r="R4957" s="29"/>
      <c r="S4957" s="29"/>
      <c r="T4957" s="29"/>
      <c r="U4957" s="29"/>
    </row>
    <row r="4958" spans="1:21" ht="13.5" customHeight="1" x14ac:dyDescent="0.25">
      <c r="A4958" s="39">
        <v>38861</v>
      </c>
      <c r="B4958" s="6"/>
      <c r="C4958" s="6"/>
      <c r="D4958" s="6"/>
      <c r="E4958" s="38">
        <v>11117.32</v>
      </c>
      <c r="F4958" s="29"/>
      <c r="G4958" s="29"/>
      <c r="H4958" s="29"/>
      <c r="I4958" s="29"/>
      <c r="J4958" s="29"/>
      <c r="K4958" s="29"/>
      <c r="L4958" s="29"/>
      <c r="M4958" s="29"/>
      <c r="N4958" s="29"/>
      <c r="O4958" s="29"/>
      <c r="P4958" s="29"/>
      <c r="Q4958" s="29"/>
      <c r="R4958" s="29"/>
      <c r="S4958" s="29"/>
      <c r="T4958" s="29"/>
      <c r="U4958" s="29"/>
    </row>
    <row r="4959" spans="1:21" ht="13.5" customHeight="1" x14ac:dyDescent="0.25">
      <c r="A4959" s="39">
        <v>38860</v>
      </c>
      <c r="B4959" s="6"/>
      <c r="C4959" s="6"/>
      <c r="D4959" s="6"/>
      <c r="E4959" s="38">
        <v>11098.35</v>
      </c>
      <c r="F4959" s="29"/>
      <c r="G4959" s="29"/>
      <c r="H4959" s="29"/>
      <c r="I4959" s="29"/>
      <c r="J4959" s="29"/>
      <c r="K4959" s="29"/>
      <c r="L4959" s="29"/>
      <c r="M4959" s="29"/>
      <c r="N4959" s="29"/>
      <c r="O4959" s="29"/>
      <c r="P4959" s="29"/>
      <c r="Q4959" s="29"/>
      <c r="R4959" s="29"/>
      <c r="S4959" s="29"/>
      <c r="T4959" s="29"/>
      <c r="U4959" s="29"/>
    </row>
    <row r="4960" spans="1:21" ht="13.5" customHeight="1" x14ac:dyDescent="0.25">
      <c r="A4960" s="39">
        <v>38859</v>
      </c>
      <c r="B4960" s="6"/>
      <c r="C4960" s="6"/>
      <c r="D4960" s="6"/>
      <c r="E4960" s="38">
        <v>11125.33</v>
      </c>
      <c r="F4960" s="29"/>
      <c r="G4960" s="29"/>
      <c r="H4960" s="29"/>
      <c r="I4960" s="29"/>
      <c r="J4960" s="29"/>
      <c r="K4960" s="29"/>
      <c r="L4960" s="29"/>
      <c r="M4960" s="29"/>
      <c r="N4960" s="29"/>
      <c r="O4960" s="29"/>
      <c r="P4960" s="29"/>
      <c r="Q4960" s="29"/>
      <c r="R4960" s="29"/>
      <c r="S4960" s="29"/>
      <c r="T4960" s="29"/>
      <c r="U4960" s="29"/>
    </row>
    <row r="4961" spans="1:21" ht="13.5" customHeight="1" x14ac:dyDescent="0.25">
      <c r="A4961" s="39">
        <v>38856</v>
      </c>
      <c r="B4961" s="6"/>
      <c r="C4961" s="6"/>
      <c r="D4961" s="6"/>
      <c r="E4961" s="38">
        <v>11144.06</v>
      </c>
      <c r="F4961" s="29"/>
      <c r="G4961" s="29"/>
      <c r="H4961" s="29"/>
      <c r="I4961" s="29"/>
      <c r="J4961" s="29"/>
      <c r="K4961" s="29"/>
      <c r="L4961" s="29"/>
      <c r="M4961" s="29"/>
      <c r="N4961" s="29"/>
      <c r="O4961" s="29"/>
      <c r="P4961" s="29"/>
      <c r="Q4961" s="29"/>
      <c r="R4961" s="29"/>
      <c r="S4961" s="29"/>
      <c r="T4961" s="29"/>
      <c r="U4961" s="29"/>
    </row>
    <row r="4962" spans="1:21" ht="13.5" customHeight="1" x14ac:dyDescent="0.25">
      <c r="A4962" s="39">
        <v>38855</v>
      </c>
      <c r="B4962" s="6"/>
      <c r="C4962" s="6"/>
      <c r="D4962" s="6"/>
      <c r="E4962" s="38">
        <v>11128.29</v>
      </c>
      <c r="F4962" s="29"/>
      <c r="G4962" s="29"/>
      <c r="H4962" s="29"/>
      <c r="I4962" s="29"/>
      <c r="J4962" s="29"/>
      <c r="K4962" s="29"/>
      <c r="L4962" s="29"/>
      <c r="M4962" s="29"/>
      <c r="N4962" s="29"/>
      <c r="O4962" s="29"/>
      <c r="P4962" s="29"/>
      <c r="Q4962" s="29"/>
      <c r="R4962" s="29"/>
      <c r="S4962" s="29"/>
      <c r="T4962" s="29"/>
      <c r="U4962" s="29"/>
    </row>
    <row r="4963" spans="1:21" ht="13.5" customHeight="1" x14ac:dyDescent="0.25">
      <c r="A4963" s="39">
        <v>38854</v>
      </c>
      <c r="B4963" s="6"/>
      <c r="C4963" s="6"/>
      <c r="D4963" s="6"/>
      <c r="E4963" s="38">
        <v>11205.61</v>
      </c>
      <c r="F4963" s="29"/>
      <c r="G4963" s="29"/>
      <c r="H4963" s="29"/>
      <c r="I4963" s="29"/>
      <c r="J4963" s="29"/>
      <c r="K4963" s="29"/>
      <c r="L4963" s="29"/>
      <c r="M4963" s="29"/>
      <c r="N4963" s="29"/>
      <c r="O4963" s="29"/>
      <c r="P4963" s="29"/>
      <c r="Q4963" s="29"/>
      <c r="R4963" s="29"/>
      <c r="S4963" s="29"/>
      <c r="T4963" s="29"/>
      <c r="U4963" s="29"/>
    </row>
    <row r="4964" spans="1:21" ht="13.5" customHeight="1" x14ac:dyDescent="0.25">
      <c r="A4964" s="39">
        <v>38853</v>
      </c>
      <c r="B4964" s="6"/>
      <c r="C4964" s="6"/>
      <c r="D4964" s="6"/>
      <c r="E4964" s="38">
        <v>11419.89</v>
      </c>
      <c r="F4964" s="29"/>
      <c r="G4964" s="29"/>
      <c r="H4964" s="29"/>
      <c r="I4964" s="29"/>
      <c r="J4964" s="29"/>
      <c r="K4964" s="29"/>
      <c r="L4964" s="29"/>
      <c r="M4964" s="29"/>
      <c r="N4964" s="29"/>
      <c r="O4964" s="29"/>
      <c r="P4964" s="29"/>
      <c r="Q4964" s="29"/>
      <c r="R4964" s="29"/>
      <c r="S4964" s="29"/>
      <c r="T4964" s="29"/>
      <c r="U4964" s="29"/>
    </row>
    <row r="4965" spans="1:21" ht="13.5" customHeight="1" x14ac:dyDescent="0.25">
      <c r="A4965" s="39">
        <v>38852</v>
      </c>
      <c r="B4965" s="6"/>
      <c r="C4965" s="6"/>
      <c r="D4965" s="6"/>
      <c r="E4965" s="38">
        <v>11428.77</v>
      </c>
      <c r="F4965" s="29"/>
      <c r="G4965" s="29"/>
      <c r="H4965" s="29"/>
      <c r="I4965" s="29"/>
      <c r="J4965" s="29"/>
      <c r="K4965" s="29"/>
      <c r="L4965" s="29"/>
      <c r="M4965" s="29"/>
      <c r="N4965" s="29"/>
      <c r="O4965" s="29"/>
      <c r="P4965" s="29"/>
      <c r="Q4965" s="29"/>
      <c r="R4965" s="29"/>
      <c r="S4965" s="29"/>
      <c r="T4965" s="29"/>
      <c r="U4965" s="29"/>
    </row>
    <row r="4966" spans="1:21" ht="13.5" customHeight="1" x14ac:dyDescent="0.25">
      <c r="A4966" s="39">
        <v>38849</v>
      </c>
      <c r="B4966" s="6"/>
      <c r="C4966" s="6"/>
      <c r="D4966" s="6"/>
      <c r="E4966" s="38">
        <v>11380.99</v>
      </c>
      <c r="F4966" s="29"/>
      <c r="G4966" s="29"/>
      <c r="H4966" s="29"/>
      <c r="I4966" s="29"/>
      <c r="J4966" s="29"/>
      <c r="K4966" s="29"/>
      <c r="L4966" s="29"/>
      <c r="M4966" s="29"/>
      <c r="N4966" s="29"/>
      <c r="O4966" s="29"/>
      <c r="P4966" s="29"/>
      <c r="Q4966" s="29"/>
      <c r="R4966" s="29"/>
      <c r="S4966" s="29"/>
      <c r="T4966" s="29"/>
      <c r="U4966" s="29"/>
    </row>
    <row r="4967" spans="1:21" ht="13.5" customHeight="1" x14ac:dyDescent="0.25">
      <c r="A4967" s="39">
        <v>38848</v>
      </c>
      <c r="B4967" s="6"/>
      <c r="C4967" s="6"/>
      <c r="D4967" s="6"/>
      <c r="E4967" s="38">
        <v>11500.73</v>
      </c>
      <c r="F4967" s="29"/>
      <c r="G4967" s="29"/>
      <c r="H4967" s="29"/>
      <c r="I4967" s="29"/>
      <c r="J4967" s="29"/>
      <c r="K4967" s="29"/>
      <c r="L4967" s="29"/>
      <c r="M4967" s="29"/>
      <c r="N4967" s="29"/>
      <c r="O4967" s="29"/>
      <c r="P4967" s="29"/>
      <c r="Q4967" s="29"/>
      <c r="R4967" s="29"/>
      <c r="S4967" s="29"/>
      <c r="T4967" s="29"/>
      <c r="U4967" s="29"/>
    </row>
    <row r="4968" spans="1:21" ht="13.5" customHeight="1" x14ac:dyDescent="0.25">
      <c r="A4968" s="39">
        <v>38847</v>
      </c>
      <c r="B4968" s="6"/>
      <c r="C4968" s="6"/>
      <c r="D4968" s="6"/>
      <c r="E4968" s="38">
        <v>11642.65</v>
      </c>
      <c r="F4968" s="29"/>
      <c r="G4968" s="29"/>
      <c r="H4968" s="29"/>
      <c r="I4968" s="29"/>
      <c r="J4968" s="29"/>
      <c r="K4968" s="29"/>
      <c r="L4968" s="29"/>
      <c r="M4968" s="29"/>
      <c r="N4968" s="29"/>
      <c r="O4968" s="29"/>
      <c r="P4968" s="29"/>
      <c r="Q4968" s="29"/>
      <c r="R4968" s="29"/>
      <c r="S4968" s="29"/>
      <c r="T4968" s="29"/>
      <c r="U4968" s="29"/>
    </row>
    <row r="4969" spans="1:21" ht="13.5" customHeight="1" x14ac:dyDescent="0.25">
      <c r="A4969" s="39">
        <v>38846</v>
      </c>
      <c r="B4969" s="6"/>
      <c r="C4969" s="6"/>
      <c r="D4969" s="6"/>
      <c r="E4969" s="38">
        <v>11639.77</v>
      </c>
      <c r="F4969" s="29"/>
      <c r="G4969" s="29"/>
      <c r="H4969" s="29"/>
      <c r="I4969" s="29"/>
      <c r="J4969" s="29"/>
      <c r="K4969" s="29"/>
      <c r="L4969" s="29"/>
      <c r="M4969" s="29"/>
      <c r="N4969" s="29"/>
      <c r="O4969" s="29"/>
      <c r="P4969" s="29"/>
      <c r="Q4969" s="29"/>
      <c r="R4969" s="29"/>
      <c r="S4969" s="29"/>
      <c r="T4969" s="29"/>
      <c r="U4969" s="29"/>
    </row>
    <row r="4970" spans="1:21" ht="13.5" customHeight="1" x14ac:dyDescent="0.25">
      <c r="A4970" s="39">
        <v>38845</v>
      </c>
      <c r="B4970" s="6"/>
      <c r="C4970" s="6"/>
      <c r="D4970" s="6"/>
      <c r="E4970" s="38">
        <v>11584.54</v>
      </c>
      <c r="F4970" s="29"/>
      <c r="G4970" s="29"/>
      <c r="H4970" s="29"/>
      <c r="I4970" s="29"/>
      <c r="J4970" s="29"/>
      <c r="K4970" s="29"/>
      <c r="L4970" s="29"/>
      <c r="M4970" s="29"/>
      <c r="N4970" s="29"/>
      <c r="O4970" s="29"/>
      <c r="P4970" s="29"/>
      <c r="Q4970" s="29"/>
      <c r="R4970" s="29"/>
      <c r="S4970" s="29"/>
      <c r="T4970" s="29"/>
      <c r="U4970" s="29"/>
    </row>
    <row r="4971" spans="1:21" ht="13.5" customHeight="1" x14ac:dyDescent="0.25">
      <c r="A4971" s="39">
        <v>38842</v>
      </c>
      <c r="B4971" s="6"/>
      <c r="C4971" s="6"/>
      <c r="D4971" s="6"/>
      <c r="E4971" s="38">
        <v>11577.74</v>
      </c>
      <c r="F4971" s="29"/>
      <c r="G4971" s="29"/>
      <c r="H4971" s="29"/>
      <c r="I4971" s="29"/>
      <c r="J4971" s="29"/>
      <c r="K4971" s="29"/>
      <c r="L4971" s="29"/>
      <c r="M4971" s="29"/>
      <c r="N4971" s="29"/>
      <c r="O4971" s="29"/>
      <c r="P4971" s="29"/>
      <c r="Q4971" s="29"/>
      <c r="R4971" s="29"/>
      <c r="S4971" s="29"/>
      <c r="T4971" s="29"/>
      <c r="U4971" s="29"/>
    </row>
    <row r="4972" spans="1:21" ht="13.5" customHeight="1" x14ac:dyDescent="0.25">
      <c r="A4972" s="39">
        <v>38841</v>
      </c>
      <c r="B4972" s="6"/>
      <c r="C4972" s="6"/>
      <c r="D4972" s="6"/>
      <c r="E4972" s="38">
        <v>11438.86</v>
      </c>
      <c r="F4972" s="29"/>
      <c r="G4972" s="29"/>
      <c r="H4972" s="29"/>
      <c r="I4972" s="29"/>
      <c r="J4972" s="29"/>
      <c r="K4972" s="29"/>
      <c r="L4972" s="29"/>
      <c r="M4972" s="29"/>
      <c r="N4972" s="29"/>
      <c r="O4972" s="29"/>
      <c r="P4972" s="29"/>
      <c r="Q4972" s="29"/>
      <c r="R4972" s="29"/>
      <c r="S4972" s="29"/>
      <c r="T4972" s="29"/>
      <c r="U4972" s="29"/>
    </row>
    <row r="4973" spans="1:21" ht="13.5" customHeight="1" x14ac:dyDescent="0.25">
      <c r="A4973" s="39">
        <v>38840</v>
      </c>
      <c r="B4973" s="6"/>
      <c r="C4973" s="6"/>
      <c r="D4973" s="6"/>
      <c r="E4973" s="38">
        <v>11400.28</v>
      </c>
      <c r="F4973" s="29"/>
      <c r="G4973" s="29"/>
      <c r="H4973" s="29"/>
      <c r="I4973" s="29"/>
      <c r="J4973" s="29"/>
      <c r="K4973" s="29"/>
      <c r="L4973" s="29"/>
      <c r="M4973" s="29"/>
      <c r="N4973" s="29"/>
      <c r="O4973" s="29"/>
      <c r="P4973" s="29"/>
      <c r="Q4973" s="29"/>
      <c r="R4973" s="29"/>
      <c r="S4973" s="29"/>
      <c r="T4973" s="29"/>
      <c r="U4973" s="29"/>
    </row>
    <row r="4974" spans="1:21" ht="13.5" customHeight="1" x14ac:dyDescent="0.25">
      <c r="A4974" s="39">
        <v>38839</v>
      </c>
      <c r="B4974" s="6"/>
      <c r="C4974" s="6"/>
      <c r="D4974" s="6"/>
      <c r="E4974" s="38">
        <v>11416.45</v>
      </c>
      <c r="F4974" s="29"/>
      <c r="G4974" s="29"/>
      <c r="H4974" s="29"/>
      <c r="I4974" s="29"/>
      <c r="J4974" s="29"/>
      <c r="K4974" s="29"/>
      <c r="L4974" s="29"/>
      <c r="M4974" s="29"/>
      <c r="N4974" s="29"/>
      <c r="O4974" s="29"/>
      <c r="P4974" s="29"/>
      <c r="Q4974" s="29"/>
      <c r="R4974" s="29"/>
      <c r="S4974" s="29"/>
      <c r="T4974" s="29"/>
      <c r="U4974" s="29"/>
    </row>
    <row r="4975" spans="1:21" ht="13.5" customHeight="1" x14ac:dyDescent="0.25">
      <c r="A4975" s="39">
        <v>38838</v>
      </c>
      <c r="B4975" s="6"/>
      <c r="C4975" s="6"/>
      <c r="D4975" s="6"/>
      <c r="E4975" s="38">
        <v>11343.29</v>
      </c>
      <c r="F4975" s="29"/>
      <c r="G4975" s="29"/>
      <c r="H4975" s="29"/>
      <c r="I4975" s="29"/>
      <c r="J4975" s="29"/>
      <c r="K4975" s="29"/>
      <c r="L4975" s="29"/>
      <c r="M4975" s="29"/>
      <c r="N4975" s="29"/>
      <c r="O4975" s="29"/>
      <c r="P4975" s="29"/>
      <c r="Q4975" s="29"/>
      <c r="R4975" s="29"/>
      <c r="S4975" s="29"/>
      <c r="T4975" s="29"/>
      <c r="U4975" s="29"/>
    </row>
    <row r="4976" spans="1:21" ht="13.5" customHeight="1" x14ac:dyDescent="0.25">
      <c r="A4976" s="39">
        <v>38835</v>
      </c>
      <c r="B4976" s="6"/>
      <c r="C4976" s="6"/>
      <c r="D4976" s="6"/>
      <c r="E4976" s="38">
        <v>11367.14</v>
      </c>
      <c r="F4976" s="29"/>
      <c r="G4976" s="29"/>
      <c r="H4976" s="29"/>
      <c r="I4976" s="29"/>
      <c r="J4976" s="29"/>
      <c r="K4976" s="29"/>
      <c r="L4976" s="29"/>
      <c r="M4976" s="29"/>
      <c r="N4976" s="29"/>
      <c r="O4976" s="29"/>
      <c r="P4976" s="29"/>
      <c r="Q4976" s="29"/>
      <c r="R4976" s="29"/>
      <c r="S4976" s="29"/>
      <c r="T4976" s="29"/>
      <c r="U4976" s="29"/>
    </row>
    <row r="4977" spans="1:21" ht="13.5" customHeight="1" x14ac:dyDescent="0.25">
      <c r="A4977" s="39">
        <v>38834</v>
      </c>
      <c r="B4977" s="6"/>
      <c r="C4977" s="6"/>
      <c r="D4977" s="6"/>
      <c r="E4977" s="38">
        <v>11382.51</v>
      </c>
      <c r="F4977" s="29"/>
      <c r="G4977" s="29"/>
      <c r="H4977" s="29"/>
      <c r="I4977" s="29"/>
      <c r="J4977" s="29"/>
      <c r="K4977" s="29"/>
      <c r="L4977" s="29"/>
      <c r="M4977" s="29"/>
      <c r="N4977" s="29"/>
      <c r="O4977" s="29"/>
      <c r="P4977" s="29"/>
      <c r="Q4977" s="29"/>
      <c r="R4977" s="29"/>
      <c r="S4977" s="29"/>
      <c r="T4977" s="29"/>
      <c r="U4977" s="29"/>
    </row>
    <row r="4978" spans="1:21" ht="13.5" customHeight="1" x14ac:dyDescent="0.25">
      <c r="A4978" s="39">
        <v>38833</v>
      </c>
      <c r="B4978" s="6"/>
      <c r="C4978" s="6"/>
      <c r="D4978" s="6"/>
      <c r="E4978" s="38">
        <v>11354.49</v>
      </c>
      <c r="F4978" s="29"/>
      <c r="G4978" s="29"/>
      <c r="H4978" s="29"/>
      <c r="I4978" s="29"/>
      <c r="J4978" s="29"/>
      <c r="K4978" s="29"/>
      <c r="L4978" s="29"/>
      <c r="M4978" s="29"/>
      <c r="N4978" s="29"/>
      <c r="O4978" s="29"/>
      <c r="P4978" s="29"/>
      <c r="Q4978" s="29"/>
      <c r="R4978" s="29"/>
      <c r="S4978" s="29"/>
      <c r="T4978" s="29"/>
      <c r="U4978" s="29"/>
    </row>
    <row r="4979" spans="1:21" ht="13.5" customHeight="1" x14ac:dyDescent="0.25">
      <c r="A4979" s="39">
        <v>38832</v>
      </c>
      <c r="B4979" s="6"/>
      <c r="C4979" s="6"/>
      <c r="D4979" s="6"/>
      <c r="E4979" s="38">
        <v>11283.25</v>
      </c>
      <c r="F4979" s="29"/>
      <c r="G4979" s="29"/>
      <c r="H4979" s="29"/>
      <c r="I4979" s="29"/>
      <c r="J4979" s="29"/>
      <c r="K4979" s="29"/>
      <c r="L4979" s="29"/>
      <c r="M4979" s="29"/>
      <c r="N4979" s="29"/>
      <c r="O4979" s="29"/>
      <c r="P4979" s="29"/>
      <c r="Q4979" s="29"/>
      <c r="R4979" s="29"/>
      <c r="S4979" s="29"/>
      <c r="T4979" s="29"/>
      <c r="U4979" s="29"/>
    </row>
    <row r="4980" spans="1:21" ht="13.5" customHeight="1" x14ac:dyDescent="0.25">
      <c r="A4980" s="39">
        <v>38831</v>
      </c>
      <c r="B4980" s="6"/>
      <c r="C4980" s="6"/>
      <c r="D4980" s="6"/>
      <c r="E4980" s="38">
        <v>11336.32</v>
      </c>
      <c r="F4980" s="29"/>
      <c r="G4980" s="29"/>
      <c r="H4980" s="29"/>
      <c r="I4980" s="29"/>
      <c r="J4980" s="29"/>
      <c r="K4980" s="29"/>
      <c r="L4980" s="29"/>
      <c r="M4980" s="29"/>
      <c r="N4980" s="29"/>
      <c r="O4980" s="29"/>
      <c r="P4980" s="29"/>
      <c r="Q4980" s="29"/>
      <c r="R4980" s="29"/>
      <c r="S4980" s="29"/>
      <c r="T4980" s="29"/>
      <c r="U4980" s="29"/>
    </row>
    <row r="4981" spans="1:21" ht="13.5" customHeight="1" x14ac:dyDescent="0.25">
      <c r="A4981" s="39">
        <v>38828</v>
      </c>
      <c r="B4981" s="6"/>
      <c r="C4981" s="6"/>
      <c r="D4981" s="6"/>
      <c r="E4981" s="38">
        <v>11347.45</v>
      </c>
      <c r="F4981" s="29"/>
      <c r="G4981" s="29"/>
      <c r="H4981" s="29"/>
      <c r="I4981" s="29"/>
      <c r="J4981" s="29"/>
      <c r="K4981" s="29"/>
      <c r="L4981" s="29"/>
      <c r="M4981" s="29"/>
      <c r="N4981" s="29"/>
      <c r="O4981" s="29"/>
      <c r="P4981" s="29"/>
      <c r="Q4981" s="29"/>
      <c r="R4981" s="29"/>
      <c r="S4981" s="29"/>
      <c r="T4981" s="29"/>
      <c r="U4981" s="29"/>
    </row>
    <row r="4982" spans="1:21" ht="13.5" customHeight="1" x14ac:dyDescent="0.25">
      <c r="A4982" s="39">
        <v>38827</v>
      </c>
      <c r="B4982" s="6"/>
      <c r="C4982" s="6"/>
      <c r="D4982" s="6"/>
      <c r="E4982" s="38">
        <v>11342.89</v>
      </c>
      <c r="F4982" s="29"/>
      <c r="G4982" s="29"/>
      <c r="H4982" s="29"/>
      <c r="I4982" s="29"/>
      <c r="J4982" s="29"/>
      <c r="K4982" s="29"/>
      <c r="L4982" s="29"/>
      <c r="M4982" s="29"/>
      <c r="N4982" s="29"/>
      <c r="O4982" s="29"/>
      <c r="P4982" s="29"/>
      <c r="Q4982" s="29"/>
      <c r="R4982" s="29"/>
      <c r="S4982" s="29"/>
      <c r="T4982" s="29"/>
      <c r="U4982" s="29"/>
    </row>
    <row r="4983" spans="1:21" ht="13.5" customHeight="1" x14ac:dyDescent="0.25">
      <c r="A4983" s="39">
        <v>38826</v>
      </c>
      <c r="B4983" s="6"/>
      <c r="C4983" s="6"/>
      <c r="D4983" s="6"/>
      <c r="E4983" s="38">
        <v>11278.77</v>
      </c>
      <c r="F4983" s="29"/>
      <c r="G4983" s="29"/>
      <c r="H4983" s="29"/>
      <c r="I4983" s="29"/>
      <c r="J4983" s="29"/>
      <c r="K4983" s="29"/>
      <c r="L4983" s="29"/>
      <c r="M4983" s="29"/>
      <c r="N4983" s="29"/>
      <c r="O4983" s="29"/>
      <c r="P4983" s="29"/>
      <c r="Q4983" s="29"/>
      <c r="R4983" s="29"/>
      <c r="S4983" s="29"/>
      <c r="T4983" s="29"/>
      <c r="U4983" s="29"/>
    </row>
    <row r="4984" spans="1:21" ht="13.5" customHeight="1" x14ac:dyDescent="0.25">
      <c r="A4984" s="39">
        <v>38825</v>
      </c>
      <c r="B4984" s="6"/>
      <c r="C4984" s="6"/>
      <c r="D4984" s="6"/>
      <c r="E4984" s="38">
        <v>11268.77</v>
      </c>
      <c r="F4984" s="29"/>
      <c r="G4984" s="29"/>
      <c r="H4984" s="29"/>
      <c r="I4984" s="29"/>
      <c r="J4984" s="29"/>
      <c r="K4984" s="29"/>
      <c r="L4984" s="29"/>
      <c r="M4984" s="29"/>
      <c r="N4984" s="29"/>
      <c r="O4984" s="29"/>
      <c r="P4984" s="29"/>
      <c r="Q4984" s="29"/>
      <c r="R4984" s="29"/>
      <c r="S4984" s="29"/>
      <c r="T4984" s="29"/>
      <c r="U4984" s="29"/>
    </row>
    <row r="4985" spans="1:21" ht="13.5" customHeight="1" x14ac:dyDescent="0.25">
      <c r="A4985" s="39">
        <v>38824</v>
      </c>
      <c r="B4985" s="6"/>
      <c r="C4985" s="6"/>
      <c r="D4985" s="6"/>
      <c r="E4985" s="38">
        <v>11073.78</v>
      </c>
      <c r="F4985" s="29"/>
      <c r="G4985" s="29"/>
      <c r="H4985" s="29"/>
      <c r="I4985" s="29"/>
      <c r="J4985" s="29"/>
      <c r="K4985" s="29"/>
      <c r="L4985" s="29"/>
      <c r="M4985" s="29"/>
      <c r="N4985" s="29"/>
      <c r="O4985" s="29"/>
      <c r="P4985" s="29"/>
      <c r="Q4985" s="29"/>
      <c r="R4985" s="29"/>
      <c r="S4985" s="29"/>
      <c r="T4985" s="29"/>
      <c r="U4985" s="29"/>
    </row>
    <row r="4986" spans="1:21" ht="13.5" customHeight="1" x14ac:dyDescent="0.25">
      <c r="A4986" s="39">
        <v>38820</v>
      </c>
      <c r="B4986" s="6"/>
      <c r="C4986" s="6"/>
      <c r="D4986" s="6"/>
      <c r="E4986" s="38">
        <v>11137.65</v>
      </c>
      <c r="F4986" s="29"/>
      <c r="G4986" s="29"/>
      <c r="H4986" s="29"/>
      <c r="I4986" s="29"/>
      <c r="J4986" s="29"/>
      <c r="K4986" s="29"/>
      <c r="L4986" s="29"/>
      <c r="M4986" s="29"/>
      <c r="N4986" s="29"/>
      <c r="O4986" s="29"/>
      <c r="P4986" s="29"/>
      <c r="Q4986" s="29"/>
      <c r="R4986" s="29"/>
      <c r="S4986" s="29"/>
      <c r="T4986" s="29"/>
      <c r="U4986" s="29"/>
    </row>
    <row r="4987" spans="1:21" ht="13.5" customHeight="1" x14ac:dyDescent="0.25">
      <c r="A4987" s="39">
        <v>38819</v>
      </c>
      <c r="B4987" s="6"/>
      <c r="C4987" s="6"/>
      <c r="D4987" s="6"/>
      <c r="E4987" s="38">
        <v>11129.97</v>
      </c>
      <c r="F4987" s="29"/>
      <c r="G4987" s="29"/>
      <c r="H4987" s="29"/>
      <c r="I4987" s="29"/>
      <c r="J4987" s="29"/>
      <c r="K4987" s="29"/>
      <c r="L4987" s="29"/>
      <c r="M4987" s="29"/>
      <c r="N4987" s="29"/>
      <c r="O4987" s="29"/>
      <c r="P4987" s="29"/>
      <c r="Q4987" s="29"/>
      <c r="R4987" s="29"/>
      <c r="S4987" s="29"/>
      <c r="T4987" s="29"/>
      <c r="U4987" s="29"/>
    </row>
    <row r="4988" spans="1:21" ht="13.5" customHeight="1" x14ac:dyDescent="0.25">
      <c r="A4988" s="39">
        <v>38818</v>
      </c>
      <c r="B4988" s="6"/>
      <c r="C4988" s="6"/>
      <c r="D4988" s="6"/>
      <c r="E4988" s="38">
        <v>11089.63</v>
      </c>
      <c r="F4988" s="29"/>
      <c r="G4988" s="29"/>
      <c r="H4988" s="29"/>
      <c r="I4988" s="29"/>
      <c r="J4988" s="29"/>
      <c r="K4988" s="29"/>
      <c r="L4988" s="29"/>
      <c r="M4988" s="29"/>
      <c r="N4988" s="29"/>
      <c r="O4988" s="29"/>
      <c r="P4988" s="29"/>
      <c r="Q4988" s="29"/>
      <c r="R4988" s="29"/>
      <c r="S4988" s="29"/>
      <c r="T4988" s="29"/>
      <c r="U4988" s="29"/>
    </row>
    <row r="4989" spans="1:21" ht="13.5" customHeight="1" x14ac:dyDescent="0.25">
      <c r="A4989" s="39">
        <v>38817</v>
      </c>
      <c r="B4989" s="6"/>
      <c r="C4989" s="6"/>
      <c r="D4989" s="6"/>
      <c r="E4989" s="38">
        <v>11141.33</v>
      </c>
      <c r="F4989" s="29"/>
      <c r="G4989" s="29"/>
      <c r="H4989" s="29"/>
      <c r="I4989" s="29"/>
      <c r="J4989" s="29"/>
      <c r="K4989" s="29"/>
      <c r="L4989" s="29"/>
      <c r="M4989" s="29"/>
      <c r="N4989" s="29"/>
      <c r="O4989" s="29"/>
      <c r="P4989" s="29"/>
      <c r="Q4989" s="29"/>
      <c r="R4989" s="29"/>
      <c r="S4989" s="29"/>
      <c r="T4989" s="29"/>
      <c r="U4989" s="29"/>
    </row>
    <row r="4990" spans="1:21" ht="13.5" customHeight="1" x14ac:dyDescent="0.25">
      <c r="A4990" s="39">
        <v>38814</v>
      </c>
      <c r="B4990" s="6"/>
      <c r="C4990" s="6"/>
      <c r="D4990" s="6"/>
      <c r="E4990" s="38">
        <v>11120.04</v>
      </c>
      <c r="F4990" s="29"/>
      <c r="G4990" s="29"/>
      <c r="H4990" s="29"/>
      <c r="I4990" s="29"/>
      <c r="J4990" s="29"/>
      <c r="K4990" s="29"/>
      <c r="L4990" s="29"/>
      <c r="M4990" s="29"/>
      <c r="N4990" s="29"/>
      <c r="O4990" s="29"/>
      <c r="P4990" s="29"/>
      <c r="Q4990" s="29"/>
      <c r="R4990" s="29"/>
      <c r="S4990" s="29"/>
      <c r="T4990" s="29"/>
      <c r="U4990" s="29"/>
    </row>
    <row r="4991" spans="1:21" ht="13.5" customHeight="1" x14ac:dyDescent="0.25">
      <c r="A4991" s="39">
        <v>38813</v>
      </c>
      <c r="B4991" s="6"/>
      <c r="C4991" s="6"/>
      <c r="D4991" s="6"/>
      <c r="E4991" s="38">
        <v>11216.5</v>
      </c>
      <c r="F4991" s="29"/>
      <c r="G4991" s="29"/>
      <c r="H4991" s="29"/>
      <c r="I4991" s="29"/>
      <c r="J4991" s="29"/>
      <c r="K4991" s="29"/>
      <c r="L4991" s="29"/>
      <c r="M4991" s="29"/>
      <c r="N4991" s="29"/>
      <c r="O4991" s="29"/>
      <c r="P4991" s="29"/>
      <c r="Q4991" s="29"/>
      <c r="R4991" s="29"/>
      <c r="S4991" s="29"/>
      <c r="T4991" s="29"/>
      <c r="U4991" s="29"/>
    </row>
    <row r="4992" spans="1:21" ht="13.5" customHeight="1" x14ac:dyDescent="0.25">
      <c r="A4992" s="39">
        <v>38812</v>
      </c>
      <c r="B4992" s="6"/>
      <c r="C4992" s="6"/>
      <c r="D4992" s="6"/>
      <c r="E4992" s="38">
        <v>11239.55</v>
      </c>
      <c r="F4992" s="29"/>
      <c r="G4992" s="29"/>
      <c r="H4992" s="29"/>
      <c r="I4992" s="29"/>
      <c r="J4992" s="29"/>
      <c r="K4992" s="29"/>
      <c r="L4992" s="29"/>
      <c r="M4992" s="29"/>
      <c r="N4992" s="29"/>
      <c r="O4992" s="29"/>
      <c r="P4992" s="29"/>
      <c r="Q4992" s="29"/>
      <c r="R4992" s="29"/>
      <c r="S4992" s="29"/>
      <c r="T4992" s="29"/>
      <c r="U4992" s="29"/>
    </row>
    <row r="4993" spans="1:21" ht="13.5" customHeight="1" x14ac:dyDescent="0.25">
      <c r="A4993" s="39">
        <v>38811</v>
      </c>
      <c r="B4993" s="6"/>
      <c r="C4993" s="6"/>
      <c r="D4993" s="6"/>
      <c r="E4993" s="38">
        <v>11203.85</v>
      </c>
      <c r="F4993" s="29"/>
      <c r="G4993" s="29"/>
      <c r="H4993" s="29"/>
      <c r="I4993" s="29"/>
      <c r="J4993" s="29"/>
      <c r="K4993" s="29"/>
      <c r="L4993" s="29"/>
      <c r="M4993" s="29"/>
      <c r="N4993" s="29"/>
      <c r="O4993" s="29"/>
      <c r="P4993" s="29"/>
      <c r="Q4993" s="29"/>
      <c r="R4993" s="29"/>
      <c r="S4993" s="29"/>
      <c r="T4993" s="29"/>
      <c r="U4993" s="29"/>
    </row>
    <row r="4994" spans="1:21" ht="13.5" customHeight="1" x14ac:dyDescent="0.25">
      <c r="A4994" s="39">
        <v>38810</v>
      </c>
      <c r="B4994" s="6"/>
      <c r="C4994" s="6"/>
      <c r="D4994" s="6"/>
      <c r="E4994" s="38">
        <v>11144.94</v>
      </c>
      <c r="F4994" s="29"/>
      <c r="G4994" s="29"/>
      <c r="H4994" s="29"/>
      <c r="I4994" s="29"/>
      <c r="J4994" s="29"/>
      <c r="K4994" s="29"/>
      <c r="L4994" s="29"/>
      <c r="M4994" s="29"/>
      <c r="N4994" s="29"/>
      <c r="O4994" s="29"/>
      <c r="P4994" s="29"/>
      <c r="Q4994" s="29"/>
      <c r="R4994" s="29"/>
      <c r="S4994" s="29"/>
      <c r="T4994" s="29"/>
      <c r="U4994" s="29"/>
    </row>
    <row r="4995" spans="1:21" ht="13.5" customHeight="1" x14ac:dyDescent="0.25">
      <c r="A4995" s="39">
        <v>38807</v>
      </c>
      <c r="B4995" s="6"/>
      <c r="C4995" s="6"/>
      <c r="D4995" s="6"/>
      <c r="E4995" s="38">
        <v>11109.32</v>
      </c>
      <c r="F4995" s="29"/>
      <c r="G4995" s="29"/>
      <c r="H4995" s="29"/>
      <c r="I4995" s="29"/>
      <c r="J4995" s="29"/>
      <c r="K4995" s="29"/>
      <c r="L4995" s="29"/>
      <c r="M4995" s="29"/>
      <c r="N4995" s="29"/>
      <c r="O4995" s="29"/>
      <c r="P4995" s="29"/>
      <c r="Q4995" s="29"/>
      <c r="R4995" s="29"/>
      <c r="S4995" s="29"/>
      <c r="T4995" s="29"/>
      <c r="U4995" s="29"/>
    </row>
    <row r="4996" spans="1:21" ht="13.5" customHeight="1" x14ac:dyDescent="0.25">
      <c r="A4996" s="39">
        <v>38806</v>
      </c>
      <c r="B4996" s="6"/>
      <c r="C4996" s="6"/>
      <c r="D4996" s="6"/>
      <c r="E4996" s="38">
        <v>11150.7</v>
      </c>
      <c r="F4996" s="29"/>
      <c r="G4996" s="29"/>
      <c r="H4996" s="29"/>
      <c r="I4996" s="29"/>
      <c r="J4996" s="29"/>
      <c r="K4996" s="29"/>
      <c r="L4996" s="29"/>
      <c r="M4996" s="29"/>
      <c r="N4996" s="29"/>
      <c r="O4996" s="29"/>
      <c r="P4996" s="29"/>
      <c r="Q4996" s="29"/>
      <c r="R4996" s="29"/>
      <c r="S4996" s="29"/>
      <c r="T4996" s="29"/>
      <c r="U4996" s="29"/>
    </row>
    <row r="4997" spans="1:21" ht="13.5" customHeight="1" x14ac:dyDescent="0.25">
      <c r="A4997" s="39">
        <v>38805</v>
      </c>
      <c r="B4997" s="6"/>
      <c r="C4997" s="6"/>
      <c r="D4997" s="6"/>
      <c r="E4997" s="38">
        <v>11215.7</v>
      </c>
      <c r="F4997" s="29"/>
      <c r="G4997" s="29"/>
      <c r="H4997" s="29"/>
      <c r="I4997" s="29"/>
      <c r="J4997" s="29"/>
      <c r="K4997" s="29"/>
      <c r="L4997" s="29"/>
      <c r="M4997" s="29"/>
      <c r="N4997" s="29"/>
      <c r="O4997" s="29"/>
      <c r="P4997" s="29"/>
      <c r="Q4997" s="29"/>
      <c r="R4997" s="29"/>
      <c r="S4997" s="29"/>
      <c r="T4997" s="29"/>
      <c r="U4997" s="29"/>
    </row>
    <row r="4998" spans="1:21" ht="13.5" customHeight="1" x14ac:dyDescent="0.25">
      <c r="A4998" s="39">
        <v>38804</v>
      </c>
      <c r="B4998" s="6"/>
      <c r="C4998" s="6"/>
      <c r="D4998" s="6"/>
      <c r="E4998" s="38">
        <v>11154.54</v>
      </c>
      <c r="F4998" s="29"/>
      <c r="G4998" s="29"/>
      <c r="H4998" s="29"/>
      <c r="I4998" s="29"/>
      <c r="J4998" s="29"/>
      <c r="K4998" s="29"/>
      <c r="L4998" s="29"/>
      <c r="M4998" s="29"/>
      <c r="N4998" s="29"/>
      <c r="O4998" s="29"/>
      <c r="P4998" s="29"/>
      <c r="Q4998" s="29"/>
      <c r="R4998" s="29"/>
      <c r="S4998" s="29"/>
      <c r="T4998" s="29"/>
      <c r="U4998" s="29"/>
    </row>
    <row r="4999" spans="1:21" ht="13.5" customHeight="1" x14ac:dyDescent="0.25">
      <c r="A4999" s="39">
        <v>38803</v>
      </c>
      <c r="B4999" s="6"/>
      <c r="C4999" s="6"/>
      <c r="D4999" s="6"/>
      <c r="E4999" s="38">
        <v>11250.11</v>
      </c>
      <c r="F4999" s="29"/>
      <c r="G4999" s="29"/>
      <c r="H4999" s="29"/>
      <c r="I4999" s="29"/>
      <c r="J4999" s="29"/>
      <c r="K4999" s="29"/>
      <c r="L4999" s="29"/>
      <c r="M4999" s="29"/>
      <c r="N4999" s="29"/>
      <c r="O4999" s="29"/>
      <c r="P4999" s="29"/>
      <c r="Q4999" s="29"/>
      <c r="R4999" s="29"/>
      <c r="S4999" s="29"/>
      <c r="T4999" s="29"/>
      <c r="U4999" s="29"/>
    </row>
    <row r="5000" spans="1:21" ht="13.5" customHeight="1" x14ac:dyDescent="0.25">
      <c r="A5000" s="39">
        <v>38800</v>
      </c>
      <c r="B5000" s="6"/>
      <c r="C5000" s="6"/>
      <c r="D5000" s="6"/>
      <c r="E5000" s="38">
        <v>11279.97</v>
      </c>
      <c r="F5000" s="29"/>
      <c r="G5000" s="29"/>
      <c r="H5000" s="29"/>
      <c r="I5000" s="29"/>
      <c r="J5000" s="29"/>
      <c r="K5000" s="29"/>
      <c r="L5000" s="29"/>
      <c r="M5000" s="29"/>
      <c r="N5000" s="29"/>
      <c r="O5000" s="29"/>
      <c r="P5000" s="29"/>
      <c r="Q5000" s="29"/>
      <c r="R5000" s="29"/>
      <c r="S5000" s="29"/>
      <c r="T5000" s="29"/>
      <c r="U5000" s="29"/>
    </row>
    <row r="5001" spans="1:21" ht="13.5" customHeight="1" x14ac:dyDescent="0.25">
      <c r="A5001" s="39">
        <v>38799</v>
      </c>
      <c r="B5001" s="6"/>
      <c r="C5001" s="6"/>
      <c r="D5001" s="6"/>
      <c r="E5001" s="38">
        <v>11270.29</v>
      </c>
      <c r="F5001" s="29"/>
      <c r="G5001" s="29"/>
      <c r="H5001" s="29"/>
      <c r="I5001" s="29"/>
      <c r="J5001" s="29"/>
      <c r="K5001" s="29"/>
      <c r="L5001" s="29"/>
      <c r="M5001" s="29"/>
      <c r="N5001" s="29"/>
      <c r="O5001" s="29"/>
      <c r="P5001" s="29"/>
      <c r="Q5001" s="29"/>
      <c r="R5001" s="29"/>
      <c r="S5001" s="29"/>
      <c r="T5001" s="29"/>
      <c r="U5001" s="29"/>
    </row>
    <row r="5002" spans="1:21" ht="13.5" customHeight="1" x14ac:dyDescent="0.25">
      <c r="A5002" s="39">
        <v>38798</v>
      </c>
      <c r="B5002" s="6"/>
      <c r="C5002" s="6"/>
      <c r="D5002" s="6"/>
      <c r="E5002" s="38">
        <v>11317.43</v>
      </c>
      <c r="F5002" s="29"/>
      <c r="G5002" s="29"/>
      <c r="H5002" s="29"/>
      <c r="I5002" s="29"/>
      <c r="J5002" s="29"/>
      <c r="K5002" s="29"/>
      <c r="L5002" s="29"/>
      <c r="M5002" s="29"/>
      <c r="N5002" s="29"/>
      <c r="O5002" s="29"/>
      <c r="P5002" s="29"/>
      <c r="Q5002" s="29"/>
      <c r="R5002" s="29"/>
      <c r="S5002" s="29"/>
      <c r="T5002" s="29"/>
      <c r="U5002" s="29"/>
    </row>
    <row r="5003" spans="1:21" ht="13.5" customHeight="1" x14ac:dyDescent="0.25">
      <c r="A5003" s="39">
        <v>38797</v>
      </c>
      <c r="B5003" s="6"/>
      <c r="C5003" s="6"/>
      <c r="D5003" s="6"/>
      <c r="E5003" s="38">
        <v>11235.47</v>
      </c>
      <c r="F5003" s="29"/>
      <c r="G5003" s="29"/>
      <c r="H5003" s="29"/>
      <c r="I5003" s="29"/>
      <c r="J5003" s="29"/>
      <c r="K5003" s="29"/>
      <c r="L5003" s="29"/>
      <c r="M5003" s="29"/>
      <c r="N5003" s="29"/>
      <c r="O5003" s="29"/>
      <c r="P5003" s="29"/>
      <c r="Q5003" s="29"/>
      <c r="R5003" s="29"/>
      <c r="S5003" s="29"/>
      <c r="T5003" s="29"/>
      <c r="U5003" s="29"/>
    </row>
    <row r="5004" spans="1:21" ht="13.5" customHeight="1" x14ac:dyDescent="0.25">
      <c r="A5004" s="39">
        <v>38796</v>
      </c>
      <c r="B5004" s="6"/>
      <c r="C5004" s="6"/>
      <c r="D5004" s="6"/>
      <c r="E5004" s="38">
        <v>11274.53</v>
      </c>
      <c r="F5004" s="29"/>
      <c r="G5004" s="29"/>
      <c r="H5004" s="29"/>
      <c r="I5004" s="29"/>
      <c r="J5004" s="29"/>
      <c r="K5004" s="29"/>
      <c r="L5004" s="29"/>
      <c r="M5004" s="29"/>
      <c r="N5004" s="29"/>
      <c r="O5004" s="29"/>
      <c r="P5004" s="29"/>
      <c r="Q5004" s="29"/>
      <c r="R5004" s="29"/>
      <c r="S5004" s="29"/>
      <c r="T5004" s="29"/>
      <c r="U5004" s="29"/>
    </row>
    <row r="5005" spans="1:21" ht="13.5" customHeight="1" x14ac:dyDescent="0.25">
      <c r="A5005" s="39">
        <v>38793</v>
      </c>
      <c r="B5005" s="6"/>
      <c r="C5005" s="6"/>
      <c r="D5005" s="6"/>
      <c r="E5005" s="38">
        <v>11279.65</v>
      </c>
      <c r="F5005" s="29"/>
      <c r="G5005" s="29"/>
      <c r="H5005" s="29"/>
      <c r="I5005" s="29"/>
      <c r="J5005" s="29"/>
      <c r="K5005" s="29"/>
      <c r="L5005" s="29"/>
      <c r="M5005" s="29"/>
      <c r="N5005" s="29"/>
      <c r="O5005" s="29"/>
      <c r="P5005" s="29"/>
      <c r="Q5005" s="29"/>
      <c r="R5005" s="29"/>
      <c r="S5005" s="29"/>
      <c r="T5005" s="29"/>
      <c r="U5005" s="29"/>
    </row>
    <row r="5006" spans="1:21" ht="13.5" customHeight="1" x14ac:dyDescent="0.25">
      <c r="A5006" s="39">
        <v>38792</v>
      </c>
      <c r="B5006" s="6"/>
      <c r="C5006" s="6"/>
      <c r="D5006" s="6"/>
      <c r="E5006" s="38">
        <v>11253.24</v>
      </c>
      <c r="F5006" s="29"/>
      <c r="G5006" s="29"/>
      <c r="H5006" s="29"/>
      <c r="I5006" s="29"/>
      <c r="J5006" s="29"/>
      <c r="K5006" s="29"/>
      <c r="L5006" s="29"/>
      <c r="M5006" s="29"/>
      <c r="N5006" s="29"/>
      <c r="O5006" s="29"/>
      <c r="P5006" s="29"/>
      <c r="Q5006" s="29"/>
      <c r="R5006" s="29"/>
      <c r="S5006" s="29"/>
      <c r="T5006" s="29"/>
      <c r="U5006" s="29"/>
    </row>
    <row r="5007" spans="1:21" ht="13.5" customHeight="1" x14ac:dyDescent="0.25">
      <c r="A5007" s="39">
        <v>38791</v>
      </c>
      <c r="B5007" s="6"/>
      <c r="C5007" s="6"/>
      <c r="D5007" s="6"/>
      <c r="E5007" s="38">
        <v>11209.77</v>
      </c>
      <c r="F5007" s="29"/>
      <c r="G5007" s="29"/>
      <c r="H5007" s="29"/>
      <c r="I5007" s="29"/>
      <c r="J5007" s="29"/>
      <c r="K5007" s="29"/>
      <c r="L5007" s="29"/>
      <c r="M5007" s="29"/>
      <c r="N5007" s="29"/>
      <c r="O5007" s="29"/>
      <c r="P5007" s="29"/>
      <c r="Q5007" s="29"/>
      <c r="R5007" s="29"/>
      <c r="S5007" s="29"/>
      <c r="T5007" s="29"/>
      <c r="U5007" s="29"/>
    </row>
    <row r="5008" spans="1:21" ht="13.5" customHeight="1" x14ac:dyDescent="0.25">
      <c r="A5008" s="39">
        <v>38790</v>
      </c>
      <c r="B5008" s="6"/>
      <c r="C5008" s="6"/>
      <c r="D5008" s="6"/>
      <c r="E5008" s="38">
        <v>11151.34</v>
      </c>
      <c r="F5008" s="29"/>
      <c r="G5008" s="29"/>
      <c r="H5008" s="29"/>
      <c r="I5008" s="29"/>
      <c r="J5008" s="29"/>
      <c r="K5008" s="29"/>
      <c r="L5008" s="29"/>
      <c r="M5008" s="29"/>
      <c r="N5008" s="29"/>
      <c r="O5008" s="29"/>
      <c r="P5008" s="29"/>
      <c r="Q5008" s="29"/>
      <c r="R5008" s="29"/>
      <c r="S5008" s="29"/>
      <c r="T5008" s="29"/>
      <c r="U5008" s="29"/>
    </row>
    <row r="5009" spans="1:21" ht="13.5" customHeight="1" x14ac:dyDescent="0.25">
      <c r="A5009" s="39">
        <v>38789</v>
      </c>
      <c r="B5009" s="6"/>
      <c r="C5009" s="6"/>
      <c r="D5009" s="6"/>
      <c r="E5009" s="38">
        <v>11076.02</v>
      </c>
      <c r="F5009" s="29"/>
      <c r="G5009" s="29"/>
      <c r="H5009" s="29"/>
      <c r="I5009" s="29"/>
      <c r="J5009" s="29"/>
      <c r="K5009" s="29"/>
      <c r="L5009" s="29"/>
      <c r="M5009" s="29"/>
      <c r="N5009" s="29"/>
      <c r="O5009" s="29"/>
      <c r="P5009" s="29"/>
      <c r="Q5009" s="29"/>
      <c r="R5009" s="29"/>
      <c r="S5009" s="29"/>
      <c r="T5009" s="29"/>
      <c r="U5009" s="29"/>
    </row>
    <row r="5010" spans="1:21" ht="13.5" customHeight="1" x14ac:dyDescent="0.25">
      <c r="A5010" s="39">
        <v>38786</v>
      </c>
      <c r="B5010" s="6"/>
      <c r="C5010" s="6"/>
      <c r="D5010" s="6"/>
      <c r="E5010" s="38">
        <v>11076.34</v>
      </c>
      <c r="F5010" s="29"/>
      <c r="G5010" s="29"/>
      <c r="H5010" s="29"/>
      <c r="I5010" s="29"/>
      <c r="J5010" s="29"/>
      <c r="K5010" s="29"/>
      <c r="L5010" s="29"/>
      <c r="M5010" s="29"/>
      <c r="N5010" s="29"/>
      <c r="O5010" s="29"/>
      <c r="P5010" s="29"/>
      <c r="Q5010" s="29"/>
      <c r="R5010" s="29"/>
      <c r="S5010" s="29"/>
      <c r="T5010" s="29"/>
      <c r="U5010" s="29"/>
    </row>
    <row r="5011" spans="1:21" ht="13.5" customHeight="1" x14ac:dyDescent="0.25">
      <c r="A5011" s="39">
        <v>38785</v>
      </c>
      <c r="B5011" s="6"/>
      <c r="C5011" s="6"/>
      <c r="D5011" s="6"/>
      <c r="E5011" s="38">
        <v>10972.28</v>
      </c>
      <c r="F5011" s="29"/>
      <c r="G5011" s="29"/>
      <c r="H5011" s="29"/>
      <c r="I5011" s="29"/>
      <c r="J5011" s="29"/>
      <c r="K5011" s="29"/>
      <c r="L5011" s="29"/>
      <c r="M5011" s="29"/>
      <c r="N5011" s="29"/>
      <c r="O5011" s="29"/>
      <c r="P5011" s="29"/>
      <c r="Q5011" s="29"/>
      <c r="R5011" s="29"/>
      <c r="S5011" s="29"/>
      <c r="T5011" s="29"/>
      <c r="U5011" s="29"/>
    </row>
    <row r="5012" spans="1:21" ht="13.5" customHeight="1" x14ac:dyDescent="0.25">
      <c r="A5012" s="39">
        <v>38784</v>
      </c>
      <c r="B5012" s="6"/>
      <c r="C5012" s="6"/>
      <c r="D5012" s="6"/>
      <c r="E5012" s="38">
        <v>11005.74</v>
      </c>
      <c r="F5012" s="29"/>
      <c r="G5012" s="29"/>
      <c r="H5012" s="29"/>
      <c r="I5012" s="29"/>
      <c r="J5012" s="29"/>
      <c r="K5012" s="29"/>
      <c r="L5012" s="29"/>
      <c r="M5012" s="29"/>
      <c r="N5012" s="29"/>
      <c r="O5012" s="29"/>
      <c r="P5012" s="29"/>
      <c r="Q5012" s="29"/>
      <c r="R5012" s="29"/>
      <c r="S5012" s="29"/>
      <c r="T5012" s="29"/>
      <c r="U5012" s="29"/>
    </row>
    <row r="5013" spans="1:21" ht="13.5" customHeight="1" x14ac:dyDescent="0.25">
      <c r="A5013" s="39">
        <v>38783</v>
      </c>
      <c r="B5013" s="6"/>
      <c r="C5013" s="6"/>
      <c r="D5013" s="6"/>
      <c r="E5013" s="38">
        <v>10980.69</v>
      </c>
      <c r="F5013" s="29"/>
      <c r="G5013" s="29"/>
      <c r="H5013" s="29"/>
      <c r="I5013" s="29"/>
      <c r="J5013" s="29"/>
      <c r="K5013" s="29"/>
      <c r="L5013" s="29"/>
      <c r="M5013" s="29"/>
      <c r="N5013" s="29"/>
      <c r="O5013" s="29"/>
      <c r="P5013" s="29"/>
      <c r="Q5013" s="29"/>
      <c r="R5013" s="29"/>
      <c r="S5013" s="29"/>
      <c r="T5013" s="29"/>
      <c r="U5013" s="29"/>
    </row>
    <row r="5014" spans="1:21" ht="13.5" customHeight="1" x14ac:dyDescent="0.25">
      <c r="A5014" s="39">
        <v>38782</v>
      </c>
      <c r="B5014" s="6"/>
      <c r="C5014" s="6"/>
      <c r="D5014" s="6"/>
      <c r="E5014" s="38">
        <v>10958.59</v>
      </c>
      <c r="F5014" s="29"/>
      <c r="G5014" s="29"/>
      <c r="H5014" s="29"/>
      <c r="I5014" s="29"/>
      <c r="J5014" s="29"/>
      <c r="K5014" s="29"/>
      <c r="L5014" s="29"/>
      <c r="M5014" s="29"/>
      <c r="N5014" s="29"/>
      <c r="O5014" s="29"/>
      <c r="P5014" s="29"/>
      <c r="Q5014" s="29"/>
      <c r="R5014" s="29"/>
      <c r="S5014" s="29"/>
      <c r="T5014" s="29"/>
      <c r="U5014" s="29"/>
    </row>
    <row r="5015" spans="1:21" ht="13.5" customHeight="1" x14ac:dyDescent="0.25">
      <c r="A5015" s="39">
        <v>38779</v>
      </c>
      <c r="B5015" s="6"/>
      <c r="C5015" s="6"/>
      <c r="D5015" s="6"/>
      <c r="E5015" s="38">
        <v>11021.59</v>
      </c>
      <c r="F5015" s="29"/>
      <c r="G5015" s="29"/>
      <c r="H5015" s="29"/>
      <c r="I5015" s="29"/>
      <c r="J5015" s="29"/>
      <c r="K5015" s="29"/>
      <c r="L5015" s="29"/>
      <c r="M5015" s="29"/>
      <c r="N5015" s="29"/>
      <c r="O5015" s="29"/>
      <c r="P5015" s="29"/>
      <c r="Q5015" s="29"/>
      <c r="R5015" s="29"/>
      <c r="S5015" s="29"/>
      <c r="T5015" s="29"/>
      <c r="U5015" s="29"/>
    </row>
    <row r="5016" spans="1:21" ht="13.5" customHeight="1" x14ac:dyDescent="0.25">
      <c r="A5016" s="39">
        <v>38778</v>
      </c>
      <c r="B5016" s="6"/>
      <c r="C5016" s="6"/>
      <c r="D5016" s="6"/>
      <c r="E5016" s="38">
        <v>11025.51</v>
      </c>
      <c r="F5016" s="29"/>
      <c r="G5016" s="29"/>
      <c r="H5016" s="29"/>
      <c r="I5016" s="29"/>
      <c r="J5016" s="29"/>
      <c r="K5016" s="29"/>
      <c r="L5016" s="29"/>
      <c r="M5016" s="29"/>
      <c r="N5016" s="29"/>
      <c r="O5016" s="29"/>
      <c r="P5016" s="29"/>
      <c r="Q5016" s="29"/>
      <c r="R5016" s="29"/>
      <c r="S5016" s="29"/>
      <c r="T5016" s="29"/>
      <c r="U5016" s="29"/>
    </row>
    <row r="5017" spans="1:21" ht="13.5" customHeight="1" x14ac:dyDescent="0.25">
      <c r="A5017" s="39">
        <v>38777</v>
      </c>
      <c r="B5017" s="6"/>
      <c r="C5017" s="6"/>
      <c r="D5017" s="6"/>
      <c r="E5017" s="38">
        <v>11053.53</v>
      </c>
      <c r="F5017" s="29"/>
      <c r="G5017" s="29"/>
      <c r="H5017" s="29"/>
      <c r="I5017" s="29"/>
      <c r="J5017" s="29"/>
      <c r="K5017" s="29"/>
      <c r="L5017" s="29"/>
      <c r="M5017" s="29"/>
      <c r="N5017" s="29"/>
      <c r="O5017" s="29"/>
      <c r="P5017" s="29"/>
      <c r="Q5017" s="29"/>
      <c r="R5017" s="29"/>
      <c r="S5017" s="29"/>
      <c r="T5017" s="29"/>
      <c r="U5017" s="29"/>
    </row>
    <row r="5018" spans="1:21" ht="13.5" customHeight="1" x14ac:dyDescent="0.25">
      <c r="A5018" s="39">
        <v>38776</v>
      </c>
      <c r="B5018" s="6"/>
      <c r="C5018" s="6"/>
      <c r="D5018" s="6"/>
      <c r="E5018" s="38">
        <v>10993.41</v>
      </c>
      <c r="F5018" s="29"/>
      <c r="G5018" s="29"/>
      <c r="H5018" s="29"/>
      <c r="I5018" s="29"/>
      <c r="J5018" s="29"/>
      <c r="K5018" s="29"/>
      <c r="L5018" s="29"/>
      <c r="M5018" s="29"/>
      <c r="N5018" s="29"/>
      <c r="O5018" s="29"/>
      <c r="P5018" s="29"/>
      <c r="Q5018" s="29"/>
      <c r="R5018" s="29"/>
      <c r="S5018" s="29"/>
      <c r="T5018" s="29"/>
      <c r="U5018" s="29"/>
    </row>
    <row r="5019" spans="1:21" ht="13.5" customHeight="1" x14ac:dyDescent="0.25">
      <c r="A5019" s="39">
        <v>38775</v>
      </c>
      <c r="B5019" s="6"/>
      <c r="C5019" s="6"/>
      <c r="D5019" s="6"/>
      <c r="E5019" s="38">
        <v>11097.55</v>
      </c>
      <c r="F5019" s="29"/>
      <c r="G5019" s="29"/>
      <c r="H5019" s="29"/>
      <c r="I5019" s="29"/>
      <c r="J5019" s="29"/>
      <c r="K5019" s="29"/>
      <c r="L5019" s="29"/>
      <c r="M5019" s="29"/>
      <c r="N5019" s="29"/>
      <c r="O5019" s="29"/>
      <c r="P5019" s="29"/>
      <c r="Q5019" s="29"/>
      <c r="R5019" s="29"/>
      <c r="S5019" s="29"/>
      <c r="T5019" s="29"/>
      <c r="U5019" s="29"/>
    </row>
    <row r="5020" spans="1:21" ht="13.5" customHeight="1" x14ac:dyDescent="0.25">
      <c r="A5020" s="39">
        <v>38772</v>
      </c>
      <c r="B5020" s="6"/>
      <c r="C5020" s="6"/>
      <c r="D5020" s="6"/>
      <c r="E5020" s="38">
        <v>11061.85</v>
      </c>
      <c r="F5020" s="29"/>
      <c r="G5020" s="29"/>
      <c r="H5020" s="29"/>
      <c r="I5020" s="29"/>
      <c r="J5020" s="29"/>
      <c r="K5020" s="29"/>
      <c r="L5020" s="29"/>
      <c r="M5020" s="29"/>
      <c r="N5020" s="29"/>
      <c r="O5020" s="29"/>
      <c r="P5020" s="29"/>
      <c r="Q5020" s="29"/>
      <c r="R5020" s="29"/>
      <c r="S5020" s="29"/>
      <c r="T5020" s="29"/>
      <c r="U5020" s="29"/>
    </row>
    <row r="5021" spans="1:21" ht="13.5" customHeight="1" x14ac:dyDescent="0.25">
      <c r="A5021" s="39">
        <v>38771</v>
      </c>
      <c r="B5021" s="6"/>
      <c r="C5021" s="6"/>
      <c r="D5021" s="6"/>
      <c r="E5021" s="38">
        <v>11069.22</v>
      </c>
      <c r="F5021" s="29"/>
      <c r="G5021" s="29"/>
      <c r="H5021" s="29"/>
      <c r="I5021" s="29"/>
      <c r="J5021" s="29"/>
      <c r="K5021" s="29"/>
      <c r="L5021" s="29"/>
      <c r="M5021" s="29"/>
      <c r="N5021" s="29"/>
      <c r="O5021" s="29"/>
      <c r="P5021" s="29"/>
      <c r="Q5021" s="29"/>
      <c r="R5021" s="29"/>
      <c r="S5021" s="29"/>
      <c r="T5021" s="29"/>
      <c r="U5021" s="29"/>
    </row>
    <row r="5022" spans="1:21" ht="13.5" customHeight="1" x14ac:dyDescent="0.25">
      <c r="A5022" s="39">
        <v>38770</v>
      </c>
      <c r="B5022" s="6"/>
      <c r="C5022" s="6"/>
      <c r="D5022" s="6"/>
      <c r="E5022" s="38">
        <v>11137.17</v>
      </c>
      <c r="F5022" s="29"/>
      <c r="G5022" s="29"/>
      <c r="H5022" s="29"/>
      <c r="I5022" s="29"/>
      <c r="J5022" s="29"/>
      <c r="K5022" s="29"/>
      <c r="L5022" s="29"/>
      <c r="M5022" s="29"/>
      <c r="N5022" s="29"/>
      <c r="O5022" s="29"/>
      <c r="P5022" s="29"/>
      <c r="Q5022" s="29"/>
      <c r="R5022" s="29"/>
      <c r="S5022" s="29"/>
      <c r="T5022" s="29"/>
      <c r="U5022" s="29"/>
    </row>
    <row r="5023" spans="1:21" ht="13.5" customHeight="1" x14ac:dyDescent="0.25">
      <c r="A5023" s="39">
        <v>38769</v>
      </c>
      <c r="B5023" s="6"/>
      <c r="C5023" s="6"/>
      <c r="D5023" s="6"/>
      <c r="E5023" s="38">
        <v>11069.06</v>
      </c>
      <c r="F5023" s="29"/>
      <c r="G5023" s="29"/>
      <c r="H5023" s="29"/>
      <c r="I5023" s="29"/>
      <c r="J5023" s="29"/>
      <c r="K5023" s="29"/>
      <c r="L5023" s="29"/>
      <c r="M5023" s="29"/>
      <c r="N5023" s="29"/>
      <c r="O5023" s="29"/>
      <c r="P5023" s="29"/>
      <c r="Q5023" s="29"/>
      <c r="R5023" s="29"/>
      <c r="S5023" s="29"/>
      <c r="T5023" s="29"/>
      <c r="U5023" s="29"/>
    </row>
    <row r="5024" spans="1:21" ht="13.5" customHeight="1" x14ac:dyDescent="0.25">
      <c r="A5024" s="39">
        <v>38765</v>
      </c>
      <c r="B5024" s="6"/>
      <c r="C5024" s="6"/>
      <c r="D5024" s="6"/>
      <c r="E5024" s="38">
        <v>11115.32</v>
      </c>
      <c r="F5024" s="29"/>
      <c r="G5024" s="29"/>
      <c r="H5024" s="29"/>
      <c r="I5024" s="29"/>
      <c r="J5024" s="29"/>
      <c r="K5024" s="29"/>
      <c r="L5024" s="29"/>
      <c r="M5024" s="29"/>
      <c r="N5024" s="29"/>
      <c r="O5024" s="29"/>
      <c r="P5024" s="29"/>
      <c r="Q5024" s="29"/>
      <c r="R5024" s="29"/>
      <c r="S5024" s="29"/>
      <c r="T5024" s="29"/>
      <c r="U5024" s="29"/>
    </row>
    <row r="5025" spans="1:21" ht="13.5" customHeight="1" x14ac:dyDescent="0.25">
      <c r="A5025" s="39">
        <v>38764</v>
      </c>
      <c r="B5025" s="6"/>
      <c r="C5025" s="6"/>
      <c r="D5025" s="6"/>
      <c r="E5025" s="38">
        <v>11120.68</v>
      </c>
      <c r="F5025" s="29"/>
      <c r="G5025" s="29"/>
      <c r="H5025" s="29"/>
      <c r="I5025" s="29"/>
      <c r="J5025" s="29"/>
      <c r="K5025" s="29"/>
      <c r="L5025" s="29"/>
      <c r="M5025" s="29"/>
      <c r="N5025" s="29"/>
      <c r="O5025" s="29"/>
      <c r="P5025" s="29"/>
      <c r="Q5025" s="29"/>
      <c r="R5025" s="29"/>
      <c r="S5025" s="29"/>
      <c r="T5025" s="29"/>
      <c r="U5025" s="29"/>
    </row>
    <row r="5026" spans="1:21" ht="13.5" customHeight="1" x14ac:dyDescent="0.25">
      <c r="A5026" s="39">
        <v>38763</v>
      </c>
      <c r="B5026" s="6"/>
      <c r="C5026" s="6"/>
      <c r="D5026" s="6"/>
      <c r="E5026" s="38">
        <v>11058.97</v>
      </c>
      <c r="F5026" s="29"/>
      <c r="G5026" s="29"/>
      <c r="H5026" s="29"/>
      <c r="I5026" s="29"/>
      <c r="J5026" s="29"/>
      <c r="K5026" s="29"/>
      <c r="L5026" s="29"/>
      <c r="M5026" s="29"/>
      <c r="N5026" s="29"/>
      <c r="O5026" s="29"/>
      <c r="P5026" s="29"/>
      <c r="Q5026" s="29"/>
      <c r="R5026" s="29"/>
      <c r="S5026" s="29"/>
      <c r="T5026" s="29"/>
      <c r="U5026" s="29"/>
    </row>
    <row r="5027" spans="1:21" ht="13.5" customHeight="1" x14ac:dyDescent="0.25">
      <c r="A5027" s="39">
        <v>38762</v>
      </c>
      <c r="B5027" s="6"/>
      <c r="C5027" s="6"/>
      <c r="D5027" s="6"/>
      <c r="E5027" s="38">
        <v>11028.39</v>
      </c>
      <c r="F5027" s="29"/>
      <c r="G5027" s="29"/>
      <c r="H5027" s="29"/>
      <c r="I5027" s="29"/>
      <c r="J5027" s="29"/>
      <c r="K5027" s="29"/>
      <c r="L5027" s="29"/>
      <c r="M5027" s="29"/>
      <c r="N5027" s="29"/>
      <c r="O5027" s="29"/>
      <c r="P5027" s="29"/>
      <c r="Q5027" s="29"/>
      <c r="R5027" s="29"/>
      <c r="S5027" s="29"/>
      <c r="T5027" s="29"/>
      <c r="U5027" s="29"/>
    </row>
    <row r="5028" spans="1:21" ht="13.5" customHeight="1" x14ac:dyDescent="0.25">
      <c r="A5028" s="39">
        <v>38761</v>
      </c>
      <c r="B5028" s="6"/>
      <c r="C5028" s="6"/>
      <c r="D5028" s="6"/>
      <c r="E5028" s="38">
        <v>10892.32</v>
      </c>
      <c r="F5028" s="29"/>
      <c r="G5028" s="29"/>
      <c r="H5028" s="29"/>
      <c r="I5028" s="29"/>
      <c r="J5028" s="29"/>
      <c r="K5028" s="29"/>
      <c r="L5028" s="29"/>
      <c r="M5028" s="29"/>
      <c r="N5028" s="29"/>
      <c r="O5028" s="29"/>
      <c r="P5028" s="29"/>
      <c r="Q5028" s="29"/>
      <c r="R5028" s="29"/>
      <c r="S5028" s="29"/>
      <c r="T5028" s="29"/>
      <c r="U5028" s="29"/>
    </row>
    <row r="5029" spans="1:21" ht="13.5" customHeight="1" x14ac:dyDescent="0.25">
      <c r="A5029" s="39">
        <v>38758</v>
      </c>
      <c r="B5029" s="6"/>
      <c r="C5029" s="6"/>
      <c r="D5029" s="6"/>
      <c r="E5029" s="38">
        <v>10919.05</v>
      </c>
      <c r="F5029" s="29"/>
      <c r="G5029" s="29"/>
      <c r="H5029" s="29"/>
      <c r="I5029" s="29"/>
      <c r="J5029" s="29"/>
      <c r="K5029" s="29"/>
      <c r="L5029" s="29"/>
      <c r="M5029" s="29"/>
      <c r="N5029" s="29"/>
      <c r="O5029" s="29"/>
      <c r="P5029" s="29"/>
      <c r="Q5029" s="29"/>
      <c r="R5029" s="29"/>
      <c r="S5029" s="29"/>
      <c r="T5029" s="29"/>
      <c r="U5029" s="29"/>
    </row>
    <row r="5030" spans="1:21" ht="13.5" customHeight="1" x14ac:dyDescent="0.25">
      <c r="A5030" s="39">
        <v>38757</v>
      </c>
      <c r="B5030" s="6"/>
      <c r="C5030" s="6"/>
      <c r="D5030" s="6"/>
      <c r="E5030" s="38">
        <v>10883.35</v>
      </c>
      <c r="F5030" s="29"/>
      <c r="G5030" s="29"/>
      <c r="H5030" s="29"/>
      <c r="I5030" s="29"/>
      <c r="J5030" s="29"/>
      <c r="K5030" s="29"/>
      <c r="L5030" s="29"/>
      <c r="M5030" s="29"/>
      <c r="N5030" s="29"/>
      <c r="O5030" s="29"/>
      <c r="P5030" s="29"/>
      <c r="Q5030" s="29"/>
      <c r="R5030" s="29"/>
      <c r="S5030" s="29"/>
      <c r="T5030" s="29"/>
      <c r="U5030" s="29"/>
    </row>
    <row r="5031" spans="1:21" ht="13.5" customHeight="1" x14ac:dyDescent="0.25">
      <c r="A5031" s="39">
        <v>38756</v>
      </c>
      <c r="B5031" s="6"/>
      <c r="C5031" s="6"/>
      <c r="D5031" s="6"/>
      <c r="E5031" s="38">
        <v>10858.62</v>
      </c>
      <c r="F5031" s="29"/>
      <c r="G5031" s="29"/>
      <c r="H5031" s="29"/>
      <c r="I5031" s="29"/>
      <c r="J5031" s="29"/>
      <c r="K5031" s="29"/>
      <c r="L5031" s="29"/>
      <c r="M5031" s="29"/>
      <c r="N5031" s="29"/>
      <c r="O5031" s="29"/>
      <c r="P5031" s="29"/>
      <c r="Q5031" s="29"/>
      <c r="R5031" s="29"/>
      <c r="S5031" s="29"/>
      <c r="T5031" s="29"/>
      <c r="U5031" s="29"/>
    </row>
    <row r="5032" spans="1:21" ht="13.5" customHeight="1" x14ac:dyDescent="0.25">
      <c r="A5032" s="39">
        <v>38755</v>
      </c>
      <c r="B5032" s="6"/>
      <c r="C5032" s="6"/>
      <c r="D5032" s="6"/>
      <c r="E5032" s="38">
        <v>10749.76</v>
      </c>
      <c r="F5032" s="29"/>
      <c r="G5032" s="29"/>
      <c r="H5032" s="29"/>
      <c r="I5032" s="29"/>
      <c r="J5032" s="29"/>
      <c r="K5032" s="29"/>
      <c r="L5032" s="29"/>
      <c r="M5032" s="29"/>
      <c r="N5032" s="29"/>
      <c r="O5032" s="29"/>
      <c r="P5032" s="29"/>
      <c r="Q5032" s="29"/>
      <c r="R5032" s="29"/>
      <c r="S5032" s="29"/>
      <c r="T5032" s="29"/>
      <c r="U5032" s="29"/>
    </row>
    <row r="5033" spans="1:21" ht="13.5" customHeight="1" x14ac:dyDescent="0.25">
      <c r="A5033" s="39">
        <v>38754</v>
      </c>
      <c r="B5033" s="6"/>
      <c r="C5033" s="6"/>
      <c r="D5033" s="6"/>
      <c r="E5033" s="38">
        <v>10798.27</v>
      </c>
      <c r="F5033" s="29"/>
      <c r="G5033" s="29"/>
      <c r="H5033" s="29"/>
      <c r="I5033" s="29"/>
      <c r="J5033" s="29"/>
      <c r="K5033" s="29"/>
      <c r="L5033" s="29"/>
      <c r="M5033" s="29"/>
      <c r="N5033" s="29"/>
      <c r="O5033" s="29"/>
      <c r="P5033" s="29"/>
      <c r="Q5033" s="29"/>
      <c r="R5033" s="29"/>
      <c r="S5033" s="29"/>
      <c r="T5033" s="29"/>
      <c r="U5033" s="29"/>
    </row>
    <row r="5034" spans="1:21" ht="13.5" customHeight="1" x14ac:dyDescent="0.25">
      <c r="A5034" s="39">
        <v>38751</v>
      </c>
      <c r="B5034" s="6"/>
      <c r="C5034" s="6"/>
      <c r="D5034" s="6"/>
      <c r="E5034" s="38">
        <v>10793.62</v>
      </c>
      <c r="F5034" s="29"/>
      <c r="G5034" s="29"/>
      <c r="H5034" s="29"/>
      <c r="I5034" s="29"/>
      <c r="J5034" s="29"/>
      <c r="K5034" s="29"/>
      <c r="L5034" s="29"/>
      <c r="M5034" s="29"/>
      <c r="N5034" s="29"/>
      <c r="O5034" s="29"/>
      <c r="P5034" s="29"/>
      <c r="Q5034" s="29"/>
      <c r="R5034" s="29"/>
      <c r="S5034" s="29"/>
      <c r="T5034" s="29"/>
      <c r="U5034" s="29"/>
    </row>
    <row r="5035" spans="1:21" ht="13.5" customHeight="1" x14ac:dyDescent="0.25">
      <c r="A5035" s="39">
        <v>38750</v>
      </c>
      <c r="B5035" s="6"/>
      <c r="C5035" s="6"/>
      <c r="D5035" s="6"/>
      <c r="E5035" s="38">
        <v>10851.98</v>
      </c>
      <c r="F5035" s="29"/>
      <c r="G5035" s="29"/>
      <c r="H5035" s="29"/>
      <c r="I5035" s="29"/>
      <c r="J5035" s="29"/>
      <c r="K5035" s="29"/>
      <c r="L5035" s="29"/>
      <c r="M5035" s="29"/>
      <c r="N5035" s="29"/>
      <c r="O5035" s="29"/>
      <c r="P5035" s="29"/>
      <c r="Q5035" s="29"/>
      <c r="R5035" s="29"/>
      <c r="S5035" s="29"/>
      <c r="T5035" s="29"/>
      <c r="U5035" s="29"/>
    </row>
    <row r="5036" spans="1:21" ht="13.5" customHeight="1" x14ac:dyDescent="0.25">
      <c r="A5036" s="39">
        <v>38749</v>
      </c>
      <c r="B5036" s="6"/>
      <c r="C5036" s="6"/>
      <c r="D5036" s="6"/>
      <c r="E5036" s="38">
        <v>10953.95</v>
      </c>
      <c r="F5036" s="29"/>
      <c r="G5036" s="29"/>
      <c r="H5036" s="29"/>
      <c r="I5036" s="29"/>
      <c r="J5036" s="29"/>
      <c r="K5036" s="29"/>
      <c r="L5036" s="29"/>
      <c r="M5036" s="29"/>
      <c r="N5036" s="29"/>
      <c r="O5036" s="29"/>
      <c r="P5036" s="29"/>
      <c r="Q5036" s="29"/>
      <c r="R5036" s="29"/>
      <c r="S5036" s="29"/>
      <c r="T5036" s="29"/>
      <c r="U5036" s="29"/>
    </row>
    <row r="5037" spans="1:21" ht="13.5" customHeight="1" x14ac:dyDescent="0.25">
      <c r="A5037" s="39">
        <v>38748</v>
      </c>
      <c r="B5037" s="6"/>
      <c r="C5037" s="6"/>
      <c r="D5037" s="6"/>
      <c r="E5037" s="38">
        <v>10864.86</v>
      </c>
      <c r="F5037" s="29"/>
      <c r="G5037" s="29"/>
      <c r="H5037" s="29"/>
      <c r="I5037" s="29"/>
      <c r="J5037" s="29"/>
      <c r="K5037" s="29"/>
      <c r="L5037" s="29"/>
      <c r="M5037" s="29"/>
      <c r="N5037" s="29"/>
      <c r="O5037" s="29"/>
      <c r="P5037" s="29"/>
      <c r="Q5037" s="29"/>
      <c r="R5037" s="29"/>
      <c r="S5037" s="29"/>
      <c r="T5037" s="29"/>
      <c r="U5037" s="29"/>
    </row>
    <row r="5038" spans="1:21" ht="13.5" customHeight="1" x14ac:dyDescent="0.25">
      <c r="A5038" s="39">
        <v>38747</v>
      </c>
      <c r="B5038" s="6"/>
      <c r="C5038" s="6"/>
      <c r="D5038" s="6"/>
      <c r="E5038" s="38">
        <v>10899.92</v>
      </c>
      <c r="F5038" s="29"/>
      <c r="G5038" s="29"/>
      <c r="H5038" s="29"/>
      <c r="I5038" s="29"/>
      <c r="J5038" s="29"/>
      <c r="K5038" s="29"/>
      <c r="L5038" s="29"/>
      <c r="M5038" s="29"/>
      <c r="N5038" s="29"/>
      <c r="O5038" s="29"/>
      <c r="P5038" s="29"/>
      <c r="Q5038" s="29"/>
      <c r="R5038" s="29"/>
      <c r="S5038" s="29"/>
      <c r="T5038" s="29"/>
      <c r="U5038" s="29"/>
    </row>
    <row r="5039" spans="1:21" ht="13.5" customHeight="1" x14ac:dyDescent="0.25">
      <c r="A5039" s="39">
        <v>38744</v>
      </c>
      <c r="B5039" s="6"/>
      <c r="C5039" s="6"/>
      <c r="D5039" s="6"/>
      <c r="E5039" s="38">
        <v>10907.21</v>
      </c>
      <c r="F5039" s="29"/>
      <c r="G5039" s="29"/>
      <c r="H5039" s="29"/>
      <c r="I5039" s="29"/>
      <c r="J5039" s="29"/>
      <c r="K5039" s="29"/>
      <c r="L5039" s="29"/>
      <c r="M5039" s="29"/>
      <c r="N5039" s="29"/>
      <c r="O5039" s="29"/>
      <c r="P5039" s="29"/>
      <c r="Q5039" s="29"/>
      <c r="R5039" s="29"/>
      <c r="S5039" s="29"/>
      <c r="T5039" s="29"/>
      <c r="U5039" s="29"/>
    </row>
    <row r="5040" spans="1:21" ht="13.5" customHeight="1" x14ac:dyDescent="0.25">
      <c r="A5040" s="39">
        <v>38743</v>
      </c>
      <c r="B5040" s="6"/>
      <c r="C5040" s="6"/>
      <c r="D5040" s="6"/>
      <c r="E5040" s="38">
        <v>10809.47</v>
      </c>
      <c r="F5040" s="29"/>
      <c r="G5040" s="29"/>
      <c r="H5040" s="29"/>
      <c r="I5040" s="29"/>
      <c r="J5040" s="29"/>
      <c r="K5040" s="29"/>
      <c r="L5040" s="29"/>
      <c r="M5040" s="29"/>
      <c r="N5040" s="29"/>
      <c r="O5040" s="29"/>
      <c r="P5040" s="29"/>
      <c r="Q5040" s="29"/>
      <c r="R5040" s="29"/>
      <c r="S5040" s="29"/>
      <c r="T5040" s="29"/>
      <c r="U5040" s="29"/>
    </row>
    <row r="5041" spans="1:21" ht="13.5" customHeight="1" x14ac:dyDescent="0.25">
      <c r="A5041" s="39">
        <v>38742</v>
      </c>
      <c r="B5041" s="6"/>
      <c r="C5041" s="6"/>
      <c r="D5041" s="6"/>
      <c r="E5041" s="38">
        <v>10709.74</v>
      </c>
      <c r="F5041" s="29"/>
      <c r="G5041" s="29"/>
      <c r="H5041" s="29"/>
      <c r="I5041" s="29"/>
      <c r="J5041" s="29"/>
      <c r="K5041" s="29"/>
      <c r="L5041" s="29"/>
      <c r="M5041" s="29"/>
      <c r="N5041" s="29"/>
      <c r="O5041" s="29"/>
      <c r="P5041" s="29"/>
      <c r="Q5041" s="29"/>
      <c r="R5041" s="29"/>
      <c r="S5041" s="29"/>
      <c r="T5041" s="29"/>
      <c r="U5041" s="29"/>
    </row>
    <row r="5042" spans="1:21" ht="13.5" customHeight="1" x14ac:dyDescent="0.25">
      <c r="A5042" s="39">
        <v>38741</v>
      </c>
      <c r="B5042" s="6"/>
      <c r="C5042" s="6"/>
      <c r="D5042" s="6"/>
      <c r="E5042" s="38">
        <v>10712.22</v>
      </c>
      <c r="F5042" s="29"/>
      <c r="G5042" s="29"/>
      <c r="H5042" s="29"/>
      <c r="I5042" s="29"/>
      <c r="J5042" s="29"/>
      <c r="K5042" s="29"/>
      <c r="L5042" s="29"/>
      <c r="M5042" s="29"/>
      <c r="N5042" s="29"/>
      <c r="O5042" s="29"/>
      <c r="P5042" s="29"/>
      <c r="Q5042" s="29"/>
      <c r="R5042" s="29"/>
      <c r="S5042" s="29"/>
      <c r="T5042" s="29"/>
      <c r="U5042" s="29"/>
    </row>
    <row r="5043" spans="1:21" ht="13.5" customHeight="1" x14ac:dyDescent="0.25">
      <c r="A5043" s="39">
        <v>38740</v>
      </c>
      <c r="B5043" s="6"/>
      <c r="C5043" s="6"/>
      <c r="D5043" s="6"/>
      <c r="E5043" s="38">
        <v>10688.77</v>
      </c>
      <c r="F5043" s="29"/>
      <c r="G5043" s="29"/>
      <c r="H5043" s="29"/>
      <c r="I5043" s="29"/>
      <c r="J5043" s="29"/>
      <c r="K5043" s="29"/>
      <c r="L5043" s="29"/>
      <c r="M5043" s="29"/>
      <c r="N5043" s="29"/>
      <c r="O5043" s="29"/>
      <c r="P5043" s="29"/>
      <c r="Q5043" s="29"/>
      <c r="R5043" s="29"/>
      <c r="S5043" s="29"/>
      <c r="T5043" s="29"/>
      <c r="U5043" s="29"/>
    </row>
    <row r="5044" spans="1:21" ht="13.5" customHeight="1" x14ac:dyDescent="0.25">
      <c r="A5044" s="39">
        <v>38737</v>
      </c>
      <c r="B5044" s="6"/>
      <c r="C5044" s="6"/>
      <c r="D5044" s="6"/>
      <c r="E5044" s="38">
        <v>10667.39</v>
      </c>
      <c r="F5044" s="29"/>
      <c r="G5044" s="29"/>
      <c r="H5044" s="29"/>
      <c r="I5044" s="29"/>
      <c r="J5044" s="29"/>
      <c r="K5044" s="29"/>
      <c r="L5044" s="29"/>
      <c r="M5044" s="29"/>
      <c r="N5044" s="29"/>
      <c r="O5044" s="29"/>
      <c r="P5044" s="29"/>
      <c r="Q5044" s="29"/>
      <c r="R5044" s="29"/>
      <c r="S5044" s="29"/>
      <c r="T5044" s="29"/>
      <c r="U5044" s="29"/>
    </row>
    <row r="5045" spans="1:21" ht="13.5" customHeight="1" x14ac:dyDescent="0.25">
      <c r="A5045" s="39">
        <v>38736</v>
      </c>
      <c r="B5045" s="6"/>
      <c r="C5045" s="6"/>
      <c r="D5045" s="6"/>
      <c r="E5045" s="38">
        <v>10880.71</v>
      </c>
      <c r="F5045" s="29"/>
      <c r="G5045" s="29"/>
      <c r="H5045" s="29"/>
      <c r="I5045" s="29"/>
      <c r="J5045" s="29"/>
      <c r="K5045" s="29"/>
      <c r="L5045" s="29"/>
      <c r="M5045" s="29"/>
      <c r="N5045" s="29"/>
      <c r="O5045" s="29"/>
      <c r="P5045" s="29"/>
      <c r="Q5045" s="29"/>
      <c r="R5045" s="29"/>
      <c r="S5045" s="29"/>
      <c r="T5045" s="29"/>
      <c r="U5045" s="29"/>
    </row>
    <row r="5046" spans="1:21" ht="13.5" customHeight="1" x14ac:dyDescent="0.25">
      <c r="A5046" s="39">
        <v>38735</v>
      </c>
      <c r="B5046" s="6"/>
      <c r="C5046" s="6"/>
      <c r="D5046" s="6"/>
      <c r="E5046" s="38">
        <v>10854.86</v>
      </c>
      <c r="F5046" s="29"/>
      <c r="G5046" s="29"/>
      <c r="H5046" s="29"/>
      <c r="I5046" s="29"/>
      <c r="J5046" s="29"/>
      <c r="K5046" s="29"/>
      <c r="L5046" s="29"/>
      <c r="M5046" s="29"/>
      <c r="N5046" s="29"/>
      <c r="O5046" s="29"/>
      <c r="P5046" s="29"/>
      <c r="Q5046" s="29"/>
      <c r="R5046" s="29"/>
      <c r="S5046" s="29"/>
      <c r="T5046" s="29"/>
      <c r="U5046" s="29"/>
    </row>
    <row r="5047" spans="1:21" ht="13.5" customHeight="1" x14ac:dyDescent="0.25">
      <c r="A5047" s="39">
        <v>38734</v>
      </c>
      <c r="B5047" s="6"/>
      <c r="C5047" s="6"/>
      <c r="D5047" s="6"/>
      <c r="E5047" s="38">
        <v>10896.32</v>
      </c>
      <c r="F5047" s="29"/>
      <c r="G5047" s="29"/>
      <c r="H5047" s="29"/>
      <c r="I5047" s="29"/>
      <c r="J5047" s="29"/>
      <c r="K5047" s="29"/>
      <c r="L5047" s="29"/>
      <c r="M5047" s="29"/>
      <c r="N5047" s="29"/>
      <c r="O5047" s="29"/>
      <c r="P5047" s="29"/>
      <c r="Q5047" s="29"/>
      <c r="R5047" s="29"/>
      <c r="S5047" s="29"/>
      <c r="T5047" s="29"/>
      <c r="U5047" s="29"/>
    </row>
    <row r="5048" spans="1:21" ht="13.5" customHeight="1" x14ac:dyDescent="0.25">
      <c r="A5048" s="39">
        <v>38730</v>
      </c>
      <c r="B5048" s="6"/>
      <c r="C5048" s="6"/>
      <c r="D5048" s="6"/>
      <c r="E5048" s="38">
        <v>10959.87</v>
      </c>
      <c r="F5048" s="29"/>
      <c r="G5048" s="29"/>
      <c r="H5048" s="29"/>
      <c r="I5048" s="29"/>
      <c r="J5048" s="29"/>
      <c r="K5048" s="29"/>
      <c r="L5048" s="29"/>
      <c r="M5048" s="29"/>
      <c r="N5048" s="29"/>
      <c r="O5048" s="29"/>
      <c r="P5048" s="29"/>
      <c r="Q5048" s="29"/>
      <c r="R5048" s="29"/>
      <c r="S5048" s="29"/>
      <c r="T5048" s="29"/>
      <c r="U5048" s="29"/>
    </row>
    <row r="5049" spans="1:21" ht="13.5" customHeight="1" x14ac:dyDescent="0.25">
      <c r="A5049" s="39">
        <v>38729</v>
      </c>
      <c r="B5049" s="6"/>
      <c r="C5049" s="6"/>
      <c r="D5049" s="6"/>
      <c r="E5049" s="38">
        <v>10962.36</v>
      </c>
      <c r="F5049" s="29"/>
      <c r="G5049" s="29"/>
      <c r="H5049" s="29"/>
      <c r="I5049" s="29"/>
      <c r="J5049" s="29"/>
      <c r="K5049" s="29"/>
      <c r="L5049" s="29"/>
      <c r="M5049" s="29"/>
      <c r="N5049" s="29"/>
      <c r="O5049" s="29"/>
      <c r="P5049" s="29"/>
      <c r="Q5049" s="29"/>
      <c r="R5049" s="29"/>
      <c r="S5049" s="29"/>
      <c r="T5049" s="29"/>
      <c r="U5049" s="29"/>
    </row>
    <row r="5050" spans="1:21" ht="13.5" customHeight="1" x14ac:dyDescent="0.25">
      <c r="A5050" s="39">
        <v>38728</v>
      </c>
      <c r="B5050" s="6"/>
      <c r="C5050" s="6"/>
      <c r="D5050" s="6"/>
      <c r="E5050" s="38">
        <v>11043.44</v>
      </c>
      <c r="F5050" s="29"/>
      <c r="G5050" s="29"/>
      <c r="H5050" s="29"/>
      <c r="I5050" s="29"/>
      <c r="J5050" s="29"/>
      <c r="K5050" s="29"/>
      <c r="L5050" s="29"/>
      <c r="M5050" s="29"/>
      <c r="N5050" s="29"/>
      <c r="O5050" s="29"/>
      <c r="P5050" s="29"/>
      <c r="Q5050" s="29"/>
      <c r="R5050" s="29"/>
      <c r="S5050" s="29"/>
      <c r="T5050" s="29"/>
      <c r="U5050" s="29"/>
    </row>
    <row r="5051" spans="1:21" ht="13.5" customHeight="1" x14ac:dyDescent="0.25">
      <c r="A5051" s="39">
        <v>38727</v>
      </c>
      <c r="B5051" s="6"/>
      <c r="C5051" s="6"/>
      <c r="D5051" s="6"/>
      <c r="E5051" s="38">
        <v>11011.58</v>
      </c>
      <c r="F5051" s="29"/>
      <c r="G5051" s="29"/>
      <c r="H5051" s="29"/>
      <c r="I5051" s="29"/>
      <c r="J5051" s="29"/>
      <c r="K5051" s="29"/>
      <c r="L5051" s="29"/>
      <c r="M5051" s="29"/>
      <c r="N5051" s="29"/>
      <c r="O5051" s="29"/>
      <c r="P5051" s="29"/>
      <c r="Q5051" s="29"/>
      <c r="R5051" s="29"/>
      <c r="S5051" s="29"/>
      <c r="T5051" s="29"/>
      <c r="U5051" s="29"/>
    </row>
    <row r="5052" spans="1:21" ht="13.5" customHeight="1" x14ac:dyDescent="0.25">
      <c r="A5052" s="39">
        <v>38726</v>
      </c>
      <c r="B5052" s="6"/>
      <c r="C5052" s="6"/>
      <c r="D5052" s="6"/>
      <c r="E5052" s="38">
        <v>11011.9</v>
      </c>
      <c r="F5052" s="29"/>
      <c r="G5052" s="29"/>
      <c r="H5052" s="29"/>
      <c r="I5052" s="29"/>
      <c r="J5052" s="29"/>
      <c r="K5052" s="29"/>
      <c r="L5052" s="29"/>
      <c r="M5052" s="29"/>
      <c r="N5052" s="29"/>
      <c r="O5052" s="29"/>
      <c r="P5052" s="29"/>
      <c r="Q5052" s="29"/>
      <c r="R5052" s="29"/>
      <c r="S5052" s="29"/>
      <c r="T5052" s="29"/>
      <c r="U5052" s="29"/>
    </row>
    <row r="5053" spans="1:21" ht="13.5" customHeight="1" x14ac:dyDescent="0.25">
      <c r="A5053" s="39">
        <v>38723</v>
      </c>
      <c r="B5053" s="6"/>
      <c r="C5053" s="6"/>
      <c r="D5053" s="6"/>
      <c r="E5053" s="38">
        <v>10959.31</v>
      </c>
      <c r="F5053" s="29"/>
      <c r="G5053" s="29"/>
      <c r="H5053" s="29"/>
      <c r="I5053" s="29"/>
      <c r="J5053" s="29"/>
      <c r="K5053" s="29"/>
      <c r="L5053" s="29"/>
      <c r="M5053" s="29"/>
      <c r="N5053" s="29"/>
      <c r="O5053" s="29"/>
      <c r="P5053" s="29"/>
      <c r="Q5053" s="29"/>
      <c r="R5053" s="29"/>
      <c r="S5053" s="29"/>
      <c r="T5053" s="29"/>
      <c r="U5053" s="29"/>
    </row>
    <row r="5054" spans="1:21" ht="13.5" customHeight="1" x14ac:dyDescent="0.25">
      <c r="A5054" s="39">
        <v>38722</v>
      </c>
      <c r="B5054" s="6"/>
      <c r="C5054" s="6"/>
      <c r="D5054" s="6"/>
      <c r="E5054" s="38">
        <v>10882.15</v>
      </c>
      <c r="F5054" s="29"/>
      <c r="G5054" s="29"/>
      <c r="H5054" s="29"/>
      <c r="I5054" s="29"/>
      <c r="J5054" s="29"/>
      <c r="K5054" s="29"/>
      <c r="L5054" s="29"/>
      <c r="M5054" s="29"/>
      <c r="N5054" s="29"/>
      <c r="O5054" s="29"/>
      <c r="P5054" s="29"/>
      <c r="Q5054" s="29"/>
      <c r="R5054" s="29"/>
      <c r="S5054" s="29"/>
      <c r="T5054" s="29"/>
      <c r="U5054" s="29"/>
    </row>
    <row r="5055" spans="1:21" ht="13.5" customHeight="1" x14ac:dyDescent="0.25">
      <c r="A5055" s="39">
        <v>38721</v>
      </c>
      <c r="B5055" s="6"/>
      <c r="C5055" s="6"/>
      <c r="D5055" s="6"/>
      <c r="E5055" s="38">
        <v>10880.15</v>
      </c>
      <c r="F5055" s="29"/>
      <c r="G5055" s="29"/>
      <c r="H5055" s="29"/>
      <c r="I5055" s="29"/>
      <c r="J5055" s="29"/>
      <c r="K5055" s="29"/>
      <c r="L5055" s="29"/>
      <c r="M5055" s="29"/>
      <c r="N5055" s="29"/>
      <c r="O5055" s="29"/>
      <c r="P5055" s="29"/>
      <c r="Q5055" s="29"/>
      <c r="R5055" s="29"/>
      <c r="S5055" s="29"/>
      <c r="T5055" s="29"/>
      <c r="U5055" s="29"/>
    </row>
    <row r="5056" spans="1:21" ht="13.5" customHeight="1" x14ac:dyDescent="0.25">
      <c r="A5056" s="39">
        <v>38720</v>
      </c>
      <c r="B5056" s="6"/>
      <c r="C5056" s="6"/>
      <c r="D5056" s="6"/>
      <c r="E5056" s="38">
        <v>10847.41</v>
      </c>
      <c r="F5056" s="29"/>
      <c r="G5056" s="29"/>
      <c r="H5056" s="29"/>
      <c r="I5056" s="29"/>
      <c r="J5056" s="29"/>
      <c r="K5056" s="29"/>
      <c r="L5056" s="29"/>
      <c r="M5056" s="29"/>
      <c r="N5056" s="29"/>
      <c r="O5056" s="29"/>
      <c r="P5056" s="29"/>
      <c r="Q5056" s="29"/>
      <c r="R5056" s="29"/>
      <c r="S5056" s="29"/>
      <c r="T5056" s="29"/>
      <c r="U5056" s="29"/>
    </row>
    <row r="5057" spans="1:21" ht="13.5" customHeight="1" x14ac:dyDescent="0.25">
      <c r="A5057" s="39">
        <v>38716</v>
      </c>
      <c r="B5057" s="6"/>
      <c r="C5057" s="6"/>
      <c r="D5057" s="6"/>
      <c r="E5057" s="38">
        <v>10717.5</v>
      </c>
      <c r="F5057" s="29"/>
      <c r="G5057" s="29"/>
      <c r="H5057" s="29"/>
      <c r="I5057" s="29"/>
      <c r="J5057" s="29"/>
      <c r="K5057" s="29"/>
      <c r="L5057" s="29"/>
      <c r="M5057" s="29"/>
      <c r="N5057" s="29"/>
      <c r="O5057" s="29"/>
      <c r="P5057" s="29"/>
      <c r="Q5057" s="29"/>
      <c r="R5057" s="29"/>
      <c r="S5057" s="29"/>
      <c r="T5057" s="29"/>
      <c r="U5057" s="29"/>
    </row>
    <row r="5058" spans="1:21" ht="13.5" customHeight="1" x14ac:dyDescent="0.25">
      <c r="A5058" s="39">
        <v>38715</v>
      </c>
      <c r="B5058" s="6"/>
      <c r="C5058" s="6"/>
      <c r="D5058" s="6"/>
      <c r="E5058" s="38">
        <v>10784.82</v>
      </c>
      <c r="F5058" s="29"/>
      <c r="G5058" s="29"/>
      <c r="H5058" s="29"/>
      <c r="I5058" s="29"/>
      <c r="J5058" s="29"/>
      <c r="K5058" s="29"/>
      <c r="L5058" s="29"/>
      <c r="M5058" s="29"/>
      <c r="N5058" s="29"/>
      <c r="O5058" s="29"/>
      <c r="P5058" s="29"/>
      <c r="Q5058" s="29"/>
      <c r="R5058" s="29"/>
      <c r="S5058" s="29"/>
      <c r="T5058" s="29"/>
      <c r="U5058" s="29"/>
    </row>
    <row r="5059" spans="1:21" ht="13.5" customHeight="1" x14ac:dyDescent="0.25">
      <c r="A5059" s="39">
        <v>38714</v>
      </c>
      <c r="B5059" s="6"/>
      <c r="C5059" s="6"/>
      <c r="D5059" s="6"/>
      <c r="E5059" s="38">
        <v>10796.26</v>
      </c>
      <c r="F5059" s="29"/>
      <c r="G5059" s="29"/>
      <c r="H5059" s="29"/>
      <c r="I5059" s="29"/>
      <c r="J5059" s="29"/>
      <c r="K5059" s="29"/>
      <c r="L5059" s="29"/>
      <c r="M5059" s="29"/>
      <c r="N5059" s="29"/>
      <c r="O5059" s="29"/>
      <c r="P5059" s="29"/>
      <c r="Q5059" s="29"/>
      <c r="R5059" s="29"/>
      <c r="S5059" s="29"/>
      <c r="T5059" s="29"/>
      <c r="U5059" s="29"/>
    </row>
    <row r="5060" spans="1:21" ht="13.5" customHeight="1" x14ac:dyDescent="0.25">
      <c r="A5060" s="39">
        <v>38713</v>
      </c>
      <c r="B5060" s="6"/>
      <c r="C5060" s="6"/>
      <c r="D5060" s="6"/>
      <c r="E5060" s="38">
        <v>10777.77</v>
      </c>
      <c r="F5060" s="29"/>
      <c r="G5060" s="29"/>
      <c r="H5060" s="29"/>
      <c r="I5060" s="29"/>
      <c r="J5060" s="29"/>
      <c r="K5060" s="29"/>
      <c r="L5060" s="29"/>
      <c r="M5060" s="29"/>
      <c r="N5060" s="29"/>
      <c r="O5060" s="29"/>
      <c r="P5060" s="29"/>
      <c r="Q5060" s="29"/>
      <c r="R5060" s="29"/>
      <c r="S5060" s="29"/>
      <c r="T5060" s="29"/>
      <c r="U5060" s="29"/>
    </row>
    <row r="5061" spans="1:21" ht="13.5" customHeight="1" x14ac:dyDescent="0.25">
      <c r="A5061" s="39">
        <v>38709</v>
      </c>
      <c r="B5061" s="6"/>
      <c r="C5061" s="6"/>
      <c r="D5061" s="6"/>
      <c r="E5061" s="38">
        <v>10883.27</v>
      </c>
      <c r="F5061" s="29"/>
      <c r="G5061" s="29"/>
      <c r="H5061" s="29"/>
      <c r="I5061" s="29"/>
      <c r="J5061" s="29"/>
      <c r="K5061" s="29"/>
      <c r="L5061" s="29"/>
      <c r="M5061" s="29"/>
      <c r="N5061" s="29"/>
      <c r="O5061" s="29"/>
      <c r="P5061" s="29"/>
      <c r="Q5061" s="29"/>
      <c r="R5061" s="29"/>
      <c r="S5061" s="29"/>
      <c r="T5061" s="29"/>
      <c r="U5061" s="29"/>
    </row>
    <row r="5062" spans="1:21" ht="13.5" customHeight="1" x14ac:dyDescent="0.25">
      <c r="A5062" s="39">
        <v>38708</v>
      </c>
      <c r="B5062" s="6"/>
      <c r="C5062" s="6"/>
      <c r="D5062" s="6"/>
      <c r="E5062" s="38">
        <v>10889.44</v>
      </c>
      <c r="F5062" s="29"/>
      <c r="G5062" s="29"/>
      <c r="H5062" s="29"/>
      <c r="I5062" s="29"/>
      <c r="J5062" s="29"/>
      <c r="K5062" s="29"/>
      <c r="L5062" s="29"/>
      <c r="M5062" s="29"/>
      <c r="N5062" s="29"/>
      <c r="O5062" s="29"/>
      <c r="P5062" s="29"/>
      <c r="Q5062" s="29"/>
      <c r="R5062" s="29"/>
      <c r="S5062" s="29"/>
      <c r="T5062" s="29"/>
      <c r="U5062" s="29"/>
    </row>
    <row r="5063" spans="1:21" ht="13.5" customHeight="1" x14ac:dyDescent="0.25">
      <c r="A5063" s="39">
        <v>38707</v>
      </c>
      <c r="B5063" s="6"/>
      <c r="C5063" s="6"/>
      <c r="D5063" s="6"/>
      <c r="E5063" s="38">
        <v>10833.73</v>
      </c>
      <c r="F5063" s="29"/>
      <c r="G5063" s="29"/>
      <c r="H5063" s="29"/>
      <c r="I5063" s="29"/>
      <c r="J5063" s="29"/>
      <c r="K5063" s="29"/>
      <c r="L5063" s="29"/>
      <c r="M5063" s="29"/>
      <c r="N5063" s="29"/>
      <c r="O5063" s="29"/>
      <c r="P5063" s="29"/>
      <c r="Q5063" s="29"/>
      <c r="R5063" s="29"/>
      <c r="S5063" s="29"/>
      <c r="T5063" s="29"/>
      <c r="U5063" s="29"/>
    </row>
    <row r="5064" spans="1:21" ht="13.5" customHeight="1" x14ac:dyDescent="0.25">
      <c r="A5064" s="39">
        <v>38706</v>
      </c>
      <c r="B5064" s="6"/>
      <c r="C5064" s="6"/>
      <c r="D5064" s="6"/>
      <c r="E5064" s="38">
        <v>10805.55</v>
      </c>
      <c r="F5064" s="29"/>
      <c r="G5064" s="29"/>
      <c r="H5064" s="29"/>
      <c r="I5064" s="29"/>
      <c r="J5064" s="29"/>
      <c r="K5064" s="29"/>
      <c r="L5064" s="29"/>
      <c r="M5064" s="29"/>
      <c r="N5064" s="29"/>
      <c r="O5064" s="29"/>
      <c r="P5064" s="29"/>
      <c r="Q5064" s="29"/>
      <c r="R5064" s="29"/>
      <c r="S5064" s="29"/>
      <c r="T5064" s="29"/>
      <c r="U5064" s="29"/>
    </row>
    <row r="5065" spans="1:21" ht="13.5" customHeight="1" x14ac:dyDescent="0.25">
      <c r="A5065" s="39">
        <v>38705</v>
      </c>
      <c r="B5065" s="6"/>
      <c r="C5065" s="6"/>
      <c r="D5065" s="6"/>
      <c r="E5065" s="38">
        <v>10836.53</v>
      </c>
      <c r="F5065" s="29"/>
      <c r="G5065" s="29"/>
      <c r="H5065" s="29"/>
      <c r="I5065" s="29"/>
      <c r="J5065" s="29"/>
      <c r="K5065" s="29"/>
      <c r="L5065" s="29"/>
      <c r="M5065" s="29"/>
      <c r="N5065" s="29"/>
      <c r="O5065" s="29"/>
      <c r="P5065" s="29"/>
      <c r="Q5065" s="29"/>
      <c r="R5065" s="29"/>
      <c r="S5065" s="29"/>
      <c r="T5065" s="29"/>
      <c r="U5065" s="29"/>
    </row>
    <row r="5066" spans="1:21" ht="13.5" customHeight="1" x14ac:dyDescent="0.25">
      <c r="A5066" s="39">
        <v>38702</v>
      </c>
      <c r="B5066" s="6"/>
      <c r="C5066" s="6"/>
      <c r="D5066" s="6"/>
      <c r="E5066" s="38">
        <v>10875.59</v>
      </c>
      <c r="F5066" s="29"/>
      <c r="G5066" s="29"/>
      <c r="H5066" s="29"/>
      <c r="I5066" s="29"/>
      <c r="J5066" s="29"/>
      <c r="K5066" s="29"/>
      <c r="L5066" s="29"/>
      <c r="M5066" s="29"/>
      <c r="N5066" s="29"/>
      <c r="O5066" s="29"/>
      <c r="P5066" s="29"/>
      <c r="Q5066" s="29"/>
      <c r="R5066" s="29"/>
      <c r="S5066" s="29"/>
      <c r="T5066" s="29"/>
      <c r="U5066" s="29"/>
    </row>
    <row r="5067" spans="1:21" ht="13.5" customHeight="1" x14ac:dyDescent="0.25">
      <c r="A5067" s="39">
        <v>38701</v>
      </c>
      <c r="B5067" s="6"/>
      <c r="C5067" s="6"/>
      <c r="D5067" s="6"/>
      <c r="E5067" s="38">
        <v>10881.67</v>
      </c>
      <c r="F5067" s="29"/>
      <c r="G5067" s="29"/>
      <c r="H5067" s="29"/>
      <c r="I5067" s="29"/>
      <c r="J5067" s="29"/>
      <c r="K5067" s="29"/>
      <c r="L5067" s="29"/>
      <c r="M5067" s="29"/>
      <c r="N5067" s="29"/>
      <c r="O5067" s="29"/>
      <c r="P5067" s="29"/>
      <c r="Q5067" s="29"/>
      <c r="R5067" s="29"/>
      <c r="S5067" s="29"/>
      <c r="T5067" s="29"/>
      <c r="U5067" s="29"/>
    </row>
    <row r="5068" spans="1:21" ht="13.5" customHeight="1" x14ac:dyDescent="0.25">
      <c r="A5068" s="39">
        <v>38700</v>
      </c>
      <c r="B5068" s="6"/>
      <c r="C5068" s="6"/>
      <c r="D5068" s="6"/>
      <c r="E5068" s="38">
        <v>10883.51</v>
      </c>
      <c r="F5068" s="29"/>
      <c r="G5068" s="29"/>
      <c r="H5068" s="29"/>
      <c r="I5068" s="29"/>
      <c r="J5068" s="29"/>
      <c r="K5068" s="29"/>
      <c r="L5068" s="29"/>
      <c r="M5068" s="29"/>
      <c r="N5068" s="29"/>
      <c r="O5068" s="29"/>
      <c r="P5068" s="29"/>
      <c r="Q5068" s="29"/>
      <c r="R5068" s="29"/>
      <c r="S5068" s="29"/>
      <c r="T5068" s="29"/>
      <c r="U5068" s="29"/>
    </row>
    <row r="5069" spans="1:21" ht="13.5" customHeight="1" x14ac:dyDescent="0.25">
      <c r="A5069" s="39">
        <v>38699</v>
      </c>
      <c r="B5069" s="6"/>
      <c r="C5069" s="6"/>
      <c r="D5069" s="6"/>
      <c r="E5069" s="38">
        <v>10823.72</v>
      </c>
      <c r="F5069" s="29"/>
      <c r="G5069" s="29"/>
      <c r="H5069" s="29"/>
      <c r="I5069" s="29"/>
      <c r="J5069" s="29"/>
      <c r="K5069" s="29"/>
      <c r="L5069" s="29"/>
      <c r="M5069" s="29"/>
      <c r="N5069" s="29"/>
      <c r="O5069" s="29"/>
      <c r="P5069" s="29"/>
      <c r="Q5069" s="29"/>
      <c r="R5069" s="29"/>
      <c r="S5069" s="29"/>
      <c r="T5069" s="29"/>
      <c r="U5069" s="29"/>
    </row>
    <row r="5070" spans="1:21" ht="13.5" customHeight="1" x14ac:dyDescent="0.25">
      <c r="A5070" s="39">
        <v>38698</v>
      </c>
      <c r="B5070" s="6"/>
      <c r="C5070" s="6"/>
      <c r="D5070" s="6"/>
      <c r="E5070" s="38">
        <v>10767.77</v>
      </c>
      <c r="F5070" s="29"/>
      <c r="G5070" s="29"/>
      <c r="H5070" s="29"/>
      <c r="I5070" s="29"/>
      <c r="J5070" s="29"/>
      <c r="K5070" s="29"/>
      <c r="L5070" s="29"/>
      <c r="M5070" s="29"/>
      <c r="N5070" s="29"/>
      <c r="O5070" s="29"/>
      <c r="P5070" s="29"/>
      <c r="Q5070" s="29"/>
      <c r="R5070" s="29"/>
      <c r="S5070" s="29"/>
      <c r="T5070" s="29"/>
      <c r="U5070" s="29"/>
    </row>
    <row r="5071" spans="1:21" ht="13.5" customHeight="1" x14ac:dyDescent="0.25">
      <c r="A5071" s="39">
        <v>38695</v>
      </c>
      <c r="B5071" s="6"/>
      <c r="C5071" s="6"/>
      <c r="D5071" s="6"/>
      <c r="E5071" s="38">
        <v>10778.58</v>
      </c>
      <c r="F5071" s="29"/>
      <c r="G5071" s="29"/>
      <c r="H5071" s="29"/>
      <c r="I5071" s="29"/>
      <c r="J5071" s="29"/>
      <c r="K5071" s="29"/>
      <c r="L5071" s="29"/>
      <c r="M5071" s="29"/>
      <c r="N5071" s="29"/>
      <c r="O5071" s="29"/>
      <c r="P5071" s="29"/>
      <c r="Q5071" s="29"/>
      <c r="R5071" s="29"/>
      <c r="S5071" s="29"/>
      <c r="T5071" s="29"/>
      <c r="U5071" s="29"/>
    </row>
    <row r="5072" spans="1:21" ht="13.5" customHeight="1" x14ac:dyDescent="0.25">
      <c r="A5072" s="39">
        <v>38694</v>
      </c>
      <c r="B5072" s="6"/>
      <c r="C5072" s="6"/>
      <c r="D5072" s="6"/>
      <c r="E5072" s="38">
        <v>10755.12</v>
      </c>
      <c r="F5072" s="29"/>
      <c r="G5072" s="29"/>
      <c r="H5072" s="29"/>
      <c r="I5072" s="29"/>
      <c r="J5072" s="29"/>
      <c r="K5072" s="29"/>
      <c r="L5072" s="29"/>
      <c r="M5072" s="29"/>
      <c r="N5072" s="29"/>
      <c r="O5072" s="29"/>
      <c r="P5072" s="29"/>
      <c r="Q5072" s="29"/>
      <c r="R5072" s="29"/>
      <c r="S5072" s="29"/>
      <c r="T5072" s="29"/>
      <c r="U5072" s="29"/>
    </row>
    <row r="5073" spans="1:21" ht="13.5" customHeight="1" x14ac:dyDescent="0.25">
      <c r="A5073" s="39">
        <v>38693</v>
      </c>
      <c r="B5073" s="6"/>
      <c r="C5073" s="6"/>
      <c r="D5073" s="6"/>
      <c r="E5073" s="38">
        <v>10810.91</v>
      </c>
      <c r="F5073" s="29"/>
      <c r="G5073" s="29"/>
      <c r="H5073" s="29"/>
      <c r="I5073" s="29"/>
      <c r="J5073" s="29"/>
      <c r="K5073" s="29"/>
      <c r="L5073" s="29"/>
      <c r="M5073" s="29"/>
      <c r="N5073" s="29"/>
      <c r="O5073" s="29"/>
      <c r="P5073" s="29"/>
      <c r="Q5073" s="29"/>
      <c r="R5073" s="29"/>
      <c r="S5073" s="29"/>
      <c r="T5073" s="29"/>
      <c r="U5073" s="29"/>
    </row>
    <row r="5074" spans="1:21" ht="13.5" customHeight="1" x14ac:dyDescent="0.25">
      <c r="A5074" s="39">
        <v>38692</v>
      </c>
      <c r="B5074" s="6"/>
      <c r="C5074" s="6"/>
      <c r="D5074" s="6"/>
      <c r="E5074" s="38">
        <v>10856.86</v>
      </c>
      <c r="F5074" s="29"/>
      <c r="G5074" s="29"/>
      <c r="H5074" s="29"/>
      <c r="I5074" s="29"/>
      <c r="J5074" s="29"/>
      <c r="K5074" s="29"/>
      <c r="L5074" s="29"/>
      <c r="M5074" s="29"/>
      <c r="N5074" s="29"/>
      <c r="O5074" s="29"/>
      <c r="P5074" s="29"/>
      <c r="Q5074" s="29"/>
      <c r="R5074" s="29"/>
      <c r="S5074" s="29"/>
      <c r="T5074" s="29"/>
      <c r="U5074" s="29"/>
    </row>
    <row r="5075" spans="1:21" ht="13.5" customHeight="1" x14ac:dyDescent="0.25">
      <c r="A5075" s="39">
        <v>38691</v>
      </c>
      <c r="B5075" s="6"/>
      <c r="C5075" s="6"/>
      <c r="D5075" s="6"/>
      <c r="E5075" s="38">
        <v>10835.01</v>
      </c>
      <c r="F5075" s="29"/>
      <c r="G5075" s="29"/>
      <c r="H5075" s="29"/>
      <c r="I5075" s="29"/>
      <c r="J5075" s="29"/>
      <c r="K5075" s="29"/>
      <c r="L5075" s="29"/>
      <c r="M5075" s="29"/>
      <c r="N5075" s="29"/>
      <c r="O5075" s="29"/>
      <c r="P5075" s="29"/>
      <c r="Q5075" s="29"/>
      <c r="R5075" s="29"/>
      <c r="S5075" s="29"/>
      <c r="T5075" s="29"/>
      <c r="U5075" s="29"/>
    </row>
    <row r="5076" spans="1:21" ht="13.5" customHeight="1" x14ac:dyDescent="0.25">
      <c r="A5076" s="39">
        <v>38688</v>
      </c>
      <c r="B5076" s="6"/>
      <c r="C5076" s="6"/>
      <c r="D5076" s="6"/>
      <c r="E5076" s="38">
        <v>10877.51</v>
      </c>
      <c r="F5076" s="29"/>
      <c r="G5076" s="29"/>
      <c r="H5076" s="29"/>
      <c r="I5076" s="29"/>
      <c r="J5076" s="29"/>
      <c r="K5076" s="29"/>
      <c r="L5076" s="29"/>
      <c r="M5076" s="29"/>
      <c r="N5076" s="29"/>
      <c r="O5076" s="29"/>
      <c r="P5076" s="29"/>
      <c r="Q5076" s="29"/>
      <c r="R5076" s="29"/>
      <c r="S5076" s="29"/>
      <c r="T5076" s="29"/>
      <c r="U5076" s="29"/>
    </row>
    <row r="5077" spans="1:21" ht="13.5" customHeight="1" x14ac:dyDescent="0.25">
      <c r="A5077" s="39">
        <v>38687</v>
      </c>
      <c r="B5077" s="6"/>
      <c r="C5077" s="6"/>
      <c r="D5077" s="6"/>
      <c r="E5077" s="38">
        <v>10912.57</v>
      </c>
      <c r="F5077" s="29"/>
      <c r="G5077" s="29"/>
      <c r="H5077" s="29"/>
      <c r="I5077" s="29"/>
      <c r="J5077" s="29"/>
      <c r="K5077" s="29"/>
      <c r="L5077" s="29"/>
      <c r="M5077" s="29"/>
      <c r="N5077" s="29"/>
      <c r="O5077" s="29"/>
      <c r="P5077" s="29"/>
      <c r="Q5077" s="29"/>
      <c r="R5077" s="29"/>
      <c r="S5077" s="29"/>
      <c r="T5077" s="29"/>
      <c r="U5077" s="29"/>
    </row>
    <row r="5078" spans="1:21" ht="13.5" customHeight="1" x14ac:dyDescent="0.25">
      <c r="A5078" s="39">
        <v>38686</v>
      </c>
      <c r="B5078" s="6"/>
      <c r="C5078" s="6"/>
      <c r="D5078" s="6"/>
      <c r="E5078" s="38">
        <v>10805.87</v>
      </c>
      <c r="F5078" s="29"/>
      <c r="G5078" s="29"/>
      <c r="H5078" s="29"/>
      <c r="I5078" s="29"/>
      <c r="J5078" s="29"/>
      <c r="K5078" s="29"/>
      <c r="L5078" s="29"/>
      <c r="M5078" s="29"/>
      <c r="N5078" s="29"/>
      <c r="O5078" s="29"/>
      <c r="P5078" s="29"/>
      <c r="Q5078" s="29"/>
      <c r="R5078" s="29"/>
      <c r="S5078" s="29"/>
      <c r="T5078" s="29"/>
      <c r="U5078" s="29"/>
    </row>
    <row r="5079" spans="1:21" ht="13.5" customHeight="1" x14ac:dyDescent="0.25">
      <c r="A5079" s="39">
        <v>38685</v>
      </c>
      <c r="B5079" s="6"/>
      <c r="C5079" s="6"/>
      <c r="D5079" s="6"/>
      <c r="E5079" s="38">
        <v>10888.16</v>
      </c>
      <c r="F5079" s="29"/>
      <c r="G5079" s="29"/>
      <c r="H5079" s="29"/>
      <c r="I5079" s="29"/>
      <c r="J5079" s="29"/>
      <c r="K5079" s="29"/>
      <c r="L5079" s="29"/>
      <c r="M5079" s="29"/>
      <c r="N5079" s="29"/>
      <c r="O5079" s="29"/>
      <c r="P5079" s="29"/>
      <c r="Q5079" s="29"/>
      <c r="R5079" s="29"/>
      <c r="S5079" s="29"/>
      <c r="T5079" s="29"/>
      <c r="U5079" s="29"/>
    </row>
    <row r="5080" spans="1:21" ht="13.5" customHeight="1" x14ac:dyDescent="0.25">
      <c r="A5080" s="39">
        <v>38684</v>
      </c>
      <c r="B5080" s="6"/>
      <c r="C5080" s="6"/>
      <c r="D5080" s="6"/>
      <c r="E5080" s="38">
        <v>10890.72</v>
      </c>
      <c r="F5080" s="29"/>
      <c r="G5080" s="29"/>
      <c r="H5080" s="29"/>
      <c r="I5080" s="29"/>
      <c r="J5080" s="29"/>
      <c r="K5080" s="29"/>
      <c r="L5080" s="29"/>
      <c r="M5080" s="29"/>
      <c r="N5080" s="29"/>
      <c r="O5080" s="29"/>
      <c r="P5080" s="29"/>
      <c r="Q5080" s="29"/>
      <c r="R5080" s="29"/>
      <c r="S5080" s="29"/>
      <c r="T5080" s="29"/>
      <c r="U5080" s="29"/>
    </row>
    <row r="5081" spans="1:21" ht="13.5" customHeight="1" x14ac:dyDescent="0.25">
      <c r="A5081" s="39">
        <v>38681</v>
      </c>
      <c r="B5081" s="6"/>
      <c r="C5081" s="6"/>
      <c r="D5081" s="6"/>
      <c r="E5081" s="38">
        <v>10931.62</v>
      </c>
      <c r="F5081" s="29"/>
      <c r="G5081" s="29"/>
      <c r="H5081" s="29"/>
      <c r="I5081" s="29"/>
      <c r="J5081" s="29"/>
      <c r="K5081" s="29"/>
      <c r="L5081" s="29"/>
      <c r="M5081" s="29"/>
      <c r="N5081" s="29"/>
      <c r="O5081" s="29"/>
      <c r="P5081" s="29"/>
      <c r="Q5081" s="29"/>
      <c r="R5081" s="29"/>
      <c r="S5081" s="29"/>
      <c r="T5081" s="29"/>
      <c r="U5081" s="29"/>
    </row>
    <row r="5082" spans="1:21" ht="13.5" customHeight="1" x14ac:dyDescent="0.25">
      <c r="A5082" s="39">
        <v>38679</v>
      </c>
      <c r="B5082" s="6"/>
      <c r="C5082" s="6"/>
      <c r="D5082" s="6"/>
      <c r="E5082" s="38">
        <v>10916.09</v>
      </c>
      <c r="F5082" s="29"/>
      <c r="G5082" s="29"/>
      <c r="H5082" s="29"/>
      <c r="I5082" s="29"/>
      <c r="J5082" s="29"/>
      <c r="K5082" s="29"/>
      <c r="L5082" s="29"/>
      <c r="M5082" s="29"/>
      <c r="N5082" s="29"/>
      <c r="O5082" s="29"/>
      <c r="P5082" s="29"/>
      <c r="Q5082" s="29"/>
      <c r="R5082" s="29"/>
      <c r="S5082" s="29"/>
      <c r="T5082" s="29"/>
      <c r="U5082" s="29"/>
    </row>
    <row r="5083" spans="1:21" ht="13.5" customHeight="1" x14ac:dyDescent="0.25">
      <c r="A5083" s="39">
        <v>38678</v>
      </c>
      <c r="B5083" s="6"/>
      <c r="C5083" s="6"/>
      <c r="D5083" s="6"/>
      <c r="E5083" s="38">
        <v>10871.43</v>
      </c>
      <c r="F5083" s="29"/>
      <c r="G5083" s="29"/>
      <c r="H5083" s="29"/>
      <c r="I5083" s="29"/>
      <c r="J5083" s="29"/>
      <c r="K5083" s="29"/>
      <c r="L5083" s="29"/>
      <c r="M5083" s="29"/>
      <c r="N5083" s="29"/>
      <c r="O5083" s="29"/>
      <c r="P5083" s="29"/>
      <c r="Q5083" s="29"/>
      <c r="R5083" s="29"/>
      <c r="S5083" s="29"/>
      <c r="T5083" s="29"/>
      <c r="U5083" s="29"/>
    </row>
    <row r="5084" spans="1:21" ht="13.5" customHeight="1" x14ac:dyDescent="0.25">
      <c r="A5084" s="39">
        <v>38677</v>
      </c>
      <c r="B5084" s="6"/>
      <c r="C5084" s="6"/>
      <c r="D5084" s="6"/>
      <c r="E5084" s="38">
        <v>10820.28</v>
      </c>
      <c r="F5084" s="29"/>
      <c r="G5084" s="29"/>
      <c r="H5084" s="29"/>
      <c r="I5084" s="29"/>
      <c r="J5084" s="29"/>
      <c r="K5084" s="29"/>
      <c r="L5084" s="29"/>
      <c r="M5084" s="29"/>
      <c r="N5084" s="29"/>
      <c r="O5084" s="29"/>
      <c r="P5084" s="29"/>
      <c r="Q5084" s="29"/>
      <c r="R5084" s="29"/>
      <c r="S5084" s="29"/>
      <c r="T5084" s="29"/>
      <c r="U5084" s="29"/>
    </row>
    <row r="5085" spans="1:21" ht="13.5" customHeight="1" x14ac:dyDescent="0.25">
      <c r="A5085" s="39">
        <v>38674</v>
      </c>
      <c r="B5085" s="6"/>
      <c r="C5085" s="6"/>
      <c r="D5085" s="6"/>
      <c r="E5085" s="38">
        <v>10766.33</v>
      </c>
      <c r="F5085" s="29"/>
      <c r="G5085" s="29"/>
      <c r="H5085" s="29"/>
      <c r="I5085" s="29"/>
      <c r="J5085" s="29"/>
      <c r="K5085" s="29"/>
      <c r="L5085" s="29"/>
      <c r="M5085" s="29"/>
      <c r="N5085" s="29"/>
      <c r="O5085" s="29"/>
      <c r="P5085" s="29"/>
      <c r="Q5085" s="29"/>
      <c r="R5085" s="29"/>
      <c r="S5085" s="29"/>
      <c r="T5085" s="29"/>
      <c r="U5085" s="29"/>
    </row>
    <row r="5086" spans="1:21" ht="13.5" customHeight="1" x14ac:dyDescent="0.25">
      <c r="A5086" s="39">
        <v>38673</v>
      </c>
      <c r="B5086" s="6"/>
      <c r="C5086" s="6"/>
      <c r="D5086" s="6"/>
      <c r="E5086" s="38">
        <v>10720.22</v>
      </c>
      <c r="F5086" s="29"/>
      <c r="G5086" s="29"/>
      <c r="H5086" s="29"/>
      <c r="I5086" s="29"/>
      <c r="J5086" s="29"/>
      <c r="K5086" s="29"/>
      <c r="L5086" s="29"/>
      <c r="M5086" s="29"/>
      <c r="N5086" s="29"/>
      <c r="O5086" s="29"/>
      <c r="P5086" s="29"/>
      <c r="Q5086" s="29"/>
      <c r="R5086" s="29"/>
      <c r="S5086" s="29"/>
      <c r="T5086" s="29"/>
      <c r="U5086" s="29"/>
    </row>
    <row r="5087" spans="1:21" ht="13.5" customHeight="1" x14ac:dyDescent="0.25">
      <c r="A5087" s="39">
        <v>38672</v>
      </c>
      <c r="B5087" s="6"/>
      <c r="C5087" s="6"/>
      <c r="D5087" s="6"/>
      <c r="E5087" s="38">
        <v>10674.76</v>
      </c>
      <c r="F5087" s="29"/>
      <c r="G5087" s="29"/>
      <c r="H5087" s="29"/>
      <c r="I5087" s="29"/>
      <c r="J5087" s="29"/>
      <c r="K5087" s="29"/>
      <c r="L5087" s="29"/>
      <c r="M5087" s="29"/>
      <c r="N5087" s="29"/>
      <c r="O5087" s="29"/>
      <c r="P5087" s="29"/>
      <c r="Q5087" s="29"/>
      <c r="R5087" s="29"/>
      <c r="S5087" s="29"/>
      <c r="T5087" s="29"/>
      <c r="U5087" s="29"/>
    </row>
    <row r="5088" spans="1:21" ht="13.5" customHeight="1" x14ac:dyDescent="0.25">
      <c r="A5088" s="39">
        <v>38671</v>
      </c>
      <c r="B5088" s="6"/>
      <c r="C5088" s="6"/>
      <c r="D5088" s="6"/>
      <c r="E5088" s="38">
        <v>10686.44</v>
      </c>
      <c r="F5088" s="29"/>
      <c r="G5088" s="29"/>
      <c r="H5088" s="29"/>
      <c r="I5088" s="29"/>
      <c r="J5088" s="29"/>
      <c r="K5088" s="29"/>
      <c r="L5088" s="29"/>
      <c r="M5088" s="29"/>
      <c r="N5088" s="29"/>
      <c r="O5088" s="29"/>
      <c r="P5088" s="29"/>
      <c r="Q5088" s="29"/>
      <c r="R5088" s="29"/>
      <c r="S5088" s="29"/>
      <c r="T5088" s="29"/>
      <c r="U5088" s="29"/>
    </row>
    <row r="5089" spans="1:21" ht="13.5" customHeight="1" x14ac:dyDescent="0.25">
      <c r="A5089" s="39">
        <v>38670</v>
      </c>
      <c r="B5089" s="6"/>
      <c r="C5089" s="6"/>
      <c r="D5089" s="6"/>
      <c r="E5089" s="38">
        <v>10697.17</v>
      </c>
      <c r="F5089" s="29"/>
      <c r="G5089" s="29"/>
      <c r="H5089" s="29"/>
      <c r="I5089" s="29"/>
      <c r="J5089" s="29"/>
      <c r="K5089" s="29"/>
      <c r="L5089" s="29"/>
      <c r="M5089" s="29"/>
      <c r="N5089" s="29"/>
      <c r="O5089" s="29"/>
      <c r="P5089" s="29"/>
      <c r="Q5089" s="29"/>
      <c r="R5089" s="29"/>
      <c r="S5089" s="29"/>
      <c r="T5089" s="29"/>
      <c r="U5089" s="29"/>
    </row>
    <row r="5090" spans="1:21" ht="13.5" customHeight="1" x14ac:dyDescent="0.25">
      <c r="A5090" s="39">
        <v>38667</v>
      </c>
      <c r="B5090" s="6"/>
      <c r="C5090" s="6"/>
      <c r="D5090" s="6"/>
      <c r="E5090" s="38">
        <v>10686.04</v>
      </c>
      <c r="F5090" s="29"/>
      <c r="G5090" s="29"/>
      <c r="H5090" s="29"/>
      <c r="I5090" s="29"/>
      <c r="J5090" s="29"/>
      <c r="K5090" s="29"/>
      <c r="L5090" s="29"/>
      <c r="M5090" s="29"/>
      <c r="N5090" s="29"/>
      <c r="O5090" s="29"/>
      <c r="P5090" s="29"/>
      <c r="Q5090" s="29"/>
      <c r="R5090" s="29"/>
      <c r="S5090" s="29"/>
      <c r="T5090" s="29"/>
      <c r="U5090" s="29"/>
    </row>
    <row r="5091" spans="1:21" ht="13.5" customHeight="1" x14ac:dyDescent="0.25">
      <c r="A5091" s="39">
        <v>38666</v>
      </c>
      <c r="B5091" s="6"/>
      <c r="C5091" s="6"/>
      <c r="D5091" s="6"/>
      <c r="E5091" s="38">
        <v>10640.1</v>
      </c>
      <c r="F5091" s="29"/>
      <c r="G5091" s="29"/>
      <c r="H5091" s="29"/>
      <c r="I5091" s="29"/>
      <c r="J5091" s="29"/>
      <c r="K5091" s="29"/>
      <c r="L5091" s="29"/>
      <c r="M5091" s="29"/>
      <c r="N5091" s="29"/>
      <c r="O5091" s="29"/>
      <c r="P5091" s="29"/>
      <c r="Q5091" s="29"/>
      <c r="R5091" s="29"/>
      <c r="S5091" s="29"/>
      <c r="T5091" s="29"/>
      <c r="U5091" s="29"/>
    </row>
    <row r="5092" spans="1:21" ht="13.5" customHeight="1" x14ac:dyDescent="0.25">
      <c r="A5092" s="39">
        <v>38665</v>
      </c>
      <c r="B5092" s="6"/>
      <c r="C5092" s="6"/>
      <c r="D5092" s="6"/>
      <c r="E5092" s="38">
        <v>10546.21</v>
      </c>
      <c r="F5092" s="29"/>
      <c r="G5092" s="29"/>
      <c r="H5092" s="29"/>
      <c r="I5092" s="29"/>
      <c r="J5092" s="29"/>
      <c r="K5092" s="29"/>
      <c r="L5092" s="29"/>
      <c r="M5092" s="29"/>
      <c r="N5092" s="29"/>
      <c r="O5092" s="29"/>
      <c r="P5092" s="29"/>
      <c r="Q5092" s="29"/>
      <c r="R5092" s="29"/>
      <c r="S5092" s="29"/>
      <c r="T5092" s="29"/>
      <c r="U5092" s="29"/>
    </row>
    <row r="5093" spans="1:21" ht="13.5" customHeight="1" x14ac:dyDescent="0.25">
      <c r="A5093" s="39">
        <v>38664</v>
      </c>
      <c r="B5093" s="6"/>
      <c r="C5093" s="6"/>
      <c r="D5093" s="6"/>
      <c r="E5093" s="38">
        <v>10539.72</v>
      </c>
      <c r="F5093" s="29"/>
      <c r="G5093" s="29"/>
      <c r="H5093" s="29"/>
      <c r="I5093" s="29"/>
      <c r="J5093" s="29"/>
      <c r="K5093" s="29"/>
      <c r="L5093" s="29"/>
      <c r="M5093" s="29"/>
      <c r="N5093" s="29"/>
      <c r="O5093" s="29"/>
      <c r="P5093" s="29"/>
      <c r="Q5093" s="29"/>
      <c r="R5093" s="29"/>
      <c r="S5093" s="29"/>
      <c r="T5093" s="29"/>
      <c r="U5093" s="29"/>
    </row>
    <row r="5094" spans="1:21" ht="13.5" customHeight="1" x14ac:dyDescent="0.25">
      <c r="A5094" s="39">
        <v>38663</v>
      </c>
      <c r="B5094" s="6"/>
      <c r="C5094" s="6"/>
      <c r="D5094" s="6"/>
      <c r="E5094" s="38">
        <v>10586.23</v>
      </c>
      <c r="F5094" s="29"/>
      <c r="G5094" s="29"/>
      <c r="H5094" s="29"/>
      <c r="I5094" s="29"/>
      <c r="J5094" s="29"/>
      <c r="K5094" s="29"/>
      <c r="L5094" s="29"/>
      <c r="M5094" s="29"/>
      <c r="N5094" s="29"/>
      <c r="O5094" s="29"/>
      <c r="P5094" s="29"/>
      <c r="Q5094" s="29"/>
      <c r="R5094" s="29"/>
      <c r="S5094" s="29"/>
      <c r="T5094" s="29"/>
      <c r="U5094" s="29"/>
    </row>
    <row r="5095" spans="1:21" ht="13.5" customHeight="1" x14ac:dyDescent="0.25">
      <c r="A5095" s="39">
        <v>38660</v>
      </c>
      <c r="B5095" s="6"/>
      <c r="C5095" s="6"/>
      <c r="D5095" s="6"/>
      <c r="E5095" s="38">
        <v>10530.76</v>
      </c>
      <c r="F5095" s="29"/>
      <c r="G5095" s="29"/>
      <c r="H5095" s="29"/>
      <c r="I5095" s="29"/>
      <c r="J5095" s="29"/>
      <c r="K5095" s="29"/>
      <c r="L5095" s="29"/>
      <c r="M5095" s="29"/>
      <c r="N5095" s="29"/>
      <c r="O5095" s="29"/>
      <c r="P5095" s="29"/>
      <c r="Q5095" s="29"/>
      <c r="R5095" s="29"/>
      <c r="S5095" s="29"/>
      <c r="T5095" s="29"/>
      <c r="U5095" s="29"/>
    </row>
    <row r="5096" spans="1:21" ht="13.5" customHeight="1" x14ac:dyDescent="0.25">
      <c r="A5096" s="39">
        <v>38659</v>
      </c>
      <c r="B5096" s="6"/>
      <c r="C5096" s="6"/>
      <c r="D5096" s="6"/>
      <c r="E5096" s="38">
        <v>10522.59</v>
      </c>
      <c r="F5096" s="29"/>
      <c r="G5096" s="29"/>
      <c r="H5096" s="29"/>
      <c r="I5096" s="29"/>
      <c r="J5096" s="29"/>
      <c r="K5096" s="29"/>
      <c r="L5096" s="29"/>
      <c r="M5096" s="29"/>
      <c r="N5096" s="29"/>
      <c r="O5096" s="29"/>
      <c r="P5096" s="29"/>
      <c r="Q5096" s="29"/>
      <c r="R5096" s="29"/>
      <c r="S5096" s="29"/>
      <c r="T5096" s="29"/>
      <c r="U5096" s="29"/>
    </row>
    <row r="5097" spans="1:21" ht="13.5" customHeight="1" x14ac:dyDescent="0.25">
      <c r="A5097" s="39">
        <v>38658</v>
      </c>
      <c r="B5097" s="6"/>
      <c r="C5097" s="6"/>
      <c r="D5097" s="6"/>
      <c r="E5097" s="38">
        <v>10472.73</v>
      </c>
      <c r="F5097" s="29"/>
      <c r="G5097" s="29"/>
      <c r="H5097" s="29"/>
      <c r="I5097" s="29"/>
      <c r="J5097" s="29"/>
      <c r="K5097" s="29"/>
      <c r="L5097" s="29"/>
      <c r="M5097" s="29"/>
      <c r="N5097" s="29"/>
      <c r="O5097" s="29"/>
      <c r="P5097" s="29"/>
      <c r="Q5097" s="29"/>
      <c r="R5097" s="29"/>
      <c r="S5097" s="29"/>
      <c r="T5097" s="29"/>
      <c r="U5097" s="29"/>
    </row>
    <row r="5098" spans="1:21" ht="13.5" customHeight="1" x14ac:dyDescent="0.25">
      <c r="A5098" s="39">
        <v>38657</v>
      </c>
      <c r="B5098" s="6"/>
      <c r="C5098" s="6"/>
      <c r="D5098" s="6"/>
      <c r="E5098" s="38">
        <v>10406.77</v>
      </c>
      <c r="F5098" s="29"/>
      <c r="G5098" s="29"/>
      <c r="H5098" s="29"/>
      <c r="I5098" s="29"/>
      <c r="J5098" s="29"/>
      <c r="K5098" s="29"/>
      <c r="L5098" s="29"/>
      <c r="M5098" s="29"/>
      <c r="N5098" s="29"/>
      <c r="O5098" s="29"/>
      <c r="P5098" s="29"/>
      <c r="Q5098" s="29"/>
      <c r="R5098" s="29"/>
      <c r="S5098" s="29"/>
      <c r="T5098" s="29"/>
      <c r="U5098" s="29"/>
    </row>
    <row r="5099" spans="1:21" ht="13.5" customHeight="1" x14ac:dyDescent="0.25">
      <c r="A5099" s="39">
        <v>38656</v>
      </c>
      <c r="B5099" s="6"/>
      <c r="C5099" s="6"/>
      <c r="D5099" s="6"/>
      <c r="E5099" s="38">
        <v>10440.07</v>
      </c>
      <c r="F5099" s="29"/>
      <c r="G5099" s="29"/>
      <c r="H5099" s="29"/>
      <c r="I5099" s="29"/>
      <c r="J5099" s="29"/>
      <c r="K5099" s="29"/>
      <c r="L5099" s="29"/>
      <c r="M5099" s="29"/>
      <c r="N5099" s="29"/>
      <c r="O5099" s="29"/>
      <c r="P5099" s="29"/>
      <c r="Q5099" s="29"/>
      <c r="R5099" s="29"/>
      <c r="S5099" s="29"/>
      <c r="T5099" s="29"/>
      <c r="U5099" s="29"/>
    </row>
    <row r="5100" spans="1:21" ht="13.5" customHeight="1" x14ac:dyDescent="0.25">
      <c r="A5100" s="39">
        <v>38653</v>
      </c>
      <c r="B5100" s="6"/>
      <c r="C5100" s="6"/>
      <c r="D5100" s="6"/>
      <c r="E5100" s="38">
        <v>10402.77</v>
      </c>
      <c r="F5100" s="29"/>
      <c r="G5100" s="29"/>
      <c r="H5100" s="29"/>
      <c r="I5100" s="29"/>
      <c r="J5100" s="29"/>
      <c r="K5100" s="29"/>
      <c r="L5100" s="29"/>
      <c r="M5100" s="29"/>
      <c r="N5100" s="29"/>
      <c r="O5100" s="29"/>
      <c r="P5100" s="29"/>
      <c r="Q5100" s="29"/>
      <c r="R5100" s="29"/>
      <c r="S5100" s="29"/>
      <c r="T5100" s="29"/>
      <c r="U5100" s="29"/>
    </row>
    <row r="5101" spans="1:21" ht="13.5" customHeight="1" x14ac:dyDescent="0.25">
      <c r="A5101" s="39">
        <v>38652</v>
      </c>
      <c r="B5101" s="6"/>
      <c r="C5101" s="6"/>
      <c r="D5101" s="6"/>
      <c r="E5101" s="38">
        <v>10229.950000000001</v>
      </c>
      <c r="F5101" s="29"/>
      <c r="G5101" s="29"/>
      <c r="H5101" s="29"/>
      <c r="I5101" s="29"/>
      <c r="J5101" s="29"/>
      <c r="K5101" s="29"/>
      <c r="L5101" s="29"/>
      <c r="M5101" s="29"/>
      <c r="N5101" s="29"/>
      <c r="O5101" s="29"/>
      <c r="P5101" s="29"/>
      <c r="Q5101" s="29"/>
      <c r="R5101" s="29"/>
      <c r="S5101" s="29"/>
      <c r="T5101" s="29"/>
      <c r="U5101" s="29"/>
    </row>
    <row r="5102" spans="1:21" ht="13.5" customHeight="1" x14ac:dyDescent="0.25">
      <c r="A5102" s="39">
        <v>38651</v>
      </c>
      <c r="B5102" s="6"/>
      <c r="C5102" s="6"/>
      <c r="D5102" s="6"/>
      <c r="E5102" s="38">
        <v>10344.98</v>
      </c>
      <c r="F5102" s="29"/>
      <c r="G5102" s="29"/>
      <c r="H5102" s="29"/>
      <c r="I5102" s="29"/>
      <c r="J5102" s="29"/>
      <c r="K5102" s="29"/>
      <c r="L5102" s="29"/>
      <c r="M5102" s="29"/>
      <c r="N5102" s="29"/>
      <c r="O5102" s="29"/>
      <c r="P5102" s="29"/>
      <c r="Q5102" s="29"/>
      <c r="R5102" s="29"/>
      <c r="S5102" s="29"/>
      <c r="T5102" s="29"/>
      <c r="U5102" s="29"/>
    </row>
    <row r="5103" spans="1:21" ht="13.5" customHeight="1" x14ac:dyDescent="0.25">
      <c r="A5103" s="39">
        <v>38650</v>
      </c>
      <c r="B5103" s="6"/>
      <c r="C5103" s="6"/>
      <c r="D5103" s="6"/>
      <c r="E5103" s="38">
        <v>10377.870000000001</v>
      </c>
      <c r="F5103" s="29"/>
      <c r="G5103" s="29"/>
      <c r="H5103" s="29"/>
      <c r="I5103" s="29"/>
      <c r="J5103" s="29"/>
      <c r="K5103" s="29"/>
      <c r="L5103" s="29"/>
      <c r="M5103" s="29"/>
      <c r="N5103" s="29"/>
      <c r="O5103" s="29"/>
      <c r="P5103" s="29"/>
      <c r="Q5103" s="29"/>
      <c r="R5103" s="29"/>
      <c r="S5103" s="29"/>
      <c r="T5103" s="29"/>
      <c r="U5103" s="29"/>
    </row>
    <row r="5104" spans="1:21" ht="13.5" customHeight="1" x14ac:dyDescent="0.25">
      <c r="A5104" s="39">
        <v>38649</v>
      </c>
      <c r="B5104" s="6"/>
      <c r="C5104" s="6"/>
      <c r="D5104" s="6"/>
      <c r="E5104" s="38">
        <v>10385</v>
      </c>
      <c r="F5104" s="29"/>
      <c r="G5104" s="29"/>
      <c r="H5104" s="29"/>
      <c r="I5104" s="29"/>
      <c r="J5104" s="29"/>
      <c r="K5104" s="29"/>
      <c r="L5104" s="29"/>
      <c r="M5104" s="29"/>
      <c r="N5104" s="29"/>
      <c r="O5104" s="29"/>
      <c r="P5104" s="29"/>
      <c r="Q5104" s="29"/>
      <c r="R5104" s="29"/>
      <c r="S5104" s="29"/>
      <c r="T5104" s="29"/>
      <c r="U5104" s="29"/>
    </row>
    <row r="5105" spans="1:21" ht="13.5" customHeight="1" x14ac:dyDescent="0.25">
      <c r="A5105" s="39">
        <v>38646</v>
      </c>
      <c r="B5105" s="6"/>
      <c r="C5105" s="6"/>
      <c r="D5105" s="6"/>
      <c r="E5105" s="38">
        <v>10215.219999999999</v>
      </c>
      <c r="F5105" s="29"/>
      <c r="G5105" s="29"/>
      <c r="H5105" s="29"/>
      <c r="I5105" s="29"/>
      <c r="J5105" s="29"/>
      <c r="K5105" s="29"/>
      <c r="L5105" s="29"/>
      <c r="M5105" s="29"/>
      <c r="N5105" s="29"/>
      <c r="O5105" s="29"/>
      <c r="P5105" s="29"/>
      <c r="Q5105" s="29"/>
      <c r="R5105" s="29"/>
      <c r="S5105" s="29"/>
      <c r="T5105" s="29"/>
      <c r="U5105" s="29"/>
    </row>
    <row r="5106" spans="1:21" ht="13.5" customHeight="1" x14ac:dyDescent="0.25">
      <c r="A5106" s="39">
        <v>38645</v>
      </c>
      <c r="B5106" s="6"/>
      <c r="C5106" s="6"/>
      <c r="D5106" s="6"/>
      <c r="E5106" s="38">
        <v>10281.1</v>
      </c>
      <c r="F5106" s="29"/>
      <c r="G5106" s="29"/>
      <c r="H5106" s="29"/>
      <c r="I5106" s="29"/>
      <c r="J5106" s="29"/>
      <c r="K5106" s="29"/>
      <c r="L5106" s="29"/>
      <c r="M5106" s="29"/>
      <c r="N5106" s="29"/>
      <c r="O5106" s="29"/>
      <c r="P5106" s="29"/>
      <c r="Q5106" s="29"/>
      <c r="R5106" s="29"/>
      <c r="S5106" s="29"/>
      <c r="T5106" s="29"/>
      <c r="U5106" s="29"/>
    </row>
    <row r="5107" spans="1:21" ht="13.5" customHeight="1" x14ac:dyDescent="0.25">
      <c r="A5107" s="39">
        <v>38644</v>
      </c>
      <c r="B5107" s="6"/>
      <c r="C5107" s="6"/>
      <c r="D5107" s="6"/>
      <c r="E5107" s="38">
        <v>10414.129999999999</v>
      </c>
      <c r="F5107" s="29"/>
      <c r="G5107" s="29"/>
      <c r="H5107" s="29"/>
      <c r="I5107" s="29"/>
      <c r="J5107" s="29"/>
      <c r="K5107" s="29"/>
      <c r="L5107" s="29"/>
      <c r="M5107" s="29"/>
      <c r="N5107" s="29"/>
      <c r="O5107" s="29"/>
      <c r="P5107" s="29"/>
      <c r="Q5107" s="29"/>
      <c r="R5107" s="29"/>
      <c r="S5107" s="29"/>
      <c r="T5107" s="29"/>
      <c r="U5107" s="29"/>
    </row>
    <row r="5108" spans="1:21" ht="13.5" customHeight="1" x14ac:dyDescent="0.25">
      <c r="A5108" s="39">
        <v>38643</v>
      </c>
      <c r="B5108" s="6"/>
      <c r="C5108" s="6"/>
      <c r="D5108" s="6"/>
      <c r="E5108" s="38">
        <v>10285.26</v>
      </c>
      <c r="F5108" s="29"/>
      <c r="G5108" s="29"/>
      <c r="H5108" s="29"/>
      <c r="I5108" s="29"/>
      <c r="J5108" s="29"/>
      <c r="K5108" s="29"/>
      <c r="L5108" s="29"/>
      <c r="M5108" s="29"/>
      <c r="N5108" s="29"/>
      <c r="O5108" s="29"/>
      <c r="P5108" s="29"/>
      <c r="Q5108" s="29"/>
      <c r="R5108" s="29"/>
      <c r="S5108" s="29"/>
      <c r="T5108" s="29"/>
      <c r="U5108" s="29"/>
    </row>
    <row r="5109" spans="1:21" ht="13.5" customHeight="1" x14ac:dyDescent="0.25">
      <c r="A5109" s="39">
        <v>38642</v>
      </c>
      <c r="B5109" s="6"/>
      <c r="C5109" s="6"/>
      <c r="D5109" s="6"/>
      <c r="E5109" s="38">
        <v>10348.1</v>
      </c>
      <c r="F5109" s="29"/>
      <c r="G5109" s="29"/>
      <c r="H5109" s="29"/>
      <c r="I5109" s="29"/>
      <c r="J5109" s="29"/>
      <c r="K5109" s="29"/>
      <c r="L5109" s="29"/>
      <c r="M5109" s="29"/>
      <c r="N5109" s="29"/>
      <c r="O5109" s="29"/>
      <c r="P5109" s="29"/>
      <c r="Q5109" s="29"/>
      <c r="R5109" s="29"/>
      <c r="S5109" s="29"/>
      <c r="T5109" s="29"/>
      <c r="U5109" s="29"/>
    </row>
    <row r="5110" spans="1:21" ht="13.5" customHeight="1" x14ac:dyDescent="0.25">
      <c r="A5110" s="39">
        <v>38639</v>
      </c>
      <c r="B5110" s="6"/>
      <c r="C5110" s="6"/>
      <c r="D5110" s="6"/>
      <c r="E5110" s="38">
        <v>10287.34</v>
      </c>
      <c r="F5110" s="29"/>
      <c r="G5110" s="29"/>
      <c r="H5110" s="29"/>
      <c r="I5110" s="29"/>
      <c r="J5110" s="29"/>
      <c r="K5110" s="29"/>
      <c r="L5110" s="29"/>
      <c r="M5110" s="29"/>
      <c r="N5110" s="29"/>
      <c r="O5110" s="29"/>
      <c r="P5110" s="29"/>
      <c r="Q5110" s="29"/>
      <c r="R5110" s="29"/>
      <c r="S5110" s="29"/>
      <c r="T5110" s="29"/>
      <c r="U5110" s="29"/>
    </row>
    <row r="5111" spans="1:21" ht="13.5" customHeight="1" x14ac:dyDescent="0.25">
      <c r="A5111" s="39">
        <v>38638</v>
      </c>
      <c r="B5111" s="6"/>
      <c r="C5111" s="6"/>
      <c r="D5111" s="6"/>
      <c r="E5111" s="38">
        <v>10216.59</v>
      </c>
      <c r="F5111" s="29"/>
      <c r="G5111" s="29"/>
      <c r="H5111" s="29"/>
      <c r="I5111" s="29"/>
      <c r="J5111" s="29"/>
      <c r="K5111" s="29"/>
      <c r="L5111" s="29"/>
      <c r="M5111" s="29"/>
      <c r="N5111" s="29"/>
      <c r="O5111" s="29"/>
      <c r="P5111" s="29"/>
      <c r="Q5111" s="29"/>
      <c r="R5111" s="29"/>
      <c r="S5111" s="29"/>
      <c r="T5111" s="29"/>
      <c r="U5111" s="29"/>
    </row>
    <row r="5112" spans="1:21" ht="13.5" customHeight="1" x14ac:dyDescent="0.25">
      <c r="A5112" s="39">
        <v>38637</v>
      </c>
      <c r="B5112" s="6"/>
      <c r="C5112" s="6"/>
      <c r="D5112" s="6"/>
      <c r="E5112" s="38">
        <v>10216.91</v>
      </c>
      <c r="F5112" s="29"/>
      <c r="G5112" s="29"/>
      <c r="H5112" s="29"/>
      <c r="I5112" s="29"/>
      <c r="J5112" s="29"/>
      <c r="K5112" s="29"/>
      <c r="L5112" s="29"/>
      <c r="M5112" s="29"/>
      <c r="N5112" s="29"/>
      <c r="O5112" s="29"/>
      <c r="P5112" s="29"/>
      <c r="Q5112" s="29"/>
      <c r="R5112" s="29"/>
      <c r="S5112" s="29"/>
      <c r="T5112" s="29"/>
      <c r="U5112" s="29"/>
    </row>
    <row r="5113" spans="1:21" ht="13.5" customHeight="1" x14ac:dyDescent="0.25">
      <c r="A5113" s="39">
        <v>38636</v>
      </c>
      <c r="B5113" s="6"/>
      <c r="C5113" s="6"/>
      <c r="D5113" s="6"/>
      <c r="E5113" s="38">
        <v>10253.17</v>
      </c>
      <c r="F5113" s="29"/>
      <c r="G5113" s="29"/>
      <c r="H5113" s="29"/>
      <c r="I5113" s="29"/>
      <c r="J5113" s="29"/>
      <c r="K5113" s="29"/>
      <c r="L5113" s="29"/>
      <c r="M5113" s="29"/>
      <c r="N5113" s="29"/>
      <c r="O5113" s="29"/>
      <c r="P5113" s="29"/>
      <c r="Q5113" s="29"/>
      <c r="R5113" s="29"/>
      <c r="S5113" s="29"/>
      <c r="T5113" s="29"/>
      <c r="U5113" s="29"/>
    </row>
    <row r="5114" spans="1:21" ht="13.5" customHeight="1" x14ac:dyDescent="0.25">
      <c r="A5114" s="39">
        <v>38635</v>
      </c>
      <c r="B5114" s="6"/>
      <c r="C5114" s="6"/>
      <c r="D5114" s="6"/>
      <c r="E5114" s="38">
        <v>10238.76</v>
      </c>
      <c r="F5114" s="29"/>
      <c r="G5114" s="29"/>
      <c r="H5114" s="29"/>
      <c r="I5114" s="29"/>
      <c r="J5114" s="29"/>
      <c r="K5114" s="29"/>
      <c r="L5114" s="29"/>
      <c r="M5114" s="29"/>
      <c r="N5114" s="29"/>
      <c r="O5114" s="29"/>
      <c r="P5114" s="29"/>
      <c r="Q5114" s="29"/>
      <c r="R5114" s="29"/>
      <c r="S5114" s="29"/>
      <c r="T5114" s="29"/>
      <c r="U5114" s="29"/>
    </row>
    <row r="5115" spans="1:21" ht="13.5" customHeight="1" x14ac:dyDescent="0.25">
      <c r="A5115" s="39">
        <v>38632</v>
      </c>
      <c r="B5115" s="6"/>
      <c r="C5115" s="6"/>
      <c r="D5115" s="6"/>
      <c r="E5115" s="38">
        <v>10292.31</v>
      </c>
      <c r="F5115" s="29"/>
      <c r="G5115" s="29"/>
      <c r="H5115" s="29"/>
      <c r="I5115" s="29"/>
      <c r="J5115" s="29"/>
      <c r="K5115" s="29"/>
      <c r="L5115" s="29"/>
      <c r="M5115" s="29"/>
      <c r="N5115" s="29"/>
      <c r="O5115" s="29"/>
      <c r="P5115" s="29"/>
      <c r="Q5115" s="29"/>
      <c r="R5115" s="29"/>
      <c r="S5115" s="29"/>
      <c r="T5115" s="29"/>
      <c r="U5115" s="29"/>
    </row>
    <row r="5116" spans="1:21" ht="13.5" customHeight="1" x14ac:dyDescent="0.25">
      <c r="A5116" s="39">
        <v>38631</v>
      </c>
      <c r="B5116" s="6"/>
      <c r="C5116" s="6"/>
      <c r="D5116" s="6"/>
      <c r="E5116" s="38">
        <v>10287.1</v>
      </c>
      <c r="F5116" s="29"/>
      <c r="G5116" s="29"/>
      <c r="H5116" s="29"/>
      <c r="I5116" s="29"/>
      <c r="J5116" s="29"/>
      <c r="K5116" s="29"/>
      <c r="L5116" s="29"/>
      <c r="M5116" s="29"/>
      <c r="N5116" s="29"/>
      <c r="O5116" s="29"/>
      <c r="P5116" s="29"/>
      <c r="Q5116" s="29"/>
      <c r="R5116" s="29"/>
      <c r="S5116" s="29"/>
      <c r="T5116" s="29"/>
      <c r="U5116" s="29"/>
    </row>
    <row r="5117" spans="1:21" ht="13.5" customHeight="1" x14ac:dyDescent="0.25">
      <c r="A5117" s="39">
        <v>38630</v>
      </c>
      <c r="B5117" s="6"/>
      <c r="C5117" s="6"/>
      <c r="D5117" s="6"/>
      <c r="E5117" s="38">
        <v>10317.36</v>
      </c>
      <c r="F5117" s="29"/>
      <c r="G5117" s="29"/>
      <c r="H5117" s="29"/>
      <c r="I5117" s="29"/>
      <c r="J5117" s="29"/>
      <c r="K5117" s="29"/>
      <c r="L5117" s="29"/>
      <c r="M5117" s="29"/>
      <c r="N5117" s="29"/>
      <c r="O5117" s="29"/>
      <c r="P5117" s="29"/>
      <c r="Q5117" s="29"/>
      <c r="R5117" s="29"/>
      <c r="S5117" s="29"/>
      <c r="T5117" s="29"/>
      <c r="U5117" s="29"/>
    </row>
    <row r="5118" spans="1:21" ht="13.5" customHeight="1" x14ac:dyDescent="0.25">
      <c r="A5118" s="39">
        <v>38629</v>
      </c>
      <c r="B5118" s="6"/>
      <c r="C5118" s="6"/>
      <c r="D5118" s="6"/>
      <c r="E5118" s="38">
        <v>10441.11</v>
      </c>
      <c r="F5118" s="29"/>
      <c r="G5118" s="29"/>
      <c r="H5118" s="29"/>
      <c r="I5118" s="29"/>
      <c r="J5118" s="29"/>
      <c r="K5118" s="29"/>
      <c r="L5118" s="29"/>
      <c r="M5118" s="29"/>
      <c r="N5118" s="29"/>
      <c r="O5118" s="29"/>
      <c r="P5118" s="29"/>
      <c r="Q5118" s="29"/>
      <c r="R5118" s="29"/>
      <c r="S5118" s="29"/>
      <c r="T5118" s="29"/>
      <c r="U5118" s="29"/>
    </row>
    <row r="5119" spans="1:21" ht="13.5" customHeight="1" x14ac:dyDescent="0.25">
      <c r="A5119" s="39">
        <v>38628</v>
      </c>
      <c r="B5119" s="6"/>
      <c r="C5119" s="6"/>
      <c r="D5119" s="6"/>
      <c r="E5119" s="38">
        <v>10535.48</v>
      </c>
      <c r="F5119" s="29"/>
      <c r="G5119" s="29"/>
      <c r="H5119" s="29"/>
      <c r="I5119" s="29"/>
      <c r="J5119" s="29"/>
      <c r="K5119" s="29"/>
      <c r="L5119" s="29"/>
      <c r="M5119" s="29"/>
      <c r="N5119" s="29"/>
      <c r="O5119" s="29"/>
      <c r="P5119" s="29"/>
      <c r="Q5119" s="29"/>
      <c r="R5119" s="29"/>
      <c r="S5119" s="29"/>
      <c r="T5119" s="29"/>
      <c r="U5119" s="29"/>
    </row>
    <row r="5120" spans="1:21" ht="13.5" customHeight="1" x14ac:dyDescent="0.25">
      <c r="A5120" s="39">
        <v>38625</v>
      </c>
      <c r="B5120" s="6"/>
      <c r="C5120" s="6"/>
      <c r="D5120" s="6"/>
      <c r="E5120" s="38">
        <v>10568.7</v>
      </c>
      <c r="F5120" s="29"/>
      <c r="G5120" s="29"/>
      <c r="H5120" s="29"/>
      <c r="I5120" s="29"/>
      <c r="J5120" s="29"/>
      <c r="K5120" s="29"/>
      <c r="L5120" s="29"/>
      <c r="M5120" s="29"/>
      <c r="N5120" s="29"/>
      <c r="O5120" s="29"/>
      <c r="P5120" s="29"/>
      <c r="Q5120" s="29"/>
      <c r="R5120" s="29"/>
      <c r="S5120" s="29"/>
      <c r="T5120" s="29"/>
      <c r="U5120" s="29"/>
    </row>
    <row r="5121" spans="1:21" ht="13.5" customHeight="1" x14ac:dyDescent="0.25">
      <c r="A5121" s="39">
        <v>38624</v>
      </c>
      <c r="B5121" s="6"/>
      <c r="C5121" s="6"/>
      <c r="D5121" s="6"/>
      <c r="E5121" s="38">
        <v>10552.78</v>
      </c>
      <c r="F5121" s="29"/>
      <c r="G5121" s="29"/>
      <c r="H5121" s="29"/>
      <c r="I5121" s="29"/>
      <c r="J5121" s="29"/>
      <c r="K5121" s="29"/>
      <c r="L5121" s="29"/>
      <c r="M5121" s="29"/>
      <c r="N5121" s="29"/>
      <c r="O5121" s="29"/>
      <c r="P5121" s="29"/>
      <c r="Q5121" s="29"/>
      <c r="R5121" s="29"/>
      <c r="S5121" s="29"/>
      <c r="T5121" s="29"/>
      <c r="U5121" s="29"/>
    </row>
    <row r="5122" spans="1:21" ht="13.5" customHeight="1" x14ac:dyDescent="0.25">
      <c r="A5122" s="39">
        <v>38623</v>
      </c>
      <c r="B5122" s="6"/>
      <c r="C5122" s="6"/>
      <c r="D5122" s="6"/>
      <c r="E5122" s="38">
        <v>10473.09</v>
      </c>
      <c r="F5122" s="29"/>
      <c r="G5122" s="29"/>
      <c r="H5122" s="29"/>
      <c r="I5122" s="29"/>
      <c r="J5122" s="29"/>
      <c r="K5122" s="29"/>
      <c r="L5122" s="29"/>
      <c r="M5122" s="29"/>
      <c r="N5122" s="29"/>
      <c r="O5122" s="29"/>
      <c r="P5122" s="29"/>
      <c r="Q5122" s="29"/>
      <c r="R5122" s="29"/>
      <c r="S5122" s="29"/>
      <c r="T5122" s="29"/>
      <c r="U5122" s="29"/>
    </row>
    <row r="5123" spans="1:21" ht="13.5" customHeight="1" x14ac:dyDescent="0.25">
      <c r="A5123" s="39">
        <v>38622</v>
      </c>
      <c r="B5123" s="6"/>
      <c r="C5123" s="6"/>
      <c r="D5123" s="6"/>
      <c r="E5123" s="38">
        <v>10456.209999999999</v>
      </c>
      <c r="F5123" s="29"/>
      <c r="G5123" s="29"/>
      <c r="H5123" s="29"/>
      <c r="I5123" s="29"/>
      <c r="J5123" s="29"/>
      <c r="K5123" s="29"/>
      <c r="L5123" s="29"/>
      <c r="M5123" s="29"/>
      <c r="N5123" s="29"/>
      <c r="O5123" s="29"/>
      <c r="P5123" s="29"/>
      <c r="Q5123" s="29"/>
      <c r="R5123" s="29"/>
      <c r="S5123" s="29"/>
      <c r="T5123" s="29"/>
      <c r="U5123" s="29"/>
    </row>
    <row r="5124" spans="1:21" ht="13.5" customHeight="1" x14ac:dyDescent="0.25">
      <c r="A5124" s="39">
        <v>38621</v>
      </c>
      <c r="B5124" s="6"/>
      <c r="C5124" s="6"/>
      <c r="D5124" s="6"/>
      <c r="E5124" s="38">
        <v>10443.629999999999</v>
      </c>
      <c r="F5124" s="29"/>
      <c r="G5124" s="29"/>
      <c r="H5124" s="29"/>
      <c r="I5124" s="29"/>
      <c r="J5124" s="29"/>
      <c r="K5124" s="29"/>
      <c r="L5124" s="29"/>
      <c r="M5124" s="29"/>
      <c r="N5124" s="29"/>
      <c r="O5124" s="29"/>
      <c r="P5124" s="29"/>
      <c r="Q5124" s="29"/>
      <c r="R5124" s="29"/>
      <c r="S5124" s="29"/>
      <c r="T5124" s="29"/>
      <c r="U5124" s="29"/>
    </row>
    <row r="5125" spans="1:21" ht="13.5" customHeight="1" x14ac:dyDescent="0.25">
      <c r="A5125" s="39">
        <v>38618</v>
      </c>
      <c r="B5125" s="6"/>
      <c r="C5125" s="6"/>
      <c r="D5125" s="6"/>
      <c r="E5125" s="38">
        <v>10419.59</v>
      </c>
      <c r="F5125" s="29"/>
      <c r="G5125" s="29"/>
      <c r="H5125" s="29"/>
      <c r="I5125" s="29"/>
      <c r="J5125" s="29"/>
      <c r="K5125" s="29"/>
      <c r="L5125" s="29"/>
      <c r="M5125" s="29"/>
      <c r="N5125" s="29"/>
      <c r="O5125" s="29"/>
      <c r="P5125" s="29"/>
      <c r="Q5125" s="29"/>
      <c r="R5125" s="29"/>
      <c r="S5125" s="29"/>
      <c r="T5125" s="29"/>
      <c r="U5125" s="29"/>
    </row>
    <row r="5126" spans="1:21" ht="13.5" customHeight="1" x14ac:dyDescent="0.25">
      <c r="A5126" s="39">
        <v>38617</v>
      </c>
      <c r="B5126" s="6"/>
      <c r="C5126" s="6"/>
      <c r="D5126" s="6"/>
      <c r="E5126" s="38">
        <v>10422.049999999999</v>
      </c>
      <c r="F5126" s="29"/>
      <c r="G5126" s="29"/>
      <c r="H5126" s="29"/>
      <c r="I5126" s="29"/>
      <c r="J5126" s="29"/>
      <c r="K5126" s="29"/>
      <c r="L5126" s="29"/>
      <c r="M5126" s="29"/>
      <c r="N5126" s="29"/>
      <c r="O5126" s="29"/>
      <c r="P5126" s="29"/>
      <c r="Q5126" s="29"/>
      <c r="R5126" s="29"/>
      <c r="S5126" s="29"/>
      <c r="T5126" s="29"/>
      <c r="U5126" s="29"/>
    </row>
    <row r="5127" spans="1:21" ht="13.5" customHeight="1" x14ac:dyDescent="0.25">
      <c r="A5127" s="39">
        <v>38616</v>
      </c>
      <c r="B5127" s="6"/>
      <c r="C5127" s="6"/>
      <c r="D5127" s="6"/>
      <c r="E5127" s="38">
        <v>10378.030000000001</v>
      </c>
      <c r="F5127" s="29"/>
      <c r="G5127" s="29"/>
      <c r="H5127" s="29"/>
      <c r="I5127" s="29"/>
      <c r="J5127" s="29"/>
      <c r="K5127" s="29"/>
      <c r="L5127" s="29"/>
      <c r="M5127" s="29"/>
      <c r="N5127" s="29"/>
      <c r="O5127" s="29"/>
      <c r="P5127" s="29"/>
      <c r="Q5127" s="29"/>
      <c r="R5127" s="29"/>
      <c r="S5127" s="29"/>
      <c r="T5127" s="29"/>
      <c r="U5127" s="29"/>
    </row>
    <row r="5128" spans="1:21" ht="13.5" customHeight="1" x14ac:dyDescent="0.25">
      <c r="A5128" s="39">
        <v>38615</v>
      </c>
      <c r="B5128" s="6"/>
      <c r="C5128" s="6"/>
      <c r="D5128" s="6"/>
      <c r="E5128" s="38">
        <v>10481.52</v>
      </c>
      <c r="F5128" s="29"/>
      <c r="G5128" s="29"/>
      <c r="H5128" s="29"/>
      <c r="I5128" s="29"/>
      <c r="J5128" s="29"/>
      <c r="K5128" s="29"/>
      <c r="L5128" s="29"/>
      <c r="M5128" s="29"/>
      <c r="N5128" s="29"/>
      <c r="O5128" s="29"/>
      <c r="P5128" s="29"/>
      <c r="Q5128" s="29"/>
      <c r="R5128" s="29"/>
      <c r="S5128" s="29"/>
      <c r="T5128" s="29"/>
      <c r="U5128" s="29"/>
    </row>
    <row r="5129" spans="1:21" ht="13.5" customHeight="1" x14ac:dyDescent="0.25">
      <c r="A5129" s="39">
        <v>38614</v>
      </c>
      <c r="B5129" s="6"/>
      <c r="C5129" s="6"/>
      <c r="D5129" s="6"/>
      <c r="E5129" s="38">
        <v>10557.63</v>
      </c>
      <c r="F5129" s="29"/>
      <c r="G5129" s="29"/>
      <c r="H5129" s="29"/>
      <c r="I5129" s="29"/>
      <c r="J5129" s="29"/>
      <c r="K5129" s="29"/>
      <c r="L5129" s="29"/>
      <c r="M5129" s="29"/>
      <c r="N5129" s="29"/>
      <c r="O5129" s="29"/>
      <c r="P5129" s="29"/>
      <c r="Q5129" s="29"/>
      <c r="R5129" s="29"/>
      <c r="S5129" s="29"/>
      <c r="T5129" s="29"/>
      <c r="U5129" s="29"/>
    </row>
    <row r="5130" spans="1:21" ht="13.5" customHeight="1" x14ac:dyDescent="0.25">
      <c r="A5130" s="39">
        <v>38611</v>
      </c>
      <c r="B5130" s="6"/>
      <c r="C5130" s="6"/>
      <c r="D5130" s="6"/>
      <c r="E5130" s="38">
        <v>10641.94</v>
      </c>
      <c r="F5130" s="29"/>
      <c r="G5130" s="29"/>
      <c r="H5130" s="29"/>
      <c r="I5130" s="29"/>
      <c r="J5130" s="29"/>
      <c r="K5130" s="29"/>
      <c r="L5130" s="29"/>
      <c r="M5130" s="29"/>
      <c r="N5130" s="29"/>
      <c r="O5130" s="29"/>
      <c r="P5130" s="29"/>
      <c r="Q5130" s="29"/>
      <c r="R5130" s="29"/>
      <c r="S5130" s="29"/>
      <c r="T5130" s="29"/>
      <c r="U5130" s="29"/>
    </row>
    <row r="5131" spans="1:21" ht="13.5" customHeight="1" x14ac:dyDescent="0.25">
      <c r="A5131" s="39">
        <v>38610</v>
      </c>
      <c r="B5131" s="6"/>
      <c r="C5131" s="6"/>
      <c r="D5131" s="6"/>
      <c r="E5131" s="38">
        <v>10558.75</v>
      </c>
      <c r="F5131" s="29"/>
      <c r="G5131" s="29"/>
      <c r="H5131" s="29"/>
      <c r="I5131" s="29"/>
      <c r="J5131" s="29"/>
      <c r="K5131" s="29"/>
      <c r="L5131" s="29"/>
      <c r="M5131" s="29"/>
      <c r="N5131" s="29"/>
      <c r="O5131" s="29"/>
      <c r="P5131" s="29"/>
      <c r="Q5131" s="29"/>
      <c r="R5131" s="29"/>
      <c r="S5131" s="29"/>
      <c r="T5131" s="29"/>
      <c r="U5131" s="29"/>
    </row>
    <row r="5132" spans="1:21" ht="13.5" customHeight="1" x14ac:dyDescent="0.25">
      <c r="A5132" s="39">
        <v>38609</v>
      </c>
      <c r="B5132" s="6"/>
      <c r="C5132" s="6"/>
      <c r="D5132" s="6"/>
      <c r="E5132" s="38">
        <v>10544.9</v>
      </c>
      <c r="F5132" s="29"/>
      <c r="G5132" s="29"/>
      <c r="H5132" s="29"/>
      <c r="I5132" s="29"/>
      <c r="J5132" s="29"/>
      <c r="K5132" s="29"/>
      <c r="L5132" s="29"/>
      <c r="M5132" s="29"/>
      <c r="N5132" s="29"/>
      <c r="O5132" s="29"/>
      <c r="P5132" s="29"/>
      <c r="Q5132" s="29"/>
      <c r="R5132" s="29"/>
      <c r="S5132" s="29"/>
      <c r="T5132" s="29"/>
      <c r="U5132" s="29"/>
    </row>
    <row r="5133" spans="1:21" ht="13.5" customHeight="1" x14ac:dyDescent="0.25">
      <c r="A5133" s="39">
        <v>38608</v>
      </c>
      <c r="B5133" s="6"/>
      <c r="C5133" s="6"/>
      <c r="D5133" s="6"/>
      <c r="E5133" s="38">
        <v>10597.44</v>
      </c>
      <c r="F5133" s="29"/>
      <c r="G5133" s="29"/>
      <c r="H5133" s="29"/>
      <c r="I5133" s="29"/>
      <c r="J5133" s="29"/>
      <c r="K5133" s="29"/>
      <c r="L5133" s="29"/>
      <c r="M5133" s="29"/>
      <c r="N5133" s="29"/>
      <c r="O5133" s="29"/>
      <c r="P5133" s="29"/>
      <c r="Q5133" s="29"/>
      <c r="R5133" s="29"/>
      <c r="S5133" s="29"/>
      <c r="T5133" s="29"/>
      <c r="U5133" s="29"/>
    </row>
    <row r="5134" spans="1:21" ht="13.5" customHeight="1" x14ac:dyDescent="0.25">
      <c r="A5134" s="39">
        <v>38607</v>
      </c>
      <c r="B5134" s="6"/>
      <c r="C5134" s="6"/>
      <c r="D5134" s="6"/>
      <c r="E5134" s="38">
        <v>10682.94</v>
      </c>
      <c r="F5134" s="29"/>
      <c r="G5134" s="29"/>
      <c r="H5134" s="29"/>
      <c r="I5134" s="29"/>
      <c r="J5134" s="29"/>
      <c r="K5134" s="29"/>
      <c r="L5134" s="29"/>
      <c r="M5134" s="29"/>
      <c r="N5134" s="29"/>
      <c r="O5134" s="29"/>
      <c r="P5134" s="29"/>
      <c r="Q5134" s="29"/>
      <c r="R5134" s="29"/>
      <c r="S5134" s="29"/>
      <c r="T5134" s="29"/>
      <c r="U5134" s="29"/>
    </row>
    <row r="5135" spans="1:21" ht="13.5" customHeight="1" x14ac:dyDescent="0.25">
      <c r="A5135" s="39">
        <v>38604</v>
      </c>
      <c r="B5135" s="6"/>
      <c r="C5135" s="6"/>
      <c r="D5135" s="6"/>
      <c r="E5135" s="38">
        <v>10678.56</v>
      </c>
      <c r="F5135" s="29"/>
      <c r="G5135" s="29"/>
      <c r="H5135" s="29"/>
      <c r="I5135" s="29"/>
      <c r="J5135" s="29"/>
      <c r="K5135" s="29"/>
      <c r="L5135" s="29"/>
      <c r="M5135" s="29"/>
      <c r="N5135" s="29"/>
      <c r="O5135" s="29"/>
      <c r="P5135" s="29"/>
      <c r="Q5135" s="29"/>
      <c r="R5135" s="29"/>
      <c r="S5135" s="29"/>
      <c r="T5135" s="29"/>
      <c r="U5135" s="29"/>
    </row>
    <row r="5136" spans="1:21" ht="13.5" customHeight="1" x14ac:dyDescent="0.25">
      <c r="A5136" s="39">
        <v>38603</v>
      </c>
      <c r="B5136" s="6"/>
      <c r="C5136" s="6"/>
      <c r="D5136" s="6"/>
      <c r="E5136" s="38">
        <v>10595.93</v>
      </c>
      <c r="F5136" s="29"/>
      <c r="G5136" s="29"/>
      <c r="H5136" s="29"/>
      <c r="I5136" s="29"/>
      <c r="J5136" s="29"/>
      <c r="K5136" s="29"/>
      <c r="L5136" s="29"/>
      <c r="M5136" s="29"/>
      <c r="N5136" s="29"/>
      <c r="O5136" s="29"/>
      <c r="P5136" s="29"/>
      <c r="Q5136" s="29"/>
      <c r="R5136" s="29"/>
      <c r="S5136" s="29"/>
      <c r="T5136" s="29"/>
      <c r="U5136" s="29"/>
    </row>
    <row r="5137" spans="1:21" ht="13.5" customHeight="1" x14ac:dyDescent="0.25">
      <c r="A5137" s="39">
        <v>38602</v>
      </c>
      <c r="B5137" s="6"/>
      <c r="C5137" s="6"/>
      <c r="D5137" s="6"/>
      <c r="E5137" s="38">
        <v>10633.5</v>
      </c>
      <c r="F5137" s="29"/>
      <c r="G5137" s="29"/>
      <c r="H5137" s="29"/>
      <c r="I5137" s="29"/>
      <c r="J5137" s="29"/>
      <c r="K5137" s="29"/>
      <c r="L5137" s="29"/>
      <c r="M5137" s="29"/>
      <c r="N5137" s="29"/>
      <c r="O5137" s="29"/>
      <c r="P5137" s="29"/>
      <c r="Q5137" s="29"/>
      <c r="R5137" s="29"/>
      <c r="S5137" s="29"/>
      <c r="T5137" s="29"/>
      <c r="U5137" s="29"/>
    </row>
    <row r="5138" spans="1:21" ht="13.5" customHeight="1" x14ac:dyDescent="0.25">
      <c r="A5138" s="39">
        <v>38601</v>
      </c>
      <c r="B5138" s="6"/>
      <c r="C5138" s="6"/>
      <c r="D5138" s="6"/>
      <c r="E5138" s="38">
        <v>10589.24</v>
      </c>
      <c r="F5138" s="29"/>
      <c r="G5138" s="29"/>
      <c r="H5138" s="29"/>
      <c r="I5138" s="29"/>
      <c r="J5138" s="29"/>
      <c r="K5138" s="29"/>
      <c r="L5138" s="29"/>
      <c r="M5138" s="29"/>
      <c r="N5138" s="29"/>
      <c r="O5138" s="29"/>
      <c r="P5138" s="29"/>
      <c r="Q5138" s="29"/>
      <c r="R5138" s="29"/>
      <c r="S5138" s="29"/>
      <c r="T5138" s="29"/>
      <c r="U5138" s="29"/>
    </row>
    <row r="5139" spans="1:21" ht="13.5" customHeight="1" x14ac:dyDescent="0.25">
      <c r="A5139" s="39">
        <v>38597</v>
      </c>
      <c r="B5139" s="6"/>
      <c r="C5139" s="6"/>
      <c r="D5139" s="6"/>
      <c r="E5139" s="38">
        <v>10447.370000000001</v>
      </c>
      <c r="F5139" s="29"/>
      <c r="G5139" s="29"/>
      <c r="H5139" s="29"/>
      <c r="I5139" s="29"/>
      <c r="J5139" s="29"/>
      <c r="K5139" s="29"/>
      <c r="L5139" s="29"/>
      <c r="M5139" s="29"/>
      <c r="N5139" s="29"/>
      <c r="O5139" s="29"/>
      <c r="P5139" s="29"/>
      <c r="Q5139" s="29"/>
      <c r="R5139" s="29"/>
      <c r="S5139" s="29"/>
      <c r="T5139" s="29"/>
      <c r="U5139" s="29"/>
    </row>
    <row r="5140" spans="1:21" ht="13.5" customHeight="1" x14ac:dyDescent="0.25">
      <c r="A5140" s="39">
        <v>38596</v>
      </c>
      <c r="B5140" s="6"/>
      <c r="C5140" s="6"/>
      <c r="D5140" s="6"/>
      <c r="E5140" s="38">
        <v>10459.629999999999</v>
      </c>
      <c r="F5140" s="29"/>
      <c r="G5140" s="29"/>
      <c r="H5140" s="29"/>
      <c r="I5140" s="29"/>
      <c r="J5140" s="29"/>
      <c r="K5140" s="29"/>
      <c r="L5140" s="29"/>
      <c r="M5140" s="29"/>
      <c r="N5140" s="29"/>
      <c r="O5140" s="29"/>
      <c r="P5140" s="29"/>
      <c r="Q5140" s="29"/>
      <c r="R5140" s="29"/>
      <c r="S5140" s="29"/>
      <c r="T5140" s="29"/>
      <c r="U5140" s="29"/>
    </row>
    <row r="5141" spans="1:21" ht="13.5" customHeight="1" x14ac:dyDescent="0.25">
      <c r="A5141" s="39">
        <v>38595</v>
      </c>
      <c r="B5141" s="6"/>
      <c r="C5141" s="6"/>
      <c r="D5141" s="6"/>
      <c r="E5141" s="38">
        <v>10481.6</v>
      </c>
      <c r="F5141" s="29"/>
      <c r="G5141" s="29"/>
      <c r="H5141" s="29"/>
      <c r="I5141" s="29"/>
      <c r="J5141" s="29"/>
      <c r="K5141" s="29"/>
      <c r="L5141" s="29"/>
      <c r="M5141" s="29"/>
      <c r="N5141" s="29"/>
      <c r="O5141" s="29"/>
      <c r="P5141" s="29"/>
      <c r="Q5141" s="29"/>
      <c r="R5141" s="29"/>
      <c r="S5141" s="29"/>
      <c r="T5141" s="29"/>
      <c r="U5141" s="29"/>
    </row>
    <row r="5142" spans="1:21" ht="13.5" customHeight="1" x14ac:dyDescent="0.25">
      <c r="A5142" s="39">
        <v>38594</v>
      </c>
      <c r="B5142" s="6"/>
      <c r="C5142" s="6"/>
      <c r="D5142" s="6"/>
      <c r="E5142" s="38">
        <v>10412.82</v>
      </c>
      <c r="F5142" s="29"/>
      <c r="G5142" s="29"/>
      <c r="H5142" s="29"/>
      <c r="I5142" s="29"/>
      <c r="J5142" s="29"/>
      <c r="K5142" s="29"/>
      <c r="L5142" s="29"/>
      <c r="M5142" s="29"/>
      <c r="N5142" s="29"/>
      <c r="O5142" s="29"/>
      <c r="P5142" s="29"/>
      <c r="Q5142" s="29"/>
      <c r="R5142" s="29"/>
      <c r="S5142" s="29"/>
      <c r="T5142" s="29"/>
      <c r="U5142" s="29"/>
    </row>
    <row r="5143" spans="1:21" ht="13.5" customHeight="1" x14ac:dyDescent="0.25">
      <c r="A5143" s="39">
        <v>38593</v>
      </c>
      <c r="B5143" s="6"/>
      <c r="C5143" s="6"/>
      <c r="D5143" s="6"/>
      <c r="E5143" s="38">
        <v>10463.049999999999</v>
      </c>
      <c r="F5143" s="29"/>
      <c r="G5143" s="29"/>
      <c r="H5143" s="29"/>
      <c r="I5143" s="29"/>
      <c r="J5143" s="29"/>
      <c r="K5143" s="29"/>
      <c r="L5143" s="29"/>
      <c r="M5143" s="29"/>
      <c r="N5143" s="29"/>
      <c r="O5143" s="29"/>
      <c r="P5143" s="29"/>
      <c r="Q5143" s="29"/>
      <c r="R5143" s="29"/>
      <c r="S5143" s="29"/>
      <c r="T5143" s="29"/>
      <c r="U5143" s="29"/>
    </row>
    <row r="5144" spans="1:21" ht="13.5" customHeight="1" x14ac:dyDescent="0.25">
      <c r="A5144" s="39">
        <v>38590</v>
      </c>
      <c r="B5144" s="6"/>
      <c r="C5144" s="6"/>
      <c r="D5144" s="6"/>
      <c r="E5144" s="38">
        <v>10397.290000000001</v>
      </c>
      <c r="F5144" s="29"/>
      <c r="G5144" s="29"/>
      <c r="H5144" s="29"/>
      <c r="I5144" s="29"/>
      <c r="J5144" s="29"/>
      <c r="K5144" s="29"/>
      <c r="L5144" s="29"/>
      <c r="M5144" s="29"/>
      <c r="N5144" s="29"/>
      <c r="O5144" s="29"/>
      <c r="P5144" s="29"/>
      <c r="Q5144" s="29"/>
      <c r="R5144" s="29"/>
      <c r="S5144" s="29"/>
      <c r="T5144" s="29"/>
      <c r="U5144" s="29"/>
    </row>
    <row r="5145" spans="1:21" ht="13.5" customHeight="1" x14ac:dyDescent="0.25">
      <c r="A5145" s="39">
        <v>38589</v>
      </c>
      <c r="B5145" s="6"/>
      <c r="C5145" s="6"/>
      <c r="D5145" s="6"/>
      <c r="E5145" s="38">
        <v>10450.629999999999</v>
      </c>
      <c r="F5145" s="29"/>
      <c r="G5145" s="29"/>
      <c r="H5145" s="29"/>
      <c r="I5145" s="29"/>
      <c r="J5145" s="29"/>
      <c r="K5145" s="29"/>
      <c r="L5145" s="29"/>
      <c r="M5145" s="29"/>
      <c r="N5145" s="29"/>
      <c r="O5145" s="29"/>
      <c r="P5145" s="29"/>
      <c r="Q5145" s="29"/>
      <c r="R5145" s="29"/>
      <c r="S5145" s="29"/>
      <c r="T5145" s="29"/>
      <c r="U5145" s="29"/>
    </row>
    <row r="5146" spans="1:21" ht="13.5" customHeight="1" x14ac:dyDescent="0.25">
      <c r="A5146" s="39">
        <v>38588</v>
      </c>
      <c r="B5146" s="6"/>
      <c r="C5146" s="6"/>
      <c r="D5146" s="6"/>
      <c r="E5146" s="38">
        <v>10434.870000000001</v>
      </c>
      <c r="F5146" s="29"/>
      <c r="G5146" s="29"/>
      <c r="H5146" s="29"/>
      <c r="I5146" s="29"/>
      <c r="J5146" s="29"/>
      <c r="K5146" s="29"/>
      <c r="L5146" s="29"/>
      <c r="M5146" s="29"/>
      <c r="N5146" s="29"/>
      <c r="O5146" s="29"/>
      <c r="P5146" s="29"/>
      <c r="Q5146" s="29"/>
      <c r="R5146" s="29"/>
      <c r="S5146" s="29"/>
      <c r="T5146" s="29"/>
      <c r="U5146" s="29"/>
    </row>
    <row r="5147" spans="1:21" ht="13.5" customHeight="1" x14ac:dyDescent="0.25">
      <c r="A5147" s="39">
        <v>38587</v>
      </c>
      <c r="B5147" s="6"/>
      <c r="C5147" s="6"/>
      <c r="D5147" s="6"/>
      <c r="E5147" s="38">
        <v>10519.58</v>
      </c>
      <c r="F5147" s="29"/>
      <c r="G5147" s="29"/>
      <c r="H5147" s="29"/>
      <c r="I5147" s="29"/>
      <c r="J5147" s="29"/>
      <c r="K5147" s="29"/>
      <c r="L5147" s="29"/>
      <c r="M5147" s="29"/>
      <c r="N5147" s="29"/>
      <c r="O5147" s="29"/>
      <c r="P5147" s="29"/>
      <c r="Q5147" s="29"/>
      <c r="R5147" s="29"/>
      <c r="S5147" s="29"/>
      <c r="T5147" s="29"/>
      <c r="U5147" s="29"/>
    </row>
    <row r="5148" spans="1:21" ht="13.5" customHeight="1" x14ac:dyDescent="0.25">
      <c r="A5148" s="39">
        <v>38586</v>
      </c>
      <c r="B5148" s="6"/>
      <c r="C5148" s="6"/>
      <c r="D5148" s="6"/>
      <c r="E5148" s="38">
        <v>10569.89</v>
      </c>
      <c r="F5148" s="29"/>
      <c r="G5148" s="29"/>
      <c r="H5148" s="29"/>
      <c r="I5148" s="29"/>
      <c r="J5148" s="29"/>
      <c r="K5148" s="29"/>
      <c r="L5148" s="29"/>
      <c r="M5148" s="29"/>
      <c r="N5148" s="29"/>
      <c r="O5148" s="29"/>
      <c r="P5148" s="29"/>
      <c r="Q5148" s="29"/>
      <c r="R5148" s="29"/>
      <c r="S5148" s="29"/>
      <c r="T5148" s="29"/>
      <c r="U5148" s="29"/>
    </row>
    <row r="5149" spans="1:21" ht="13.5" customHeight="1" x14ac:dyDescent="0.25">
      <c r="A5149" s="39">
        <v>38583</v>
      </c>
      <c r="B5149" s="6"/>
      <c r="C5149" s="6"/>
      <c r="D5149" s="6"/>
      <c r="E5149" s="38">
        <v>10559.23</v>
      </c>
      <c r="F5149" s="29"/>
      <c r="G5149" s="29"/>
      <c r="H5149" s="29"/>
      <c r="I5149" s="29"/>
      <c r="J5149" s="29"/>
      <c r="K5149" s="29"/>
      <c r="L5149" s="29"/>
      <c r="M5149" s="29"/>
      <c r="N5149" s="29"/>
      <c r="O5149" s="29"/>
      <c r="P5149" s="29"/>
      <c r="Q5149" s="29"/>
      <c r="R5149" s="29"/>
      <c r="S5149" s="29"/>
      <c r="T5149" s="29"/>
      <c r="U5149" s="29"/>
    </row>
    <row r="5150" spans="1:21" ht="13.5" customHeight="1" x14ac:dyDescent="0.25">
      <c r="A5150" s="39">
        <v>38582</v>
      </c>
      <c r="B5150" s="6"/>
      <c r="C5150" s="6"/>
      <c r="D5150" s="6"/>
      <c r="E5150" s="38">
        <v>10554.93</v>
      </c>
      <c r="F5150" s="29"/>
      <c r="G5150" s="29"/>
      <c r="H5150" s="29"/>
      <c r="I5150" s="29"/>
      <c r="J5150" s="29"/>
      <c r="K5150" s="29"/>
      <c r="L5150" s="29"/>
      <c r="M5150" s="29"/>
      <c r="N5150" s="29"/>
      <c r="O5150" s="29"/>
      <c r="P5150" s="29"/>
      <c r="Q5150" s="29"/>
      <c r="R5150" s="29"/>
      <c r="S5150" s="29"/>
      <c r="T5150" s="29"/>
      <c r="U5150" s="29"/>
    </row>
    <row r="5151" spans="1:21" ht="13.5" customHeight="1" x14ac:dyDescent="0.25">
      <c r="A5151" s="39">
        <v>38581</v>
      </c>
      <c r="B5151" s="6"/>
      <c r="C5151" s="6"/>
      <c r="D5151" s="6"/>
      <c r="E5151" s="38">
        <v>10550.71</v>
      </c>
      <c r="F5151" s="29"/>
      <c r="G5151" s="29"/>
      <c r="H5151" s="29"/>
      <c r="I5151" s="29"/>
      <c r="J5151" s="29"/>
      <c r="K5151" s="29"/>
      <c r="L5151" s="29"/>
      <c r="M5151" s="29"/>
      <c r="N5151" s="29"/>
      <c r="O5151" s="29"/>
      <c r="P5151" s="29"/>
      <c r="Q5151" s="29"/>
      <c r="R5151" s="29"/>
      <c r="S5151" s="29"/>
      <c r="T5151" s="29"/>
      <c r="U5151" s="29"/>
    </row>
    <row r="5152" spans="1:21" ht="13.5" customHeight="1" x14ac:dyDescent="0.25">
      <c r="A5152" s="39">
        <v>38580</v>
      </c>
      <c r="B5152" s="6"/>
      <c r="C5152" s="6"/>
      <c r="D5152" s="6"/>
      <c r="E5152" s="38">
        <v>10513.45</v>
      </c>
      <c r="F5152" s="29"/>
      <c r="G5152" s="29"/>
      <c r="H5152" s="29"/>
      <c r="I5152" s="29"/>
      <c r="J5152" s="29"/>
      <c r="K5152" s="29"/>
      <c r="L5152" s="29"/>
      <c r="M5152" s="29"/>
      <c r="N5152" s="29"/>
      <c r="O5152" s="29"/>
      <c r="P5152" s="29"/>
      <c r="Q5152" s="29"/>
      <c r="R5152" s="29"/>
      <c r="S5152" s="29"/>
      <c r="T5152" s="29"/>
      <c r="U5152" s="29"/>
    </row>
    <row r="5153" spans="1:21" ht="13.5" customHeight="1" x14ac:dyDescent="0.25">
      <c r="A5153" s="39">
        <v>38579</v>
      </c>
      <c r="B5153" s="6"/>
      <c r="C5153" s="6"/>
      <c r="D5153" s="6"/>
      <c r="E5153" s="38">
        <v>10634.38</v>
      </c>
      <c r="F5153" s="29"/>
      <c r="G5153" s="29"/>
      <c r="H5153" s="29"/>
      <c r="I5153" s="29"/>
      <c r="J5153" s="29"/>
      <c r="K5153" s="29"/>
      <c r="L5153" s="29"/>
      <c r="M5153" s="29"/>
      <c r="N5153" s="29"/>
      <c r="O5153" s="29"/>
      <c r="P5153" s="29"/>
      <c r="Q5153" s="29"/>
      <c r="R5153" s="29"/>
      <c r="S5153" s="29"/>
      <c r="T5153" s="29"/>
      <c r="U5153" s="29"/>
    </row>
    <row r="5154" spans="1:21" ht="13.5" customHeight="1" x14ac:dyDescent="0.25">
      <c r="A5154" s="39">
        <v>38576</v>
      </c>
      <c r="B5154" s="6"/>
      <c r="C5154" s="6"/>
      <c r="D5154" s="6"/>
      <c r="E5154" s="38">
        <v>10600.31</v>
      </c>
      <c r="F5154" s="29"/>
      <c r="G5154" s="29"/>
      <c r="H5154" s="29"/>
      <c r="I5154" s="29"/>
      <c r="J5154" s="29"/>
      <c r="K5154" s="29"/>
      <c r="L5154" s="29"/>
      <c r="M5154" s="29"/>
      <c r="N5154" s="29"/>
      <c r="O5154" s="29"/>
      <c r="P5154" s="29"/>
      <c r="Q5154" s="29"/>
      <c r="R5154" s="29"/>
      <c r="S5154" s="29"/>
      <c r="T5154" s="29"/>
      <c r="U5154" s="29"/>
    </row>
    <row r="5155" spans="1:21" ht="13.5" customHeight="1" x14ac:dyDescent="0.25">
      <c r="A5155" s="39">
        <v>38575</v>
      </c>
      <c r="B5155" s="6"/>
      <c r="C5155" s="6"/>
      <c r="D5155" s="6"/>
      <c r="E5155" s="38">
        <v>10685.89</v>
      </c>
      <c r="F5155" s="29"/>
      <c r="G5155" s="29"/>
      <c r="H5155" s="29"/>
      <c r="I5155" s="29"/>
      <c r="J5155" s="29"/>
      <c r="K5155" s="29"/>
      <c r="L5155" s="29"/>
      <c r="M5155" s="29"/>
      <c r="N5155" s="29"/>
      <c r="O5155" s="29"/>
      <c r="P5155" s="29"/>
      <c r="Q5155" s="29"/>
      <c r="R5155" s="29"/>
      <c r="S5155" s="29"/>
      <c r="T5155" s="29"/>
      <c r="U5155" s="29"/>
    </row>
    <row r="5156" spans="1:21" ht="13.5" customHeight="1" x14ac:dyDescent="0.25">
      <c r="A5156" s="39">
        <v>38574</v>
      </c>
      <c r="B5156" s="6"/>
      <c r="C5156" s="6"/>
      <c r="D5156" s="6"/>
      <c r="E5156" s="38">
        <v>10594.41</v>
      </c>
      <c r="F5156" s="29"/>
      <c r="G5156" s="29"/>
      <c r="H5156" s="29"/>
      <c r="I5156" s="29"/>
      <c r="J5156" s="29"/>
      <c r="K5156" s="29"/>
      <c r="L5156" s="29"/>
      <c r="M5156" s="29"/>
      <c r="N5156" s="29"/>
      <c r="O5156" s="29"/>
      <c r="P5156" s="29"/>
      <c r="Q5156" s="29"/>
      <c r="R5156" s="29"/>
      <c r="S5156" s="29"/>
      <c r="T5156" s="29"/>
      <c r="U5156" s="29"/>
    </row>
    <row r="5157" spans="1:21" ht="13.5" customHeight="1" x14ac:dyDescent="0.25">
      <c r="A5157" s="39">
        <v>38573</v>
      </c>
      <c r="B5157" s="6"/>
      <c r="C5157" s="6"/>
      <c r="D5157" s="6"/>
      <c r="E5157" s="38">
        <v>10615.67</v>
      </c>
      <c r="F5157" s="29"/>
      <c r="G5157" s="29"/>
      <c r="H5157" s="29"/>
      <c r="I5157" s="29"/>
      <c r="J5157" s="29"/>
      <c r="K5157" s="29"/>
      <c r="L5157" s="29"/>
      <c r="M5157" s="29"/>
      <c r="N5157" s="29"/>
      <c r="O5157" s="29"/>
      <c r="P5157" s="29"/>
      <c r="Q5157" s="29"/>
      <c r="R5157" s="29"/>
      <c r="S5157" s="29"/>
      <c r="T5157" s="29"/>
      <c r="U5157" s="29"/>
    </row>
    <row r="5158" spans="1:21" ht="13.5" customHeight="1" x14ac:dyDescent="0.25">
      <c r="A5158" s="39">
        <v>38572</v>
      </c>
      <c r="B5158" s="6"/>
      <c r="C5158" s="6"/>
      <c r="D5158" s="6"/>
      <c r="E5158" s="38">
        <v>10536.93</v>
      </c>
      <c r="F5158" s="29"/>
      <c r="G5158" s="29"/>
      <c r="H5158" s="29"/>
      <c r="I5158" s="29"/>
      <c r="J5158" s="29"/>
      <c r="K5158" s="29"/>
      <c r="L5158" s="29"/>
      <c r="M5158" s="29"/>
      <c r="N5158" s="29"/>
      <c r="O5158" s="29"/>
      <c r="P5158" s="29"/>
      <c r="Q5158" s="29"/>
      <c r="R5158" s="29"/>
      <c r="S5158" s="29"/>
      <c r="T5158" s="29"/>
      <c r="U5158" s="29"/>
    </row>
    <row r="5159" spans="1:21" ht="13.5" customHeight="1" x14ac:dyDescent="0.25">
      <c r="A5159" s="39">
        <v>38569</v>
      </c>
      <c r="B5159" s="6"/>
      <c r="C5159" s="6"/>
      <c r="D5159" s="6"/>
      <c r="E5159" s="38">
        <v>10558.03</v>
      </c>
      <c r="F5159" s="29"/>
      <c r="G5159" s="29"/>
      <c r="H5159" s="29"/>
      <c r="I5159" s="29"/>
      <c r="J5159" s="29"/>
      <c r="K5159" s="29"/>
      <c r="L5159" s="29"/>
      <c r="M5159" s="29"/>
      <c r="N5159" s="29"/>
      <c r="O5159" s="29"/>
      <c r="P5159" s="29"/>
      <c r="Q5159" s="29"/>
      <c r="R5159" s="29"/>
      <c r="S5159" s="29"/>
      <c r="T5159" s="29"/>
      <c r="U5159" s="29"/>
    </row>
    <row r="5160" spans="1:21" ht="13.5" customHeight="1" x14ac:dyDescent="0.25">
      <c r="A5160" s="39">
        <v>38568</v>
      </c>
      <c r="B5160" s="6"/>
      <c r="C5160" s="6"/>
      <c r="D5160" s="6"/>
      <c r="E5160" s="38">
        <v>10610.1</v>
      </c>
      <c r="F5160" s="29"/>
      <c r="G5160" s="29"/>
      <c r="H5160" s="29"/>
      <c r="I5160" s="29"/>
      <c r="J5160" s="29"/>
      <c r="K5160" s="29"/>
      <c r="L5160" s="29"/>
      <c r="M5160" s="29"/>
      <c r="N5160" s="29"/>
      <c r="O5160" s="29"/>
      <c r="P5160" s="29"/>
      <c r="Q5160" s="29"/>
      <c r="R5160" s="29"/>
      <c r="S5160" s="29"/>
      <c r="T5160" s="29"/>
      <c r="U5160" s="29"/>
    </row>
    <row r="5161" spans="1:21" ht="13.5" customHeight="1" x14ac:dyDescent="0.25">
      <c r="A5161" s="39">
        <v>38567</v>
      </c>
      <c r="B5161" s="6"/>
      <c r="C5161" s="6"/>
      <c r="D5161" s="6"/>
      <c r="E5161" s="38">
        <v>10697.59</v>
      </c>
      <c r="F5161" s="29"/>
      <c r="G5161" s="29"/>
      <c r="H5161" s="29"/>
      <c r="I5161" s="29"/>
      <c r="J5161" s="29"/>
      <c r="K5161" s="29"/>
      <c r="L5161" s="29"/>
      <c r="M5161" s="29"/>
      <c r="N5161" s="29"/>
      <c r="O5161" s="29"/>
      <c r="P5161" s="29"/>
      <c r="Q5161" s="29"/>
      <c r="R5161" s="29"/>
      <c r="S5161" s="29"/>
      <c r="T5161" s="29"/>
      <c r="U5161" s="29"/>
    </row>
    <row r="5162" spans="1:21" ht="13.5" customHeight="1" x14ac:dyDescent="0.25">
      <c r="A5162" s="39">
        <v>38566</v>
      </c>
      <c r="B5162" s="6"/>
      <c r="C5162" s="6"/>
      <c r="D5162" s="6"/>
      <c r="E5162" s="38">
        <v>10683.74</v>
      </c>
      <c r="F5162" s="29"/>
      <c r="G5162" s="29"/>
      <c r="H5162" s="29"/>
      <c r="I5162" s="29"/>
      <c r="J5162" s="29"/>
      <c r="K5162" s="29"/>
      <c r="L5162" s="29"/>
      <c r="M5162" s="29"/>
      <c r="N5162" s="29"/>
      <c r="O5162" s="29"/>
      <c r="P5162" s="29"/>
      <c r="Q5162" s="29"/>
      <c r="R5162" s="29"/>
      <c r="S5162" s="29"/>
      <c r="T5162" s="29"/>
      <c r="U5162" s="29"/>
    </row>
    <row r="5163" spans="1:21" ht="13.5" customHeight="1" x14ac:dyDescent="0.25">
      <c r="A5163" s="39">
        <v>38565</v>
      </c>
      <c r="B5163" s="6"/>
      <c r="C5163" s="6"/>
      <c r="D5163" s="6"/>
      <c r="E5163" s="38">
        <v>10623.15</v>
      </c>
      <c r="F5163" s="29"/>
      <c r="G5163" s="29"/>
      <c r="H5163" s="29"/>
      <c r="I5163" s="29"/>
      <c r="J5163" s="29"/>
      <c r="K5163" s="29"/>
      <c r="L5163" s="29"/>
      <c r="M5163" s="29"/>
      <c r="N5163" s="29"/>
      <c r="O5163" s="29"/>
      <c r="P5163" s="29"/>
      <c r="Q5163" s="29"/>
      <c r="R5163" s="29"/>
      <c r="S5163" s="29"/>
      <c r="T5163" s="29"/>
      <c r="U5163" s="29"/>
    </row>
    <row r="5164" spans="1:21" ht="13.5" customHeight="1" x14ac:dyDescent="0.25">
      <c r="A5164" s="39">
        <v>38562</v>
      </c>
      <c r="B5164" s="6"/>
      <c r="C5164" s="6"/>
      <c r="D5164" s="6"/>
      <c r="E5164" s="38">
        <v>10640.91</v>
      </c>
      <c r="F5164" s="29"/>
      <c r="G5164" s="29"/>
      <c r="H5164" s="29"/>
      <c r="I5164" s="29"/>
      <c r="J5164" s="29"/>
      <c r="K5164" s="29"/>
      <c r="L5164" s="29"/>
      <c r="M5164" s="29"/>
      <c r="N5164" s="29"/>
      <c r="O5164" s="29"/>
      <c r="P5164" s="29"/>
      <c r="Q5164" s="29"/>
      <c r="R5164" s="29"/>
      <c r="S5164" s="29"/>
      <c r="T5164" s="29"/>
      <c r="U5164" s="29"/>
    </row>
    <row r="5165" spans="1:21" ht="13.5" customHeight="1" x14ac:dyDescent="0.25">
      <c r="A5165" s="39">
        <v>38561</v>
      </c>
      <c r="B5165" s="6"/>
      <c r="C5165" s="6"/>
      <c r="D5165" s="6"/>
      <c r="E5165" s="38">
        <v>10705.55</v>
      </c>
      <c r="F5165" s="29"/>
      <c r="G5165" s="29"/>
      <c r="H5165" s="29"/>
      <c r="I5165" s="29"/>
      <c r="J5165" s="29"/>
      <c r="K5165" s="29"/>
      <c r="L5165" s="29"/>
      <c r="M5165" s="29"/>
      <c r="N5165" s="29"/>
      <c r="O5165" s="29"/>
      <c r="P5165" s="29"/>
      <c r="Q5165" s="29"/>
      <c r="R5165" s="29"/>
      <c r="S5165" s="29"/>
      <c r="T5165" s="29"/>
      <c r="U5165" s="29"/>
    </row>
    <row r="5166" spans="1:21" ht="13.5" customHeight="1" x14ac:dyDescent="0.25">
      <c r="A5166" s="39">
        <v>38560</v>
      </c>
      <c r="B5166" s="6"/>
      <c r="C5166" s="6"/>
      <c r="D5166" s="6"/>
      <c r="E5166" s="38">
        <v>10637.09</v>
      </c>
      <c r="F5166" s="29"/>
      <c r="G5166" s="29"/>
      <c r="H5166" s="29"/>
      <c r="I5166" s="29"/>
      <c r="J5166" s="29"/>
      <c r="K5166" s="29"/>
      <c r="L5166" s="29"/>
      <c r="M5166" s="29"/>
      <c r="N5166" s="29"/>
      <c r="O5166" s="29"/>
      <c r="P5166" s="29"/>
      <c r="Q5166" s="29"/>
      <c r="R5166" s="29"/>
      <c r="S5166" s="29"/>
      <c r="T5166" s="29"/>
      <c r="U5166" s="29"/>
    </row>
    <row r="5167" spans="1:21" ht="13.5" customHeight="1" x14ac:dyDescent="0.25">
      <c r="A5167" s="39">
        <v>38559</v>
      </c>
      <c r="B5167" s="6"/>
      <c r="C5167" s="6"/>
      <c r="D5167" s="6"/>
      <c r="E5167" s="38">
        <v>10579.77</v>
      </c>
      <c r="F5167" s="29"/>
      <c r="G5167" s="29"/>
      <c r="H5167" s="29"/>
      <c r="I5167" s="29"/>
      <c r="J5167" s="29"/>
      <c r="K5167" s="29"/>
      <c r="L5167" s="29"/>
      <c r="M5167" s="29"/>
      <c r="N5167" s="29"/>
      <c r="O5167" s="29"/>
      <c r="P5167" s="29"/>
      <c r="Q5167" s="29"/>
      <c r="R5167" s="29"/>
      <c r="S5167" s="29"/>
      <c r="T5167" s="29"/>
      <c r="U5167" s="29"/>
    </row>
    <row r="5168" spans="1:21" ht="13.5" customHeight="1" x14ac:dyDescent="0.25">
      <c r="A5168" s="39">
        <v>38558</v>
      </c>
      <c r="B5168" s="6"/>
      <c r="C5168" s="6"/>
      <c r="D5168" s="6"/>
      <c r="E5168" s="38">
        <v>10596.48</v>
      </c>
      <c r="F5168" s="29"/>
      <c r="G5168" s="29"/>
      <c r="H5168" s="29"/>
      <c r="I5168" s="29"/>
      <c r="J5168" s="29"/>
      <c r="K5168" s="29"/>
      <c r="L5168" s="29"/>
      <c r="M5168" s="29"/>
      <c r="N5168" s="29"/>
      <c r="O5168" s="29"/>
      <c r="P5168" s="29"/>
      <c r="Q5168" s="29"/>
      <c r="R5168" s="29"/>
      <c r="S5168" s="29"/>
      <c r="T5168" s="29"/>
      <c r="U5168" s="29"/>
    </row>
    <row r="5169" spans="1:21" ht="13.5" customHeight="1" x14ac:dyDescent="0.25">
      <c r="A5169" s="39">
        <v>38555</v>
      </c>
      <c r="B5169" s="6"/>
      <c r="C5169" s="6"/>
      <c r="D5169" s="6"/>
      <c r="E5169" s="38">
        <v>10651.18</v>
      </c>
      <c r="F5169" s="29"/>
      <c r="G5169" s="29"/>
      <c r="H5169" s="29"/>
      <c r="I5169" s="29"/>
      <c r="J5169" s="29"/>
      <c r="K5169" s="29"/>
      <c r="L5169" s="29"/>
      <c r="M5169" s="29"/>
      <c r="N5169" s="29"/>
      <c r="O5169" s="29"/>
      <c r="P5169" s="29"/>
      <c r="Q5169" s="29"/>
      <c r="R5169" s="29"/>
      <c r="S5169" s="29"/>
      <c r="T5169" s="29"/>
      <c r="U5169" s="29"/>
    </row>
    <row r="5170" spans="1:21" ht="13.5" customHeight="1" x14ac:dyDescent="0.25">
      <c r="A5170" s="39">
        <v>38554</v>
      </c>
      <c r="B5170" s="6"/>
      <c r="C5170" s="6"/>
      <c r="D5170" s="6"/>
      <c r="E5170" s="38">
        <v>10627.77</v>
      </c>
      <c r="F5170" s="29"/>
      <c r="G5170" s="29"/>
      <c r="H5170" s="29"/>
      <c r="I5170" s="29"/>
      <c r="J5170" s="29"/>
      <c r="K5170" s="29"/>
      <c r="L5170" s="29"/>
      <c r="M5170" s="29"/>
      <c r="N5170" s="29"/>
      <c r="O5170" s="29"/>
      <c r="P5170" s="29"/>
      <c r="Q5170" s="29"/>
      <c r="R5170" s="29"/>
      <c r="S5170" s="29"/>
      <c r="T5170" s="29"/>
      <c r="U5170" s="29"/>
    </row>
    <row r="5171" spans="1:21" ht="13.5" customHeight="1" x14ac:dyDescent="0.25">
      <c r="A5171" s="39">
        <v>38553</v>
      </c>
      <c r="B5171" s="6"/>
      <c r="C5171" s="6"/>
      <c r="D5171" s="6"/>
      <c r="E5171" s="38">
        <v>10689.15</v>
      </c>
      <c r="F5171" s="29"/>
      <c r="G5171" s="29"/>
      <c r="H5171" s="29"/>
      <c r="I5171" s="29"/>
      <c r="J5171" s="29"/>
      <c r="K5171" s="29"/>
      <c r="L5171" s="29"/>
      <c r="M5171" s="29"/>
      <c r="N5171" s="29"/>
      <c r="O5171" s="29"/>
      <c r="P5171" s="29"/>
      <c r="Q5171" s="29"/>
      <c r="R5171" s="29"/>
      <c r="S5171" s="29"/>
      <c r="T5171" s="29"/>
      <c r="U5171" s="29"/>
    </row>
    <row r="5172" spans="1:21" ht="13.5" customHeight="1" x14ac:dyDescent="0.25">
      <c r="A5172" s="39">
        <v>38552</v>
      </c>
      <c r="B5172" s="6"/>
      <c r="C5172" s="6"/>
      <c r="D5172" s="6"/>
      <c r="E5172" s="38">
        <v>10646.56</v>
      </c>
      <c r="F5172" s="29"/>
      <c r="G5172" s="29"/>
      <c r="H5172" s="29"/>
      <c r="I5172" s="29"/>
      <c r="J5172" s="29"/>
      <c r="K5172" s="29"/>
      <c r="L5172" s="29"/>
      <c r="M5172" s="29"/>
      <c r="N5172" s="29"/>
      <c r="O5172" s="29"/>
      <c r="P5172" s="29"/>
      <c r="Q5172" s="29"/>
      <c r="R5172" s="29"/>
      <c r="S5172" s="29"/>
      <c r="T5172" s="29"/>
      <c r="U5172" s="29"/>
    </row>
    <row r="5173" spans="1:21" ht="13.5" customHeight="1" x14ac:dyDescent="0.25">
      <c r="A5173" s="39">
        <v>38551</v>
      </c>
      <c r="B5173" s="6"/>
      <c r="C5173" s="6"/>
      <c r="D5173" s="6"/>
      <c r="E5173" s="38">
        <v>10574.99</v>
      </c>
      <c r="F5173" s="29"/>
      <c r="G5173" s="29"/>
      <c r="H5173" s="29"/>
      <c r="I5173" s="29"/>
      <c r="J5173" s="29"/>
      <c r="K5173" s="29"/>
      <c r="L5173" s="29"/>
      <c r="M5173" s="29"/>
      <c r="N5173" s="29"/>
      <c r="O5173" s="29"/>
      <c r="P5173" s="29"/>
      <c r="Q5173" s="29"/>
      <c r="R5173" s="29"/>
      <c r="S5173" s="29"/>
      <c r="T5173" s="29"/>
      <c r="U5173" s="29"/>
    </row>
    <row r="5174" spans="1:21" ht="13.5" customHeight="1" x14ac:dyDescent="0.25">
      <c r="A5174" s="39">
        <v>38548</v>
      </c>
      <c r="B5174" s="6"/>
      <c r="C5174" s="6"/>
      <c r="D5174" s="6"/>
      <c r="E5174" s="38">
        <v>10640.83</v>
      </c>
      <c r="F5174" s="29"/>
      <c r="G5174" s="29"/>
      <c r="H5174" s="29"/>
      <c r="I5174" s="29"/>
      <c r="J5174" s="29"/>
      <c r="K5174" s="29"/>
      <c r="L5174" s="29"/>
      <c r="M5174" s="29"/>
      <c r="N5174" s="29"/>
      <c r="O5174" s="29"/>
      <c r="P5174" s="29"/>
      <c r="Q5174" s="29"/>
      <c r="R5174" s="29"/>
      <c r="S5174" s="29"/>
      <c r="T5174" s="29"/>
      <c r="U5174" s="29"/>
    </row>
    <row r="5175" spans="1:21" ht="13.5" customHeight="1" x14ac:dyDescent="0.25">
      <c r="A5175" s="39">
        <v>38547</v>
      </c>
      <c r="B5175" s="6"/>
      <c r="C5175" s="6"/>
      <c r="D5175" s="6"/>
      <c r="E5175" s="38">
        <v>10628.89</v>
      </c>
      <c r="F5175" s="29"/>
      <c r="G5175" s="29"/>
      <c r="H5175" s="29"/>
      <c r="I5175" s="29"/>
      <c r="J5175" s="29"/>
      <c r="K5175" s="29"/>
      <c r="L5175" s="29"/>
      <c r="M5175" s="29"/>
      <c r="N5175" s="29"/>
      <c r="O5175" s="29"/>
      <c r="P5175" s="29"/>
      <c r="Q5175" s="29"/>
      <c r="R5175" s="29"/>
      <c r="S5175" s="29"/>
      <c r="T5175" s="29"/>
      <c r="U5175" s="29"/>
    </row>
    <row r="5176" spans="1:21" ht="13.5" customHeight="1" x14ac:dyDescent="0.25">
      <c r="A5176" s="39">
        <v>38546</v>
      </c>
      <c r="B5176" s="6"/>
      <c r="C5176" s="6"/>
      <c r="D5176" s="6"/>
      <c r="E5176" s="38">
        <v>10557.39</v>
      </c>
      <c r="F5176" s="29"/>
      <c r="G5176" s="29"/>
      <c r="H5176" s="29"/>
      <c r="I5176" s="29"/>
      <c r="J5176" s="29"/>
      <c r="K5176" s="29"/>
      <c r="L5176" s="29"/>
      <c r="M5176" s="29"/>
      <c r="N5176" s="29"/>
      <c r="O5176" s="29"/>
      <c r="P5176" s="29"/>
      <c r="Q5176" s="29"/>
      <c r="R5176" s="29"/>
      <c r="S5176" s="29"/>
      <c r="T5176" s="29"/>
      <c r="U5176" s="29"/>
    </row>
    <row r="5177" spans="1:21" ht="13.5" customHeight="1" x14ac:dyDescent="0.25">
      <c r="A5177" s="39">
        <v>38545</v>
      </c>
      <c r="B5177" s="6"/>
      <c r="C5177" s="6"/>
      <c r="D5177" s="6"/>
      <c r="E5177" s="38">
        <v>10513.89</v>
      </c>
      <c r="F5177" s="29"/>
      <c r="G5177" s="29"/>
      <c r="H5177" s="29"/>
      <c r="I5177" s="29"/>
      <c r="J5177" s="29"/>
      <c r="K5177" s="29"/>
      <c r="L5177" s="29"/>
      <c r="M5177" s="29"/>
      <c r="N5177" s="29"/>
      <c r="O5177" s="29"/>
      <c r="P5177" s="29"/>
      <c r="Q5177" s="29"/>
      <c r="R5177" s="29"/>
      <c r="S5177" s="29"/>
      <c r="T5177" s="29"/>
      <c r="U5177" s="29"/>
    </row>
    <row r="5178" spans="1:21" ht="13.5" customHeight="1" x14ac:dyDescent="0.25">
      <c r="A5178" s="39">
        <v>38544</v>
      </c>
      <c r="B5178" s="6"/>
      <c r="C5178" s="6"/>
      <c r="D5178" s="6"/>
      <c r="E5178" s="38">
        <v>10519.72</v>
      </c>
      <c r="F5178" s="29"/>
      <c r="G5178" s="29"/>
      <c r="H5178" s="29"/>
      <c r="I5178" s="29"/>
      <c r="J5178" s="29"/>
      <c r="K5178" s="29"/>
      <c r="L5178" s="29"/>
      <c r="M5178" s="29"/>
      <c r="N5178" s="29"/>
      <c r="O5178" s="29"/>
      <c r="P5178" s="29"/>
      <c r="Q5178" s="29"/>
      <c r="R5178" s="29"/>
      <c r="S5178" s="29"/>
      <c r="T5178" s="29"/>
      <c r="U5178" s="29"/>
    </row>
    <row r="5179" spans="1:21" ht="13.5" customHeight="1" x14ac:dyDescent="0.25">
      <c r="A5179" s="39">
        <v>38541</v>
      </c>
      <c r="B5179" s="6"/>
      <c r="C5179" s="6"/>
      <c r="D5179" s="6"/>
      <c r="E5179" s="38">
        <v>10449.14</v>
      </c>
      <c r="F5179" s="29"/>
      <c r="G5179" s="29"/>
      <c r="H5179" s="29"/>
      <c r="I5179" s="29"/>
      <c r="J5179" s="29"/>
      <c r="K5179" s="29"/>
      <c r="L5179" s="29"/>
      <c r="M5179" s="29"/>
      <c r="N5179" s="29"/>
      <c r="O5179" s="29"/>
      <c r="P5179" s="29"/>
      <c r="Q5179" s="29"/>
      <c r="R5179" s="29"/>
      <c r="S5179" s="29"/>
      <c r="T5179" s="29"/>
      <c r="U5179" s="29"/>
    </row>
    <row r="5180" spans="1:21" ht="13.5" customHeight="1" x14ac:dyDescent="0.25">
      <c r="A5180" s="39">
        <v>38540</v>
      </c>
      <c r="B5180" s="6"/>
      <c r="C5180" s="6"/>
      <c r="D5180" s="6"/>
      <c r="E5180" s="38">
        <v>10302.290000000001</v>
      </c>
      <c r="F5180" s="29"/>
      <c r="G5180" s="29"/>
      <c r="H5180" s="29"/>
      <c r="I5180" s="29"/>
      <c r="J5180" s="29"/>
      <c r="K5180" s="29"/>
      <c r="L5180" s="29"/>
      <c r="M5180" s="29"/>
      <c r="N5180" s="29"/>
      <c r="O5180" s="29"/>
      <c r="P5180" s="29"/>
      <c r="Q5180" s="29"/>
      <c r="R5180" s="29"/>
      <c r="S5180" s="29"/>
      <c r="T5180" s="29"/>
      <c r="U5180" s="29"/>
    </row>
    <row r="5181" spans="1:21" ht="13.5" customHeight="1" x14ac:dyDescent="0.25">
      <c r="A5181" s="39">
        <v>38539</v>
      </c>
      <c r="B5181" s="6"/>
      <c r="C5181" s="6"/>
      <c r="D5181" s="6"/>
      <c r="E5181" s="38">
        <v>10270.68</v>
      </c>
      <c r="F5181" s="29"/>
      <c r="G5181" s="29"/>
      <c r="H5181" s="29"/>
      <c r="I5181" s="29"/>
      <c r="J5181" s="29"/>
      <c r="K5181" s="29"/>
      <c r="L5181" s="29"/>
      <c r="M5181" s="29"/>
      <c r="N5181" s="29"/>
      <c r="O5181" s="29"/>
      <c r="P5181" s="29"/>
      <c r="Q5181" s="29"/>
      <c r="R5181" s="29"/>
      <c r="S5181" s="29"/>
      <c r="T5181" s="29"/>
      <c r="U5181" s="29"/>
    </row>
    <row r="5182" spans="1:21" ht="13.5" customHeight="1" x14ac:dyDescent="0.25">
      <c r="A5182" s="39">
        <v>38538</v>
      </c>
      <c r="B5182" s="6"/>
      <c r="C5182" s="6"/>
      <c r="D5182" s="6"/>
      <c r="E5182" s="38">
        <v>10371.799999999999</v>
      </c>
      <c r="F5182" s="29"/>
      <c r="G5182" s="29"/>
      <c r="H5182" s="29"/>
      <c r="I5182" s="29"/>
      <c r="J5182" s="29"/>
      <c r="K5182" s="29"/>
      <c r="L5182" s="29"/>
      <c r="M5182" s="29"/>
      <c r="N5182" s="29"/>
      <c r="O5182" s="29"/>
      <c r="P5182" s="29"/>
      <c r="Q5182" s="29"/>
      <c r="R5182" s="29"/>
      <c r="S5182" s="29"/>
      <c r="T5182" s="29"/>
      <c r="U5182" s="29"/>
    </row>
    <row r="5183" spans="1:21" ht="13.5" customHeight="1" x14ac:dyDescent="0.25">
      <c r="A5183" s="39">
        <v>38534</v>
      </c>
      <c r="B5183" s="6"/>
      <c r="C5183" s="6"/>
      <c r="D5183" s="6"/>
      <c r="E5183" s="38">
        <v>10303.44</v>
      </c>
      <c r="F5183" s="29"/>
      <c r="G5183" s="29"/>
      <c r="H5183" s="29"/>
      <c r="I5183" s="29"/>
      <c r="J5183" s="29"/>
      <c r="K5183" s="29"/>
      <c r="L5183" s="29"/>
      <c r="M5183" s="29"/>
      <c r="N5183" s="29"/>
      <c r="O5183" s="29"/>
      <c r="P5183" s="29"/>
      <c r="Q5183" s="29"/>
      <c r="R5183" s="29"/>
      <c r="S5183" s="29"/>
      <c r="T5183" s="29"/>
      <c r="U5183" s="29"/>
    </row>
    <row r="5184" spans="1:21" ht="13.5" customHeight="1" x14ac:dyDescent="0.25">
      <c r="A5184" s="39">
        <v>38533</v>
      </c>
      <c r="B5184" s="6"/>
      <c r="C5184" s="6"/>
      <c r="D5184" s="6"/>
      <c r="E5184" s="38">
        <v>10274.969999999999</v>
      </c>
      <c r="F5184" s="29"/>
      <c r="G5184" s="29"/>
      <c r="H5184" s="29"/>
      <c r="I5184" s="29"/>
      <c r="J5184" s="29"/>
      <c r="K5184" s="29"/>
      <c r="L5184" s="29"/>
      <c r="M5184" s="29"/>
      <c r="N5184" s="29"/>
      <c r="O5184" s="29"/>
      <c r="P5184" s="29"/>
      <c r="Q5184" s="29"/>
      <c r="R5184" s="29"/>
      <c r="S5184" s="29"/>
      <c r="T5184" s="29"/>
      <c r="U5184" s="29"/>
    </row>
    <row r="5185" spans="1:21" ht="13.5" customHeight="1" x14ac:dyDescent="0.25">
      <c r="A5185" s="39">
        <v>38532</v>
      </c>
      <c r="B5185" s="6"/>
      <c r="C5185" s="6"/>
      <c r="D5185" s="6"/>
      <c r="E5185" s="38">
        <v>10374.48</v>
      </c>
      <c r="F5185" s="29"/>
      <c r="G5185" s="29"/>
      <c r="H5185" s="29"/>
      <c r="I5185" s="29"/>
      <c r="J5185" s="29"/>
      <c r="K5185" s="29"/>
      <c r="L5185" s="29"/>
      <c r="M5185" s="29"/>
      <c r="N5185" s="29"/>
      <c r="O5185" s="29"/>
      <c r="P5185" s="29"/>
      <c r="Q5185" s="29"/>
      <c r="R5185" s="29"/>
      <c r="S5185" s="29"/>
      <c r="T5185" s="29"/>
      <c r="U5185" s="29"/>
    </row>
    <row r="5186" spans="1:21" ht="13.5" customHeight="1" x14ac:dyDescent="0.25">
      <c r="A5186" s="39">
        <v>38531</v>
      </c>
      <c r="B5186" s="6"/>
      <c r="C5186" s="6"/>
      <c r="D5186" s="6"/>
      <c r="E5186" s="38">
        <v>10405.629999999999</v>
      </c>
      <c r="F5186" s="29"/>
      <c r="G5186" s="29"/>
      <c r="H5186" s="29"/>
      <c r="I5186" s="29"/>
      <c r="J5186" s="29"/>
      <c r="K5186" s="29"/>
      <c r="L5186" s="29"/>
      <c r="M5186" s="29"/>
      <c r="N5186" s="29"/>
      <c r="O5186" s="29"/>
      <c r="P5186" s="29"/>
      <c r="Q5186" s="29"/>
      <c r="R5186" s="29"/>
      <c r="S5186" s="29"/>
      <c r="T5186" s="29"/>
      <c r="U5186" s="29"/>
    </row>
    <row r="5187" spans="1:21" ht="13.5" customHeight="1" x14ac:dyDescent="0.25">
      <c r="A5187" s="39">
        <v>38530</v>
      </c>
      <c r="B5187" s="6"/>
      <c r="C5187" s="6"/>
      <c r="D5187" s="6"/>
      <c r="E5187" s="38">
        <v>10290.780000000001</v>
      </c>
      <c r="F5187" s="29"/>
      <c r="G5187" s="29"/>
      <c r="H5187" s="29"/>
      <c r="I5187" s="29"/>
      <c r="J5187" s="29"/>
      <c r="K5187" s="29"/>
      <c r="L5187" s="29"/>
      <c r="M5187" s="29"/>
      <c r="N5187" s="29"/>
      <c r="O5187" s="29"/>
      <c r="P5187" s="29"/>
      <c r="Q5187" s="29"/>
      <c r="R5187" s="29"/>
      <c r="S5187" s="29"/>
      <c r="T5187" s="29"/>
      <c r="U5187" s="29"/>
    </row>
    <row r="5188" spans="1:21" ht="13.5" customHeight="1" x14ac:dyDescent="0.25">
      <c r="A5188" s="39">
        <v>38527</v>
      </c>
      <c r="B5188" s="6"/>
      <c r="C5188" s="6"/>
      <c r="D5188" s="6"/>
      <c r="E5188" s="38">
        <v>10297.84</v>
      </c>
      <c r="F5188" s="29"/>
      <c r="G5188" s="29"/>
      <c r="H5188" s="29"/>
      <c r="I5188" s="29"/>
      <c r="J5188" s="29"/>
      <c r="K5188" s="29"/>
      <c r="L5188" s="29"/>
      <c r="M5188" s="29"/>
      <c r="N5188" s="29"/>
      <c r="O5188" s="29"/>
      <c r="P5188" s="29"/>
      <c r="Q5188" s="29"/>
      <c r="R5188" s="29"/>
      <c r="S5188" s="29"/>
      <c r="T5188" s="29"/>
      <c r="U5188" s="29"/>
    </row>
    <row r="5189" spans="1:21" ht="13.5" customHeight="1" x14ac:dyDescent="0.25">
      <c r="A5189" s="39">
        <v>38526</v>
      </c>
      <c r="B5189" s="6"/>
      <c r="C5189" s="6"/>
      <c r="D5189" s="6"/>
      <c r="E5189" s="38">
        <v>10421.44</v>
      </c>
      <c r="F5189" s="29"/>
      <c r="G5189" s="29"/>
      <c r="H5189" s="29"/>
      <c r="I5189" s="29"/>
      <c r="J5189" s="29"/>
      <c r="K5189" s="29"/>
      <c r="L5189" s="29"/>
      <c r="M5189" s="29"/>
      <c r="N5189" s="29"/>
      <c r="O5189" s="29"/>
      <c r="P5189" s="29"/>
      <c r="Q5189" s="29"/>
      <c r="R5189" s="29"/>
      <c r="S5189" s="29"/>
      <c r="T5189" s="29"/>
      <c r="U5189" s="29"/>
    </row>
    <row r="5190" spans="1:21" ht="13.5" customHeight="1" x14ac:dyDescent="0.25">
      <c r="A5190" s="39">
        <v>38525</v>
      </c>
      <c r="B5190" s="6"/>
      <c r="C5190" s="6"/>
      <c r="D5190" s="6"/>
      <c r="E5190" s="38">
        <v>10587.93</v>
      </c>
      <c r="F5190" s="29"/>
      <c r="G5190" s="29"/>
      <c r="H5190" s="29"/>
      <c r="I5190" s="29"/>
      <c r="J5190" s="29"/>
      <c r="K5190" s="29"/>
      <c r="L5190" s="29"/>
      <c r="M5190" s="29"/>
      <c r="N5190" s="29"/>
      <c r="O5190" s="29"/>
      <c r="P5190" s="29"/>
      <c r="Q5190" s="29"/>
      <c r="R5190" s="29"/>
      <c r="S5190" s="29"/>
      <c r="T5190" s="29"/>
      <c r="U5190" s="29"/>
    </row>
    <row r="5191" spans="1:21" ht="13.5" customHeight="1" x14ac:dyDescent="0.25">
      <c r="A5191" s="39">
        <v>38524</v>
      </c>
      <c r="B5191" s="6"/>
      <c r="C5191" s="6"/>
      <c r="D5191" s="6"/>
      <c r="E5191" s="38">
        <v>10599.67</v>
      </c>
      <c r="F5191" s="29"/>
      <c r="G5191" s="29"/>
      <c r="H5191" s="29"/>
      <c r="I5191" s="29"/>
      <c r="J5191" s="29"/>
      <c r="K5191" s="29"/>
      <c r="L5191" s="29"/>
      <c r="M5191" s="29"/>
      <c r="N5191" s="29"/>
      <c r="O5191" s="29"/>
      <c r="P5191" s="29"/>
      <c r="Q5191" s="29"/>
      <c r="R5191" s="29"/>
      <c r="S5191" s="29"/>
      <c r="T5191" s="29"/>
      <c r="U5191" s="29"/>
    </row>
    <row r="5192" spans="1:21" ht="13.5" customHeight="1" x14ac:dyDescent="0.25">
      <c r="A5192" s="39">
        <v>38523</v>
      </c>
      <c r="B5192" s="6"/>
      <c r="C5192" s="6"/>
      <c r="D5192" s="6"/>
      <c r="E5192" s="38">
        <v>10609.11</v>
      </c>
      <c r="F5192" s="29"/>
      <c r="G5192" s="29"/>
      <c r="H5192" s="29"/>
      <c r="I5192" s="29"/>
      <c r="J5192" s="29"/>
      <c r="K5192" s="29"/>
      <c r="L5192" s="29"/>
      <c r="M5192" s="29"/>
      <c r="N5192" s="29"/>
      <c r="O5192" s="29"/>
      <c r="P5192" s="29"/>
      <c r="Q5192" s="29"/>
      <c r="R5192" s="29"/>
      <c r="S5192" s="29"/>
      <c r="T5192" s="29"/>
      <c r="U5192" s="29"/>
    </row>
    <row r="5193" spans="1:21" ht="13.5" customHeight="1" x14ac:dyDescent="0.25">
      <c r="A5193" s="39">
        <v>38520</v>
      </c>
      <c r="B5193" s="6"/>
      <c r="C5193" s="6"/>
      <c r="D5193" s="6"/>
      <c r="E5193" s="38">
        <v>10623.07</v>
      </c>
      <c r="F5193" s="29"/>
      <c r="G5193" s="29"/>
      <c r="H5193" s="29"/>
      <c r="I5193" s="29"/>
      <c r="J5193" s="29"/>
      <c r="K5193" s="29"/>
      <c r="L5193" s="29"/>
      <c r="M5193" s="29"/>
      <c r="N5193" s="29"/>
      <c r="O5193" s="29"/>
      <c r="P5193" s="29"/>
      <c r="Q5193" s="29"/>
      <c r="R5193" s="29"/>
      <c r="S5193" s="29"/>
      <c r="T5193" s="29"/>
      <c r="U5193" s="29"/>
    </row>
    <row r="5194" spans="1:21" ht="13.5" customHeight="1" x14ac:dyDescent="0.25">
      <c r="A5194" s="39">
        <v>38519</v>
      </c>
      <c r="B5194" s="6"/>
      <c r="C5194" s="6"/>
      <c r="D5194" s="6"/>
      <c r="E5194" s="38">
        <v>10578.65</v>
      </c>
      <c r="F5194" s="29"/>
      <c r="G5194" s="29"/>
      <c r="H5194" s="29"/>
      <c r="I5194" s="29"/>
      <c r="J5194" s="29"/>
      <c r="K5194" s="29"/>
      <c r="L5194" s="29"/>
      <c r="M5194" s="29"/>
      <c r="N5194" s="29"/>
      <c r="O5194" s="29"/>
      <c r="P5194" s="29"/>
      <c r="Q5194" s="29"/>
      <c r="R5194" s="29"/>
      <c r="S5194" s="29"/>
      <c r="T5194" s="29"/>
      <c r="U5194" s="29"/>
    </row>
    <row r="5195" spans="1:21" ht="13.5" customHeight="1" x14ac:dyDescent="0.25">
      <c r="A5195" s="39">
        <v>38518</v>
      </c>
      <c r="B5195" s="6"/>
      <c r="C5195" s="6"/>
      <c r="D5195" s="6"/>
      <c r="E5195" s="38">
        <v>10566.37</v>
      </c>
      <c r="F5195" s="29"/>
      <c r="G5195" s="29"/>
      <c r="H5195" s="29"/>
      <c r="I5195" s="29"/>
      <c r="J5195" s="29"/>
      <c r="K5195" s="29"/>
      <c r="L5195" s="29"/>
      <c r="M5195" s="29"/>
      <c r="N5195" s="29"/>
      <c r="O5195" s="29"/>
      <c r="P5195" s="29"/>
      <c r="Q5195" s="29"/>
      <c r="R5195" s="29"/>
      <c r="S5195" s="29"/>
      <c r="T5195" s="29"/>
      <c r="U5195" s="29"/>
    </row>
    <row r="5196" spans="1:21" ht="13.5" customHeight="1" x14ac:dyDescent="0.25">
      <c r="A5196" s="39">
        <v>38517</v>
      </c>
      <c r="B5196" s="6"/>
      <c r="C5196" s="6"/>
      <c r="D5196" s="6"/>
      <c r="E5196" s="38">
        <v>10547.57</v>
      </c>
      <c r="F5196" s="29"/>
      <c r="G5196" s="29"/>
      <c r="H5196" s="29"/>
      <c r="I5196" s="29"/>
      <c r="J5196" s="29"/>
      <c r="K5196" s="29"/>
      <c r="L5196" s="29"/>
      <c r="M5196" s="29"/>
      <c r="N5196" s="29"/>
      <c r="O5196" s="29"/>
      <c r="P5196" s="29"/>
      <c r="Q5196" s="29"/>
      <c r="R5196" s="29"/>
      <c r="S5196" s="29"/>
      <c r="T5196" s="29"/>
      <c r="U5196" s="29"/>
    </row>
    <row r="5197" spans="1:21" ht="13.5" customHeight="1" x14ac:dyDescent="0.25">
      <c r="A5197" s="39">
        <v>38516</v>
      </c>
      <c r="B5197" s="6"/>
      <c r="C5197" s="6"/>
      <c r="D5197" s="6"/>
      <c r="E5197" s="38">
        <v>10522.56</v>
      </c>
      <c r="F5197" s="29"/>
      <c r="G5197" s="29"/>
      <c r="H5197" s="29"/>
      <c r="I5197" s="29"/>
      <c r="J5197" s="29"/>
      <c r="K5197" s="29"/>
      <c r="L5197" s="29"/>
      <c r="M5197" s="29"/>
      <c r="N5197" s="29"/>
      <c r="O5197" s="29"/>
      <c r="P5197" s="29"/>
      <c r="Q5197" s="29"/>
      <c r="R5197" s="29"/>
      <c r="S5197" s="29"/>
      <c r="T5197" s="29"/>
      <c r="U5197" s="29"/>
    </row>
    <row r="5198" spans="1:21" ht="13.5" customHeight="1" x14ac:dyDescent="0.25">
      <c r="A5198" s="39">
        <v>38513</v>
      </c>
      <c r="B5198" s="6"/>
      <c r="C5198" s="6"/>
      <c r="D5198" s="6"/>
      <c r="E5198" s="38">
        <v>10512.63</v>
      </c>
      <c r="F5198" s="29"/>
      <c r="G5198" s="29"/>
      <c r="H5198" s="29"/>
      <c r="I5198" s="29"/>
      <c r="J5198" s="29"/>
      <c r="K5198" s="29"/>
      <c r="L5198" s="29"/>
      <c r="M5198" s="29"/>
      <c r="N5198" s="29"/>
      <c r="O5198" s="29"/>
      <c r="P5198" s="29"/>
      <c r="Q5198" s="29"/>
      <c r="R5198" s="29"/>
      <c r="S5198" s="29"/>
      <c r="T5198" s="29"/>
      <c r="U5198" s="29"/>
    </row>
    <row r="5199" spans="1:21" ht="13.5" customHeight="1" x14ac:dyDescent="0.25">
      <c r="A5199" s="39">
        <v>38512</v>
      </c>
      <c r="B5199" s="6"/>
      <c r="C5199" s="6"/>
      <c r="D5199" s="6"/>
      <c r="E5199" s="38">
        <v>10503.02</v>
      </c>
      <c r="F5199" s="29"/>
      <c r="G5199" s="29"/>
      <c r="H5199" s="29"/>
      <c r="I5199" s="29"/>
      <c r="J5199" s="29"/>
      <c r="K5199" s="29"/>
      <c r="L5199" s="29"/>
      <c r="M5199" s="29"/>
      <c r="N5199" s="29"/>
      <c r="O5199" s="29"/>
      <c r="P5199" s="29"/>
      <c r="Q5199" s="29"/>
      <c r="R5199" s="29"/>
      <c r="S5199" s="29"/>
      <c r="T5199" s="29"/>
      <c r="U5199" s="29"/>
    </row>
    <row r="5200" spans="1:21" ht="13.5" customHeight="1" x14ac:dyDescent="0.25">
      <c r="A5200" s="39">
        <v>38511</v>
      </c>
      <c r="B5200" s="6"/>
      <c r="C5200" s="6"/>
      <c r="D5200" s="6"/>
      <c r="E5200" s="38">
        <v>10476.86</v>
      </c>
      <c r="F5200" s="29"/>
      <c r="G5200" s="29"/>
      <c r="H5200" s="29"/>
      <c r="I5200" s="29"/>
      <c r="J5200" s="29"/>
      <c r="K5200" s="29"/>
      <c r="L5200" s="29"/>
      <c r="M5200" s="29"/>
      <c r="N5200" s="29"/>
      <c r="O5200" s="29"/>
      <c r="P5200" s="29"/>
      <c r="Q5200" s="29"/>
      <c r="R5200" s="29"/>
      <c r="S5200" s="29"/>
      <c r="T5200" s="29"/>
      <c r="U5200" s="29"/>
    </row>
    <row r="5201" spans="1:21" ht="13.5" customHeight="1" x14ac:dyDescent="0.25">
      <c r="A5201" s="39">
        <v>38510</v>
      </c>
      <c r="B5201" s="6"/>
      <c r="C5201" s="6"/>
      <c r="D5201" s="6"/>
      <c r="E5201" s="38">
        <v>10483.07</v>
      </c>
      <c r="F5201" s="29"/>
      <c r="G5201" s="29"/>
      <c r="H5201" s="29"/>
      <c r="I5201" s="29"/>
      <c r="J5201" s="29"/>
      <c r="K5201" s="29"/>
      <c r="L5201" s="29"/>
      <c r="M5201" s="29"/>
      <c r="N5201" s="29"/>
      <c r="O5201" s="29"/>
      <c r="P5201" s="29"/>
      <c r="Q5201" s="29"/>
      <c r="R5201" s="29"/>
      <c r="S5201" s="29"/>
      <c r="T5201" s="29"/>
      <c r="U5201" s="29"/>
    </row>
    <row r="5202" spans="1:21" ht="13.5" customHeight="1" x14ac:dyDescent="0.25">
      <c r="A5202" s="39">
        <v>38509</v>
      </c>
      <c r="B5202" s="6"/>
      <c r="C5202" s="6"/>
      <c r="D5202" s="6"/>
      <c r="E5202" s="38">
        <v>10467.030000000001</v>
      </c>
      <c r="F5202" s="29"/>
      <c r="G5202" s="29"/>
      <c r="H5202" s="29"/>
      <c r="I5202" s="29"/>
      <c r="J5202" s="29"/>
      <c r="K5202" s="29"/>
      <c r="L5202" s="29"/>
      <c r="M5202" s="29"/>
      <c r="N5202" s="29"/>
      <c r="O5202" s="29"/>
      <c r="P5202" s="29"/>
      <c r="Q5202" s="29"/>
      <c r="R5202" s="29"/>
      <c r="S5202" s="29"/>
      <c r="T5202" s="29"/>
      <c r="U5202" s="29"/>
    </row>
    <row r="5203" spans="1:21" ht="13.5" customHeight="1" x14ac:dyDescent="0.25">
      <c r="A5203" s="39">
        <v>38506</v>
      </c>
      <c r="B5203" s="6"/>
      <c r="C5203" s="6"/>
      <c r="D5203" s="6"/>
      <c r="E5203" s="38">
        <v>10460.969999999999</v>
      </c>
      <c r="F5203" s="29"/>
      <c r="G5203" s="29"/>
      <c r="H5203" s="29"/>
      <c r="I5203" s="29"/>
      <c r="J5203" s="29"/>
      <c r="K5203" s="29"/>
      <c r="L5203" s="29"/>
      <c r="M5203" s="29"/>
      <c r="N5203" s="29"/>
      <c r="O5203" s="29"/>
      <c r="P5203" s="29"/>
      <c r="Q5203" s="29"/>
      <c r="R5203" s="29"/>
      <c r="S5203" s="29"/>
      <c r="T5203" s="29"/>
      <c r="U5203" s="29"/>
    </row>
    <row r="5204" spans="1:21" ht="13.5" customHeight="1" x14ac:dyDescent="0.25">
      <c r="A5204" s="39">
        <v>38505</v>
      </c>
      <c r="B5204" s="6"/>
      <c r="C5204" s="6"/>
      <c r="D5204" s="6"/>
      <c r="E5204" s="38">
        <v>10553.49</v>
      </c>
      <c r="F5204" s="29"/>
      <c r="G5204" s="29"/>
      <c r="H5204" s="29"/>
      <c r="I5204" s="29"/>
      <c r="J5204" s="29"/>
      <c r="K5204" s="29"/>
      <c r="L5204" s="29"/>
      <c r="M5204" s="29"/>
      <c r="N5204" s="29"/>
      <c r="O5204" s="29"/>
      <c r="P5204" s="29"/>
      <c r="Q5204" s="29"/>
      <c r="R5204" s="29"/>
      <c r="S5204" s="29"/>
      <c r="T5204" s="29"/>
      <c r="U5204" s="29"/>
    </row>
    <row r="5205" spans="1:21" ht="13.5" customHeight="1" x14ac:dyDescent="0.25">
      <c r="A5205" s="39">
        <v>38504</v>
      </c>
      <c r="B5205" s="6"/>
      <c r="C5205" s="6"/>
      <c r="D5205" s="6"/>
      <c r="E5205" s="38">
        <v>10549.87</v>
      </c>
      <c r="F5205" s="29"/>
      <c r="G5205" s="29"/>
      <c r="H5205" s="29"/>
      <c r="I5205" s="29"/>
      <c r="J5205" s="29"/>
      <c r="K5205" s="29"/>
      <c r="L5205" s="29"/>
      <c r="M5205" s="29"/>
      <c r="N5205" s="29"/>
      <c r="O5205" s="29"/>
      <c r="P5205" s="29"/>
      <c r="Q5205" s="29"/>
      <c r="R5205" s="29"/>
      <c r="S5205" s="29"/>
      <c r="T5205" s="29"/>
      <c r="U5205" s="29"/>
    </row>
    <row r="5206" spans="1:21" ht="13.5" customHeight="1" x14ac:dyDescent="0.25">
      <c r="A5206" s="39">
        <v>38503</v>
      </c>
      <c r="B5206" s="6"/>
      <c r="C5206" s="6"/>
      <c r="D5206" s="6"/>
      <c r="E5206" s="38">
        <v>10467.48</v>
      </c>
      <c r="F5206" s="29"/>
      <c r="G5206" s="29"/>
      <c r="H5206" s="29"/>
      <c r="I5206" s="29"/>
      <c r="J5206" s="29"/>
      <c r="K5206" s="29"/>
      <c r="L5206" s="29"/>
      <c r="M5206" s="29"/>
      <c r="N5206" s="29"/>
      <c r="O5206" s="29"/>
      <c r="P5206" s="29"/>
      <c r="Q5206" s="29"/>
      <c r="R5206" s="29"/>
      <c r="S5206" s="29"/>
      <c r="T5206" s="29"/>
      <c r="U5206" s="29"/>
    </row>
    <row r="5207" spans="1:21" ht="13.5" customHeight="1" x14ac:dyDescent="0.25">
      <c r="A5207" s="39">
        <v>38499</v>
      </c>
      <c r="B5207" s="6"/>
      <c r="C5207" s="6"/>
      <c r="D5207" s="6"/>
      <c r="E5207" s="38">
        <v>10542.55</v>
      </c>
      <c r="F5207" s="29"/>
      <c r="G5207" s="29"/>
      <c r="H5207" s="29"/>
      <c r="I5207" s="29"/>
      <c r="J5207" s="29"/>
      <c r="K5207" s="29"/>
      <c r="L5207" s="29"/>
      <c r="M5207" s="29"/>
      <c r="N5207" s="29"/>
      <c r="O5207" s="29"/>
      <c r="P5207" s="29"/>
      <c r="Q5207" s="29"/>
      <c r="R5207" s="29"/>
      <c r="S5207" s="29"/>
      <c r="T5207" s="29"/>
      <c r="U5207" s="29"/>
    </row>
    <row r="5208" spans="1:21" ht="13.5" customHeight="1" x14ac:dyDescent="0.25">
      <c r="A5208" s="39">
        <v>38498</v>
      </c>
      <c r="B5208" s="6"/>
      <c r="C5208" s="6"/>
      <c r="D5208" s="6"/>
      <c r="E5208" s="38">
        <v>10537.6</v>
      </c>
      <c r="F5208" s="29"/>
      <c r="G5208" s="29"/>
      <c r="H5208" s="29"/>
      <c r="I5208" s="29"/>
      <c r="J5208" s="29"/>
      <c r="K5208" s="29"/>
      <c r="L5208" s="29"/>
      <c r="M5208" s="29"/>
      <c r="N5208" s="29"/>
      <c r="O5208" s="29"/>
      <c r="P5208" s="29"/>
      <c r="Q5208" s="29"/>
      <c r="R5208" s="29"/>
      <c r="S5208" s="29"/>
      <c r="T5208" s="29"/>
      <c r="U5208" s="29"/>
    </row>
    <row r="5209" spans="1:21" ht="13.5" customHeight="1" x14ac:dyDescent="0.25">
      <c r="A5209" s="39">
        <v>38497</v>
      </c>
      <c r="B5209" s="6"/>
      <c r="C5209" s="6"/>
      <c r="D5209" s="6"/>
      <c r="E5209" s="38">
        <v>10457.799999999999</v>
      </c>
      <c r="F5209" s="29"/>
      <c r="G5209" s="29"/>
      <c r="H5209" s="29"/>
      <c r="I5209" s="29"/>
      <c r="J5209" s="29"/>
      <c r="K5209" s="29"/>
      <c r="L5209" s="29"/>
      <c r="M5209" s="29"/>
      <c r="N5209" s="29"/>
      <c r="O5209" s="29"/>
      <c r="P5209" s="29"/>
      <c r="Q5209" s="29"/>
      <c r="R5209" s="29"/>
      <c r="S5209" s="29"/>
      <c r="T5209" s="29"/>
      <c r="U5209" s="29"/>
    </row>
    <row r="5210" spans="1:21" ht="13.5" customHeight="1" x14ac:dyDescent="0.25">
      <c r="A5210" s="39">
        <v>38496</v>
      </c>
      <c r="B5210" s="6"/>
      <c r="C5210" s="6"/>
      <c r="D5210" s="6"/>
      <c r="E5210" s="38">
        <v>10503.68</v>
      </c>
      <c r="F5210" s="29"/>
      <c r="G5210" s="29"/>
      <c r="H5210" s="29"/>
      <c r="I5210" s="29"/>
      <c r="J5210" s="29"/>
      <c r="K5210" s="29"/>
      <c r="L5210" s="29"/>
      <c r="M5210" s="29"/>
      <c r="N5210" s="29"/>
      <c r="O5210" s="29"/>
      <c r="P5210" s="29"/>
      <c r="Q5210" s="29"/>
      <c r="R5210" s="29"/>
      <c r="S5210" s="29"/>
      <c r="T5210" s="29"/>
      <c r="U5210" s="29"/>
    </row>
    <row r="5211" spans="1:21" ht="13.5" customHeight="1" x14ac:dyDescent="0.25">
      <c r="A5211" s="39">
        <v>38495</v>
      </c>
      <c r="B5211" s="6"/>
      <c r="C5211" s="6"/>
      <c r="D5211" s="6"/>
      <c r="E5211" s="38">
        <v>10523.56</v>
      </c>
      <c r="F5211" s="29"/>
      <c r="G5211" s="29"/>
      <c r="H5211" s="29"/>
      <c r="I5211" s="29"/>
      <c r="J5211" s="29"/>
      <c r="K5211" s="29"/>
      <c r="L5211" s="29"/>
      <c r="M5211" s="29"/>
      <c r="N5211" s="29"/>
      <c r="O5211" s="29"/>
      <c r="P5211" s="29"/>
      <c r="Q5211" s="29"/>
      <c r="R5211" s="29"/>
      <c r="S5211" s="29"/>
      <c r="T5211" s="29"/>
      <c r="U5211" s="29"/>
    </row>
    <row r="5212" spans="1:21" ht="13.5" customHeight="1" x14ac:dyDescent="0.25">
      <c r="A5212" s="39">
        <v>38492</v>
      </c>
      <c r="B5212" s="6"/>
      <c r="C5212" s="6"/>
      <c r="D5212" s="6"/>
      <c r="E5212" s="38">
        <v>10471.91</v>
      </c>
      <c r="F5212" s="29"/>
      <c r="G5212" s="29"/>
      <c r="H5212" s="29"/>
      <c r="I5212" s="29"/>
      <c r="J5212" s="29"/>
      <c r="K5212" s="29"/>
      <c r="L5212" s="29"/>
      <c r="M5212" s="29"/>
      <c r="N5212" s="29"/>
      <c r="O5212" s="29"/>
      <c r="P5212" s="29"/>
      <c r="Q5212" s="29"/>
      <c r="R5212" s="29"/>
      <c r="S5212" s="29"/>
      <c r="T5212" s="29"/>
      <c r="U5212" s="29"/>
    </row>
    <row r="5213" spans="1:21" ht="13.5" customHeight="1" x14ac:dyDescent="0.25">
      <c r="A5213" s="39">
        <v>38491</v>
      </c>
      <c r="B5213" s="6"/>
      <c r="C5213" s="6"/>
      <c r="D5213" s="6"/>
      <c r="E5213" s="38">
        <v>10493.19</v>
      </c>
      <c r="F5213" s="29"/>
      <c r="G5213" s="29"/>
      <c r="H5213" s="29"/>
      <c r="I5213" s="29"/>
      <c r="J5213" s="29"/>
      <c r="K5213" s="29"/>
      <c r="L5213" s="29"/>
      <c r="M5213" s="29"/>
      <c r="N5213" s="29"/>
      <c r="O5213" s="29"/>
      <c r="P5213" s="29"/>
      <c r="Q5213" s="29"/>
      <c r="R5213" s="29"/>
      <c r="S5213" s="29"/>
      <c r="T5213" s="29"/>
      <c r="U5213" s="29"/>
    </row>
    <row r="5214" spans="1:21" ht="13.5" customHeight="1" x14ac:dyDescent="0.25">
      <c r="A5214" s="39">
        <v>38490</v>
      </c>
      <c r="B5214" s="6"/>
      <c r="C5214" s="6"/>
      <c r="D5214" s="6"/>
      <c r="E5214" s="38">
        <v>10464.450000000001</v>
      </c>
      <c r="F5214" s="29"/>
      <c r="G5214" s="29"/>
      <c r="H5214" s="29"/>
      <c r="I5214" s="29"/>
      <c r="J5214" s="29"/>
      <c r="K5214" s="29"/>
      <c r="L5214" s="29"/>
      <c r="M5214" s="29"/>
      <c r="N5214" s="29"/>
      <c r="O5214" s="29"/>
      <c r="P5214" s="29"/>
      <c r="Q5214" s="29"/>
      <c r="R5214" s="29"/>
      <c r="S5214" s="29"/>
      <c r="T5214" s="29"/>
      <c r="U5214" s="29"/>
    </row>
    <row r="5215" spans="1:21" ht="13.5" customHeight="1" x14ac:dyDescent="0.25">
      <c r="A5215" s="39">
        <v>38489</v>
      </c>
      <c r="B5215" s="6"/>
      <c r="C5215" s="6"/>
      <c r="D5215" s="6"/>
      <c r="E5215" s="38">
        <v>10331.879999999999</v>
      </c>
      <c r="F5215" s="29"/>
      <c r="G5215" s="29"/>
      <c r="H5215" s="29"/>
      <c r="I5215" s="29"/>
      <c r="J5215" s="29"/>
      <c r="K5215" s="29"/>
      <c r="L5215" s="29"/>
      <c r="M5215" s="29"/>
      <c r="N5215" s="29"/>
      <c r="O5215" s="29"/>
      <c r="P5215" s="29"/>
      <c r="Q5215" s="29"/>
      <c r="R5215" s="29"/>
      <c r="S5215" s="29"/>
      <c r="T5215" s="29"/>
      <c r="U5215" s="29"/>
    </row>
    <row r="5216" spans="1:21" ht="13.5" customHeight="1" x14ac:dyDescent="0.25">
      <c r="A5216" s="39">
        <v>38488</v>
      </c>
      <c r="B5216" s="6"/>
      <c r="C5216" s="6"/>
      <c r="D5216" s="6"/>
      <c r="E5216" s="38">
        <v>10252.290000000001</v>
      </c>
      <c r="F5216" s="29"/>
      <c r="G5216" s="29"/>
      <c r="H5216" s="29"/>
      <c r="I5216" s="29"/>
      <c r="J5216" s="29"/>
      <c r="K5216" s="29"/>
      <c r="L5216" s="29"/>
      <c r="M5216" s="29"/>
      <c r="N5216" s="29"/>
      <c r="O5216" s="29"/>
      <c r="P5216" s="29"/>
      <c r="Q5216" s="29"/>
      <c r="R5216" s="29"/>
      <c r="S5216" s="29"/>
      <c r="T5216" s="29"/>
      <c r="U5216" s="29"/>
    </row>
    <row r="5217" spans="1:21" ht="13.5" customHeight="1" x14ac:dyDescent="0.25">
      <c r="A5217" s="39">
        <v>38485</v>
      </c>
      <c r="B5217" s="6"/>
      <c r="C5217" s="6"/>
      <c r="D5217" s="6"/>
      <c r="E5217" s="38">
        <v>10140.120000000001</v>
      </c>
      <c r="F5217" s="29"/>
      <c r="G5217" s="29"/>
      <c r="H5217" s="29"/>
      <c r="I5217" s="29"/>
      <c r="J5217" s="29"/>
      <c r="K5217" s="29"/>
      <c r="L5217" s="29"/>
      <c r="M5217" s="29"/>
      <c r="N5217" s="29"/>
      <c r="O5217" s="29"/>
      <c r="P5217" s="29"/>
      <c r="Q5217" s="29"/>
      <c r="R5217" s="29"/>
      <c r="S5217" s="29"/>
      <c r="T5217" s="29"/>
      <c r="U5217" s="29"/>
    </row>
    <row r="5218" spans="1:21" ht="13.5" customHeight="1" x14ac:dyDescent="0.25">
      <c r="A5218" s="39">
        <v>38484</v>
      </c>
      <c r="B5218" s="6"/>
      <c r="C5218" s="6"/>
      <c r="D5218" s="6"/>
      <c r="E5218" s="38">
        <v>10189.48</v>
      </c>
      <c r="F5218" s="29"/>
      <c r="G5218" s="29"/>
      <c r="H5218" s="29"/>
      <c r="I5218" s="29"/>
      <c r="J5218" s="29"/>
      <c r="K5218" s="29"/>
      <c r="L5218" s="29"/>
      <c r="M5218" s="29"/>
      <c r="N5218" s="29"/>
      <c r="O5218" s="29"/>
      <c r="P5218" s="29"/>
      <c r="Q5218" s="29"/>
      <c r="R5218" s="29"/>
      <c r="S5218" s="29"/>
      <c r="T5218" s="29"/>
      <c r="U5218" s="29"/>
    </row>
    <row r="5219" spans="1:21" ht="13.5" customHeight="1" x14ac:dyDescent="0.25">
      <c r="A5219" s="39">
        <v>38483</v>
      </c>
      <c r="B5219" s="6"/>
      <c r="C5219" s="6"/>
      <c r="D5219" s="6"/>
      <c r="E5219" s="38">
        <v>10300.25</v>
      </c>
      <c r="F5219" s="29"/>
      <c r="G5219" s="29"/>
      <c r="H5219" s="29"/>
      <c r="I5219" s="29"/>
      <c r="J5219" s="29"/>
      <c r="K5219" s="29"/>
      <c r="L5219" s="29"/>
      <c r="M5219" s="29"/>
      <c r="N5219" s="29"/>
      <c r="O5219" s="29"/>
      <c r="P5219" s="29"/>
      <c r="Q5219" s="29"/>
      <c r="R5219" s="29"/>
      <c r="S5219" s="29"/>
      <c r="T5219" s="29"/>
      <c r="U5219" s="29"/>
    </row>
    <row r="5220" spans="1:21" ht="13.5" customHeight="1" x14ac:dyDescent="0.25">
      <c r="A5220" s="39">
        <v>38482</v>
      </c>
      <c r="B5220" s="6"/>
      <c r="C5220" s="6"/>
      <c r="D5220" s="6"/>
      <c r="E5220" s="38">
        <v>10281.11</v>
      </c>
      <c r="F5220" s="29"/>
      <c r="G5220" s="29"/>
      <c r="H5220" s="29"/>
      <c r="I5220" s="29"/>
      <c r="J5220" s="29"/>
      <c r="K5220" s="29"/>
      <c r="L5220" s="29"/>
      <c r="M5220" s="29"/>
      <c r="N5220" s="29"/>
      <c r="O5220" s="29"/>
      <c r="P5220" s="29"/>
      <c r="Q5220" s="29"/>
      <c r="R5220" s="29"/>
      <c r="S5220" s="29"/>
      <c r="T5220" s="29"/>
      <c r="U5220" s="29"/>
    </row>
    <row r="5221" spans="1:21" ht="13.5" customHeight="1" x14ac:dyDescent="0.25">
      <c r="A5221" s="39">
        <v>38481</v>
      </c>
      <c r="B5221" s="6"/>
      <c r="C5221" s="6"/>
      <c r="D5221" s="6"/>
      <c r="E5221" s="38">
        <v>10384.34</v>
      </c>
      <c r="F5221" s="29"/>
      <c r="G5221" s="29"/>
      <c r="H5221" s="29"/>
      <c r="I5221" s="29"/>
      <c r="J5221" s="29"/>
      <c r="K5221" s="29"/>
      <c r="L5221" s="29"/>
      <c r="M5221" s="29"/>
      <c r="N5221" s="29"/>
      <c r="O5221" s="29"/>
      <c r="P5221" s="29"/>
      <c r="Q5221" s="29"/>
      <c r="R5221" s="29"/>
      <c r="S5221" s="29"/>
      <c r="T5221" s="29"/>
      <c r="U5221" s="29"/>
    </row>
    <row r="5222" spans="1:21" ht="13.5" customHeight="1" x14ac:dyDescent="0.25">
      <c r="A5222" s="39">
        <v>38478</v>
      </c>
      <c r="B5222" s="6"/>
      <c r="C5222" s="6"/>
      <c r="D5222" s="6"/>
      <c r="E5222" s="38">
        <v>10345.4</v>
      </c>
      <c r="F5222" s="29"/>
      <c r="G5222" s="29"/>
      <c r="H5222" s="29"/>
      <c r="I5222" s="29"/>
      <c r="J5222" s="29"/>
      <c r="K5222" s="29"/>
      <c r="L5222" s="29"/>
      <c r="M5222" s="29"/>
      <c r="N5222" s="29"/>
      <c r="O5222" s="29"/>
      <c r="P5222" s="29"/>
      <c r="Q5222" s="29"/>
      <c r="R5222" s="29"/>
      <c r="S5222" s="29"/>
      <c r="T5222" s="29"/>
      <c r="U5222" s="29"/>
    </row>
    <row r="5223" spans="1:21" ht="13.5" customHeight="1" x14ac:dyDescent="0.25">
      <c r="A5223" s="39">
        <v>38477</v>
      </c>
      <c r="B5223" s="6"/>
      <c r="C5223" s="6"/>
      <c r="D5223" s="6"/>
      <c r="E5223" s="38">
        <v>10340.379999999999</v>
      </c>
      <c r="F5223" s="29"/>
      <c r="G5223" s="29"/>
      <c r="H5223" s="29"/>
      <c r="I5223" s="29"/>
      <c r="J5223" s="29"/>
      <c r="K5223" s="29"/>
      <c r="L5223" s="29"/>
      <c r="M5223" s="29"/>
      <c r="N5223" s="29"/>
      <c r="O5223" s="29"/>
      <c r="P5223" s="29"/>
      <c r="Q5223" s="29"/>
      <c r="R5223" s="29"/>
      <c r="S5223" s="29"/>
      <c r="T5223" s="29"/>
      <c r="U5223" s="29"/>
    </row>
    <row r="5224" spans="1:21" ht="13.5" customHeight="1" x14ac:dyDescent="0.25">
      <c r="A5224" s="39">
        <v>38476</v>
      </c>
      <c r="B5224" s="6"/>
      <c r="C5224" s="6"/>
      <c r="D5224" s="6"/>
      <c r="E5224" s="38">
        <v>10384.64</v>
      </c>
      <c r="F5224" s="29"/>
      <c r="G5224" s="29"/>
      <c r="H5224" s="29"/>
      <c r="I5224" s="29"/>
      <c r="J5224" s="29"/>
      <c r="K5224" s="29"/>
      <c r="L5224" s="29"/>
      <c r="M5224" s="29"/>
      <c r="N5224" s="29"/>
      <c r="O5224" s="29"/>
      <c r="P5224" s="29"/>
      <c r="Q5224" s="29"/>
      <c r="R5224" s="29"/>
      <c r="S5224" s="29"/>
      <c r="T5224" s="29"/>
      <c r="U5224" s="29"/>
    </row>
    <row r="5225" spans="1:21" ht="13.5" customHeight="1" x14ac:dyDescent="0.25">
      <c r="A5225" s="39">
        <v>38475</v>
      </c>
      <c r="B5225" s="6"/>
      <c r="C5225" s="6"/>
      <c r="D5225" s="6"/>
      <c r="E5225" s="38">
        <v>10256.950000000001</v>
      </c>
      <c r="F5225" s="29"/>
      <c r="G5225" s="29"/>
      <c r="H5225" s="29"/>
      <c r="I5225" s="29"/>
      <c r="J5225" s="29"/>
      <c r="K5225" s="29"/>
      <c r="L5225" s="29"/>
      <c r="M5225" s="29"/>
      <c r="N5225" s="29"/>
      <c r="O5225" s="29"/>
      <c r="P5225" s="29"/>
      <c r="Q5225" s="29"/>
      <c r="R5225" s="29"/>
      <c r="S5225" s="29"/>
      <c r="T5225" s="29"/>
      <c r="U5225" s="29"/>
    </row>
    <row r="5226" spans="1:21" ht="13.5" customHeight="1" x14ac:dyDescent="0.25">
      <c r="A5226" s="39">
        <v>38474</v>
      </c>
      <c r="B5226" s="6"/>
      <c r="C5226" s="6"/>
      <c r="D5226" s="6"/>
      <c r="E5226" s="38">
        <v>10251.700000000001</v>
      </c>
      <c r="F5226" s="29"/>
      <c r="G5226" s="29"/>
      <c r="H5226" s="29"/>
      <c r="I5226" s="29"/>
      <c r="J5226" s="29"/>
      <c r="K5226" s="29"/>
      <c r="L5226" s="29"/>
      <c r="M5226" s="29"/>
      <c r="N5226" s="29"/>
      <c r="O5226" s="29"/>
      <c r="P5226" s="29"/>
      <c r="Q5226" s="29"/>
      <c r="R5226" s="29"/>
      <c r="S5226" s="29"/>
      <c r="T5226" s="29"/>
      <c r="U5226" s="29"/>
    </row>
    <row r="5227" spans="1:21" ht="13.5" customHeight="1" x14ac:dyDescent="0.25">
      <c r="A5227" s="39">
        <v>38471</v>
      </c>
      <c r="B5227" s="6"/>
      <c r="C5227" s="6"/>
      <c r="D5227" s="6"/>
      <c r="E5227" s="38">
        <v>10192.51</v>
      </c>
      <c r="F5227" s="29"/>
      <c r="G5227" s="29"/>
      <c r="H5227" s="29"/>
      <c r="I5227" s="29"/>
      <c r="J5227" s="29"/>
      <c r="K5227" s="29"/>
      <c r="L5227" s="29"/>
      <c r="M5227" s="29"/>
      <c r="N5227" s="29"/>
      <c r="O5227" s="29"/>
      <c r="P5227" s="29"/>
      <c r="Q5227" s="29"/>
      <c r="R5227" s="29"/>
      <c r="S5227" s="29"/>
      <c r="T5227" s="29"/>
      <c r="U5227" s="29"/>
    </row>
    <row r="5228" spans="1:21" ht="13.5" customHeight="1" x14ac:dyDescent="0.25">
      <c r="A5228" s="39">
        <v>38470</v>
      </c>
      <c r="B5228" s="6"/>
      <c r="C5228" s="6"/>
      <c r="D5228" s="6"/>
      <c r="E5228" s="38">
        <v>10070.370000000001</v>
      </c>
      <c r="F5228" s="29"/>
      <c r="G5228" s="29"/>
      <c r="H5228" s="29"/>
      <c r="I5228" s="29"/>
      <c r="J5228" s="29"/>
      <c r="K5228" s="29"/>
      <c r="L5228" s="29"/>
      <c r="M5228" s="29"/>
      <c r="N5228" s="29"/>
      <c r="O5228" s="29"/>
      <c r="P5228" s="29"/>
      <c r="Q5228" s="29"/>
      <c r="R5228" s="29"/>
      <c r="S5228" s="29"/>
      <c r="T5228" s="29"/>
      <c r="U5228" s="29"/>
    </row>
    <row r="5229" spans="1:21" ht="13.5" customHeight="1" x14ac:dyDescent="0.25">
      <c r="A5229" s="39">
        <v>38469</v>
      </c>
      <c r="B5229" s="6"/>
      <c r="C5229" s="6"/>
      <c r="D5229" s="6"/>
      <c r="E5229" s="38">
        <v>10198.799999999999</v>
      </c>
      <c r="F5229" s="29"/>
      <c r="G5229" s="29"/>
      <c r="H5229" s="29"/>
      <c r="I5229" s="29"/>
      <c r="J5229" s="29"/>
      <c r="K5229" s="29"/>
      <c r="L5229" s="29"/>
      <c r="M5229" s="29"/>
      <c r="N5229" s="29"/>
      <c r="O5229" s="29"/>
      <c r="P5229" s="29"/>
      <c r="Q5229" s="29"/>
      <c r="R5229" s="29"/>
      <c r="S5229" s="29"/>
      <c r="T5229" s="29"/>
      <c r="U5229" s="29"/>
    </row>
    <row r="5230" spans="1:21" ht="13.5" customHeight="1" x14ac:dyDescent="0.25">
      <c r="A5230" s="39">
        <v>38468</v>
      </c>
      <c r="B5230" s="6"/>
      <c r="C5230" s="6"/>
      <c r="D5230" s="6"/>
      <c r="E5230" s="38">
        <v>10151.129999999999</v>
      </c>
      <c r="F5230" s="29"/>
      <c r="G5230" s="29"/>
      <c r="H5230" s="29"/>
      <c r="I5230" s="29"/>
      <c r="J5230" s="29"/>
      <c r="K5230" s="29"/>
      <c r="L5230" s="29"/>
      <c r="M5230" s="29"/>
      <c r="N5230" s="29"/>
      <c r="O5230" s="29"/>
      <c r="P5230" s="29"/>
      <c r="Q5230" s="29"/>
      <c r="R5230" s="29"/>
      <c r="S5230" s="29"/>
      <c r="T5230" s="29"/>
      <c r="U5230" s="29"/>
    </row>
    <row r="5231" spans="1:21" ht="13.5" customHeight="1" x14ac:dyDescent="0.25">
      <c r="A5231" s="39">
        <v>38467</v>
      </c>
      <c r="B5231" s="6"/>
      <c r="C5231" s="6"/>
      <c r="D5231" s="6"/>
      <c r="E5231" s="38">
        <v>10242.469999999999</v>
      </c>
      <c r="F5231" s="29"/>
      <c r="G5231" s="29"/>
      <c r="H5231" s="29"/>
      <c r="I5231" s="29"/>
      <c r="J5231" s="29"/>
      <c r="K5231" s="29"/>
      <c r="L5231" s="29"/>
      <c r="M5231" s="29"/>
      <c r="N5231" s="29"/>
      <c r="O5231" s="29"/>
      <c r="P5231" s="29"/>
      <c r="Q5231" s="29"/>
      <c r="R5231" s="29"/>
      <c r="S5231" s="29"/>
      <c r="T5231" s="29"/>
      <c r="U5231" s="29"/>
    </row>
    <row r="5232" spans="1:21" ht="13.5" customHeight="1" x14ac:dyDescent="0.25">
      <c r="A5232" s="39">
        <v>38464</v>
      </c>
      <c r="B5232" s="6"/>
      <c r="C5232" s="6"/>
      <c r="D5232" s="6"/>
      <c r="E5232" s="38">
        <v>10157.709999999999</v>
      </c>
      <c r="F5232" s="29"/>
      <c r="G5232" s="29"/>
      <c r="H5232" s="29"/>
      <c r="I5232" s="29"/>
      <c r="J5232" s="29"/>
      <c r="K5232" s="29"/>
      <c r="L5232" s="29"/>
      <c r="M5232" s="29"/>
      <c r="N5232" s="29"/>
      <c r="O5232" s="29"/>
      <c r="P5232" s="29"/>
      <c r="Q5232" s="29"/>
      <c r="R5232" s="29"/>
      <c r="S5232" s="29"/>
      <c r="T5232" s="29"/>
      <c r="U5232" s="29"/>
    </row>
    <row r="5233" spans="1:21" ht="13.5" customHeight="1" x14ac:dyDescent="0.25">
      <c r="A5233" s="39">
        <v>38463</v>
      </c>
      <c r="B5233" s="6"/>
      <c r="C5233" s="6"/>
      <c r="D5233" s="6"/>
      <c r="E5233" s="38">
        <v>10218.6</v>
      </c>
      <c r="F5233" s="29"/>
      <c r="G5233" s="29"/>
      <c r="H5233" s="29"/>
      <c r="I5233" s="29"/>
      <c r="J5233" s="29"/>
      <c r="K5233" s="29"/>
      <c r="L5233" s="29"/>
      <c r="M5233" s="29"/>
      <c r="N5233" s="29"/>
      <c r="O5233" s="29"/>
      <c r="P5233" s="29"/>
      <c r="Q5233" s="29"/>
      <c r="R5233" s="29"/>
      <c r="S5233" s="29"/>
      <c r="T5233" s="29"/>
      <c r="U5233" s="29"/>
    </row>
    <row r="5234" spans="1:21" ht="13.5" customHeight="1" x14ac:dyDescent="0.25">
      <c r="A5234" s="39">
        <v>38462</v>
      </c>
      <c r="B5234" s="6"/>
      <c r="C5234" s="6"/>
      <c r="D5234" s="6"/>
      <c r="E5234" s="38">
        <v>10012.36</v>
      </c>
      <c r="F5234" s="29"/>
      <c r="G5234" s="29"/>
      <c r="H5234" s="29"/>
      <c r="I5234" s="29"/>
      <c r="J5234" s="29"/>
      <c r="K5234" s="29"/>
      <c r="L5234" s="29"/>
      <c r="M5234" s="29"/>
      <c r="N5234" s="29"/>
      <c r="O5234" s="29"/>
      <c r="P5234" s="29"/>
      <c r="Q5234" s="29"/>
      <c r="R5234" s="29"/>
      <c r="S5234" s="29"/>
      <c r="T5234" s="29"/>
      <c r="U5234" s="29"/>
    </row>
    <row r="5235" spans="1:21" ht="13.5" customHeight="1" x14ac:dyDescent="0.25">
      <c r="A5235" s="39">
        <v>38461</v>
      </c>
      <c r="B5235" s="6"/>
      <c r="C5235" s="6"/>
      <c r="D5235" s="6"/>
      <c r="E5235" s="38">
        <v>10127.41</v>
      </c>
      <c r="F5235" s="29"/>
      <c r="G5235" s="29"/>
      <c r="H5235" s="29"/>
      <c r="I5235" s="29"/>
      <c r="J5235" s="29"/>
      <c r="K5235" s="29"/>
      <c r="L5235" s="29"/>
      <c r="M5235" s="29"/>
      <c r="N5235" s="29"/>
      <c r="O5235" s="29"/>
      <c r="P5235" s="29"/>
      <c r="Q5235" s="29"/>
      <c r="R5235" s="29"/>
      <c r="S5235" s="29"/>
      <c r="T5235" s="29"/>
      <c r="U5235" s="29"/>
    </row>
    <row r="5236" spans="1:21" ht="13.5" customHeight="1" x14ac:dyDescent="0.25">
      <c r="A5236" s="39">
        <v>38460</v>
      </c>
      <c r="B5236" s="6"/>
      <c r="C5236" s="6"/>
      <c r="D5236" s="6"/>
      <c r="E5236" s="38">
        <v>10071.25</v>
      </c>
      <c r="F5236" s="29"/>
      <c r="G5236" s="29"/>
      <c r="H5236" s="29"/>
      <c r="I5236" s="29"/>
      <c r="J5236" s="29"/>
      <c r="K5236" s="29"/>
      <c r="L5236" s="29"/>
      <c r="M5236" s="29"/>
      <c r="N5236" s="29"/>
      <c r="O5236" s="29"/>
      <c r="P5236" s="29"/>
      <c r="Q5236" s="29"/>
      <c r="R5236" s="29"/>
      <c r="S5236" s="29"/>
      <c r="T5236" s="29"/>
      <c r="U5236" s="29"/>
    </row>
    <row r="5237" spans="1:21" ht="13.5" customHeight="1" x14ac:dyDescent="0.25">
      <c r="A5237" s="39">
        <v>38457</v>
      </c>
      <c r="B5237" s="6"/>
      <c r="C5237" s="6"/>
      <c r="D5237" s="6"/>
      <c r="E5237" s="38">
        <v>10087.51</v>
      </c>
      <c r="F5237" s="29"/>
      <c r="G5237" s="29"/>
      <c r="H5237" s="29"/>
      <c r="I5237" s="29"/>
      <c r="J5237" s="29"/>
      <c r="K5237" s="29"/>
      <c r="L5237" s="29"/>
      <c r="M5237" s="29"/>
      <c r="N5237" s="29"/>
      <c r="O5237" s="29"/>
      <c r="P5237" s="29"/>
      <c r="Q5237" s="29"/>
      <c r="R5237" s="29"/>
      <c r="S5237" s="29"/>
      <c r="T5237" s="29"/>
      <c r="U5237" s="29"/>
    </row>
    <row r="5238" spans="1:21" ht="13.5" customHeight="1" x14ac:dyDescent="0.25">
      <c r="A5238" s="39">
        <v>38456</v>
      </c>
      <c r="B5238" s="6"/>
      <c r="C5238" s="6"/>
      <c r="D5238" s="6"/>
      <c r="E5238" s="38">
        <v>10278.75</v>
      </c>
      <c r="F5238" s="29"/>
      <c r="G5238" s="29"/>
      <c r="H5238" s="29"/>
      <c r="I5238" s="29"/>
      <c r="J5238" s="29"/>
      <c r="K5238" s="29"/>
      <c r="L5238" s="29"/>
      <c r="M5238" s="29"/>
      <c r="N5238" s="29"/>
      <c r="O5238" s="29"/>
      <c r="P5238" s="29"/>
      <c r="Q5238" s="29"/>
      <c r="R5238" s="29"/>
      <c r="S5238" s="29"/>
      <c r="T5238" s="29"/>
      <c r="U5238" s="29"/>
    </row>
    <row r="5239" spans="1:21" ht="13.5" customHeight="1" x14ac:dyDescent="0.25">
      <c r="A5239" s="39">
        <v>38455</v>
      </c>
      <c r="B5239" s="6"/>
      <c r="C5239" s="6"/>
      <c r="D5239" s="6"/>
      <c r="E5239" s="38">
        <v>10403.93</v>
      </c>
      <c r="F5239" s="29"/>
      <c r="G5239" s="29"/>
      <c r="H5239" s="29"/>
      <c r="I5239" s="29"/>
      <c r="J5239" s="29"/>
      <c r="K5239" s="29"/>
      <c r="L5239" s="29"/>
      <c r="M5239" s="29"/>
      <c r="N5239" s="29"/>
      <c r="O5239" s="29"/>
      <c r="P5239" s="29"/>
      <c r="Q5239" s="29"/>
      <c r="R5239" s="29"/>
      <c r="S5239" s="29"/>
      <c r="T5239" s="29"/>
      <c r="U5239" s="29"/>
    </row>
    <row r="5240" spans="1:21" ht="13.5" customHeight="1" x14ac:dyDescent="0.25">
      <c r="A5240" s="39">
        <v>38454</v>
      </c>
      <c r="B5240" s="6"/>
      <c r="C5240" s="6"/>
      <c r="D5240" s="6"/>
      <c r="E5240" s="38">
        <v>10507.97</v>
      </c>
      <c r="F5240" s="29"/>
      <c r="G5240" s="29"/>
      <c r="H5240" s="29"/>
      <c r="I5240" s="29"/>
      <c r="J5240" s="29"/>
      <c r="K5240" s="29"/>
      <c r="L5240" s="29"/>
      <c r="M5240" s="29"/>
      <c r="N5240" s="29"/>
      <c r="O5240" s="29"/>
      <c r="P5240" s="29"/>
      <c r="Q5240" s="29"/>
      <c r="R5240" s="29"/>
      <c r="S5240" s="29"/>
      <c r="T5240" s="29"/>
      <c r="U5240" s="29"/>
    </row>
    <row r="5241" spans="1:21" ht="13.5" customHeight="1" x14ac:dyDescent="0.25">
      <c r="A5241" s="39">
        <v>38453</v>
      </c>
      <c r="B5241" s="6"/>
      <c r="C5241" s="6"/>
      <c r="D5241" s="6"/>
      <c r="E5241" s="38">
        <v>10448.56</v>
      </c>
      <c r="F5241" s="29"/>
      <c r="G5241" s="29"/>
      <c r="H5241" s="29"/>
      <c r="I5241" s="29"/>
      <c r="J5241" s="29"/>
      <c r="K5241" s="29"/>
      <c r="L5241" s="29"/>
      <c r="M5241" s="29"/>
      <c r="N5241" s="29"/>
      <c r="O5241" s="29"/>
      <c r="P5241" s="29"/>
      <c r="Q5241" s="29"/>
      <c r="R5241" s="29"/>
      <c r="S5241" s="29"/>
      <c r="T5241" s="29"/>
      <c r="U5241" s="29"/>
    </row>
    <row r="5242" spans="1:21" ht="13.5" customHeight="1" x14ac:dyDescent="0.25">
      <c r="A5242" s="39">
        <v>38450</v>
      </c>
      <c r="B5242" s="6"/>
      <c r="C5242" s="6"/>
      <c r="D5242" s="6"/>
      <c r="E5242" s="38">
        <v>10461.34</v>
      </c>
      <c r="F5242" s="29"/>
      <c r="G5242" s="29"/>
      <c r="H5242" s="29"/>
      <c r="I5242" s="29"/>
      <c r="J5242" s="29"/>
      <c r="K5242" s="29"/>
      <c r="L5242" s="29"/>
      <c r="M5242" s="29"/>
      <c r="N5242" s="29"/>
      <c r="O5242" s="29"/>
      <c r="P5242" s="29"/>
      <c r="Q5242" s="29"/>
      <c r="R5242" s="29"/>
      <c r="S5242" s="29"/>
      <c r="T5242" s="29"/>
      <c r="U5242" s="29"/>
    </row>
    <row r="5243" spans="1:21" ht="13.5" customHeight="1" x14ac:dyDescent="0.25">
      <c r="A5243" s="39">
        <v>38449</v>
      </c>
      <c r="B5243" s="6"/>
      <c r="C5243" s="6"/>
      <c r="D5243" s="6"/>
      <c r="E5243" s="38">
        <v>10546.32</v>
      </c>
      <c r="F5243" s="29"/>
      <c r="G5243" s="29"/>
      <c r="H5243" s="29"/>
      <c r="I5243" s="29"/>
      <c r="J5243" s="29"/>
      <c r="K5243" s="29"/>
      <c r="L5243" s="29"/>
      <c r="M5243" s="29"/>
      <c r="N5243" s="29"/>
      <c r="O5243" s="29"/>
      <c r="P5243" s="29"/>
      <c r="Q5243" s="29"/>
      <c r="R5243" s="29"/>
      <c r="S5243" s="29"/>
      <c r="T5243" s="29"/>
      <c r="U5243" s="29"/>
    </row>
    <row r="5244" spans="1:21" ht="13.5" customHeight="1" x14ac:dyDescent="0.25">
      <c r="A5244" s="39">
        <v>38448</v>
      </c>
      <c r="B5244" s="6"/>
      <c r="C5244" s="6"/>
      <c r="D5244" s="6"/>
      <c r="E5244" s="38">
        <v>10486.02</v>
      </c>
      <c r="F5244" s="29"/>
      <c r="G5244" s="29"/>
      <c r="H5244" s="29"/>
      <c r="I5244" s="29"/>
      <c r="J5244" s="29"/>
      <c r="K5244" s="29"/>
      <c r="L5244" s="29"/>
      <c r="M5244" s="29"/>
      <c r="N5244" s="29"/>
      <c r="O5244" s="29"/>
      <c r="P5244" s="29"/>
      <c r="Q5244" s="29"/>
      <c r="R5244" s="29"/>
      <c r="S5244" s="29"/>
      <c r="T5244" s="29"/>
      <c r="U5244" s="29"/>
    </row>
    <row r="5245" spans="1:21" ht="13.5" customHeight="1" x14ac:dyDescent="0.25">
      <c r="A5245" s="39">
        <v>38447</v>
      </c>
      <c r="B5245" s="6"/>
      <c r="C5245" s="6"/>
      <c r="D5245" s="6"/>
      <c r="E5245" s="38">
        <v>10458.459999999999</v>
      </c>
      <c r="F5245" s="29"/>
      <c r="G5245" s="29"/>
      <c r="H5245" s="29"/>
      <c r="I5245" s="29"/>
      <c r="J5245" s="29"/>
      <c r="K5245" s="29"/>
      <c r="L5245" s="29"/>
      <c r="M5245" s="29"/>
      <c r="N5245" s="29"/>
      <c r="O5245" s="29"/>
      <c r="P5245" s="29"/>
      <c r="Q5245" s="29"/>
      <c r="R5245" s="29"/>
      <c r="S5245" s="29"/>
      <c r="T5245" s="29"/>
      <c r="U5245" s="29"/>
    </row>
    <row r="5246" spans="1:21" ht="13.5" customHeight="1" x14ac:dyDescent="0.25">
      <c r="A5246" s="39">
        <v>38446</v>
      </c>
      <c r="B5246" s="6"/>
      <c r="C5246" s="6"/>
      <c r="D5246" s="6"/>
      <c r="E5246" s="38">
        <v>10421.14</v>
      </c>
      <c r="F5246" s="29"/>
      <c r="G5246" s="29"/>
      <c r="H5246" s="29"/>
      <c r="I5246" s="29"/>
      <c r="J5246" s="29"/>
      <c r="K5246" s="29"/>
      <c r="L5246" s="29"/>
      <c r="M5246" s="29"/>
      <c r="N5246" s="29"/>
      <c r="O5246" s="29"/>
      <c r="P5246" s="29"/>
      <c r="Q5246" s="29"/>
      <c r="R5246" s="29"/>
      <c r="S5246" s="29"/>
      <c r="T5246" s="29"/>
      <c r="U5246" s="29"/>
    </row>
    <row r="5247" spans="1:21" ht="13.5" customHeight="1" x14ac:dyDescent="0.25">
      <c r="A5247" s="39">
        <v>38443</v>
      </c>
      <c r="B5247" s="6"/>
      <c r="C5247" s="6"/>
      <c r="D5247" s="6"/>
      <c r="E5247" s="38">
        <v>10404.299999999999</v>
      </c>
      <c r="F5247" s="29"/>
      <c r="G5247" s="29"/>
      <c r="H5247" s="29"/>
      <c r="I5247" s="29"/>
      <c r="J5247" s="29"/>
      <c r="K5247" s="29"/>
      <c r="L5247" s="29"/>
      <c r="M5247" s="29"/>
      <c r="N5247" s="29"/>
      <c r="O5247" s="29"/>
      <c r="P5247" s="29"/>
      <c r="Q5247" s="29"/>
      <c r="R5247" s="29"/>
      <c r="S5247" s="29"/>
      <c r="T5247" s="29"/>
      <c r="U5247" s="29"/>
    </row>
    <row r="5248" spans="1:21" ht="13.5" customHeight="1" x14ac:dyDescent="0.25">
      <c r="A5248" s="39">
        <v>38442</v>
      </c>
      <c r="B5248" s="6"/>
      <c r="C5248" s="6"/>
      <c r="D5248" s="6"/>
      <c r="E5248" s="38">
        <v>10503.76</v>
      </c>
      <c r="F5248" s="29"/>
      <c r="G5248" s="29"/>
      <c r="H5248" s="29"/>
      <c r="I5248" s="29"/>
      <c r="J5248" s="29"/>
      <c r="K5248" s="29"/>
      <c r="L5248" s="29"/>
      <c r="M5248" s="29"/>
      <c r="N5248" s="29"/>
      <c r="O5248" s="29"/>
      <c r="P5248" s="29"/>
      <c r="Q5248" s="29"/>
      <c r="R5248" s="29"/>
      <c r="S5248" s="29"/>
      <c r="T5248" s="29"/>
      <c r="U5248" s="29"/>
    </row>
    <row r="5249" spans="1:21" ht="13.5" customHeight="1" x14ac:dyDescent="0.25">
      <c r="A5249" s="39">
        <v>38441</v>
      </c>
      <c r="B5249" s="6"/>
      <c r="C5249" s="6"/>
      <c r="D5249" s="6"/>
      <c r="E5249" s="38">
        <v>10540.93</v>
      </c>
      <c r="F5249" s="29"/>
      <c r="G5249" s="29"/>
      <c r="H5249" s="29"/>
      <c r="I5249" s="29"/>
      <c r="J5249" s="29"/>
      <c r="K5249" s="29"/>
      <c r="L5249" s="29"/>
      <c r="M5249" s="29"/>
      <c r="N5249" s="29"/>
      <c r="O5249" s="29"/>
      <c r="P5249" s="29"/>
      <c r="Q5249" s="29"/>
      <c r="R5249" s="29"/>
      <c r="S5249" s="29"/>
      <c r="T5249" s="29"/>
      <c r="U5249" s="29"/>
    </row>
    <row r="5250" spans="1:21" ht="13.5" customHeight="1" x14ac:dyDescent="0.25">
      <c r="A5250" s="39">
        <v>38440</v>
      </c>
      <c r="B5250" s="6"/>
      <c r="C5250" s="6"/>
      <c r="D5250" s="6"/>
      <c r="E5250" s="38">
        <v>10405.700000000001</v>
      </c>
      <c r="F5250" s="29"/>
      <c r="G5250" s="29"/>
      <c r="H5250" s="29"/>
      <c r="I5250" s="29"/>
      <c r="J5250" s="29"/>
      <c r="K5250" s="29"/>
      <c r="L5250" s="29"/>
      <c r="M5250" s="29"/>
      <c r="N5250" s="29"/>
      <c r="O5250" s="29"/>
      <c r="P5250" s="29"/>
      <c r="Q5250" s="29"/>
      <c r="R5250" s="29"/>
      <c r="S5250" s="29"/>
      <c r="T5250" s="29"/>
      <c r="U5250" s="29"/>
    </row>
    <row r="5251" spans="1:21" ht="13.5" customHeight="1" x14ac:dyDescent="0.25">
      <c r="A5251" s="39">
        <v>38439</v>
      </c>
      <c r="B5251" s="6"/>
      <c r="C5251" s="6"/>
      <c r="D5251" s="6"/>
      <c r="E5251" s="38">
        <v>10485.65</v>
      </c>
      <c r="F5251" s="29"/>
      <c r="G5251" s="29"/>
      <c r="H5251" s="29"/>
      <c r="I5251" s="29"/>
      <c r="J5251" s="29"/>
      <c r="K5251" s="29"/>
      <c r="L5251" s="29"/>
      <c r="M5251" s="29"/>
      <c r="N5251" s="29"/>
      <c r="O5251" s="29"/>
      <c r="P5251" s="29"/>
      <c r="Q5251" s="29"/>
      <c r="R5251" s="29"/>
      <c r="S5251" s="29"/>
      <c r="T5251" s="29"/>
      <c r="U5251" s="29"/>
    </row>
    <row r="5252" spans="1:21" ht="13.5" customHeight="1" x14ac:dyDescent="0.25">
      <c r="A5252" s="39">
        <v>38435</v>
      </c>
      <c r="B5252" s="6"/>
      <c r="C5252" s="6"/>
      <c r="D5252" s="6"/>
      <c r="E5252" s="38">
        <v>10442.870000000001</v>
      </c>
      <c r="F5252" s="29"/>
      <c r="G5252" s="29"/>
      <c r="H5252" s="29"/>
      <c r="I5252" s="29"/>
      <c r="J5252" s="29"/>
      <c r="K5252" s="29"/>
      <c r="L5252" s="29"/>
      <c r="M5252" s="29"/>
      <c r="N5252" s="29"/>
      <c r="O5252" s="29"/>
      <c r="P5252" s="29"/>
      <c r="Q5252" s="29"/>
      <c r="R5252" s="29"/>
      <c r="S5252" s="29"/>
      <c r="T5252" s="29"/>
      <c r="U5252" s="29"/>
    </row>
    <row r="5253" spans="1:21" ht="13.5" customHeight="1" x14ac:dyDescent="0.25">
      <c r="A5253" s="39">
        <v>38434</v>
      </c>
      <c r="B5253" s="6"/>
      <c r="C5253" s="6"/>
      <c r="D5253" s="6"/>
      <c r="E5253" s="38">
        <v>10456.02</v>
      </c>
      <c r="F5253" s="29"/>
      <c r="G5253" s="29"/>
      <c r="H5253" s="29"/>
      <c r="I5253" s="29"/>
      <c r="J5253" s="29"/>
      <c r="K5253" s="29"/>
      <c r="L5253" s="29"/>
      <c r="M5253" s="29"/>
      <c r="N5253" s="29"/>
      <c r="O5253" s="29"/>
      <c r="P5253" s="29"/>
      <c r="Q5253" s="29"/>
      <c r="R5253" s="29"/>
      <c r="S5253" s="29"/>
      <c r="T5253" s="29"/>
      <c r="U5253" s="29"/>
    </row>
    <row r="5254" spans="1:21" ht="13.5" customHeight="1" x14ac:dyDescent="0.25">
      <c r="A5254" s="39">
        <v>38433</v>
      </c>
      <c r="B5254" s="6"/>
      <c r="C5254" s="6"/>
      <c r="D5254" s="6"/>
      <c r="E5254" s="38">
        <v>10470.51</v>
      </c>
      <c r="F5254" s="29"/>
      <c r="G5254" s="29"/>
      <c r="H5254" s="29"/>
      <c r="I5254" s="29"/>
      <c r="J5254" s="29"/>
      <c r="K5254" s="29"/>
      <c r="L5254" s="29"/>
      <c r="M5254" s="29"/>
      <c r="N5254" s="29"/>
      <c r="O5254" s="29"/>
      <c r="P5254" s="29"/>
      <c r="Q5254" s="29"/>
      <c r="R5254" s="29"/>
      <c r="S5254" s="29"/>
      <c r="T5254" s="29"/>
      <c r="U5254" s="29"/>
    </row>
    <row r="5255" spans="1:21" ht="13.5" customHeight="1" x14ac:dyDescent="0.25">
      <c r="A5255" s="39">
        <v>38432</v>
      </c>
      <c r="B5255" s="6"/>
      <c r="C5255" s="6"/>
      <c r="D5255" s="6"/>
      <c r="E5255" s="38">
        <v>10565.39</v>
      </c>
      <c r="F5255" s="29"/>
      <c r="G5255" s="29"/>
      <c r="H5255" s="29"/>
      <c r="I5255" s="29"/>
      <c r="J5255" s="29"/>
      <c r="K5255" s="29"/>
      <c r="L5255" s="29"/>
      <c r="M5255" s="29"/>
      <c r="N5255" s="29"/>
      <c r="O5255" s="29"/>
      <c r="P5255" s="29"/>
      <c r="Q5255" s="29"/>
      <c r="R5255" s="29"/>
      <c r="S5255" s="29"/>
      <c r="T5255" s="29"/>
      <c r="U5255" s="29"/>
    </row>
    <row r="5256" spans="1:21" ht="13.5" customHeight="1" x14ac:dyDescent="0.25">
      <c r="A5256" s="39">
        <v>38429</v>
      </c>
      <c r="B5256" s="6"/>
      <c r="C5256" s="6"/>
      <c r="D5256" s="6"/>
      <c r="E5256" s="38">
        <v>10629.67</v>
      </c>
      <c r="F5256" s="29"/>
      <c r="G5256" s="29"/>
      <c r="H5256" s="29"/>
      <c r="I5256" s="29"/>
      <c r="J5256" s="29"/>
      <c r="K5256" s="29"/>
      <c r="L5256" s="29"/>
      <c r="M5256" s="29"/>
      <c r="N5256" s="29"/>
      <c r="O5256" s="29"/>
      <c r="P5256" s="29"/>
      <c r="Q5256" s="29"/>
      <c r="R5256" s="29"/>
      <c r="S5256" s="29"/>
      <c r="T5256" s="29"/>
      <c r="U5256" s="29"/>
    </row>
    <row r="5257" spans="1:21" ht="13.5" customHeight="1" x14ac:dyDescent="0.25">
      <c r="A5257" s="39">
        <v>38428</v>
      </c>
      <c r="B5257" s="6"/>
      <c r="C5257" s="6"/>
      <c r="D5257" s="6"/>
      <c r="E5257" s="38">
        <v>10626.35</v>
      </c>
      <c r="F5257" s="29"/>
      <c r="G5257" s="29"/>
      <c r="H5257" s="29"/>
      <c r="I5257" s="29"/>
      <c r="J5257" s="29"/>
      <c r="K5257" s="29"/>
      <c r="L5257" s="29"/>
      <c r="M5257" s="29"/>
      <c r="N5257" s="29"/>
      <c r="O5257" s="29"/>
      <c r="P5257" s="29"/>
      <c r="Q5257" s="29"/>
      <c r="R5257" s="29"/>
      <c r="S5257" s="29"/>
      <c r="T5257" s="29"/>
      <c r="U5257" s="29"/>
    </row>
    <row r="5258" spans="1:21" ht="13.5" customHeight="1" x14ac:dyDescent="0.25">
      <c r="A5258" s="39">
        <v>38427</v>
      </c>
      <c r="B5258" s="6"/>
      <c r="C5258" s="6"/>
      <c r="D5258" s="6"/>
      <c r="E5258" s="38">
        <v>10633.07</v>
      </c>
      <c r="F5258" s="29"/>
      <c r="G5258" s="29"/>
      <c r="H5258" s="29"/>
      <c r="I5258" s="29"/>
      <c r="J5258" s="29"/>
      <c r="K5258" s="29"/>
      <c r="L5258" s="29"/>
      <c r="M5258" s="29"/>
      <c r="N5258" s="29"/>
      <c r="O5258" s="29"/>
      <c r="P5258" s="29"/>
      <c r="Q5258" s="29"/>
      <c r="R5258" s="29"/>
      <c r="S5258" s="29"/>
      <c r="T5258" s="29"/>
      <c r="U5258" s="29"/>
    </row>
    <row r="5259" spans="1:21" ht="13.5" customHeight="1" x14ac:dyDescent="0.25">
      <c r="A5259" s="39">
        <v>38426</v>
      </c>
      <c r="B5259" s="6"/>
      <c r="C5259" s="6"/>
      <c r="D5259" s="6"/>
      <c r="E5259" s="38">
        <v>10745.1</v>
      </c>
      <c r="F5259" s="29"/>
      <c r="G5259" s="29"/>
      <c r="H5259" s="29"/>
      <c r="I5259" s="29"/>
      <c r="J5259" s="29"/>
      <c r="K5259" s="29"/>
      <c r="L5259" s="29"/>
      <c r="M5259" s="29"/>
      <c r="N5259" s="29"/>
      <c r="O5259" s="29"/>
      <c r="P5259" s="29"/>
      <c r="Q5259" s="29"/>
      <c r="R5259" s="29"/>
      <c r="S5259" s="29"/>
      <c r="T5259" s="29"/>
      <c r="U5259" s="29"/>
    </row>
    <row r="5260" spans="1:21" ht="13.5" customHeight="1" x14ac:dyDescent="0.25">
      <c r="A5260" s="39">
        <v>38425</v>
      </c>
      <c r="B5260" s="6"/>
      <c r="C5260" s="6"/>
      <c r="D5260" s="6"/>
      <c r="E5260" s="38">
        <v>10804.51</v>
      </c>
      <c r="F5260" s="29"/>
      <c r="G5260" s="29"/>
      <c r="H5260" s="29"/>
      <c r="I5260" s="29"/>
      <c r="J5260" s="29"/>
      <c r="K5260" s="29"/>
      <c r="L5260" s="29"/>
      <c r="M5260" s="29"/>
      <c r="N5260" s="29"/>
      <c r="O5260" s="29"/>
      <c r="P5260" s="29"/>
      <c r="Q5260" s="29"/>
      <c r="R5260" s="29"/>
      <c r="S5260" s="29"/>
      <c r="T5260" s="29"/>
      <c r="U5260" s="29"/>
    </row>
    <row r="5261" spans="1:21" ht="13.5" customHeight="1" x14ac:dyDescent="0.25">
      <c r="A5261" s="39">
        <v>38422</v>
      </c>
      <c r="B5261" s="6"/>
      <c r="C5261" s="6"/>
      <c r="D5261" s="6"/>
      <c r="E5261" s="38">
        <v>10774.36</v>
      </c>
      <c r="F5261" s="29"/>
      <c r="G5261" s="29"/>
      <c r="H5261" s="29"/>
      <c r="I5261" s="29"/>
      <c r="J5261" s="29"/>
      <c r="K5261" s="29"/>
      <c r="L5261" s="29"/>
      <c r="M5261" s="29"/>
      <c r="N5261" s="29"/>
      <c r="O5261" s="29"/>
      <c r="P5261" s="29"/>
      <c r="Q5261" s="29"/>
      <c r="R5261" s="29"/>
      <c r="S5261" s="29"/>
      <c r="T5261" s="29"/>
      <c r="U5261" s="29"/>
    </row>
    <row r="5262" spans="1:21" ht="13.5" customHeight="1" x14ac:dyDescent="0.25">
      <c r="A5262" s="39">
        <v>38421</v>
      </c>
      <c r="B5262" s="6"/>
      <c r="C5262" s="6"/>
      <c r="D5262" s="6"/>
      <c r="E5262" s="38">
        <v>10851.51</v>
      </c>
      <c r="F5262" s="29"/>
      <c r="G5262" s="29"/>
      <c r="H5262" s="29"/>
      <c r="I5262" s="29"/>
      <c r="J5262" s="29"/>
      <c r="K5262" s="29"/>
      <c r="L5262" s="29"/>
      <c r="M5262" s="29"/>
      <c r="N5262" s="29"/>
      <c r="O5262" s="29"/>
      <c r="P5262" s="29"/>
      <c r="Q5262" s="29"/>
      <c r="R5262" s="29"/>
      <c r="S5262" s="29"/>
      <c r="T5262" s="29"/>
      <c r="U5262" s="29"/>
    </row>
    <row r="5263" spans="1:21" ht="13.5" customHeight="1" x14ac:dyDescent="0.25">
      <c r="A5263" s="39">
        <v>38420</v>
      </c>
      <c r="B5263" s="6"/>
      <c r="C5263" s="6"/>
      <c r="D5263" s="6"/>
      <c r="E5263" s="38">
        <v>10805.62</v>
      </c>
      <c r="F5263" s="29"/>
      <c r="G5263" s="29"/>
      <c r="H5263" s="29"/>
      <c r="I5263" s="29"/>
      <c r="J5263" s="29"/>
      <c r="K5263" s="29"/>
      <c r="L5263" s="29"/>
      <c r="M5263" s="29"/>
      <c r="N5263" s="29"/>
      <c r="O5263" s="29"/>
      <c r="P5263" s="29"/>
      <c r="Q5263" s="29"/>
      <c r="R5263" s="29"/>
      <c r="S5263" s="29"/>
      <c r="T5263" s="29"/>
      <c r="U5263" s="29"/>
    </row>
    <row r="5264" spans="1:21" ht="13.5" customHeight="1" x14ac:dyDescent="0.25">
      <c r="A5264" s="39">
        <v>38419</v>
      </c>
      <c r="B5264" s="6"/>
      <c r="C5264" s="6"/>
      <c r="D5264" s="6"/>
      <c r="E5264" s="38">
        <v>10912.62</v>
      </c>
      <c r="F5264" s="29"/>
      <c r="G5264" s="29"/>
      <c r="H5264" s="29"/>
      <c r="I5264" s="29"/>
      <c r="J5264" s="29"/>
      <c r="K5264" s="29"/>
      <c r="L5264" s="29"/>
      <c r="M5264" s="29"/>
      <c r="N5264" s="29"/>
      <c r="O5264" s="29"/>
      <c r="P5264" s="29"/>
      <c r="Q5264" s="29"/>
      <c r="R5264" s="29"/>
      <c r="S5264" s="29"/>
      <c r="T5264" s="29"/>
      <c r="U5264" s="29"/>
    </row>
    <row r="5265" spans="1:21" ht="13.5" customHeight="1" x14ac:dyDescent="0.25">
      <c r="A5265" s="39">
        <v>38418</v>
      </c>
      <c r="B5265" s="6"/>
      <c r="C5265" s="6"/>
      <c r="D5265" s="6"/>
      <c r="E5265" s="38">
        <v>10936.86</v>
      </c>
      <c r="F5265" s="29"/>
      <c r="G5265" s="29"/>
      <c r="H5265" s="29"/>
      <c r="I5265" s="29"/>
      <c r="J5265" s="29"/>
      <c r="K5265" s="29"/>
      <c r="L5265" s="29"/>
      <c r="M5265" s="29"/>
      <c r="N5265" s="29"/>
      <c r="O5265" s="29"/>
      <c r="P5265" s="29"/>
      <c r="Q5265" s="29"/>
      <c r="R5265" s="29"/>
      <c r="S5265" s="29"/>
      <c r="T5265" s="29"/>
      <c r="U5265" s="29"/>
    </row>
    <row r="5266" spans="1:21" ht="13.5" customHeight="1" x14ac:dyDescent="0.25">
      <c r="A5266" s="39">
        <v>38415</v>
      </c>
      <c r="B5266" s="6"/>
      <c r="C5266" s="6"/>
      <c r="D5266" s="6"/>
      <c r="E5266" s="38">
        <v>10940.55</v>
      </c>
      <c r="F5266" s="29"/>
      <c r="G5266" s="29"/>
      <c r="H5266" s="29"/>
      <c r="I5266" s="29"/>
      <c r="J5266" s="29"/>
      <c r="K5266" s="29"/>
      <c r="L5266" s="29"/>
      <c r="M5266" s="29"/>
      <c r="N5266" s="29"/>
      <c r="O5266" s="29"/>
      <c r="P5266" s="29"/>
      <c r="Q5266" s="29"/>
      <c r="R5266" s="29"/>
      <c r="S5266" s="29"/>
      <c r="T5266" s="29"/>
      <c r="U5266" s="29"/>
    </row>
    <row r="5267" spans="1:21" ht="13.5" customHeight="1" x14ac:dyDescent="0.25">
      <c r="A5267" s="39">
        <v>38414</v>
      </c>
      <c r="B5267" s="6"/>
      <c r="C5267" s="6"/>
      <c r="D5267" s="6"/>
      <c r="E5267" s="38">
        <v>10833.03</v>
      </c>
      <c r="F5267" s="29"/>
      <c r="G5267" s="29"/>
      <c r="H5267" s="29"/>
      <c r="I5267" s="29"/>
      <c r="J5267" s="29"/>
      <c r="K5267" s="29"/>
      <c r="L5267" s="29"/>
      <c r="M5267" s="29"/>
      <c r="N5267" s="29"/>
      <c r="O5267" s="29"/>
      <c r="P5267" s="29"/>
      <c r="Q5267" s="29"/>
      <c r="R5267" s="29"/>
      <c r="S5267" s="29"/>
      <c r="T5267" s="29"/>
      <c r="U5267" s="29"/>
    </row>
    <row r="5268" spans="1:21" ht="13.5" customHeight="1" x14ac:dyDescent="0.25">
      <c r="A5268" s="39">
        <v>38413</v>
      </c>
      <c r="B5268" s="6"/>
      <c r="C5268" s="6"/>
      <c r="D5268" s="6"/>
      <c r="E5268" s="38">
        <v>10811.97</v>
      </c>
      <c r="F5268" s="29"/>
      <c r="G5268" s="29"/>
      <c r="H5268" s="29"/>
      <c r="I5268" s="29"/>
      <c r="J5268" s="29"/>
      <c r="K5268" s="29"/>
      <c r="L5268" s="29"/>
      <c r="M5268" s="29"/>
      <c r="N5268" s="29"/>
      <c r="O5268" s="29"/>
      <c r="P5268" s="29"/>
      <c r="Q5268" s="29"/>
      <c r="R5268" s="29"/>
      <c r="S5268" s="29"/>
      <c r="T5268" s="29"/>
      <c r="U5268" s="29"/>
    </row>
    <row r="5269" spans="1:21" ht="13.5" customHeight="1" x14ac:dyDescent="0.25">
      <c r="A5269" s="39">
        <v>38412</v>
      </c>
      <c r="B5269" s="6"/>
      <c r="C5269" s="6"/>
      <c r="D5269" s="6"/>
      <c r="E5269" s="38">
        <v>10830</v>
      </c>
      <c r="F5269" s="29"/>
      <c r="G5269" s="29"/>
      <c r="H5269" s="29"/>
      <c r="I5269" s="29"/>
      <c r="J5269" s="29"/>
      <c r="K5269" s="29"/>
      <c r="L5269" s="29"/>
      <c r="M5269" s="29"/>
      <c r="N5269" s="29"/>
      <c r="O5269" s="29"/>
      <c r="P5269" s="29"/>
      <c r="Q5269" s="29"/>
      <c r="R5269" s="29"/>
      <c r="S5269" s="29"/>
      <c r="T5269" s="29"/>
      <c r="U5269" s="29"/>
    </row>
    <row r="5270" spans="1:21" ht="13.5" customHeight="1" x14ac:dyDescent="0.25">
      <c r="A5270" s="39">
        <v>38411</v>
      </c>
      <c r="B5270" s="6"/>
      <c r="C5270" s="6"/>
      <c r="D5270" s="6"/>
      <c r="E5270" s="38">
        <v>10766.23</v>
      </c>
      <c r="F5270" s="29"/>
      <c r="G5270" s="29"/>
      <c r="H5270" s="29"/>
      <c r="I5270" s="29"/>
      <c r="J5270" s="29"/>
      <c r="K5270" s="29"/>
      <c r="L5270" s="29"/>
      <c r="M5270" s="29"/>
      <c r="N5270" s="29"/>
      <c r="O5270" s="29"/>
      <c r="P5270" s="29"/>
      <c r="Q5270" s="29"/>
      <c r="R5270" s="29"/>
      <c r="S5270" s="29"/>
      <c r="T5270" s="29"/>
      <c r="U5270" s="29"/>
    </row>
    <row r="5271" spans="1:21" ht="13.5" customHeight="1" x14ac:dyDescent="0.25">
      <c r="A5271" s="39">
        <v>38408</v>
      </c>
      <c r="B5271" s="6"/>
      <c r="C5271" s="6"/>
      <c r="D5271" s="6"/>
      <c r="E5271" s="38">
        <v>10841.6</v>
      </c>
      <c r="F5271" s="29"/>
      <c r="G5271" s="29"/>
      <c r="H5271" s="29"/>
      <c r="I5271" s="29"/>
      <c r="J5271" s="29"/>
      <c r="K5271" s="29"/>
      <c r="L5271" s="29"/>
      <c r="M5271" s="29"/>
      <c r="N5271" s="29"/>
      <c r="O5271" s="29"/>
      <c r="P5271" s="29"/>
      <c r="Q5271" s="29"/>
      <c r="R5271" s="29"/>
      <c r="S5271" s="29"/>
      <c r="T5271" s="29"/>
      <c r="U5271" s="29"/>
    </row>
    <row r="5272" spans="1:21" ht="13.5" customHeight="1" x14ac:dyDescent="0.25">
      <c r="A5272" s="39">
        <v>38407</v>
      </c>
      <c r="B5272" s="6"/>
      <c r="C5272" s="6"/>
      <c r="D5272" s="6"/>
      <c r="E5272" s="38">
        <v>10748.79</v>
      </c>
      <c r="F5272" s="29"/>
      <c r="G5272" s="29"/>
      <c r="H5272" s="29"/>
      <c r="I5272" s="29"/>
      <c r="J5272" s="29"/>
      <c r="K5272" s="29"/>
      <c r="L5272" s="29"/>
      <c r="M5272" s="29"/>
      <c r="N5272" s="29"/>
      <c r="O5272" s="29"/>
      <c r="P5272" s="29"/>
      <c r="Q5272" s="29"/>
      <c r="R5272" s="29"/>
      <c r="S5272" s="29"/>
      <c r="T5272" s="29"/>
      <c r="U5272" s="29"/>
    </row>
    <row r="5273" spans="1:21" ht="13.5" customHeight="1" x14ac:dyDescent="0.25">
      <c r="A5273" s="39">
        <v>38406</v>
      </c>
      <c r="B5273" s="6"/>
      <c r="C5273" s="6"/>
      <c r="D5273" s="6"/>
      <c r="E5273" s="38">
        <v>10673.79</v>
      </c>
      <c r="F5273" s="29"/>
      <c r="G5273" s="29"/>
      <c r="H5273" s="29"/>
      <c r="I5273" s="29"/>
      <c r="J5273" s="29"/>
      <c r="K5273" s="29"/>
      <c r="L5273" s="29"/>
      <c r="M5273" s="29"/>
      <c r="N5273" s="29"/>
      <c r="O5273" s="29"/>
      <c r="P5273" s="29"/>
      <c r="Q5273" s="29"/>
      <c r="R5273" s="29"/>
      <c r="S5273" s="29"/>
      <c r="T5273" s="29"/>
      <c r="U5273" s="29"/>
    </row>
    <row r="5274" spans="1:21" ht="13.5" customHeight="1" x14ac:dyDescent="0.25">
      <c r="A5274" s="39">
        <v>38405</v>
      </c>
      <c r="B5274" s="6"/>
      <c r="C5274" s="6"/>
      <c r="D5274" s="6"/>
      <c r="E5274" s="38">
        <v>10611.2</v>
      </c>
      <c r="F5274" s="29"/>
      <c r="G5274" s="29"/>
      <c r="H5274" s="29"/>
      <c r="I5274" s="29"/>
      <c r="J5274" s="29"/>
      <c r="K5274" s="29"/>
      <c r="L5274" s="29"/>
      <c r="M5274" s="29"/>
      <c r="N5274" s="29"/>
      <c r="O5274" s="29"/>
      <c r="P5274" s="29"/>
      <c r="Q5274" s="29"/>
      <c r="R5274" s="29"/>
      <c r="S5274" s="29"/>
      <c r="T5274" s="29"/>
      <c r="U5274" s="29"/>
    </row>
    <row r="5275" spans="1:21" ht="13.5" customHeight="1" x14ac:dyDescent="0.25">
      <c r="A5275" s="39">
        <v>38401</v>
      </c>
      <c r="B5275" s="6"/>
      <c r="C5275" s="6"/>
      <c r="D5275" s="6"/>
      <c r="E5275" s="38">
        <v>10785.22</v>
      </c>
      <c r="F5275" s="29"/>
      <c r="G5275" s="29"/>
      <c r="H5275" s="29"/>
      <c r="I5275" s="29"/>
      <c r="J5275" s="29"/>
      <c r="K5275" s="29"/>
      <c r="L5275" s="29"/>
      <c r="M5275" s="29"/>
      <c r="N5275" s="29"/>
      <c r="O5275" s="29"/>
      <c r="P5275" s="29"/>
      <c r="Q5275" s="29"/>
      <c r="R5275" s="29"/>
      <c r="S5275" s="29"/>
      <c r="T5275" s="29"/>
      <c r="U5275" s="29"/>
    </row>
    <row r="5276" spans="1:21" ht="13.5" customHeight="1" x14ac:dyDescent="0.25">
      <c r="A5276" s="39">
        <v>38400</v>
      </c>
      <c r="B5276" s="6"/>
      <c r="C5276" s="6"/>
      <c r="D5276" s="6"/>
      <c r="E5276" s="38">
        <v>10754.26</v>
      </c>
      <c r="F5276" s="29"/>
      <c r="G5276" s="29"/>
      <c r="H5276" s="29"/>
      <c r="I5276" s="29"/>
      <c r="J5276" s="29"/>
      <c r="K5276" s="29"/>
      <c r="L5276" s="29"/>
      <c r="M5276" s="29"/>
      <c r="N5276" s="29"/>
      <c r="O5276" s="29"/>
      <c r="P5276" s="29"/>
      <c r="Q5276" s="29"/>
      <c r="R5276" s="29"/>
      <c r="S5276" s="29"/>
      <c r="T5276" s="29"/>
      <c r="U5276" s="29"/>
    </row>
    <row r="5277" spans="1:21" ht="13.5" customHeight="1" x14ac:dyDescent="0.25">
      <c r="A5277" s="39">
        <v>38399</v>
      </c>
      <c r="B5277" s="6"/>
      <c r="C5277" s="6"/>
      <c r="D5277" s="6"/>
      <c r="E5277" s="38">
        <v>10834.88</v>
      </c>
      <c r="F5277" s="29"/>
      <c r="G5277" s="29"/>
      <c r="H5277" s="29"/>
      <c r="I5277" s="29"/>
      <c r="J5277" s="29"/>
      <c r="K5277" s="29"/>
      <c r="L5277" s="29"/>
      <c r="M5277" s="29"/>
      <c r="N5277" s="29"/>
      <c r="O5277" s="29"/>
      <c r="P5277" s="29"/>
      <c r="Q5277" s="29"/>
      <c r="R5277" s="29"/>
      <c r="S5277" s="29"/>
      <c r="T5277" s="29"/>
      <c r="U5277" s="29"/>
    </row>
    <row r="5278" spans="1:21" ht="13.5" customHeight="1" x14ac:dyDescent="0.25">
      <c r="A5278" s="39">
        <v>38398</v>
      </c>
      <c r="B5278" s="6"/>
      <c r="C5278" s="6"/>
      <c r="D5278" s="6"/>
      <c r="E5278" s="38">
        <v>10837.32</v>
      </c>
      <c r="F5278" s="29"/>
      <c r="G5278" s="29"/>
      <c r="H5278" s="29"/>
      <c r="I5278" s="29"/>
      <c r="J5278" s="29"/>
      <c r="K5278" s="29"/>
      <c r="L5278" s="29"/>
      <c r="M5278" s="29"/>
      <c r="N5278" s="29"/>
      <c r="O5278" s="29"/>
      <c r="P5278" s="29"/>
      <c r="Q5278" s="29"/>
      <c r="R5278" s="29"/>
      <c r="S5278" s="29"/>
      <c r="T5278" s="29"/>
      <c r="U5278" s="29"/>
    </row>
    <row r="5279" spans="1:21" ht="13.5" customHeight="1" x14ac:dyDescent="0.25">
      <c r="A5279" s="39">
        <v>38397</v>
      </c>
      <c r="B5279" s="6"/>
      <c r="C5279" s="6"/>
      <c r="D5279" s="6"/>
      <c r="E5279" s="38">
        <v>10791.13</v>
      </c>
      <c r="F5279" s="29"/>
      <c r="G5279" s="29"/>
      <c r="H5279" s="29"/>
      <c r="I5279" s="29"/>
      <c r="J5279" s="29"/>
      <c r="K5279" s="29"/>
      <c r="L5279" s="29"/>
      <c r="M5279" s="29"/>
      <c r="N5279" s="29"/>
      <c r="O5279" s="29"/>
      <c r="P5279" s="29"/>
      <c r="Q5279" s="29"/>
      <c r="R5279" s="29"/>
      <c r="S5279" s="29"/>
      <c r="T5279" s="29"/>
      <c r="U5279" s="29"/>
    </row>
    <row r="5280" spans="1:21" ht="13.5" customHeight="1" x14ac:dyDescent="0.25">
      <c r="A5280" s="39">
        <v>38394</v>
      </c>
      <c r="B5280" s="6"/>
      <c r="C5280" s="6"/>
      <c r="D5280" s="6"/>
      <c r="E5280" s="38">
        <v>10796.01</v>
      </c>
      <c r="F5280" s="29"/>
      <c r="G5280" s="29"/>
      <c r="H5280" s="29"/>
      <c r="I5280" s="29"/>
      <c r="J5280" s="29"/>
      <c r="K5280" s="29"/>
      <c r="L5280" s="29"/>
      <c r="M5280" s="29"/>
      <c r="N5280" s="29"/>
      <c r="O5280" s="29"/>
      <c r="P5280" s="29"/>
      <c r="Q5280" s="29"/>
      <c r="R5280" s="29"/>
      <c r="S5280" s="29"/>
      <c r="T5280" s="29"/>
      <c r="U5280" s="29"/>
    </row>
    <row r="5281" spans="1:21" ht="13.5" customHeight="1" x14ac:dyDescent="0.25">
      <c r="A5281" s="39">
        <v>38393</v>
      </c>
      <c r="B5281" s="6"/>
      <c r="C5281" s="6"/>
      <c r="D5281" s="6"/>
      <c r="E5281" s="38">
        <v>10749.61</v>
      </c>
      <c r="F5281" s="29"/>
      <c r="G5281" s="29"/>
      <c r="H5281" s="29"/>
      <c r="I5281" s="29"/>
      <c r="J5281" s="29"/>
      <c r="K5281" s="29"/>
      <c r="L5281" s="29"/>
      <c r="M5281" s="29"/>
      <c r="N5281" s="29"/>
      <c r="O5281" s="29"/>
      <c r="P5281" s="29"/>
      <c r="Q5281" s="29"/>
      <c r="R5281" s="29"/>
      <c r="S5281" s="29"/>
      <c r="T5281" s="29"/>
      <c r="U5281" s="29"/>
    </row>
    <row r="5282" spans="1:21" ht="13.5" customHeight="1" x14ac:dyDescent="0.25">
      <c r="A5282" s="39">
        <v>38392</v>
      </c>
      <c r="B5282" s="6"/>
      <c r="C5282" s="6"/>
      <c r="D5282" s="6"/>
      <c r="E5282" s="38">
        <v>10664.11</v>
      </c>
      <c r="F5282" s="29"/>
      <c r="G5282" s="29"/>
      <c r="H5282" s="29"/>
      <c r="I5282" s="29"/>
      <c r="J5282" s="29"/>
      <c r="K5282" s="29"/>
      <c r="L5282" s="29"/>
      <c r="M5282" s="29"/>
      <c r="N5282" s="29"/>
      <c r="O5282" s="29"/>
      <c r="P5282" s="29"/>
      <c r="Q5282" s="29"/>
      <c r="R5282" s="29"/>
      <c r="S5282" s="29"/>
      <c r="T5282" s="29"/>
      <c r="U5282" s="29"/>
    </row>
    <row r="5283" spans="1:21" ht="13.5" customHeight="1" x14ac:dyDescent="0.25">
      <c r="A5283" s="39">
        <v>38391</v>
      </c>
      <c r="B5283" s="6"/>
      <c r="C5283" s="6"/>
      <c r="D5283" s="6"/>
      <c r="E5283" s="38">
        <v>10724.63</v>
      </c>
      <c r="F5283" s="29"/>
      <c r="G5283" s="29"/>
      <c r="H5283" s="29"/>
      <c r="I5283" s="29"/>
      <c r="J5283" s="29"/>
      <c r="K5283" s="29"/>
      <c r="L5283" s="29"/>
      <c r="M5283" s="29"/>
      <c r="N5283" s="29"/>
      <c r="O5283" s="29"/>
      <c r="P5283" s="29"/>
      <c r="Q5283" s="29"/>
      <c r="R5283" s="29"/>
      <c r="S5283" s="29"/>
      <c r="T5283" s="29"/>
      <c r="U5283" s="29"/>
    </row>
    <row r="5284" spans="1:21" ht="13.5" customHeight="1" x14ac:dyDescent="0.25">
      <c r="A5284" s="39">
        <v>38390</v>
      </c>
      <c r="B5284" s="6"/>
      <c r="C5284" s="6"/>
      <c r="D5284" s="6"/>
      <c r="E5284" s="38">
        <v>10715.76</v>
      </c>
      <c r="F5284" s="29"/>
      <c r="G5284" s="29"/>
      <c r="H5284" s="29"/>
      <c r="I5284" s="29"/>
      <c r="J5284" s="29"/>
      <c r="K5284" s="29"/>
      <c r="L5284" s="29"/>
      <c r="M5284" s="29"/>
      <c r="N5284" s="29"/>
      <c r="O5284" s="29"/>
      <c r="P5284" s="29"/>
      <c r="Q5284" s="29"/>
      <c r="R5284" s="29"/>
      <c r="S5284" s="29"/>
      <c r="T5284" s="29"/>
      <c r="U5284" s="29"/>
    </row>
    <row r="5285" spans="1:21" ht="13.5" customHeight="1" x14ac:dyDescent="0.25">
      <c r="A5285" s="39">
        <v>38387</v>
      </c>
      <c r="B5285" s="6"/>
      <c r="C5285" s="6"/>
      <c r="D5285" s="6"/>
      <c r="E5285" s="38">
        <v>10716.13</v>
      </c>
      <c r="F5285" s="29"/>
      <c r="G5285" s="29"/>
      <c r="H5285" s="29"/>
      <c r="I5285" s="29"/>
      <c r="J5285" s="29"/>
      <c r="K5285" s="29"/>
      <c r="L5285" s="29"/>
      <c r="M5285" s="29"/>
      <c r="N5285" s="29"/>
      <c r="O5285" s="29"/>
      <c r="P5285" s="29"/>
      <c r="Q5285" s="29"/>
      <c r="R5285" s="29"/>
      <c r="S5285" s="29"/>
      <c r="T5285" s="29"/>
      <c r="U5285" s="29"/>
    </row>
    <row r="5286" spans="1:21" ht="13.5" customHeight="1" x14ac:dyDescent="0.25">
      <c r="A5286" s="39">
        <v>38386</v>
      </c>
      <c r="B5286" s="6"/>
      <c r="C5286" s="6"/>
      <c r="D5286" s="6"/>
      <c r="E5286" s="38">
        <v>10593.1</v>
      </c>
      <c r="F5286" s="29"/>
      <c r="G5286" s="29"/>
      <c r="H5286" s="29"/>
      <c r="I5286" s="29"/>
      <c r="J5286" s="29"/>
      <c r="K5286" s="29"/>
      <c r="L5286" s="29"/>
      <c r="M5286" s="29"/>
      <c r="N5286" s="29"/>
      <c r="O5286" s="29"/>
      <c r="P5286" s="29"/>
      <c r="Q5286" s="29"/>
      <c r="R5286" s="29"/>
      <c r="S5286" s="29"/>
      <c r="T5286" s="29"/>
      <c r="U5286" s="29"/>
    </row>
    <row r="5287" spans="1:21" ht="13.5" customHeight="1" x14ac:dyDescent="0.25">
      <c r="A5287" s="39">
        <v>38385</v>
      </c>
      <c r="B5287" s="6"/>
      <c r="C5287" s="6"/>
      <c r="D5287" s="6"/>
      <c r="E5287" s="38">
        <v>10596.79</v>
      </c>
      <c r="F5287" s="29"/>
      <c r="G5287" s="29"/>
      <c r="H5287" s="29"/>
      <c r="I5287" s="29"/>
      <c r="J5287" s="29"/>
      <c r="K5287" s="29"/>
      <c r="L5287" s="29"/>
      <c r="M5287" s="29"/>
      <c r="N5287" s="29"/>
      <c r="O5287" s="29"/>
      <c r="P5287" s="29"/>
      <c r="Q5287" s="29"/>
      <c r="R5287" s="29"/>
      <c r="S5287" s="29"/>
      <c r="T5287" s="29"/>
      <c r="U5287" s="29"/>
    </row>
    <row r="5288" spans="1:21" ht="13.5" customHeight="1" x14ac:dyDescent="0.25">
      <c r="A5288" s="39">
        <v>38384</v>
      </c>
      <c r="B5288" s="6"/>
      <c r="C5288" s="6"/>
      <c r="D5288" s="6"/>
      <c r="E5288" s="38">
        <v>10551.94</v>
      </c>
      <c r="F5288" s="29"/>
      <c r="G5288" s="29"/>
      <c r="H5288" s="29"/>
      <c r="I5288" s="29"/>
      <c r="J5288" s="29"/>
      <c r="K5288" s="29"/>
      <c r="L5288" s="29"/>
      <c r="M5288" s="29"/>
      <c r="N5288" s="29"/>
      <c r="O5288" s="29"/>
      <c r="P5288" s="29"/>
      <c r="Q5288" s="29"/>
      <c r="R5288" s="29"/>
      <c r="S5288" s="29"/>
      <c r="T5288" s="29"/>
      <c r="U5288" s="29"/>
    </row>
    <row r="5289" spans="1:21" ht="13.5" customHeight="1" x14ac:dyDescent="0.25">
      <c r="A5289" s="39">
        <v>38383</v>
      </c>
      <c r="B5289" s="6"/>
      <c r="C5289" s="6"/>
      <c r="D5289" s="6"/>
      <c r="E5289" s="38">
        <v>10489.94</v>
      </c>
      <c r="F5289" s="29"/>
      <c r="G5289" s="29"/>
      <c r="H5289" s="29"/>
      <c r="I5289" s="29"/>
      <c r="J5289" s="29"/>
      <c r="K5289" s="29"/>
      <c r="L5289" s="29"/>
      <c r="M5289" s="29"/>
      <c r="N5289" s="29"/>
      <c r="O5289" s="29"/>
      <c r="P5289" s="29"/>
      <c r="Q5289" s="29"/>
      <c r="R5289" s="29"/>
      <c r="S5289" s="29"/>
      <c r="T5289" s="29"/>
      <c r="U5289" s="29"/>
    </row>
    <row r="5290" spans="1:21" ht="13.5" customHeight="1" x14ac:dyDescent="0.25">
      <c r="A5290" s="39">
        <v>38380</v>
      </c>
      <c r="B5290" s="6"/>
      <c r="C5290" s="6"/>
      <c r="D5290" s="6"/>
      <c r="E5290" s="38">
        <v>10427.200000000001</v>
      </c>
      <c r="F5290" s="29"/>
      <c r="G5290" s="29"/>
      <c r="H5290" s="29"/>
      <c r="I5290" s="29"/>
      <c r="J5290" s="29"/>
      <c r="K5290" s="29"/>
      <c r="L5290" s="29"/>
      <c r="M5290" s="29"/>
      <c r="N5290" s="29"/>
      <c r="O5290" s="29"/>
      <c r="P5290" s="29"/>
      <c r="Q5290" s="29"/>
      <c r="R5290" s="29"/>
      <c r="S5290" s="29"/>
      <c r="T5290" s="29"/>
      <c r="U5290" s="29"/>
    </row>
    <row r="5291" spans="1:21" ht="13.5" customHeight="1" x14ac:dyDescent="0.25">
      <c r="A5291" s="39">
        <v>38379</v>
      </c>
      <c r="B5291" s="6"/>
      <c r="C5291" s="6"/>
      <c r="D5291" s="6"/>
      <c r="E5291" s="38">
        <v>10467.4</v>
      </c>
      <c r="F5291" s="29"/>
      <c r="G5291" s="29"/>
      <c r="H5291" s="29"/>
      <c r="I5291" s="29"/>
      <c r="J5291" s="29"/>
      <c r="K5291" s="29"/>
      <c r="L5291" s="29"/>
      <c r="M5291" s="29"/>
      <c r="N5291" s="29"/>
      <c r="O5291" s="29"/>
      <c r="P5291" s="29"/>
      <c r="Q5291" s="29"/>
      <c r="R5291" s="29"/>
      <c r="S5291" s="29"/>
      <c r="T5291" s="29"/>
      <c r="U5291" s="29"/>
    </row>
    <row r="5292" spans="1:21" ht="13.5" customHeight="1" x14ac:dyDescent="0.25">
      <c r="A5292" s="39">
        <v>38378</v>
      </c>
      <c r="B5292" s="6"/>
      <c r="C5292" s="6"/>
      <c r="D5292" s="6"/>
      <c r="E5292" s="38">
        <v>10498.59</v>
      </c>
      <c r="F5292" s="29"/>
      <c r="G5292" s="29"/>
      <c r="H5292" s="29"/>
      <c r="I5292" s="29"/>
      <c r="J5292" s="29"/>
      <c r="K5292" s="29"/>
      <c r="L5292" s="29"/>
      <c r="M5292" s="29"/>
      <c r="N5292" s="29"/>
      <c r="O5292" s="29"/>
      <c r="P5292" s="29"/>
      <c r="Q5292" s="29"/>
      <c r="R5292" s="29"/>
      <c r="S5292" s="29"/>
      <c r="T5292" s="29"/>
      <c r="U5292" s="29"/>
    </row>
    <row r="5293" spans="1:21" ht="13.5" customHeight="1" x14ac:dyDescent="0.25">
      <c r="A5293" s="39">
        <v>38377</v>
      </c>
      <c r="B5293" s="6"/>
      <c r="C5293" s="6"/>
      <c r="D5293" s="6"/>
      <c r="E5293" s="38">
        <v>10461.56</v>
      </c>
      <c r="F5293" s="29"/>
      <c r="G5293" s="29"/>
      <c r="H5293" s="29"/>
      <c r="I5293" s="29"/>
      <c r="J5293" s="29"/>
      <c r="K5293" s="29"/>
      <c r="L5293" s="29"/>
      <c r="M5293" s="29"/>
      <c r="N5293" s="29"/>
      <c r="O5293" s="29"/>
      <c r="P5293" s="29"/>
      <c r="Q5293" s="29"/>
      <c r="R5293" s="29"/>
      <c r="S5293" s="29"/>
      <c r="T5293" s="29"/>
      <c r="U5293" s="29"/>
    </row>
    <row r="5294" spans="1:21" ht="13.5" customHeight="1" x14ac:dyDescent="0.25">
      <c r="A5294" s="39">
        <v>38376</v>
      </c>
      <c r="B5294" s="6"/>
      <c r="C5294" s="6"/>
      <c r="D5294" s="6"/>
      <c r="E5294" s="38">
        <v>10368.61</v>
      </c>
      <c r="F5294" s="29"/>
      <c r="G5294" s="29"/>
      <c r="H5294" s="29"/>
      <c r="I5294" s="29"/>
      <c r="J5294" s="29"/>
      <c r="K5294" s="29"/>
      <c r="L5294" s="29"/>
      <c r="M5294" s="29"/>
      <c r="N5294" s="29"/>
      <c r="O5294" s="29"/>
      <c r="P5294" s="29"/>
      <c r="Q5294" s="29"/>
      <c r="R5294" s="29"/>
      <c r="S5294" s="29"/>
      <c r="T5294" s="29"/>
      <c r="U5294" s="29"/>
    </row>
    <row r="5295" spans="1:21" ht="13.5" customHeight="1" x14ac:dyDescent="0.25">
      <c r="A5295" s="39">
        <v>38373</v>
      </c>
      <c r="B5295" s="6"/>
      <c r="C5295" s="6"/>
      <c r="D5295" s="6"/>
      <c r="E5295" s="38">
        <v>10392.99</v>
      </c>
      <c r="F5295" s="29"/>
      <c r="G5295" s="29"/>
      <c r="H5295" s="29"/>
      <c r="I5295" s="29"/>
      <c r="J5295" s="29"/>
      <c r="K5295" s="29"/>
      <c r="L5295" s="29"/>
      <c r="M5295" s="29"/>
      <c r="N5295" s="29"/>
      <c r="O5295" s="29"/>
      <c r="P5295" s="29"/>
      <c r="Q5295" s="29"/>
      <c r="R5295" s="29"/>
      <c r="S5295" s="29"/>
      <c r="T5295" s="29"/>
      <c r="U5295" s="29"/>
    </row>
    <row r="5296" spans="1:21" ht="13.5" customHeight="1" x14ac:dyDescent="0.25">
      <c r="A5296" s="39">
        <v>38372</v>
      </c>
      <c r="B5296" s="6"/>
      <c r="C5296" s="6"/>
      <c r="D5296" s="6"/>
      <c r="E5296" s="38">
        <v>10471.469999999999</v>
      </c>
      <c r="F5296" s="29"/>
      <c r="G5296" s="29"/>
      <c r="H5296" s="29"/>
      <c r="I5296" s="29"/>
      <c r="J5296" s="29"/>
      <c r="K5296" s="29"/>
      <c r="L5296" s="29"/>
      <c r="M5296" s="29"/>
      <c r="N5296" s="29"/>
      <c r="O5296" s="29"/>
      <c r="P5296" s="29"/>
      <c r="Q5296" s="29"/>
      <c r="R5296" s="29"/>
      <c r="S5296" s="29"/>
      <c r="T5296" s="29"/>
      <c r="U5296" s="29"/>
    </row>
    <row r="5297" spans="1:21" ht="13.5" customHeight="1" x14ac:dyDescent="0.25">
      <c r="A5297" s="39">
        <v>38371</v>
      </c>
      <c r="B5297" s="6"/>
      <c r="C5297" s="6"/>
      <c r="D5297" s="6"/>
      <c r="E5297" s="38">
        <v>10539.97</v>
      </c>
      <c r="F5297" s="29"/>
      <c r="G5297" s="29"/>
      <c r="H5297" s="29"/>
      <c r="I5297" s="29"/>
      <c r="J5297" s="29"/>
      <c r="K5297" s="29"/>
      <c r="L5297" s="29"/>
      <c r="M5297" s="29"/>
      <c r="N5297" s="29"/>
      <c r="O5297" s="29"/>
      <c r="P5297" s="29"/>
      <c r="Q5297" s="29"/>
      <c r="R5297" s="29"/>
      <c r="S5297" s="29"/>
      <c r="T5297" s="29"/>
      <c r="U5297" s="29"/>
    </row>
    <row r="5298" spans="1:21" ht="13.5" customHeight="1" x14ac:dyDescent="0.25">
      <c r="A5298" s="39">
        <v>38370</v>
      </c>
      <c r="B5298" s="6"/>
      <c r="C5298" s="6"/>
      <c r="D5298" s="6"/>
      <c r="E5298" s="38">
        <v>10628.79</v>
      </c>
      <c r="F5298" s="29"/>
      <c r="G5298" s="29"/>
      <c r="H5298" s="29"/>
      <c r="I5298" s="29"/>
      <c r="J5298" s="29"/>
      <c r="K5298" s="29"/>
      <c r="L5298" s="29"/>
      <c r="M5298" s="29"/>
      <c r="N5298" s="29"/>
      <c r="O5298" s="29"/>
      <c r="P5298" s="29"/>
      <c r="Q5298" s="29"/>
      <c r="R5298" s="29"/>
      <c r="S5298" s="29"/>
      <c r="T5298" s="29"/>
      <c r="U5298" s="29"/>
    </row>
    <row r="5299" spans="1:21" ht="13.5" customHeight="1" x14ac:dyDescent="0.25">
      <c r="A5299" s="39">
        <v>38366</v>
      </c>
      <c r="B5299" s="6"/>
      <c r="C5299" s="6"/>
      <c r="D5299" s="6"/>
      <c r="E5299" s="38">
        <v>10558</v>
      </c>
      <c r="F5299" s="29"/>
      <c r="G5299" s="29"/>
      <c r="H5299" s="29"/>
      <c r="I5299" s="29"/>
      <c r="J5299" s="29"/>
      <c r="K5299" s="29"/>
      <c r="L5299" s="29"/>
      <c r="M5299" s="29"/>
      <c r="N5299" s="29"/>
      <c r="O5299" s="29"/>
      <c r="P5299" s="29"/>
      <c r="Q5299" s="29"/>
      <c r="R5299" s="29"/>
      <c r="S5299" s="29"/>
      <c r="T5299" s="29"/>
      <c r="U5299" s="29"/>
    </row>
    <row r="5300" spans="1:21" ht="13.5" customHeight="1" x14ac:dyDescent="0.25">
      <c r="A5300" s="39">
        <v>38365</v>
      </c>
      <c r="B5300" s="6"/>
      <c r="C5300" s="6"/>
      <c r="D5300" s="6"/>
      <c r="E5300" s="38">
        <v>10505.83</v>
      </c>
      <c r="F5300" s="29"/>
      <c r="G5300" s="29"/>
      <c r="H5300" s="29"/>
      <c r="I5300" s="29"/>
      <c r="J5300" s="29"/>
      <c r="K5300" s="29"/>
      <c r="L5300" s="29"/>
      <c r="M5300" s="29"/>
      <c r="N5300" s="29"/>
      <c r="O5300" s="29"/>
      <c r="P5300" s="29"/>
      <c r="Q5300" s="29"/>
      <c r="R5300" s="29"/>
      <c r="S5300" s="29"/>
      <c r="T5300" s="29"/>
      <c r="U5300" s="29"/>
    </row>
    <row r="5301" spans="1:21" ht="13.5" customHeight="1" x14ac:dyDescent="0.25">
      <c r="A5301" s="39">
        <v>38364</v>
      </c>
      <c r="B5301" s="6"/>
      <c r="C5301" s="6"/>
      <c r="D5301" s="6"/>
      <c r="E5301" s="38">
        <v>10617.78</v>
      </c>
      <c r="F5301" s="29"/>
      <c r="G5301" s="29"/>
      <c r="H5301" s="29"/>
      <c r="I5301" s="29"/>
      <c r="J5301" s="29"/>
      <c r="K5301" s="29"/>
      <c r="L5301" s="29"/>
      <c r="M5301" s="29"/>
      <c r="N5301" s="29"/>
      <c r="O5301" s="29"/>
      <c r="P5301" s="29"/>
      <c r="Q5301" s="29"/>
      <c r="R5301" s="29"/>
      <c r="S5301" s="29"/>
      <c r="T5301" s="29"/>
      <c r="U5301" s="29"/>
    </row>
    <row r="5302" spans="1:21" ht="13.5" customHeight="1" x14ac:dyDescent="0.25">
      <c r="A5302" s="39">
        <v>38363</v>
      </c>
      <c r="B5302" s="6"/>
      <c r="C5302" s="6"/>
      <c r="D5302" s="6"/>
      <c r="E5302" s="38">
        <v>10556.22</v>
      </c>
      <c r="F5302" s="29"/>
      <c r="G5302" s="29"/>
      <c r="H5302" s="29"/>
      <c r="I5302" s="29"/>
      <c r="J5302" s="29"/>
      <c r="K5302" s="29"/>
      <c r="L5302" s="29"/>
      <c r="M5302" s="29"/>
      <c r="N5302" s="29"/>
      <c r="O5302" s="29"/>
      <c r="P5302" s="29"/>
      <c r="Q5302" s="29"/>
      <c r="R5302" s="29"/>
      <c r="S5302" s="29"/>
      <c r="T5302" s="29"/>
      <c r="U5302" s="29"/>
    </row>
    <row r="5303" spans="1:21" ht="13.5" customHeight="1" x14ac:dyDescent="0.25">
      <c r="A5303" s="39">
        <v>38362</v>
      </c>
      <c r="B5303" s="6"/>
      <c r="C5303" s="6"/>
      <c r="D5303" s="6"/>
      <c r="E5303" s="38">
        <v>10621.03</v>
      </c>
      <c r="F5303" s="29"/>
      <c r="G5303" s="29"/>
      <c r="H5303" s="29"/>
      <c r="I5303" s="29"/>
      <c r="J5303" s="29"/>
      <c r="K5303" s="29"/>
      <c r="L5303" s="29"/>
      <c r="M5303" s="29"/>
      <c r="N5303" s="29"/>
      <c r="O5303" s="29"/>
      <c r="P5303" s="29"/>
      <c r="Q5303" s="29"/>
      <c r="R5303" s="29"/>
      <c r="S5303" s="29"/>
      <c r="T5303" s="29"/>
      <c r="U5303" s="29"/>
    </row>
    <row r="5304" spans="1:21" ht="13.5" customHeight="1" x14ac:dyDescent="0.25">
      <c r="A5304" s="39">
        <v>38359</v>
      </c>
      <c r="B5304" s="6"/>
      <c r="C5304" s="6"/>
      <c r="D5304" s="6"/>
      <c r="E5304" s="38">
        <v>10603.96</v>
      </c>
      <c r="F5304" s="29"/>
      <c r="G5304" s="29"/>
      <c r="H5304" s="29"/>
      <c r="I5304" s="29"/>
      <c r="J5304" s="29"/>
      <c r="K5304" s="29"/>
      <c r="L5304" s="29"/>
      <c r="M5304" s="29"/>
      <c r="N5304" s="29"/>
      <c r="O5304" s="29"/>
      <c r="P5304" s="29"/>
      <c r="Q5304" s="29"/>
      <c r="R5304" s="29"/>
      <c r="S5304" s="29"/>
      <c r="T5304" s="29"/>
      <c r="U5304" s="29"/>
    </row>
    <row r="5305" spans="1:21" ht="13.5" customHeight="1" x14ac:dyDescent="0.25">
      <c r="A5305" s="39">
        <v>38358</v>
      </c>
      <c r="B5305" s="6"/>
      <c r="C5305" s="6"/>
      <c r="D5305" s="6"/>
      <c r="E5305" s="38">
        <v>10622.88</v>
      </c>
      <c r="F5305" s="29"/>
      <c r="G5305" s="29"/>
      <c r="H5305" s="29"/>
      <c r="I5305" s="29"/>
      <c r="J5305" s="29"/>
      <c r="K5305" s="29"/>
      <c r="L5305" s="29"/>
      <c r="M5305" s="29"/>
      <c r="N5305" s="29"/>
      <c r="O5305" s="29"/>
      <c r="P5305" s="29"/>
      <c r="Q5305" s="29"/>
      <c r="R5305" s="29"/>
      <c r="S5305" s="29"/>
      <c r="T5305" s="29"/>
      <c r="U5305" s="29"/>
    </row>
    <row r="5306" spans="1:21" ht="13.5" customHeight="1" x14ac:dyDescent="0.25">
      <c r="A5306" s="39">
        <v>38357</v>
      </c>
      <c r="B5306" s="6"/>
      <c r="C5306" s="6"/>
      <c r="D5306" s="6"/>
      <c r="E5306" s="38">
        <v>10597.83</v>
      </c>
      <c r="F5306" s="29"/>
      <c r="G5306" s="29"/>
      <c r="H5306" s="29"/>
      <c r="I5306" s="29"/>
      <c r="J5306" s="29"/>
      <c r="K5306" s="29"/>
      <c r="L5306" s="29"/>
      <c r="M5306" s="29"/>
      <c r="N5306" s="29"/>
      <c r="O5306" s="29"/>
      <c r="P5306" s="29"/>
      <c r="Q5306" s="29"/>
      <c r="R5306" s="29"/>
      <c r="S5306" s="29"/>
      <c r="T5306" s="29"/>
      <c r="U5306" s="29"/>
    </row>
    <row r="5307" spans="1:21" ht="13.5" customHeight="1" x14ac:dyDescent="0.25">
      <c r="A5307" s="39">
        <v>38356</v>
      </c>
      <c r="B5307" s="6"/>
      <c r="C5307" s="6"/>
      <c r="D5307" s="6"/>
      <c r="E5307" s="38">
        <v>10630.78</v>
      </c>
      <c r="F5307" s="29"/>
      <c r="G5307" s="29"/>
      <c r="H5307" s="29"/>
      <c r="I5307" s="29"/>
      <c r="J5307" s="29"/>
      <c r="K5307" s="29"/>
      <c r="L5307" s="29"/>
      <c r="M5307" s="29"/>
      <c r="N5307" s="29"/>
      <c r="O5307" s="29"/>
      <c r="P5307" s="29"/>
      <c r="Q5307" s="29"/>
      <c r="R5307" s="29"/>
      <c r="S5307" s="29"/>
      <c r="T5307" s="29"/>
      <c r="U5307" s="29"/>
    </row>
    <row r="5308" spans="1:21" ht="13.5" customHeight="1" x14ac:dyDescent="0.25">
      <c r="A5308" s="39">
        <v>38355</v>
      </c>
      <c r="B5308" s="6"/>
      <c r="C5308" s="6"/>
      <c r="D5308" s="6"/>
      <c r="E5308" s="38">
        <v>10729.43</v>
      </c>
      <c r="F5308" s="29"/>
      <c r="G5308" s="29"/>
      <c r="H5308" s="29"/>
      <c r="I5308" s="29"/>
      <c r="J5308" s="29"/>
      <c r="K5308" s="29"/>
      <c r="L5308" s="29"/>
      <c r="M5308" s="29"/>
      <c r="N5308" s="29"/>
      <c r="O5308" s="29"/>
      <c r="P5308" s="29"/>
      <c r="Q5308" s="29"/>
      <c r="R5308" s="29"/>
      <c r="S5308" s="29"/>
      <c r="T5308" s="29"/>
      <c r="U5308" s="29"/>
    </row>
    <row r="5309" spans="1:21" ht="13.5" customHeight="1" x14ac:dyDescent="0.25">
      <c r="A5309" s="39">
        <v>38352</v>
      </c>
      <c r="B5309" s="6"/>
      <c r="C5309" s="6"/>
      <c r="D5309" s="6"/>
      <c r="E5309" s="38">
        <v>10783.01</v>
      </c>
      <c r="F5309" s="29"/>
      <c r="G5309" s="29"/>
      <c r="H5309" s="29"/>
      <c r="I5309" s="29"/>
      <c r="J5309" s="29"/>
      <c r="K5309" s="29"/>
      <c r="L5309" s="29"/>
      <c r="M5309" s="29"/>
      <c r="N5309" s="29"/>
      <c r="O5309" s="29"/>
      <c r="P5309" s="29"/>
      <c r="Q5309" s="29"/>
      <c r="R5309" s="29"/>
      <c r="S5309" s="29"/>
      <c r="T5309" s="29"/>
      <c r="U5309" s="29"/>
    </row>
    <row r="5310" spans="1:21" ht="13.5" customHeight="1" x14ac:dyDescent="0.25">
      <c r="A5310" s="39">
        <v>38351</v>
      </c>
      <c r="B5310" s="6"/>
      <c r="C5310" s="6"/>
      <c r="D5310" s="6"/>
      <c r="E5310" s="38">
        <v>10800.3</v>
      </c>
      <c r="F5310" s="29"/>
      <c r="G5310" s="29"/>
      <c r="H5310" s="29"/>
      <c r="I5310" s="29"/>
      <c r="J5310" s="29"/>
      <c r="K5310" s="29"/>
      <c r="L5310" s="29"/>
      <c r="M5310" s="29"/>
      <c r="N5310" s="29"/>
      <c r="O5310" s="29"/>
      <c r="P5310" s="29"/>
      <c r="Q5310" s="29"/>
      <c r="R5310" s="29"/>
      <c r="S5310" s="29"/>
      <c r="T5310" s="29"/>
      <c r="U5310" s="29"/>
    </row>
    <row r="5311" spans="1:21" ht="13.5" customHeight="1" x14ac:dyDescent="0.25">
      <c r="A5311" s="39">
        <v>38350</v>
      </c>
      <c r="B5311" s="6"/>
      <c r="C5311" s="6"/>
      <c r="D5311" s="6"/>
      <c r="E5311" s="38">
        <v>10829.19</v>
      </c>
      <c r="F5311" s="29"/>
      <c r="G5311" s="29"/>
      <c r="H5311" s="29"/>
      <c r="I5311" s="29"/>
      <c r="J5311" s="29"/>
      <c r="K5311" s="29"/>
      <c r="L5311" s="29"/>
      <c r="M5311" s="29"/>
      <c r="N5311" s="29"/>
      <c r="O5311" s="29"/>
      <c r="P5311" s="29"/>
      <c r="Q5311" s="29"/>
      <c r="R5311" s="29"/>
      <c r="S5311" s="29"/>
      <c r="T5311" s="29"/>
      <c r="U5311" s="29"/>
    </row>
    <row r="5312" spans="1:21" ht="13.5" customHeight="1" x14ac:dyDescent="0.25">
      <c r="A5312" s="39">
        <v>38349</v>
      </c>
      <c r="B5312" s="6"/>
      <c r="C5312" s="6"/>
      <c r="D5312" s="6"/>
      <c r="E5312" s="38">
        <v>10854.54</v>
      </c>
      <c r="F5312" s="29"/>
      <c r="G5312" s="29"/>
      <c r="H5312" s="29"/>
      <c r="I5312" s="29"/>
      <c r="J5312" s="29"/>
      <c r="K5312" s="29"/>
      <c r="L5312" s="29"/>
      <c r="M5312" s="29"/>
      <c r="N5312" s="29"/>
      <c r="O5312" s="29"/>
      <c r="P5312" s="29"/>
      <c r="Q5312" s="29"/>
      <c r="R5312" s="29"/>
      <c r="S5312" s="29"/>
      <c r="T5312" s="29"/>
      <c r="U5312" s="29"/>
    </row>
    <row r="5313" spans="1:21" ht="13.5" customHeight="1" x14ac:dyDescent="0.25">
      <c r="A5313" s="39">
        <v>38348</v>
      </c>
      <c r="B5313" s="6"/>
      <c r="C5313" s="6"/>
      <c r="D5313" s="6"/>
      <c r="E5313" s="38">
        <v>10776.13</v>
      </c>
      <c r="F5313" s="29"/>
      <c r="G5313" s="29"/>
      <c r="H5313" s="29"/>
      <c r="I5313" s="29"/>
      <c r="J5313" s="29"/>
      <c r="K5313" s="29"/>
      <c r="L5313" s="29"/>
      <c r="M5313" s="29"/>
      <c r="N5313" s="29"/>
      <c r="O5313" s="29"/>
      <c r="P5313" s="29"/>
      <c r="Q5313" s="29"/>
      <c r="R5313" s="29"/>
      <c r="S5313" s="29"/>
      <c r="T5313" s="29"/>
      <c r="U5313" s="29"/>
    </row>
    <row r="5314" spans="1:21" ht="13.5" customHeight="1" x14ac:dyDescent="0.25">
      <c r="A5314" s="39">
        <v>38344</v>
      </c>
      <c r="B5314" s="6"/>
      <c r="C5314" s="6"/>
      <c r="D5314" s="6"/>
      <c r="E5314" s="38">
        <v>10827.12</v>
      </c>
      <c r="F5314" s="29"/>
      <c r="G5314" s="29"/>
      <c r="H5314" s="29"/>
      <c r="I5314" s="29"/>
      <c r="J5314" s="29"/>
      <c r="K5314" s="29"/>
      <c r="L5314" s="29"/>
      <c r="M5314" s="29"/>
      <c r="N5314" s="29"/>
      <c r="O5314" s="29"/>
      <c r="P5314" s="29"/>
      <c r="Q5314" s="29"/>
      <c r="R5314" s="29"/>
      <c r="S5314" s="29"/>
      <c r="T5314" s="29"/>
      <c r="U5314" s="29"/>
    </row>
    <row r="5315" spans="1:21" ht="13.5" customHeight="1" x14ac:dyDescent="0.25">
      <c r="A5315" s="39">
        <v>38343</v>
      </c>
      <c r="B5315" s="6"/>
      <c r="C5315" s="6"/>
      <c r="D5315" s="6"/>
      <c r="E5315" s="38">
        <v>10815.89</v>
      </c>
      <c r="F5315" s="29"/>
      <c r="G5315" s="29"/>
      <c r="H5315" s="29"/>
      <c r="I5315" s="29"/>
      <c r="J5315" s="29"/>
      <c r="K5315" s="29"/>
      <c r="L5315" s="29"/>
      <c r="M5315" s="29"/>
      <c r="N5315" s="29"/>
      <c r="O5315" s="29"/>
      <c r="P5315" s="29"/>
      <c r="Q5315" s="29"/>
      <c r="R5315" s="29"/>
      <c r="S5315" s="29"/>
      <c r="T5315" s="29"/>
      <c r="U5315" s="29"/>
    </row>
    <row r="5316" spans="1:21" ht="13.5" customHeight="1" x14ac:dyDescent="0.25">
      <c r="A5316" s="39">
        <v>38342</v>
      </c>
      <c r="B5316" s="6"/>
      <c r="C5316" s="6"/>
      <c r="D5316" s="6"/>
      <c r="E5316" s="38">
        <v>10759.43</v>
      </c>
      <c r="F5316" s="29"/>
      <c r="G5316" s="29"/>
      <c r="H5316" s="29"/>
      <c r="I5316" s="29"/>
      <c r="J5316" s="29"/>
      <c r="K5316" s="29"/>
      <c r="L5316" s="29"/>
      <c r="M5316" s="29"/>
      <c r="N5316" s="29"/>
      <c r="O5316" s="29"/>
      <c r="P5316" s="29"/>
      <c r="Q5316" s="29"/>
      <c r="R5316" s="29"/>
      <c r="S5316" s="29"/>
      <c r="T5316" s="29"/>
      <c r="U5316" s="29"/>
    </row>
    <row r="5317" spans="1:21" ht="13.5" customHeight="1" x14ac:dyDescent="0.25">
      <c r="A5317" s="39">
        <v>38341</v>
      </c>
      <c r="B5317" s="6"/>
      <c r="C5317" s="6"/>
      <c r="D5317" s="6"/>
      <c r="E5317" s="38">
        <v>10661.6</v>
      </c>
      <c r="F5317" s="29"/>
      <c r="G5317" s="29"/>
      <c r="H5317" s="29"/>
      <c r="I5317" s="29"/>
      <c r="J5317" s="29"/>
      <c r="K5317" s="29"/>
      <c r="L5317" s="29"/>
      <c r="M5317" s="29"/>
      <c r="N5317" s="29"/>
      <c r="O5317" s="29"/>
      <c r="P5317" s="29"/>
      <c r="Q5317" s="29"/>
      <c r="R5317" s="29"/>
      <c r="S5317" s="29"/>
      <c r="T5317" s="29"/>
      <c r="U5317" s="29"/>
    </row>
    <row r="5318" spans="1:21" ht="13.5" customHeight="1" x14ac:dyDescent="0.25">
      <c r="A5318" s="39">
        <v>38338</v>
      </c>
      <c r="B5318" s="6"/>
      <c r="C5318" s="6"/>
      <c r="D5318" s="6"/>
      <c r="E5318" s="38">
        <v>10649.92</v>
      </c>
      <c r="F5318" s="29"/>
      <c r="G5318" s="29"/>
      <c r="H5318" s="29"/>
      <c r="I5318" s="29"/>
      <c r="J5318" s="29"/>
      <c r="K5318" s="29"/>
      <c r="L5318" s="29"/>
      <c r="M5318" s="29"/>
      <c r="N5318" s="29"/>
      <c r="O5318" s="29"/>
      <c r="P5318" s="29"/>
      <c r="Q5318" s="29"/>
      <c r="R5318" s="29"/>
      <c r="S5318" s="29"/>
      <c r="T5318" s="29"/>
      <c r="U5318" s="29"/>
    </row>
    <row r="5319" spans="1:21" ht="13.5" customHeight="1" x14ac:dyDescent="0.25">
      <c r="A5319" s="39">
        <v>38337</v>
      </c>
      <c r="B5319" s="6"/>
      <c r="C5319" s="6"/>
      <c r="D5319" s="6"/>
      <c r="E5319" s="38">
        <v>10705.64</v>
      </c>
      <c r="F5319" s="29"/>
      <c r="G5319" s="29"/>
      <c r="H5319" s="29"/>
      <c r="I5319" s="29"/>
      <c r="J5319" s="29"/>
      <c r="K5319" s="29"/>
      <c r="L5319" s="29"/>
      <c r="M5319" s="29"/>
      <c r="N5319" s="29"/>
      <c r="O5319" s="29"/>
      <c r="P5319" s="29"/>
      <c r="Q5319" s="29"/>
      <c r="R5319" s="29"/>
      <c r="S5319" s="29"/>
      <c r="T5319" s="29"/>
      <c r="U5319" s="29"/>
    </row>
    <row r="5320" spans="1:21" ht="13.5" customHeight="1" x14ac:dyDescent="0.25">
      <c r="A5320" s="39">
        <v>38336</v>
      </c>
      <c r="B5320" s="6"/>
      <c r="C5320" s="6"/>
      <c r="D5320" s="6"/>
      <c r="E5320" s="38">
        <v>10691.45</v>
      </c>
      <c r="F5320" s="29"/>
      <c r="G5320" s="29"/>
      <c r="H5320" s="29"/>
      <c r="I5320" s="29"/>
      <c r="J5320" s="29"/>
      <c r="K5320" s="29"/>
      <c r="L5320" s="29"/>
      <c r="M5320" s="29"/>
      <c r="N5320" s="29"/>
      <c r="O5320" s="29"/>
      <c r="P5320" s="29"/>
      <c r="Q5320" s="29"/>
      <c r="R5320" s="29"/>
      <c r="S5320" s="29"/>
      <c r="T5320" s="29"/>
      <c r="U5320" s="29"/>
    </row>
    <row r="5321" spans="1:21" ht="13.5" customHeight="1" x14ac:dyDescent="0.25">
      <c r="A5321" s="39">
        <v>38335</v>
      </c>
      <c r="B5321" s="6"/>
      <c r="C5321" s="6"/>
      <c r="D5321" s="6"/>
      <c r="E5321" s="38">
        <v>10676.45</v>
      </c>
      <c r="F5321" s="29"/>
      <c r="G5321" s="29"/>
      <c r="H5321" s="29"/>
      <c r="I5321" s="29"/>
      <c r="J5321" s="29"/>
      <c r="K5321" s="29"/>
      <c r="L5321" s="29"/>
      <c r="M5321" s="29"/>
      <c r="N5321" s="29"/>
      <c r="O5321" s="29"/>
      <c r="P5321" s="29"/>
      <c r="Q5321" s="29"/>
      <c r="R5321" s="29"/>
      <c r="S5321" s="29"/>
      <c r="T5321" s="29"/>
      <c r="U5321" s="29"/>
    </row>
    <row r="5322" spans="1:21" ht="13.5" customHeight="1" x14ac:dyDescent="0.25">
      <c r="A5322" s="39">
        <v>38334</v>
      </c>
      <c r="B5322" s="6"/>
      <c r="C5322" s="6"/>
      <c r="D5322" s="6"/>
      <c r="E5322" s="38">
        <v>10638.32</v>
      </c>
      <c r="F5322" s="29"/>
      <c r="G5322" s="29"/>
      <c r="H5322" s="29"/>
      <c r="I5322" s="29"/>
      <c r="J5322" s="29"/>
      <c r="K5322" s="29"/>
      <c r="L5322" s="29"/>
      <c r="M5322" s="29"/>
      <c r="N5322" s="29"/>
      <c r="O5322" s="29"/>
      <c r="P5322" s="29"/>
      <c r="Q5322" s="29"/>
      <c r="R5322" s="29"/>
      <c r="S5322" s="29"/>
      <c r="T5322" s="29"/>
      <c r="U5322" s="29"/>
    </row>
    <row r="5323" spans="1:21" ht="13.5" customHeight="1" x14ac:dyDescent="0.25">
      <c r="A5323" s="39">
        <v>38331</v>
      </c>
      <c r="B5323" s="6"/>
      <c r="C5323" s="6"/>
      <c r="D5323" s="6"/>
      <c r="E5323" s="38">
        <v>10543.22</v>
      </c>
      <c r="F5323" s="29"/>
      <c r="G5323" s="29"/>
      <c r="H5323" s="29"/>
      <c r="I5323" s="29"/>
      <c r="J5323" s="29"/>
      <c r="K5323" s="29"/>
      <c r="L5323" s="29"/>
      <c r="M5323" s="29"/>
      <c r="N5323" s="29"/>
      <c r="O5323" s="29"/>
      <c r="P5323" s="29"/>
      <c r="Q5323" s="29"/>
      <c r="R5323" s="29"/>
      <c r="S5323" s="29"/>
      <c r="T5323" s="29"/>
      <c r="U5323" s="29"/>
    </row>
    <row r="5324" spans="1:21" ht="13.5" customHeight="1" x14ac:dyDescent="0.25">
      <c r="A5324" s="39">
        <v>38330</v>
      </c>
      <c r="B5324" s="6"/>
      <c r="C5324" s="6"/>
      <c r="D5324" s="6"/>
      <c r="E5324" s="38">
        <v>10552.82</v>
      </c>
      <c r="F5324" s="29"/>
      <c r="G5324" s="29"/>
      <c r="H5324" s="29"/>
      <c r="I5324" s="29"/>
      <c r="J5324" s="29"/>
      <c r="K5324" s="29"/>
      <c r="L5324" s="29"/>
      <c r="M5324" s="29"/>
      <c r="N5324" s="29"/>
      <c r="O5324" s="29"/>
      <c r="P5324" s="29"/>
      <c r="Q5324" s="29"/>
      <c r="R5324" s="29"/>
      <c r="S5324" s="29"/>
      <c r="T5324" s="29"/>
      <c r="U5324" s="29"/>
    </row>
    <row r="5325" spans="1:21" ht="13.5" customHeight="1" x14ac:dyDescent="0.25">
      <c r="A5325" s="39">
        <v>38329</v>
      </c>
      <c r="B5325" s="6"/>
      <c r="C5325" s="6"/>
      <c r="D5325" s="6"/>
      <c r="E5325" s="38">
        <v>10494.23</v>
      </c>
      <c r="F5325" s="29"/>
      <c r="G5325" s="29"/>
      <c r="H5325" s="29"/>
      <c r="I5325" s="29"/>
      <c r="J5325" s="29"/>
      <c r="K5325" s="29"/>
      <c r="L5325" s="29"/>
      <c r="M5325" s="29"/>
      <c r="N5325" s="29"/>
      <c r="O5325" s="29"/>
      <c r="P5325" s="29"/>
      <c r="Q5325" s="29"/>
      <c r="R5325" s="29"/>
      <c r="S5325" s="29"/>
      <c r="T5325" s="29"/>
      <c r="U5325" s="29"/>
    </row>
    <row r="5326" spans="1:21" ht="13.5" customHeight="1" x14ac:dyDescent="0.25">
      <c r="A5326" s="39">
        <v>38328</v>
      </c>
      <c r="B5326" s="6"/>
      <c r="C5326" s="6"/>
      <c r="D5326" s="6"/>
      <c r="E5326" s="38">
        <v>10440.58</v>
      </c>
      <c r="F5326" s="29"/>
      <c r="G5326" s="29"/>
      <c r="H5326" s="29"/>
      <c r="I5326" s="29"/>
      <c r="J5326" s="29"/>
      <c r="K5326" s="29"/>
      <c r="L5326" s="29"/>
      <c r="M5326" s="29"/>
      <c r="N5326" s="29"/>
      <c r="O5326" s="29"/>
      <c r="P5326" s="29"/>
      <c r="Q5326" s="29"/>
      <c r="R5326" s="29"/>
      <c r="S5326" s="29"/>
      <c r="T5326" s="29"/>
      <c r="U5326" s="29"/>
    </row>
    <row r="5327" spans="1:21" ht="13.5" customHeight="1" x14ac:dyDescent="0.25">
      <c r="A5327" s="39">
        <v>38327</v>
      </c>
      <c r="B5327" s="6"/>
      <c r="C5327" s="6"/>
      <c r="D5327" s="6"/>
      <c r="E5327" s="38">
        <v>10547.06</v>
      </c>
      <c r="F5327" s="29"/>
      <c r="G5327" s="29"/>
      <c r="H5327" s="29"/>
      <c r="I5327" s="29"/>
      <c r="J5327" s="29"/>
      <c r="K5327" s="29"/>
      <c r="L5327" s="29"/>
      <c r="M5327" s="29"/>
      <c r="N5327" s="29"/>
      <c r="O5327" s="29"/>
      <c r="P5327" s="29"/>
      <c r="Q5327" s="29"/>
      <c r="R5327" s="29"/>
      <c r="S5327" s="29"/>
      <c r="T5327" s="29"/>
      <c r="U5327" s="29"/>
    </row>
    <row r="5328" spans="1:21" ht="13.5" customHeight="1" x14ac:dyDescent="0.25">
      <c r="A5328" s="39">
        <v>38324</v>
      </c>
      <c r="B5328" s="6"/>
      <c r="C5328" s="6"/>
      <c r="D5328" s="6"/>
      <c r="E5328" s="38">
        <v>10592.21</v>
      </c>
      <c r="F5328" s="29"/>
      <c r="G5328" s="29"/>
      <c r="H5328" s="29"/>
      <c r="I5328" s="29"/>
      <c r="J5328" s="29"/>
      <c r="K5328" s="29"/>
      <c r="L5328" s="29"/>
      <c r="M5328" s="29"/>
      <c r="N5328" s="29"/>
      <c r="O5328" s="29"/>
      <c r="P5328" s="29"/>
      <c r="Q5328" s="29"/>
      <c r="R5328" s="29"/>
      <c r="S5328" s="29"/>
      <c r="T5328" s="29"/>
      <c r="U5328" s="29"/>
    </row>
    <row r="5329" spans="1:21" ht="13.5" customHeight="1" x14ac:dyDescent="0.25">
      <c r="A5329" s="39">
        <v>38323</v>
      </c>
      <c r="B5329" s="6"/>
      <c r="C5329" s="6"/>
      <c r="D5329" s="6"/>
      <c r="E5329" s="38">
        <v>10585.12</v>
      </c>
      <c r="F5329" s="29"/>
      <c r="G5329" s="29"/>
      <c r="H5329" s="29"/>
      <c r="I5329" s="29"/>
      <c r="J5329" s="29"/>
      <c r="K5329" s="29"/>
      <c r="L5329" s="29"/>
      <c r="M5329" s="29"/>
      <c r="N5329" s="29"/>
      <c r="O5329" s="29"/>
      <c r="P5329" s="29"/>
      <c r="Q5329" s="29"/>
      <c r="R5329" s="29"/>
      <c r="S5329" s="29"/>
      <c r="T5329" s="29"/>
      <c r="U5329" s="29"/>
    </row>
    <row r="5330" spans="1:21" ht="13.5" customHeight="1" x14ac:dyDescent="0.25">
      <c r="A5330" s="39">
        <v>38322</v>
      </c>
      <c r="B5330" s="6"/>
      <c r="C5330" s="6"/>
      <c r="D5330" s="6"/>
      <c r="E5330" s="38">
        <v>10590.22</v>
      </c>
      <c r="F5330" s="29"/>
      <c r="G5330" s="29"/>
      <c r="H5330" s="29"/>
      <c r="I5330" s="29"/>
      <c r="J5330" s="29"/>
      <c r="K5330" s="29"/>
      <c r="L5330" s="29"/>
      <c r="M5330" s="29"/>
      <c r="N5330" s="29"/>
      <c r="O5330" s="29"/>
      <c r="P5330" s="29"/>
      <c r="Q5330" s="29"/>
      <c r="R5330" s="29"/>
      <c r="S5330" s="29"/>
      <c r="T5330" s="29"/>
      <c r="U5330" s="29"/>
    </row>
    <row r="5331" spans="1:21" ht="13.5" customHeight="1" x14ac:dyDescent="0.25">
      <c r="A5331" s="39">
        <v>38321</v>
      </c>
      <c r="B5331" s="6"/>
      <c r="C5331" s="6"/>
      <c r="D5331" s="6"/>
      <c r="E5331" s="38">
        <v>10428.02</v>
      </c>
      <c r="F5331" s="29"/>
      <c r="G5331" s="29"/>
      <c r="H5331" s="29"/>
      <c r="I5331" s="29"/>
      <c r="J5331" s="29"/>
      <c r="K5331" s="29"/>
      <c r="L5331" s="29"/>
      <c r="M5331" s="29"/>
      <c r="N5331" s="29"/>
      <c r="O5331" s="29"/>
      <c r="P5331" s="29"/>
      <c r="Q5331" s="29"/>
      <c r="R5331" s="29"/>
      <c r="S5331" s="29"/>
      <c r="T5331" s="29"/>
      <c r="U5331" s="29"/>
    </row>
    <row r="5332" spans="1:21" ht="13.5" customHeight="1" x14ac:dyDescent="0.25">
      <c r="A5332" s="39">
        <v>38320</v>
      </c>
      <c r="B5332" s="6"/>
      <c r="C5332" s="6"/>
      <c r="D5332" s="6"/>
      <c r="E5332" s="38">
        <v>10475.9</v>
      </c>
      <c r="F5332" s="29"/>
      <c r="G5332" s="29"/>
      <c r="H5332" s="29"/>
      <c r="I5332" s="29"/>
      <c r="J5332" s="29"/>
      <c r="K5332" s="29"/>
      <c r="L5332" s="29"/>
      <c r="M5332" s="29"/>
      <c r="N5332" s="29"/>
      <c r="O5332" s="29"/>
      <c r="P5332" s="29"/>
      <c r="Q5332" s="29"/>
      <c r="R5332" s="29"/>
      <c r="S5332" s="29"/>
      <c r="T5332" s="29"/>
      <c r="U5332" s="29"/>
    </row>
    <row r="5333" spans="1:21" ht="13.5" customHeight="1" x14ac:dyDescent="0.25">
      <c r="A5333" s="39">
        <v>38317</v>
      </c>
      <c r="B5333" s="6"/>
      <c r="C5333" s="6"/>
      <c r="D5333" s="6"/>
      <c r="E5333" s="38">
        <v>10522.23</v>
      </c>
      <c r="F5333" s="29"/>
      <c r="G5333" s="29"/>
      <c r="H5333" s="29"/>
      <c r="I5333" s="29"/>
      <c r="J5333" s="29"/>
      <c r="K5333" s="29"/>
      <c r="L5333" s="29"/>
      <c r="M5333" s="29"/>
      <c r="N5333" s="29"/>
      <c r="O5333" s="29"/>
      <c r="P5333" s="29"/>
      <c r="Q5333" s="29"/>
      <c r="R5333" s="29"/>
      <c r="S5333" s="29"/>
      <c r="T5333" s="29"/>
      <c r="U5333" s="29"/>
    </row>
    <row r="5334" spans="1:21" ht="13.5" customHeight="1" x14ac:dyDescent="0.25">
      <c r="A5334" s="39">
        <v>38315</v>
      </c>
      <c r="B5334" s="6"/>
      <c r="C5334" s="6"/>
      <c r="D5334" s="6"/>
      <c r="E5334" s="38">
        <v>10520.31</v>
      </c>
      <c r="F5334" s="29"/>
      <c r="G5334" s="29"/>
      <c r="H5334" s="29"/>
      <c r="I5334" s="29"/>
      <c r="J5334" s="29"/>
      <c r="K5334" s="29"/>
      <c r="L5334" s="29"/>
      <c r="M5334" s="29"/>
      <c r="N5334" s="29"/>
      <c r="O5334" s="29"/>
      <c r="P5334" s="29"/>
      <c r="Q5334" s="29"/>
      <c r="R5334" s="29"/>
      <c r="S5334" s="29"/>
      <c r="T5334" s="29"/>
      <c r="U5334" s="29"/>
    </row>
    <row r="5335" spans="1:21" ht="13.5" customHeight="1" x14ac:dyDescent="0.25">
      <c r="A5335" s="39">
        <v>38314</v>
      </c>
      <c r="B5335" s="6"/>
      <c r="C5335" s="6"/>
      <c r="D5335" s="6"/>
      <c r="E5335" s="38">
        <v>10492.6</v>
      </c>
      <c r="F5335" s="29"/>
      <c r="G5335" s="29"/>
      <c r="H5335" s="29"/>
      <c r="I5335" s="29"/>
      <c r="J5335" s="29"/>
      <c r="K5335" s="29"/>
      <c r="L5335" s="29"/>
      <c r="M5335" s="29"/>
      <c r="N5335" s="29"/>
      <c r="O5335" s="29"/>
      <c r="P5335" s="29"/>
      <c r="Q5335" s="29"/>
      <c r="R5335" s="29"/>
      <c r="S5335" s="29"/>
      <c r="T5335" s="29"/>
      <c r="U5335" s="29"/>
    </row>
    <row r="5336" spans="1:21" ht="13.5" customHeight="1" x14ac:dyDescent="0.25">
      <c r="A5336" s="39">
        <v>38313</v>
      </c>
      <c r="B5336" s="6"/>
      <c r="C5336" s="6"/>
      <c r="D5336" s="6"/>
      <c r="E5336" s="38">
        <v>10489.42</v>
      </c>
      <c r="F5336" s="29"/>
      <c r="G5336" s="29"/>
      <c r="H5336" s="29"/>
      <c r="I5336" s="29"/>
      <c r="J5336" s="29"/>
      <c r="K5336" s="29"/>
      <c r="L5336" s="29"/>
      <c r="M5336" s="29"/>
      <c r="N5336" s="29"/>
      <c r="O5336" s="29"/>
      <c r="P5336" s="29"/>
      <c r="Q5336" s="29"/>
      <c r="R5336" s="29"/>
      <c r="S5336" s="29"/>
      <c r="T5336" s="29"/>
      <c r="U5336" s="29"/>
    </row>
    <row r="5337" spans="1:21" ht="13.5" customHeight="1" x14ac:dyDescent="0.25">
      <c r="A5337" s="39">
        <v>38310</v>
      </c>
      <c r="B5337" s="6"/>
      <c r="C5337" s="6"/>
      <c r="D5337" s="6"/>
      <c r="E5337" s="38">
        <v>10456.91</v>
      </c>
      <c r="F5337" s="29"/>
      <c r="G5337" s="29"/>
      <c r="H5337" s="29"/>
      <c r="I5337" s="29"/>
      <c r="J5337" s="29"/>
      <c r="K5337" s="29"/>
      <c r="L5337" s="29"/>
      <c r="M5337" s="29"/>
      <c r="N5337" s="29"/>
      <c r="O5337" s="29"/>
      <c r="P5337" s="29"/>
      <c r="Q5337" s="29"/>
      <c r="R5337" s="29"/>
      <c r="S5337" s="29"/>
      <c r="T5337" s="29"/>
      <c r="U5337" s="29"/>
    </row>
    <row r="5338" spans="1:21" ht="13.5" customHeight="1" x14ac:dyDescent="0.25">
      <c r="A5338" s="39">
        <v>38309</v>
      </c>
      <c r="B5338" s="6"/>
      <c r="C5338" s="6"/>
      <c r="D5338" s="6"/>
      <c r="E5338" s="38">
        <v>10572.55</v>
      </c>
      <c r="F5338" s="29"/>
      <c r="G5338" s="29"/>
      <c r="H5338" s="29"/>
      <c r="I5338" s="29"/>
      <c r="J5338" s="29"/>
      <c r="K5338" s="29"/>
      <c r="L5338" s="29"/>
      <c r="M5338" s="29"/>
      <c r="N5338" s="29"/>
      <c r="O5338" s="29"/>
      <c r="P5338" s="29"/>
      <c r="Q5338" s="29"/>
      <c r="R5338" s="29"/>
      <c r="S5338" s="29"/>
      <c r="T5338" s="29"/>
      <c r="U5338" s="29"/>
    </row>
    <row r="5339" spans="1:21" ht="13.5" customHeight="1" x14ac:dyDescent="0.25">
      <c r="A5339" s="39">
        <v>38308</v>
      </c>
      <c r="B5339" s="6"/>
      <c r="C5339" s="6"/>
      <c r="D5339" s="6"/>
      <c r="E5339" s="38">
        <v>10549.57</v>
      </c>
      <c r="F5339" s="29"/>
      <c r="G5339" s="29"/>
      <c r="H5339" s="29"/>
      <c r="I5339" s="29"/>
      <c r="J5339" s="29"/>
      <c r="K5339" s="29"/>
      <c r="L5339" s="29"/>
      <c r="M5339" s="29"/>
      <c r="N5339" s="29"/>
      <c r="O5339" s="29"/>
      <c r="P5339" s="29"/>
      <c r="Q5339" s="29"/>
      <c r="R5339" s="29"/>
      <c r="S5339" s="29"/>
      <c r="T5339" s="29"/>
      <c r="U5339" s="29"/>
    </row>
    <row r="5340" spans="1:21" ht="13.5" customHeight="1" x14ac:dyDescent="0.25">
      <c r="A5340" s="39">
        <v>38307</v>
      </c>
      <c r="B5340" s="6"/>
      <c r="C5340" s="6"/>
      <c r="D5340" s="6"/>
      <c r="E5340" s="38">
        <v>10487.65</v>
      </c>
      <c r="F5340" s="29"/>
      <c r="G5340" s="29"/>
      <c r="H5340" s="29"/>
      <c r="I5340" s="29"/>
      <c r="J5340" s="29"/>
      <c r="K5340" s="29"/>
      <c r="L5340" s="29"/>
      <c r="M5340" s="29"/>
      <c r="N5340" s="29"/>
      <c r="O5340" s="29"/>
      <c r="P5340" s="29"/>
      <c r="Q5340" s="29"/>
      <c r="R5340" s="29"/>
      <c r="S5340" s="29"/>
      <c r="T5340" s="29"/>
      <c r="U5340" s="29"/>
    </row>
    <row r="5341" spans="1:21" ht="13.5" customHeight="1" x14ac:dyDescent="0.25">
      <c r="A5341" s="39">
        <v>38306</v>
      </c>
      <c r="B5341" s="6"/>
      <c r="C5341" s="6"/>
      <c r="D5341" s="6"/>
      <c r="E5341" s="38">
        <v>10550.24</v>
      </c>
      <c r="F5341" s="29"/>
      <c r="G5341" s="29"/>
      <c r="H5341" s="29"/>
      <c r="I5341" s="29"/>
      <c r="J5341" s="29"/>
      <c r="K5341" s="29"/>
      <c r="L5341" s="29"/>
      <c r="M5341" s="29"/>
      <c r="N5341" s="29"/>
      <c r="O5341" s="29"/>
      <c r="P5341" s="29"/>
      <c r="Q5341" s="29"/>
      <c r="R5341" s="29"/>
      <c r="S5341" s="29"/>
      <c r="T5341" s="29"/>
      <c r="U5341" s="29"/>
    </row>
    <row r="5342" spans="1:21" ht="13.5" customHeight="1" x14ac:dyDescent="0.25">
      <c r="A5342" s="39">
        <v>38303</v>
      </c>
      <c r="B5342" s="6"/>
      <c r="C5342" s="6"/>
      <c r="D5342" s="6"/>
      <c r="E5342" s="38">
        <v>10539.01</v>
      </c>
      <c r="F5342" s="29"/>
      <c r="G5342" s="29"/>
      <c r="H5342" s="29"/>
      <c r="I5342" s="29"/>
      <c r="J5342" s="29"/>
      <c r="K5342" s="29"/>
      <c r="L5342" s="29"/>
      <c r="M5342" s="29"/>
      <c r="N5342" s="29"/>
      <c r="O5342" s="29"/>
      <c r="P5342" s="29"/>
      <c r="Q5342" s="29"/>
      <c r="R5342" s="29"/>
      <c r="S5342" s="29"/>
      <c r="T5342" s="29"/>
      <c r="U5342" s="29"/>
    </row>
    <row r="5343" spans="1:21" ht="13.5" customHeight="1" x14ac:dyDescent="0.25">
      <c r="A5343" s="39">
        <v>38302</v>
      </c>
      <c r="B5343" s="6"/>
      <c r="C5343" s="6"/>
      <c r="D5343" s="6"/>
      <c r="E5343" s="38">
        <v>10469.84</v>
      </c>
      <c r="F5343" s="29"/>
      <c r="G5343" s="29"/>
      <c r="H5343" s="29"/>
      <c r="I5343" s="29"/>
      <c r="J5343" s="29"/>
      <c r="K5343" s="29"/>
      <c r="L5343" s="29"/>
      <c r="M5343" s="29"/>
      <c r="N5343" s="29"/>
      <c r="O5343" s="29"/>
      <c r="P5343" s="29"/>
      <c r="Q5343" s="29"/>
      <c r="R5343" s="29"/>
      <c r="S5343" s="29"/>
      <c r="T5343" s="29"/>
      <c r="U5343" s="29"/>
    </row>
    <row r="5344" spans="1:21" ht="13.5" customHeight="1" x14ac:dyDescent="0.25">
      <c r="A5344" s="39">
        <v>38301</v>
      </c>
      <c r="B5344" s="6"/>
      <c r="C5344" s="6"/>
      <c r="D5344" s="6"/>
      <c r="E5344" s="38">
        <v>10385.48</v>
      </c>
      <c r="F5344" s="29"/>
      <c r="G5344" s="29"/>
      <c r="H5344" s="29"/>
      <c r="I5344" s="29"/>
      <c r="J5344" s="29"/>
      <c r="K5344" s="29"/>
      <c r="L5344" s="29"/>
      <c r="M5344" s="29"/>
      <c r="N5344" s="29"/>
      <c r="O5344" s="29"/>
      <c r="P5344" s="29"/>
      <c r="Q5344" s="29"/>
      <c r="R5344" s="29"/>
      <c r="S5344" s="29"/>
      <c r="T5344" s="29"/>
      <c r="U5344" s="29"/>
    </row>
    <row r="5345" spans="1:21" ht="13.5" customHeight="1" x14ac:dyDescent="0.25">
      <c r="A5345" s="39">
        <v>38300</v>
      </c>
      <c r="B5345" s="6"/>
      <c r="C5345" s="6"/>
      <c r="D5345" s="6"/>
      <c r="E5345" s="38">
        <v>10386.370000000001</v>
      </c>
      <c r="F5345" s="29"/>
      <c r="G5345" s="29"/>
      <c r="H5345" s="29"/>
      <c r="I5345" s="29"/>
      <c r="J5345" s="29"/>
      <c r="K5345" s="29"/>
      <c r="L5345" s="29"/>
      <c r="M5345" s="29"/>
      <c r="N5345" s="29"/>
      <c r="O5345" s="29"/>
      <c r="P5345" s="29"/>
      <c r="Q5345" s="29"/>
      <c r="R5345" s="29"/>
      <c r="S5345" s="29"/>
      <c r="T5345" s="29"/>
      <c r="U5345" s="29"/>
    </row>
    <row r="5346" spans="1:21" ht="13.5" customHeight="1" x14ac:dyDescent="0.25">
      <c r="A5346" s="39">
        <v>38299</v>
      </c>
      <c r="B5346" s="6"/>
      <c r="C5346" s="6"/>
      <c r="D5346" s="6"/>
      <c r="E5346" s="38">
        <v>10391.31</v>
      </c>
      <c r="F5346" s="29"/>
      <c r="G5346" s="29"/>
      <c r="H5346" s="29"/>
      <c r="I5346" s="29"/>
      <c r="J5346" s="29"/>
      <c r="K5346" s="29"/>
      <c r="L5346" s="29"/>
      <c r="M5346" s="29"/>
      <c r="N5346" s="29"/>
      <c r="O5346" s="29"/>
      <c r="P5346" s="29"/>
      <c r="Q5346" s="29"/>
      <c r="R5346" s="29"/>
      <c r="S5346" s="29"/>
      <c r="T5346" s="29"/>
      <c r="U5346" s="29"/>
    </row>
    <row r="5347" spans="1:21" ht="13.5" customHeight="1" x14ac:dyDescent="0.25">
      <c r="A5347" s="39">
        <v>38296</v>
      </c>
      <c r="B5347" s="6"/>
      <c r="C5347" s="6"/>
      <c r="D5347" s="6"/>
      <c r="E5347" s="38">
        <v>10387.540000000001</v>
      </c>
      <c r="F5347" s="29"/>
      <c r="G5347" s="29"/>
      <c r="H5347" s="29"/>
      <c r="I5347" s="29"/>
      <c r="J5347" s="29"/>
      <c r="K5347" s="29"/>
      <c r="L5347" s="29"/>
      <c r="M5347" s="29"/>
      <c r="N5347" s="29"/>
      <c r="O5347" s="29"/>
      <c r="P5347" s="29"/>
      <c r="Q5347" s="29"/>
      <c r="R5347" s="29"/>
      <c r="S5347" s="29"/>
      <c r="T5347" s="29"/>
      <c r="U5347" s="29"/>
    </row>
    <row r="5348" spans="1:21" ht="13.5" customHeight="1" x14ac:dyDescent="0.25">
      <c r="A5348" s="39">
        <v>38295</v>
      </c>
      <c r="B5348" s="6"/>
      <c r="C5348" s="6"/>
      <c r="D5348" s="6"/>
      <c r="E5348" s="38">
        <v>10314.76</v>
      </c>
      <c r="F5348" s="29"/>
      <c r="G5348" s="29"/>
      <c r="H5348" s="29"/>
      <c r="I5348" s="29"/>
      <c r="J5348" s="29"/>
      <c r="K5348" s="29"/>
      <c r="L5348" s="29"/>
      <c r="M5348" s="29"/>
      <c r="N5348" s="29"/>
      <c r="O5348" s="29"/>
      <c r="P5348" s="29"/>
      <c r="Q5348" s="29"/>
      <c r="R5348" s="29"/>
      <c r="S5348" s="29"/>
      <c r="T5348" s="29"/>
      <c r="U5348" s="29"/>
    </row>
    <row r="5349" spans="1:21" ht="13.5" customHeight="1" x14ac:dyDescent="0.25">
      <c r="A5349" s="39">
        <v>38294</v>
      </c>
      <c r="B5349" s="6"/>
      <c r="C5349" s="6"/>
      <c r="D5349" s="6"/>
      <c r="E5349" s="38">
        <v>10137.049999999999</v>
      </c>
      <c r="F5349" s="29"/>
      <c r="G5349" s="29"/>
      <c r="H5349" s="29"/>
      <c r="I5349" s="29"/>
      <c r="J5349" s="29"/>
      <c r="K5349" s="29"/>
      <c r="L5349" s="29"/>
      <c r="M5349" s="29"/>
      <c r="N5349" s="29"/>
      <c r="O5349" s="29"/>
      <c r="P5349" s="29"/>
      <c r="Q5349" s="29"/>
      <c r="R5349" s="29"/>
      <c r="S5349" s="29"/>
      <c r="T5349" s="29"/>
      <c r="U5349" s="29"/>
    </row>
    <row r="5350" spans="1:21" ht="13.5" customHeight="1" x14ac:dyDescent="0.25">
      <c r="A5350" s="39">
        <v>38293</v>
      </c>
      <c r="B5350" s="6"/>
      <c r="C5350" s="6"/>
      <c r="D5350" s="6"/>
      <c r="E5350" s="38">
        <v>10035.73</v>
      </c>
      <c r="F5350" s="29"/>
      <c r="G5350" s="29"/>
      <c r="H5350" s="29"/>
      <c r="I5350" s="29"/>
      <c r="J5350" s="29"/>
      <c r="K5350" s="29"/>
      <c r="L5350" s="29"/>
      <c r="M5350" s="29"/>
      <c r="N5350" s="29"/>
      <c r="O5350" s="29"/>
      <c r="P5350" s="29"/>
      <c r="Q5350" s="29"/>
      <c r="R5350" s="29"/>
      <c r="S5350" s="29"/>
      <c r="T5350" s="29"/>
      <c r="U5350" s="29"/>
    </row>
    <row r="5351" spans="1:21" ht="13.5" customHeight="1" x14ac:dyDescent="0.25">
      <c r="A5351" s="39">
        <v>38292</v>
      </c>
      <c r="B5351" s="6"/>
      <c r="C5351" s="6"/>
      <c r="D5351" s="6"/>
      <c r="E5351" s="38">
        <v>10054.39</v>
      </c>
      <c r="F5351" s="29"/>
      <c r="G5351" s="29"/>
      <c r="H5351" s="29"/>
      <c r="I5351" s="29"/>
      <c r="J5351" s="29"/>
      <c r="K5351" s="29"/>
      <c r="L5351" s="29"/>
      <c r="M5351" s="29"/>
      <c r="N5351" s="29"/>
      <c r="O5351" s="29"/>
      <c r="P5351" s="29"/>
      <c r="Q5351" s="29"/>
      <c r="R5351" s="29"/>
      <c r="S5351" s="29"/>
      <c r="T5351" s="29"/>
      <c r="U5351" s="29"/>
    </row>
    <row r="5352" spans="1:21" ht="13.5" customHeight="1" x14ac:dyDescent="0.25">
      <c r="A5352" s="39">
        <v>38289</v>
      </c>
      <c r="B5352" s="6"/>
      <c r="C5352" s="6"/>
      <c r="D5352" s="6"/>
      <c r="E5352" s="38">
        <v>10027.469999999999</v>
      </c>
      <c r="F5352" s="29"/>
      <c r="G5352" s="29"/>
      <c r="H5352" s="29"/>
      <c r="I5352" s="29"/>
      <c r="J5352" s="29"/>
      <c r="K5352" s="29"/>
      <c r="L5352" s="29"/>
      <c r="M5352" s="29"/>
      <c r="N5352" s="29"/>
      <c r="O5352" s="29"/>
      <c r="P5352" s="29"/>
      <c r="Q5352" s="29"/>
      <c r="R5352" s="29"/>
      <c r="S5352" s="29"/>
      <c r="T5352" s="29"/>
      <c r="U5352" s="29"/>
    </row>
    <row r="5353" spans="1:21" ht="13.5" customHeight="1" x14ac:dyDescent="0.25">
      <c r="A5353" s="39">
        <v>38288</v>
      </c>
      <c r="B5353" s="6"/>
      <c r="C5353" s="6"/>
      <c r="D5353" s="6"/>
      <c r="E5353" s="38">
        <v>10004.540000000001</v>
      </c>
      <c r="F5353" s="29"/>
      <c r="G5353" s="29"/>
      <c r="H5353" s="29"/>
      <c r="I5353" s="29"/>
      <c r="J5353" s="29"/>
      <c r="K5353" s="29"/>
      <c r="L5353" s="29"/>
      <c r="M5353" s="29"/>
      <c r="N5353" s="29"/>
      <c r="O5353" s="29"/>
      <c r="P5353" s="29"/>
      <c r="Q5353" s="29"/>
      <c r="R5353" s="29"/>
      <c r="S5353" s="29"/>
      <c r="T5353" s="29"/>
      <c r="U5353" s="29"/>
    </row>
    <row r="5354" spans="1:21" ht="13.5" customHeight="1" x14ac:dyDescent="0.25">
      <c r="A5354" s="39">
        <v>38287</v>
      </c>
      <c r="B5354" s="6"/>
      <c r="C5354" s="6"/>
      <c r="D5354" s="6"/>
      <c r="E5354" s="38">
        <v>10002.030000000001</v>
      </c>
      <c r="F5354" s="29"/>
      <c r="G5354" s="29"/>
      <c r="H5354" s="29"/>
      <c r="I5354" s="29"/>
      <c r="J5354" s="29"/>
      <c r="K5354" s="29"/>
      <c r="L5354" s="29"/>
      <c r="M5354" s="29"/>
      <c r="N5354" s="29"/>
      <c r="O5354" s="29"/>
      <c r="P5354" s="29"/>
      <c r="Q5354" s="29"/>
      <c r="R5354" s="29"/>
      <c r="S5354" s="29"/>
      <c r="T5354" s="29"/>
      <c r="U5354" s="29"/>
    </row>
    <row r="5355" spans="1:21" ht="13.5" customHeight="1" x14ac:dyDescent="0.25">
      <c r="A5355" s="39">
        <v>38286</v>
      </c>
      <c r="B5355" s="6"/>
      <c r="C5355" s="6"/>
      <c r="D5355" s="6"/>
      <c r="E5355" s="38">
        <v>9888.48</v>
      </c>
      <c r="F5355" s="29"/>
      <c r="G5355" s="29"/>
      <c r="H5355" s="29"/>
      <c r="I5355" s="29"/>
      <c r="J5355" s="29"/>
      <c r="K5355" s="29"/>
      <c r="L5355" s="29"/>
      <c r="M5355" s="29"/>
      <c r="N5355" s="29"/>
      <c r="O5355" s="29"/>
      <c r="P5355" s="29"/>
      <c r="Q5355" s="29"/>
      <c r="R5355" s="29"/>
      <c r="S5355" s="29"/>
      <c r="T5355" s="29"/>
      <c r="U5355" s="29"/>
    </row>
    <row r="5356" spans="1:21" ht="13.5" customHeight="1" x14ac:dyDescent="0.25">
      <c r="A5356" s="39">
        <v>38285</v>
      </c>
      <c r="B5356" s="6"/>
      <c r="C5356" s="6"/>
      <c r="D5356" s="6"/>
      <c r="E5356" s="38">
        <v>9749.99</v>
      </c>
      <c r="F5356" s="29"/>
      <c r="G5356" s="29"/>
      <c r="H5356" s="29"/>
      <c r="I5356" s="29"/>
      <c r="J5356" s="29"/>
      <c r="K5356" s="29"/>
      <c r="L5356" s="29"/>
      <c r="M5356" s="29"/>
      <c r="N5356" s="29"/>
      <c r="O5356" s="29"/>
      <c r="P5356" s="29"/>
      <c r="Q5356" s="29"/>
      <c r="R5356" s="29"/>
      <c r="S5356" s="29"/>
      <c r="T5356" s="29"/>
      <c r="U5356" s="29"/>
    </row>
    <row r="5357" spans="1:21" ht="13.5" customHeight="1" x14ac:dyDescent="0.25">
      <c r="A5357" s="39">
        <v>38282</v>
      </c>
      <c r="B5357" s="6"/>
      <c r="C5357" s="6"/>
      <c r="D5357" s="6"/>
      <c r="E5357" s="38">
        <v>9757.81</v>
      </c>
      <c r="F5357" s="29"/>
      <c r="G5357" s="29"/>
      <c r="H5357" s="29"/>
      <c r="I5357" s="29"/>
      <c r="J5357" s="29"/>
      <c r="K5357" s="29"/>
      <c r="L5357" s="29"/>
      <c r="M5357" s="29"/>
      <c r="N5357" s="29"/>
      <c r="O5357" s="29"/>
      <c r="P5357" s="29"/>
      <c r="Q5357" s="29"/>
      <c r="R5357" s="29"/>
      <c r="S5357" s="29"/>
      <c r="T5357" s="29"/>
      <c r="U5357" s="29"/>
    </row>
    <row r="5358" spans="1:21" ht="13.5" customHeight="1" x14ac:dyDescent="0.25">
      <c r="A5358" s="39">
        <v>38281</v>
      </c>
      <c r="B5358" s="6"/>
      <c r="C5358" s="6"/>
      <c r="D5358" s="6"/>
      <c r="E5358" s="38">
        <v>9865.76</v>
      </c>
      <c r="F5358" s="29"/>
      <c r="G5358" s="29"/>
      <c r="H5358" s="29"/>
      <c r="I5358" s="29"/>
      <c r="J5358" s="29"/>
      <c r="K5358" s="29"/>
      <c r="L5358" s="29"/>
      <c r="M5358" s="29"/>
      <c r="N5358" s="29"/>
      <c r="O5358" s="29"/>
      <c r="P5358" s="29"/>
      <c r="Q5358" s="29"/>
      <c r="R5358" s="29"/>
      <c r="S5358" s="29"/>
      <c r="T5358" s="29"/>
      <c r="U5358" s="29"/>
    </row>
    <row r="5359" spans="1:21" ht="13.5" customHeight="1" x14ac:dyDescent="0.25">
      <c r="A5359" s="39">
        <v>38280</v>
      </c>
      <c r="B5359" s="6"/>
      <c r="C5359" s="6"/>
      <c r="D5359" s="6"/>
      <c r="E5359" s="38">
        <v>9886.93</v>
      </c>
      <c r="F5359" s="29"/>
      <c r="G5359" s="29"/>
      <c r="H5359" s="29"/>
      <c r="I5359" s="29"/>
      <c r="J5359" s="29"/>
      <c r="K5359" s="29"/>
      <c r="L5359" s="29"/>
      <c r="M5359" s="29"/>
      <c r="N5359" s="29"/>
      <c r="O5359" s="29"/>
      <c r="P5359" s="29"/>
      <c r="Q5359" s="29"/>
      <c r="R5359" s="29"/>
      <c r="S5359" s="29"/>
      <c r="T5359" s="29"/>
      <c r="U5359" s="29"/>
    </row>
    <row r="5360" spans="1:21" ht="13.5" customHeight="1" x14ac:dyDescent="0.25">
      <c r="A5360" s="39">
        <v>38279</v>
      </c>
      <c r="B5360" s="6"/>
      <c r="C5360" s="6"/>
      <c r="D5360" s="6"/>
      <c r="E5360" s="38">
        <v>9897.6200000000008</v>
      </c>
      <c r="F5360" s="29"/>
      <c r="G5360" s="29"/>
      <c r="H5360" s="29"/>
      <c r="I5360" s="29"/>
      <c r="J5360" s="29"/>
      <c r="K5360" s="29"/>
      <c r="L5360" s="29"/>
      <c r="M5360" s="29"/>
      <c r="N5360" s="29"/>
      <c r="O5360" s="29"/>
      <c r="P5360" s="29"/>
      <c r="Q5360" s="29"/>
      <c r="R5360" s="29"/>
      <c r="S5360" s="29"/>
      <c r="T5360" s="29"/>
      <c r="U5360" s="29"/>
    </row>
    <row r="5361" spans="1:21" ht="13.5" customHeight="1" x14ac:dyDescent="0.25">
      <c r="A5361" s="39">
        <v>38278</v>
      </c>
      <c r="B5361" s="6"/>
      <c r="C5361" s="6"/>
      <c r="D5361" s="6"/>
      <c r="E5361" s="38">
        <v>9956.32</v>
      </c>
      <c r="F5361" s="29"/>
      <c r="G5361" s="29"/>
      <c r="H5361" s="29"/>
      <c r="I5361" s="29"/>
      <c r="J5361" s="29"/>
      <c r="K5361" s="29"/>
      <c r="L5361" s="29"/>
      <c r="M5361" s="29"/>
      <c r="N5361" s="29"/>
      <c r="O5361" s="29"/>
      <c r="P5361" s="29"/>
      <c r="Q5361" s="29"/>
      <c r="R5361" s="29"/>
      <c r="S5361" s="29"/>
      <c r="T5361" s="29"/>
      <c r="U5361" s="29"/>
    </row>
    <row r="5362" spans="1:21" ht="13.5" customHeight="1" x14ac:dyDescent="0.25">
      <c r="A5362" s="39">
        <v>38275</v>
      </c>
      <c r="B5362" s="6"/>
      <c r="C5362" s="6"/>
      <c r="D5362" s="6"/>
      <c r="E5362" s="38">
        <v>9933.3799999999992</v>
      </c>
      <c r="F5362" s="29"/>
      <c r="G5362" s="29"/>
      <c r="H5362" s="29"/>
      <c r="I5362" s="29"/>
      <c r="J5362" s="29"/>
      <c r="K5362" s="29"/>
      <c r="L5362" s="29"/>
      <c r="M5362" s="29"/>
      <c r="N5362" s="29"/>
      <c r="O5362" s="29"/>
      <c r="P5362" s="29"/>
      <c r="Q5362" s="29"/>
      <c r="R5362" s="29"/>
      <c r="S5362" s="29"/>
      <c r="T5362" s="29"/>
      <c r="U5362" s="29"/>
    </row>
    <row r="5363" spans="1:21" ht="13.5" customHeight="1" x14ac:dyDescent="0.25">
      <c r="A5363" s="39">
        <v>38274</v>
      </c>
      <c r="B5363" s="6"/>
      <c r="C5363" s="6"/>
      <c r="D5363" s="6"/>
      <c r="E5363" s="38">
        <v>9894.4500000000007</v>
      </c>
      <c r="F5363" s="29"/>
      <c r="G5363" s="29"/>
      <c r="H5363" s="29"/>
      <c r="I5363" s="29"/>
      <c r="J5363" s="29"/>
      <c r="K5363" s="29"/>
      <c r="L5363" s="29"/>
      <c r="M5363" s="29"/>
      <c r="N5363" s="29"/>
      <c r="O5363" s="29"/>
      <c r="P5363" s="29"/>
      <c r="Q5363" s="29"/>
      <c r="R5363" s="29"/>
      <c r="S5363" s="29"/>
      <c r="T5363" s="29"/>
      <c r="U5363" s="29"/>
    </row>
    <row r="5364" spans="1:21" ht="13.5" customHeight="1" x14ac:dyDescent="0.25">
      <c r="A5364" s="39">
        <v>38273</v>
      </c>
      <c r="B5364" s="6"/>
      <c r="C5364" s="6"/>
      <c r="D5364" s="6"/>
      <c r="E5364" s="38">
        <v>10002.33</v>
      </c>
      <c r="F5364" s="29"/>
      <c r="G5364" s="29"/>
      <c r="H5364" s="29"/>
      <c r="I5364" s="29"/>
      <c r="J5364" s="29"/>
      <c r="K5364" s="29"/>
      <c r="L5364" s="29"/>
      <c r="M5364" s="29"/>
      <c r="N5364" s="29"/>
      <c r="O5364" s="29"/>
      <c r="P5364" s="29"/>
      <c r="Q5364" s="29"/>
      <c r="R5364" s="29"/>
      <c r="S5364" s="29"/>
      <c r="T5364" s="29"/>
      <c r="U5364" s="29"/>
    </row>
    <row r="5365" spans="1:21" ht="13.5" customHeight="1" x14ac:dyDescent="0.25">
      <c r="A5365" s="39">
        <v>38272</v>
      </c>
      <c r="B5365" s="6"/>
      <c r="C5365" s="6"/>
      <c r="D5365" s="6"/>
      <c r="E5365" s="38">
        <v>10077.18</v>
      </c>
      <c r="F5365" s="29"/>
      <c r="G5365" s="29"/>
      <c r="H5365" s="29"/>
      <c r="I5365" s="29"/>
      <c r="J5365" s="29"/>
      <c r="K5365" s="29"/>
      <c r="L5365" s="29"/>
      <c r="M5365" s="29"/>
      <c r="N5365" s="29"/>
      <c r="O5365" s="29"/>
      <c r="P5365" s="29"/>
      <c r="Q5365" s="29"/>
      <c r="R5365" s="29"/>
      <c r="S5365" s="29"/>
      <c r="T5365" s="29"/>
      <c r="U5365" s="29"/>
    </row>
    <row r="5366" spans="1:21" ht="13.5" customHeight="1" x14ac:dyDescent="0.25">
      <c r="A5366" s="39">
        <v>38271</v>
      </c>
      <c r="B5366" s="6"/>
      <c r="C5366" s="6"/>
      <c r="D5366" s="6"/>
      <c r="E5366" s="38">
        <v>10081.969999999999</v>
      </c>
      <c r="F5366" s="29"/>
      <c r="G5366" s="29"/>
      <c r="H5366" s="29"/>
      <c r="I5366" s="29"/>
      <c r="J5366" s="29"/>
      <c r="K5366" s="29"/>
      <c r="L5366" s="29"/>
      <c r="M5366" s="29"/>
      <c r="N5366" s="29"/>
      <c r="O5366" s="29"/>
      <c r="P5366" s="29"/>
      <c r="Q5366" s="29"/>
      <c r="R5366" s="29"/>
      <c r="S5366" s="29"/>
      <c r="T5366" s="29"/>
      <c r="U5366" s="29"/>
    </row>
    <row r="5367" spans="1:21" ht="13.5" customHeight="1" x14ac:dyDescent="0.25">
      <c r="A5367" s="39">
        <v>38268</v>
      </c>
      <c r="B5367" s="6"/>
      <c r="C5367" s="6"/>
      <c r="D5367" s="6"/>
      <c r="E5367" s="38">
        <v>10055.200000000001</v>
      </c>
      <c r="F5367" s="29"/>
      <c r="G5367" s="29"/>
      <c r="H5367" s="29"/>
      <c r="I5367" s="29"/>
      <c r="J5367" s="29"/>
      <c r="K5367" s="29"/>
      <c r="L5367" s="29"/>
      <c r="M5367" s="29"/>
      <c r="N5367" s="29"/>
      <c r="O5367" s="29"/>
      <c r="P5367" s="29"/>
      <c r="Q5367" s="29"/>
      <c r="R5367" s="29"/>
      <c r="S5367" s="29"/>
      <c r="T5367" s="29"/>
      <c r="U5367" s="29"/>
    </row>
    <row r="5368" spans="1:21" ht="13.5" customHeight="1" x14ac:dyDescent="0.25">
      <c r="A5368" s="39">
        <v>38267</v>
      </c>
      <c r="B5368" s="6"/>
      <c r="C5368" s="6"/>
      <c r="D5368" s="6"/>
      <c r="E5368" s="38">
        <v>10125.4</v>
      </c>
      <c r="F5368" s="29"/>
      <c r="G5368" s="29"/>
      <c r="H5368" s="29"/>
      <c r="I5368" s="29"/>
      <c r="J5368" s="29"/>
      <c r="K5368" s="29"/>
      <c r="L5368" s="29"/>
      <c r="M5368" s="29"/>
      <c r="N5368" s="29"/>
      <c r="O5368" s="29"/>
      <c r="P5368" s="29"/>
      <c r="Q5368" s="29"/>
      <c r="R5368" s="29"/>
      <c r="S5368" s="29"/>
      <c r="T5368" s="29"/>
      <c r="U5368" s="29"/>
    </row>
    <row r="5369" spans="1:21" ht="13.5" customHeight="1" x14ac:dyDescent="0.25">
      <c r="A5369" s="39">
        <v>38266</v>
      </c>
      <c r="B5369" s="6"/>
      <c r="C5369" s="6"/>
      <c r="D5369" s="6"/>
      <c r="E5369" s="38">
        <v>10239.92</v>
      </c>
      <c r="F5369" s="29"/>
      <c r="G5369" s="29"/>
      <c r="H5369" s="29"/>
      <c r="I5369" s="29"/>
      <c r="J5369" s="29"/>
      <c r="K5369" s="29"/>
      <c r="L5369" s="29"/>
      <c r="M5369" s="29"/>
      <c r="N5369" s="29"/>
      <c r="O5369" s="29"/>
      <c r="P5369" s="29"/>
      <c r="Q5369" s="29"/>
      <c r="R5369" s="29"/>
      <c r="S5369" s="29"/>
      <c r="T5369" s="29"/>
      <c r="U5369" s="29"/>
    </row>
    <row r="5370" spans="1:21" ht="13.5" customHeight="1" x14ac:dyDescent="0.25">
      <c r="A5370" s="39">
        <v>38265</v>
      </c>
      <c r="B5370" s="6"/>
      <c r="C5370" s="6"/>
      <c r="D5370" s="6"/>
      <c r="E5370" s="38">
        <v>10177.68</v>
      </c>
      <c r="F5370" s="29"/>
      <c r="G5370" s="29"/>
      <c r="H5370" s="29"/>
      <c r="I5370" s="29"/>
      <c r="J5370" s="29"/>
      <c r="K5370" s="29"/>
      <c r="L5370" s="29"/>
      <c r="M5370" s="29"/>
      <c r="N5370" s="29"/>
      <c r="O5370" s="29"/>
      <c r="P5370" s="29"/>
      <c r="Q5370" s="29"/>
      <c r="R5370" s="29"/>
      <c r="S5370" s="29"/>
      <c r="T5370" s="29"/>
      <c r="U5370" s="29"/>
    </row>
    <row r="5371" spans="1:21" ht="13.5" customHeight="1" x14ac:dyDescent="0.25">
      <c r="A5371" s="39">
        <v>38264</v>
      </c>
      <c r="B5371" s="6"/>
      <c r="C5371" s="6"/>
      <c r="D5371" s="6"/>
      <c r="E5371" s="38">
        <v>10216.540000000001</v>
      </c>
      <c r="F5371" s="29"/>
      <c r="G5371" s="29"/>
      <c r="H5371" s="29"/>
      <c r="I5371" s="29"/>
      <c r="J5371" s="29"/>
      <c r="K5371" s="29"/>
      <c r="L5371" s="29"/>
      <c r="M5371" s="29"/>
      <c r="N5371" s="29"/>
      <c r="O5371" s="29"/>
      <c r="P5371" s="29"/>
      <c r="Q5371" s="29"/>
      <c r="R5371" s="29"/>
      <c r="S5371" s="29"/>
      <c r="T5371" s="29"/>
      <c r="U5371" s="29"/>
    </row>
    <row r="5372" spans="1:21" ht="13.5" customHeight="1" x14ac:dyDescent="0.25">
      <c r="A5372" s="39">
        <v>38261</v>
      </c>
      <c r="B5372" s="6"/>
      <c r="C5372" s="6"/>
      <c r="D5372" s="6"/>
      <c r="E5372" s="38">
        <v>10192.65</v>
      </c>
      <c r="F5372" s="29"/>
      <c r="G5372" s="29"/>
      <c r="H5372" s="29"/>
      <c r="I5372" s="29"/>
      <c r="J5372" s="29"/>
      <c r="K5372" s="29"/>
      <c r="L5372" s="29"/>
      <c r="M5372" s="29"/>
      <c r="N5372" s="29"/>
      <c r="O5372" s="29"/>
      <c r="P5372" s="29"/>
      <c r="Q5372" s="29"/>
      <c r="R5372" s="29"/>
      <c r="S5372" s="29"/>
      <c r="T5372" s="29"/>
      <c r="U5372" s="29"/>
    </row>
    <row r="5373" spans="1:21" ht="13.5" customHeight="1" x14ac:dyDescent="0.25">
      <c r="A5373" s="39">
        <v>38260</v>
      </c>
      <c r="B5373" s="6"/>
      <c r="C5373" s="6"/>
      <c r="D5373" s="6"/>
      <c r="E5373" s="38">
        <v>10080.27</v>
      </c>
      <c r="F5373" s="29"/>
      <c r="G5373" s="29"/>
      <c r="H5373" s="29"/>
      <c r="I5373" s="29"/>
      <c r="J5373" s="29"/>
      <c r="K5373" s="29"/>
      <c r="L5373" s="29"/>
      <c r="M5373" s="29"/>
      <c r="N5373" s="29"/>
      <c r="O5373" s="29"/>
      <c r="P5373" s="29"/>
      <c r="Q5373" s="29"/>
      <c r="R5373" s="29"/>
      <c r="S5373" s="29"/>
      <c r="T5373" s="29"/>
      <c r="U5373" s="29"/>
    </row>
    <row r="5374" spans="1:21" ht="13.5" customHeight="1" x14ac:dyDescent="0.25">
      <c r="A5374" s="39">
        <v>38259</v>
      </c>
      <c r="B5374" s="6"/>
      <c r="C5374" s="6"/>
      <c r="D5374" s="6"/>
      <c r="E5374" s="38">
        <v>10136.24</v>
      </c>
      <c r="F5374" s="29"/>
      <c r="G5374" s="29"/>
      <c r="H5374" s="29"/>
      <c r="I5374" s="29"/>
      <c r="J5374" s="29"/>
      <c r="K5374" s="29"/>
      <c r="L5374" s="29"/>
      <c r="M5374" s="29"/>
      <c r="N5374" s="29"/>
      <c r="O5374" s="29"/>
      <c r="P5374" s="29"/>
      <c r="Q5374" s="29"/>
      <c r="R5374" s="29"/>
      <c r="S5374" s="29"/>
      <c r="T5374" s="29"/>
      <c r="U5374" s="29"/>
    </row>
    <row r="5375" spans="1:21" ht="13.5" customHeight="1" x14ac:dyDescent="0.25">
      <c r="A5375" s="39">
        <v>38258</v>
      </c>
      <c r="B5375" s="6"/>
      <c r="C5375" s="6"/>
      <c r="D5375" s="6"/>
      <c r="E5375" s="38">
        <v>10077.4</v>
      </c>
      <c r="F5375" s="29"/>
      <c r="G5375" s="29"/>
      <c r="H5375" s="29"/>
      <c r="I5375" s="29"/>
      <c r="J5375" s="29"/>
      <c r="K5375" s="29"/>
      <c r="L5375" s="29"/>
      <c r="M5375" s="29"/>
      <c r="N5375" s="29"/>
      <c r="O5375" s="29"/>
      <c r="P5375" s="29"/>
      <c r="Q5375" s="29"/>
      <c r="R5375" s="29"/>
      <c r="S5375" s="29"/>
      <c r="T5375" s="29"/>
      <c r="U5375" s="29"/>
    </row>
    <row r="5376" spans="1:21" ht="13.5" customHeight="1" x14ac:dyDescent="0.25">
      <c r="A5376" s="39">
        <v>38257</v>
      </c>
      <c r="B5376" s="6"/>
      <c r="C5376" s="6"/>
      <c r="D5376" s="6"/>
      <c r="E5376" s="38">
        <v>9988.5400000000009</v>
      </c>
      <c r="F5376" s="29"/>
      <c r="G5376" s="29"/>
      <c r="H5376" s="29"/>
      <c r="I5376" s="29"/>
      <c r="J5376" s="29"/>
      <c r="K5376" s="29"/>
      <c r="L5376" s="29"/>
      <c r="M5376" s="29"/>
      <c r="N5376" s="29"/>
      <c r="O5376" s="29"/>
      <c r="P5376" s="29"/>
      <c r="Q5376" s="29"/>
      <c r="R5376" s="29"/>
      <c r="S5376" s="29"/>
      <c r="T5376" s="29"/>
      <c r="U5376" s="29"/>
    </row>
    <row r="5377" spans="1:21" ht="13.5" customHeight="1" x14ac:dyDescent="0.25">
      <c r="A5377" s="39">
        <v>38254</v>
      </c>
      <c r="B5377" s="6"/>
      <c r="C5377" s="6"/>
      <c r="D5377" s="6"/>
      <c r="E5377" s="38">
        <v>10047.24</v>
      </c>
      <c r="F5377" s="29"/>
      <c r="G5377" s="29"/>
      <c r="H5377" s="29"/>
      <c r="I5377" s="29"/>
      <c r="J5377" s="29"/>
      <c r="K5377" s="29"/>
      <c r="L5377" s="29"/>
      <c r="M5377" s="29"/>
      <c r="N5377" s="29"/>
      <c r="O5377" s="29"/>
      <c r="P5377" s="29"/>
      <c r="Q5377" s="29"/>
      <c r="R5377" s="29"/>
      <c r="S5377" s="29"/>
      <c r="T5377" s="29"/>
      <c r="U5377" s="29"/>
    </row>
    <row r="5378" spans="1:21" ht="13.5" customHeight="1" x14ac:dyDescent="0.25">
      <c r="A5378" s="39">
        <v>38253</v>
      </c>
      <c r="B5378" s="6"/>
      <c r="C5378" s="6"/>
      <c r="D5378" s="6"/>
      <c r="E5378" s="38">
        <v>10038.9</v>
      </c>
      <c r="F5378" s="29"/>
      <c r="G5378" s="29"/>
      <c r="H5378" s="29"/>
      <c r="I5378" s="29"/>
      <c r="J5378" s="29"/>
      <c r="K5378" s="29"/>
      <c r="L5378" s="29"/>
      <c r="M5378" s="29"/>
      <c r="N5378" s="29"/>
      <c r="O5378" s="29"/>
      <c r="P5378" s="29"/>
      <c r="Q5378" s="29"/>
      <c r="R5378" s="29"/>
      <c r="S5378" s="29"/>
      <c r="T5378" s="29"/>
      <c r="U5378" s="29"/>
    </row>
    <row r="5379" spans="1:21" ht="13.5" customHeight="1" x14ac:dyDescent="0.25">
      <c r="A5379" s="39">
        <v>38252</v>
      </c>
      <c r="B5379" s="6"/>
      <c r="C5379" s="6"/>
      <c r="D5379" s="6"/>
      <c r="E5379" s="38">
        <v>10109.18</v>
      </c>
      <c r="F5379" s="29"/>
      <c r="G5379" s="29"/>
      <c r="H5379" s="29"/>
      <c r="I5379" s="29"/>
      <c r="J5379" s="29"/>
      <c r="K5379" s="29"/>
      <c r="L5379" s="29"/>
      <c r="M5379" s="29"/>
      <c r="N5379" s="29"/>
      <c r="O5379" s="29"/>
      <c r="P5379" s="29"/>
      <c r="Q5379" s="29"/>
      <c r="R5379" s="29"/>
      <c r="S5379" s="29"/>
      <c r="T5379" s="29"/>
      <c r="U5379" s="29"/>
    </row>
    <row r="5380" spans="1:21" ht="13.5" customHeight="1" x14ac:dyDescent="0.25">
      <c r="A5380" s="39">
        <v>38251</v>
      </c>
      <c r="B5380" s="6"/>
      <c r="C5380" s="6"/>
      <c r="D5380" s="6"/>
      <c r="E5380" s="38">
        <v>10244.93</v>
      </c>
      <c r="F5380" s="29"/>
      <c r="G5380" s="29"/>
      <c r="H5380" s="29"/>
      <c r="I5380" s="29"/>
      <c r="J5380" s="29"/>
      <c r="K5380" s="29"/>
      <c r="L5380" s="29"/>
      <c r="M5380" s="29"/>
      <c r="N5380" s="29"/>
      <c r="O5380" s="29"/>
      <c r="P5380" s="29"/>
      <c r="Q5380" s="29"/>
      <c r="R5380" s="29"/>
      <c r="S5380" s="29"/>
      <c r="T5380" s="29"/>
      <c r="U5380" s="29"/>
    </row>
    <row r="5381" spans="1:21" ht="13.5" customHeight="1" x14ac:dyDescent="0.25">
      <c r="A5381" s="39">
        <v>38250</v>
      </c>
      <c r="B5381" s="6"/>
      <c r="C5381" s="6"/>
      <c r="D5381" s="6"/>
      <c r="E5381" s="38">
        <v>10204.89</v>
      </c>
      <c r="F5381" s="29"/>
      <c r="G5381" s="29"/>
      <c r="H5381" s="29"/>
      <c r="I5381" s="29"/>
      <c r="J5381" s="29"/>
      <c r="K5381" s="29"/>
      <c r="L5381" s="29"/>
      <c r="M5381" s="29"/>
      <c r="N5381" s="29"/>
      <c r="O5381" s="29"/>
      <c r="P5381" s="29"/>
      <c r="Q5381" s="29"/>
      <c r="R5381" s="29"/>
      <c r="S5381" s="29"/>
      <c r="T5381" s="29"/>
      <c r="U5381" s="29"/>
    </row>
    <row r="5382" spans="1:21" ht="13.5" customHeight="1" x14ac:dyDescent="0.25">
      <c r="A5382" s="39">
        <v>38247</v>
      </c>
      <c r="B5382" s="6"/>
      <c r="C5382" s="6"/>
      <c r="D5382" s="6"/>
      <c r="E5382" s="38">
        <v>10284.459999999999</v>
      </c>
      <c r="F5382" s="29"/>
      <c r="G5382" s="29"/>
      <c r="H5382" s="29"/>
      <c r="I5382" s="29"/>
      <c r="J5382" s="29"/>
      <c r="K5382" s="29"/>
      <c r="L5382" s="29"/>
      <c r="M5382" s="29"/>
      <c r="N5382" s="29"/>
      <c r="O5382" s="29"/>
      <c r="P5382" s="29"/>
      <c r="Q5382" s="29"/>
      <c r="R5382" s="29"/>
      <c r="S5382" s="29"/>
      <c r="T5382" s="29"/>
      <c r="U5382" s="29"/>
    </row>
    <row r="5383" spans="1:21" ht="13.5" customHeight="1" x14ac:dyDescent="0.25">
      <c r="A5383" s="39">
        <v>38246</v>
      </c>
      <c r="B5383" s="6"/>
      <c r="C5383" s="6"/>
      <c r="D5383" s="6"/>
      <c r="E5383" s="38">
        <v>10244.49</v>
      </c>
      <c r="F5383" s="29"/>
      <c r="G5383" s="29"/>
      <c r="H5383" s="29"/>
      <c r="I5383" s="29"/>
      <c r="J5383" s="29"/>
      <c r="K5383" s="29"/>
      <c r="L5383" s="29"/>
      <c r="M5383" s="29"/>
      <c r="N5383" s="29"/>
      <c r="O5383" s="29"/>
      <c r="P5383" s="29"/>
      <c r="Q5383" s="29"/>
      <c r="R5383" s="29"/>
      <c r="S5383" s="29"/>
      <c r="T5383" s="29"/>
      <c r="U5383" s="29"/>
    </row>
    <row r="5384" spans="1:21" ht="13.5" customHeight="1" x14ac:dyDescent="0.25">
      <c r="A5384" s="39">
        <v>38245</v>
      </c>
      <c r="B5384" s="6"/>
      <c r="C5384" s="6"/>
      <c r="D5384" s="6"/>
      <c r="E5384" s="38">
        <v>10231.36</v>
      </c>
      <c r="F5384" s="29"/>
      <c r="G5384" s="29"/>
      <c r="H5384" s="29"/>
      <c r="I5384" s="29"/>
      <c r="J5384" s="29"/>
      <c r="K5384" s="29"/>
      <c r="L5384" s="29"/>
      <c r="M5384" s="29"/>
      <c r="N5384" s="29"/>
      <c r="O5384" s="29"/>
      <c r="P5384" s="29"/>
      <c r="Q5384" s="29"/>
      <c r="R5384" s="29"/>
      <c r="S5384" s="29"/>
      <c r="T5384" s="29"/>
      <c r="U5384" s="29"/>
    </row>
    <row r="5385" spans="1:21" ht="13.5" customHeight="1" x14ac:dyDescent="0.25">
      <c r="A5385" s="39">
        <v>38244</v>
      </c>
      <c r="B5385" s="6"/>
      <c r="C5385" s="6"/>
      <c r="D5385" s="6"/>
      <c r="E5385" s="38">
        <v>10318.16</v>
      </c>
      <c r="F5385" s="29"/>
      <c r="G5385" s="29"/>
      <c r="H5385" s="29"/>
      <c r="I5385" s="29"/>
      <c r="J5385" s="29"/>
      <c r="K5385" s="29"/>
      <c r="L5385" s="29"/>
      <c r="M5385" s="29"/>
      <c r="N5385" s="29"/>
      <c r="O5385" s="29"/>
      <c r="P5385" s="29"/>
      <c r="Q5385" s="29"/>
      <c r="R5385" s="29"/>
      <c r="S5385" s="29"/>
      <c r="T5385" s="29"/>
      <c r="U5385" s="29"/>
    </row>
    <row r="5386" spans="1:21" ht="13.5" customHeight="1" x14ac:dyDescent="0.25">
      <c r="A5386" s="39">
        <v>38243</v>
      </c>
      <c r="B5386" s="6"/>
      <c r="C5386" s="6"/>
      <c r="D5386" s="6"/>
      <c r="E5386" s="38">
        <v>10314.76</v>
      </c>
      <c r="F5386" s="29"/>
      <c r="G5386" s="29"/>
      <c r="H5386" s="29"/>
      <c r="I5386" s="29"/>
      <c r="J5386" s="29"/>
      <c r="K5386" s="29"/>
      <c r="L5386" s="29"/>
      <c r="M5386" s="29"/>
      <c r="N5386" s="29"/>
      <c r="O5386" s="29"/>
      <c r="P5386" s="29"/>
      <c r="Q5386" s="29"/>
      <c r="R5386" s="29"/>
      <c r="S5386" s="29"/>
      <c r="T5386" s="29"/>
      <c r="U5386" s="29"/>
    </row>
    <row r="5387" spans="1:21" ht="13.5" customHeight="1" x14ac:dyDescent="0.25">
      <c r="A5387" s="39">
        <v>38240</v>
      </c>
      <c r="B5387" s="6"/>
      <c r="C5387" s="6"/>
      <c r="D5387" s="6"/>
      <c r="E5387" s="38">
        <v>10313.07</v>
      </c>
      <c r="F5387" s="29"/>
      <c r="G5387" s="29"/>
      <c r="H5387" s="29"/>
      <c r="I5387" s="29"/>
      <c r="J5387" s="29"/>
      <c r="K5387" s="29"/>
      <c r="L5387" s="29"/>
      <c r="M5387" s="29"/>
      <c r="N5387" s="29"/>
      <c r="O5387" s="29"/>
      <c r="P5387" s="29"/>
      <c r="Q5387" s="29"/>
      <c r="R5387" s="29"/>
      <c r="S5387" s="29"/>
      <c r="T5387" s="29"/>
      <c r="U5387" s="29"/>
    </row>
    <row r="5388" spans="1:21" ht="13.5" customHeight="1" x14ac:dyDescent="0.25">
      <c r="A5388" s="39">
        <v>38239</v>
      </c>
      <c r="B5388" s="6"/>
      <c r="C5388" s="6"/>
      <c r="D5388" s="6"/>
      <c r="E5388" s="38">
        <v>10289.1</v>
      </c>
      <c r="F5388" s="29"/>
      <c r="G5388" s="29"/>
      <c r="H5388" s="29"/>
      <c r="I5388" s="29"/>
      <c r="J5388" s="29"/>
      <c r="K5388" s="29"/>
      <c r="L5388" s="29"/>
      <c r="M5388" s="29"/>
      <c r="N5388" s="29"/>
      <c r="O5388" s="29"/>
      <c r="P5388" s="29"/>
      <c r="Q5388" s="29"/>
      <c r="R5388" s="29"/>
      <c r="S5388" s="29"/>
      <c r="T5388" s="29"/>
      <c r="U5388" s="29"/>
    </row>
    <row r="5389" spans="1:21" ht="13.5" customHeight="1" x14ac:dyDescent="0.25">
      <c r="A5389" s="39">
        <v>38238</v>
      </c>
      <c r="B5389" s="6"/>
      <c r="C5389" s="6"/>
      <c r="D5389" s="6"/>
      <c r="E5389" s="38">
        <v>10313.36</v>
      </c>
      <c r="F5389" s="29"/>
      <c r="G5389" s="29"/>
      <c r="H5389" s="29"/>
      <c r="I5389" s="29"/>
      <c r="J5389" s="29"/>
      <c r="K5389" s="29"/>
      <c r="L5389" s="29"/>
      <c r="M5389" s="29"/>
      <c r="N5389" s="29"/>
      <c r="O5389" s="29"/>
      <c r="P5389" s="29"/>
      <c r="Q5389" s="29"/>
      <c r="R5389" s="29"/>
      <c r="S5389" s="29"/>
      <c r="T5389" s="29"/>
      <c r="U5389" s="29"/>
    </row>
    <row r="5390" spans="1:21" ht="13.5" customHeight="1" x14ac:dyDescent="0.25">
      <c r="A5390" s="39">
        <v>38237</v>
      </c>
      <c r="B5390" s="6"/>
      <c r="C5390" s="6"/>
      <c r="D5390" s="6"/>
      <c r="E5390" s="38">
        <v>10342.790000000001</v>
      </c>
      <c r="F5390" s="29"/>
      <c r="G5390" s="29"/>
      <c r="H5390" s="29"/>
      <c r="I5390" s="29"/>
      <c r="J5390" s="29"/>
      <c r="K5390" s="29"/>
      <c r="L5390" s="29"/>
      <c r="M5390" s="29"/>
      <c r="N5390" s="29"/>
      <c r="O5390" s="29"/>
      <c r="P5390" s="29"/>
      <c r="Q5390" s="29"/>
      <c r="R5390" s="29"/>
      <c r="S5390" s="29"/>
      <c r="T5390" s="29"/>
      <c r="U5390" s="29"/>
    </row>
    <row r="5391" spans="1:21" ht="13.5" customHeight="1" x14ac:dyDescent="0.25">
      <c r="A5391" s="39">
        <v>38233</v>
      </c>
      <c r="B5391" s="6"/>
      <c r="C5391" s="6"/>
      <c r="D5391" s="6"/>
      <c r="E5391" s="38">
        <v>10260.200000000001</v>
      </c>
      <c r="F5391" s="29"/>
      <c r="G5391" s="29"/>
      <c r="H5391" s="29"/>
      <c r="I5391" s="29"/>
      <c r="J5391" s="29"/>
      <c r="K5391" s="29"/>
      <c r="L5391" s="29"/>
      <c r="M5391" s="29"/>
      <c r="N5391" s="29"/>
      <c r="O5391" s="29"/>
      <c r="P5391" s="29"/>
      <c r="Q5391" s="29"/>
      <c r="R5391" s="29"/>
      <c r="S5391" s="29"/>
      <c r="T5391" s="29"/>
      <c r="U5391" s="29"/>
    </row>
    <row r="5392" spans="1:21" ht="13.5" customHeight="1" x14ac:dyDescent="0.25">
      <c r="A5392" s="39">
        <v>38232</v>
      </c>
      <c r="B5392" s="6"/>
      <c r="C5392" s="6"/>
      <c r="D5392" s="6"/>
      <c r="E5392" s="38">
        <v>10290.280000000001</v>
      </c>
      <c r="F5392" s="29"/>
      <c r="G5392" s="29"/>
      <c r="H5392" s="29"/>
      <c r="I5392" s="29"/>
      <c r="J5392" s="29"/>
      <c r="K5392" s="29"/>
      <c r="L5392" s="29"/>
      <c r="M5392" s="29"/>
      <c r="N5392" s="29"/>
      <c r="O5392" s="29"/>
      <c r="P5392" s="29"/>
      <c r="Q5392" s="29"/>
      <c r="R5392" s="29"/>
      <c r="S5392" s="29"/>
      <c r="T5392" s="29"/>
      <c r="U5392" s="29"/>
    </row>
    <row r="5393" spans="1:21" ht="13.5" customHeight="1" x14ac:dyDescent="0.25">
      <c r="A5393" s="39">
        <v>38231</v>
      </c>
      <c r="B5393" s="6"/>
      <c r="C5393" s="6"/>
      <c r="D5393" s="6"/>
      <c r="E5393" s="38">
        <v>10168.459999999999</v>
      </c>
      <c r="F5393" s="29"/>
      <c r="G5393" s="29"/>
      <c r="H5393" s="29"/>
      <c r="I5393" s="29"/>
      <c r="J5393" s="29"/>
      <c r="K5393" s="29"/>
      <c r="L5393" s="29"/>
      <c r="M5393" s="29"/>
      <c r="N5393" s="29"/>
      <c r="O5393" s="29"/>
      <c r="P5393" s="29"/>
      <c r="Q5393" s="29"/>
      <c r="R5393" s="29"/>
      <c r="S5393" s="29"/>
      <c r="T5393" s="29"/>
      <c r="U5393" s="29"/>
    </row>
    <row r="5394" spans="1:21" ht="13.5" customHeight="1" x14ac:dyDescent="0.25">
      <c r="A5394" s="39">
        <v>38230</v>
      </c>
      <c r="B5394" s="6"/>
      <c r="C5394" s="6"/>
      <c r="D5394" s="6"/>
      <c r="E5394" s="38">
        <v>10173.92</v>
      </c>
      <c r="F5394" s="29"/>
      <c r="G5394" s="29"/>
      <c r="H5394" s="29"/>
      <c r="I5394" s="29"/>
      <c r="J5394" s="29"/>
      <c r="K5394" s="29"/>
      <c r="L5394" s="29"/>
      <c r="M5394" s="29"/>
      <c r="N5394" s="29"/>
      <c r="O5394" s="29"/>
      <c r="P5394" s="29"/>
      <c r="Q5394" s="29"/>
      <c r="R5394" s="29"/>
      <c r="S5394" s="29"/>
      <c r="T5394" s="29"/>
      <c r="U5394" s="29"/>
    </row>
    <row r="5395" spans="1:21" ht="13.5" customHeight="1" x14ac:dyDescent="0.25">
      <c r="A5395" s="39">
        <v>38229</v>
      </c>
      <c r="B5395" s="6"/>
      <c r="C5395" s="6"/>
      <c r="D5395" s="6"/>
      <c r="E5395" s="38">
        <v>10122.52</v>
      </c>
      <c r="F5395" s="29"/>
      <c r="G5395" s="29"/>
      <c r="H5395" s="29"/>
      <c r="I5395" s="29"/>
      <c r="J5395" s="29"/>
      <c r="K5395" s="29"/>
      <c r="L5395" s="29"/>
      <c r="M5395" s="29"/>
      <c r="N5395" s="29"/>
      <c r="O5395" s="29"/>
      <c r="P5395" s="29"/>
      <c r="Q5395" s="29"/>
      <c r="R5395" s="29"/>
      <c r="S5395" s="29"/>
      <c r="T5395" s="29"/>
      <c r="U5395" s="29"/>
    </row>
    <row r="5396" spans="1:21" ht="13.5" customHeight="1" x14ac:dyDescent="0.25">
      <c r="A5396" s="39">
        <v>38226</v>
      </c>
      <c r="B5396" s="6"/>
      <c r="C5396" s="6"/>
      <c r="D5396" s="6"/>
      <c r="E5396" s="38">
        <v>10195.01</v>
      </c>
      <c r="F5396" s="29"/>
      <c r="G5396" s="29"/>
      <c r="H5396" s="29"/>
      <c r="I5396" s="29"/>
      <c r="J5396" s="29"/>
      <c r="K5396" s="29"/>
      <c r="L5396" s="29"/>
      <c r="M5396" s="29"/>
      <c r="N5396" s="29"/>
      <c r="O5396" s="29"/>
      <c r="P5396" s="29"/>
      <c r="Q5396" s="29"/>
      <c r="R5396" s="29"/>
      <c r="S5396" s="29"/>
      <c r="T5396" s="29"/>
      <c r="U5396" s="29"/>
    </row>
    <row r="5397" spans="1:21" ht="13.5" customHeight="1" x14ac:dyDescent="0.25">
      <c r="A5397" s="39">
        <v>38225</v>
      </c>
      <c r="B5397" s="6"/>
      <c r="C5397" s="6"/>
      <c r="D5397" s="6"/>
      <c r="E5397" s="38">
        <v>10173.41</v>
      </c>
      <c r="F5397" s="29"/>
      <c r="G5397" s="29"/>
      <c r="H5397" s="29"/>
      <c r="I5397" s="29"/>
      <c r="J5397" s="29"/>
      <c r="K5397" s="29"/>
      <c r="L5397" s="29"/>
      <c r="M5397" s="29"/>
      <c r="N5397" s="29"/>
      <c r="O5397" s="29"/>
      <c r="P5397" s="29"/>
      <c r="Q5397" s="29"/>
      <c r="R5397" s="29"/>
      <c r="S5397" s="29"/>
      <c r="T5397" s="29"/>
      <c r="U5397" s="29"/>
    </row>
    <row r="5398" spans="1:21" ht="13.5" customHeight="1" x14ac:dyDescent="0.25">
      <c r="A5398" s="39">
        <v>38224</v>
      </c>
      <c r="B5398" s="6"/>
      <c r="C5398" s="6"/>
      <c r="D5398" s="6"/>
      <c r="E5398" s="38">
        <v>10181.74</v>
      </c>
      <c r="F5398" s="29"/>
      <c r="G5398" s="29"/>
      <c r="H5398" s="29"/>
      <c r="I5398" s="29"/>
      <c r="J5398" s="29"/>
      <c r="K5398" s="29"/>
      <c r="L5398" s="29"/>
      <c r="M5398" s="29"/>
      <c r="N5398" s="29"/>
      <c r="O5398" s="29"/>
      <c r="P5398" s="29"/>
      <c r="Q5398" s="29"/>
      <c r="R5398" s="29"/>
      <c r="S5398" s="29"/>
      <c r="T5398" s="29"/>
      <c r="U5398" s="29"/>
    </row>
    <row r="5399" spans="1:21" ht="13.5" customHeight="1" x14ac:dyDescent="0.25">
      <c r="A5399" s="39">
        <v>38223</v>
      </c>
      <c r="B5399" s="6"/>
      <c r="C5399" s="6"/>
      <c r="D5399" s="6"/>
      <c r="E5399" s="38">
        <v>10098.629999999999</v>
      </c>
      <c r="F5399" s="29"/>
      <c r="G5399" s="29"/>
      <c r="H5399" s="29"/>
      <c r="I5399" s="29"/>
      <c r="J5399" s="29"/>
      <c r="K5399" s="29"/>
      <c r="L5399" s="29"/>
      <c r="M5399" s="29"/>
      <c r="N5399" s="29"/>
      <c r="O5399" s="29"/>
      <c r="P5399" s="29"/>
      <c r="Q5399" s="29"/>
      <c r="R5399" s="29"/>
      <c r="S5399" s="29"/>
      <c r="T5399" s="29"/>
      <c r="U5399" s="29"/>
    </row>
    <row r="5400" spans="1:21" ht="13.5" customHeight="1" x14ac:dyDescent="0.25">
      <c r="A5400" s="39">
        <v>38222</v>
      </c>
      <c r="B5400" s="6"/>
      <c r="C5400" s="6"/>
      <c r="D5400" s="6"/>
      <c r="E5400" s="38">
        <v>10073.049999999999</v>
      </c>
      <c r="F5400" s="29"/>
      <c r="G5400" s="29"/>
      <c r="H5400" s="29"/>
      <c r="I5400" s="29"/>
      <c r="J5400" s="29"/>
      <c r="K5400" s="29"/>
      <c r="L5400" s="29"/>
      <c r="M5400" s="29"/>
      <c r="N5400" s="29"/>
      <c r="O5400" s="29"/>
      <c r="P5400" s="29"/>
      <c r="Q5400" s="29"/>
      <c r="R5400" s="29"/>
      <c r="S5400" s="29"/>
      <c r="T5400" s="29"/>
      <c r="U5400" s="29"/>
    </row>
    <row r="5401" spans="1:21" ht="13.5" customHeight="1" x14ac:dyDescent="0.25">
      <c r="A5401" s="39">
        <v>38219</v>
      </c>
      <c r="B5401" s="6"/>
      <c r="C5401" s="6"/>
      <c r="D5401" s="6"/>
      <c r="E5401" s="38">
        <v>10110.14</v>
      </c>
      <c r="F5401" s="29"/>
      <c r="G5401" s="29"/>
      <c r="H5401" s="29"/>
      <c r="I5401" s="29"/>
      <c r="J5401" s="29"/>
      <c r="K5401" s="29"/>
      <c r="L5401" s="29"/>
      <c r="M5401" s="29"/>
      <c r="N5401" s="29"/>
      <c r="O5401" s="29"/>
      <c r="P5401" s="29"/>
      <c r="Q5401" s="29"/>
      <c r="R5401" s="29"/>
      <c r="S5401" s="29"/>
      <c r="T5401" s="29"/>
      <c r="U5401" s="29"/>
    </row>
    <row r="5402" spans="1:21" ht="13.5" customHeight="1" x14ac:dyDescent="0.25">
      <c r="A5402" s="39">
        <v>38218</v>
      </c>
      <c r="B5402" s="6"/>
      <c r="C5402" s="6"/>
      <c r="D5402" s="6"/>
      <c r="E5402" s="38">
        <v>10040.82</v>
      </c>
      <c r="F5402" s="29"/>
      <c r="G5402" s="29"/>
      <c r="H5402" s="29"/>
      <c r="I5402" s="29"/>
      <c r="J5402" s="29"/>
      <c r="K5402" s="29"/>
      <c r="L5402" s="29"/>
      <c r="M5402" s="29"/>
      <c r="N5402" s="29"/>
      <c r="O5402" s="29"/>
      <c r="P5402" s="29"/>
      <c r="Q5402" s="29"/>
      <c r="R5402" s="29"/>
      <c r="S5402" s="29"/>
      <c r="T5402" s="29"/>
      <c r="U5402" s="29"/>
    </row>
    <row r="5403" spans="1:21" ht="13.5" customHeight="1" x14ac:dyDescent="0.25">
      <c r="A5403" s="39">
        <v>38217</v>
      </c>
      <c r="B5403" s="6"/>
      <c r="C5403" s="6"/>
      <c r="D5403" s="6"/>
      <c r="E5403" s="38">
        <v>10083.15</v>
      </c>
      <c r="F5403" s="29"/>
      <c r="G5403" s="29"/>
      <c r="H5403" s="29"/>
      <c r="I5403" s="29"/>
      <c r="J5403" s="29"/>
      <c r="K5403" s="29"/>
      <c r="L5403" s="29"/>
      <c r="M5403" s="29"/>
      <c r="N5403" s="29"/>
      <c r="O5403" s="29"/>
      <c r="P5403" s="29"/>
      <c r="Q5403" s="29"/>
      <c r="R5403" s="29"/>
      <c r="S5403" s="29"/>
      <c r="T5403" s="29"/>
      <c r="U5403" s="29"/>
    </row>
    <row r="5404" spans="1:21" ht="13.5" customHeight="1" x14ac:dyDescent="0.25">
      <c r="A5404" s="39">
        <v>38216</v>
      </c>
      <c r="B5404" s="6"/>
      <c r="C5404" s="6"/>
      <c r="D5404" s="6"/>
      <c r="E5404" s="38">
        <v>9972.83</v>
      </c>
      <c r="F5404" s="29"/>
      <c r="G5404" s="29"/>
      <c r="H5404" s="29"/>
      <c r="I5404" s="29"/>
      <c r="J5404" s="29"/>
      <c r="K5404" s="29"/>
      <c r="L5404" s="29"/>
      <c r="M5404" s="29"/>
      <c r="N5404" s="29"/>
      <c r="O5404" s="29"/>
      <c r="P5404" s="29"/>
      <c r="Q5404" s="29"/>
      <c r="R5404" s="29"/>
      <c r="S5404" s="29"/>
      <c r="T5404" s="29"/>
      <c r="U5404" s="29"/>
    </row>
    <row r="5405" spans="1:21" ht="13.5" customHeight="1" x14ac:dyDescent="0.25">
      <c r="A5405" s="39">
        <v>38215</v>
      </c>
      <c r="B5405" s="6"/>
      <c r="C5405" s="6"/>
      <c r="D5405" s="6"/>
      <c r="E5405" s="38">
        <v>9954.5499999999993</v>
      </c>
      <c r="F5405" s="29"/>
      <c r="G5405" s="29"/>
      <c r="H5405" s="29"/>
      <c r="I5405" s="29"/>
      <c r="J5405" s="29"/>
      <c r="K5405" s="29"/>
      <c r="L5405" s="29"/>
      <c r="M5405" s="29"/>
      <c r="N5405" s="29"/>
      <c r="O5405" s="29"/>
      <c r="P5405" s="29"/>
      <c r="Q5405" s="29"/>
      <c r="R5405" s="29"/>
      <c r="S5405" s="29"/>
      <c r="T5405" s="29"/>
      <c r="U5405" s="29"/>
    </row>
    <row r="5406" spans="1:21" ht="13.5" customHeight="1" x14ac:dyDescent="0.25">
      <c r="A5406" s="39">
        <v>38212</v>
      </c>
      <c r="B5406" s="6"/>
      <c r="C5406" s="6"/>
      <c r="D5406" s="6"/>
      <c r="E5406" s="38">
        <v>9825.35</v>
      </c>
      <c r="F5406" s="29"/>
      <c r="G5406" s="29"/>
      <c r="H5406" s="29"/>
      <c r="I5406" s="29"/>
      <c r="J5406" s="29"/>
      <c r="K5406" s="29"/>
      <c r="L5406" s="29"/>
      <c r="M5406" s="29"/>
      <c r="N5406" s="29"/>
      <c r="O5406" s="29"/>
      <c r="P5406" s="29"/>
      <c r="Q5406" s="29"/>
      <c r="R5406" s="29"/>
      <c r="S5406" s="29"/>
      <c r="T5406" s="29"/>
      <c r="U5406" s="29"/>
    </row>
    <row r="5407" spans="1:21" ht="13.5" customHeight="1" x14ac:dyDescent="0.25">
      <c r="A5407" s="39">
        <v>38211</v>
      </c>
      <c r="B5407" s="6"/>
      <c r="C5407" s="6"/>
      <c r="D5407" s="6"/>
      <c r="E5407" s="38">
        <v>9814.59</v>
      </c>
      <c r="F5407" s="29"/>
      <c r="G5407" s="29"/>
      <c r="H5407" s="29"/>
      <c r="I5407" s="29"/>
      <c r="J5407" s="29"/>
      <c r="K5407" s="29"/>
      <c r="L5407" s="29"/>
      <c r="M5407" s="29"/>
      <c r="N5407" s="29"/>
      <c r="O5407" s="29"/>
      <c r="P5407" s="29"/>
      <c r="Q5407" s="29"/>
      <c r="R5407" s="29"/>
      <c r="S5407" s="29"/>
      <c r="T5407" s="29"/>
      <c r="U5407" s="29"/>
    </row>
    <row r="5408" spans="1:21" ht="13.5" customHeight="1" x14ac:dyDescent="0.25">
      <c r="A5408" s="39">
        <v>38210</v>
      </c>
      <c r="B5408" s="6"/>
      <c r="C5408" s="6"/>
      <c r="D5408" s="6"/>
      <c r="E5408" s="38">
        <v>9938.32</v>
      </c>
      <c r="F5408" s="29"/>
      <c r="G5408" s="29"/>
      <c r="H5408" s="29"/>
      <c r="I5408" s="29"/>
      <c r="J5408" s="29"/>
      <c r="K5408" s="29"/>
      <c r="L5408" s="29"/>
      <c r="M5408" s="29"/>
      <c r="N5408" s="29"/>
      <c r="O5408" s="29"/>
      <c r="P5408" s="29"/>
      <c r="Q5408" s="29"/>
      <c r="R5408" s="29"/>
      <c r="S5408" s="29"/>
      <c r="T5408" s="29"/>
      <c r="U5408" s="29"/>
    </row>
    <row r="5409" spans="1:21" ht="13.5" customHeight="1" x14ac:dyDescent="0.25">
      <c r="A5409" s="39">
        <v>38209</v>
      </c>
      <c r="B5409" s="6"/>
      <c r="C5409" s="6"/>
      <c r="D5409" s="6"/>
      <c r="E5409" s="38">
        <v>9944.67</v>
      </c>
      <c r="F5409" s="29"/>
      <c r="G5409" s="29"/>
      <c r="H5409" s="29"/>
      <c r="I5409" s="29"/>
      <c r="J5409" s="29"/>
      <c r="K5409" s="29"/>
      <c r="L5409" s="29"/>
      <c r="M5409" s="29"/>
      <c r="N5409" s="29"/>
      <c r="O5409" s="29"/>
      <c r="P5409" s="29"/>
      <c r="Q5409" s="29"/>
      <c r="R5409" s="29"/>
      <c r="S5409" s="29"/>
      <c r="T5409" s="29"/>
      <c r="U5409" s="29"/>
    </row>
    <row r="5410" spans="1:21" ht="13.5" customHeight="1" x14ac:dyDescent="0.25">
      <c r="A5410" s="39">
        <v>38208</v>
      </c>
      <c r="B5410" s="6"/>
      <c r="C5410" s="6"/>
      <c r="D5410" s="6"/>
      <c r="E5410" s="38">
        <v>9814.66</v>
      </c>
      <c r="F5410" s="29"/>
      <c r="G5410" s="29"/>
      <c r="H5410" s="29"/>
      <c r="I5410" s="29"/>
      <c r="J5410" s="29"/>
      <c r="K5410" s="29"/>
      <c r="L5410" s="29"/>
      <c r="M5410" s="29"/>
      <c r="N5410" s="29"/>
      <c r="O5410" s="29"/>
      <c r="P5410" s="29"/>
      <c r="Q5410" s="29"/>
      <c r="R5410" s="29"/>
      <c r="S5410" s="29"/>
      <c r="T5410" s="29"/>
      <c r="U5410" s="29"/>
    </row>
    <row r="5411" spans="1:21" ht="13.5" customHeight="1" x14ac:dyDescent="0.25">
      <c r="A5411" s="39">
        <v>38205</v>
      </c>
      <c r="B5411" s="6"/>
      <c r="C5411" s="6"/>
      <c r="D5411" s="6"/>
      <c r="E5411" s="38">
        <v>9815.33</v>
      </c>
      <c r="F5411" s="29"/>
      <c r="G5411" s="29"/>
      <c r="H5411" s="29"/>
      <c r="I5411" s="29"/>
      <c r="J5411" s="29"/>
      <c r="K5411" s="29"/>
      <c r="L5411" s="29"/>
      <c r="M5411" s="29"/>
      <c r="N5411" s="29"/>
      <c r="O5411" s="29"/>
      <c r="P5411" s="29"/>
      <c r="Q5411" s="29"/>
      <c r="R5411" s="29"/>
      <c r="S5411" s="29"/>
      <c r="T5411" s="29"/>
      <c r="U5411" s="29"/>
    </row>
    <row r="5412" spans="1:21" ht="13.5" customHeight="1" x14ac:dyDescent="0.25">
      <c r="A5412" s="39">
        <v>38204</v>
      </c>
      <c r="B5412" s="6"/>
      <c r="C5412" s="6"/>
      <c r="D5412" s="6"/>
      <c r="E5412" s="38">
        <v>9963.0300000000007</v>
      </c>
      <c r="F5412" s="29"/>
      <c r="G5412" s="29"/>
      <c r="H5412" s="29"/>
      <c r="I5412" s="29"/>
      <c r="J5412" s="29"/>
      <c r="K5412" s="29"/>
      <c r="L5412" s="29"/>
      <c r="M5412" s="29"/>
      <c r="N5412" s="29"/>
      <c r="O5412" s="29"/>
      <c r="P5412" s="29"/>
      <c r="Q5412" s="29"/>
      <c r="R5412" s="29"/>
      <c r="S5412" s="29"/>
      <c r="T5412" s="29"/>
      <c r="U5412" s="29"/>
    </row>
    <row r="5413" spans="1:21" ht="13.5" customHeight="1" x14ac:dyDescent="0.25">
      <c r="A5413" s="39">
        <v>38203</v>
      </c>
      <c r="B5413" s="6"/>
      <c r="C5413" s="6"/>
      <c r="D5413" s="6"/>
      <c r="E5413" s="38">
        <v>10126.51</v>
      </c>
      <c r="F5413" s="29"/>
      <c r="G5413" s="29"/>
      <c r="H5413" s="29"/>
      <c r="I5413" s="29"/>
      <c r="J5413" s="29"/>
      <c r="K5413" s="29"/>
      <c r="L5413" s="29"/>
      <c r="M5413" s="29"/>
      <c r="N5413" s="29"/>
      <c r="O5413" s="29"/>
      <c r="P5413" s="29"/>
      <c r="Q5413" s="29"/>
      <c r="R5413" s="29"/>
      <c r="S5413" s="29"/>
      <c r="T5413" s="29"/>
      <c r="U5413" s="29"/>
    </row>
    <row r="5414" spans="1:21" ht="13.5" customHeight="1" x14ac:dyDescent="0.25">
      <c r="A5414" s="39">
        <v>38202</v>
      </c>
      <c r="B5414" s="6"/>
      <c r="C5414" s="6"/>
      <c r="D5414" s="6"/>
      <c r="E5414" s="38">
        <v>10120.24</v>
      </c>
      <c r="F5414" s="29"/>
      <c r="G5414" s="29"/>
      <c r="H5414" s="29"/>
      <c r="I5414" s="29"/>
      <c r="J5414" s="29"/>
      <c r="K5414" s="29"/>
      <c r="L5414" s="29"/>
      <c r="M5414" s="29"/>
      <c r="N5414" s="29"/>
      <c r="O5414" s="29"/>
      <c r="P5414" s="29"/>
      <c r="Q5414" s="29"/>
      <c r="R5414" s="29"/>
      <c r="S5414" s="29"/>
      <c r="T5414" s="29"/>
      <c r="U5414" s="29"/>
    </row>
    <row r="5415" spans="1:21" ht="13.5" customHeight="1" x14ac:dyDescent="0.25">
      <c r="A5415" s="39">
        <v>38201</v>
      </c>
      <c r="B5415" s="6"/>
      <c r="C5415" s="6"/>
      <c r="D5415" s="6"/>
      <c r="E5415" s="38">
        <v>10179.16</v>
      </c>
      <c r="F5415" s="29"/>
      <c r="G5415" s="29"/>
      <c r="H5415" s="29"/>
      <c r="I5415" s="29"/>
      <c r="J5415" s="29"/>
      <c r="K5415" s="29"/>
      <c r="L5415" s="29"/>
      <c r="M5415" s="29"/>
      <c r="N5415" s="29"/>
      <c r="O5415" s="29"/>
      <c r="P5415" s="29"/>
      <c r="Q5415" s="29"/>
      <c r="R5415" s="29"/>
      <c r="S5415" s="29"/>
      <c r="T5415" s="29"/>
      <c r="U5415" s="29"/>
    </row>
    <row r="5416" spans="1:21" ht="13.5" customHeight="1" x14ac:dyDescent="0.25">
      <c r="A5416" s="39">
        <v>38198</v>
      </c>
      <c r="B5416" s="6"/>
      <c r="C5416" s="6"/>
      <c r="D5416" s="6"/>
      <c r="E5416" s="38">
        <v>10139.709999999999</v>
      </c>
      <c r="F5416" s="29"/>
      <c r="G5416" s="29"/>
      <c r="H5416" s="29"/>
      <c r="I5416" s="29"/>
      <c r="J5416" s="29"/>
      <c r="K5416" s="29"/>
      <c r="L5416" s="29"/>
      <c r="M5416" s="29"/>
      <c r="N5416" s="29"/>
      <c r="O5416" s="29"/>
      <c r="P5416" s="29"/>
      <c r="Q5416" s="29"/>
      <c r="R5416" s="29"/>
      <c r="S5416" s="29"/>
      <c r="T5416" s="29"/>
      <c r="U5416" s="29"/>
    </row>
    <row r="5417" spans="1:21" ht="13.5" customHeight="1" x14ac:dyDescent="0.25">
      <c r="A5417" s="39">
        <v>38197</v>
      </c>
      <c r="B5417" s="6"/>
      <c r="C5417" s="6"/>
      <c r="D5417" s="6"/>
      <c r="E5417" s="38">
        <v>10129.24</v>
      </c>
      <c r="F5417" s="29"/>
      <c r="G5417" s="29"/>
      <c r="H5417" s="29"/>
      <c r="I5417" s="29"/>
      <c r="J5417" s="29"/>
      <c r="K5417" s="29"/>
      <c r="L5417" s="29"/>
      <c r="M5417" s="29"/>
      <c r="N5417" s="29"/>
      <c r="O5417" s="29"/>
      <c r="P5417" s="29"/>
      <c r="Q5417" s="29"/>
      <c r="R5417" s="29"/>
      <c r="S5417" s="29"/>
      <c r="T5417" s="29"/>
      <c r="U5417" s="29"/>
    </row>
    <row r="5418" spans="1:21" ht="13.5" customHeight="1" x14ac:dyDescent="0.25">
      <c r="A5418" s="39">
        <v>38196</v>
      </c>
      <c r="B5418" s="6"/>
      <c r="C5418" s="6"/>
      <c r="D5418" s="6"/>
      <c r="E5418" s="38">
        <v>10117.07</v>
      </c>
      <c r="F5418" s="29"/>
      <c r="G5418" s="29"/>
      <c r="H5418" s="29"/>
      <c r="I5418" s="29"/>
      <c r="J5418" s="29"/>
      <c r="K5418" s="29"/>
      <c r="L5418" s="29"/>
      <c r="M5418" s="29"/>
      <c r="N5418" s="29"/>
      <c r="O5418" s="29"/>
      <c r="P5418" s="29"/>
      <c r="Q5418" s="29"/>
      <c r="R5418" s="29"/>
      <c r="S5418" s="29"/>
      <c r="T5418" s="29"/>
      <c r="U5418" s="29"/>
    </row>
    <row r="5419" spans="1:21" ht="13.5" customHeight="1" x14ac:dyDescent="0.25">
      <c r="A5419" s="39">
        <v>38195</v>
      </c>
      <c r="B5419" s="6"/>
      <c r="C5419" s="6"/>
      <c r="D5419" s="6"/>
      <c r="E5419" s="38">
        <v>10085.14</v>
      </c>
      <c r="F5419" s="29"/>
      <c r="G5419" s="29"/>
      <c r="H5419" s="29"/>
      <c r="I5419" s="29"/>
      <c r="J5419" s="29"/>
      <c r="K5419" s="29"/>
      <c r="L5419" s="29"/>
      <c r="M5419" s="29"/>
      <c r="N5419" s="29"/>
      <c r="O5419" s="29"/>
      <c r="P5419" s="29"/>
      <c r="Q5419" s="29"/>
      <c r="R5419" s="29"/>
      <c r="S5419" s="29"/>
      <c r="T5419" s="29"/>
      <c r="U5419" s="29"/>
    </row>
    <row r="5420" spans="1:21" ht="13.5" customHeight="1" x14ac:dyDescent="0.25">
      <c r="A5420" s="39">
        <v>38194</v>
      </c>
      <c r="B5420" s="6"/>
      <c r="C5420" s="6"/>
      <c r="D5420" s="6"/>
      <c r="E5420" s="38">
        <v>9961.92</v>
      </c>
      <c r="F5420" s="29"/>
      <c r="G5420" s="29"/>
      <c r="H5420" s="29"/>
      <c r="I5420" s="29"/>
      <c r="J5420" s="29"/>
      <c r="K5420" s="29"/>
      <c r="L5420" s="29"/>
      <c r="M5420" s="29"/>
      <c r="N5420" s="29"/>
      <c r="O5420" s="29"/>
      <c r="P5420" s="29"/>
      <c r="Q5420" s="29"/>
      <c r="R5420" s="29"/>
      <c r="S5420" s="29"/>
      <c r="T5420" s="29"/>
      <c r="U5420" s="29"/>
    </row>
    <row r="5421" spans="1:21" ht="13.5" customHeight="1" x14ac:dyDescent="0.25">
      <c r="A5421" s="39">
        <v>38191</v>
      </c>
      <c r="B5421" s="6"/>
      <c r="C5421" s="6"/>
      <c r="D5421" s="6"/>
      <c r="E5421" s="38">
        <v>9962.2199999999993</v>
      </c>
      <c r="F5421" s="29"/>
      <c r="G5421" s="29"/>
      <c r="H5421" s="29"/>
      <c r="I5421" s="29"/>
      <c r="J5421" s="29"/>
      <c r="K5421" s="29"/>
      <c r="L5421" s="29"/>
      <c r="M5421" s="29"/>
      <c r="N5421" s="29"/>
      <c r="O5421" s="29"/>
      <c r="P5421" s="29"/>
      <c r="Q5421" s="29"/>
      <c r="R5421" s="29"/>
      <c r="S5421" s="29"/>
      <c r="T5421" s="29"/>
      <c r="U5421" s="29"/>
    </row>
    <row r="5422" spans="1:21" ht="13.5" customHeight="1" x14ac:dyDescent="0.25">
      <c r="A5422" s="39">
        <v>38190</v>
      </c>
      <c r="B5422" s="6"/>
      <c r="C5422" s="6"/>
      <c r="D5422" s="6"/>
      <c r="E5422" s="38">
        <v>10050.33</v>
      </c>
      <c r="F5422" s="29"/>
      <c r="G5422" s="29"/>
      <c r="H5422" s="29"/>
      <c r="I5422" s="29"/>
      <c r="J5422" s="29"/>
      <c r="K5422" s="29"/>
      <c r="L5422" s="29"/>
      <c r="M5422" s="29"/>
      <c r="N5422" s="29"/>
      <c r="O5422" s="29"/>
      <c r="P5422" s="29"/>
      <c r="Q5422" s="29"/>
      <c r="R5422" s="29"/>
      <c r="S5422" s="29"/>
      <c r="T5422" s="29"/>
      <c r="U5422" s="29"/>
    </row>
    <row r="5423" spans="1:21" ht="13.5" customHeight="1" x14ac:dyDescent="0.25">
      <c r="A5423" s="39">
        <v>38189</v>
      </c>
      <c r="B5423" s="6"/>
      <c r="C5423" s="6"/>
      <c r="D5423" s="6"/>
      <c r="E5423" s="38">
        <v>10046.129999999999</v>
      </c>
      <c r="F5423" s="29"/>
      <c r="G5423" s="29"/>
      <c r="H5423" s="29"/>
      <c r="I5423" s="29"/>
      <c r="J5423" s="29"/>
      <c r="K5423" s="29"/>
      <c r="L5423" s="29"/>
      <c r="M5423" s="29"/>
      <c r="N5423" s="29"/>
      <c r="O5423" s="29"/>
      <c r="P5423" s="29"/>
      <c r="Q5423" s="29"/>
      <c r="R5423" s="29"/>
      <c r="S5423" s="29"/>
      <c r="T5423" s="29"/>
      <c r="U5423" s="29"/>
    </row>
    <row r="5424" spans="1:21" ht="13.5" customHeight="1" x14ac:dyDescent="0.25">
      <c r="A5424" s="39">
        <v>38188</v>
      </c>
      <c r="B5424" s="6"/>
      <c r="C5424" s="6"/>
      <c r="D5424" s="6"/>
      <c r="E5424" s="38">
        <v>10149.07</v>
      </c>
      <c r="F5424" s="29"/>
      <c r="G5424" s="29"/>
      <c r="H5424" s="29"/>
      <c r="I5424" s="29"/>
      <c r="J5424" s="29"/>
      <c r="K5424" s="29"/>
      <c r="L5424" s="29"/>
      <c r="M5424" s="29"/>
      <c r="N5424" s="29"/>
      <c r="O5424" s="29"/>
      <c r="P5424" s="29"/>
      <c r="Q5424" s="29"/>
      <c r="R5424" s="29"/>
      <c r="S5424" s="29"/>
      <c r="T5424" s="29"/>
      <c r="U5424" s="29"/>
    </row>
    <row r="5425" spans="1:21" ht="13.5" customHeight="1" x14ac:dyDescent="0.25">
      <c r="A5425" s="39">
        <v>38187</v>
      </c>
      <c r="B5425" s="6"/>
      <c r="C5425" s="6"/>
      <c r="D5425" s="6"/>
      <c r="E5425" s="38">
        <v>10094.06</v>
      </c>
      <c r="F5425" s="29"/>
      <c r="G5425" s="29"/>
      <c r="H5425" s="29"/>
      <c r="I5425" s="29"/>
      <c r="J5425" s="29"/>
      <c r="K5425" s="29"/>
      <c r="L5425" s="29"/>
      <c r="M5425" s="29"/>
      <c r="N5425" s="29"/>
      <c r="O5425" s="29"/>
      <c r="P5425" s="29"/>
      <c r="Q5425" s="29"/>
      <c r="R5425" s="29"/>
      <c r="S5425" s="29"/>
      <c r="T5425" s="29"/>
      <c r="U5425" s="29"/>
    </row>
    <row r="5426" spans="1:21" ht="13.5" customHeight="1" x14ac:dyDescent="0.25">
      <c r="A5426" s="39">
        <v>38184</v>
      </c>
      <c r="B5426" s="6"/>
      <c r="C5426" s="6"/>
      <c r="D5426" s="6"/>
      <c r="E5426" s="38">
        <v>10139.780000000001</v>
      </c>
      <c r="F5426" s="29"/>
      <c r="G5426" s="29"/>
      <c r="H5426" s="29"/>
      <c r="I5426" s="29"/>
      <c r="J5426" s="29"/>
      <c r="K5426" s="29"/>
      <c r="L5426" s="29"/>
      <c r="M5426" s="29"/>
      <c r="N5426" s="29"/>
      <c r="O5426" s="29"/>
      <c r="P5426" s="29"/>
      <c r="Q5426" s="29"/>
      <c r="R5426" s="29"/>
      <c r="S5426" s="29"/>
      <c r="T5426" s="29"/>
      <c r="U5426" s="29"/>
    </row>
    <row r="5427" spans="1:21" ht="13.5" customHeight="1" x14ac:dyDescent="0.25">
      <c r="A5427" s="39">
        <v>38183</v>
      </c>
      <c r="B5427" s="6"/>
      <c r="C5427" s="6"/>
      <c r="D5427" s="6"/>
      <c r="E5427" s="38">
        <v>10163.16</v>
      </c>
      <c r="F5427" s="29"/>
      <c r="G5427" s="29"/>
      <c r="H5427" s="29"/>
      <c r="I5427" s="29"/>
      <c r="J5427" s="29"/>
      <c r="K5427" s="29"/>
      <c r="L5427" s="29"/>
      <c r="M5427" s="29"/>
      <c r="N5427" s="29"/>
      <c r="O5427" s="29"/>
      <c r="P5427" s="29"/>
      <c r="Q5427" s="29"/>
      <c r="R5427" s="29"/>
      <c r="S5427" s="29"/>
      <c r="T5427" s="29"/>
      <c r="U5427" s="29"/>
    </row>
    <row r="5428" spans="1:21" ht="13.5" customHeight="1" x14ac:dyDescent="0.25">
      <c r="A5428" s="39">
        <v>38182</v>
      </c>
      <c r="B5428" s="6"/>
      <c r="C5428" s="6"/>
      <c r="D5428" s="6"/>
      <c r="E5428" s="38">
        <v>10208.799999999999</v>
      </c>
      <c r="F5428" s="29"/>
      <c r="G5428" s="29"/>
      <c r="H5428" s="29"/>
      <c r="I5428" s="29"/>
      <c r="J5428" s="29"/>
      <c r="K5428" s="29"/>
      <c r="L5428" s="29"/>
      <c r="M5428" s="29"/>
      <c r="N5428" s="29"/>
      <c r="O5428" s="29"/>
      <c r="P5428" s="29"/>
      <c r="Q5428" s="29"/>
      <c r="R5428" s="29"/>
      <c r="S5428" s="29"/>
      <c r="T5428" s="29"/>
      <c r="U5428" s="29"/>
    </row>
    <row r="5429" spans="1:21" ht="13.5" customHeight="1" x14ac:dyDescent="0.25">
      <c r="A5429" s="39">
        <v>38181</v>
      </c>
      <c r="B5429" s="6"/>
      <c r="C5429" s="6"/>
      <c r="D5429" s="6"/>
      <c r="E5429" s="38">
        <v>10247.59</v>
      </c>
      <c r="F5429" s="29"/>
      <c r="G5429" s="29"/>
      <c r="H5429" s="29"/>
      <c r="I5429" s="29"/>
      <c r="J5429" s="29"/>
      <c r="K5429" s="29"/>
      <c r="L5429" s="29"/>
      <c r="M5429" s="29"/>
      <c r="N5429" s="29"/>
      <c r="O5429" s="29"/>
      <c r="P5429" s="29"/>
      <c r="Q5429" s="29"/>
      <c r="R5429" s="29"/>
      <c r="S5429" s="29"/>
      <c r="T5429" s="29"/>
      <c r="U5429" s="29"/>
    </row>
    <row r="5430" spans="1:21" ht="13.5" customHeight="1" x14ac:dyDescent="0.25">
      <c r="A5430" s="39">
        <v>38180</v>
      </c>
      <c r="B5430" s="6"/>
      <c r="C5430" s="6"/>
      <c r="D5430" s="6"/>
      <c r="E5430" s="38">
        <v>10238.219999999999</v>
      </c>
      <c r="F5430" s="29"/>
      <c r="G5430" s="29"/>
      <c r="H5430" s="29"/>
      <c r="I5430" s="29"/>
      <c r="J5430" s="29"/>
      <c r="K5430" s="29"/>
      <c r="L5430" s="29"/>
      <c r="M5430" s="29"/>
      <c r="N5430" s="29"/>
      <c r="O5430" s="29"/>
      <c r="P5430" s="29"/>
      <c r="Q5430" s="29"/>
      <c r="R5430" s="29"/>
      <c r="S5430" s="29"/>
      <c r="T5430" s="29"/>
      <c r="U5430" s="29"/>
    </row>
    <row r="5431" spans="1:21" ht="13.5" customHeight="1" x14ac:dyDescent="0.25">
      <c r="A5431" s="39">
        <v>38177</v>
      </c>
      <c r="B5431" s="6"/>
      <c r="C5431" s="6"/>
      <c r="D5431" s="6"/>
      <c r="E5431" s="38">
        <v>10213.219999999999</v>
      </c>
      <c r="F5431" s="29"/>
      <c r="G5431" s="29"/>
      <c r="H5431" s="29"/>
      <c r="I5431" s="29"/>
      <c r="J5431" s="29"/>
      <c r="K5431" s="29"/>
      <c r="L5431" s="29"/>
      <c r="M5431" s="29"/>
      <c r="N5431" s="29"/>
      <c r="O5431" s="29"/>
      <c r="P5431" s="29"/>
      <c r="Q5431" s="29"/>
      <c r="R5431" s="29"/>
      <c r="S5431" s="29"/>
      <c r="T5431" s="29"/>
      <c r="U5431" s="29"/>
    </row>
    <row r="5432" spans="1:21" ht="13.5" customHeight="1" x14ac:dyDescent="0.25">
      <c r="A5432" s="39">
        <v>38176</v>
      </c>
      <c r="B5432" s="6"/>
      <c r="C5432" s="6"/>
      <c r="D5432" s="6"/>
      <c r="E5432" s="38">
        <v>10171.56</v>
      </c>
      <c r="F5432" s="29"/>
      <c r="G5432" s="29"/>
      <c r="H5432" s="29"/>
      <c r="I5432" s="29"/>
      <c r="J5432" s="29"/>
      <c r="K5432" s="29"/>
      <c r="L5432" s="29"/>
      <c r="M5432" s="29"/>
      <c r="N5432" s="29"/>
      <c r="O5432" s="29"/>
      <c r="P5432" s="29"/>
      <c r="Q5432" s="29"/>
      <c r="R5432" s="29"/>
      <c r="S5432" s="29"/>
      <c r="T5432" s="29"/>
      <c r="U5432" s="29"/>
    </row>
    <row r="5433" spans="1:21" ht="13.5" customHeight="1" x14ac:dyDescent="0.25">
      <c r="A5433" s="39">
        <v>38175</v>
      </c>
      <c r="B5433" s="6"/>
      <c r="C5433" s="6"/>
      <c r="D5433" s="6"/>
      <c r="E5433" s="38">
        <v>10240.290000000001</v>
      </c>
      <c r="F5433" s="29"/>
      <c r="G5433" s="29"/>
      <c r="H5433" s="29"/>
      <c r="I5433" s="29"/>
      <c r="J5433" s="29"/>
      <c r="K5433" s="29"/>
      <c r="L5433" s="29"/>
      <c r="M5433" s="29"/>
      <c r="N5433" s="29"/>
      <c r="O5433" s="29"/>
      <c r="P5433" s="29"/>
      <c r="Q5433" s="29"/>
      <c r="R5433" s="29"/>
      <c r="S5433" s="29"/>
      <c r="T5433" s="29"/>
      <c r="U5433" s="29"/>
    </row>
    <row r="5434" spans="1:21" ht="13.5" customHeight="1" x14ac:dyDescent="0.25">
      <c r="A5434" s="39">
        <v>38174</v>
      </c>
      <c r="B5434" s="6"/>
      <c r="C5434" s="6"/>
      <c r="D5434" s="6"/>
      <c r="E5434" s="38">
        <v>10219.34</v>
      </c>
      <c r="F5434" s="29"/>
      <c r="G5434" s="29"/>
      <c r="H5434" s="29"/>
      <c r="I5434" s="29"/>
      <c r="J5434" s="29"/>
      <c r="K5434" s="29"/>
      <c r="L5434" s="29"/>
      <c r="M5434" s="29"/>
      <c r="N5434" s="29"/>
      <c r="O5434" s="29"/>
      <c r="P5434" s="29"/>
      <c r="Q5434" s="29"/>
      <c r="R5434" s="29"/>
      <c r="S5434" s="29"/>
      <c r="T5434" s="29"/>
      <c r="U5434" s="29"/>
    </row>
    <row r="5435" spans="1:21" ht="13.5" customHeight="1" x14ac:dyDescent="0.25">
      <c r="A5435" s="39">
        <v>38170</v>
      </c>
      <c r="B5435" s="6"/>
      <c r="C5435" s="6"/>
      <c r="D5435" s="6"/>
      <c r="E5435" s="38">
        <v>10282.83</v>
      </c>
      <c r="F5435" s="29"/>
      <c r="G5435" s="29"/>
      <c r="H5435" s="29"/>
      <c r="I5435" s="29"/>
      <c r="J5435" s="29"/>
      <c r="K5435" s="29"/>
      <c r="L5435" s="29"/>
      <c r="M5435" s="29"/>
      <c r="N5435" s="29"/>
      <c r="O5435" s="29"/>
      <c r="P5435" s="29"/>
      <c r="Q5435" s="29"/>
      <c r="R5435" s="29"/>
      <c r="S5435" s="29"/>
      <c r="T5435" s="29"/>
      <c r="U5435" s="29"/>
    </row>
    <row r="5436" spans="1:21" ht="13.5" customHeight="1" x14ac:dyDescent="0.25">
      <c r="A5436" s="39">
        <v>38169</v>
      </c>
      <c r="B5436" s="6"/>
      <c r="C5436" s="6"/>
      <c r="D5436" s="6"/>
      <c r="E5436" s="38">
        <v>10334.16</v>
      </c>
      <c r="F5436" s="29"/>
      <c r="G5436" s="29"/>
      <c r="H5436" s="29"/>
      <c r="I5436" s="29"/>
      <c r="J5436" s="29"/>
      <c r="K5436" s="29"/>
      <c r="L5436" s="29"/>
      <c r="M5436" s="29"/>
      <c r="N5436" s="29"/>
      <c r="O5436" s="29"/>
      <c r="P5436" s="29"/>
      <c r="Q5436" s="29"/>
      <c r="R5436" s="29"/>
      <c r="S5436" s="29"/>
      <c r="T5436" s="29"/>
      <c r="U5436" s="29"/>
    </row>
    <row r="5437" spans="1:21" ht="13.5" customHeight="1" x14ac:dyDescent="0.25">
      <c r="A5437" s="39">
        <v>38168</v>
      </c>
      <c r="B5437" s="6"/>
      <c r="C5437" s="6"/>
      <c r="D5437" s="6"/>
      <c r="E5437" s="38">
        <v>10435.48</v>
      </c>
      <c r="F5437" s="29"/>
      <c r="G5437" s="29"/>
      <c r="H5437" s="29"/>
      <c r="I5437" s="29"/>
      <c r="J5437" s="29"/>
      <c r="K5437" s="29"/>
      <c r="L5437" s="29"/>
      <c r="M5437" s="29"/>
      <c r="N5437" s="29"/>
      <c r="O5437" s="29"/>
      <c r="P5437" s="29"/>
      <c r="Q5437" s="29"/>
      <c r="R5437" s="29"/>
      <c r="S5437" s="29"/>
      <c r="T5437" s="29"/>
      <c r="U5437" s="29"/>
    </row>
    <row r="5438" spans="1:21" ht="13.5" customHeight="1" x14ac:dyDescent="0.25">
      <c r="A5438" s="39">
        <v>38167</v>
      </c>
      <c r="B5438" s="6"/>
      <c r="C5438" s="6"/>
      <c r="D5438" s="6"/>
      <c r="E5438" s="38">
        <v>10413.43</v>
      </c>
      <c r="F5438" s="29"/>
      <c r="G5438" s="29"/>
      <c r="H5438" s="29"/>
      <c r="I5438" s="29"/>
      <c r="J5438" s="29"/>
      <c r="K5438" s="29"/>
      <c r="L5438" s="29"/>
      <c r="M5438" s="29"/>
      <c r="N5438" s="29"/>
      <c r="O5438" s="29"/>
      <c r="P5438" s="29"/>
      <c r="Q5438" s="29"/>
      <c r="R5438" s="29"/>
      <c r="S5438" s="29"/>
      <c r="T5438" s="29"/>
      <c r="U5438" s="29"/>
    </row>
    <row r="5439" spans="1:21" ht="13.5" customHeight="1" x14ac:dyDescent="0.25">
      <c r="A5439" s="39">
        <v>38166</v>
      </c>
      <c r="B5439" s="6"/>
      <c r="C5439" s="6"/>
      <c r="D5439" s="6"/>
      <c r="E5439" s="38">
        <v>10357.09</v>
      </c>
      <c r="F5439" s="29"/>
      <c r="G5439" s="29"/>
      <c r="H5439" s="29"/>
      <c r="I5439" s="29"/>
      <c r="J5439" s="29"/>
      <c r="K5439" s="29"/>
      <c r="L5439" s="29"/>
      <c r="M5439" s="29"/>
      <c r="N5439" s="29"/>
      <c r="O5439" s="29"/>
      <c r="P5439" s="29"/>
      <c r="Q5439" s="29"/>
      <c r="R5439" s="29"/>
      <c r="S5439" s="29"/>
      <c r="T5439" s="29"/>
      <c r="U5439" s="29"/>
    </row>
    <row r="5440" spans="1:21" ht="13.5" customHeight="1" x14ac:dyDescent="0.25">
      <c r="A5440" s="39">
        <v>38163</v>
      </c>
      <c r="B5440" s="6"/>
      <c r="C5440" s="6"/>
      <c r="D5440" s="6"/>
      <c r="E5440" s="38">
        <v>10371.84</v>
      </c>
      <c r="F5440" s="29"/>
      <c r="G5440" s="29"/>
      <c r="H5440" s="29"/>
      <c r="I5440" s="29"/>
      <c r="J5440" s="29"/>
      <c r="K5440" s="29"/>
      <c r="L5440" s="29"/>
      <c r="M5440" s="29"/>
      <c r="N5440" s="29"/>
      <c r="O5440" s="29"/>
      <c r="P5440" s="29"/>
      <c r="Q5440" s="29"/>
      <c r="R5440" s="29"/>
      <c r="S5440" s="29"/>
      <c r="T5440" s="29"/>
      <c r="U5440" s="29"/>
    </row>
    <row r="5441" spans="1:21" ht="13.5" customHeight="1" x14ac:dyDescent="0.25">
      <c r="A5441" s="39">
        <v>38162</v>
      </c>
      <c r="B5441" s="6"/>
      <c r="C5441" s="6"/>
      <c r="D5441" s="6"/>
      <c r="E5441" s="38">
        <v>10443.81</v>
      </c>
      <c r="F5441" s="29"/>
      <c r="G5441" s="29"/>
      <c r="H5441" s="29"/>
      <c r="I5441" s="29"/>
      <c r="J5441" s="29"/>
      <c r="K5441" s="29"/>
      <c r="L5441" s="29"/>
      <c r="M5441" s="29"/>
      <c r="N5441" s="29"/>
      <c r="O5441" s="29"/>
      <c r="P5441" s="29"/>
      <c r="Q5441" s="29"/>
      <c r="R5441" s="29"/>
      <c r="S5441" s="29"/>
      <c r="T5441" s="29"/>
      <c r="U5441" s="29"/>
    </row>
    <row r="5442" spans="1:21" ht="13.5" customHeight="1" x14ac:dyDescent="0.25">
      <c r="A5442" s="39">
        <v>38161</v>
      </c>
      <c r="B5442" s="6"/>
      <c r="C5442" s="6"/>
      <c r="D5442" s="6"/>
      <c r="E5442" s="38">
        <v>10479.57</v>
      </c>
      <c r="F5442" s="29"/>
      <c r="G5442" s="29"/>
      <c r="H5442" s="29"/>
      <c r="I5442" s="29"/>
      <c r="J5442" s="29"/>
      <c r="K5442" s="29"/>
      <c r="L5442" s="29"/>
      <c r="M5442" s="29"/>
      <c r="N5442" s="29"/>
      <c r="O5442" s="29"/>
      <c r="P5442" s="29"/>
      <c r="Q5442" s="29"/>
      <c r="R5442" s="29"/>
      <c r="S5442" s="29"/>
      <c r="T5442" s="29"/>
      <c r="U5442" s="29"/>
    </row>
    <row r="5443" spans="1:21" ht="13.5" customHeight="1" x14ac:dyDescent="0.25">
      <c r="A5443" s="39">
        <v>38160</v>
      </c>
      <c r="B5443" s="6"/>
      <c r="C5443" s="6"/>
      <c r="D5443" s="6"/>
      <c r="E5443" s="38">
        <v>10395.07</v>
      </c>
      <c r="F5443" s="29"/>
      <c r="G5443" s="29"/>
      <c r="H5443" s="29"/>
      <c r="I5443" s="29"/>
      <c r="J5443" s="29"/>
      <c r="K5443" s="29"/>
      <c r="L5443" s="29"/>
      <c r="M5443" s="29"/>
      <c r="N5443" s="29"/>
      <c r="O5443" s="29"/>
      <c r="P5443" s="29"/>
      <c r="Q5443" s="29"/>
      <c r="R5443" s="29"/>
      <c r="S5443" s="29"/>
      <c r="T5443" s="29"/>
      <c r="U5443" s="29"/>
    </row>
    <row r="5444" spans="1:21" ht="13.5" customHeight="1" x14ac:dyDescent="0.25">
      <c r="A5444" s="39">
        <v>38159</v>
      </c>
      <c r="B5444" s="6"/>
      <c r="C5444" s="6"/>
      <c r="D5444" s="6"/>
      <c r="E5444" s="38">
        <v>10371.469999999999</v>
      </c>
      <c r="F5444" s="29"/>
      <c r="G5444" s="29"/>
      <c r="H5444" s="29"/>
      <c r="I5444" s="29"/>
      <c r="J5444" s="29"/>
      <c r="K5444" s="29"/>
      <c r="L5444" s="29"/>
      <c r="M5444" s="29"/>
      <c r="N5444" s="29"/>
      <c r="O5444" s="29"/>
      <c r="P5444" s="29"/>
      <c r="Q5444" s="29"/>
      <c r="R5444" s="29"/>
      <c r="S5444" s="29"/>
      <c r="T5444" s="29"/>
      <c r="U5444" s="29"/>
    </row>
    <row r="5445" spans="1:21" ht="13.5" customHeight="1" x14ac:dyDescent="0.25">
      <c r="A5445" s="39">
        <v>38156</v>
      </c>
      <c r="B5445" s="6"/>
      <c r="C5445" s="6"/>
      <c r="D5445" s="6"/>
      <c r="E5445" s="38">
        <v>10416.41</v>
      </c>
      <c r="F5445" s="29"/>
      <c r="G5445" s="29"/>
      <c r="H5445" s="29"/>
      <c r="I5445" s="29"/>
      <c r="J5445" s="29"/>
      <c r="K5445" s="29"/>
      <c r="L5445" s="29"/>
      <c r="M5445" s="29"/>
      <c r="N5445" s="29"/>
      <c r="O5445" s="29"/>
      <c r="P5445" s="29"/>
      <c r="Q5445" s="29"/>
      <c r="R5445" s="29"/>
      <c r="S5445" s="29"/>
      <c r="T5445" s="29"/>
      <c r="U5445" s="29"/>
    </row>
    <row r="5446" spans="1:21" ht="13.5" customHeight="1" x14ac:dyDescent="0.25">
      <c r="A5446" s="39">
        <v>38155</v>
      </c>
      <c r="B5446" s="6"/>
      <c r="C5446" s="6"/>
      <c r="D5446" s="6"/>
      <c r="E5446" s="38">
        <v>10377.52</v>
      </c>
      <c r="F5446" s="29"/>
      <c r="G5446" s="29"/>
      <c r="H5446" s="29"/>
      <c r="I5446" s="29"/>
      <c r="J5446" s="29"/>
      <c r="K5446" s="29"/>
      <c r="L5446" s="29"/>
      <c r="M5446" s="29"/>
      <c r="N5446" s="29"/>
      <c r="O5446" s="29"/>
      <c r="P5446" s="29"/>
      <c r="Q5446" s="29"/>
      <c r="R5446" s="29"/>
      <c r="S5446" s="29"/>
      <c r="T5446" s="29"/>
      <c r="U5446" s="29"/>
    </row>
    <row r="5447" spans="1:21" ht="13.5" customHeight="1" x14ac:dyDescent="0.25">
      <c r="A5447" s="39">
        <v>38154</v>
      </c>
      <c r="B5447" s="6"/>
      <c r="C5447" s="6"/>
      <c r="D5447" s="6"/>
      <c r="E5447" s="38">
        <v>10379.58</v>
      </c>
      <c r="F5447" s="29"/>
      <c r="G5447" s="29"/>
      <c r="H5447" s="29"/>
      <c r="I5447" s="29"/>
      <c r="J5447" s="29"/>
      <c r="K5447" s="29"/>
      <c r="L5447" s="29"/>
      <c r="M5447" s="29"/>
      <c r="N5447" s="29"/>
      <c r="O5447" s="29"/>
      <c r="P5447" s="29"/>
      <c r="Q5447" s="29"/>
      <c r="R5447" s="29"/>
      <c r="S5447" s="29"/>
      <c r="T5447" s="29"/>
      <c r="U5447" s="29"/>
    </row>
    <row r="5448" spans="1:21" ht="13.5" customHeight="1" x14ac:dyDescent="0.25">
      <c r="A5448" s="39">
        <v>38153</v>
      </c>
      <c r="B5448" s="6"/>
      <c r="C5448" s="6"/>
      <c r="D5448" s="6"/>
      <c r="E5448" s="38">
        <v>10380.43</v>
      </c>
      <c r="F5448" s="29"/>
      <c r="G5448" s="29"/>
      <c r="H5448" s="29"/>
      <c r="I5448" s="29"/>
      <c r="J5448" s="29"/>
      <c r="K5448" s="29"/>
      <c r="L5448" s="29"/>
      <c r="M5448" s="29"/>
      <c r="N5448" s="29"/>
      <c r="O5448" s="29"/>
      <c r="P5448" s="29"/>
      <c r="Q5448" s="29"/>
      <c r="R5448" s="29"/>
      <c r="S5448" s="29"/>
      <c r="T5448" s="29"/>
      <c r="U5448" s="29"/>
    </row>
    <row r="5449" spans="1:21" ht="13.5" customHeight="1" x14ac:dyDescent="0.25">
      <c r="A5449" s="39">
        <v>38152</v>
      </c>
      <c r="B5449" s="6"/>
      <c r="C5449" s="6"/>
      <c r="D5449" s="6"/>
      <c r="E5449" s="38">
        <v>10334.73</v>
      </c>
      <c r="F5449" s="29"/>
      <c r="G5449" s="29"/>
      <c r="H5449" s="29"/>
      <c r="I5449" s="29"/>
      <c r="J5449" s="29"/>
      <c r="K5449" s="29"/>
      <c r="L5449" s="29"/>
      <c r="M5449" s="29"/>
      <c r="N5449" s="29"/>
      <c r="O5449" s="29"/>
      <c r="P5449" s="29"/>
      <c r="Q5449" s="29"/>
      <c r="R5449" s="29"/>
      <c r="S5449" s="29"/>
      <c r="T5449" s="29"/>
      <c r="U5449" s="29"/>
    </row>
    <row r="5450" spans="1:21" ht="13.5" customHeight="1" x14ac:dyDescent="0.25">
      <c r="A5450" s="39">
        <v>38148</v>
      </c>
      <c r="B5450" s="6"/>
      <c r="C5450" s="6"/>
      <c r="D5450" s="6"/>
      <c r="E5450" s="38">
        <v>10410.1</v>
      </c>
      <c r="F5450" s="29"/>
      <c r="G5450" s="29"/>
      <c r="H5450" s="29"/>
      <c r="I5450" s="29"/>
      <c r="J5450" s="29"/>
      <c r="K5450" s="29"/>
      <c r="L5450" s="29"/>
      <c r="M5450" s="29"/>
      <c r="N5450" s="29"/>
      <c r="O5450" s="29"/>
      <c r="P5450" s="29"/>
      <c r="Q5450" s="29"/>
      <c r="R5450" s="29"/>
      <c r="S5450" s="29"/>
      <c r="T5450" s="29"/>
      <c r="U5450" s="29"/>
    </row>
    <row r="5451" spans="1:21" ht="13.5" customHeight="1" x14ac:dyDescent="0.25">
      <c r="A5451" s="39">
        <v>38147</v>
      </c>
      <c r="B5451" s="6"/>
      <c r="C5451" s="6"/>
      <c r="D5451" s="6"/>
      <c r="E5451" s="38">
        <v>10368.44</v>
      </c>
      <c r="F5451" s="29"/>
      <c r="G5451" s="29"/>
      <c r="H5451" s="29"/>
      <c r="I5451" s="29"/>
      <c r="J5451" s="29"/>
      <c r="K5451" s="29"/>
      <c r="L5451" s="29"/>
      <c r="M5451" s="29"/>
      <c r="N5451" s="29"/>
      <c r="O5451" s="29"/>
      <c r="P5451" s="29"/>
      <c r="Q5451" s="29"/>
      <c r="R5451" s="29"/>
      <c r="S5451" s="29"/>
      <c r="T5451" s="29"/>
      <c r="U5451" s="29"/>
    </row>
    <row r="5452" spans="1:21" ht="13.5" customHeight="1" x14ac:dyDescent="0.25">
      <c r="A5452" s="39">
        <v>38146</v>
      </c>
      <c r="B5452" s="6"/>
      <c r="C5452" s="6"/>
      <c r="D5452" s="6"/>
      <c r="E5452" s="38">
        <v>10432.52</v>
      </c>
      <c r="F5452" s="29"/>
      <c r="G5452" s="29"/>
      <c r="H5452" s="29"/>
      <c r="I5452" s="29"/>
      <c r="J5452" s="29"/>
      <c r="K5452" s="29"/>
      <c r="L5452" s="29"/>
      <c r="M5452" s="29"/>
      <c r="N5452" s="29"/>
      <c r="O5452" s="29"/>
      <c r="P5452" s="29"/>
      <c r="Q5452" s="29"/>
      <c r="R5452" s="29"/>
      <c r="S5452" s="29"/>
      <c r="T5452" s="29"/>
      <c r="U5452" s="29"/>
    </row>
    <row r="5453" spans="1:21" ht="13.5" customHeight="1" x14ac:dyDescent="0.25">
      <c r="A5453" s="39">
        <v>38145</v>
      </c>
      <c r="B5453" s="6"/>
      <c r="C5453" s="6"/>
      <c r="D5453" s="6"/>
      <c r="E5453" s="38">
        <v>10391.08</v>
      </c>
      <c r="F5453" s="29"/>
      <c r="G5453" s="29"/>
      <c r="H5453" s="29"/>
      <c r="I5453" s="29"/>
      <c r="J5453" s="29"/>
      <c r="K5453" s="29"/>
      <c r="L5453" s="29"/>
      <c r="M5453" s="29"/>
      <c r="N5453" s="29"/>
      <c r="O5453" s="29"/>
      <c r="P5453" s="29"/>
      <c r="Q5453" s="29"/>
      <c r="R5453" s="29"/>
      <c r="S5453" s="29"/>
      <c r="T5453" s="29"/>
      <c r="U5453" s="29"/>
    </row>
    <row r="5454" spans="1:21" ht="13.5" customHeight="1" x14ac:dyDescent="0.25">
      <c r="A5454" s="39">
        <v>38142</v>
      </c>
      <c r="B5454" s="6"/>
      <c r="C5454" s="6"/>
      <c r="D5454" s="6"/>
      <c r="E5454" s="38">
        <v>10242.82</v>
      </c>
      <c r="F5454" s="29"/>
      <c r="G5454" s="29"/>
      <c r="H5454" s="29"/>
      <c r="I5454" s="29"/>
      <c r="J5454" s="29"/>
      <c r="K5454" s="29"/>
      <c r="L5454" s="29"/>
      <c r="M5454" s="29"/>
      <c r="N5454" s="29"/>
      <c r="O5454" s="29"/>
      <c r="P5454" s="29"/>
      <c r="Q5454" s="29"/>
      <c r="R5454" s="29"/>
      <c r="S5454" s="29"/>
      <c r="T5454" s="29"/>
      <c r="U5454" s="29"/>
    </row>
    <row r="5455" spans="1:21" ht="13.5" customHeight="1" x14ac:dyDescent="0.25">
      <c r="A5455" s="39">
        <v>38141</v>
      </c>
      <c r="B5455" s="6"/>
      <c r="C5455" s="6"/>
      <c r="D5455" s="6"/>
      <c r="E5455" s="38">
        <v>10195.91</v>
      </c>
      <c r="F5455" s="29"/>
      <c r="G5455" s="29"/>
      <c r="H5455" s="29"/>
      <c r="I5455" s="29"/>
      <c r="J5455" s="29"/>
      <c r="K5455" s="29"/>
      <c r="L5455" s="29"/>
      <c r="M5455" s="29"/>
      <c r="N5455" s="29"/>
      <c r="O5455" s="29"/>
      <c r="P5455" s="29"/>
      <c r="Q5455" s="29"/>
      <c r="R5455" s="29"/>
      <c r="S5455" s="29"/>
      <c r="T5455" s="29"/>
      <c r="U5455" s="29"/>
    </row>
    <row r="5456" spans="1:21" ht="13.5" customHeight="1" x14ac:dyDescent="0.25">
      <c r="A5456" s="39">
        <v>38140</v>
      </c>
      <c r="B5456" s="6"/>
      <c r="C5456" s="6"/>
      <c r="D5456" s="6"/>
      <c r="E5456" s="38">
        <v>10262.969999999999</v>
      </c>
      <c r="F5456" s="29"/>
      <c r="G5456" s="29"/>
      <c r="H5456" s="29"/>
      <c r="I5456" s="29"/>
      <c r="J5456" s="29"/>
      <c r="K5456" s="29"/>
      <c r="L5456" s="29"/>
      <c r="M5456" s="29"/>
      <c r="N5456" s="29"/>
      <c r="O5456" s="29"/>
      <c r="P5456" s="29"/>
      <c r="Q5456" s="29"/>
      <c r="R5456" s="29"/>
      <c r="S5456" s="29"/>
      <c r="T5456" s="29"/>
      <c r="U5456" s="29"/>
    </row>
    <row r="5457" spans="1:21" ht="13.5" customHeight="1" x14ac:dyDescent="0.25">
      <c r="A5457" s="39">
        <v>38139</v>
      </c>
      <c r="B5457" s="6"/>
      <c r="C5457" s="6"/>
      <c r="D5457" s="6"/>
      <c r="E5457" s="38">
        <v>10202.65</v>
      </c>
      <c r="F5457" s="29"/>
      <c r="G5457" s="29"/>
      <c r="H5457" s="29"/>
      <c r="I5457" s="29"/>
      <c r="J5457" s="29"/>
      <c r="K5457" s="29"/>
      <c r="L5457" s="29"/>
      <c r="M5457" s="29"/>
      <c r="N5457" s="29"/>
      <c r="O5457" s="29"/>
      <c r="P5457" s="29"/>
      <c r="Q5457" s="29"/>
      <c r="R5457" s="29"/>
      <c r="S5457" s="29"/>
      <c r="T5457" s="29"/>
      <c r="U5457" s="29"/>
    </row>
    <row r="5458" spans="1:21" ht="13.5" customHeight="1" x14ac:dyDescent="0.25">
      <c r="A5458" s="39">
        <v>38135</v>
      </c>
      <c r="B5458" s="6"/>
      <c r="C5458" s="6"/>
      <c r="D5458" s="6"/>
      <c r="E5458" s="38">
        <v>10188.450000000001</v>
      </c>
      <c r="F5458" s="29"/>
      <c r="G5458" s="29"/>
      <c r="H5458" s="29"/>
      <c r="I5458" s="29"/>
      <c r="J5458" s="29"/>
      <c r="K5458" s="29"/>
      <c r="L5458" s="29"/>
      <c r="M5458" s="29"/>
      <c r="N5458" s="29"/>
      <c r="O5458" s="29"/>
      <c r="P5458" s="29"/>
      <c r="Q5458" s="29"/>
      <c r="R5458" s="29"/>
      <c r="S5458" s="29"/>
      <c r="T5458" s="29"/>
      <c r="U5458" s="29"/>
    </row>
    <row r="5459" spans="1:21" ht="13.5" customHeight="1" x14ac:dyDescent="0.25">
      <c r="A5459" s="39">
        <v>38134</v>
      </c>
      <c r="B5459" s="6"/>
      <c r="C5459" s="6"/>
      <c r="D5459" s="6"/>
      <c r="E5459" s="38">
        <v>10205.200000000001</v>
      </c>
      <c r="F5459" s="29"/>
      <c r="G5459" s="29"/>
      <c r="H5459" s="29"/>
      <c r="I5459" s="29"/>
      <c r="J5459" s="29"/>
      <c r="K5459" s="29"/>
      <c r="L5459" s="29"/>
      <c r="M5459" s="29"/>
      <c r="N5459" s="29"/>
      <c r="O5459" s="29"/>
      <c r="P5459" s="29"/>
      <c r="Q5459" s="29"/>
      <c r="R5459" s="29"/>
      <c r="S5459" s="29"/>
      <c r="T5459" s="29"/>
      <c r="U5459" s="29"/>
    </row>
    <row r="5460" spans="1:21" ht="13.5" customHeight="1" x14ac:dyDescent="0.25">
      <c r="A5460" s="39">
        <v>38133</v>
      </c>
      <c r="B5460" s="6"/>
      <c r="C5460" s="6"/>
      <c r="D5460" s="6"/>
      <c r="E5460" s="38">
        <v>10109.89</v>
      </c>
      <c r="F5460" s="29"/>
      <c r="G5460" s="29"/>
      <c r="H5460" s="29"/>
      <c r="I5460" s="29"/>
      <c r="J5460" s="29"/>
      <c r="K5460" s="29"/>
      <c r="L5460" s="29"/>
      <c r="M5460" s="29"/>
      <c r="N5460" s="29"/>
      <c r="O5460" s="29"/>
      <c r="P5460" s="29"/>
      <c r="Q5460" s="29"/>
      <c r="R5460" s="29"/>
      <c r="S5460" s="29"/>
      <c r="T5460" s="29"/>
      <c r="U5460" s="29"/>
    </row>
    <row r="5461" spans="1:21" ht="13.5" customHeight="1" x14ac:dyDescent="0.25">
      <c r="A5461" s="39">
        <v>38132</v>
      </c>
      <c r="B5461" s="6"/>
      <c r="C5461" s="6"/>
      <c r="D5461" s="6"/>
      <c r="E5461" s="38">
        <v>10117.620000000001</v>
      </c>
      <c r="F5461" s="29"/>
      <c r="G5461" s="29"/>
      <c r="H5461" s="29"/>
      <c r="I5461" s="29"/>
      <c r="J5461" s="29"/>
      <c r="K5461" s="29"/>
      <c r="L5461" s="29"/>
      <c r="M5461" s="29"/>
      <c r="N5461" s="29"/>
      <c r="O5461" s="29"/>
      <c r="P5461" s="29"/>
      <c r="Q5461" s="29"/>
      <c r="R5461" s="29"/>
      <c r="S5461" s="29"/>
      <c r="T5461" s="29"/>
      <c r="U5461" s="29"/>
    </row>
    <row r="5462" spans="1:21" ht="13.5" customHeight="1" x14ac:dyDescent="0.25">
      <c r="A5462" s="39">
        <v>38131</v>
      </c>
      <c r="B5462" s="6"/>
      <c r="C5462" s="6"/>
      <c r="D5462" s="6"/>
      <c r="E5462" s="38">
        <v>9958.43</v>
      </c>
      <c r="F5462" s="29"/>
      <c r="G5462" s="29"/>
      <c r="H5462" s="29"/>
      <c r="I5462" s="29"/>
      <c r="J5462" s="29"/>
      <c r="K5462" s="29"/>
      <c r="L5462" s="29"/>
      <c r="M5462" s="29"/>
      <c r="N5462" s="29"/>
      <c r="O5462" s="29"/>
      <c r="P5462" s="29"/>
      <c r="Q5462" s="29"/>
      <c r="R5462" s="29"/>
      <c r="S5462" s="29"/>
      <c r="T5462" s="29"/>
      <c r="U5462" s="29"/>
    </row>
    <row r="5463" spans="1:21" ht="13.5" customHeight="1" x14ac:dyDescent="0.25">
      <c r="A5463" s="39">
        <v>38128</v>
      </c>
      <c r="B5463" s="6"/>
      <c r="C5463" s="6"/>
      <c r="D5463" s="6"/>
      <c r="E5463" s="38">
        <v>9966.74</v>
      </c>
      <c r="F5463" s="29"/>
      <c r="G5463" s="29"/>
      <c r="H5463" s="29"/>
      <c r="I5463" s="29"/>
      <c r="J5463" s="29"/>
      <c r="K5463" s="29"/>
      <c r="L5463" s="29"/>
      <c r="M5463" s="29"/>
      <c r="N5463" s="29"/>
      <c r="O5463" s="29"/>
      <c r="P5463" s="29"/>
      <c r="Q5463" s="29"/>
      <c r="R5463" s="29"/>
      <c r="S5463" s="29"/>
      <c r="T5463" s="29"/>
      <c r="U5463" s="29"/>
    </row>
    <row r="5464" spans="1:21" ht="13.5" customHeight="1" x14ac:dyDescent="0.25">
      <c r="A5464" s="39">
        <v>38127</v>
      </c>
      <c r="B5464" s="6"/>
      <c r="C5464" s="6"/>
      <c r="D5464" s="6"/>
      <c r="E5464" s="38">
        <v>9937.64</v>
      </c>
      <c r="F5464" s="29"/>
      <c r="G5464" s="29"/>
      <c r="H5464" s="29"/>
      <c r="I5464" s="29"/>
      <c r="J5464" s="29"/>
      <c r="K5464" s="29"/>
      <c r="L5464" s="29"/>
      <c r="M5464" s="29"/>
      <c r="N5464" s="29"/>
      <c r="O5464" s="29"/>
      <c r="P5464" s="29"/>
      <c r="Q5464" s="29"/>
      <c r="R5464" s="29"/>
      <c r="S5464" s="29"/>
      <c r="T5464" s="29"/>
      <c r="U5464" s="29"/>
    </row>
    <row r="5465" spans="1:21" ht="13.5" customHeight="1" x14ac:dyDescent="0.25">
      <c r="A5465" s="39">
        <v>38126</v>
      </c>
      <c r="B5465" s="6"/>
      <c r="C5465" s="6"/>
      <c r="D5465" s="6"/>
      <c r="E5465" s="38">
        <v>9937.7099999999991</v>
      </c>
      <c r="F5465" s="29"/>
      <c r="G5465" s="29"/>
      <c r="H5465" s="29"/>
      <c r="I5465" s="29"/>
      <c r="J5465" s="29"/>
      <c r="K5465" s="29"/>
      <c r="L5465" s="29"/>
      <c r="M5465" s="29"/>
      <c r="N5465" s="29"/>
      <c r="O5465" s="29"/>
      <c r="P5465" s="29"/>
      <c r="Q5465" s="29"/>
      <c r="R5465" s="29"/>
      <c r="S5465" s="29"/>
      <c r="T5465" s="29"/>
      <c r="U5465" s="29"/>
    </row>
    <row r="5466" spans="1:21" ht="13.5" customHeight="1" x14ac:dyDescent="0.25">
      <c r="A5466" s="39">
        <v>38125</v>
      </c>
      <c r="B5466" s="6"/>
      <c r="C5466" s="6"/>
      <c r="D5466" s="6"/>
      <c r="E5466" s="38">
        <v>9968.51</v>
      </c>
      <c r="F5466" s="29"/>
      <c r="G5466" s="29"/>
      <c r="H5466" s="29"/>
      <c r="I5466" s="29"/>
      <c r="J5466" s="29"/>
      <c r="K5466" s="29"/>
      <c r="L5466" s="29"/>
      <c r="M5466" s="29"/>
      <c r="N5466" s="29"/>
      <c r="O5466" s="29"/>
      <c r="P5466" s="29"/>
      <c r="Q5466" s="29"/>
      <c r="R5466" s="29"/>
      <c r="S5466" s="29"/>
      <c r="T5466" s="29"/>
      <c r="U5466" s="29"/>
    </row>
    <row r="5467" spans="1:21" ht="13.5" customHeight="1" x14ac:dyDescent="0.25">
      <c r="A5467" s="39">
        <v>38124</v>
      </c>
      <c r="B5467" s="6"/>
      <c r="C5467" s="6"/>
      <c r="D5467" s="6"/>
      <c r="E5467" s="38">
        <v>9906.91</v>
      </c>
      <c r="F5467" s="29"/>
      <c r="G5467" s="29"/>
      <c r="H5467" s="29"/>
      <c r="I5467" s="29"/>
      <c r="J5467" s="29"/>
      <c r="K5467" s="29"/>
      <c r="L5467" s="29"/>
      <c r="M5467" s="29"/>
      <c r="N5467" s="29"/>
      <c r="O5467" s="29"/>
      <c r="P5467" s="29"/>
      <c r="Q5467" s="29"/>
      <c r="R5467" s="29"/>
      <c r="S5467" s="29"/>
      <c r="T5467" s="29"/>
      <c r="U5467" s="29"/>
    </row>
    <row r="5468" spans="1:21" ht="13.5" customHeight="1" x14ac:dyDescent="0.25">
      <c r="A5468" s="39">
        <v>38121</v>
      </c>
      <c r="B5468" s="6"/>
      <c r="C5468" s="6"/>
      <c r="D5468" s="6"/>
      <c r="E5468" s="38">
        <v>10012.870000000001</v>
      </c>
      <c r="F5468" s="29"/>
      <c r="G5468" s="29"/>
      <c r="H5468" s="29"/>
      <c r="I5468" s="29"/>
      <c r="J5468" s="29"/>
      <c r="K5468" s="29"/>
      <c r="L5468" s="29"/>
      <c r="M5468" s="29"/>
      <c r="N5468" s="29"/>
      <c r="O5468" s="29"/>
      <c r="P5468" s="29"/>
      <c r="Q5468" s="29"/>
      <c r="R5468" s="29"/>
      <c r="S5468" s="29"/>
      <c r="T5468" s="29"/>
      <c r="U5468" s="29"/>
    </row>
    <row r="5469" spans="1:21" ht="13.5" customHeight="1" x14ac:dyDescent="0.25">
      <c r="A5469" s="39">
        <v>38120</v>
      </c>
      <c r="B5469" s="6"/>
      <c r="C5469" s="6"/>
      <c r="D5469" s="6"/>
      <c r="E5469" s="38">
        <v>10010.74</v>
      </c>
      <c r="F5469" s="29"/>
      <c r="G5469" s="29"/>
      <c r="H5469" s="29"/>
      <c r="I5469" s="29"/>
      <c r="J5469" s="29"/>
      <c r="K5469" s="29"/>
      <c r="L5469" s="29"/>
      <c r="M5469" s="29"/>
      <c r="N5469" s="29"/>
      <c r="O5469" s="29"/>
      <c r="P5469" s="29"/>
      <c r="Q5469" s="29"/>
      <c r="R5469" s="29"/>
      <c r="S5469" s="29"/>
      <c r="T5469" s="29"/>
      <c r="U5469" s="29"/>
    </row>
    <row r="5470" spans="1:21" ht="13.5" customHeight="1" x14ac:dyDescent="0.25">
      <c r="A5470" s="39">
        <v>38119</v>
      </c>
      <c r="B5470" s="6"/>
      <c r="C5470" s="6"/>
      <c r="D5470" s="6"/>
      <c r="E5470" s="38">
        <v>10045.16</v>
      </c>
      <c r="F5470" s="29"/>
      <c r="G5470" s="29"/>
      <c r="H5470" s="29"/>
      <c r="I5470" s="29"/>
      <c r="J5470" s="29"/>
      <c r="K5470" s="29"/>
      <c r="L5470" s="29"/>
      <c r="M5470" s="29"/>
      <c r="N5470" s="29"/>
      <c r="O5470" s="29"/>
      <c r="P5470" s="29"/>
      <c r="Q5470" s="29"/>
      <c r="R5470" s="29"/>
      <c r="S5470" s="29"/>
      <c r="T5470" s="29"/>
      <c r="U5470" s="29"/>
    </row>
    <row r="5471" spans="1:21" ht="13.5" customHeight="1" x14ac:dyDescent="0.25">
      <c r="A5471" s="39">
        <v>38118</v>
      </c>
      <c r="B5471" s="6"/>
      <c r="C5471" s="6"/>
      <c r="D5471" s="6"/>
      <c r="E5471" s="38">
        <v>10019.469999999999</v>
      </c>
      <c r="F5471" s="29"/>
      <c r="G5471" s="29"/>
      <c r="H5471" s="29"/>
      <c r="I5471" s="29"/>
      <c r="J5471" s="29"/>
      <c r="K5471" s="29"/>
      <c r="L5471" s="29"/>
      <c r="M5471" s="29"/>
      <c r="N5471" s="29"/>
      <c r="O5471" s="29"/>
      <c r="P5471" s="29"/>
      <c r="Q5471" s="29"/>
      <c r="R5471" s="29"/>
      <c r="S5471" s="29"/>
      <c r="T5471" s="29"/>
      <c r="U5471" s="29"/>
    </row>
    <row r="5472" spans="1:21" ht="13.5" customHeight="1" x14ac:dyDescent="0.25">
      <c r="A5472" s="39">
        <v>38117</v>
      </c>
      <c r="B5472" s="6"/>
      <c r="C5472" s="6"/>
      <c r="D5472" s="6"/>
      <c r="E5472" s="38">
        <v>9990.02</v>
      </c>
      <c r="F5472" s="29"/>
      <c r="G5472" s="29"/>
      <c r="H5472" s="29"/>
      <c r="I5472" s="29"/>
      <c r="J5472" s="29"/>
      <c r="K5472" s="29"/>
      <c r="L5472" s="29"/>
      <c r="M5472" s="29"/>
      <c r="N5472" s="29"/>
      <c r="O5472" s="29"/>
      <c r="P5472" s="29"/>
      <c r="Q5472" s="29"/>
      <c r="R5472" s="29"/>
      <c r="S5472" s="29"/>
      <c r="T5472" s="29"/>
      <c r="U5472" s="29"/>
    </row>
    <row r="5473" spans="1:21" ht="13.5" customHeight="1" x14ac:dyDescent="0.25">
      <c r="A5473" s="39">
        <v>38114</v>
      </c>
      <c r="B5473" s="6"/>
      <c r="C5473" s="6"/>
      <c r="D5473" s="6"/>
      <c r="E5473" s="38">
        <v>10117.34</v>
      </c>
      <c r="F5473" s="29"/>
      <c r="G5473" s="29"/>
      <c r="H5473" s="29"/>
      <c r="I5473" s="29"/>
      <c r="J5473" s="29"/>
      <c r="K5473" s="29"/>
      <c r="L5473" s="29"/>
      <c r="M5473" s="29"/>
      <c r="N5473" s="29"/>
      <c r="O5473" s="29"/>
      <c r="P5473" s="29"/>
      <c r="Q5473" s="29"/>
      <c r="R5473" s="29"/>
      <c r="S5473" s="29"/>
      <c r="T5473" s="29"/>
      <c r="U5473" s="29"/>
    </row>
    <row r="5474" spans="1:21" ht="13.5" customHeight="1" x14ac:dyDescent="0.25">
      <c r="A5474" s="39">
        <v>38113</v>
      </c>
      <c r="B5474" s="6"/>
      <c r="C5474" s="6"/>
      <c r="D5474" s="6"/>
      <c r="E5474" s="38">
        <v>10241.26</v>
      </c>
      <c r="F5474" s="29"/>
      <c r="G5474" s="29"/>
      <c r="H5474" s="29"/>
      <c r="I5474" s="29"/>
      <c r="J5474" s="29"/>
      <c r="K5474" s="29"/>
      <c r="L5474" s="29"/>
      <c r="M5474" s="29"/>
      <c r="N5474" s="29"/>
      <c r="O5474" s="29"/>
      <c r="P5474" s="29"/>
      <c r="Q5474" s="29"/>
      <c r="R5474" s="29"/>
      <c r="S5474" s="29"/>
      <c r="T5474" s="29"/>
      <c r="U5474" s="29"/>
    </row>
    <row r="5475" spans="1:21" ht="13.5" customHeight="1" x14ac:dyDescent="0.25">
      <c r="A5475" s="39">
        <v>38112</v>
      </c>
      <c r="B5475" s="6"/>
      <c r="C5475" s="6"/>
      <c r="D5475" s="6"/>
      <c r="E5475" s="38">
        <v>10310.950000000001</v>
      </c>
      <c r="F5475" s="29"/>
      <c r="G5475" s="29"/>
      <c r="H5475" s="29"/>
      <c r="I5475" s="29"/>
      <c r="J5475" s="29"/>
      <c r="K5475" s="29"/>
      <c r="L5475" s="29"/>
      <c r="M5475" s="29"/>
      <c r="N5475" s="29"/>
      <c r="O5475" s="29"/>
      <c r="P5475" s="29"/>
      <c r="Q5475" s="29"/>
      <c r="R5475" s="29"/>
      <c r="S5475" s="29"/>
      <c r="T5475" s="29"/>
      <c r="U5475" s="29"/>
    </row>
    <row r="5476" spans="1:21" ht="13.5" customHeight="1" x14ac:dyDescent="0.25">
      <c r="A5476" s="39">
        <v>38111</v>
      </c>
      <c r="B5476" s="6"/>
      <c r="C5476" s="6"/>
      <c r="D5476" s="6"/>
      <c r="E5476" s="38">
        <v>10317.200000000001</v>
      </c>
      <c r="F5476" s="29"/>
      <c r="G5476" s="29"/>
      <c r="H5476" s="29"/>
      <c r="I5476" s="29"/>
      <c r="J5476" s="29"/>
      <c r="K5476" s="29"/>
      <c r="L5476" s="29"/>
      <c r="M5476" s="29"/>
      <c r="N5476" s="29"/>
      <c r="O5476" s="29"/>
      <c r="P5476" s="29"/>
      <c r="Q5476" s="29"/>
      <c r="R5476" s="29"/>
      <c r="S5476" s="29"/>
      <c r="T5476" s="29"/>
      <c r="U5476" s="29"/>
    </row>
    <row r="5477" spans="1:21" ht="13.5" customHeight="1" x14ac:dyDescent="0.25">
      <c r="A5477" s="39">
        <v>38110</v>
      </c>
      <c r="B5477" s="6"/>
      <c r="C5477" s="6"/>
      <c r="D5477" s="6"/>
      <c r="E5477" s="38">
        <v>10314</v>
      </c>
      <c r="F5477" s="29"/>
      <c r="G5477" s="29"/>
      <c r="H5477" s="29"/>
      <c r="I5477" s="29"/>
      <c r="J5477" s="29"/>
      <c r="K5477" s="29"/>
      <c r="L5477" s="29"/>
      <c r="M5477" s="29"/>
      <c r="N5477" s="29"/>
      <c r="O5477" s="29"/>
      <c r="P5477" s="29"/>
      <c r="Q5477" s="29"/>
      <c r="R5477" s="29"/>
      <c r="S5477" s="29"/>
      <c r="T5477" s="29"/>
      <c r="U5477" s="29"/>
    </row>
    <row r="5478" spans="1:21" ht="13.5" customHeight="1" x14ac:dyDescent="0.25">
      <c r="A5478" s="39">
        <v>38107</v>
      </c>
      <c r="B5478" s="6"/>
      <c r="C5478" s="6"/>
      <c r="D5478" s="6"/>
      <c r="E5478" s="38">
        <v>10225.57</v>
      </c>
      <c r="F5478" s="29"/>
      <c r="G5478" s="29"/>
      <c r="H5478" s="29"/>
      <c r="I5478" s="29"/>
      <c r="J5478" s="29"/>
      <c r="K5478" s="29"/>
      <c r="L5478" s="29"/>
      <c r="M5478" s="29"/>
      <c r="N5478" s="29"/>
      <c r="O5478" s="29"/>
      <c r="P5478" s="29"/>
      <c r="Q5478" s="29"/>
      <c r="R5478" s="29"/>
      <c r="S5478" s="29"/>
      <c r="T5478" s="29"/>
      <c r="U5478" s="29"/>
    </row>
    <row r="5479" spans="1:21" ht="13.5" customHeight="1" x14ac:dyDescent="0.25">
      <c r="A5479" s="39">
        <v>38106</v>
      </c>
      <c r="B5479" s="6"/>
      <c r="C5479" s="6"/>
      <c r="D5479" s="6"/>
      <c r="E5479" s="38">
        <v>10272.27</v>
      </c>
      <c r="F5479" s="29"/>
      <c r="G5479" s="29"/>
      <c r="H5479" s="29"/>
      <c r="I5479" s="29"/>
      <c r="J5479" s="29"/>
      <c r="K5479" s="29"/>
      <c r="L5479" s="29"/>
      <c r="M5479" s="29"/>
      <c r="N5479" s="29"/>
      <c r="O5479" s="29"/>
      <c r="P5479" s="29"/>
      <c r="Q5479" s="29"/>
      <c r="R5479" s="29"/>
      <c r="S5479" s="29"/>
      <c r="T5479" s="29"/>
      <c r="U5479" s="29"/>
    </row>
    <row r="5480" spans="1:21" ht="13.5" customHeight="1" x14ac:dyDescent="0.25">
      <c r="A5480" s="39">
        <v>38105</v>
      </c>
      <c r="B5480" s="6"/>
      <c r="C5480" s="6"/>
      <c r="D5480" s="6"/>
      <c r="E5480" s="38">
        <v>10342.6</v>
      </c>
      <c r="F5480" s="29"/>
      <c r="G5480" s="29"/>
      <c r="H5480" s="29"/>
      <c r="I5480" s="29"/>
      <c r="J5480" s="29"/>
      <c r="K5480" s="29"/>
      <c r="L5480" s="29"/>
      <c r="M5480" s="29"/>
      <c r="N5480" s="29"/>
      <c r="O5480" s="29"/>
      <c r="P5480" s="29"/>
      <c r="Q5480" s="29"/>
      <c r="R5480" s="29"/>
      <c r="S5480" s="29"/>
      <c r="T5480" s="29"/>
      <c r="U5480" s="29"/>
    </row>
    <row r="5481" spans="1:21" ht="13.5" customHeight="1" x14ac:dyDescent="0.25">
      <c r="A5481" s="39">
        <v>38104</v>
      </c>
      <c r="B5481" s="6"/>
      <c r="C5481" s="6"/>
      <c r="D5481" s="6"/>
      <c r="E5481" s="38">
        <v>10478.16</v>
      </c>
      <c r="F5481" s="29"/>
      <c r="G5481" s="29"/>
      <c r="H5481" s="29"/>
      <c r="I5481" s="29"/>
      <c r="J5481" s="29"/>
      <c r="K5481" s="29"/>
      <c r="L5481" s="29"/>
      <c r="M5481" s="29"/>
      <c r="N5481" s="29"/>
      <c r="O5481" s="29"/>
      <c r="P5481" s="29"/>
      <c r="Q5481" s="29"/>
      <c r="R5481" s="29"/>
      <c r="S5481" s="29"/>
      <c r="T5481" s="29"/>
      <c r="U5481" s="29"/>
    </row>
    <row r="5482" spans="1:21" ht="13.5" customHeight="1" x14ac:dyDescent="0.25">
      <c r="A5482" s="39">
        <v>38103</v>
      </c>
      <c r="B5482" s="6"/>
      <c r="C5482" s="6"/>
      <c r="D5482" s="6"/>
      <c r="E5482" s="38">
        <v>10444.73</v>
      </c>
      <c r="F5482" s="29"/>
      <c r="G5482" s="29"/>
      <c r="H5482" s="29"/>
      <c r="I5482" s="29"/>
      <c r="J5482" s="29"/>
      <c r="K5482" s="29"/>
      <c r="L5482" s="29"/>
      <c r="M5482" s="29"/>
      <c r="N5482" s="29"/>
      <c r="O5482" s="29"/>
      <c r="P5482" s="29"/>
      <c r="Q5482" s="29"/>
      <c r="R5482" s="29"/>
      <c r="S5482" s="29"/>
      <c r="T5482" s="29"/>
      <c r="U5482" s="29"/>
    </row>
    <row r="5483" spans="1:21" ht="13.5" customHeight="1" x14ac:dyDescent="0.25">
      <c r="A5483" s="39">
        <v>38100</v>
      </c>
      <c r="B5483" s="6"/>
      <c r="C5483" s="6"/>
      <c r="D5483" s="6"/>
      <c r="E5483" s="38">
        <v>10472.84</v>
      </c>
      <c r="F5483" s="29"/>
      <c r="G5483" s="29"/>
      <c r="H5483" s="29"/>
      <c r="I5483" s="29"/>
      <c r="J5483" s="29"/>
      <c r="K5483" s="29"/>
      <c r="L5483" s="29"/>
      <c r="M5483" s="29"/>
      <c r="N5483" s="29"/>
      <c r="O5483" s="29"/>
      <c r="P5483" s="29"/>
      <c r="Q5483" s="29"/>
      <c r="R5483" s="29"/>
      <c r="S5483" s="29"/>
      <c r="T5483" s="29"/>
      <c r="U5483" s="29"/>
    </row>
    <row r="5484" spans="1:21" ht="13.5" customHeight="1" x14ac:dyDescent="0.25">
      <c r="A5484" s="39">
        <v>38099</v>
      </c>
      <c r="B5484" s="6"/>
      <c r="C5484" s="6"/>
      <c r="D5484" s="6"/>
      <c r="E5484" s="38">
        <v>10461.200000000001</v>
      </c>
      <c r="F5484" s="29"/>
      <c r="G5484" s="29"/>
      <c r="H5484" s="29"/>
      <c r="I5484" s="29"/>
      <c r="J5484" s="29"/>
      <c r="K5484" s="29"/>
      <c r="L5484" s="29"/>
      <c r="M5484" s="29"/>
      <c r="N5484" s="29"/>
      <c r="O5484" s="29"/>
      <c r="P5484" s="29"/>
      <c r="Q5484" s="29"/>
      <c r="R5484" s="29"/>
      <c r="S5484" s="29"/>
      <c r="T5484" s="29"/>
      <c r="U5484" s="29"/>
    </row>
    <row r="5485" spans="1:21" ht="13.5" customHeight="1" x14ac:dyDescent="0.25">
      <c r="A5485" s="39">
        <v>38098</v>
      </c>
      <c r="B5485" s="6"/>
      <c r="C5485" s="6"/>
      <c r="D5485" s="6"/>
      <c r="E5485" s="38">
        <v>10317.27</v>
      </c>
      <c r="F5485" s="29"/>
      <c r="G5485" s="29"/>
      <c r="H5485" s="29"/>
      <c r="I5485" s="29"/>
      <c r="J5485" s="29"/>
      <c r="K5485" s="29"/>
      <c r="L5485" s="29"/>
      <c r="M5485" s="29"/>
      <c r="N5485" s="29"/>
      <c r="O5485" s="29"/>
      <c r="P5485" s="29"/>
      <c r="Q5485" s="29"/>
      <c r="R5485" s="29"/>
      <c r="S5485" s="29"/>
      <c r="T5485" s="29"/>
      <c r="U5485" s="29"/>
    </row>
    <row r="5486" spans="1:21" ht="13.5" customHeight="1" x14ac:dyDescent="0.25">
      <c r="A5486" s="39">
        <v>38097</v>
      </c>
      <c r="B5486" s="6"/>
      <c r="C5486" s="6"/>
      <c r="D5486" s="6"/>
      <c r="E5486" s="38">
        <v>10314.5</v>
      </c>
      <c r="F5486" s="29"/>
      <c r="G5486" s="29"/>
      <c r="H5486" s="29"/>
      <c r="I5486" s="29"/>
      <c r="J5486" s="29"/>
      <c r="K5486" s="29"/>
      <c r="L5486" s="29"/>
      <c r="M5486" s="29"/>
      <c r="N5486" s="29"/>
      <c r="O5486" s="29"/>
      <c r="P5486" s="29"/>
      <c r="Q5486" s="29"/>
      <c r="R5486" s="29"/>
      <c r="S5486" s="29"/>
      <c r="T5486" s="29"/>
      <c r="U5486" s="29"/>
    </row>
    <row r="5487" spans="1:21" ht="13.5" customHeight="1" x14ac:dyDescent="0.25">
      <c r="A5487" s="39">
        <v>38096</v>
      </c>
      <c r="B5487" s="6"/>
      <c r="C5487" s="6"/>
      <c r="D5487" s="6"/>
      <c r="E5487" s="38">
        <v>10437.85</v>
      </c>
      <c r="F5487" s="29"/>
      <c r="G5487" s="29"/>
      <c r="H5487" s="29"/>
      <c r="I5487" s="29"/>
      <c r="J5487" s="29"/>
      <c r="K5487" s="29"/>
      <c r="L5487" s="29"/>
      <c r="M5487" s="29"/>
      <c r="N5487" s="29"/>
      <c r="O5487" s="29"/>
      <c r="P5487" s="29"/>
      <c r="Q5487" s="29"/>
      <c r="R5487" s="29"/>
      <c r="S5487" s="29"/>
      <c r="T5487" s="29"/>
      <c r="U5487" s="29"/>
    </row>
    <row r="5488" spans="1:21" ht="13.5" customHeight="1" x14ac:dyDescent="0.25">
      <c r="A5488" s="39">
        <v>38093</v>
      </c>
      <c r="B5488" s="6"/>
      <c r="C5488" s="6"/>
      <c r="D5488" s="6"/>
      <c r="E5488" s="38">
        <v>10451.969999999999</v>
      </c>
      <c r="F5488" s="29"/>
      <c r="G5488" s="29"/>
      <c r="H5488" s="29"/>
      <c r="I5488" s="29"/>
      <c r="J5488" s="29"/>
      <c r="K5488" s="29"/>
      <c r="L5488" s="29"/>
      <c r="M5488" s="29"/>
      <c r="N5488" s="29"/>
      <c r="O5488" s="29"/>
      <c r="P5488" s="29"/>
      <c r="Q5488" s="29"/>
      <c r="R5488" s="29"/>
      <c r="S5488" s="29"/>
      <c r="T5488" s="29"/>
      <c r="U5488" s="29"/>
    </row>
    <row r="5489" spans="1:21" ht="13.5" customHeight="1" x14ac:dyDescent="0.25">
      <c r="A5489" s="39">
        <v>38092</v>
      </c>
      <c r="B5489" s="6"/>
      <c r="C5489" s="6"/>
      <c r="D5489" s="6"/>
      <c r="E5489" s="38">
        <v>10397.459999999999</v>
      </c>
      <c r="F5489" s="29"/>
      <c r="G5489" s="29"/>
      <c r="H5489" s="29"/>
      <c r="I5489" s="29"/>
      <c r="J5489" s="29"/>
      <c r="K5489" s="29"/>
      <c r="L5489" s="29"/>
      <c r="M5489" s="29"/>
      <c r="N5489" s="29"/>
      <c r="O5489" s="29"/>
      <c r="P5489" s="29"/>
      <c r="Q5489" s="29"/>
      <c r="R5489" s="29"/>
      <c r="S5489" s="29"/>
      <c r="T5489" s="29"/>
      <c r="U5489" s="29"/>
    </row>
    <row r="5490" spans="1:21" ht="13.5" customHeight="1" x14ac:dyDescent="0.25">
      <c r="A5490" s="39">
        <v>38091</v>
      </c>
      <c r="B5490" s="6"/>
      <c r="C5490" s="6"/>
      <c r="D5490" s="6"/>
      <c r="E5490" s="38">
        <v>10377.950000000001</v>
      </c>
      <c r="F5490" s="29"/>
      <c r="G5490" s="29"/>
      <c r="H5490" s="29"/>
      <c r="I5490" s="29"/>
      <c r="J5490" s="29"/>
      <c r="K5490" s="29"/>
      <c r="L5490" s="29"/>
      <c r="M5490" s="29"/>
      <c r="N5490" s="29"/>
      <c r="O5490" s="29"/>
      <c r="P5490" s="29"/>
      <c r="Q5490" s="29"/>
      <c r="R5490" s="29"/>
      <c r="S5490" s="29"/>
      <c r="T5490" s="29"/>
      <c r="U5490" s="29"/>
    </row>
    <row r="5491" spans="1:21" ht="13.5" customHeight="1" x14ac:dyDescent="0.25">
      <c r="A5491" s="39">
        <v>38090</v>
      </c>
      <c r="B5491" s="6"/>
      <c r="C5491" s="6"/>
      <c r="D5491" s="6"/>
      <c r="E5491" s="38">
        <v>10381.280000000001</v>
      </c>
      <c r="F5491" s="29"/>
      <c r="G5491" s="29"/>
      <c r="H5491" s="29"/>
      <c r="I5491" s="29"/>
      <c r="J5491" s="29"/>
      <c r="K5491" s="29"/>
      <c r="L5491" s="29"/>
      <c r="M5491" s="29"/>
      <c r="N5491" s="29"/>
      <c r="O5491" s="29"/>
      <c r="P5491" s="29"/>
      <c r="Q5491" s="29"/>
      <c r="R5491" s="29"/>
      <c r="S5491" s="29"/>
      <c r="T5491" s="29"/>
      <c r="U5491" s="29"/>
    </row>
    <row r="5492" spans="1:21" ht="13.5" customHeight="1" x14ac:dyDescent="0.25">
      <c r="A5492" s="39">
        <v>38089</v>
      </c>
      <c r="B5492" s="6"/>
      <c r="C5492" s="6"/>
      <c r="D5492" s="6"/>
      <c r="E5492" s="38">
        <v>10515.56</v>
      </c>
      <c r="F5492" s="29"/>
      <c r="G5492" s="29"/>
      <c r="H5492" s="29"/>
      <c r="I5492" s="29"/>
      <c r="J5492" s="29"/>
      <c r="K5492" s="29"/>
      <c r="L5492" s="29"/>
      <c r="M5492" s="29"/>
      <c r="N5492" s="29"/>
      <c r="O5492" s="29"/>
      <c r="P5492" s="29"/>
      <c r="Q5492" s="29"/>
      <c r="R5492" s="29"/>
      <c r="S5492" s="29"/>
      <c r="T5492" s="29"/>
      <c r="U5492" s="29"/>
    </row>
    <row r="5493" spans="1:21" ht="13.5" customHeight="1" x14ac:dyDescent="0.25">
      <c r="A5493" s="39">
        <v>38085</v>
      </c>
      <c r="B5493" s="6"/>
      <c r="C5493" s="6"/>
      <c r="D5493" s="6"/>
      <c r="E5493" s="38">
        <v>10442.030000000001</v>
      </c>
      <c r="F5493" s="29"/>
      <c r="G5493" s="29"/>
      <c r="H5493" s="29"/>
      <c r="I5493" s="29"/>
      <c r="J5493" s="29"/>
      <c r="K5493" s="29"/>
      <c r="L5493" s="29"/>
      <c r="M5493" s="29"/>
      <c r="N5493" s="29"/>
      <c r="O5493" s="29"/>
      <c r="P5493" s="29"/>
      <c r="Q5493" s="29"/>
      <c r="R5493" s="29"/>
      <c r="S5493" s="29"/>
      <c r="T5493" s="29"/>
      <c r="U5493" s="29"/>
    </row>
    <row r="5494" spans="1:21" ht="13.5" customHeight="1" x14ac:dyDescent="0.25">
      <c r="A5494" s="39">
        <v>38084</v>
      </c>
      <c r="B5494" s="6"/>
      <c r="C5494" s="6"/>
      <c r="D5494" s="6"/>
      <c r="E5494" s="38">
        <v>10480.15</v>
      </c>
      <c r="F5494" s="29"/>
      <c r="G5494" s="29"/>
      <c r="H5494" s="29"/>
      <c r="I5494" s="29"/>
      <c r="J5494" s="29"/>
      <c r="K5494" s="29"/>
      <c r="L5494" s="29"/>
      <c r="M5494" s="29"/>
      <c r="N5494" s="29"/>
      <c r="O5494" s="29"/>
      <c r="P5494" s="29"/>
      <c r="Q5494" s="29"/>
      <c r="R5494" s="29"/>
      <c r="S5494" s="29"/>
      <c r="T5494" s="29"/>
      <c r="U5494" s="29"/>
    </row>
    <row r="5495" spans="1:21" ht="13.5" customHeight="1" x14ac:dyDescent="0.25">
      <c r="A5495" s="39">
        <v>38083</v>
      </c>
      <c r="B5495" s="6"/>
      <c r="C5495" s="6"/>
      <c r="D5495" s="6"/>
      <c r="E5495" s="38">
        <v>10570.81</v>
      </c>
      <c r="F5495" s="29"/>
      <c r="G5495" s="29"/>
      <c r="H5495" s="29"/>
      <c r="I5495" s="29"/>
      <c r="J5495" s="29"/>
      <c r="K5495" s="29"/>
      <c r="L5495" s="29"/>
      <c r="M5495" s="29"/>
      <c r="N5495" s="29"/>
      <c r="O5495" s="29"/>
      <c r="P5495" s="29"/>
      <c r="Q5495" s="29"/>
      <c r="R5495" s="29"/>
      <c r="S5495" s="29"/>
      <c r="T5495" s="29"/>
      <c r="U5495" s="29"/>
    </row>
    <row r="5496" spans="1:21" ht="13.5" customHeight="1" x14ac:dyDescent="0.25">
      <c r="A5496" s="39">
        <v>38082</v>
      </c>
      <c r="B5496" s="6"/>
      <c r="C5496" s="6"/>
      <c r="D5496" s="6"/>
      <c r="E5496" s="38">
        <v>10558.37</v>
      </c>
      <c r="F5496" s="29"/>
      <c r="G5496" s="29"/>
      <c r="H5496" s="29"/>
      <c r="I5496" s="29"/>
      <c r="J5496" s="29"/>
      <c r="K5496" s="29"/>
      <c r="L5496" s="29"/>
      <c r="M5496" s="29"/>
      <c r="N5496" s="29"/>
      <c r="O5496" s="29"/>
      <c r="P5496" s="29"/>
      <c r="Q5496" s="29"/>
      <c r="R5496" s="29"/>
      <c r="S5496" s="29"/>
      <c r="T5496" s="29"/>
      <c r="U5496" s="29"/>
    </row>
    <row r="5497" spans="1:21" ht="13.5" customHeight="1" x14ac:dyDescent="0.25">
      <c r="A5497" s="39">
        <v>38079</v>
      </c>
      <c r="B5497" s="6"/>
      <c r="C5497" s="6"/>
      <c r="D5497" s="6"/>
      <c r="E5497" s="38">
        <v>10470.59</v>
      </c>
      <c r="F5497" s="29"/>
      <c r="G5497" s="29"/>
      <c r="H5497" s="29"/>
      <c r="I5497" s="29"/>
      <c r="J5497" s="29"/>
      <c r="K5497" s="29"/>
      <c r="L5497" s="29"/>
      <c r="M5497" s="29"/>
      <c r="N5497" s="29"/>
      <c r="O5497" s="29"/>
      <c r="P5497" s="29"/>
      <c r="Q5497" s="29"/>
      <c r="R5497" s="29"/>
      <c r="S5497" s="29"/>
      <c r="T5497" s="29"/>
      <c r="U5497" s="29"/>
    </row>
    <row r="5498" spans="1:21" ht="13.5" customHeight="1" x14ac:dyDescent="0.25">
      <c r="A5498" s="39">
        <v>38078</v>
      </c>
      <c r="B5498" s="6"/>
      <c r="C5498" s="6"/>
      <c r="D5498" s="6"/>
      <c r="E5498" s="38">
        <v>10373.33</v>
      </c>
      <c r="F5498" s="29"/>
      <c r="G5498" s="29"/>
      <c r="H5498" s="29"/>
      <c r="I5498" s="29"/>
      <c r="J5498" s="29"/>
      <c r="K5498" s="29"/>
      <c r="L5498" s="29"/>
      <c r="M5498" s="29"/>
      <c r="N5498" s="29"/>
      <c r="O5498" s="29"/>
      <c r="P5498" s="29"/>
      <c r="Q5498" s="29"/>
      <c r="R5498" s="29"/>
      <c r="S5498" s="29"/>
      <c r="T5498" s="29"/>
      <c r="U5498" s="29"/>
    </row>
    <row r="5499" spans="1:21" ht="13.5" customHeight="1" x14ac:dyDescent="0.25">
      <c r="A5499" s="39">
        <v>38077</v>
      </c>
      <c r="B5499" s="6"/>
      <c r="C5499" s="6"/>
      <c r="D5499" s="6"/>
      <c r="E5499" s="38">
        <v>10357.700000000001</v>
      </c>
      <c r="F5499" s="29"/>
      <c r="G5499" s="29"/>
      <c r="H5499" s="29"/>
      <c r="I5499" s="29"/>
      <c r="J5499" s="29"/>
      <c r="K5499" s="29"/>
      <c r="L5499" s="29"/>
      <c r="M5499" s="29"/>
      <c r="N5499" s="29"/>
      <c r="O5499" s="29"/>
      <c r="P5499" s="29"/>
      <c r="Q5499" s="29"/>
      <c r="R5499" s="29"/>
      <c r="S5499" s="29"/>
      <c r="T5499" s="29"/>
      <c r="U5499" s="29"/>
    </row>
    <row r="5500" spans="1:21" ht="13.5" customHeight="1" x14ac:dyDescent="0.25">
      <c r="A5500" s="39">
        <v>38076</v>
      </c>
      <c r="B5500" s="6"/>
      <c r="C5500" s="6"/>
      <c r="D5500" s="6"/>
      <c r="E5500" s="38">
        <v>10381.700000000001</v>
      </c>
      <c r="F5500" s="29"/>
      <c r="G5500" s="29"/>
      <c r="H5500" s="29"/>
      <c r="I5500" s="29"/>
      <c r="J5500" s="29"/>
      <c r="K5500" s="29"/>
      <c r="L5500" s="29"/>
      <c r="M5500" s="29"/>
      <c r="N5500" s="29"/>
      <c r="O5500" s="29"/>
      <c r="P5500" s="29"/>
      <c r="Q5500" s="29"/>
      <c r="R5500" s="29"/>
      <c r="S5500" s="29"/>
      <c r="T5500" s="29"/>
      <c r="U5500" s="29"/>
    </row>
    <row r="5501" spans="1:21" ht="13.5" customHeight="1" x14ac:dyDescent="0.25">
      <c r="A5501" s="39">
        <v>38075</v>
      </c>
      <c r="B5501" s="6"/>
      <c r="C5501" s="6"/>
      <c r="D5501" s="6"/>
      <c r="E5501" s="38">
        <v>10329.629999999999</v>
      </c>
      <c r="F5501" s="29"/>
      <c r="G5501" s="29"/>
      <c r="H5501" s="29"/>
      <c r="I5501" s="29"/>
      <c r="J5501" s="29"/>
      <c r="K5501" s="29"/>
      <c r="L5501" s="29"/>
      <c r="M5501" s="29"/>
      <c r="N5501" s="29"/>
      <c r="O5501" s="29"/>
      <c r="P5501" s="29"/>
      <c r="Q5501" s="29"/>
      <c r="R5501" s="29"/>
      <c r="S5501" s="29"/>
      <c r="T5501" s="29"/>
      <c r="U5501" s="29"/>
    </row>
    <row r="5502" spans="1:21" ht="13.5" customHeight="1" x14ac:dyDescent="0.25">
      <c r="A5502" s="39">
        <v>38072</v>
      </c>
      <c r="B5502" s="6"/>
      <c r="C5502" s="6"/>
      <c r="D5502" s="6"/>
      <c r="E5502" s="38">
        <v>10212.969999999999</v>
      </c>
      <c r="F5502" s="29"/>
      <c r="G5502" s="29"/>
      <c r="H5502" s="29"/>
      <c r="I5502" s="29"/>
      <c r="J5502" s="29"/>
      <c r="K5502" s="29"/>
      <c r="L5502" s="29"/>
      <c r="M5502" s="29"/>
      <c r="N5502" s="29"/>
      <c r="O5502" s="29"/>
      <c r="P5502" s="29"/>
      <c r="Q5502" s="29"/>
      <c r="R5502" s="29"/>
      <c r="S5502" s="29"/>
      <c r="T5502" s="29"/>
      <c r="U5502" s="29"/>
    </row>
    <row r="5503" spans="1:21" ht="13.5" customHeight="1" x14ac:dyDescent="0.25">
      <c r="A5503" s="39">
        <v>38071</v>
      </c>
      <c r="B5503" s="6"/>
      <c r="C5503" s="6"/>
      <c r="D5503" s="6"/>
      <c r="E5503" s="38">
        <v>10218.82</v>
      </c>
      <c r="F5503" s="29"/>
      <c r="G5503" s="29"/>
      <c r="H5503" s="29"/>
      <c r="I5503" s="29"/>
      <c r="J5503" s="29"/>
      <c r="K5503" s="29"/>
      <c r="L5503" s="29"/>
      <c r="M5503" s="29"/>
      <c r="N5503" s="29"/>
      <c r="O5503" s="29"/>
      <c r="P5503" s="29"/>
      <c r="Q5503" s="29"/>
      <c r="R5503" s="29"/>
      <c r="S5503" s="29"/>
      <c r="T5503" s="29"/>
      <c r="U5503" s="29"/>
    </row>
    <row r="5504" spans="1:21" ht="13.5" customHeight="1" x14ac:dyDescent="0.25">
      <c r="A5504" s="39">
        <v>38070</v>
      </c>
      <c r="B5504" s="6"/>
      <c r="C5504" s="6"/>
      <c r="D5504" s="6"/>
      <c r="E5504" s="38">
        <v>10048.23</v>
      </c>
      <c r="F5504" s="29"/>
      <c r="G5504" s="29"/>
      <c r="H5504" s="29"/>
      <c r="I5504" s="29"/>
      <c r="J5504" s="29"/>
      <c r="K5504" s="29"/>
      <c r="L5504" s="29"/>
      <c r="M5504" s="29"/>
      <c r="N5504" s="29"/>
      <c r="O5504" s="29"/>
      <c r="P5504" s="29"/>
      <c r="Q5504" s="29"/>
      <c r="R5504" s="29"/>
      <c r="S5504" s="29"/>
      <c r="T5504" s="29"/>
      <c r="U5504" s="29"/>
    </row>
    <row r="5505" spans="1:21" ht="13.5" customHeight="1" x14ac:dyDescent="0.25">
      <c r="A5505" s="39">
        <v>38069</v>
      </c>
      <c r="B5505" s="6"/>
      <c r="C5505" s="6"/>
      <c r="D5505" s="6"/>
      <c r="E5505" s="38">
        <v>10063.64</v>
      </c>
      <c r="F5505" s="29"/>
      <c r="G5505" s="29"/>
      <c r="H5505" s="29"/>
      <c r="I5505" s="29"/>
      <c r="J5505" s="29"/>
      <c r="K5505" s="29"/>
      <c r="L5505" s="29"/>
      <c r="M5505" s="29"/>
      <c r="N5505" s="29"/>
      <c r="O5505" s="29"/>
      <c r="P5505" s="29"/>
      <c r="Q5505" s="29"/>
      <c r="R5505" s="29"/>
      <c r="S5505" s="29"/>
      <c r="T5505" s="29"/>
      <c r="U5505" s="29"/>
    </row>
    <row r="5506" spans="1:21" ht="13.5" customHeight="1" x14ac:dyDescent="0.25">
      <c r="A5506" s="39">
        <v>38068</v>
      </c>
      <c r="B5506" s="6"/>
      <c r="C5506" s="6"/>
      <c r="D5506" s="6"/>
      <c r="E5506" s="38">
        <v>10064.75</v>
      </c>
      <c r="F5506" s="29"/>
      <c r="G5506" s="29"/>
      <c r="H5506" s="29"/>
      <c r="I5506" s="29"/>
      <c r="J5506" s="29"/>
      <c r="K5506" s="29"/>
      <c r="L5506" s="29"/>
      <c r="M5506" s="29"/>
      <c r="N5506" s="29"/>
      <c r="O5506" s="29"/>
      <c r="P5506" s="29"/>
      <c r="Q5506" s="29"/>
      <c r="R5506" s="29"/>
      <c r="S5506" s="29"/>
      <c r="T5506" s="29"/>
      <c r="U5506" s="29"/>
    </row>
    <row r="5507" spans="1:21" ht="13.5" customHeight="1" x14ac:dyDescent="0.25">
      <c r="A5507" s="39">
        <v>38065</v>
      </c>
      <c r="B5507" s="6"/>
      <c r="C5507" s="6"/>
      <c r="D5507" s="6"/>
      <c r="E5507" s="38">
        <v>10186.6</v>
      </c>
      <c r="F5507" s="29"/>
      <c r="G5507" s="29"/>
      <c r="H5507" s="29"/>
      <c r="I5507" s="29"/>
      <c r="J5507" s="29"/>
      <c r="K5507" s="29"/>
      <c r="L5507" s="29"/>
      <c r="M5507" s="29"/>
      <c r="N5507" s="29"/>
      <c r="O5507" s="29"/>
      <c r="P5507" s="29"/>
      <c r="Q5507" s="29"/>
      <c r="R5507" s="29"/>
      <c r="S5507" s="29"/>
      <c r="T5507" s="29"/>
      <c r="U5507" s="29"/>
    </row>
    <row r="5508" spans="1:21" ht="13.5" customHeight="1" x14ac:dyDescent="0.25">
      <c r="A5508" s="39">
        <v>38064</v>
      </c>
      <c r="B5508" s="6"/>
      <c r="C5508" s="6"/>
      <c r="D5508" s="6"/>
      <c r="E5508" s="38">
        <v>10295.780000000001</v>
      </c>
      <c r="F5508" s="29"/>
      <c r="G5508" s="29"/>
      <c r="H5508" s="29"/>
      <c r="I5508" s="29"/>
      <c r="J5508" s="29"/>
      <c r="K5508" s="29"/>
      <c r="L5508" s="29"/>
      <c r="M5508" s="29"/>
      <c r="N5508" s="29"/>
      <c r="O5508" s="29"/>
      <c r="P5508" s="29"/>
      <c r="Q5508" s="29"/>
      <c r="R5508" s="29"/>
      <c r="S5508" s="29"/>
      <c r="T5508" s="29"/>
      <c r="U5508" s="29"/>
    </row>
    <row r="5509" spans="1:21" ht="13.5" customHeight="1" x14ac:dyDescent="0.25">
      <c r="A5509" s="39">
        <v>38063</v>
      </c>
      <c r="B5509" s="6"/>
      <c r="C5509" s="6"/>
      <c r="D5509" s="6"/>
      <c r="E5509" s="38">
        <v>10300.299999999999</v>
      </c>
      <c r="F5509" s="29"/>
      <c r="G5509" s="29"/>
      <c r="H5509" s="29"/>
      <c r="I5509" s="29"/>
      <c r="J5509" s="29"/>
      <c r="K5509" s="29"/>
      <c r="L5509" s="29"/>
      <c r="M5509" s="29"/>
      <c r="N5509" s="29"/>
      <c r="O5509" s="29"/>
      <c r="P5509" s="29"/>
      <c r="Q5509" s="29"/>
      <c r="R5509" s="29"/>
      <c r="S5509" s="29"/>
      <c r="T5509" s="29"/>
      <c r="U5509" s="29"/>
    </row>
    <row r="5510" spans="1:21" ht="13.5" customHeight="1" x14ac:dyDescent="0.25">
      <c r="A5510" s="39">
        <v>38062</v>
      </c>
      <c r="B5510" s="6"/>
      <c r="C5510" s="6"/>
      <c r="D5510" s="6"/>
      <c r="E5510" s="38">
        <v>10184.67</v>
      </c>
      <c r="F5510" s="29"/>
      <c r="G5510" s="29"/>
      <c r="H5510" s="29"/>
      <c r="I5510" s="29"/>
      <c r="J5510" s="29"/>
      <c r="K5510" s="29"/>
      <c r="L5510" s="29"/>
      <c r="M5510" s="29"/>
      <c r="N5510" s="29"/>
      <c r="O5510" s="29"/>
      <c r="P5510" s="29"/>
      <c r="Q5510" s="29"/>
      <c r="R5510" s="29"/>
      <c r="S5510" s="29"/>
      <c r="T5510" s="29"/>
      <c r="U5510" s="29"/>
    </row>
    <row r="5511" spans="1:21" ht="13.5" customHeight="1" x14ac:dyDescent="0.25">
      <c r="A5511" s="39">
        <v>38061</v>
      </c>
      <c r="B5511" s="6"/>
      <c r="C5511" s="6"/>
      <c r="D5511" s="6"/>
      <c r="E5511" s="38">
        <v>10102.89</v>
      </c>
      <c r="F5511" s="29"/>
      <c r="G5511" s="29"/>
      <c r="H5511" s="29"/>
      <c r="I5511" s="29"/>
      <c r="J5511" s="29"/>
      <c r="K5511" s="29"/>
      <c r="L5511" s="29"/>
      <c r="M5511" s="29"/>
      <c r="N5511" s="29"/>
      <c r="O5511" s="29"/>
      <c r="P5511" s="29"/>
      <c r="Q5511" s="29"/>
      <c r="R5511" s="29"/>
      <c r="S5511" s="29"/>
      <c r="T5511" s="29"/>
      <c r="U5511" s="29"/>
    </row>
    <row r="5512" spans="1:21" ht="13.5" customHeight="1" x14ac:dyDescent="0.25">
      <c r="A5512" s="39">
        <v>38058</v>
      </c>
      <c r="B5512" s="6"/>
      <c r="C5512" s="6"/>
      <c r="D5512" s="6"/>
      <c r="E5512" s="38">
        <v>10240.08</v>
      </c>
      <c r="F5512" s="29"/>
      <c r="G5512" s="29"/>
      <c r="H5512" s="29"/>
      <c r="I5512" s="29"/>
      <c r="J5512" s="29"/>
      <c r="K5512" s="29"/>
      <c r="L5512" s="29"/>
      <c r="M5512" s="29"/>
      <c r="N5512" s="29"/>
      <c r="O5512" s="29"/>
      <c r="P5512" s="29"/>
      <c r="Q5512" s="29"/>
      <c r="R5512" s="29"/>
      <c r="S5512" s="29"/>
      <c r="T5512" s="29"/>
      <c r="U5512" s="29"/>
    </row>
    <row r="5513" spans="1:21" ht="13.5" customHeight="1" x14ac:dyDescent="0.25">
      <c r="A5513" s="39">
        <v>38057</v>
      </c>
      <c r="B5513" s="6"/>
      <c r="C5513" s="6"/>
      <c r="D5513" s="6"/>
      <c r="E5513" s="38">
        <v>10128.379999999999</v>
      </c>
      <c r="F5513" s="29"/>
      <c r="G5513" s="29"/>
      <c r="H5513" s="29"/>
      <c r="I5513" s="29"/>
      <c r="J5513" s="29"/>
      <c r="K5513" s="29"/>
      <c r="L5513" s="29"/>
      <c r="M5513" s="29"/>
      <c r="N5513" s="29"/>
      <c r="O5513" s="29"/>
      <c r="P5513" s="29"/>
      <c r="Q5513" s="29"/>
      <c r="R5513" s="29"/>
      <c r="S5513" s="29"/>
      <c r="T5513" s="29"/>
      <c r="U5513" s="29"/>
    </row>
    <row r="5514" spans="1:21" ht="13.5" customHeight="1" x14ac:dyDescent="0.25">
      <c r="A5514" s="39">
        <v>38056</v>
      </c>
      <c r="B5514" s="6"/>
      <c r="C5514" s="6"/>
      <c r="D5514" s="6"/>
      <c r="E5514" s="38">
        <v>10296.89</v>
      </c>
      <c r="F5514" s="29"/>
      <c r="G5514" s="29"/>
      <c r="H5514" s="29"/>
      <c r="I5514" s="29"/>
      <c r="J5514" s="29"/>
      <c r="K5514" s="29"/>
      <c r="L5514" s="29"/>
      <c r="M5514" s="29"/>
      <c r="N5514" s="29"/>
      <c r="O5514" s="29"/>
      <c r="P5514" s="29"/>
      <c r="Q5514" s="29"/>
      <c r="R5514" s="29"/>
      <c r="S5514" s="29"/>
      <c r="T5514" s="29"/>
      <c r="U5514" s="29"/>
    </row>
    <row r="5515" spans="1:21" ht="13.5" customHeight="1" x14ac:dyDescent="0.25">
      <c r="A5515" s="39">
        <v>38055</v>
      </c>
      <c r="B5515" s="6"/>
      <c r="C5515" s="6"/>
      <c r="D5515" s="6"/>
      <c r="E5515" s="38">
        <v>10456.959999999999</v>
      </c>
      <c r="F5515" s="29"/>
      <c r="G5515" s="29"/>
      <c r="H5515" s="29"/>
      <c r="I5515" s="29"/>
      <c r="J5515" s="29"/>
      <c r="K5515" s="29"/>
      <c r="L5515" s="29"/>
      <c r="M5515" s="29"/>
      <c r="N5515" s="29"/>
      <c r="O5515" s="29"/>
      <c r="P5515" s="29"/>
      <c r="Q5515" s="29"/>
      <c r="R5515" s="29"/>
      <c r="S5515" s="29"/>
      <c r="T5515" s="29"/>
      <c r="U5515" s="29"/>
    </row>
    <row r="5516" spans="1:21" ht="13.5" customHeight="1" x14ac:dyDescent="0.25">
      <c r="A5516" s="39">
        <v>38054</v>
      </c>
      <c r="B5516" s="6"/>
      <c r="C5516" s="6"/>
      <c r="D5516" s="6"/>
      <c r="E5516" s="38">
        <v>10529.48</v>
      </c>
      <c r="F5516" s="29"/>
      <c r="G5516" s="29"/>
      <c r="H5516" s="29"/>
      <c r="I5516" s="29"/>
      <c r="J5516" s="29"/>
      <c r="K5516" s="29"/>
      <c r="L5516" s="29"/>
      <c r="M5516" s="29"/>
      <c r="N5516" s="29"/>
      <c r="O5516" s="29"/>
      <c r="P5516" s="29"/>
      <c r="Q5516" s="29"/>
      <c r="R5516" s="29"/>
      <c r="S5516" s="29"/>
      <c r="T5516" s="29"/>
      <c r="U5516" s="29"/>
    </row>
    <row r="5517" spans="1:21" ht="13.5" customHeight="1" x14ac:dyDescent="0.25">
      <c r="A5517" s="39">
        <v>38051</v>
      </c>
      <c r="B5517" s="6"/>
      <c r="C5517" s="6"/>
      <c r="D5517" s="6"/>
      <c r="E5517" s="38">
        <v>10595.55</v>
      </c>
      <c r="F5517" s="29"/>
      <c r="G5517" s="29"/>
      <c r="H5517" s="29"/>
      <c r="I5517" s="29"/>
      <c r="J5517" s="29"/>
      <c r="K5517" s="29"/>
      <c r="L5517" s="29"/>
      <c r="M5517" s="29"/>
      <c r="N5517" s="29"/>
      <c r="O5517" s="29"/>
      <c r="P5517" s="29"/>
      <c r="Q5517" s="29"/>
      <c r="R5517" s="29"/>
      <c r="S5517" s="29"/>
      <c r="T5517" s="29"/>
      <c r="U5517" s="29"/>
    </row>
    <row r="5518" spans="1:21" ht="13.5" customHeight="1" x14ac:dyDescent="0.25">
      <c r="A5518" s="39">
        <v>38050</v>
      </c>
      <c r="B5518" s="6"/>
      <c r="C5518" s="6"/>
      <c r="D5518" s="6"/>
      <c r="E5518" s="38">
        <v>10588</v>
      </c>
      <c r="F5518" s="29"/>
      <c r="G5518" s="29"/>
      <c r="H5518" s="29"/>
      <c r="I5518" s="29"/>
      <c r="J5518" s="29"/>
      <c r="K5518" s="29"/>
      <c r="L5518" s="29"/>
      <c r="M5518" s="29"/>
      <c r="N5518" s="29"/>
      <c r="O5518" s="29"/>
      <c r="P5518" s="29"/>
      <c r="Q5518" s="29"/>
      <c r="R5518" s="29"/>
      <c r="S5518" s="29"/>
      <c r="T5518" s="29"/>
      <c r="U5518" s="29"/>
    </row>
    <row r="5519" spans="1:21" ht="13.5" customHeight="1" x14ac:dyDescent="0.25">
      <c r="A5519" s="39">
        <v>38049</v>
      </c>
      <c r="B5519" s="6"/>
      <c r="C5519" s="6"/>
      <c r="D5519" s="6"/>
      <c r="E5519" s="38">
        <v>10593.11</v>
      </c>
      <c r="F5519" s="29"/>
      <c r="G5519" s="29"/>
      <c r="H5519" s="29"/>
      <c r="I5519" s="29"/>
      <c r="J5519" s="29"/>
      <c r="K5519" s="29"/>
      <c r="L5519" s="29"/>
      <c r="M5519" s="29"/>
      <c r="N5519" s="29"/>
      <c r="O5519" s="29"/>
      <c r="P5519" s="29"/>
      <c r="Q5519" s="29"/>
      <c r="R5519" s="29"/>
      <c r="S5519" s="29"/>
      <c r="T5519" s="29"/>
      <c r="U5519" s="29"/>
    </row>
    <row r="5520" spans="1:21" ht="13.5" customHeight="1" x14ac:dyDescent="0.25">
      <c r="A5520" s="39">
        <v>38048</v>
      </c>
      <c r="B5520" s="6"/>
      <c r="C5520" s="6"/>
      <c r="D5520" s="6"/>
      <c r="E5520" s="38">
        <v>10591.48</v>
      </c>
      <c r="F5520" s="29"/>
      <c r="G5520" s="29"/>
      <c r="H5520" s="29"/>
      <c r="I5520" s="29"/>
      <c r="J5520" s="29"/>
      <c r="K5520" s="29"/>
      <c r="L5520" s="29"/>
      <c r="M5520" s="29"/>
      <c r="N5520" s="29"/>
      <c r="O5520" s="29"/>
      <c r="P5520" s="29"/>
      <c r="Q5520" s="29"/>
      <c r="R5520" s="29"/>
      <c r="S5520" s="29"/>
      <c r="T5520" s="29"/>
      <c r="U5520" s="29"/>
    </row>
    <row r="5521" spans="1:21" ht="13.5" customHeight="1" x14ac:dyDescent="0.25">
      <c r="A5521" s="39">
        <v>38047</v>
      </c>
      <c r="B5521" s="6"/>
      <c r="C5521" s="6"/>
      <c r="D5521" s="6"/>
      <c r="E5521" s="38">
        <v>10678.14</v>
      </c>
      <c r="F5521" s="29"/>
      <c r="G5521" s="29"/>
      <c r="H5521" s="29"/>
      <c r="I5521" s="29"/>
      <c r="J5521" s="29"/>
      <c r="K5521" s="29"/>
      <c r="L5521" s="29"/>
      <c r="M5521" s="29"/>
      <c r="N5521" s="29"/>
      <c r="O5521" s="29"/>
      <c r="P5521" s="29"/>
      <c r="Q5521" s="29"/>
      <c r="R5521" s="29"/>
      <c r="S5521" s="29"/>
      <c r="T5521" s="29"/>
      <c r="U5521" s="29"/>
    </row>
    <row r="5522" spans="1:21" ht="13.5" customHeight="1" x14ac:dyDescent="0.25">
      <c r="A5522" s="39">
        <v>38044</v>
      </c>
      <c r="B5522" s="6"/>
      <c r="C5522" s="6"/>
      <c r="D5522" s="6"/>
      <c r="E5522" s="38">
        <v>10583.92</v>
      </c>
      <c r="F5522" s="29"/>
      <c r="G5522" s="29"/>
      <c r="H5522" s="29"/>
      <c r="I5522" s="29"/>
      <c r="J5522" s="29"/>
      <c r="K5522" s="29"/>
      <c r="L5522" s="29"/>
      <c r="M5522" s="29"/>
      <c r="N5522" s="29"/>
      <c r="O5522" s="29"/>
      <c r="P5522" s="29"/>
      <c r="Q5522" s="29"/>
      <c r="R5522" s="29"/>
      <c r="S5522" s="29"/>
      <c r="T5522" s="29"/>
      <c r="U5522" s="29"/>
    </row>
    <row r="5523" spans="1:21" ht="13.5" customHeight="1" x14ac:dyDescent="0.25">
      <c r="A5523" s="39">
        <v>38043</v>
      </c>
      <c r="B5523" s="6"/>
      <c r="C5523" s="6"/>
      <c r="D5523" s="6"/>
      <c r="E5523" s="38">
        <v>10580.14</v>
      </c>
      <c r="F5523" s="29"/>
      <c r="G5523" s="29"/>
      <c r="H5523" s="29"/>
      <c r="I5523" s="29"/>
      <c r="J5523" s="29"/>
      <c r="K5523" s="29"/>
      <c r="L5523" s="29"/>
      <c r="M5523" s="29"/>
      <c r="N5523" s="29"/>
      <c r="O5523" s="29"/>
      <c r="P5523" s="29"/>
      <c r="Q5523" s="29"/>
      <c r="R5523" s="29"/>
      <c r="S5523" s="29"/>
      <c r="T5523" s="29"/>
      <c r="U5523" s="29"/>
    </row>
    <row r="5524" spans="1:21" ht="13.5" customHeight="1" x14ac:dyDescent="0.25">
      <c r="A5524" s="39">
        <v>38042</v>
      </c>
      <c r="B5524" s="6"/>
      <c r="C5524" s="6"/>
      <c r="D5524" s="6"/>
      <c r="E5524" s="38">
        <v>10601.62</v>
      </c>
      <c r="F5524" s="29"/>
      <c r="G5524" s="29"/>
      <c r="H5524" s="29"/>
      <c r="I5524" s="29"/>
      <c r="J5524" s="29"/>
      <c r="K5524" s="29"/>
      <c r="L5524" s="29"/>
      <c r="M5524" s="29"/>
      <c r="N5524" s="29"/>
      <c r="O5524" s="29"/>
      <c r="P5524" s="29"/>
      <c r="Q5524" s="29"/>
      <c r="R5524" s="29"/>
      <c r="S5524" s="29"/>
      <c r="T5524" s="29"/>
      <c r="U5524" s="29"/>
    </row>
    <row r="5525" spans="1:21" ht="13.5" customHeight="1" x14ac:dyDescent="0.25">
      <c r="A5525" s="39">
        <v>38041</v>
      </c>
      <c r="B5525" s="6"/>
      <c r="C5525" s="6"/>
      <c r="D5525" s="6"/>
      <c r="E5525" s="38">
        <v>10566.37</v>
      </c>
      <c r="F5525" s="29"/>
      <c r="G5525" s="29"/>
      <c r="H5525" s="29"/>
      <c r="I5525" s="29"/>
      <c r="J5525" s="29"/>
      <c r="K5525" s="29"/>
      <c r="L5525" s="29"/>
      <c r="M5525" s="29"/>
      <c r="N5525" s="29"/>
      <c r="O5525" s="29"/>
      <c r="P5525" s="29"/>
      <c r="Q5525" s="29"/>
      <c r="R5525" s="29"/>
      <c r="S5525" s="29"/>
      <c r="T5525" s="29"/>
      <c r="U5525" s="29"/>
    </row>
    <row r="5526" spans="1:21" ht="13.5" customHeight="1" x14ac:dyDescent="0.25">
      <c r="A5526" s="39">
        <v>38040</v>
      </c>
      <c r="B5526" s="6"/>
      <c r="C5526" s="6"/>
      <c r="D5526" s="6"/>
      <c r="E5526" s="38">
        <v>10609.62</v>
      </c>
      <c r="F5526" s="29"/>
      <c r="G5526" s="29"/>
      <c r="H5526" s="29"/>
      <c r="I5526" s="29"/>
      <c r="J5526" s="29"/>
      <c r="K5526" s="29"/>
      <c r="L5526" s="29"/>
      <c r="M5526" s="29"/>
      <c r="N5526" s="29"/>
      <c r="O5526" s="29"/>
      <c r="P5526" s="29"/>
      <c r="Q5526" s="29"/>
      <c r="R5526" s="29"/>
      <c r="S5526" s="29"/>
      <c r="T5526" s="29"/>
      <c r="U5526" s="29"/>
    </row>
    <row r="5527" spans="1:21" ht="13.5" customHeight="1" x14ac:dyDescent="0.25">
      <c r="A5527" s="39">
        <v>38037</v>
      </c>
      <c r="B5527" s="6"/>
      <c r="C5527" s="6"/>
      <c r="D5527" s="6"/>
      <c r="E5527" s="38">
        <v>10619.03</v>
      </c>
      <c r="F5527" s="29"/>
      <c r="G5527" s="29"/>
      <c r="H5527" s="29"/>
      <c r="I5527" s="29"/>
      <c r="J5527" s="29"/>
      <c r="K5527" s="29"/>
      <c r="L5527" s="29"/>
      <c r="M5527" s="29"/>
      <c r="N5527" s="29"/>
      <c r="O5527" s="29"/>
      <c r="P5527" s="29"/>
      <c r="Q5527" s="29"/>
      <c r="R5527" s="29"/>
      <c r="S5527" s="29"/>
      <c r="T5527" s="29"/>
      <c r="U5527" s="29"/>
    </row>
    <row r="5528" spans="1:21" ht="13.5" customHeight="1" x14ac:dyDescent="0.25">
      <c r="A5528" s="39">
        <v>38036</v>
      </c>
      <c r="B5528" s="6"/>
      <c r="C5528" s="6"/>
      <c r="D5528" s="6"/>
      <c r="E5528" s="38">
        <v>10664.73</v>
      </c>
      <c r="F5528" s="29"/>
      <c r="G5528" s="29"/>
      <c r="H5528" s="29"/>
      <c r="I5528" s="29"/>
      <c r="J5528" s="29"/>
      <c r="K5528" s="29"/>
      <c r="L5528" s="29"/>
      <c r="M5528" s="29"/>
      <c r="N5528" s="29"/>
      <c r="O5528" s="29"/>
      <c r="P5528" s="29"/>
      <c r="Q5528" s="29"/>
      <c r="R5528" s="29"/>
      <c r="S5528" s="29"/>
      <c r="T5528" s="29"/>
      <c r="U5528" s="29"/>
    </row>
    <row r="5529" spans="1:21" ht="13.5" customHeight="1" x14ac:dyDescent="0.25">
      <c r="A5529" s="39">
        <v>38035</v>
      </c>
      <c r="B5529" s="6"/>
      <c r="C5529" s="6"/>
      <c r="D5529" s="6"/>
      <c r="E5529" s="38">
        <v>10671.99</v>
      </c>
      <c r="F5529" s="29"/>
      <c r="G5529" s="29"/>
      <c r="H5529" s="29"/>
      <c r="I5529" s="29"/>
      <c r="J5529" s="29"/>
      <c r="K5529" s="29"/>
      <c r="L5529" s="29"/>
      <c r="M5529" s="29"/>
      <c r="N5529" s="29"/>
      <c r="O5529" s="29"/>
      <c r="P5529" s="29"/>
      <c r="Q5529" s="29"/>
      <c r="R5529" s="29"/>
      <c r="S5529" s="29"/>
      <c r="T5529" s="29"/>
      <c r="U5529" s="29"/>
    </row>
    <row r="5530" spans="1:21" ht="13.5" customHeight="1" x14ac:dyDescent="0.25">
      <c r="A5530" s="39">
        <v>38034</v>
      </c>
      <c r="B5530" s="6"/>
      <c r="C5530" s="6"/>
      <c r="D5530" s="6"/>
      <c r="E5530" s="38">
        <v>10714.88</v>
      </c>
      <c r="F5530" s="29"/>
      <c r="G5530" s="29"/>
      <c r="H5530" s="29"/>
      <c r="I5530" s="29"/>
      <c r="J5530" s="29"/>
      <c r="K5530" s="29"/>
      <c r="L5530" s="29"/>
      <c r="M5530" s="29"/>
      <c r="N5530" s="29"/>
      <c r="O5530" s="29"/>
      <c r="P5530" s="29"/>
      <c r="Q5530" s="29"/>
      <c r="R5530" s="29"/>
      <c r="S5530" s="29"/>
      <c r="T5530" s="29"/>
      <c r="U5530" s="29"/>
    </row>
    <row r="5531" spans="1:21" ht="13.5" customHeight="1" x14ac:dyDescent="0.25">
      <c r="A5531" s="39">
        <v>38030</v>
      </c>
      <c r="B5531" s="6"/>
      <c r="C5531" s="6"/>
      <c r="D5531" s="6"/>
      <c r="E5531" s="38">
        <v>10627.85</v>
      </c>
      <c r="F5531" s="29"/>
      <c r="G5531" s="29"/>
      <c r="H5531" s="29"/>
      <c r="I5531" s="29"/>
      <c r="J5531" s="29"/>
      <c r="K5531" s="29"/>
      <c r="L5531" s="29"/>
      <c r="M5531" s="29"/>
      <c r="N5531" s="29"/>
      <c r="O5531" s="29"/>
      <c r="P5531" s="29"/>
      <c r="Q5531" s="29"/>
      <c r="R5531" s="29"/>
      <c r="S5531" s="29"/>
      <c r="T5531" s="29"/>
      <c r="U5531" s="29"/>
    </row>
    <row r="5532" spans="1:21" ht="13.5" customHeight="1" x14ac:dyDescent="0.25">
      <c r="A5532" s="39">
        <v>38029</v>
      </c>
      <c r="B5532" s="6"/>
      <c r="C5532" s="6"/>
      <c r="D5532" s="6"/>
      <c r="E5532" s="38">
        <v>10694.07</v>
      </c>
      <c r="F5532" s="29"/>
      <c r="G5532" s="29"/>
      <c r="H5532" s="29"/>
      <c r="I5532" s="29"/>
      <c r="J5532" s="29"/>
      <c r="K5532" s="29"/>
      <c r="L5532" s="29"/>
      <c r="M5532" s="29"/>
      <c r="N5532" s="29"/>
      <c r="O5532" s="29"/>
      <c r="P5532" s="29"/>
      <c r="Q5532" s="29"/>
      <c r="R5532" s="29"/>
      <c r="S5532" s="29"/>
      <c r="T5532" s="29"/>
      <c r="U5532" s="29"/>
    </row>
    <row r="5533" spans="1:21" ht="13.5" customHeight="1" x14ac:dyDescent="0.25">
      <c r="A5533" s="39">
        <v>38028</v>
      </c>
      <c r="B5533" s="6"/>
      <c r="C5533" s="6"/>
      <c r="D5533" s="6"/>
      <c r="E5533" s="38">
        <v>10737.7</v>
      </c>
      <c r="F5533" s="29"/>
      <c r="G5533" s="29"/>
      <c r="H5533" s="29"/>
      <c r="I5533" s="29"/>
      <c r="J5533" s="29"/>
      <c r="K5533" s="29"/>
      <c r="L5533" s="29"/>
      <c r="M5533" s="29"/>
      <c r="N5533" s="29"/>
      <c r="O5533" s="29"/>
      <c r="P5533" s="29"/>
      <c r="Q5533" s="29"/>
      <c r="R5533" s="29"/>
      <c r="S5533" s="29"/>
      <c r="T5533" s="29"/>
      <c r="U5533" s="29"/>
    </row>
    <row r="5534" spans="1:21" ht="13.5" customHeight="1" x14ac:dyDescent="0.25">
      <c r="A5534" s="39">
        <v>38027</v>
      </c>
      <c r="B5534" s="6"/>
      <c r="C5534" s="6"/>
      <c r="D5534" s="6"/>
      <c r="E5534" s="38">
        <v>10613.85</v>
      </c>
      <c r="F5534" s="29"/>
      <c r="G5534" s="29"/>
      <c r="H5534" s="29"/>
      <c r="I5534" s="29"/>
      <c r="J5534" s="29"/>
      <c r="K5534" s="29"/>
      <c r="L5534" s="29"/>
      <c r="M5534" s="29"/>
      <c r="N5534" s="29"/>
      <c r="O5534" s="29"/>
      <c r="P5534" s="29"/>
      <c r="Q5534" s="29"/>
      <c r="R5534" s="29"/>
      <c r="S5534" s="29"/>
      <c r="T5534" s="29"/>
      <c r="U5534" s="29"/>
    </row>
    <row r="5535" spans="1:21" ht="13.5" customHeight="1" x14ac:dyDescent="0.25">
      <c r="A5535" s="39">
        <v>38026</v>
      </c>
      <c r="B5535" s="6"/>
      <c r="C5535" s="6"/>
      <c r="D5535" s="6"/>
      <c r="E5535" s="38">
        <v>10579.03</v>
      </c>
      <c r="F5535" s="29"/>
      <c r="G5535" s="29"/>
      <c r="H5535" s="29"/>
      <c r="I5535" s="29"/>
      <c r="J5535" s="29"/>
      <c r="K5535" s="29"/>
      <c r="L5535" s="29"/>
      <c r="M5535" s="29"/>
      <c r="N5535" s="29"/>
      <c r="O5535" s="29"/>
      <c r="P5535" s="29"/>
      <c r="Q5535" s="29"/>
      <c r="R5535" s="29"/>
      <c r="S5535" s="29"/>
      <c r="T5535" s="29"/>
      <c r="U5535" s="29"/>
    </row>
    <row r="5536" spans="1:21" ht="13.5" customHeight="1" x14ac:dyDescent="0.25">
      <c r="A5536" s="39">
        <v>38023</v>
      </c>
      <c r="B5536" s="6"/>
      <c r="C5536" s="6"/>
      <c r="D5536" s="6"/>
      <c r="E5536" s="38">
        <v>10593.03</v>
      </c>
      <c r="F5536" s="29"/>
      <c r="G5536" s="29"/>
      <c r="H5536" s="29"/>
      <c r="I5536" s="29"/>
      <c r="J5536" s="29"/>
      <c r="K5536" s="29"/>
      <c r="L5536" s="29"/>
      <c r="M5536" s="29"/>
      <c r="N5536" s="29"/>
      <c r="O5536" s="29"/>
      <c r="P5536" s="29"/>
      <c r="Q5536" s="29"/>
      <c r="R5536" s="29"/>
      <c r="S5536" s="29"/>
      <c r="T5536" s="29"/>
      <c r="U5536" s="29"/>
    </row>
    <row r="5537" spans="1:21" ht="13.5" customHeight="1" x14ac:dyDescent="0.25">
      <c r="A5537" s="39">
        <v>38022</v>
      </c>
      <c r="B5537" s="6"/>
      <c r="C5537" s="6"/>
      <c r="D5537" s="6"/>
      <c r="E5537" s="38">
        <v>10495.55</v>
      </c>
      <c r="F5537" s="29"/>
      <c r="G5537" s="29"/>
      <c r="H5537" s="29"/>
      <c r="I5537" s="29"/>
      <c r="J5537" s="29"/>
      <c r="K5537" s="29"/>
      <c r="L5537" s="29"/>
      <c r="M5537" s="29"/>
      <c r="N5537" s="29"/>
      <c r="O5537" s="29"/>
      <c r="P5537" s="29"/>
      <c r="Q5537" s="29"/>
      <c r="R5537" s="29"/>
      <c r="S5537" s="29"/>
      <c r="T5537" s="29"/>
      <c r="U5537" s="29"/>
    </row>
    <row r="5538" spans="1:21" ht="13.5" customHeight="1" x14ac:dyDescent="0.25">
      <c r="A5538" s="39">
        <v>38021</v>
      </c>
      <c r="B5538" s="6"/>
      <c r="C5538" s="6"/>
      <c r="D5538" s="6"/>
      <c r="E5538" s="38">
        <v>10470.74</v>
      </c>
      <c r="F5538" s="29"/>
      <c r="G5538" s="29"/>
      <c r="H5538" s="29"/>
      <c r="I5538" s="29"/>
      <c r="J5538" s="29"/>
      <c r="K5538" s="29"/>
      <c r="L5538" s="29"/>
      <c r="M5538" s="29"/>
      <c r="N5538" s="29"/>
      <c r="O5538" s="29"/>
      <c r="P5538" s="29"/>
      <c r="Q5538" s="29"/>
      <c r="R5538" s="29"/>
      <c r="S5538" s="29"/>
      <c r="T5538" s="29"/>
      <c r="U5538" s="29"/>
    </row>
    <row r="5539" spans="1:21" ht="13.5" customHeight="1" x14ac:dyDescent="0.25">
      <c r="A5539" s="39">
        <v>38020</v>
      </c>
      <c r="B5539" s="6"/>
      <c r="C5539" s="6"/>
      <c r="D5539" s="6"/>
      <c r="E5539" s="38">
        <v>10505.18</v>
      </c>
      <c r="F5539" s="29"/>
      <c r="G5539" s="29"/>
      <c r="H5539" s="29"/>
      <c r="I5539" s="29"/>
      <c r="J5539" s="29"/>
      <c r="K5539" s="29"/>
      <c r="L5539" s="29"/>
      <c r="M5539" s="29"/>
      <c r="N5539" s="29"/>
      <c r="O5539" s="29"/>
      <c r="P5539" s="29"/>
      <c r="Q5539" s="29"/>
      <c r="R5539" s="29"/>
      <c r="S5539" s="29"/>
      <c r="T5539" s="29"/>
      <c r="U5539" s="29"/>
    </row>
    <row r="5540" spans="1:21" ht="13.5" customHeight="1" x14ac:dyDescent="0.25">
      <c r="A5540" s="39">
        <v>38019</v>
      </c>
      <c r="B5540" s="6"/>
      <c r="C5540" s="6"/>
      <c r="D5540" s="6"/>
      <c r="E5540" s="38">
        <v>10499.18</v>
      </c>
      <c r="F5540" s="29"/>
      <c r="G5540" s="29"/>
      <c r="H5540" s="29"/>
      <c r="I5540" s="29"/>
      <c r="J5540" s="29"/>
      <c r="K5540" s="29"/>
      <c r="L5540" s="29"/>
      <c r="M5540" s="29"/>
      <c r="N5540" s="29"/>
      <c r="O5540" s="29"/>
      <c r="P5540" s="29"/>
      <c r="Q5540" s="29"/>
      <c r="R5540" s="29"/>
      <c r="S5540" s="29"/>
      <c r="T5540" s="29"/>
      <c r="U5540" s="29"/>
    </row>
    <row r="5541" spans="1:21" ht="13.5" customHeight="1" x14ac:dyDescent="0.25">
      <c r="A5541" s="39">
        <v>38016</v>
      </c>
      <c r="B5541" s="6"/>
      <c r="C5541" s="6"/>
      <c r="D5541" s="6"/>
      <c r="E5541" s="38">
        <v>10488.07</v>
      </c>
      <c r="F5541" s="29"/>
      <c r="G5541" s="29"/>
      <c r="H5541" s="29"/>
      <c r="I5541" s="29"/>
      <c r="J5541" s="29"/>
      <c r="K5541" s="29"/>
      <c r="L5541" s="29"/>
      <c r="M5541" s="29"/>
      <c r="N5541" s="29"/>
      <c r="O5541" s="29"/>
      <c r="P5541" s="29"/>
      <c r="Q5541" s="29"/>
      <c r="R5541" s="29"/>
      <c r="S5541" s="29"/>
      <c r="T5541" s="29"/>
      <c r="U5541" s="29"/>
    </row>
    <row r="5542" spans="1:21" ht="13.5" customHeight="1" x14ac:dyDescent="0.25">
      <c r="A5542" s="39">
        <v>38015</v>
      </c>
      <c r="B5542" s="6"/>
      <c r="C5542" s="6"/>
      <c r="D5542" s="6"/>
      <c r="E5542" s="38">
        <v>10510.29</v>
      </c>
      <c r="F5542" s="29"/>
      <c r="G5542" s="29"/>
      <c r="H5542" s="29"/>
      <c r="I5542" s="29"/>
      <c r="J5542" s="29"/>
      <c r="K5542" s="29"/>
      <c r="L5542" s="29"/>
      <c r="M5542" s="29"/>
      <c r="N5542" s="29"/>
      <c r="O5542" s="29"/>
      <c r="P5542" s="29"/>
      <c r="Q5542" s="29"/>
      <c r="R5542" s="29"/>
      <c r="S5542" s="29"/>
      <c r="T5542" s="29"/>
      <c r="U5542" s="29"/>
    </row>
    <row r="5543" spans="1:21" ht="13.5" customHeight="1" x14ac:dyDescent="0.25">
      <c r="A5543" s="39">
        <v>38014</v>
      </c>
      <c r="B5543" s="6"/>
      <c r="C5543" s="6"/>
      <c r="D5543" s="6"/>
      <c r="E5543" s="38">
        <v>10468.370000000001</v>
      </c>
      <c r="F5543" s="29"/>
      <c r="G5543" s="29"/>
      <c r="H5543" s="29"/>
      <c r="I5543" s="29"/>
      <c r="J5543" s="29"/>
      <c r="K5543" s="29"/>
      <c r="L5543" s="29"/>
      <c r="M5543" s="29"/>
      <c r="N5543" s="29"/>
      <c r="O5543" s="29"/>
      <c r="P5543" s="29"/>
      <c r="Q5543" s="29"/>
      <c r="R5543" s="29"/>
      <c r="S5543" s="29"/>
      <c r="T5543" s="29"/>
      <c r="U5543" s="29"/>
    </row>
    <row r="5544" spans="1:21" ht="13.5" customHeight="1" x14ac:dyDescent="0.25">
      <c r="A5544" s="39">
        <v>38013</v>
      </c>
      <c r="B5544" s="6"/>
      <c r="C5544" s="6"/>
      <c r="D5544" s="6"/>
      <c r="E5544" s="38">
        <v>10609.92</v>
      </c>
      <c r="F5544" s="29"/>
      <c r="G5544" s="29"/>
      <c r="H5544" s="29"/>
      <c r="I5544" s="29"/>
      <c r="J5544" s="29"/>
      <c r="K5544" s="29"/>
      <c r="L5544" s="29"/>
      <c r="M5544" s="29"/>
      <c r="N5544" s="29"/>
      <c r="O5544" s="29"/>
      <c r="P5544" s="29"/>
      <c r="Q5544" s="29"/>
      <c r="R5544" s="29"/>
      <c r="S5544" s="29"/>
      <c r="T5544" s="29"/>
      <c r="U5544" s="29"/>
    </row>
    <row r="5545" spans="1:21" ht="13.5" customHeight="1" x14ac:dyDescent="0.25">
      <c r="A5545" s="39">
        <v>38012</v>
      </c>
      <c r="B5545" s="6"/>
      <c r="C5545" s="6"/>
      <c r="D5545" s="6"/>
      <c r="E5545" s="38">
        <v>10702.51</v>
      </c>
      <c r="F5545" s="29"/>
      <c r="G5545" s="29"/>
      <c r="H5545" s="29"/>
      <c r="I5545" s="29"/>
      <c r="J5545" s="29"/>
      <c r="K5545" s="29"/>
      <c r="L5545" s="29"/>
      <c r="M5545" s="29"/>
      <c r="N5545" s="29"/>
      <c r="O5545" s="29"/>
      <c r="P5545" s="29"/>
      <c r="Q5545" s="29"/>
      <c r="R5545" s="29"/>
      <c r="S5545" s="29"/>
      <c r="T5545" s="29"/>
      <c r="U5545" s="29"/>
    </row>
    <row r="5546" spans="1:21" ht="13.5" customHeight="1" x14ac:dyDescent="0.25">
      <c r="A5546" s="39">
        <v>38009</v>
      </c>
      <c r="B5546" s="6"/>
      <c r="C5546" s="6"/>
      <c r="D5546" s="6"/>
      <c r="E5546" s="38">
        <v>10568.29</v>
      </c>
      <c r="F5546" s="29"/>
      <c r="G5546" s="29"/>
      <c r="H5546" s="29"/>
      <c r="I5546" s="29"/>
      <c r="J5546" s="29"/>
      <c r="K5546" s="29"/>
      <c r="L5546" s="29"/>
      <c r="M5546" s="29"/>
      <c r="N5546" s="29"/>
      <c r="O5546" s="29"/>
      <c r="P5546" s="29"/>
      <c r="Q5546" s="29"/>
      <c r="R5546" s="29"/>
      <c r="S5546" s="29"/>
      <c r="T5546" s="29"/>
      <c r="U5546" s="29"/>
    </row>
    <row r="5547" spans="1:21" ht="13.5" customHeight="1" x14ac:dyDescent="0.25">
      <c r="A5547" s="39">
        <v>38008</v>
      </c>
      <c r="B5547" s="6"/>
      <c r="C5547" s="6"/>
      <c r="D5547" s="6"/>
      <c r="E5547" s="38">
        <v>10623.18</v>
      </c>
      <c r="F5547" s="29"/>
      <c r="G5547" s="29"/>
      <c r="H5547" s="29"/>
      <c r="I5547" s="29"/>
      <c r="J5547" s="29"/>
      <c r="K5547" s="29"/>
      <c r="L5547" s="29"/>
      <c r="M5547" s="29"/>
      <c r="N5547" s="29"/>
      <c r="O5547" s="29"/>
      <c r="P5547" s="29"/>
      <c r="Q5547" s="29"/>
      <c r="R5547" s="29"/>
      <c r="S5547" s="29"/>
      <c r="T5547" s="29"/>
      <c r="U5547" s="29"/>
    </row>
    <row r="5548" spans="1:21" ht="13.5" customHeight="1" x14ac:dyDescent="0.25">
      <c r="A5548" s="39">
        <v>38007</v>
      </c>
      <c r="B5548" s="6"/>
      <c r="C5548" s="6"/>
      <c r="D5548" s="6"/>
      <c r="E5548" s="38">
        <v>10623.62</v>
      </c>
      <c r="F5548" s="29"/>
      <c r="G5548" s="29"/>
      <c r="H5548" s="29"/>
      <c r="I5548" s="29"/>
      <c r="J5548" s="29"/>
      <c r="K5548" s="29"/>
      <c r="L5548" s="29"/>
      <c r="M5548" s="29"/>
      <c r="N5548" s="29"/>
      <c r="O5548" s="29"/>
      <c r="P5548" s="29"/>
      <c r="Q5548" s="29"/>
      <c r="R5548" s="29"/>
      <c r="S5548" s="29"/>
      <c r="T5548" s="29"/>
      <c r="U5548" s="29"/>
    </row>
    <row r="5549" spans="1:21" ht="13.5" customHeight="1" x14ac:dyDescent="0.25">
      <c r="A5549" s="39">
        <v>38006</v>
      </c>
      <c r="B5549" s="6"/>
      <c r="C5549" s="6"/>
      <c r="D5549" s="6"/>
      <c r="E5549" s="38">
        <v>10528.66</v>
      </c>
      <c r="F5549" s="29"/>
      <c r="G5549" s="29"/>
      <c r="H5549" s="29"/>
      <c r="I5549" s="29"/>
      <c r="J5549" s="29"/>
      <c r="K5549" s="29"/>
      <c r="L5549" s="29"/>
      <c r="M5549" s="29"/>
      <c r="N5549" s="29"/>
      <c r="O5549" s="29"/>
      <c r="P5549" s="29"/>
      <c r="Q5549" s="29"/>
      <c r="R5549" s="29"/>
      <c r="S5549" s="29"/>
      <c r="T5549" s="29"/>
      <c r="U5549" s="29"/>
    </row>
    <row r="5550" spans="1:21" ht="13.5" customHeight="1" x14ac:dyDescent="0.25">
      <c r="A5550" s="39">
        <v>38002</v>
      </c>
      <c r="B5550" s="6"/>
      <c r="C5550" s="6"/>
      <c r="D5550" s="6"/>
      <c r="E5550" s="38">
        <v>10600.51</v>
      </c>
      <c r="F5550" s="29"/>
      <c r="G5550" s="29"/>
      <c r="H5550" s="29"/>
      <c r="I5550" s="29"/>
      <c r="J5550" s="29"/>
      <c r="K5550" s="29"/>
      <c r="L5550" s="29"/>
      <c r="M5550" s="29"/>
      <c r="N5550" s="29"/>
      <c r="O5550" s="29"/>
      <c r="P5550" s="29"/>
      <c r="Q5550" s="29"/>
      <c r="R5550" s="29"/>
      <c r="S5550" s="29"/>
      <c r="T5550" s="29"/>
      <c r="U5550" s="29"/>
    </row>
    <row r="5551" spans="1:21" ht="13.5" customHeight="1" x14ac:dyDescent="0.25">
      <c r="A5551" s="39">
        <v>38001</v>
      </c>
      <c r="B5551" s="6"/>
      <c r="C5551" s="6"/>
      <c r="D5551" s="6"/>
      <c r="E5551" s="38">
        <v>10553.85</v>
      </c>
      <c r="F5551" s="29"/>
      <c r="G5551" s="29"/>
      <c r="H5551" s="29"/>
      <c r="I5551" s="29"/>
      <c r="J5551" s="29"/>
      <c r="K5551" s="29"/>
      <c r="L5551" s="29"/>
      <c r="M5551" s="29"/>
      <c r="N5551" s="29"/>
      <c r="O5551" s="29"/>
      <c r="P5551" s="29"/>
      <c r="Q5551" s="29"/>
      <c r="R5551" s="29"/>
      <c r="S5551" s="29"/>
      <c r="T5551" s="29"/>
      <c r="U5551" s="29"/>
    </row>
    <row r="5552" spans="1:21" ht="13.5" customHeight="1" x14ac:dyDescent="0.25">
      <c r="A5552" s="39">
        <v>38000</v>
      </c>
      <c r="B5552" s="6"/>
      <c r="C5552" s="6"/>
      <c r="D5552" s="6"/>
      <c r="E5552" s="38">
        <v>10538.37</v>
      </c>
      <c r="F5552" s="29"/>
      <c r="G5552" s="29"/>
      <c r="H5552" s="29"/>
      <c r="I5552" s="29"/>
      <c r="J5552" s="29"/>
      <c r="K5552" s="29"/>
      <c r="L5552" s="29"/>
      <c r="M5552" s="29"/>
      <c r="N5552" s="29"/>
      <c r="O5552" s="29"/>
      <c r="P5552" s="29"/>
      <c r="Q5552" s="29"/>
      <c r="R5552" s="29"/>
      <c r="S5552" s="29"/>
      <c r="T5552" s="29"/>
      <c r="U5552" s="29"/>
    </row>
    <row r="5553" spans="1:21" ht="13.5" customHeight="1" x14ac:dyDescent="0.25">
      <c r="A5553" s="39">
        <v>37999</v>
      </c>
      <c r="B5553" s="6"/>
      <c r="C5553" s="6"/>
      <c r="D5553" s="6"/>
      <c r="E5553" s="38">
        <v>10427.18</v>
      </c>
      <c r="F5553" s="29"/>
      <c r="G5553" s="29"/>
      <c r="H5553" s="29"/>
      <c r="I5553" s="29"/>
      <c r="J5553" s="29"/>
      <c r="K5553" s="29"/>
      <c r="L5553" s="29"/>
      <c r="M5553" s="29"/>
      <c r="N5553" s="29"/>
      <c r="O5553" s="29"/>
      <c r="P5553" s="29"/>
      <c r="Q5553" s="29"/>
      <c r="R5553" s="29"/>
      <c r="S5553" s="29"/>
      <c r="T5553" s="29"/>
      <c r="U5553" s="29"/>
    </row>
    <row r="5554" spans="1:21" ht="13.5" customHeight="1" x14ac:dyDescent="0.25">
      <c r="A5554" s="39">
        <v>37998</v>
      </c>
      <c r="B5554" s="6"/>
      <c r="C5554" s="6"/>
      <c r="D5554" s="6"/>
      <c r="E5554" s="38">
        <v>10485.18</v>
      </c>
      <c r="F5554" s="29"/>
      <c r="G5554" s="29"/>
      <c r="H5554" s="29"/>
      <c r="I5554" s="29"/>
      <c r="J5554" s="29"/>
      <c r="K5554" s="29"/>
      <c r="L5554" s="29"/>
      <c r="M5554" s="29"/>
      <c r="N5554" s="29"/>
      <c r="O5554" s="29"/>
      <c r="P5554" s="29"/>
      <c r="Q5554" s="29"/>
      <c r="R5554" s="29"/>
      <c r="S5554" s="29"/>
      <c r="T5554" s="29"/>
      <c r="U5554" s="29"/>
    </row>
    <row r="5555" spans="1:21" ht="13.5" customHeight="1" x14ac:dyDescent="0.25">
      <c r="A5555" s="39">
        <v>37995</v>
      </c>
      <c r="B5555" s="6"/>
      <c r="C5555" s="6"/>
      <c r="D5555" s="6"/>
      <c r="E5555" s="38">
        <v>10458.89</v>
      </c>
      <c r="F5555" s="29"/>
      <c r="G5555" s="29"/>
      <c r="H5555" s="29"/>
      <c r="I5555" s="29"/>
      <c r="J5555" s="29"/>
      <c r="K5555" s="29"/>
      <c r="L5555" s="29"/>
      <c r="M5555" s="29"/>
      <c r="N5555" s="29"/>
      <c r="O5555" s="29"/>
      <c r="P5555" s="29"/>
      <c r="Q5555" s="29"/>
      <c r="R5555" s="29"/>
      <c r="S5555" s="29"/>
      <c r="T5555" s="29"/>
      <c r="U5555" s="29"/>
    </row>
    <row r="5556" spans="1:21" ht="13.5" customHeight="1" x14ac:dyDescent="0.25">
      <c r="A5556" s="39">
        <v>37994</v>
      </c>
      <c r="B5556" s="6"/>
      <c r="C5556" s="6"/>
      <c r="D5556" s="6"/>
      <c r="E5556" s="38">
        <v>10592.44</v>
      </c>
      <c r="F5556" s="29"/>
      <c r="G5556" s="29"/>
      <c r="H5556" s="29"/>
      <c r="I5556" s="29"/>
      <c r="J5556" s="29"/>
      <c r="K5556" s="29"/>
      <c r="L5556" s="29"/>
      <c r="M5556" s="29"/>
      <c r="N5556" s="29"/>
      <c r="O5556" s="29"/>
      <c r="P5556" s="29"/>
      <c r="Q5556" s="29"/>
      <c r="R5556" s="29"/>
      <c r="S5556" s="29"/>
      <c r="T5556" s="29"/>
      <c r="U5556" s="29"/>
    </row>
    <row r="5557" spans="1:21" ht="13.5" customHeight="1" x14ac:dyDescent="0.25">
      <c r="A5557" s="39">
        <v>37993</v>
      </c>
      <c r="B5557" s="6"/>
      <c r="C5557" s="6"/>
      <c r="D5557" s="6"/>
      <c r="E5557" s="38">
        <v>10529.03</v>
      </c>
      <c r="F5557" s="29"/>
      <c r="G5557" s="29"/>
      <c r="H5557" s="29"/>
      <c r="I5557" s="29"/>
      <c r="J5557" s="29"/>
      <c r="K5557" s="29"/>
      <c r="L5557" s="29"/>
      <c r="M5557" s="29"/>
      <c r="N5557" s="29"/>
      <c r="O5557" s="29"/>
      <c r="P5557" s="29"/>
      <c r="Q5557" s="29"/>
      <c r="R5557" s="29"/>
      <c r="S5557" s="29"/>
      <c r="T5557" s="29"/>
      <c r="U5557" s="29"/>
    </row>
    <row r="5558" spans="1:21" ht="13.5" customHeight="1" x14ac:dyDescent="0.25">
      <c r="A5558" s="39">
        <v>37992</v>
      </c>
      <c r="B5558" s="6"/>
      <c r="C5558" s="6"/>
      <c r="D5558" s="6"/>
      <c r="E5558" s="38">
        <v>10538.66</v>
      </c>
      <c r="F5558" s="29"/>
      <c r="G5558" s="29"/>
      <c r="H5558" s="29"/>
      <c r="I5558" s="29"/>
      <c r="J5558" s="29"/>
      <c r="K5558" s="29"/>
      <c r="L5558" s="29"/>
      <c r="M5558" s="29"/>
      <c r="N5558" s="29"/>
      <c r="O5558" s="29"/>
      <c r="P5558" s="29"/>
      <c r="Q5558" s="29"/>
      <c r="R5558" s="29"/>
      <c r="S5558" s="29"/>
      <c r="T5558" s="29"/>
      <c r="U5558" s="29"/>
    </row>
    <row r="5559" spans="1:21" ht="13.5" customHeight="1" x14ac:dyDescent="0.25">
      <c r="A5559" s="39">
        <v>37991</v>
      </c>
      <c r="B5559" s="6"/>
      <c r="C5559" s="6"/>
      <c r="D5559" s="6"/>
      <c r="E5559" s="38">
        <v>10544.07</v>
      </c>
      <c r="F5559" s="29"/>
      <c r="G5559" s="29"/>
      <c r="H5559" s="29"/>
      <c r="I5559" s="29"/>
      <c r="J5559" s="29"/>
      <c r="K5559" s="29"/>
      <c r="L5559" s="29"/>
      <c r="M5559" s="29"/>
      <c r="N5559" s="29"/>
      <c r="O5559" s="29"/>
      <c r="P5559" s="29"/>
      <c r="Q5559" s="29"/>
      <c r="R5559" s="29"/>
      <c r="S5559" s="29"/>
      <c r="T5559" s="29"/>
      <c r="U5559" s="29"/>
    </row>
    <row r="5560" spans="1:21" ht="13.5" customHeight="1" x14ac:dyDescent="0.25">
      <c r="A5560" s="39">
        <v>37988</v>
      </c>
      <c r="B5560" s="6"/>
      <c r="C5560" s="6"/>
      <c r="D5560" s="6"/>
      <c r="E5560" s="38">
        <v>10409.85</v>
      </c>
      <c r="F5560" s="29"/>
      <c r="G5560" s="29"/>
      <c r="H5560" s="29"/>
      <c r="I5560" s="29"/>
      <c r="J5560" s="29"/>
      <c r="K5560" s="29"/>
      <c r="L5560" s="29"/>
      <c r="M5560" s="29"/>
      <c r="N5560" s="29"/>
      <c r="O5560" s="29"/>
      <c r="P5560" s="29"/>
      <c r="Q5560" s="29"/>
      <c r="R5560" s="29"/>
      <c r="S5560" s="29"/>
      <c r="T5560" s="29"/>
      <c r="U5560" s="29"/>
    </row>
    <row r="5561" spans="1:21" ht="13.5" customHeight="1" x14ac:dyDescent="0.25">
      <c r="A5561" s="39">
        <v>37986</v>
      </c>
      <c r="B5561" s="6"/>
      <c r="C5561" s="6"/>
      <c r="D5561" s="6"/>
      <c r="E5561" s="38">
        <v>10453.92</v>
      </c>
      <c r="F5561" s="29"/>
      <c r="G5561" s="29"/>
      <c r="H5561" s="29"/>
      <c r="I5561" s="29"/>
      <c r="J5561" s="29"/>
      <c r="K5561" s="29"/>
      <c r="L5561" s="29"/>
      <c r="M5561" s="29"/>
      <c r="N5561" s="29"/>
      <c r="O5561" s="29"/>
      <c r="P5561" s="29"/>
      <c r="Q5561" s="29"/>
      <c r="R5561" s="29"/>
      <c r="S5561" s="29"/>
      <c r="T5561" s="29"/>
      <c r="U5561" s="29"/>
    </row>
    <row r="5562" spans="1:21" ht="13.5" customHeight="1" x14ac:dyDescent="0.25">
      <c r="A5562" s="39">
        <v>37985</v>
      </c>
      <c r="B5562" s="6"/>
      <c r="C5562" s="6"/>
      <c r="D5562" s="6"/>
      <c r="E5562" s="38">
        <v>10425.040000000001</v>
      </c>
      <c r="F5562" s="29"/>
      <c r="G5562" s="29"/>
      <c r="H5562" s="29"/>
      <c r="I5562" s="29"/>
      <c r="J5562" s="29"/>
      <c r="K5562" s="29"/>
      <c r="L5562" s="29"/>
      <c r="M5562" s="29"/>
      <c r="N5562" s="29"/>
      <c r="O5562" s="29"/>
      <c r="P5562" s="29"/>
      <c r="Q5562" s="29"/>
      <c r="R5562" s="29"/>
      <c r="S5562" s="29"/>
      <c r="T5562" s="29"/>
      <c r="U5562" s="29"/>
    </row>
    <row r="5563" spans="1:21" ht="13.5" customHeight="1" x14ac:dyDescent="0.25">
      <c r="A5563" s="39">
        <v>37984</v>
      </c>
      <c r="B5563" s="6"/>
      <c r="C5563" s="6"/>
      <c r="D5563" s="6"/>
      <c r="E5563" s="38">
        <v>10450</v>
      </c>
      <c r="F5563" s="29"/>
      <c r="G5563" s="29"/>
      <c r="H5563" s="29"/>
      <c r="I5563" s="29"/>
      <c r="J5563" s="29"/>
      <c r="K5563" s="29"/>
      <c r="L5563" s="29"/>
      <c r="M5563" s="29"/>
      <c r="N5563" s="29"/>
      <c r="O5563" s="29"/>
      <c r="P5563" s="29"/>
      <c r="Q5563" s="29"/>
      <c r="R5563" s="29"/>
      <c r="S5563" s="29"/>
      <c r="T5563" s="29"/>
      <c r="U5563" s="29"/>
    </row>
    <row r="5564" spans="1:21" ht="13.5" customHeight="1" x14ac:dyDescent="0.25">
      <c r="A5564" s="39">
        <v>37981</v>
      </c>
      <c r="B5564" s="6"/>
      <c r="C5564" s="6"/>
      <c r="D5564" s="6"/>
      <c r="E5564" s="38">
        <v>10324.67</v>
      </c>
      <c r="F5564" s="29"/>
      <c r="G5564" s="29"/>
      <c r="H5564" s="29"/>
      <c r="I5564" s="29"/>
      <c r="J5564" s="29"/>
      <c r="K5564" s="29"/>
      <c r="L5564" s="29"/>
      <c r="M5564" s="29"/>
      <c r="N5564" s="29"/>
      <c r="O5564" s="29"/>
      <c r="P5564" s="29"/>
      <c r="Q5564" s="29"/>
      <c r="R5564" s="29"/>
      <c r="S5564" s="29"/>
      <c r="T5564" s="29"/>
      <c r="U5564" s="29"/>
    </row>
    <row r="5565" spans="1:21" ht="13.5" customHeight="1" x14ac:dyDescent="0.25">
      <c r="A5565" s="39">
        <v>37979</v>
      </c>
      <c r="B5565" s="6"/>
      <c r="C5565" s="6"/>
      <c r="D5565" s="6"/>
      <c r="E5565" s="38">
        <v>10305.19</v>
      </c>
      <c r="F5565" s="29"/>
      <c r="G5565" s="29"/>
      <c r="H5565" s="29"/>
      <c r="I5565" s="29"/>
      <c r="J5565" s="29"/>
      <c r="K5565" s="29"/>
      <c r="L5565" s="29"/>
      <c r="M5565" s="29"/>
      <c r="N5565" s="29"/>
      <c r="O5565" s="29"/>
      <c r="P5565" s="29"/>
      <c r="Q5565" s="29"/>
      <c r="R5565" s="29"/>
      <c r="S5565" s="29"/>
      <c r="T5565" s="29"/>
      <c r="U5565" s="29"/>
    </row>
    <row r="5566" spans="1:21" ht="13.5" customHeight="1" x14ac:dyDescent="0.25">
      <c r="A5566" s="39">
        <v>37978</v>
      </c>
      <c r="B5566" s="6"/>
      <c r="C5566" s="6"/>
      <c r="D5566" s="6"/>
      <c r="E5566" s="38">
        <v>10341.26</v>
      </c>
      <c r="F5566" s="29"/>
      <c r="G5566" s="29"/>
      <c r="H5566" s="29"/>
      <c r="I5566" s="29"/>
      <c r="J5566" s="29"/>
      <c r="K5566" s="29"/>
      <c r="L5566" s="29"/>
      <c r="M5566" s="29"/>
      <c r="N5566" s="29"/>
      <c r="O5566" s="29"/>
      <c r="P5566" s="29"/>
      <c r="Q5566" s="29"/>
      <c r="R5566" s="29"/>
      <c r="S5566" s="29"/>
      <c r="T5566" s="29"/>
      <c r="U5566" s="29"/>
    </row>
    <row r="5567" spans="1:21" ht="13.5" customHeight="1" x14ac:dyDescent="0.25">
      <c r="A5567" s="39">
        <v>37977</v>
      </c>
      <c r="B5567" s="6"/>
      <c r="C5567" s="6"/>
      <c r="D5567" s="6"/>
      <c r="E5567" s="38">
        <v>10338</v>
      </c>
      <c r="F5567" s="29"/>
      <c r="G5567" s="29"/>
      <c r="H5567" s="29"/>
      <c r="I5567" s="29"/>
      <c r="J5567" s="29"/>
      <c r="K5567" s="29"/>
      <c r="L5567" s="29"/>
      <c r="M5567" s="29"/>
      <c r="N5567" s="29"/>
      <c r="O5567" s="29"/>
      <c r="P5567" s="29"/>
      <c r="Q5567" s="29"/>
      <c r="R5567" s="29"/>
      <c r="S5567" s="29"/>
      <c r="T5567" s="29"/>
      <c r="U5567" s="29"/>
    </row>
    <row r="5568" spans="1:21" ht="13.5" customHeight="1" x14ac:dyDescent="0.25">
      <c r="A5568" s="39">
        <v>37974</v>
      </c>
      <c r="B5568" s="6"/>
      <c r="C5568" s="6"/>
      <c r="D5568" s="6"/>
      <c r="E5568" s="38">
        <v>10278.219999999999</v>
      </c>
      <c r="F5568" s="29"/>
      <c r="G5568" s="29"/>
      <c r="H5568" s="29"/>
      <c r="I5568" s="29"/>
      <c r="J5568" s="29"/>
      <c r="K5568" s="29"/>
      <c r="L5568" s="29"/>
      <c r="M5568" s="29"/>
      <c r="N5568" s="29"/>
      <c r="O5568" s="29"/>
      <c r="P5568" s="29"/>
      <c r="Q5568" s="29"/>
      <c r="R5568" s="29"/>
      <c r="S5568" s="29"/>
      <c r="T5568" s="29"/>
      <c r="U5568" s="29"/>
    </row>
    <row r="5569" spans="1:21" ht="13.5" customHeight="1" x14ac:dyDescent="0.25">
      <c r="A5569" s="39">
        <v>37973</v>
      </c>
      <c r="B5569" s="6"/>
      <c r="C5569" s="6"/>
      <c r="D5569" s="6"/>
      <c r="E5569" s="38">
        <v>10248.08</v>
      </c>
      <c r="F5569" s="29"/>
      <c r="G5569" s="29"/>
      <c r="H5569" s="29"/>
      <c r="I5569" s="29"/>
      <c r="J5569" s="29"/>
      <c r="K5569" s="29"/>
      <c r="L5569" s="29"/>
      <c r="M5569" s="29"/>
      <c r="N5569" s="29"/>
      <c r="O5569" s="29"/>
      <c r="P5569" s="29"/>
      <c r="Q5569" s="29"/>
      <c r="R5569" s="29"/>
      <c r="S5569" s="29"/>
      <c r="T5569" s="29"/>
      <c r="U5569" s="29"/>
    </row>
    <row r="5570" spans="1:21" ht="13.5" customHeight="1" x14ac:dyDescent="0.25">
      <c r="A5570" s="39">
        <v>37972</v>
      </c>
      <c r="B5570" s="6"/>
      <c r="C5570" s="6"/>
      <c r="D5570" s="6"/>
      <c r="E5570" s="38">
        <v>10145.26</v>
      </c>
      <c r="F5570" s="29"/>
      <c r="G5570" s="29"/>
      <c r="H5570" s="29"/>
      <c r="I5570" s="29"/>
      <c r="J5570" s="29"/>
      <c r="K5570" s="29"/>
      <c r="L5570" s="29"/>
      <c r="M5570" s="29"/>
      <c r="N5570" s="29"/>
      <c r="O5570" s="29"/>
      <c r="P5570" s="29"/>
      <c r="Q5570" s="29"/>
      <c r="R5570" s="29"/>
      <c r="S5570" s="29"/>
      <c r="T5570" s="29"/>
      <c r="U5570" s="29"/>
    </row>
    <row r="5571" spans="1:21" ht="13.5" customHeight="1" x14ac:dyDescent="0.25">
      <c r="A5571" s="39">
        <v>37971</v>
      </c>
      <c r="B5571" s="6"/>
      <c r="C5571" s="6"/>
      <c r="D5571" s="6"/>
      <c r="E5571" s="38">
        <v>10129.56</v>
      </c>
      <c r="F5571" s="29"/>
      <c r="G5571" s="29"/>
      <c r="H5571" s="29"/>
      <c r="I5571" s="29"/>
      <c r="J5571" s="29"/>
      <c r="K5571" s="29"/>
      <c r="L5571" s="29"/>
      <c r="M5571" s="29"/>
      <c r="N5571" s="29"/>
      <c r="O5571" s="29"/>
      <c r="P5571" s="29"/>
      <c r="Q5571" s="29"/>
      <c r="R5571" s="29"/>
      <c r="S5571" s="29"/>
      <c r="T5571" s="29"/>
      <c r="U5571" s="29"/>
    </row>
    <row r="5572" spans="1:21" ht="13.5" customHeight="1" x14ac:dyDescent="0.25">
      <c r="A5572" s="39">
        <v>37970</v>
      </c>
      <c r="B5572" s="6"/>
      <c r="C5572" s="6"/>
      <c r="D5572" s="6"/>
      <c r="E5572" s="38">
        <v>10022.82</v>
      </c>
      <c r="F5572" s="29"/>
      <c r="G5572" s="29"/>
      <c r="H5572" s="29"/>
      <c r="I5572" s="29"/>
      <c r="J5572" s="29"/>
      <c r="K5572" s="29"/>
      <c r="L5572" s="29"/>
      <c r="M5572" s="29"/>
      <c r="N5572" s="29"/>
      <c r="O5572" s="29"/>
      <c r="P5572" s="29"/>
      <c r="Q5572" s="29"/>
      <c r="R5572" s="29"/>
      <c r="S5572" s="29"/>
      <c r="T5572" s="29"/>
      <c r="U5572" s="29"/>
    </row>
    <row r="5573" spans="1:21" ht="13.5" customHeight="1" x14ac:dyDescent="0.25">
      <c r="A5573" s="39">
        <v>37967</v>
      </c>
      <c r="B5573" s="6"/>
      <c r="C5573" s="6"/>
      <c r="D5573" s="6"/>
      <c r="E5573" s="38">
        <v>10042.16</v>
      </c>
      <c r="F5573" s="29"/>
      <c r="G5573" s="29"/>
      <c r="H5573" s="29"/>
      <c r="I5573" s="29"/>
      <c r="J5573" s="29"/>
      <c r="K5573" s="29"/>
      <c r="L5573" s="29"/>
      <c r="M5573" s="29"/>
      <c r="N5573" s="29"/>
      <c r="O5573" s="29"/>
      <c r="P5573" s="29"/>
      <c r="Q5573" s="29"/>
      <c r="R5573" s="29"/>
      <c r="S5573" s="29"/>
      <c r="T5573" s="29"/>
      <c r="U5573" s="29"/>
    </row>
    <row r="5574" spans="1:21" ht="13.5" customHeight="1" x14ac:dyDescent="0.25">
      <c r="A5574" s="39">
        <v>37966</v>
      </c>
      <c r="B5574" s="6"/>
      <c r="C5574" s="6"/>
      <c r="D5574" s="6"/>
      <c r="E5574" s="38">
        <v>10008.16</v>
      </c>
      <c r="F5574" s="29"/>
      <c r="G5574" s="29"/>
      <c r="H5574" s="29"/>
      <c r="I5574" s="29"/>
      <c r="J5574" s="29"/>
      <c r="K5574" s="29"/>
      <c r="L5574" s="29"/>
      <c r="M5574" s="29"/>
      <c r="N5574" s="29"/>
      <c r="O5574" s="29"/>
      <c r="P5574" s="29"/>
      <c r="Q5574" s="29"/>
      <c r="R5574" s="29"/>
      <c r="S5574" s="29"/>
      <c r="T5574" s="29"/>
      <c r="U5574" s="29"/>
    </row>
    <row r="5575" spans="1:21" ht="13.5" customHeight="1" x14ac:dyDescent="0.25">
      <c r="A5575" s="39">
        <v>37965</v>
      </c>
      <c r="B5575" s="6"/>
      <c r="C5575" s="6"/>
      <c r="D5575" s="6"/>
      <c r="E5575" s="38">
        <v>9921.86</v>
      </c>
      <c r="F5575" s="29"/>
      <c r="G5575" s="29"/>
      <c r="H5575" s="29"/>
      <c r="I5575" s="29"/>
      <c r="J5575" s="29"/>
      <c r="K5575" s="29"/>
      <c r="L5575" s="29"/>
      <c r="M5575" s="29"/>
      <c r="N5575" s="29"/>
      <c r="O5575" s="29"/>
      <c r="P5575" s="29"/>
      <c r="Q5575" s="29"/>
      <c r="R5575" s="29"/>
      <c r="S5575" s="29"/>
      <c r="T5575" s="29"/>
      <c r="U5575" s="29"/>
    </row>
    <row r="5576" spans="1:21" ht="13.5" customHeight="1" x14ac:dyDescent="0.25">
      <c r="A5576" s="39">
        <v>37964</v>
      </c>
      <c r="B5576" s="6"/>
      <c r="C5576" s="6"/>
      <c r="D5576" s="6"/>
      <c r="E5576" s="38">
        <v>9923.42</v>
      </c>
      <c r="F5576" s="29"/>
      <c r="G5576" s="29"/>
      <c r="H5576" s="29"/>
      <c r="I5576" s="29"/>
      <c r="J5576" s="29"/>
      <c r="K5576" s="29"/>
      <c r="L5576" s="29"/>
      <c r="M5576" s="29"/>
      <c r="N5576" s="29"/>
      <c r="O5576" s="29"/>
      <c r="P5576" s="29"/>
      <c r="Q5576" s="29"/>
      <c r="R5576" s="29"/>
      <c r="S5576" s="29"/>
      <c r="T5576" s="29"/>
      <c r="U5576" s="29"/>
    </row>
    <row r="5577" spans="1:21" ht="13.5" customHeight="1" x14ac:dyDescent="0.25">
      <c r="A5577" s="39">
        <v>37963</v>
      </c>
      <c r="B5577" s="6"/>
      <c r="C5577" s="6"/>
      <c r="D5577" s="6"/>
      <c r="E5577" s="38">
        <v>9965.27</v>
      </c>
      <c r="F5577" s="29"/>
      <c r="G5577" s="29"/>
      <c r="H5577" s="29"/>
      <c r="I5577" s="29"/>
      <c r="J5577" s="29"/>
      <c r="K5577" s="29"/>
      <c r="L5577" s="29"/>
      <c r="M5577" s="29"/>
      <c r="N5577" s="29"/>
      <c r="O5577" s="29"/>
      <c r="P5577" s="29"/>
      <c r="Q5577" s="29"/>
      <c r="R5577" s="29"/>
      <c r="S5577" s="29"/>
      <c r="T5577" s="29"/>
      <c r="U5577" s="29"/>
    </row>
    <row r="5578" spans="1:21" ht="13.5" customHeight="1" x14ac:dyDescent="0.25">
      <c r="A5578" s="39">
        <v>37960</v>
      </c>
      <c r="B5578" s="6"/>
      <c r="C5578" s="6"/>
      <c r="D5578" s="6"/>
      <c r="E5578" s="38">
        <v>9862.68</v>
      </c>
      <c r="F5578" s="29"/>
      <c r="G5578" s="29"/>
      <c r="H5578" s="29"/>
      <c r="I5578" s="29"/>
      <c r="J5578" s="29"/>
      <c r="K5578" s="29"/>
      <c r="L5578" s="29"/>
      <c r="M5578" s="29"/>
      <c r="N5578" s="29"/>
      <c r="O5578" s="29"/>
      <c r="P5578" s="29"/>
      <c r="Q5578" s="29"/>
      <c r="R5578" s="29"/>
      <c r="S5578" s="29"/>
      <c r="T5578" s="29"/>
      <c r="U5578" s="29"/>
    </row>
    <row r="5579" spans="1:21" ht="13.5" customHeight="1" x14ac:dyDescent="0.25">
      <c r="A5579" s="39">
        <v>37959</v>
      </c>
      <c r="B5579" s="6"/>
      <c r="C5579" s="6"/>
      <c r="D5579" s="6"/>
      <c r="E5579" s="38">
        <v>9930.82</v>
      </c>
      <c r="F5579" s="29"/>
      <c r="G5579" s="29"/>
      <c r="H5579" s="29"/>
      <c r="I5579" s="29"/>
      <c r="J5579" s="29"/>
      <c r="K5579" s="29"/>
      <c r="L5579" s="29"/>
      <c r="M5579" s="29"/>
      <c r="N5579" s="29"/>
      <c r="O5579" s="29"/>
      <c r="P5579" s="29"/>
      <c r="Q5579" s="29"/>
      <c r="R5579" s="29"/>
      <c r="S5579" s="29"/>
      <c r="T5579" s="29"/>
      <c r="U5579" s="29"/>
    </row>
    <row r="5580" spans="1:21" ht="13.5" customHeight="1" x14ac:dyDescent="0.25">
      <c r="A5580" s="39">
        <v>37958</v>
      </c>
      <c r="B5580" s="6"/>
      <c r="C5580" s="6"/>
      <c r="D5580" s="6"/>
      <c r="E5580" s="38">
        <v>9873.42</v>
      </c>
      <c r="F5580" s="29"/>
      <c r="G5580" s="29"/>
      <c r="H5580" s="29"/>
      <c r="I5580" s="29"/>
      <c r="J5580" s="29"/>
      <c r="K5580" s="29"/>
      <c r="L5580" s="29"/>
      <c r="M5580" s="29"/>
      <c r="N5580" s="29"/>
      <c r="O5580" s="29"/>
      <c r="P5580" s="29"/>
      <c r="Q5580" s="29"/>
      <c r="R5580" s="29"/>
      <c r="S5580" s="29"/>
      <c r="T5580" s="29"/>
      <c r="U5580" s="29"/>
    </row>
    <row r="5581" spans="1:21" ht="13.5" customHeight="1" x14ac:dyDescent="0.25">
      <c r="A5581" s="39">
        <v>37957</v>
      </c>
      <c r="B5581" s="6"/>
      <c r="C5581" s="6"/>
      <c r="D5581" s="6"/>
      <c r="E5581" s="38">
        <v>9853.64</v>
      </c>
      <c r="F5581" s="29"/>
      <c r="G5581" s="29"/>
      <c r="H5581" s="29"/>
      <c r="I5581" s="29"/>
      <c r="J5581" s="29"/>
      <c r="K5581" s="29"/>
      <c r="L5581" s="29"/>
      <c r="M5581" s="29"/>
      <c r="N5581" s="29"/>
      <c r="O5581" s="29"/>
      <c r="P5581" s="29"/>
      <c r="Q5581" s="29"/>
      <c r="R5581" s="29"/>
      <c r="S5581" s="29"/>
      <c r="T5581" s="29"/>
      <c r="U5581" s="29"/>
    </row>
    <row r="5582" spans="1:21" ht="13.5" customHeight="1" x14ac:dyDescent="0.25">
      <c r="A5582" s="39">
        <v>37956</v>
      </c>
      <c r="B5582" s="6"/>
      <c r="C5582" s="6"/>
      <c r="D5582" s="6"/>
      <c r="E5582" s="38">
        <v>9899.0499999999993</v>
      </c>
      <c r="F5582" s="29"/>
      <c r="G5582" s="29"/>
      <c r="H5582" s="29"/>
      <c r="I5582" s="29"/>
      <c r="J5582" s="29"/>
      <c r="K5582" s="29"/>
      <c r="L5582" s="29"/>
      <c r="M5582" s="29"/>
      <c r="N5582" s="29"/>
      <c r="O5582" s="29"/>
      <c r="P5582" s="29"/>
      <c r="Q5582" s="29"/>
      <c r="R5582" s="29"/>
      <c r="S5582" s="29"/>
      <c r="T5582" s="29"/>
      <c r="U5582" s="29"/>
    </row>
    <row r="5583" spans="1:21" ht="13.5" customHeight="1" x14ac:dyDescent="0.25">
      <c r="A5583" s="39">
        <v>37953</v>
      </c>
      <c r="B5583" s="6"/>
      <c r="C5583" s="6"/>
      <c r="D5583" s="6"/>
      <c r="E5583" s="38">
        <v>9782.4599999999991</v>
      </c>
      <c r="F5583" s="29"/>
      <c r="G5583" s="29"/>
      <c r="H5583" s="29"/>
      <c r="I5583" s="29"/>
      <c r="J5583" s="29"/>
      <c r="K5583" s="29"/>
      <c r="L5583" s="29"/>
      <c r="M5583" s="29"/>
      <c r="N5583" s="29"/>
      <c r="O5583" s="29"/>
      <c r="P5583" s="29"/>
      <c r="Q5583" s="29"/>
      <c r="R5583" s="29"/>
      <c r="S5583" s="29"/>
      <c r="T5583" s="29"/>
      <c r="U5583" s="29"/>
    </row>
    <row r="5584" spans="1:21" ht="13.5" customHeight="1" x14ac:dyDescent="0.25">
      <c r="A5584" s="39">
        <v>37951</v>
      </c>
      <c r="B5584" s="6"/>
      <c r="C5584" s="6"/>
      <c r="D5584" s="6"/>
      <c r="E5584" s="38">
        <v>9779.57</v>
      </c>
      <c r="F5584" s="29"/>
      <c r="G5584" s="29"/>
      <c r="H5584" s="29"/>
      <c r="I5584" s="29"/>
      <c r="J5584" s="29"/>
      <c r="K5584" s="29"/>
      <c r="L5584" s="29"/>
      <c r="M5584" s="29"/>
      <c r="N5584" s="29"/>
      <c r="O5584" s="29"/>
      <c r="P5584" s="29"/>
      <c r="Q5584" s="29"/>
      <c r="R5584" s="29"/>
      <c r="S5584" s="29"/>
      <c r="T5584" s="29"/>
      <c r="U5584" s="29"/>
    </row>
    <row r="5585" spans="1:21" ht="13.5" customHeight="1" x14ac:dyDescent="0.25">
      <c r="A5585" s="39">
        <v>37950</v>
      </c>
      <c r="B5585" s="6"/>
      <c r="C5585" s="6"/>
      <c r="D5585" s="6"/>
      <c r="E5585" s="38">
        <v>9763.94</v>
      </c>
      <c r="F5585" s="29"/>
      <c r="G5585" s="29"/>
      <c r="H5585" s="29"/>
      <c r="I5585" s="29"/>
      <c r="J5585" s="29"/>
      <c r="K5585" s="29"/>
      <c r="L5585" s="29"/>
      <c r="M5585" s="29"/>
      <c r="N5585" s="29"/>
      <c r="O5585" s="29"/>
      <c r="P5585" s="29"/>
      <c r="Q5585" s="29"/>
      <c r="R5585" s="29"/>
      <c r="S5585" s="29"/>
      <c r="T5585" s="29"/>
      <c r="U5585" s="29"/>
    </row>
    <row r="5586" spans="1:21" ht="13.5" customHeight="1" x14ac:dyDescent="0.25">
      <c r="A5586" s="39">
        <v>37949</v>
      </c>
      <c r="B5586" s="6"/>
      <c r="C5586" s="6"/>
      <c r="D5586" s="6"/>
      <c r="E5586" s="38">
        <v>9747.7900000000009</v>
      </c>
      <c r="F5586" s="29"/>
      <c r="G5586" s="29"/>
      <c r="H5586" s="29"/>
      <c r="I5586" s="29"/>
      <c r="J5586" s="29"/>
      <c r="K5586" s="29"/>
      <c r="L5586" s="29"/>
      <c r="M5586" s="29"/>
      <c r="N5586" s="29"/>
      <c r="O5586" s="29"/>
      <c r="P5586" s="29"/>
      <c r="Q5586" s="29"/>
      <c r="R5586" s="29"/>
      <c r="S5586" s="29"/>
      <c r="T5586" s="29"/>
      <c r="U5586" s="29"/>
    </row>
    <row r="5587" spans="1:21" ht="13.5" customHeight="1" x14ac:dyDescent="0.25">
      <c r="A5587" s="39">
        <v>37946</v>
      </c>
      <c r="B5587" s="6"/>
      <c r="C5587" s="6"/>
      <c r="D5587" s="6"/>
      <c r="E5587" s="38">
        <v>9628.5300000000007</v>
      </c>
      <c r="F5587" s="29"/>
      <c r="G5587" s="29"/>
      <c r="H5587" s="29"/>
      <c r="I5587" s="29"/>
      <c r="J5587" s="29"/>
      <c r="K5587" s="29"/>
      <c r="L5587" s="29"/>
      <c r="M5587" s="29"/>
      <c r="N5587" s="29"/>
      <c r="O5587" s="29"/>
      <c r="P5587" s="29"/>
      <c r="Q5587" s="29"/>
      <c r="R5587" s="29"/>
      <c r="S5587" s="29"/>
      <c r="T5587" s="29"/>
      <c r="U5587" s="29"/>
    </row>
    <row r="5588" spans="1:21" ht="13.5" customHeight="1" x14ac:dyDescent="0.25">
      <c r="A5588" s="39">
        <v>37945</v>
      </c>
      <c r="B5588" s="6"/>
      <c r="C5588" s="6"/>
      <c r="D5588" s="6"/>
      <c r="E5588" s="38">
        <v>9619.42</v>
      </c>
      <c r="F5588" s="29"/>
      <c r="G5588" s="29"/>
      <c r="H5588" s="29"/>
      <c r="I5588" s="29"/>
      <c r="J5588" s="29"/>
      <c r="K5588" s="29"/>
      <c r="L5588" s="29"/>
      <c r="M5588" s="29"/>
      <c r="N5588" s="29"/>
      <c r="O5588" s="29"/>
      <c r="P5588" s="29"/>
      <c r="Q5588" s="29"/>
      <c r="R5588" s="29"/>
      <c r="S5588" s="29"/>
      <c r="T5588" s="29"/>
      <c r="U5588" s="29"/>
    </row>
    <row r="5589" spans="1:21" ht="13.5" customHeight="1" x14ac:dyDescent="0.25">
      <c r="A5589" s="39">
        <v>37944</v>
      </c>
      <c r="B5589" s="6"/>
      <c r="C5589" s="6"/>
      <c r="D5589" s="6"/>
      <c r="E5589" s="38">
        <v>9690.4599999999991</v>
      </c>
      <c r="F5589" s="29"/>
      <c r="G5589" s="29"/>
      <c r="H5589" s="29"/>
      <c r="I5589" s="29"/>
      <c r="J5589" s="29"/>
      <c r="K5589" s="29"/>
      <c r="L5589" s="29"/>
      <c r="M5589" s="29"/>
      <c r="N5589" s="29"/>
      <c r="O5589" s="29"/>
      <c r="P5589" s="29"/>
      <c r="Q5589" s="29"/>
      <c r="R5589" s="29"/>
      <c r="S5589" s="29"/>
      <c r="T5589" s="29"/>
      <c r="U5589" s="29"/>
    </row>
    <row r="5590" spans="1:21" ht="13.5" customHeight="1" x14ac:dyDescent="0.25">
      <c r="A5590" s="39">
        <v>37943</v>
      </c>
      <c r="B5590" s="6"/>
      <c r="C5590" s="6"/>
      <c r="D5590" s="6"/>
      <c r="E5590" s="38">
        <v>9624.16</v>
      </c>
      <c r="F5590" s="29"/>
      <c r="G5590" s="29"/>
      <c r="H5590" s="29"/>
      <c r="I5590" s="29"/>
      <c r="J5590" s="29"/>
      <c r="K5590" s="29"/>
      <c r="L5590" s="29"/>
      <c r="M5590" s="29"/>
      <c r="N5590" s="29"/>
      <c r="O5590" s="29"/>
      <c r="P5590" s="29"/>
      <c r="Q5590" s="29"/>
      <c r="R5590" s="29"/>
      <c r="S5590" s="29"/>
      <c r="T5590" s="29"/>
      <c r="U5590" s="29"/>
    </row>
    <row r="5591" spans="1:21" ht="13.5" customHeight="1" x14ac:dyDescent="0.25">
      <c r="A5591" s="39">
        <v>37942</v>
      </c>
      <c r="B5591" s="6"/>
      <c r="C5591" s="6"/>
      <c r="D5591" s="6"/>
      <c r="E5591" s="38">
        <v>9710.83</v>
      </c>
      <c r="F5591" s="29"/>
      <c r="G5591" s="29"/>
      <c r="H5591" s="29"/>
      <c r="I5591" s="29"/>
      <c r="J5591" s="29"/>
      <c r="K5591" s="29"/>
      <c r="L5591" s="29"/>
      <c r="M5591" s="29"/>
      <c r="N5591" s="29"/>
      <c r="O5591" s="29"/>
      <c r="P5591" s="29"/>
      <c r="Q5591" s="29"/>
      <c r="R5591" s="29"/>
      <c r="S5591" s="29"/>
      <c r="T5591" s="29"/>
      <c r="U5591" s="29"/>
    </row>
    <row r="5592" spans="1:21" ht="13.5" customHeight="1" x14ac:dyDescent="0.25">
      <c r="A5592" s="39">
        <v>37939</v>
      </c>
      <c r="B5592" s="6"/>
      <c r="C5592" s="6"/>
      <c r="D5592" s="6"/>
      <c r="E5592" s="38">
        <v>9768.68</v>
      </c>
      <c r="F5592" s="29"/>
      <c r="G5592" s="29"/>
      <c r="H5592" s="29"/>
      <c r="I5592" s="29"/>
      <c r="J5592" s="29"/>
      <c r="K5592" s="29"/>
      <c r="L5592" s="29"/>
      <c r="M5592" s="29"/>
      <c r="N5592" s="29"/>
      <c r="O5592" s="29"/>
      <c r="P5592" s="29"/>
      <c r="Q5592" s="29"/>
      <c r="R5592" s="29"/>
      <c r="S5592" s="29"/>
      <c r="T5592" s="29"/>
      <c r="U5592" s="29"/>
    </row>
    <row r="5593" spans="1:21" ht="13.5" customHeight="1" x14ac:dyDescent="0.25">
      <c r="A5593" s="39">
        <v>37938</v>
      </c>
      <c r="B5593" s="6"/>
      <c r="C5593" s="6"/>
      <c r="D5593" s="6"/>
      <c r="E5593" s="38">
        <v>9837.94</v>
      </c>
      <c r="F5593" s="29"/>
      <c r="G5593" s="29"/>
      <c r="H5593" s="29"/>
      <c r="I5593" s="29"/>
      <c r="J5593" s="29"/>
      <c r="K5593" s="29"/>
      <c r="L5593" s="29"/>
      <c r="M5593" s="29"/>
      <c r="N5593" s="29"/>
      <c r="O5593" s="29"/>
      <c r="P5593" s="29"/>
      <c r="Q5593" s="29"/>
      <c r="R5593" s="29"/>
      <c r="S5593" s="29"/>
      <c r="T5593" s="29"/>
      <c r="U5593" s="29"/>
    </row>
    <row r="5594" spans="1:21" ht="13.5" customHeight="1" x14ac:dyDescent="0.25">
      <c r="A5594" s="39">
        <v>37937</v>
      </c>
      <c r="B5594" s="6"/>
      <c r="C5594" s="6"/>
      <c r="D5594" s="6"/>
      <c r="E5594" s="38">
        <v>9848.83</v>
      </c>
      <c r="F5594" s="29"/>
      <c r="G5594" s="29"/>
      <c r="H5594" s="29"/>
      <c r="I5594" s="29"/>
      <c r="J5594" s="29"/>
      <c r="K5594" s="29"/>
      <c r="L5594" s="29"/>
      <c r="M5594" s="29"/>
      <c r="N5594" s="29"/>
      <c r="O5594" s="29"/>
      <c r="P5594" s="29"/>
      <c r="Q5594" s="29"/>
      <c r="R5594" s="29"/>
      <c r="S5594" s="29"/>
      <c r="T5594" s="29"/>
      <c r="U5594" s="29"/>
    </row>
    <row r="5595" spans="1:21" ht="13.5" customHeight="1" x14ac:dyDescent="0.25">
      <c r="A5595" s="39">
        <v>37936</v>
      </c>
      <c r="B5595" s="6"/>
      <c r="C5595" s="6"/>
      <c r="D5595" s="6"/>
      <c r="E5595" s="38">
        <v>9737.7900000000009</v>
      </c>
      <c r="F5595" s="29"/>
      <c r="G5595" s="29"/>
      <c r="H5595" s="29"/>
      <c r="I5595" s="29"/>
      <c r="J5595" s="29"/>
      <c r="K5595" s="29"/>
      <c r="L5595" s="29"/>
      <c r="M5595" s="29"/>
      <c r="N5595" s="29"/>
      <c r="O5595" s="29"/>
      <c r="P5595" s="29"/>
      <c r="Q5595" s="29"/>
      <c r="R5595" s="29"/>
      <c r="S5595" s="29"/>
      <c r="T5595" s="29"/>
      <c r="U5595" s="29"/>
    </row>
    <row r="5596" spans="1:21" ht="13.5" customHeight="1" x14ac:dyDescent="0.25">
      <c r="A5596" s="39">
        <v>37935</v>
      </c>
      <c r="B5596" s="6"/>
      <c r="C5596" s="6"/>
      <c r="D5596" s="6"/>
      <c r="E5596" s="38">
        <v>9756.5300000000007</v>
      </c>
      <c r="F5596" s="29"/>
      <c r="G5596" s="29"/>
      <c r="H5596" s="29"/>
      <c r="I5596" s="29"/>
      <c r="J5596" s="29"/>
      <c r="K5596" s="29"/>
      <c r="L5596" s="29"/>
      <c r="M5596" s="29"/>
      <c r="N5596" s="29"/>
      <c r="O5596" s="29"/>
      <c r="P5596" s="29"/>
      <c r="Q5596" s="29"/>
      <c r="R5596" s="29"/>
      <c r="S5596" s="29"/>
      <c r="T5596" s="29"/>
      <c r="U5596" s="29"/>
    </row>
    <row r="5597" spans="1:21" ht="13.5" customHeight="1" x14ac:dyDescent="0.25">
      <c r="A5597" s="39">
        <v>37932</v>
      </c>
      <c r="B5597" s="6"/>
      <c r="C5597" s="6"/>
      <c r="D5597" s="6"/>
      <c r="E5597" s="38">
        <v>9809.7900000000009</v>
      </c>
      <c r="F5597" s="29"/>
      <c r="G5597" s="29"/>
      <c r="H5597" s="29"/>
      <c r="I5597" s="29"/>
      <c r="J5597" s="29"/>
      <c r="K5597" s="29"/>
      <c r="L5597" s="29"/>
      <c r="M5597" s="29"/>
      <c r="N5597" s="29"/>
      <c r="O5597" s="29"/>
      <c r="P5597" s="29"/>
      <c r="Q5597" s="29"/>
      <c r="R5597" s="29"/>
      <c r="S5597" s="29"/>
      <c r="T5597" s="29"/>
      <c r="U5597" s="29"/>
    </row>
    <row r="5598" spans="1:21" ht="13.5" customHeight="1" x14ac:dyDescent="0.25">
      <c r="A5598" s="39">
        <v>37931</v>
      </c>
      <c r="B5598" s="6"/>
      <c r="C5598" s="6"/>
      <c r="D5598" s="6"/>
      <c r="E5598" s="38">
        <v>9856.9699999999993</v>
      </c>
      <c r="F5598" s="29"/>
      <c r="G5598" s="29"/>
      <c r="H5598" s="29"/>
      <c r="I5598" s="29"/>
      <c r="J5598" s="29"/>
      <c r="K5598" s="29"/>
      <c r="L5598" s="29"/>
      <c r="M5598" s="29"/>
      <c r="N5598" s="29"/>
      <c r="O5598" s="29"/>
      <c r="P5598" s="29"/>
      <c r="Q5598" s="29"/>
      <c r="R5598" s="29"/>
      <c r="S5598" s="29"/>
      <c r="T5598" s="29"/>
      <c r="U5598" s="29"/>
    </row>
    <row r="5599" spans="1:21" ht="13.5" customHeight="1" x14ac:dyDescent="0.25">
      <c r="A5599" s="39">
        <v>37930</v>
      </c>
      <c r="B5599" s="6"/>
      <c r="C5599" s="6"/>
      <c r="D5599" s="6"/>
      <c r="E5599" s="38">
        <v>9820.83</v>
      </c>
      <c r="F5599" s="29"/>
      <c r="G5599" s="29"/>
      <c r="H5599" s="29"/>
      <c r="I5599" s="29"/>
      <c r="J5599" s="29"/>
      <c r="K5599" s="29"/>
      <c r="L5599" s="29"/>
      <c r="M5599" s="29"/>
      <c r="N5599" s="29"/>
      <c r="O5599" s="29"/>
      <c r="P5599" s="29"/>
      <c r="Q5599" s="29"/>
      <c r="R5599" s="29"/>
      <c r="S5599" s="29"/>
      <c r="T5599" s="29"/>
      <c r="U5599" s="29"/>
    </row>
    <row r="5600" spans="1:21" ht="13.5" customHeight="1" x14ac:dyDescent="0.25">
      <c r="A5600" s="39">
        <v>37929</v>
      </c>
      <c r="B5600" s="6"/>
      <c r="C5600" s="6"/>
      <c r="D5600" s="6"/>
      <c r="E5600" s="38">
        <v>9838.83</v>
      </c>
      <c r="F5600" s="29"/>
      <c r="G5600" s="29"/>
      <c r="H5600" s="29"/>
      <c r="I5600" s="29"/>
      <c r="J5600" s="29"/>
      <c r="K5600" s="29"/>
      <c r="L5600" s="29"/>
      <c r="M5600" s="29"/>
      <c r="N5600" s="29"/>
      <c r="O5600" s="29"/>
      <c r="P5600" s="29"/>
      <c r="Q5600" s="29"/>
      <c r="R5600" s="29"/>
      <c r="S5600" s="29"/>
      <c r="T5600" s="29"/>
      <c r="U5600" s="29"/>
    </row>
    <row r="5601" spans="1:21" ht="13.5" customHeight="1" x14ac:dyDescent="0.25">
      <c r="A5601" s="39">
        <v>37928</v>
      </c>
      <c r="B5601" s="6"/>
      <c r="C5601" s="6"/>
      <c r="D5601" s="6"/>
      <c r="E5601" s="38">
        <v>9858.4599999999991</v>
      </c>
      <c r="F5601" s="29"/>
      <c r="G5601" s="29"/>
      <c r="H5601" s="29"/>
      <c r="I5601" s="29"/>
      <c r="J5601" s="29"/>
      <c r="K5601" s="29"/>
      <c r="L5601" s="29"/>
      <c r="M5601" s="29"/>
      <c r="N5601" s="29"/>
      <c r="O5601" s="29"/>
      <c r="P5601" s="29"/>
      <c r="Q5601" s="29"/>
      <c r="R5601" s="29"/>
      <c r="S5601" s="29"/>
      <c r="T5601" s="29"/>
      <c r="U5601" s="29"/>
    </row>
    <row r="5602" spans="1:21" ht="13.5" customHeight="1" x14ac:dyDescent="0.25">
      <c r="A5602" s="39">
        <v>37925</v>
      </c>
      <c r="B5602" s="6"/>
      <c r="C5602" s="6"/>
      <c r="D5602" s="6"/>
      <c r="E5602" s="38">
        <v>9801.1200000000008</v>
      </c>
      <c r="F5602" s="29"/>
      <c r="G5602" s="29"/>
      <c r="H5602" s="29"/>
      <c r="I5602" s="29"/>
      <c r="J5602" s="29"/>
      <c r="K5602" s="29"/>
      <c r="L5602" s="29"/>
      <c r="M5602" s="29"/>
      <c r="N5602" s="29"/>
      <c r="O5602" s="29"/>
      <c r="P5602" s="29"/>
      <c r="Q5602" s="29"/>
      <c r="R5602" s="29"/>
      <c r="S5602" s="29"/>
      <c r="T5602" s="29"/>
      <c r="U5602" s="29"/>
    </row>
    <row r="5603" spans="1:21" ht="13.5" customHeight="1" x14ac:dyDescent="0.25">
      <c r="A5603" s="39">
        <v>37924</v>
      </c>
      <c r="B5603" s="6"/>
      <c r="C5603" s="6"/>
      <c r="D5603" s="6"/>
      <c r="E5603" s="38">
        <v>9786.61</v>
      </c>
      <c r="F5603" s="29"/>
      <c r="G5603" s="29"/>
      <c r="H5603" s="29"/>
      <c r="I5603" s="29"/>
      <c r="J5603" s="29"/>
      <c r="K5603" s="29"/>
      <c r="L5603" s="29"/>
      <c r="M5603" s="29"/>
      <c r="N5603" s="29"/>
      <c r="O5603" s="29"/>
      <c r="P5603" s="29"/>
      <c r="Q5603" s="29"/>
      <c r="R5603" s="29"/>
      <c r="S5603" s="29"/>
      <c r="T5603" s="29"/>
      <c r="U5603" s="29"/>
    </row>
    <row r="5604" spans="1:21" ht="13.5" customHeight="1" x14ac:dyDescent="0.25">
      <c r="A5604" s="39">
        <v>37923</v>
      </c>
      <c r="B5604" s="6"/>
      <c r="C5604" s="6"/>
      <c r="D5604" s="6"/>
      <c r="E5604" s="38">
        <v>9774.5300000000007</v>
      </c>
      <c r="F5604" s="29"/>
      <c r="G5604" s="29"/>
      <c r="H5604" s="29"/>
      <c r="I5604" s="29"/>
      <c r="J5604" s="29"/>
      <c r="K5604" s="29"/>
      <c r="L5604" s="29"/>
      <c r="M5604" s="29"/>
      <c r="N5604" s="29"/>
      <c r="O5604" s="29"/>
      <c r="P5604" s="29"/>
      <c r="Q5604" s="29"/>
      <c r="R5604" s="29"/>
      <c r="S5604" s="29"/>
      <c r="T5604" s="29"/>
      <c r="U5604" s="29"/>
    </row>
    <row r="5605" spans="1:21" ht="13.5" customHeight="1" x14ac:dyDescent="0.25">
      <c r="A5605" s="39">
        <v>37922</v>
      </c>
      <c r="B5605" s="6"/>
      <c r="C5605" s="6"/>
      <c r="D5605" s="6"/>
      <c r="E5605" s="38">
        <v>9748.31</v>
      </c>
      <c r="F5605" s="29"/>
      <c r="G5605" s="29"/>
      <c r="H5605" s="29"/>
      <c r="I5605" s="29"/>
      <c r="J5605" s="29"/>
      <c r="K5605" s="29"/>
      <c r="L5605" s="29"/>
      <c r="M5605" s="29"/>
      <c r="N5605" s="29"/>
      <c r="O5605" s="29"/>
      <c r="P5605" s="29"/>
      <c r="Q5605" s="29"/>
      <c r="R5605" s="29"/>
      <c r="S5605" s="29"/>
      <c r="T5605" s="29"/>
      <c r="U5605" s="29"/>
    </row>
    <row r="5606" spans="1:21" ht="13.5" customHeight="1" x14ac:dyDescent="0.25">
      <c r="A5606" s="39">
        <v>37921</v>
      </c>
      <c r="B5606" s="6"/>
      <c r="C5606" s="6"/>
      <c r="D5606" s="6"/>
      <c r="E5606" s="38">
        <v>9608.16</v>
      </c>
      <c r="F5606" s="29"/>
      <c r="G5606" s="29"/>
      <c r="H5606" s="29"/>
      <c r="I5606" s="29"/>
      <c r="J5606" s="29"/>
      <c r="K5606" s="29"/>
      <c r="L5606" s="29"/>
      <c r="M5606" s="29"/>
      <c r="N5606" s="29"/>
      <c r="O5606" s="29"/>
      <c r="P5606" s="29"/>
      <c r="Q5606" s="29"/>
      <c r="R5606" s="29"/>
      <c r="S5606" s="29"/>
      <c r="T5606" s="29"/>
      <c r="U5606" s="29"/>
    </row>
    <row r="5607" spans="1:21" ht="13.5" customHeight="1" x14ac:dyDescent="0.25">
      <c r="A5607" s="39">
        <v>37918</v>
      </c>
      <c r="B5607" s="6"/>
      <c r="C5607" s="6"/>
      <c r="D5607" s="6"/>
      <c r="E5607" s="38">
        <v>9582.4599999999991</v>
      </c>
      <c r="F5607" s="29"/>
      <c r="G5607" s="29"/>
      <c r="H5607" s="29"/>
      <c r="I5607" s="29"/>
      <c r="J5607" s="29"/>
      <c r="K5607" s="29"/>
      <c r="L5607" s="29"/>
      <c r="M5607" s="29"/>
      <c r="N5607" s="29"/>
      <c r="O5607" s="29"/>
      <c r="P5607" s="29"/>
      <c r="Q5607" s="29"/>
      <c r="R5607" s="29"/>
      <c r="S5607" s="29"/>
      <c r="T5607" s="29"/>
      <c r="U5607" s="29"/>
    </row>
    <row r="5608" spans="1:21" ht="13.5" customHeight="1" x14ac:dyDescent="0.25">
      <c r="A5608" s="39">
        <v>37917</v>
      </c>
      <c r="B5608" s="6"/>
      <c r="C5608" s="6"/>
      <c r="D5608" s="6"/>
      <c r="E5608" s="38">
        <v>9613.1299999999992</v>
      </c>
      <c r="F5608" s="29"/>
      <c r="G5608" s="29"/>
      <c r="H5608" s="29"/>
      <c r="I5608" s="29"/>
      <c r="J5608" s="29"/>
      <c r="K5608" s="29"/>
      <c r="L5608" s="29"/>
      <c r="M5608" s="29"/>
      <c r="N5608" s="29"/>
      <c r="O5608" s="29"/>
      <c r="P5608" s="29"/>
      <c r="Q5608" s="29"/>
      <c r="R5608" s="29"/>
      <c r="S5608" s="29"/>
      <c r="T5608" s="29"/>
      <c r="U5608" s="29"/>
    </row>
    <row r="5609" spans="1:21" ht="13.5" customHeight="1" x14ac:dyDescent="0.25">
      <c r="A5609" s="39">
        <v>37916</v>
      </c>
      <c r="B5609" s="6"/>
      <c r="C5609" s="6"/>
      <c r="D5609" s="6"/>
      <c r="E5609" s="38">
        <v>9598.24</v>
      </c>
      <c r="F5609" s="29"/>
      <c r="G5609" s="29"/>
      <c r="H5609" s="29"/>
      <c r="I5609" s="29"/>
      <c r="J5609" s="29"/>
      <c r="K5609" s="29"/>
      <c r="L5609" s="29"/>
      <c r="M5609" s="29"/>
      <c r="N5609" s="29"/>
      <c r="O5609" s="29"/>
      <c r="P5609" s="29"/>
      <c r="Q5609" s="29"/>
      <c r="R5609" s="29"/>
      <c r="S5609" s="29"/>
      <c r="T5609" s="29"/>
      <c r="U5609" s="29"/>
    </row>
    <row r="5610" spans="1:21" ht="13.5" customHeight="1" x14ac:dyDescent="0.25">
      <c r="A5610" s="39">
        <v>37915</v>
      </c>
      <c r="B5610" s="6"/>
      <c r="C5610" s="6"/>
      <c r="D5610" s="6"/>
      <c r="E5610" s="38">
        <v>9747.64</v>
      </c>
      <c r="F5610" s="29"/>
      <c r="G5610" s="29"/>
      <c r="H5610" s="29"/>
      <c r="I5610" s="29"/>
      <c r="J5610" s="29"/>
      <c r="K5610" s="29"/>
      <c r="L5610" s="29"/>
      <c r="M5610" s="29"/>
      <c r="N5610" s="29"/>
      <c r="O5610" s="29"/>
      <c r="P5610" s="29"/>
      <c r="Q5610" s="29"/>
      <c r="R5610" s="29"/>
      <c r="S5610" s="29"/>
      <c r="T5610" s="29"/>
      <c r="U5610" s="29"/>
    </row>
    <row r="5611" spans="1:21" ht="13.5" customHeight="1" x14ac:dyDescent="0.25">
      <c r="A5611" s="39">
        <v>37914</v>
      </c>
      <c r="B5611" s="6"/>
      <c r="C5611" s="6"/>
      <c r="D5611" s="6"/>
      <c r="E5611" s="38">
        <v>9777.94</v>
      </c>
      <c r="F5611" s="29"/>
      <c r="G5611" s="29"/>
      <c r="H5611" s="29"/>
      <c r="I5611" s="29"/>
      <c r="J5611" s="29"/>
      <c r="K5611" s="29"/>
      <c r="L5611" s="29"/>
      <c r="M5611" s="29"/>
      <c r="N5611" s="29"/>
      <c r="O5611" s="29"/>
      <c r="P5611" s="29"/>
      <c r="Q5611" s="29"/>
      <c r="R5611" s="29"/>
      <c r="S5611" s="29"/>
      <c r="T5611" s="29"/>
      <c r="U5611" s="29"/>
    </row>
    <row r="5612" spans="1:21" ht="13.5" customHeight="1" x14ac:dyDescent="0.25">
      <c r="A5612" s="39">
        <v>37911</v>
      </c>
      <c r="B5612" s="6"/>
      <c r="C5612" s="6"/>
      <c r="D5612" s="6"/>
      <c r="E5612" s="38">
        <v>9721.7900000000009</v>
      </c>
      <c r="F5612" s="29"/>
      <c r="G5612" s="29"/>
      <c r="H5612" s="29"/>
      <c r="I5612" s="29"/>
      <c r="J5612" s="29"/>
      <c r="K5612" s="29"/>
      <c r="L5612" s="29"/>
      <c r="M5612" s="29"/>
      <c r="N5612" s="29"/>
      <c r="O5612" s="29"/>
      <c r="P5612" s="29"/>
      <c r="Q5612" s="29"/>
      <c r="R5612" s="29"/>
      <c r="S5612" s="29"/>
      <c r="T5612" s="29"/>
      <c r="U5612" s="29"/>
    </row>
    <row r="5613" spans="1:21" ht="13.5" customHeight="1" x14ac:dyDescent="0.25">
      <c r="A5613" s="39">
        <v>37910</v>
      </c>
      <c r="B5613" s="6"/>
      <c r="C5613" s="6"/>
      <c r="D5613" s="6"/>
      <c r="E5613" s="38">
        <v>9791.7199999999993</v>
      </c>
      <c r="F5613" s="29"/>
      <c r="G5613" s="29"/>
      <c r="H5613" s="29"/>
      <c r="I5613" s="29"/>
      <c r="J5613" s="29"/>
      <c r="K5613" s="29"/>
      <c r="L5613" s="29"/>
      <c r="M5613" s="29"/>
      <c r="N5613" s="29"/>
      <c r="O5613" s="29"/>
      <c r="P5613" s="29"/>
      <c r="Q5613" s="29"/>
      <c r="R5613" s="29"/>
      <c r="S5613" s="29"/>
      <c r="T5613" s="29"/>
      <c r="U5613" s="29"/>
    </row>
    <row r="5614" spans="1:21" ht="13.5" customHeight="1" x14ac:dyDescent="0.25">
      <c r="A5614" s="39">
        <v>37909</v>
      </c>
      <c r="B5614" s="6"/>
      <c r="C5614" s="6"/>
      <c r="D5614" s="6"/>
      <c r="E5614" s="38">
        <v>9803.0499999999993</v>
      </c>
      <c r="F5614" s="29"/>
      <c r="G5614" s="29"/>
      <c r="H5614" s="29"/>
      <c r="I5614" s="29"/>
      <c r="J5614" s="29"/>
      <c r="K5614" s="29"/>
      <c r="L5614" s="29"/>
      <c r="M5614" s="29"/>
      <c r="N5614" s="29"/>
      <c r="O5614" s="29"/>
      <c r="P5614" s="29"/>
      <c r="Q5614" s="29"/>
      <c r="R5614" s="29"/>
      <c r="S5614" s="29"/>
      <c r="T5614" s="29"/>
      <c r="U5614" s="29"/>
    </row>
    <row r="5615" spans="1:21" ht="13.5" customHeight="1" x14ac:dyDescent="0.25">
      <c r="A5615" s="39">
        <v>37908</v>
      </c>
      <c r="B5615" s="6"/>
      <c r="C5615" s="6"/>
      <c r="D5615" s="6"/>
      <c r="E5615" s="38">
        <v>9812.98</v>
      </c>
      <c r="F5615" s="29"/>
      <c r="G5615" s="29"/>
      <c r="H5615" s="29"/>
      <c r="I5615" s="29"/>
      <c r="J5615" s="29"/>
      <c r="K5615" s="29"/>
      <c r="L5615" s="29"/>
      <c r="M5615" s="29"/>
      <c r="N5615" s="29"/>
      <c r="O5615" s="29"/>
      <c r="P5615" s="29"/>
      <c r="Q5615" s="29"/>
      <c r="R5615" s="29"/>
      <c r="S5615" s="29"/>
      <c r="T5615" s="29"/>
      <c r="U5615" s="29"/>
    </row>
    <row r="5616" spans="1:21" ht="13.5" customHeight="1" x14ac:dyDescent="0.25">
      <c r="A5616" s="39">
        <v>37907</v>
      </c>
      <c r="B5616" s="6"/>
      <c r="C5616" s="6"/>
      <c r="D5616" s="6"/>
      <c r="E5616" s="38">
        <v>9764.3799999999992</v>
      </c>
      <c r="F5616" s="29"/>
      <c r="G5616" s="29"/>
      <c r="H5616" s="29"/>
      <c r="I5616" s="29"/>
      <c r="J5616" s="29"/>
      <c r="K5616" s="29"/>
      <c r="L5616" s="29"/>
      <c r="M5616" s="29"/>
      <c r="N5616" s="29"/>
      <c r="O5616" s="29"/>
      <c r="P5616" s="29"/>
      <c r="Q5616" s="29"/>
      <c r="R5616" s="29"/>
      <c r="S5616" s="29"/>
      <c r="T5616" s="29"/>
      <c r="U5616" s="29"/>
    </row>
    <row r="5617" spans="1:21" ht="13.5" customHeight="1" x14ac:dyDescent="0.25">
      <c r="A5617" s="39">
        <v>37904</v>
      </c>
      <c r="B5617" s="6"/>
      <c r="C5617" s="6"/>
      <c r="D5617" s="6"/>
      <c r="E5617" s="38">
        <v>9674.68</v>
      </c>
      <c r="F5617" s="29"/>
      <c r="G5617" s="29"/>
      <c r="H5617" s="29"/>
      <c r="I5617" s="29"/>
      <c r="J5617" s="29"/>
      <c r="K5617" s="29"/>
      <c r="L5617" s="29"/>
      <c r="M5617" s="29"/>
      <c r="N5617" s="29"/>
      <c r="O5617" s="29"/>
      <c r="P5617" s="29"/>
      <c r="Q5617" s="29"/>
      <c r="R5617" s="29"/>
      <c r="S5617" s="29"/>
      <c r="T5617" s="29"/>
      <c r="U5617" s="29"/>
    </row>
    <row r="5618" spans="1:21" ht="13.5" customHeight="1" x14ac:dyDescent="0.25">
      <c r="A5618" s="39">
        <v>37903</v>
      </c>
      <c r="B5618" s="6"/>
      <c r="C5618" s="6"/>
      <c r="D5618" s="6"/>
      <c r="E5618" s="38">
        <v>9680.01</v>
      </c>
      <c r="F5618" s="29"/>
      <c r="G5618" s="29"/>
      <c r="H5618" s="29"/>
      <c r="I5618" s="29"/>
      <c r="J5618" s="29"/>
      <c r="K5618" s="29"/>
      <c r="L5618" s="29"/>
      <c r="M5618" s="29"/>
      <c r="N5618" s="29"/>
      <c r="O5618" s="29"/>
      <c r="P5618" s="29"/>
      <c r="Q5618" s="29"/>
      <c r="R5618" s="29"/>
      <c r="S5618" s="29"/>
      <c r="T5618" s="29"/>
      <c r="U5618" s="29"/>
    </row>
    <row r="5619" spans="1:21" ht="13.5" customHeight="1" x14ac:dyDescent="0.25">
      <c r="A5619" s="39">
        <v>37902</v>
      </c>
      <c r="B5619" s="6"/>
      <c r="C5619" s="6"/>
      <c r="D5619" s="6"/>
      <c r="E5619" s="38">
        <v>9630.9</v>
      </c>
      <c r="F5619" s="29"/>
      <c r="G5619" s="29"/>
      <c r="H5619" s="29"/>
      <c r="I5619" s="29"/>
      <c r="J5619" s="29"/>
      <c r="K5619" s="29"/>
      <c r="L5619" s="29"/>
      <c r="M5619" s="29"/>
      <c r="N5619" s="29"/>
      <c r="O5619" s="29"/>
      <c r="P5619" s="29"/>
      <c r="Q5619" s="29"/>
      <c r="R5619" s="29"/>
      <c r="S5619" s="29"/>
      <c r="T5619" s="29"/>
      <c r="U5619" s="29"/>
    </row>
    <row r="5620" spans="1:21" ht="13.5" customHeight="1" x14ac:dyDescent="0.25">
      <c r="A5620" s="39">
        <v>37901</v>
      </c>
      <c r="B5620" s="6"/>
      <c r="C5620" s="6"/>
      <c r="D5620" s="6"/>
      <c r="E5620" s="38">
        <v>9654.61</v>
      </c>
      <c r="F5620" s="29"/>
      <c r="G5620" s="29"/>
      <c r="H5620" s="29"/>
      <c r="I5620" s="29"/>
      <c r="J5620" s="29"/>
      <c r="K5620" s="29"/>
      <c r="L5620" s="29"/>
      <c r="M5620" s="29"/>
      <c r="N5620" s="29"/>
      <c r="O5620" s="29"/>
      <c r="P5620" s="29"/>
      <c r="Q5620" s="29"/>
      <c r="R5620" s="29"/>
      <c r="S5620" s="29"/>
      <c r="T5620" s="29"/>
      <c r="U5620" s="29"/>
    </row>
    <row r="5621" spans="1:21" ht="13.5" customHeight="1" x14ac:dyDescent="0.25">
      <c r="A5621" s="39">
        <v>37900</v>
      </c>
      <c r="B5621" s="6"/>
      <c r="C5621" s="6"/>
      <c r="D5621" s="6"/>
      <c r="E5621" s="38">
        <v>9594.98</v>
      </c>
      <c r="F5621" s="29"/>
      <c r="G5621" s="29"/>
      <c r="H5621" s="29"/>
      <c r="I5621" s="29"/>
      <c r="J5621" s="29"/>
      <c r="K5621" s="29"/>
      <c r="L5621" s="29"/>
      <c r="M5621" s="29"/>
      <c r="N5621" s="29"/>
      <c r="O5621" s="29"/>
      <c r="P5621" s="29"/>
      <c r="Q5621" s="29"/>
      <c r="R5621" s="29"/>
      <c r="S5621" s="29"/>
      <c r="T5621" s="29"/>
      <c r="U5621" s="29"/>
    </row>
    <row r="5622" spans="1:21" ht="13.5" customHeight="1" x14ac:dyDescent="0.25">
      <c r="A5622" s="39">
        <v>37897</v>
      </c>
      <c r="B5622" s="6"/>
      <c r="C5622" s="6"/>
      <c r="D5622" s="6"/>
      <c r="E5622" s="38">
        <v>9572.31</v>
      </c>
      <c r="F5622" s="29"/>
      <c r="G5622" s="29"/>
      <c r="H5622" s="29"/>
      <c r="I5622" s="29"/>
      <c r="J5622" s="29"/>
      <c r="K5622" s="29"/>
      <c r="L5622" s="29"/>
      <c r="M5622" s="29"/>
      <c r="N5622" s="29"/>
      <c r="O5622" s="29"/>
      <c r="P5622" s="29"/>
      <c r="Q5622" s="29"/>
      <c r="R5622" s="29"/>
      <c r="S5622" s="29"/>
      <c r="T5622" s="29"/>
      <c r="U5622" s="29"/>
    </row>
    <row r="5623" spans="1:21" ht="13.5" customHeight="1" x14ac:dyDescent="0.25">
      <c r="A5623" s="39">
        <v>37896</v>
      </c>
      <c r="B5623" s="6"/>
      <c r="C5623" s="6"/>
      <c r="D5623" s="6"/>
      <c r="E5623" s="38">
        <v>9487.7999999999993</v>
      </c>
      <c r="F5623" s="29"/>
      <c r="G5623" s="29"/>
      <c r="H5623" s="29"/>
      <c r="I5623" s="29"/>
      <c r="J5623" s="29"/>
      <c r="K5623" s="29"/>
      <c r="L5623" s="29"/>
      <c r="M5623" s="29"/>
      <c r="N5623" s="29"/>
      <c r="O5623" s="29"/>
      <c r="P5623" s="29"/>
      <c r="Q5623" s="29"/>
      <c r="R5623" s="29"/>
      <c r="S5623" s="29"/>
      <c r="T5623" s="29"/>
      <c r="U5623" s="29"/>
    </row>
    <row r="5624" spans="1:21" ht="13.5" customHeight="1" x14ac:dyDescent="0.25">
      <c r="A5624" s="39">
        <v>37895</v>
      </c>
      <c r="B5624" s="6"/>
      <c r="C5624" s="6"/>
      <c r="D5624" s="6"/>
      <c r="E5624" s="38">
        <v>9469.2000000000007</v>
      </c>
      <c r="F5624" s="29"/>
      <c r="G5624" s="29"/>
      <c r="H5624" s="29"/>
      <c r="I5624" s="29"/>
      <c r="J5624" s="29"/>
      <c r="K5624" s="29"/>
      <c r="L5624" s="29"/>
      <c r="M5624" s="29"/>
      <c r="N5624" s="29"/>
      <c r="O5624" s="29"/>
      <c r="P5624" s="29"/>
      <c r="Q5624" s="29"/>
      <c r="R5624" s="29"/>
      <c r="S5624" s="29"/>
      <c r="T5624" s="29"/>
      <c r="U5624" s="29"/>
    </row>
    <row r="5625" spans="1:21" ht="13.5" customHeight="1" x14ac:dyDescent="0.25">
      <c r="A5625" s="39">
        <v>37894</v>
      </c>
      <c r="B5625" s="6"/>
      <c r="C5625" s="6"/>
      <c r="D5625" s="6"/>
      <c r="E5625" s="38">
        <v>9275.06</v>
      </c>
      <c r="F5625" s="29"/>
      <c r="G5625" s="29"/>
      <c r="H5625" s="29"/>
      <c r="I5625" s="29"/>
      <c r="J5625" s="29"/>
      <c r="K5625" s="29"/>
      <c r="L5625" s="29"/>
      <c r="M5625" s="29"/>
      <c r="N5625" s="29"/>
      <c r="O5625" s="29"/>
      <c r="P5625" s="29"/>
      <c r="Q5625" s="29"/>
      <c r="R5625" s="29"/>
      <c r="S5625" s="29"/>
      <c r="T5625" s="29"/>
      <c r="U5625" s="29"/>
    </row>
    <row r="5626" spans="1:21" ht="13.5" customHeight="1" x14ac:dyDescent="0.25">
      <c r="A5626" s="39">
        <v>37893</v>
      </c>
      <c r="B5626" s="6"/>
      <c r="C5626" s="6"/>
      <c r="D5626" s="6"/>
      <c r="E5626" s="38">
        <v>9380.24</v>
      </c>
      <c r="F5626" s="29"/>
      <c r="G5626" s="29"/>
      <c r="H5626" s="29"/>
      <c r="I5626" s="29"/>
      <c r="J5626" s="29"/>
      <c r="K5626" s="29"/>
      <c r="L5626" s="29"/>
      <c r="M5626" s="29"/>
      <c r="N5626" s="29"/>
      <c r="O5626" s="29"/>
      <c r="P5626" s="29"/>
      <c r="Q5626" s="29"/>
      <c r="R5626" s="29"/>
      <c r="S5626" s="29"/>
      <c r="T5626" s="29"/>
      <c r="U5626" s="29"/>
    </row>
    <row r="5627" spans="1:21" ht="13.5" customHeight="1" x14ac:dyDescent="0.25">
      <c r="A5627" s="39">
        <v>37890</v>
      </c>
      <c r="B5627" s="6"/>
      <c r="C5627" s="6"/>
      <c r="D5627" s="6"/>
      <c r="E5627" s="38">
        <v>9313.08</v>
      </c>
      <c r="F5627" s="29"/>
      <c r="G5627" s="29"/>
      <c r="H5627" s="29"/>
      <c r="I5627" s="29"/>
      <c r="J5627" s="29"/>
      <c r="K5627" s="29"/>
      <c r="L5627" s="29"/>
      <c r="M5627" s="29"/>
      <c r="N5627" s="29"/>
      <c r="O5627" s="29"/>
      <c r="P5627" s="29"/>
      <c r="Q5627" s="29"/>
      <c r="R5627" s="29"/>
      <c r="S5627" s="29"/>
      <c r="T5627" s="29"/>
      <c r="U5627" s="29"/>
    </row>
    <row r="5628" spans="1:21" ht="13.5" customHeight="1" x14ac:dyDescent="0.25">
      <c r="A5628" s="39">
        <v>37889</v>
      </c>
      <c r="B5628" s="6"/>
      <c r="C5628" s="6"/>
      <c r="D5628" s="6"/>
      <c r="E5628" s="38">
        <v>9343.9599999999991</v>
      </c>
      <c r="F5628" s="29"/>
      <c r="G5628" s="29"/>
      <c r="H5628" s="29"/>
      <c r="I5628" s="29"/>
      <c r="J5628" s="29"/>
      <c r="K5628" s="29"/>
      <c r="L5628" s="29"/>
      <c r="M5628" s="29"/>
      <c r="N5628" s="29"/>
      <c r="O5628" s="29"/>
      <c r="P5628" s="29"/>
      <c r="Q5628" s="29"/>
      <c r="R5628" s="29"/>
      <c r="S5628" s="29"/>
      <c r="T5628" s="29"/>
      <c r="U5628" s="29"/>
    </row>
    <row r="5629" spans="1:21" ht="13.5" customHeight="1" x14ac:dyDescent="0.25">
      <c r="A5629" s="39">
        <v>37888</v>
      </c>
      <c r="B5629" s="6"/>
      <c r="C5629" s="6"/>
      <c r="D5629" s="6"/>
      <c r="E5629" s="38">
        <v>9425.51</v>
      </c>
      <c r="F5629" s="29"/>
      <c r="G5629" s="29"/>
      <c r="H5629" s="29"/>
      <c r="I5629" s="29"/>
      <c r="J5629" s="29"/>
      <c r="K5629" s="29"/>
      <c r="L5629" s="29"/>
      <c r="M5629" s="29"/>
      <c r="N5629" s="29"/>
      <c r="O5629" s="29"/>
      <c r="P5629" s="29"/>
      <c r="Q5629" s="29"/>
      <c r="R5629" s="29"/>
      <c r="S5629" s="29"/>
      <c r="T5629" s="29"/>
      <c r="U5629" s="29"/>
    </row>
    <row r="5630" spans="1:21" ht="13.5" customHeight="1" x14ac:dyDescent="0.25">
      <c r="A5630" s="39">
        <v>37887</v>
      </c>
      <c r="B5630" s="6"/>
      <c r="C5630" s="6"/>
      <c r="D5630" s="6"/>
      <c r="E5630" s="38">
        <v>9576.0400000000009</v>
      </c>
      <c r="F5630" s="29"/>
      <c r="G5630" s="29"/>
      <c r="H5630" s="29"/>
      <c r="I5630" s="29"/>
      <c r="J5630" s="29"/>
      <c r="K5630" s="29"/>
      <c r="L5630" s="29"/>
      <c r="M5630" s="29"/>
      <c r="N5630" s="29"/>
      <c r="O5630" s="29"/>
      <c r="P5630" s="29"/>
      <c r="Q5630" s="29"/>
      <c r="R5630" s="29"/>
      <c r="S5630" s="29"/>
      <c r="T5630" s="29"/>
      <c r="U5630" s="29"/>
    </row>
    <row r="5631" spans="1:21" ht="13.5" customHeight="1" x14ac:dyDescent="0.25">
      <c r="A5631" s="39">
        <v>37886</v>
      </c>
      <c r="B5631" s="6"/>
      <c r="C5631" s="6"/>
      <c r="D5631" s="6"/>
      <c r="E5631" s="38">
        <v>9535.41</v>
      </c>
      <c r="F5631" s="29"/>
      <c r="G5631" s="29"/>
      <c r="H5631" s="29"/>
      <c r="I5631" s="29"/>
      <c r="J5631" s="29"/>
      <c r="K5631" s="29"/>
      <c r="L5631" s="29"/>
      <c r="M5631" s="29"/>
      <c r="N5631" s="29"/>
      <c r="O5631" s="29"/>
      <c r="P5631" s="29"/>
      <c r="Q5631" s="29"/>
      <c r="R5631" s="29"/>
      <c r="S5631" s="29"/>
      <c r="T5631" s="29"/>
      <c r="U5631" s="29"/>
    </row>
    <row r="5632" spans="1:21" ht="13.5" customHeight="1" x14ac:dyDescent="0.25">
      <c r="A5632" s="39">
        <v>37883</v>
      </c>
      <c r="B5632" s="6"/>
      <c r="C5632" s="6"/>
      <c r="D5632" s="6"/>
      <c r="E5632" s="38">
        <v>9644.82</v>
      </c>
      <c r="F5632" s="29"/>
      <c r="G5632" s="29"/>
      <c r="H5632" s="29"/>
      <c r="I5632" s="29"/>
      <c r="J5632" s="29"/>
      <c r="K5632" s="29"/>
      <c r="L5632" s="29"/>
      <c r="M5632" s="29"/>
      <c r="N5632" s="29"/>
      <c r="O5632" s="29"/>
      <c r="P5632" s="29"/>
      <c r="Q5632" s="29"/>
      <c r="R5632" s="29"/>
      <c r="S5632" s="29"/>
      <c r="T5632" s="29"/>
      <c r="U5632" s="29"/>
    </row>
    <row r="5633" spans="1:21" ht="13.5" customHeight="1" x14ac:dyDescent="0.25">
      <c r="A5633" s="39">
        <v>37882</v>
      </c>
      <c r="B5633" s="6"/>
      <c r="C5633" s="6"/>
      <c r="D5633" s="6"/>
      <c r="E5633" s="38">
        <v>9659.1299999999992</v>
      </c>
      <c r="F5633" s="29"/>
      <c r="G5633" s="29"/>
      <c r="H5633" s="29"/>
      <c r="I5633" s="29"/>
      <c r="J5633" s="29"/>
      <c r="K5633" s="29"/>
      <c r="L5633" s="29"/>
      <c r="M5633" s="29"/>
      <c r="N5633" s="29"/>
      <c r="O5633" s="29"/>
      <c r="P5633" s="29"/>
      <c r="Q5633" s="29"/>
      <c r="R5633" s="29"/>
      <c r="S5633" s="29"/>
      <c r="T5633" s="29"/>
      <c r="U5633" s="29"/>
    </row>
    <row r="5634" spans="1:21" ht="13.5" customHeight="1" x14ac:dyDescent="0.25">
      <c r="A5634" s="39">
        <v>37881</v>
      </c>
      <c r="B5634" s="6"/>
      <c r="C5634" s="6"/>
      <c r="D5634" s="6"/>
      <c r="E5634" s="38">
        <v>9545.65</v>
      </c>
      <c r="F5634" s="29"/>
      <c r="G5634" s="29"/>
      <c r="H5634" s="29"/>
      <c r="I5634" s="29"/>
      <c r="J5634" s="29"/>
      <c r="K5634" s="29"/>
      <c r="L5634" s="29"/>
      <c r="M5634" s="29"/>
      <c r="N5634" s="29"/>
      <c r="O5634" s="29"/>
      <c r="P5634" s="29"/>
      <c r="Q5634" s="29"/>
      <c r="R5634" s="29"/>
      <c r="S5634" s="29"/>
      <c r="T5634" s="29"/>
      <c r="U5634" s="29"/>
    </row>
    <row r="5635" spans="1:21" ht="13.5" customHeight="1" x14ac:dyDescent="0.25">
      <c r="A5635" s="39">
        <v>37880</v>
      </c>
      <c r="B5635" s="6"/>
      <c r="C5635" s="6"/>
      <c r="D5635" s="6"/>
      <c r="E5635" s="38">
        <v>9567.34</v>
      </c>
      <c r="F5635" s="29"/>
      <c r="G5635" s="29"/>
      <c r="H5635" s="29"/>
      <c r="I5635" s="29"/>
      <c r="J5635" s="29"/>
      <c r="K5635" s="29"/>
      <c r="L5635" s="29"/>
      <c r="M5635" s="29"/>
      <c r="N5635" s="29"/>
      <c r="O5635" s="29"/>
      <c r="P5635" s="29"/>
      <c r="Q5635" s="29"/>
      <c r="R5635" s="29"/>
      <c r="S5635" s="29"/>
      <c r="T5635" s="29"/>
      <c r="U5635" s="29"/>
    </row>
    <row r="5636" spans="1:21" ht="13.5" customHeight="1" x14ac:dyDescent="0.25">
      <c r="A5636" s="39">
        <v>37879</v>
      </c>
      <c r="B5636" s="6"/>
      <c r="C5636" s="6"/>
      <c r="D5636" s="6"/>
      <c r="E5636" s="38">
        <v>9448.81</v>
      </c>
      <c r="F5636" s="29"/>
      <c r="G5636" s="29"/>
      <c r="H5636" s="29"/>
      <c r="I5636" s="29"/>
      <c r="J5636" s="29"/>
      <c r="K5636" s="29"/>
      <c r="L5636" s="29"/>
      <c r="M5636" s="29"/>
      <c r="N5636" s="29"/>
      <c r="O5636" s="29"/>
      <c r="P5636" s="29"/>
      <c r="Q5636" s="29"/>
      <c r="R5636" s="29"/>
      <c r="S5636" s="29"/>
      <c r="T5636" s="29"/>
      <c r="U5636" s="29"/>
    </row>
    <row r="5637" spans="1:21" ht="13.5" customHeight="1" x14ac:dyDescent="0.25">
      <c r="A5637" s="39">
        <v>37876</v>
      </c>
      <c r="B5637" s="6"/>
      <c r="C5637" s="6"/>
      <c r="D5637" s="6"/>
      <c r="E5637" s="38">
        <v>9471.5499999999993</v>
      </c>
      <c r="F5637" s="29"/>
      <c r="G5637" s="29"/>
      <c r="H5637" s="29"/>
      <c r="I5637" s="29"/>
      <c r="J5637" s="29"/>
      <c r="K5637" s="29"/>
      <c r="L5637" s="29"/>
      <c r="M5637" s="29"/>
      <c r="N5637" s="29"/>
      <c r="O5637" s="29"/>
      <c r="P5637" s="29"/>
      <c r="Q5637" s="29"/>
      <c r="R5637" s="29"/>
      <c r="S5637" s="29"/>
      <c r="T5637" s="29"/>
      <c r="U5637" s="29"/>
    </row>
    <row r="5638" spans="1:21" ht="13.5" customHeight="1" x14ac:dyDescent="0.25">
      <c r="A5638" s="39">
        <v>37875</v>
      </c>
      <c r="B5638" s="6"/>
      <c r="C5638" s="6"/>
      <c r="D5638" s="6"/>
      <c r="E5638" s="38">
        <v>9459.76</v>
      </c>
      <c r="F5638" s="29"/>
      <c r="G5638" s="29"/>
      <c r="H5638" s="29"/>
      <c r="I5638" s="29"/>
      <c r="J5638" s="29"/>
      <c r="K5638" s="29"/>
      <c r="L5638" s="29"/>
      <c r="M5638" s="29"/>
      <c r="N5638" s="29"/>
      <c r="O5638" s="29"/>
      <c r="P5638" s="29"/>
      <c r="Q5638" s="29"/>
      <c r="R5638" s="29"/>
      <c r="S5638" s="29"/>
      <c r="T5638" s="29"/>
      <c r="U5638" s="29"/>
    </row>
    <row r="5639" spans="1:21" ht="13.5" customHeight="1" x14ac:dyDescent="0.25">
      <c r="A5639" s="39">
        <v>37874</v>
      </c>
      <c r="B5639" s="6"/>
      <c r="C5639" s="6"/>
      <c r="D5639" s="6"/>
      <c r="E5639" s="38">
        <v>9420.4599999999991</v>
      </c>
      <c r="F5639" s="29"/>
      <c r="G5639" s="29"/>
      <c r="H5639" s="29"/>
      <c r="I5639" s="29"/>
      <c r="J5639" s="29"/>
      <c r="K5639" s="29"/>
      <c r="L5639" s="29"/>
      <c r="M5639" s="29"/>
      <c r="N5639" s="29"/>
      <c r="O5639" s="29"/>
      <c r="P5639" s="29"/>
      <c r="Q5639" s="29"/>
      <c r="R5639" s="29"/>
      <c r="S5639" s="29"/>
      <c r="T5639" s="29"/>
      <c r="U5639" s="29"/>
    </row>
    <row r="5640" spans="1:21" ht="13.5" customHeight="1" x14ac:dyDescent="0.25">
      <c r="A5640" s="39">
        <v>37873</v>
      </c>
      <c r="B5640" s="6"/>
      <c r="C5640" s="6"/>
      <c r="D5640" s="6"/>
      <c r="E5640" s="38">
        <v>9507.2000000000007</v>
      </c>
      <c r="F5640" s="29"/>
      <c r="G5640" s="29"/>
      <c r="H5640" s="29"/>
      <c r="I5640" s="29"/>
      <c r="J5640" s="29"/>
      <c r="K5640" s="29"/>
      <c r="L5640" s="29"/>
      <c r="M5640" s="29"/>
      <c r="N5640" s="29"/>
      <c r="O5640" s="29"/>
      <c r="P5640" s="29"/>
      <c r="Q5640" s="29"/>
      <c r="R5640" s="29"/>
      <c r="S5640" s="29"/>
      <c r="T5640" s="29"/>
      <c r="U5640" s="29"/>
    </row>
    <row r="5641" spans="1:21" ht="13.5" customHeight="1" x14ac:dyDescent="0.25">
      <c r="A5641" s="39">
        <v>37872</v>
      </c>
      <c r="B5641" s="6"/>
      <c r="C5641" s="6"/>
      <c r="D5641" s="6"/>
      <c r="E5641" s="38">
        <v>9586.2900000000009</v>
      </c>
      <c r="F5641" s="29"/>
      <c r="G5641" s="29"/>
      <c r="H5641" s="29"/>
      <c r="I5641" s="29"/>
      <c r="J5641" s="29"/>
      <c r="K5641" s="29"/>
      <c r="L5641" s="29"/>
      <c r="M5641" s="29"/>
      <c r="N5641" s="29"/>
      <c r="O5641" s="29"/>
      <c r="P5641" s="29"/>
      <c r="Q5641" s="29"/>
      <c r="R5641" s="29"/>
      <c r="S5641" s="29"/>
      <c r="T5641" s="29"/>
      <c r="U5641" s="29"/>
    </row>
    <row r="5642" spans="1:21" ht="13.5" customHeight="1" x14ac:dyDescent="0.25">
      <c r="A5642" s="39">
        <v>37869</v>
      </c>
      <c r="B5642" s="6"/>
      <c r="C5642" s="6"/>
      <c r="D5642" s="6"/>
      <c r="E5642" s="38">
        <v>9503.34</v>
      </c>
      <c r="F5642" s="29"/>
      <c r="G5642" s="29"/>
      <c r="H5642" s="29"/>
      <c r="I5642" s="29"/>
      <c r="J5642" s="29"/>
      <c r="K5642" s="29"/>
      <c r="L5642" s="29"/>
      <c r="M5642" s="29"/>
      <c r="N5642" s="29"/>
      <c r="O5642" s="29"/>
      <c r="P5642" s="29"/>
      <c r="Q5642" s="29"/>
      <c r="R5642" s="29"/>
      <c r="S5642" s="29"/>
      <c r="T5642" s="29"/>
      <c r="U5642" s="29"/>
    </row>
    <row r="5643" spans="1:21" ht="13.5" customHeight="1" x14ac:dyDescent="0.25">
      <c r="A5643" s="39">
        <v>37868</v>
      </c>
      <c r="B5643" s="6"/>
      <c r="C5643" s="6"/>
      <c r="D5643" s="6"/>
      <c r="E5643" s="38">
        <v>9587.9</v>
      </c>
      <c r="F5643" s="29"/>
      <c r="G5643" s="29"/>
      <c r="H5643" s="29"/>
      <c r="I5643" s="29"/>
      <c r="J5643" s="29"/>
      <c r="K5643" s="29"/>
      <c r="L5643" s="29"/>
      <c r="M5643" s="29"/>
      <c r="N5643" s="29"/>
      <c r="O5643" s="29"/>
      <c r="P5643" s="29"/>
      <c r="Q5643" s="29"/>
      <c r="R5643" s="29"/>
      <c r="S5643" s="29"/>
      <c r="T5643" s="29"/>
      <c r="U5643" s="29"/>
    </row>
    <row r="5644" spans="1:21" ht="13.5" customHeight="1" x14ac:dyDescent="0.25">
      <c r="A5644" s="39">
        <v>37867</v>
      </c>
      <c r="B5644" s="6"/>
      <c r="C5644" s="6"/>
      <c r="D5644" s="6"/>
      <c r="E5644" s="38">
        <v>9568.4599999999991</v>
      </c>
      <c r="F5644" s="29"/>
      <c r="G5644" s="29"/>
      <c r="H5644" s="29"/>
      <c r="I5644" s="29"/>
      <c r="J5644" s="29"/>
      <c r="K5644" s="29"/>
      <c r="L5644" s="29"/>
      <c r="M5644" s="29"/>
      <c r="N5644" s="29"/>
      <c r="O5644" s="29"/>
      <c r="P5644" s="29"/>
      <c r="Q5644" s="29"/>
      <c r="R5644" s="29"/>
      <c r="S5644" s="29"/>
      <c r="T5644" s="29"/>
      <c r="U5644" s="29"/>
    </row>
    <row r="5645" spans="1:21" ht="13.5" customHeight="1" x14ac:dyDescent="0.25">
      <c r="A5645" s="39">
        <v>37866</v>
      </c>
      <c r="B5645" s="6"/>
      <c r="C5645" s="6"/>
      <c r="D5645" s="6"/>
      <c r="E5645" s="38">
        <v>9523.27</v>
      </c>
      <c r="F5645" s="29"/>
      <c r="G5645" s="29"/>
      <c r="H5645" s="29"/>
      <c r="I5645" s="29"/>
      <c r="J5645" s="29"/>
      <c r="K5645" s="29"/>
      <c r="L5645" s="29"/>
      <c r="M5645" s="29"/>
      <c r="N5645" s="29"/>
      <c r="O5645" s="29"/>
      <c r="P5645" s="29"/>
      <c r="Q5645" s="29"/>
      <c r="R5645" s="29"/>
      <c r="S5645" s="29"/>
      <c r="T5645" s="29"/>
      <c r="U5645" s="29"/>
    </row>
    <row r="5646" spans="1:21" ht="13.5" customHeight="1" x14ac:dyDescent="0.25">
      <c r="A5646" s="39">
        <v>37862</v>
      </c>
      <c r="B5646" s="6"/>
      <c r="C5646" s="6"/>
      <c r="D5646" s="6"/>
      <c r="E5646" s="38">
        <v>9415.82</v>
      </c>
      <c r="F5646" s="29"/>
      <c r="G5646" s="29"/>
      <c r="H5646" s="29"/>
      <c r="I5646" s="29"/>
      <c r="J5646" s="29"/>
      <c r="K5646" s="29"/>
      <c r="L5646" s="29"/>
      <c r="M5646" s="29"/>
      <c r="N5646" s="29"/>
      <c r="O5646" s="29"/>
      <c r="P5646" s="29"/>
      <c r="Q5646" s="29"/>
      <c r="R5646" s="29"/>
      <c r="S5646" s="29"/>
      <c r="T5646" s="29"/>
      <c r="U5646" s="29"/>
    </row>
    <row r="5647" spans="1:21" ht="13.5" customHeight="1" x14ac:dyDescent="0.25">
      <c r="A5647" s="39">
        <v>37861</v>
      </c>
      <c r="B5647" s="6"/>
      <c r="C5647" s="6"/>
      <c r="D5647" s="6"/>
      <c r="E5647" s="38">
        <v>9374.2099999999991</v>
      </c>
      <c r="F5647" s="29"/>
      <c r="G5647" s="29"/>
      <c r="H5647" s="29"/>
      <c r="I5647" s="29"/>
      <c r="J5647" s="29"/>
      <c r="K5647" s="29"/>
      <c r="L5647" s="29"/>
      <c r="M5647" s="29"/>
      <c r="N5647" s="29"/>
      <c r="O5647" s="29"/>
      <c r="P5647" s="29"/>
      <c r="Q5647" s="29"/>
      <c r="R5647" s="29"/>
      <c r="S5647" s="29"/>
      <c r="T5647" s="29"/>
      <c r="U5647" s="29"/>
    </row>
    <row r="5648" spans="1:21" ht="13.5" customHeight="1" x14ac:dyDescent="0.25">
      <c r="A5648" s="39">
        <v>37860</v>
      </c>
      <c r="B5648" s="6"/>
      <c r="C5648" s="6"/>
      <c r="D5648" s="6"/>
      <c r="E5648" s="38">
        <v>9333.7900000000009</v>
      </c>
      <c r="F5648" s="29"/>
      <c r="G5648" s="29"/>
      <c r="H5648" s="29"/>
      <c r="I5648" s="29"/>
      <c r="J5648" s="29"/>
      <c r="K5648" s="29"/>
      <c r="L5648" s="29"/>
      <c r="M5648" s="29"/>
      <c r="N5648" s="29"/>
      <c r="O5648" s="29"/>
      <c r="P5648" s="29"/>
      <c r="Q5648" s="29"/>
      <c r="R5648" s="29"/>
      <c r="S5648" s="29"/>
      <c r="T5648" s="29"/>
      <c r="U5648" s="29"/>
    </row>
    <row r="5649" spans="1:21" ht="13.5" customHeight="1" x14ac:dyDescent="0.25">
      <c r="A5649" s="39">
        <v>37859</v>
      </c>
      <c r="B5649" s="6"/>
      <c r="C5649" s="6"/>
      <c r="D5649" s="6"/>
      <c r="E5649" s="38">
        <v>9340.4500000000007</v>
      </c>
      <c r="F5649" s="29"/>
      <c r="G5649" s="29"/>
      <c r="H5649" s="29"/>
      <c r="I5649" s="29"/>
      <c r="J5649" s="29"/>
      <c r="K5649" s="29"/>
      <c r="L5649" s="29"/>
      <c r="M5649" s="29"/>
      <c r="N5649" s="29"/>
      <c r="O5649" s="29"/>
      <c r="P5649" s="29"/>
      <c r="Q5649" s="29"/>
      <c r="R5649" s="29"/>
      <c r="S5649" s="29"/>
      <c r="T5649" s="29"/>
      <c r="U5649" s="29"/>
    </row>
    <row r="5650" spans="1:21" ht="13.5" customHeight="1" x14ac:dyDescent="0.25">
      <c r="A5650" s="39">
        <v>37858</v>
      </c>
      <c r="B5650" s="6"/>
      <c r="C5650" s="6"/>
      <c r="D5650" s="6"/>
      <c r="E5650" s="38">
        <v>9317.64</v>
      </c>
      <c r="F5650" s="29"/>
      <c r="G5650" s="29"/>
      <c r="H5650" s="29"/>
      <c r="I5650" s="29"/>
      <c r="J5650" s="29"/>
      <c r="K5650" s="29"/>
      <c r="L5650" s="29"/>
      <c r="M5650" s="29"/>
      <c r="N5650" s="29"/>
      <c r="O5650" s="29"/>
      <c r="P5650" s="29"/>
      <c r="Q5650" s="29"/>
      <c r="R5650" s="29"/>
      <c r="S5650" s="29"/>
      <c r="T5650" s="29"/>
      <c r="U5650" s="29"/>
    </row>
    <row r="5651" spans="1:21" ht="13.5" customHeight="1" x14ac:dyDescent="0.25">
      <c r="A5651" s="39">
        <v>37855</v>
      </c>
      <c r="B5651" s="6"/>
      <c r="C5651" s="6"/>
      <c r="D5651" s="6"/>
      <c r="E5651" s="38">
        <v>9348.8700000000008</v>
      </c>
      <c r="F5651" s="29"/>
      <c r="G5651" s="29"/>
      <c r="H5651" s="29"/>
      <c r="I5651" s="29"/>
      <c r="J5651" s="29"/>
      <c r="K5651" s="29"/>
      <c r="L5651" s="29"/>
      <c r="M5651" s="29"/>
      <c r="N5651" s="29"/>
      <c r="O5651" s="29"/>
      <c r="P5651" s="29"/>
      <c r="Q5651" s="29"/>
      <c r="R5651" s="29"/>
      <c r="S5651" s="29"/>
      <c r="T5651" s="29"/>
      <c r="U5651" s="29"/>
    </row>
    <row r="5652" spans="1:21" ht="13.5" customHeight="1" x14ac:dyDescent="0.25">
      <c r="A5652" s="39">
        <v>37854</v>
      </c>
      <c r="B5652" s="6"/>
      <c r="C5652" s="6"/>
      <c r="D5652" s="6"/>
      <c r="E5652" s="38">
        <v>9423.68</v>
      </c>
      <c r="F5652" s="29"/>
      <c r="G5652" s="29"/>
      <c r="H5652" s="29"/>
      <c r="I5652" s="29"/>
      <c r="J5652" s="29"/>
      <c r="K5652" s="29"/>
      <c r="L5652" s="29"/>
      <c r="M5652" s="29"/>
      <c r="N5652" s="29"/>
      <c r="O5652" s="29"/>
      <c r="P5652" s="29"/>
      <c r="Q5652" s="29"/>
      <c r="R5652" s="29"/>
      <c r="S5652" s="29"/>
      <c r="T5652" s="29"/>
      <c r="U5652" s="29"/>
    </row>
    <row r="5653" spans="1:21" ht="13.5" customHeight="1" x14ac:dyDescent="0.25">
      <c r="A5653" s="39">
        <v>37853</v>
      </c>
      <c r="B5653" s="6"/>
      <c r="C5653" s="6"/>
      <c r="D5653" s="6"/>
      <c r="E5653" s="38">
        <v>9397.51</v>
      </c>
      <c r="F5653" s="29"/>
      <c r="G5653" s="29"/>
      <c r="H5653" s="29"/>
      <c r="I5653" s="29"/>
      <c r="J5653" s="29"/>
      <c r="K5653" s="29"/>
      <c r="L5653" s="29"/>
      <c r="M5653" s="29"/>
      <c r="N5653" s="29"/>
      <c r="O5653" s="29"/>
      <c r="P5653" s="29"/>
      <c r="Q5653" s="29"/>
      <c r="R5653" s="29"/>
      <c r="S5653" s="29"/>
      <c r="T5653" s="29"/>
      <c r="U5653" s="29"/>
    </row>
    <row r="5654" spans="1:21" ht="13.5" customHeight="1" x14ac:dyDescent="0.25">
      <c r="A5654" s="39">
        <v>37852</v>
      </c>
      <c r="B5654" s="6"/>
      <c r="C5654" s="6"/>
      <c r="D5654" s="6"/>
      <c r="E5654" s="38">
        <v>9428.9</v>
      </c>
      <c r="F5654" s="29"/>
      <c r="G5654" s="29"/>
      <c r="H5654" s="29"/>
      <c r="I5654" s="29"/>
      <c r="J5654" s="29"/>
      <c r="K5654" s="29"/>
      <c r="L5654" s="29"/>
      <c r="M5654" s="29"/>
      <c r="N5654" s="29"/>
      <c r="O5654" s="29"/>
      <c r="P5654" s="29"/>
      <c r="Q5654" s="29"/>
      <c r="R5654" s="29"/>
      <c r="S5654" s="29"/>
      <c r="T5654" s="29"/>
      <c r="U5654" s="29"/>
    </row>
    <row r="5655" spans="1:21" ht="13.5" customHeight="1" x14ac:dyDescent="0.25">
      <c r="A5655" s="39">
        <v>37851</v>
      </c>
      <c r="B5655" s="6"/>
      <c r="C5655" s="6"/>
      <c r="D5655" s="6"/>
      <c r="E5655" s="38">
        <v>9412.4500000000007</v>
      </c>
      <c r="F5655" s="29"/>
      <c r="G5655" s="29"/>
      <c r="H5655" s="29"/>
      <c r="I5655" s="29"/>
      <c r="J5655" s="29"/>
      <c r="K5655" s="29"/>
      <c r="L5655" s="29"/>
      <c r="M5655" s="29"/>
      <c r="N5655" s="29"/>
      <c r="O5655" s="29"/>
      <c r="P5655" s="29"/>
      <c r="Q5655" s="29"/>
      <c r="R5655" s="29"/>
      <c r="S5655" s="29"/>
      <c r="T5655" s="29"/>
      <c r="U5655" s="29"/>
    </row>
    <row r="5656" spans="1:21" ht="13.5" customHeight="1" x14ac:dyDescent="0.25">
      <c r="A5656" s="39">
        <v>37848</v>
      </c>
      <c r="B5656" s="6"/>
      <c r="C5656" s="6"/>
      <c r="D5656" s="6"/>
      <c r="E5656" s="38">
        <v>9321.69</v>
      </c>
      <c r="F5656" s="29"/>
      <c r="G5656" s="29"/>
      <c r="H5656" s="29"/>
      <c r="I5656" s="29"/>
      <c r="J5656" s="29"/>
      <c r="K5656" s="29"/>
      <c r="L5656" s="29"/>
      <c r="M5656" s="29"/>
      <c r="N5656" s="29"/>
      <c r="O5656" s="29"/>
      <c r="P5656" s="29"/>
      <c r="Q5656" s="29"/>
      <c r="R5656" s="29"/>
      <c r="S5656" s="29"/>
      <c r="T5656" s="29"/>
      <c r="U5656" s="29"/>
    </row>
    <row r="5657" spans="1:21" ht="13.5" customHeight="1" x14ac:dyDescent="0.25">
      <c r="A5657" s="39">
        <v>37847</v>
      </c>
      <c r="B5657" s="6"/>
      <c r="C5657" s="6"/>
      <c r="D5657" s="6"/>
      <c r="E5657" s="38">
        <v>9310.56</v>
      </c>
      <c r="F5657" s="29"/>
      <c r="G5657" s="29"/>
      <c r="H5657" s="29"/>
      <c r="I5657" s="29"/>
      <c r="J5657" s="29"/>
      <c r="K5657" s="29"/>
      <c r="L5657" s="29"/>
      <c r="M5657" s="29"/>
      <c r="N5657" s="29"/>
      <c r="O5657" s="29"/>
      <c r="P5657" s="29"/>
      <c r="Q5657" s="29"/>
      <c r="R5657" s="29"/>
      <c r="S5657" s="29"/>
      <c r="T5657" s="29"/>
      <c r="U5657" s="29"/>
    </row>
    <row r="5658" spans="1:21" ht="13.5" customHeight="1" x14ac:dyDescent="0.25">
      <c r="A5658" s="39">
        <v>37846</v>
      </c>
      <c r="B5658" s="6"/>
      <c r="C5658" s="6"/>
      <c r="D5658" s="6"/>
      <c r="E5658" s="38">
        <v>9271.76</v>
      </c>
      <c r="F5658" s="29"/>
      <c r="G5658" s="29"/>
      <c r="H5658" s="29"/>
      <c r="I5658" s="29"/>
      <c r="J5658" s="29"/>
      <c r="K5658" s="29"/>
      <c r="L5658" s="29"/>
      <c r="M5658" s="29"/>
      <c r="N5658" s="29"/>
      <c r="O5658" s="29"/>
      <c r="P5658" s="29"/>
      <c r="Q5658" s="29"/>
      <c r="R5658" s="29"/>
      <c r="S5658" s="29"/>
      <c r="T5658" s="29"/>
      <c r="U5658" s="29"/>
    </row>
    <row r="5659" spans="1:21" ht="13.5" customHeight="1" x14ac:dyDescent="0.25">
      <c r="A5659" s="39">
        <v>37845</v>
      </c>
      <c r="B5659" s="6"/>
      <c r="C5659" s="6"/>
      <c r="D5659" s="6"/>
      <c r="E5659" s="38">
        <v>9310.06</v>
      </c>
      <c r="F5659" s="29"/>
      <c r="G5659" s="29"/>
      <c r="H5659" s="29"/>
      <c r="I5659" s="29"/>
      <c r="J5659" s="29"/>
      <c r="K5659" s="29"/>
      <c r="L5659" s="29"/>
      <c r="M5659" s="29"/>
      <c r="N5659" s="29"/>
      <c r="O5659" s="29"/>
      <c r="P5659" s="29"/>
      <c r="Q5659" s="29"/>
      <c r="R5659" s="29"/>
      <c r="S5659" s="29"/>
      <c r="T5659" s="29"/>
      <c r="U5659" s="29"/>
    </row>
    <row r="5660" spans="1:21" ht="13.5" customHeight="1" x14ac:dyDescent="0.25">
      <c r="A5660" s="39">
        <v>37844</v>
      </c>
      <c r="B5660" s="6"/>
      <c r="C5660" s="6"/>
      <c r="D5660" s="6"/>
      <c r="E5660" s="38">
        <v>9217.35</v>
      </c>
      <c r="F5660" s="29"/>
      <c r="G5660" s="29"/>
      <c r="H5660" s="29"/>
      <c r="I5660" s="29"/>
      <c r="J5660" s="29"/>
      <c r="K5660" s="29"/>
      <c r="L5660" s="29"/>
      <c r="M5660" s="29"/>
      <c r="N5660" s="29"/>
      <c r="O5660" s="29"/>
      <c r="P5660" s="29"/>
      <c r="Q5660" s="29"/>
      <c r="R5660" s="29"/>
      <c r="S5660" s="29"/>
      <c r="T5660" s="29"/>
      <c r="U5660" s="29"/>
    </row>
    <row r="5661" spans="1:21" ht="13.5" customHeight="1" x14ac:dyDescent="0.25">
      <c r="A5661" s="39">
        <v>37841</v>
      </c>
      <c r="B5661" s="6"/>
      <c r="C5661" s="6"/>
      <c r="D5661" s="6"/>
      <c r="E5661" s="38">
        <v>9191.09</v>
      </c>
      <c r="F5661" s="29"/>
      <c r="G5661" s="29"/>
      <c r="H5661" s="29"/>
      <c r="I5661" s="29"/>
      <c r="J5661" s="29"/>
      <c r="K5661" s="29"/>
      <c r="L5661" s="29"/>
      <c r="M5661" s="29"/>
      <c r="N5661" s="29"/>
      <c r="O5661" s="29"/>
      <c r="P5661" s="29"/>
      <c r="Q5661" s="29"/>
      <c r="R5661" s="29"/>
      <c r="S5661" s="29"/>
      <c r="T5661" s="29"/>
      <c r="U5661" s="29"/>
    </row>
    <row r="5662" spans="1:21" ht="13.5" customHeight="1" x14ac:dyDescent="0.25">
      <c r="A5662" s="39">
        <v>37840</v>
      </c>
      <c r="B5662" s="6"/>
      <c r="C5662" s="6"/>
      <c r="D5662" s="6"/>
      <c r="E5662" s="38">
        <v>9126.4500000000007</v>
      </c>
      <c r="F5662" s="29"/>
      <c r="G5662" s="29"/>
      <c r="H5662" s="29"/>
      <c r="I5662" s="29"/>
      <c r="J5662" s="29"/>
      <c r="K5662" s="29"/>
      <c r="L5662" s="29"/>
      <c r="M5662" s="29"/>
      <c r="N5662" s="29"/>
      <c r="O5662" s="29"/>
      <c r="P5662" s="29"/>
      <c r="Q5662" s="29"/>
      <c r="R5662" s="29"/>
      <c r="S5662" s="29"/>
      <c r="T5662" s="29"/>
      <c r="U5662" s="29"/>
    </row>
    <row r="5663" spans="1:21" ht="13.5" customHeight="1" x14ac:dyDescent="0.25">
      <c r="A5663" s="39">
        <v>37839</v>
      </c>
      <c r="B5663" s="6"/>
      <c r="C5663" s="6"/>
      <c r="D5663" s="6"/>
      <c r="E5663" s="38">
        <v>9061.74</v>
      </c>
      <c r="F5663" s="29"/>
      <c r="G5663" s="29"/>
      <c r="H5663" s="29"/>
      <c r="I5663" s="29"/>
      <c r="J5663" s="29"/>
      <c r="K5663" s="29"/>
      <c r="L5663" s="29"/>
      <c r="M5663" s="29"/>
      <c r="N5663" s="29"/>
      <c r="O5663" s="29"/>
      <c r="P5663" s="29"/>
      <c r="Q5663" s="29"/>
      <c r="R5663" s="29"/>
      <c r="S5663" s="29"/>
      <c r="T5663" s="29"/>
      <c r="U5663" s="29"/>
    </row>
    <row r="5664" spans="1:21" ht="13.5" customHeight="1" x14ac:dyDescent="0.25">
      <c r="A5664" s="39">
        <v>37838</v>
      </c>
      <c r="B5664" s="6"/>
      <c r="C5664" s="6"/>
      <c r="D5664" s="6"/>
      <c r="E5664" s="38">
        <v>9036.32</v>
      </c>
      <c r="F5664" s="29"/>
      <c r="G5664" s="29"/>
      <c r="H5664" s="29"/>
      <c r="I5664" s="29"/>
      <c r="J5664" s="29"/>
      <c r="K5664" s="29"/>
      <c r="L5664" s="29"/>
      <c r="M5664" s="29"/>
      <c r="N5664" s="29"/>
      <c r="O5664" s="29"/>
      <c r="P5664" s="29"/>
      <c r="Q5664" s="29"/>
      <c r="R5664" s="29"/>
      <c r="S5664" s="29"/>
      <c r="T5664" s="29"/>
      <c r="U5664" s="29"/>
    </row>
    <row r="5665" spans="1:21" ht="13.5" customHeight="1" x14ac:dyDescent="0.25">
      <c r="A5665" s="39">
        <v>37837</v>
      </c>
      <c r="B5665" s="6"/>
      <c r="C5665" s="6"/>
      <c r="D5665" s="6"/>
      <c r="E5665" s="38">
        <v>9186.0400000000009</v>
      </c>
      <c r="F5665" s="29"/>
      <c r="G5665" s="29"/>
      <c r="H5665" s="29"/>
      <c r="I5665" s="29"/>
      <c r="J5665" s="29"/>
      <c r="K5665" s="29"/>
      <c r="L5665" s="29"/>
      <c r="M5665" s="29"/>
      <c r="N5665" s="29"/>
      <c r="O5665" s="29"/>
      <c r="P5665" s="29"/>
      <c r="Q5665" s="29"/>
      <c r="R5665" s="29"/>
      <c r="S5665" s="29"/>
      <c r="T5665" s="29"/>
      <c r="U5665" s="29"/>
    </row>
    <row r="5666" spans="1:21" ht="13.5" customHeight="1" x14ac:dyDescent="0.25">
      <c r="A5666" s="39">
        <v>37834</v>
      </c>
      <c r="B5666" s="6"/>
      <c r="C5666" s="6"/>
      <c r="D5666" s="6"/>
      <c r="E5666" s="38">
        <v>9153.9699999999993</v>
      </c>
      <c r="F5666" s="29"/>
      <c r="G5666" s="29"/>
      <c r="H5666" s="29"/>
      <c r="I5666" s="29"/>
      <c r="J5666" s="29"/>
      <c r="K5666" s="29"/>
      <c r="L5666" s="29"/>
      <c r="M5666" s="29"/>
      <c r="N5666" s="29"/>
      <c r="O5666" s="29"/>
      <c r="P5666" s="29"/>
      <c r="Q5666" s="29"/>
      <c r="R5666" s="29"/>
      <c r="S5666" s="29"/>
      <c r="T5666" s="29"/>
      <c r="U5666" s="29"/>
    </row>
    <row r="5667" spans="1:21" ht="13.5" customHeight="1" x14ac:dyDescent="0.25">
      <c r="A5667" s="39">
        <v>37833</v>
      </c>
      <c r="B5667" s="6"/>
      <c r="C5667" s="6"/>
      <c r="D5667" s="6"/>
      <c r="E5667" s="38">
        <v>9233.7999999999993</v>
      </c>
      <c r="F5667" s="29"/>
      <c r="G5667" s="29"/>
      <c r="H5667" s="29"/>
      <c r="I5667" s="29"/>
      <c r="J5667" s="29"/>
      <c r="K5667" s="29"/>
      <c r="L5667" s="29"/>
      <c r="M5667" s="29"/>
      <c r="N5667" s="29"/>
      <c r="O5667" s="29"/>
      <c r="P5667" s="29"/>
      <c r="Q5667" s="29"/>
      <c r="R5667" s="29"/>
      <c r="S5667" s="29"/>
      <c r="T5667" s="29"/>
      <c r="U5667" s="29"/>
    </row>
    <row r="5668" spans="1:21" ht="13.5" customHeight="1" x14ac:dyDescent="0.25">
      <c r="A5668" s="39">
        <v>37832</v>
      </c>
      <c r="B5668" s="6"/>
      <c r="C5668" s="6"/>
      <c r="D5668" s="6"/>
      <c r="E5668" s="38">
        <v>9200.0499999999993</v>
      </c>
      <c r="F5668" s="29"/>
      <c r="G5668" s="29"/>
      <c r="H5668" s="29"/>
      <c r="I5668" s="29"/>
      <c r="J5668" s="29"/>
      <c r="K5668" s="29"/>
      <c r="L5668" s="29"/>
      <c r="M5668" s="29"/>
      <c r="N5668" s="29"/>
      <c r="O5668" s="29"/>
      <c r="P5668" s="29"/>
      <c r="Q5668" s="29"/>
      <c r="R5668" s="29"/>
      <c r="S5668" s="29"/>
      <c r="T5668" s="29"/>
      <c r="U5668" s="29"/>
    </row>
    <row r="5669" spans="1:21" ht="13.5" customHeight="1" x14ac:dyDescent="0.25">
      <c r="A5669" s="39">
        <v>37831</v>
      </c>
      <c r="B5669" s="6"/>
      <c r="C5669" s="6"/>
      <c r="D5669" s="6"/>
      <c r="E5669" s="38">
        <v>9204.4599999999991</v>
      </c>
      <c r="F5669" s="29"/>
      <c r="G5669" s="29"/>
      <c r="H5669" s="29"/>
      <c r="I5669" s="29"/>
      <c r="J5669" s="29"/>
      <c r="K5669" s="29"/>
      <c r="L5669" s="29"/>
      <c r="M5669" s="29"/>
      <c r="N5669" s="29"/>
      <c r="O5669" s="29"/>
      <c r="P5669" s="29"/>
      <c r="Q5669" s="29"/>
      <c r="R5669" s="29"/>
      <c r="S5669" s="29"/>
      <c r="T5669" s="29"/>
      <c r="U5669" s="29"/>
    </row>
    <row r="5670" spans="1:21" ht="13.5" customHeight="1" x14ac:dyDescent="0.25">
      <c r="A5670" s="39">
        <v>37830</v>
      </c>
      <c r="B5670" s="6"/>
      <c r="C5670" s="6"/>
      <c r="D5670" s="6"/>
      <c r="E5670" s="38">
        <v>9266.51</v>
      </c>
      <c r="F5670" s="29"/>
      <c r="G5670" s="29"/>
      <c r="H5670" s="29"/>
      <c r="I5670" s="29"/>
      <c r="J5670" s="29"/>
      <c r="K5670" s="29"/>
      <c r="L5670" s="29"/>
      <c r="M5670" s="29"/>
      <c r="N5670" s="29"/>
      <c r="O5670" s="29"/>
      <c r="P5670" s="29"/>
      <c r="Q5670" s="29"/>
      <c r="R5670" s="29"/>
      <c r="S5670" s="29"/>
      <c r="T5670" s="29"/>
      <c r="U5670" s="29"/>
    </row>
    <row r="5671" spans="1:21" ht="13.5" customHeight="1" x14ac:dyDescent="0.25">
      <c r="A5671" s="39">
        <v>37827</v>
      </c>
      <c r="B5671" s="6"/>
      <c r="C5671" s="6"/>
      <c r="D5671" s="6"/>
      <c r="E5671" s="38">
        <v>9284.57</v>
      </c>
      <c r="F5671" s="29"/>
      <c r="G5671" s="29"/>
      <c r="H5671" s="29"/>
      <c r="I5671" s="29"/>
      <c r="J5671" s="29"/>
      <c r="K5671" s="29"/>
      <c r="L5671" s="29"/>
      <c r="M5671" s="29"/>
      <c r="N5671" s="29"/>
      <c r="O5671" s="29"/>
      <c r="P5671" s="29"/>
      <c r="Q5671" s="29"/>
      <c r="R5671" s="29"/>
      <c r="S5671" s="29"/>
      <c r="T5671" s="29"/>
      <c r="U5671" s="29"/>
    </row>
    <row r="5672" spans="1:21" ht="13.5" customHeight="1" x14ac:dyDescent="0.25">
      <c r="A5672" s="39">
        <v>37826</v>
      </c>
      <c r="B5672" s="6"/>
      <c r="C5672" s="6"/>
      <c r="D5672" s="6"/>
      <c r="E5672" s="38">
        <v>9112.51</v>
      </c>
      <c r="F5672" s="29"/>
      <c r="G5672" s="29"/>
      <c r="H5672" s="29"/>
      <c r="I5672" s="29"/>
      <c r="J5672" s="29"/>
      <c r="K5672" s="29"/>
      <c r="L5672" s="29"/>
      <c r="M5672" s="29"/>
      <c r="N5672" s="29"/>
      <c r="O5672" s="29"/>
      <c r="P5672" s="29"/>
      <c r="Q5672" s="29"/>
      <c r="R5672" s="29"/>
      <c r="S5672" s="29"/>
      <c r="T5672" s="29"/>
      <c r="U5672" s="29"/>
    </row>
    <row r="5673" spans="1:21" ht="13.5" customHeight="1" x14ac:dyDescent="0.25">
      <c r="A5673" s="39">
        <v>37825</v>
      </c>
      <c r="B5673" s="6"/>
      <c r="C5673" s="6"/>
      <c r="D5673" s="6"/>
      <c r="E5673" s="38">
        <v>9194.24</v>
      </c>
      <c r="F5673" s="29"/>
      <c r="G5673" s="29"/>
      <c r="H5673" s="29"/>
      <c r="I5673" s="29"/>
      <c r="J5673" s="29"/>
      <c r="K5673" s="29"/>
      <c r="L5673" s="29"/>
      <c r="M5673" s="29"/>
      <c r="N5673" s="29"/>
      <c r="O5673" s="29"/>
      <c r="P5673" s="29"/>
      <c r="Q5673" s="29"/>
      <c r="R5673" s="29"/>
      <c r="S5673" s="29"/>
      <c r="T5673" s="29"/>
      <c r="U5673" s="29"/>
    </row>
    <row r="5674" spans="1:21" ht="13.5" customHeight="1" x14ac:dyDescent="0.25">
      <c r="A5674" s="39">
        <v>37824</v>
      </c>
      <c r="B5674" s="6"/>
      <c r="C5674" s="6"/>
      <c r="D5674" s="6"/>
      <c r="E5674" s="38">
        <v>9158.4500000000007</v>
      </c>
      <c r="F5674" s="29"/>
      <c r="G5674" s="29"/>
      <c r="H5674" s="29"/>
      <c r="I5674" s="29"/>
      <c r="J5674" s="29"/>
      <c r="K5674" s="29"/>
      <c r="L5674" s="29"/>
      <c r="M5674" s="29"/>
      <c r="N5674" s="29"/>
      <c r="O5674" s="29"/>
      <c r="P5674" s="29"/>
      <c r="Q5674" s="29"/>
      <c r="R5674" s="29"/>
      <c r="S5674" s="29"/>
      <c r="T5674" s="29"/>
      <c r="U5674" s="29"/>
    </row>
    <row r="5675" spans="1:21" ht="13.5" customHeight="1" x14ac:dyDescent="0.25">
      <c r="A5675" s="39">
        <v>37823</v>
      </c>
      <c r="B5675" s="6"/>
      <c r="C5675" s="6"/>
      <c r="D5675" s="6"/>
      <c r="E5675" s="38">
        <v>9096.69</v>
      </c>
      <c r="F5675" s="29"/>
      <c r="G5675" s="29"/>
      <c r="H5675" s="29"/>
      <c r="I5675" s="29"/>
      <c r="J5675" s="29"/>
      <c r="K5675" s="29"/>
      <c r="L5675" s="29"/>
      <c r="M5675" s="29"/>
      <c r="N5675" s="29"/>
      <c r="O5675" s="29"/>
      <c r="P5675" s="29"/>
      <c r="Q5675" s="29"/>
      <c r="R5675" s="29"/>
      <c r="S5675" s="29"/>
      <c r="T5675" s="29"/>
      <c r="U5675" s="29"/>
    </row>
    <row r="5676" spans="1:21" ht="13.5" customHeight="1" x14ac:dyDescent="0.25">
      <c r="A5676" s="39">
        <v>37820</v>
      </c>
      <c r="B5676" s="6"/>
      <c r="C5676" s="6"/>
      <c r="D5676" s="6"/>
      <c r="E5676" s="38">
        <v>9188.15</v>
      </c>
      <c r="F5676" s="29"/>
      <c r="G5676" s="29"/>
      <c r="H5676" s="29"/>
      <c r="I5676" s="29"/>
      <c r="J5676" s="29"/>
      <c r="K5676" s="29"/>
      <c r="L5676" s="29"/>
      <c r="M5676" s="29"/>
      <c r="N5676" s="29"/>
      <c r="O5676" s="29"/>
      <c r="P5676" s="29"/>
      <c r="Q5676" s="29"/>
      <c r="R5676" s="29"/>
      <c r="S5676" s="29"/>
      <c r="T5676" s="29"/>
      <c r="U5676" s="29"/>
    </row>
    <row r="5677" spans="1:21" ht="13.5" customHeight="1" x14ac:dyDescent="0.25">
      <c r="A5677" s="39">
        <v>37819</v>
      </c>
      <c r="B5677" s="6"/>
      <c r="C5677" s="6"/>
      <c r="D5677" s="6"/>
      <c r="E5677" s="38">
        <v>9050.82</v>
      </c>
      <c r="F5677" s="29"/>
      <c r="G5677" s="29"/>
      <c r="H5677" s="29"/>
      <c r="I5677" s="29"/>
      <c r="J5677" s="29"/>
      <c r="K5677" s="29"/>
      <c r="L5677" s="29"/>
      <c r="M5677" s="29"/>
      <c r="N5677" s="29"/>
      <c r="O5677" s="29"/>
      <c r="P5677" s="29"/>
      <c r="Q5677" s="29"/>
      <c r="R5677" s="29"/>
      <c r="S5677" s="29"/>
      <c r="T5677" s="29"/>
      <c r="U5677" s="29"/>
    </row>
    <row r="5678" spans="1:21" ht="13.5" customHeight="1" x14ac:dyDescent="0.25">
      <c r="A5678" s="39">
        <v>37818</v>
      </c>
      <c r="B5678" s="6"/>
      <c r="C5678" s="6"/>
      <c r="D5678" s="6"/>
      <c r="E5678" s="38">
        <v>9094.59</v>
      </c>
      <c r="F5678" s="29"/>
      <c r="G5678" s="29"/>
      <c r="H5678" s="29"/>
      <c r="I5678" s="29"/>
      <c r="J5678" s="29"/>
      <c r="K5678" s="29"/>
      <c r="L5678" s="29"/>
      <c r="M5678" s="29"/>
      <c r="N5678" s="29"/>
      <c r="O5678" s="29"/>
      <c r="P5678" s="29"/>
      <c r="Q5678" s="29"/>
      <c r="R5678" s="29"/>
      <c r="S5678" s="29"/>
      <c r="T5678" s="29"/>
      <c r="U5678" s="29"/>
    </row>
    <row r="5679" spans="1:21" ht="13.5" customHeight="1" x14ac:dyDescent="0.25">
      <c r="A5679" s="39">
        <v>37817</v>
      </c>
      <c r="B5679" s="6"/>
      <c r="C5679" s="6"/>
      <c r="D5679" s="6"/>
      <c r="E5679" s="38">
        <v>9128.9699999999993</v>
      </c>
      <c r="F5679" s="29"/>
      <c r="G5679" s="29"/>
      <c r="H5679" s="29"/>
      <c r="I5679" s="29"/>
      <c r="J5679" s="29"/>
      <c r="K5679" s="29"/>
      <c r="L5679" s="29"/>
      <c r="M5679" s="29"/>
      <c r="N5679" s="29"/>
      <c r="O5679" s="29"/>
      <c r="P5679" s="29"/>
      <c r="Q5679" s="29"/>
      <c r="R5679" s="29"/>
      <c r="S5679" s="29"/>
      <c r="T5679" s="29"/>
      <c r="U5679" s="29"/>
    </row>
    <row r="5680" spans="1:21" ht="13.5" customHeight="1" x14ac:dyDescent="0.25">
      <c r="A5680" s="39">
        <v>37816</v>
      </c>
      <c r="B5680" s="6"/>
      <c r="C5680" s="6"/>
      <c r="D5680" s="6"/>
      <c r="E5680" s="38">
        <v>9177.15</v>
      </c>
      <c r="F5680" s="29"/>
      <c r="G5680" s="29"/>
      <c r="H5680" s="29"/>
      <c r="I5680" s="29"/>
      <c r="J5680" s="29"/>
      <c r="K5680" s="29"/>
      <c r="L5680" s="29"/>
      <c r="M5680" s="29"/>
      <c r="N5680" s="29"/>
      <c r="O5680" s="29"/>
      <c r="P5680" s="29"/>
      <c r="Q5680" s="29"/>
      <c r="R5680" s="29"/>
      <c r="S5680" s="29"/>
      <c r="T5680" s="29"/>
      <c r="U5680" s="29"/>
    </row>
    <row r="5681" spans="1:21" ht="13.5" customHeight="1" x14ac:dyDescent="0.25">
      <c r="A5681" s="39">
        <v>37813</v>
      </c>
      <c r="B5681" s="6"/>
      <c r="C5681" s="6"/>
      <c r="D5681" s="6"/>
      <c r="E5681" s="38">
        <v>9119.59</v>
      </c>
      <c r="F5681" s="29"/>
      <c r="G5681" s="29"/>
      <c r="H5681" s="29"/>
      <c r="I5681" s="29"/>
      <c r="J5681" s="29"/>
      <c r="K5681" s="29"/>
      <c r="L5681" s="29"/>
      <c r="M5681" s="29"/>
      <c r="N5681" s="29"/>
      <c r="O5681" s="29"/>
      <c r="P5681" s="29"/>
      <c r="Q5681" s="29"/>
      <c r="R5681" s="29"/>
      <c r="S5681" s="29"/>
      <c r="T5681" s="29"/>
      <c r="U5681" s="29"/>
    </row>
    <row r="5682" spans="1:21" ht="13.5" customHeight="1" x14ac:dyDescent="0.25">
      <c r="A5682" s="39">
        <v>37812</v>
      </c>
      <c r="B5682" s="6"/>
      <c r="C5682" s="6"/>
      <c r="D5682" s="6"/>
      <c r="E5682" s="38">
        <v>9036.0400000000009</v>
      </c>
      <c r="F5682" s="29"/>
      <c r="G5682" s="29"/>
      <c r="H5682" s="29"/>
      <c r="I5682" s="29"/>
      <c r="J5682" s="29"/>
      <c r="K5682" s="29"/>
      <c r="L5682" s="29"/>
      <c r="M5682" s="29"/>
      <c r="N5682" s="29"/>
      <c r="O5682" s="29"/>
      <c r="P5682" s="29"/>
      <c r="Q5682" s="29"/>
      <c r="R5682" s="29"/>
      <c r="S5682" s="29"/>
      <c r="T5682" s="29"/>
      <c r="U5682" s="29"/>
    </row>
    <row r="5683" spans="1:21" ht="13.5" customHeight="1" x14ac:dyDescent="0.25">
      <c r="A5683" s="39">
        <v>37811</v>
      </c>
      <c r="B5683" s="6"/>
      <c r="C5683" s="6"/>
      <c r="D5683" s="6"/>
      <c r="E5683" s="38">
        <v>9156.2099999999991</v>
      </c>
      <c r="F5683" s="29"/>
      <c r="G5683" s="29"/>
      <c r="H5683" s="29"/>
      <c r="I5683" s="29"/>
      <c r="J5683" s="29"/>
      <c r="K5683" s="29"/>
      <c r="L5683" s="29"/>
      <c r="M5683" s="29"/>
      <c r="N5683" s="29"/>
      <c r="O5683" s="29"/>
      <c r="P5683" s="29"/>
      <c r="Q5683" s="29"/>
      <c r="R5683" s="29"/>
      <c r="S5683" s="29"/>
      <c r="T5683" s="29"/>
      <c r="U5683" s="29"/>
    </row>
    <row r="5684" spans="1:21" ht="13.5" customHeight="1" x14ac:dyDescent="0.25">
      <c r="A5684" s="39">
        <v>37810</v>
      </c>
      <c r="B5684" s="6"/>
      <c r="C5684" s="6"/>
      <c r="D5684" s="6"/>
      <c r="E5684" s="38">
        <v>9223.09</v>
      </c>
      <c r="F5684" s="29"/>
      <c r="G5684" s="29"/>
      <c r="H5684" s="29"/>
      <c r="I5684" s="29"/>
      <c r="J5684" s="29"/>
      <c r="K5684" s="29"/>
      <c r="L5684" s="29"/>
      <c r="M5684" s="29"/>
      <c r="N5684" s="29"/>
      <c r="O5684" s="29"/>
      <c r="P5684" s="29"/>
      <c r="Q5684" s="29"/>
      <c r="R5684" s="29"/>
      <c r="S5684" s="29"/>
      <c r="T5684" s="29"/>
      <c r="U5684" s="29"/>
    </row>
    <row r="5685" spans="1:21" ht="13.5" customHeight="1" x14ac:dyDescent="0.25">
      <c r="A5685" s="39">
        <v>37809</v>
      </c>
      <c r="B5685" s="6"/>
      <c r="C5685" s="6"/>
      <c r="D5685" s="6"/>
      <c r="E5685" s="38">
        <v>9216.7900000000009</v>
      </c>
      <c r="F5685" s="29"/>
      <c r="G5685" s="29"/>
      <c r="H5685" s="29"/>
      <c r="I5685" s="29"/>
      <c r="J5685" s="29"/>
      <c r="K5685" s="29"/>
      <c r="L5685" s="29"/>
      <c r="M5685" s="29"/>
      <c r="N5685" s="29"/>
      <c r="O5685" s="29"/>
      <c r="P5685" s="29"/>
      <c r="Q5685" s="29"/>
      <c r="R5685" s="29"/>
      <c r="S5685" s="29"/>
      <c r="T5685" s="29"/>
      <c r="U5685" s="29"/>
    </row>
    <row r="5686" spans="1:21" ht="13.5" customHeight="1" x14ac:dyDescent="0.25">
      <c r="A5686" s="39">
        <v>37805</v>
      </c>
      <c r="B5686" s="6"/>
      <c r="C5686" s="6"/>
      <c r="D5686" s="6"/>
      <c r="E5686" s="38">
        <v>9070.2099999999991</v>
      </c>
      <c r="F5686" s="29"/>
      <c r="G5686" s="29"/>
      <c r="H5686" s="29"/>
      <c r="I5686" s="29"/>
      <c r="J5686" s="29"/>
      <c r="K5686" s="29"/>
      <c r="L5686" s="29"/>
      <c r="M5686" s="29"/>
      <c r="N5686" s="29"/>
      <c r="O5686" s="29"/>
      <c r="P5686" s="29"/>
      <c r="Q5686" s="29"/>
      <c r="R5686" s="29"/>
      <c r="S5686" s="29"/>
      <c r="T5686" s="29"/>
      <c r="U5686" s="29"/>
    </row>
    <row r="5687" spans="1:21" ht="13.5" customHeight="1" x14ac:dyDescent="0.25">
      <c r="A5687" s="39">
        <v>37804</v>
      </c>
      <c r="B5687" s="6"/>
      <c r="C5687" s="6"/>
      <c r="D5687" s="6"/>
      <c r="E5687" s="38">
        <v>9142.84</v>
      </c>
      <c r="F5687" s="29"/>
      <c r="G5687" s="29"/>
      <c r="H5687" s="29"/>
      <c r="I5687" s="29"/>
      <c r="J5687" s="29"/>
      <c r="K5687" s="29"/>
      <c r="L5687" s="29"/>
      <c r="M5687" s="29"/>
      <c r="N5687" s="29"/>
      <c r="O5687" s="29"/>
      <c r="P5687" s="29"/>
      <c r="Q5687" s="29"/>
      <c r="R5687" s="29"/>
      <c r="S5687" s="29"/>
      <c r="T5687" s="29"/>
      <c r="U5687" s="29"/>
    </row>
    <row r="5688" spans="1:21" ht="13.5" customHeight="1" x14ac:dyDescent="0.25">
      <c r="A5688" s="39">
        <v>37803</v>
      </c>
      <c r="B5688" s="6"/>
      <c r="C5688" s="6"/>
      <c r="D5688" s="6"/>
      <c r="E5688" s="38">
        <v>9040.9500000000007</v>
      </c>
      <c r="F5688" s="29"/>
      <c r="G5688" s="29"/>
      <c r="H5688" s="29"/>
      <c r="I5688" s="29"/>
      <c r="J5688" s="29"/>
      <c r="K5688" s="29"/>
      <c r="L5688" s="29"/>
      <c r="M5688" s="29"/>
      <c r="N5688" s="29"/>
      <c r="O5688" s="29"/>
      <c r="P5688" s="29"/>
      <c r="Q5688" s="29"/>
      <c r="R5688" s="29"/>
      <c r="S5688" s="29"/>
      <c r="T5688" s="29"/>
      <c r="U5688" s="29"/>
    </row>
    <row r="5689" spans="1:21" ht="13.5" customHeight="1" x14ac:dyDescent="0.25">
      <c r="A5689" s="39">
        <v>37802</v>
      </c>
      <c r="B5689" s="6"/>
      <c r="C5689" s="6"/>
      <c r="D5689" s="6"/>
      <c r="E5689" s="38">
        <v>8985.44</v>
      </c>
      <c r="F5689" s="29"/>
      <c r="G5689" s="29"/>
      <c r="H5689" s="29"/>
      <c r="I5689" s="29"/>
      <c r="J5689" s="29"/>
      <c r="K5689" s="29"/>
      <c r="L5689" s="29"/>
      <c r="M5689" s="29"/>
      <c r="N5689" s="29"/>
      <c r="O5689" s="29"/>
      <c r="P5689" s="29"/>
      <c r="Q5689" s="29"/>
      <c r="R5689" s="29"/>
      <c r="S5689" s="29"/>
      <c r="T5689" s="29"/>
      <c r="U5689" s="29"/>
    </row>
    <row r="5690" spans="1:21" ht="13.5" customHeight="1" x14ac:dyDescent="0.25">
      <c r="A5690" s="39">
        <v>37799</v>
      </c>
      <c r="B5690" s="6"/>
      <c r="C5690" s="6"/>
      <c r="D5690" s="6"/>
      <c r="E5690" s="38">
        <v>8989.0499999999993</v>
      </c>
      <c r="F5690" s="29"/>
      <c r="G5690" s="29"/>
      <c r="H5690" s="29"/>
      <c r="I5690" s="29"/>
      <c r="J5690" s="29"/>
      <c r="K5690" s="29"/>
      <c r="L5690" s="29"/>
      <c r="M5690" s="29"/>
      <c r="N5690" s="29"/>
      <c r="O5690" s="29"/>
      <c r="P5690" s="29"/>
      <c r="Q5690" s="29"/>
      <c r="R5690" s="29"/>
      <c r="S5690" s="29"/>
      <c r="T5690" s="29"/>
      <c r="U5690" s="29"/>
    </row>
    <row r="5691" spans="1:21" ht="13.5" customHeight="1" x14ac:dyDescent="0.25">
      <c r="A5691" s="39">
        <v>37798</v>
      </c>
      <c r="B5691" s="6"/>
      <c r="C5691" s="6"/>
      <c r="D5691" s="6"/>
      <c r="E5691" s="38">
        <v>9079.0400000000009</v>
      </c>
      <c r="F5691" s="29"/>
      <c r="G5691" s="29"/>
      <c r="H5691" s="29"/>
      <c r="I5691" s="29"/>
      <c r="J5691" s="29"/>
      <c r="K5691" s="29"/>
      <c r="L5691" s="29"/>
      <c r="M5691" s="29"/>
      <c r="N5691" s="29"/>
      <c r="O5691" s="29"/>
      <c r="P5691" s="29"/>
      <c r="Q5691" s="29"/>
      <c r="R5691" s="29"/>
      <c r="S5691" s="29"/>
      <c r="T5691" s="29"/>
      <c r="U5691" s="29"/>
    </row>
    <row r="5692" spans="1:21" ht="13.5" customHeight="1" x14ac:dyDescent="0.25">
      <c r="A5692" s="39">
        <v>37797</v>
      </c>
      <c r="B5692" s="6"/>
      <c r="C5692" s="6"/>
      <c r="D5692" s="6"/>
      <c r="E5692" s="38">
        <v>9011.5300000000007</v>
      </c>
      <c r="F5692" s="29"/>
      <c r="G5692" s="29"/>
      <c r="H5692" s="29"/>
      <c r="I5692" s="29"/>
      <c r="J5692" s="29"/>
      <c r="K5692" s="29"/>
      <c r="L5692" s="29"/>
      <c r="M5692" s="29"/>
      <c r="N5692" s="29"/>
      <c r="O5692" s="29"/>
      <c r="P5692" s="29"/>
      <c r="Q5692" s="29"/>
      <c r="R5692" s="29"/>
      <c r="S5692" s="29"/>
      <c r="T5692" s="29"/>
      <c r="U5692" s="29"/>
    </row>
    <row r="5693" spans="1:21" ht="13.5" customHeight="1" x14ac:dyDescent="0.25">
      <c r="A5693" s="39">
        <v>37796</v>
      </c>
      <c r="B5693" s="6"/>
      <c r="C5693" s="6"/>
      <c r="D5693" s="6"/>
      <c r="E5693" s="38">
        <v>9109.85</v>
      </c>
      <c r="F5693" s="29"/>
      <c r="G5693" s="29"/>
      <c r="H5693" s="29"/>
      <c r="I5693" s="29"/>
      <c r="J5693" s="29"/>
      <c r="K5693" s="29"/>
      <c r="L5693" s="29"/>
      <c r="M5693" s="29"/>
      <c r="N5693" s="29"/>
      <c r="O5693" s="29"/>
      <c r="P5693" s="29"/>
      <c r="Q5693" s="29"/>
      <c r="R5693" s="29"/>
      <c r="S5693" s="29"/>
      <c r="T5693" s="29"/>
      <c r="U5693" s="29"/>
    </row>
    <row r="5694" spans="1:21" ht="13.5" customHeight="1" x14ac:dyDescent="0.25">
      <c r="A5694" s="39">
        <v>37795</v>
      </c>
      <c r="B5694" s="6"/>
      <c r="C5694" s="6"/>
      <c r="D5694" s="6"/>
      <c r="E5694" s="38">
        <v>9072.9500000000007</v>
      </c>
      <c r="F5694" s="29"/>
      <c r="G5694" s="29"/>
      <c r="H5694" s="29"/>
      <c r="I5694" s="29"/>
      <c r="J5694" s="29"/>
      <c r="K5694" s="29"/>
      <c r="L5694" s="29"/>
      <c r="M5694" s="29"/>
      <c r="N5694" s="29"/>
      <c r="O5694" s="29"/>
      <c r="P5694" s="29"/>
      <c r="Q5694" s="29"/>
      <c r="R5694" s="29"/>
      <c r="S5694" s="29"/>
      <c r="T5694" s="29"/>
      <c r="U5694" s="29"/>
    </row>
    <row r="5695" spans="1:21" ht="13.5" customHeight="1" x14ac:dyDescent="0.25">
      <c r="A5695" s="39">
        <v>37792</v>
      </c>
      <c r="B5695" s="6"/>
      <c r="C5695" s="6"/>
      <c r="D5695" s="6"/>
      <c r="E5695" s="38">
        <v>9200.75</v>
      </c>
      <c r="F5695" s="29"/>
      <c r="G5695" s="29"/>
      <c r="H5695" s="29"/>
      <c r="I5695" s="29"/>
      <c r="J5695" s="29"/>
      <c r="K5695" s="29"/>
      <c r="L5695" s="29"/>
      <c r="M5695" s="29"/>
      <c r="N5695" s="29"/>
      <c r="O5695" s="29"/>
      <c r="P5695" s="29"/>
      <c r="Q5695" s="29"/>
      <c r="R5695" s="29"/>
      <c r="S5695" s="29"/>
      <c r="T5695" s="29"/>
      <c r="U5695" s="29"/>
    </row>
    <row r="5696" spans="1:21" ht="13.5" customHeight="1" x14ac:dyDescent="0.25">
      <c r="A5696" s="39">
        <v>37791</v>
      </c>
      <c r="B5696" s="6"/>
      <c r="C5696" s="6"/>
      <c r="D5696" s="6"/>
      <c r="E5696" s="38">
        <v>9179.5300000000007</v>
      </c>
      <c r="F5696" s="29"/>
      <c r="G5696" s="29"/>
      <c r="H5696" s="29"/>
      <c r="I5696" s="29"/>
      <c r="J5696" s="29"/>
      <c r="K5696" s="29"/>
      <c r="L5696" s="29"/>
      <c r="M5696" s="29"/>
      <c r="N5696" s="29"/>
      <c r="O5696" s="29"/>
      <c r="P5696" s="29"/>
      <c r="Q5696" s="29"/>
      <c r="R5696" s="29"/>
      <c r="S5696" s="29"/>
      <c r="T5696" s="29"/>
      <c r="U5696" s="29"/>
    </row>
    <row r="5697" spans="1:21" ht="13.5" customHeight="1" x14ac:dyDescent="0.25">
      <c r="A5697" s="39">
        <v>37790</v>
      </c>
      <c r="B5697" s="6"/>
      <c r="C5697" s="6"/>
      <c r="D5697" s="6"/>
      <c r="E5697" s="38">
        <v>9293.7999999999993</v>
      </c>
      <c r="F5697" s="29"/>
      <c r="G5697" s="29"/>
      <c r="H5697" s="29"/>
      <c r="I5697" s="29"/>
      <c r="J5697" s="29"/>
      <c r="K5697" s="29"/>
      <c r="L5697" s="29"/>
      <c r="M5697" s="29"/>
      <c r="N5697" s="29"/>
      <c r="O5697" s="29"/>
      <c r="P5697" s="29"/>
      <c r="Q5697" s="29"/>
      <c r="R5697" s="29"/>
      <c r="S5697" s="29"/>
      <c r="T5697" s="29"/>
      <c r="U5697" s="29"/>
    </row>
    <row r="5698" spans="1:21" ht="13.5" customHeight="1" x14ac:dyDescent="0.25">
      <c r="A5698" s="39">
        <v>37789</v>
      </c>
      <c r="B5698" s="6"/>
      <c r="C5698" s="6"/>
      <c r="D5698" s="6"/>
      <c r="E5698" s="38">
        <v>9323.02</v>
      </c>
      <c r="F5698" s="29"/>
      <c r="G5698" s="29"/>
      <c r="H5698" s="29"/>
      <c r="I5698" s="29"/>
      <c r="J5698" s="29"/>
      <c r="K5698" s="29"/>
      <c r="L5698" s="29"/>
      <c r="M5698" s="29"/>
      <c r="N5698" s="29"/>
      <c r="O5698" s="29"/>
      <c r="P5698" s="29"/>
      <c r="Q5698" s="29"/>
      <c r="R5698" s="29"/>
      <c r="S5698" s="29"/>
      <c r="T5698" s="29"/>
      <c r="U5698" s="29"/>
    </row>
    <row r="5699" spans="1:21" ht="13.5" customHeight="1" x14ac:dyDescent="0.25">
      <c r="A5699" s="39">
        <v>37788</v>
      </c>
      <c r="B5699" s="6"/>
      <c r="C5699" s="6"/>
      <c r="D5699" s="6"/>
      <c r="E5699" s="38">
        <v>9318.9599999999991</v>
      </c>
      <c r="F5699" s="29"/>
      <c r="G5699" s="29"/>
      <c r="H5699" s="29"/>
      <c r="I5699" s="29"/>
      <c r="J5699" s="29"/>
      <c r="K5699" s="29"/>
      <c r="L5699" s="29"/>
      <c r="M5699" s="29"/>
      <c r="N5699" s="29"/>
      <c r="O5699" s="29"/>
      <c r="P5699" s="29"/>
      <c r="Q5699" s="29"/>
      <c r="R5699" s="29"/>
      <c r="S5699" s="29"/>
      <c r="T5699" s="29"/>
      <c r="U5699" s="29"/>
    </row>
    <row r="5700" spans="1:21" ht="13.5" customHeight="1" x14ac:dyDescent="0.25">
      <c r="A5700" s="39">
        <v>37785</v>
      </c>
      <c r="B5700" s="6"/>
      <c r="C5700" s="6"/>
      <c r="D5700" s="6"/>
      <c r="E5700" s="38">
        <v>9117.1200000000008</v>
      </c>
      <c r="F5700" s="29"/>
      <c r="G5700" s="29"/>
      <c r="H5700" s="29"/>
      <c r="I5700" s="29"/>
      <c r="J5700" s="29"/>
      <c r="K5700" s="29"/>
      <c r="L5700" s="29"/>
      <c r="M5700" s="29"/>
      <c r="N5700" s="29"/>
      <c r="O5700" s="29"/>
      <c r="P5700" s="29"/>
      <c r="Q5700" s="29"/>
      <c r="R5700" s="29"/>
      <c r="S5700" s="29"/>
      <c r="T5700" s="29"/>
      <c r="U5700" s="29"/>
    </row>
    <row r="5701" spans="1:21" ht="13.5" customHeight="1" x14ac:dyDescent="0.25">
      <c r="A5701" s="39">
        <v>37784</v>
      </c>
      <c r="B5701" s="6"/>
      <c r="C5701" s="6"/>
      <c r="D5701" s="6"/>
      <c r="E5701" s="38">
        <v>9196.5499999999993</v>
      </c>
      <c r="F5701" s="29"/>
      <c r="G5701" s="29"/>
      <c r="H5701" s="29"/>
      <c r="I5701" s="29"/>
      <c r="J5701" s="29"/>
      <c r="K5701" s="29"/>
      <c r="L5701" s="29"/>
      <c r="M5701" s="29"/>
      <c r="N5701" s="29"/>
      <c r="O5701" s="29"/>
      <c r="P5701" s="29"/>
      <c r="Q5701" s="29"/>
      <c r="R5701" s="29"/>
      <c r="S5701" s="29"/>
      <c r="T5701" s="29"/>
      <c r="U5701" s="29"/>
    </row>
    <row r="5702" spans="1:21" ht="13.5" customHeight="1" x14ac:dyDescent="0.25">
      <c r="A5702" s="39">
        <v>37783</v>
      </c>
      <c r="B5702" s="6"/>
      <c r="C5702" s="6"/>
      <c r="D5702" s="6"/>
      <c r="E5702" s="38">
        <v>9183.2199999999993</v>
      </c>
      <c r="F5702" s="29"/>
      <c r="G5702" s="29"/>
      <c r="H5702" s="29"/>
      <c r="I5702" s="29"/>
      <c r="J5702" s="29"/>
      <c r="K5702" s="29"/>
      <c r="L5702" s="29"/>
      <c r="M5702" s="29"/>
      <c r="N5702" s="29"/>
      <c r="O5702" s="29"/>
      <c r="P5702" s="29"/>
      <c r="Q5702" s="29"/>
      <c r="R5702" s="29"/>
      <c r="S5702" s="29"/>
      <c r="T5702" s="29"/>
      <c r="U5702" s="29"/>
    </row>
    <row r="5703" spans="1:21" ht="13.5" customHeight="1" x14ac:dyDescent="0.25">
      <c r="A5703" s="39">
        <v>37782</v>
      </c>
      <c r="B5703" s="6"/>
      <c r="C5703" s="6"/>
      <c r="D5703" s="6"/>
      <c r="E5703" s="38">
        <v>9054.89</v>
      </c>
      <c r="F5703" s="29"/>
      <c r="G5703" s="29"/>
      <c r="H5703" s="29"/>
      <c r="I5703" s="29"/>
      <c r="J5703" s="29"/>
      <c r="K5703" s="29"/>
      <c r="L5703" s="29"/>
      <c r="M5703" s="29"/>
      <c r="N5703" s="29"/>
      <c r="O5703" s="29"/>
      <c r="P5703" s="29"/>
      <c r="Q5703" s="29"/>
      <c r="R5703" s="29"/>
      <c r="S5703" s="29"/>
      <c r="T5703" s="29"/>
      <c r="U5703" s="29"/>
    </row>
    <row r="5704" spans="1:21" ht="13.5" customHeight="1" x14ac:dyDescent="0.25">
      <c r="A5704" s="39">
        <v>37781</v>
      </c>
      <c r="B5704" s="6"/>
      <c r="C5704" s="6"/>
      <c r="D5704" s="6"/>
      <c r="E5704" s="38">
        <v>8980</v>
      </c>
      <c r="F5704" s="29"/>
      <c r="G5704" s="29"/>
      <c r="H5704" s="29"/>
      <c r="I5704" s="29"/>
      <c r="J5704" s="29"/>
      <c r="K5704" s="29"/>
      <c r="L5704" s="29"/>
      <c r="M5704" s="29"/>
      <c r="N5704" s="29"/>
      <c r="O5704" s="29"/>
      <c r="P5704" s="29"/>
      <c r="Q5704" s="29"/>
      <c r="R5704" s="29"/>
      <c r="S5704" s="29"/>
      <c r="T5704" s="29"/>
      <c r="U5704" s="29"/>
    </row>
    <row r="5705" spans="1:21" ht="13.5" customHeight="1" x14ac:dyDescent="0.25">
      <c r="A5705" s="39">
        <v>37778</v>
      </c>
      <c r="B5705" s="6"/>
      <c r="C5705" s="6"/>
      <c r="D5705" s="6"/>
      <c r="E5705" s="38">
        <v>9062.7900000000009</v>
      </c>
      <c r="F5705" s="29"/>
      <c r="G5705" s="29"/>
      <c r="H5705" s="29"/>
      <c r="I5705" s="29"/>
      <c r="J5705" s="29"/>
      <c r="K5705" s="29"/>
      <c r="L5705" s="29"/>
      <c r="M5705" s="29"/>
      <c r="N5705" s="29"/>
      <c r="O5705" s="29"/>
      <c r="P5705" s="29"/>
      <c r="Q5705" s="29"/>
      <c r="R5705" s="29"/>
      <c r="S5705" s="29"/>
      <c r="T5705" s="29"/>
      <c r="U5705" s="29"/>
    </row>
    <row r="5706" spans="1:21" ht="13.5" customHeight="1" x14ac:dyDescent="0.25">
      <c r="A5706" s="39">
        <v>37777</v>
      </c>
      <c r="B5706" s="6"/>
      <c r="C5706" s="6"/>
      <c r="D5706" s="6"/>
      <c r="E5706" s="38">
        <v>9041.2999999999993</v>
      </c>
      <c r="F5706" s="29"/>
      <c r="G5706" s="29"/>
      <c r="H5706" s="29"/>
      <c r="I5706" s="29"/>
      <c r="J5706" s="29"/>
      <c r="K5706" s="29"/>
      <c r="L5706" s="29"/>
      <c r="M5706" s="29"/>
      <c r="N5706" s="29"/>
      <c r="O5706" s="29"/>
      <c r="P5706" s="29"/>
      <c r="Q5706" s="29"/>
      <c r="R5706" s="29"/>
      <c r="S5706" s="29"/>
      <c r="T5706" s="29"/>
      <c r="U5706" s="29"/>
    </row>
    <row r="5707" spans="1:21" ht="13.5" customHeight="1" x14ac:dyDescent="0.25">
      <c r="A5707" s="39">
        <v>37776</v>
      </c>
      <c r="B5707" s="6"/>
      <c r="C5707" s="6"/>
      <c r="D5707" s="6"/>
      <c r="E5707" s="38">
        <v>9038.98</v>
      </c>
      <c r="F5707" s="29"/>
      <c r="G5707" s="29"/>
      <c r="H5707" s="29"/>
      <c r="I5707" s="29"/>
      <c r="J5707" s="29"/>
      <c r="K5707" s="29"/>
      <c r="L5707" s="29"/>
      <c r="M5707" s="29"/>
      <c r="N5707" s="29"/>
      <c r="O5707" s="29"/>
      <c r="P5707" s="29"/>
      <c r="Q5707" s="29"/>
      <c r="R5707" s="29"/>
      <c r="S5707" s="29"/>
      <c r="T5707" s="29"/>
      <c r="U5707" s="29"/>
    </row>
    <row r="5708" spans="1:21" ht="13.5" customHeight="1" x14ac:dyDescent="0.25">
      <c r="A5708" s="39">
        <v>37775</v>
      </c>
      <c r="B5708" s="6"/>
      <c r="C5708" s="6"/>
      <c r="D5708" s="6"/>
      <c r="E5708" s="38">
        <v>8922.9500000000007</v>
      </c>
      <c r="F5708" s="29"/>
      <c r="G5708" s="29"/>
      <c r="H5708" s="29"/>
      <c r="I5708" s="29"/>
      <c r="J5708" s="29"/>
      <c r="K5708" s="29"/>
      <c r="L5708" s="29"/>
      <c r="M5708" s="29"/>
      <c r="N5708" s="29"/>
      <c r="O5708" s="29"/>
      <c r="P5708" s="29"/>
      <c r="Q5708" s="29"/>
      <c r="R5708" s="29"/>
      <c r="S5708" s="29"/>
      <c r="T5708" s="29"/>
      <c r="U5708" s="29"/>
    </row>
    <row r="5709" spans="1:21" ht="13.5" customHeight="1" x14ac:dyDescent="0.25">
      <c r="A5709" s="39">
        <v>37774</v>
      </c>
      <c r="B5709" s="6"/>
      <c r="C5709" s="6"/>
      <c r="D5709" s="6"/>
      <c r="E5709" s="38">
        <v>8897.81</v>
      </c>
      <c r="F5709" s="29"/>
      <c r="G5709" s="29"/>
      <c r="H5709" s="29"/>
      <c r="I5709" s="29"/>
      <c r="J5709" s="29"/>
      <c r="K5709" s="29"/>
      <c r="L5709" s="29"/>
      <c r="M5709" s="29"/>
      <c r="N5709" s="29"/>
      <c r="O5709" s="29"/>
      <c r="P5709" s="29"/>
      <c r="Q5709" s="29"/>
      <c r="R5709" s="29"/>
      <c r="S5709" s="29"/>
      <c r="T5709" s="29"/>
      <c r="U5709" s="29"/>
    </row>
    <row r="5710" spans="1:21" ht="13.5" customHeight="1" x14ac:dyDescent="0.25">
      <c r="A5710" s="39">
        <v>37771</v>
      </c>
      <c r="B5710" s="6"/>
      <c r="C5710" s="6"/>
      <c r="D5710" s="6"/>
      <c r="E5710" s="38">
        <v>8850.26</v>
      </c>
      <c r="F5710" s="29"/>
      <c r="G5710" s="29"/>
      <c r="H5710" s="29"/>
      <c r="I5710" s="29"/>
      <c r="J5710" s="29"/>
      <c r="K5710" s="29"/>
      <c r="L5710" s="29"/>
      <c r="M5710" s="29"/>
      <c r="N5710" s="29"/>
      <c r="O5710" s="29"/>
      <c r="P5710" s="29"/>
      <c r="Q5710" s="29"/>
      <c r="R5710" s="29"/>
      <c r="S5710" s="29"/>
      <c r="T5710" s="29"/>
      <c r="U5710" s="29"/>
    </row>
    <row r="5711" spans="1:21" ht="13.5" customHeight="1" x14ac:dyDescent="0.25">
      <c r="A5711" s="39">
        <v>37770</v>
      </c>
      <c r="B5711" s="6"/>
      <c r="C5711" s="6"/>
      <c r="D5711" s="6"/>
      <c r="E5711" s="38">
        <v>8711.18</v>
      </c>
      <c r="F5711" s="29"/>
      <c r="G5711" s="29"/>
      <c r="H5711" s="29"/>
      <c r="I5711" s="29"/>
      <c r="J5711" s="29"/>
      <c r="K5711" s="29"/>
      <c r="L5711" s="29"/>
      <c r="M5711" s="29"/>
      <c r="N5711" s="29"/>
      <c r="O5711" s="29"/>
      <c r="P5711" s="29"/>
      <c r="Q5711" s="29"/>
      <c r="R5711" s="29"/>
      <c r="S5711" s="29"/>
      <c r="T5711" s="29"/>
      <c r="U5711" s="29"/>
    </row>
    <row r="5712" spans="1:21" ht="13.5" customHeight="1" x14ac:dyDescent="0.25">
      <c r="A5712" s="39">
        <v>37769</v>
      </c>
      <c r="B5712" s="6"/>
      <c r="C5712" s="6"/>
      <c r="D5712" s="6"/>
      <c r="E5712" s="38">
        <v>8793.1200000000008</v>
      </c>
      <c r="F5712" s="29"/>
      <c r="G5712" s="29"/>
      <c r="H5712" s="29"/>
      <c r="I5712" s="29"/>
      <c r="J5712" s="29"/>
      <c r="K5712" s="29"/>
      <c r="L5712" s="29"/>
      <c r="M5712" s="29"/>
      <c r="N5712" s="29"/>
      <c r="O5712" s="29"/>
      <c r="P5712" s="29"/>
      <c r="Q5712" s="29"/>
      <c r="R5712" s="29"/>
      <c r="S5712" s="29"/>
      <c r="T5712" s="29"/>
      <c r="U5712" s="29"/>
    </row>
    <row r="5713" spans="1:21" ht="13.5" customHeight="1" x14ac:dyDescent="0.25">
      <c r="A5713" s="39">
        <v>37768</v>
      </c>
      <c r="B5713" s="6"/>
      <c r="C5713" s="6"/>
      <c r="D5713" s="6"/>
      <c r="E5713" s="38">
        <v>8781.35</v>
      </c>
      <c r="F5713" s="29"/>
      <c r="G5713" s="29"/>
      <c r="H5713" s="29"/>
      <c r="I5713" s="29"/>
      <c r="J5713" s="29"/>
      <c r="K5713" s="29"/>
      <c r="L5713" s="29"/>
      <c r="M5713" s="29"/>
      <c r="N5713" s="29"/>
      <c r="O5713" s="29"/>
      <c r="P5713" s="29"/>
      <c r="Q5713" s="29"/>
      <c r="R5713" s="29"/>
      <c r="S5713" s="29"/>
      <c r="T5713" s="29"/>
      <c r="U5713" s="29"/>
    </row>
    <row r="5714" spans="1:21" ht="13.5" customHeight="1" x14ac:dyDescent="0.25">
      <c r="A5714" s="39">
        <v>37764</v>
      </c>
      <c r="B5714" s="6"/>
      <c r="C5714" s="6"/>
      <c r="D5714" s="6"/>
      <c r="E5714" s="38">
        <v>8601.3799999999992</v>
      </c>
      <c r="F5714" s="29"/>
      <c r="G5714" s="29"/>
      <c r="H5714" s="29"/>
      <c r="I5714" s="29"/>
      <c r="J5714" s="29"/>
      <c r="K5714" s="29"/>
      <c r="L5714" s="29"/>
      <c r="M5714" s="29"/>
      <c r="N5714" s="29"/>
      <c r="O5714" s="29"/>
      <c r="P5714" s="29"/>
      <c r="Q5714" s="29"/>
      <c r="R5714" s="29"/>
      <c r="S5714" s="29"/>
      <c r="T5714" s="29"/>
      <c r="U5714" s="29"/>
    </row>
    <row r="5715" spans="1:21" ht="13.5" customHeight="1" x14ac:dyDescent="0.25">
      <c r="A5715" s="39">
        <v>37763</v>
      </c>
      <c r="B5715" s="6"/>
      <c r="C5715" s="6"/>
      <c r="D5715" s="6"/>
      <c r="E5715" s="38">
        <v>8594.02</v>
      </c>
      <c r="F5715" s="29"/>
      <c r="G5715" s="29"/>
      <c r="H5715" s="29"/>
      <c r="I5715" s="29"/>
      <c r="J5715" s="29"/>
      <c r="K5715" s="29"/>
      <c r="L5715" s="29"/>
      <c r="M5715" s="29"/>
      <c r="N5715" s="29"/>
      <c r="O5715" s="29"/>
      <c r="P5715" s="29"/>
      <c r="Q5715" s="29"/>
      <c r="R5715" s="29"/>
      <c r="S5715" s="29"/>
      <c r="T5715" s="29"/>
      <c r="U5715" s="29"/>
    </row>
    <row r="5716" spans="1:21" ht="13.5" customHeight="1" x14ac:dyDescent="0.25">
      <c r="A5716" s="39">
        <v>37762</v>
      </c>
      <c r="B5716" s="6"/>
      <c r="C5716" s="6"/>
      <c r="D5716" s="6"/>
      <c r="E5716" s="38">
        <v>8516.43</v>
      </c>
      <c r="F5716" s="29"/>
      <c r="G5716" s="29"/>
      <c r="H5716" s="29"/>
      <c r="I5716" s="29"/>
      <c r="J5716" s="29"/>
      <c r="K5716" s="29"/>
      <c r="L5716" s="29"/>
      <c r="M5716" s="29"/>
      <c r="N5716" s="29"/>
      <c r="O5716" s="29"/>
      <c r="P5716" s="29"/>
      <c r="Q5716" s="29"/>
      <c r="R5716" s="29"/>
      <c r="S5716" s="29"/>
      <c r="T5716" s="29"/>
      <c r="U5716" s="29"/>
    </row>
    <row r="5717" spans="1:21" ht="13.5" customHeight="1" x14ac:dyDescent="0.25">
      <c r="A5717" s="39">
        <v>37761</v>
      </c>
      <c r="B5717" s="6"/>
      <c r="C5717" s="6"/>
      <c r="D5717" s="6"/>
      <c r="E5717" s="38">
        <v>8491.36</v>
      </c>
      <c r="F5717" s="29"/>
      <c r="G5717" s="29"/>
      <c r="H5717" s="29"/>
      <c r="I5717" s="29"/>
      <c r="J5717" s="29"/>
      <c r="K5717" s="29"/>
      <c r="L5717" s="29"/>
      <c r="M5717" s="29"/>
      <c r="N5717" s="29"/>
      <c r="O5717" s="29"/>
      <c r="P5717" s="29"/>
      <c r="Q5717" s="29"/>
      <c r="R5717" s="29"/>
      <c r="S5717" s="29"/>
      <c r="T5717" s="29"/>
      <c r="U5717" s="29"/>
    </row>
    <row r="5718" spans="1:21" ht="13.5" customHeight="1" x14ac:dyDescent="0.25">
      <c r="A5718" s="39">
        <v>37760</v>
      </c>
      <c r="B5718" s="6"/>
      <c r="C5718" s="6"/>
      <c r="D5718" s="6"/>
      <c r="E5718" s="38">
        <v>8493.39</v>
      </c>
      <c r="F5718" s="29"/>
      <c r="G5718" s="29"/>
      <c r="H5718" s="29"/>
      <c r="I5718" s="29"/>
      <c r="J5718" s="29"/>
      <c r="K5718" s="29"/>
      <c r="L5718" s="29"/>
      <c r="M5718" s="29"/>
      <c r="N5718" s="29"/>
      <c r="O5718" s="29"/>
      <c r="P5718" s="29"/>
      <c r="Q5718" s="29"/>
      <c r="R5718" s="29"/>
      <c r="S5718" s="29"/>
      <c r="T5718" s="29"/>
      <c r="U5718" s="29"/>
    </row>
    <row r="5719" spans="1:21" ht="13.5" customHeight="1" x14ac:dyDescent="0.25">
      <c r="A5719" s="39">
        <v>37757</v>
      </c>
      <c r="B5719" s="6"/>
      <c r="C5719" s="6"/>
      <c r="D5719" s="6"/>
      <c r="E5719" s="38">
        <v>8678.9699999999993</v>
      </c>
      <c r="F5719" s="29"/>
      <c r="G5719" s="29"/>
      <c r="H5719" s="29"/>
      <c r="I5719" s="29"/>
      <c r="J5719" s="29"/>
      <c r="K5719" s="29"/>
      <c r="L5719" s="29"/>
      <c r="M5719" s="29"/>
      <c r="N5719" s="29"/>
      <c r="O5719" s="29"/>
      <c r="P5719" s="29"/>
      <c r="Q5719" s="29"/>
      <c r="R5719" s="29"/>
      <c r="S5719" s="29"/>
      <c r="T5719" s="29"/>
      <c r="U5719" s="29"/>
    </row>
    <row r="5720" spans="1:21" ht="13.5" customHeight="1" x14ac:dyDescent="0.25">
      <c r="A5720" s="39">
        <v>37756</v>
      </c>
      <c r="B5720" s="6"/>
      <c r="C5720" s="6"/>
      <c r="D5720" s="6"/>
      <c r="E5720" s="38">
        <v>8713.14</v>
      </c>
      <c r="F5720" s="29"/>
      <c r="G5720" s="29"/>
      <c r="H5720" s="29"/>
      <c r="I5720" s="29"/>
      <c r="J5720" s="29"/>
      <c r="K5720" s="29"/>
      <c r="L5720" s="29"/>
      <c r="M5720" s="29"/>
      <c r="N5720" s="29"/>
      <c r="O5720" s="29"/>
      <c r="P5720" s="29"/>
      <c r="Q5720" s="29"/>
      <c r="R5720" s="29"/>
      <c r="S5720" s="29"/>
      <c r="T5720" s="29"/>
      <c r="U5720" s="29"/>
    </row>
    <row r="5721" spans="1:21" ht="13.5" customHeight="1" x14ac:dyDescent="0.25">
      <c r="A5721" s="39">
        <v>37755</v>
      </c>
      <c r="B5721" s="6"/>
      <c r="C5721" s="6"/>
      <c r="D5721" s="6"/>
      <c r="E5721" s="38">
        <v>8647.82</v>
      </c>
      <c r="F5721" s="29"/>
      <c r="G5721" s="29"/>
      <c r="H5721" s="29"/>
      <c r="I5721" s="29"/>
      <c r="J5721" s="29"/>
      <c r="K5721" s="29"/>
      <c r="L5721" s="29"/>
      <c r="M5721" s="29"/>
      <c r="N5721" s="29"/>
      <c r="O5721" s="29"/>
      <c r="P5721" s="29"/>
      <c r="Q5721" s="29"/>
      <c r="R5721" s="29"/>
      <c r="S5721" s="29"/>
      <c r="T5721" s="29"/>
      <c r="U5721" s="29"/>
    </row>
    <row r="5722" spans="1:21" ht="13.5" customHeight="1" x14ac:dyDescent="0.25">
      <c r="A5722" s="39">
        <v>37754</v>
      </c>
      <c r="B5722" s="6"/>
      <c r="C5722" s="6"/>
      <c r="D5722" s="6"/>
      <c r="E5722" s="38">
        <v>8679.25</v>
      </c>
      <c r="F5722" s="29"/>
      <c r="G5722" s="29"/>
      <c r="H5722" s="29"/>
      <c r="I5722" s="29"/>
      <c r="J5722" s="29"/>
      <c r="K5722" s="29"/>
      <c r="L5722" s="29"/>
      <c r="M5722" s="29"/>
      <c r="N5722" s="29"/>
      <c r="O5722" s="29"/>
      <c r="P5722" s="29"/>
      <c r="Q5722" s="29"/>
      <c r="R5722" s="29"/>
      <c r="S5722" s="29"/>
      <c r="T5722" s="29"/>
      <c r="U5722" s="29"/>
    </row>
    <row r="5723" spans="1:21" ht="13.5" customHeight="1" x14ac:dyDescent="0.25">
      <c r="A5723" s="39">
        <v>37753</v>
      </c>
      <c r="B5723" s="6"/>
      <c r="C5723" s="6"/>
      <c r="D5723" s="6"/>
      <c r="E5723" s="38">
        <v>8726.73</v>
      </c>
      <c r="F5723" s="29"/>
      <c r="G5723" s="29"/>
      <c r="H5723" s="29"/>
      <c r="I5723" s="29"/>
      <c r="J5723" s="29"/>
      <c r="K5723" s="29"/>
      <c r="L5723" s="29"/>
      <c r="M5723" s="29"/>
      <c r="N5723" s="29"/>
      <c r="O5723" s="29"/>
      <c r="P5723" s="29"/>
      <c r="Q5723" s="29"/>
      <c r="R5723" s="29"/>
      <c r="S5723" s="29"/>
      <c r="T5723" s="29"/>
      <c r="U5723" s="29"/>
    </row>
    <row r="5724" spans="1:21" ht="13.5" customHeight="1" x14ac:dyDescent="0.25">
      <c r="A5724" s="39">
        <v>37750</v>
      </c>
      <c r="B5724" s="6"/>
      <c r="C5724" s="6"/>
      <c r="D5724" s="6"/>
      <c r="E5724" s="38">
        <v>8604.6</v>
      </c>
      <c r="F5724" s="29"/>
      <c r="G5724" s="29"/>
      <c r="H5724" s="29"/>
      <c r="I5724" s="29"/>
      <c r="J5724" s="29"/>
      <c r="K5724" s="29"/>
      <c r="L5724" s="29"/>
      <c r="M5724" s="29"/>
      <c r="N5724" s="29"/>
      <c r="O5724" s="29"/>
      <c r="P5724" s="29"/>
      <c r="Q5724" s="29"/>
      <c r="R5724" s="29"/>
      <c r="S5724" s="29"/>
      <c r="T5724" s="29"/>
      <c r="U5724" s="29"/>
    </row>
    <row r="5725" spans="1:21" ht="13.5" customHeight="1" x14ac:dyDescent="0.25">
      <c r="A5725" s="39">
        <v>37749</v>
      </c>
      <c r="B5725" s="6"/>
      <c r="C5725" s="6"/>
      <c r="D5725" s="6"/>
      <c r="E5725" s="38">
        <v>8491.2199999999993</v>
      </c>
      <c r="F5725" s="29"/>
      <c r="G5725" s="29"/>
      <c r="H5725" s="29"/>
      <c r="I5725" s="29"/>
      <c r="J5725" s="29"/>
      <c r="K5725" s="29"/>
      <c r="L5725" s="29"/>
      <c r="M5725" s="29"/>
      <c r="N5725" s="29"/>
      <c r="O5725" s="29"/>
      <c r="P5725" s="29"/>
      <c r="Q5725" s="29"/>
      <c r="R5725" s="29"/>
      <c r="S5725" s="29"/>
      <c r="T5725" s="29"/>
      <c r="U5725" s="29"/>
    </row>
    <row r="5726" spans="1:21" ht="13.5" customHeight="1" x14ac:dyDescent="0.25">
      <c r="A5726" s="39">
        <v>37748</v>
      </c>
      <c r="B5726" s="6"/>
      <c r="C5726" s="6"/>
      <c r="D5726" s="6"/>
      <c r="E5726" s="38">
        <v>8560.6299999999992</v>
      </c>
      <c r="F5726" s="29"/>
      <c r="G5726" s="29"/>
      <c r="H5726" s="29"/>
      <c r="I5726" s="29"/>
      <c r="J5726" s="29"/>
      <c r="K5726" s="29"/>
      <c r="L5726" s="29"/>
      <c r="M5726" s="29"/>
      <c r="N5726" s="29"/>
      <c r="O5726" s="29"/>
      <c r="P5726" s="29"/>
      <c r="Q5726" s="29"/>
      <c r="R5726" s="29"/>
      <c r="S5726" s="29"/>
      <c r="T5726" s="29"/>
      <c r="U5726" s="29"/>
    </row>
    <row r="5727" spans="1:21" ht="13.5" customHeight="1" x14ac:dyDescent="0.25">
      <c r="A5727" s="39">
        <v>37747</v>
      </c>
      <c r="B5727" s="6"/>
      <c r="C5727" s="6"/>
      <c r="D5727" s="6"/>
      <c r="E5727" s="38">
        <v>8588.36</v>
      </c>
      <c r="F5727" s="29"/>
      <c r="G5727" s="29"/>
      <c r="H5727" s="29"/>
      <c r="I5727" s="29"/>
      <c r="J5727" s="29"/>
      <c r="K5727" s="29"/>
      <c r="L5727" s="29"/>
      <c r="M5727" s="29"/>
      <c r="N5727" s="29"/>
      <c r="O5727" s="29"/>
      <c r="P5727" s="29"/>
      <c r="Q5727" s="29"/>
      <c r="R5727" s="29"/>
      <c r="S5727" s="29"/>
      <c r="T5727" s="29"/>
      <c r="U5727" s="29"/>
    </row>
    <row r="5728" spans="1:21" ht="13.5" customHeight="1" x14ac:dyDescent="0.25">
      <c r="A5728" s="39">
        <v>37746</v>
      </c>
      <c r="B5728" s="6"/>
      <c r="C5728" s="6"/>
      <c r="D5728" s="6"/>
      <c r="E5728" s="38">
        <v>8531.57</v>
      </c>
      <c r="F5728" s="29"/>
      <c r="G5728" s="29"/>
      <c r="H5728" s="29"/>
      <c r="I5728" s="29"/>
      <c r="J5728" s="29"/>
      <c r="K5728" s="29"/>
      <c r="L5728" s="29"/>
      <c r="M5728" s="29"/>
      <c r="N5728" s="29"/>
      <c r="O5728" s="29"/>
      <c r="P5728" s="29"/>
      <c r="Q5728" s="29"/>
      <c r="R5728" s="29"/>
      <c r="S5728" s="29"/>
      <c r="T5728" s="29"/>
      <c r="U5728" s="29"/>
    </row>
    <row r="5729" spans="1:21" ht="13.5" customHeight="1" x14ac:dyDescent="0.25">
      <c r="A5729" s="39">
        <v>37743</v>
      </c>
      <c r="B5729" s="6"/>
      <c r="C5729" s="6"/>
      <c r="D5729" s="6"/>
      <c r="E5729" s="38">
        <v>8582.68</v>
      </c>
      <c r="F5729" s="29"/>
      <c r="G5729" s="29"/>
      <c r="H5729" s="29"/>
      <c r="I5729" s="29"/>
      <c r="J5729" s="29"/>
      <c r="K5729" s="29"/>
      <c r="L5729" s="29"/>
      <c r="M5729" s="29"/>
      <c r="N5729" s="29"/>
      <c r="O5729" s="29"/>
      <c r="P5729" s="29"/>
      <c r="Q5729" s="29"/>
      <c r="R5729" s="29"/>
      <c r="S5729" s="29"/>
      <c r="T5729" s="29"/>
      <c r="U5729" s="29"/>
    </row>
    <row r="5730" spans="1:21" ht="13.5" customHeight="1" x14ac:dyDescent="0.25">
      <c r="A5730" s="39">
        <v>37742</v>
      </c>
      <c r="B5730" s="6"/>
      <c r="C5730" s="6"/>
      <c r="D5730" s="6"/>
      <c r="E5730" s="38">
        <v>8454.25</v>
      </c>
      <c r="F5730" s="29"/>
      <c r="G5730" s="29"/>
      <c r="H5730" s="29"/>
      <c r="I5730" s="29"/>
      <c r="J5730" s="29"/>
      <c r="K5730" s="29"/>
      <c r="L5730" s="29"/>
      <c r="M5730" s="29"/>
      <c r="N5730" s="29"/>
      <c r="O5730" s="29"/>
      <c r="P5730" s="29"/>
      <c r="Q5730" s="29"/>
      <c r="R5730" s="29"/>
      <c r="S5730" s="29"/>
      <c r="T5730" s="29"/>
      <c r="U5730" s="29"/>
    </row>
    <row r="5731" spans="1:21" ht="13.5" customHeight="1" x14ac:dyDescent="0.25">
      <c r="A5731" s="39">
        <v>37741</v>
      </c>
      <c r="B5731" s="6"/>
      <c r="C5731" s="6"/>
      <c r="D5731" s="6"/>
      <c r="E5731" s="38">
        <v>8480.09</v>
      </c>
      <c r="F5731" s="29"/>
      <c r="G5731" s="29"/>
      <c r="H5731" s="29"/>
      <c r="I5731" s="29"/>
      <c r="J5731" s="29"/>
      <c r="K5731" s="29"/>
      <c r="L5731" s="29"/>
      <c r="M5731" s="29"/>
      <c r="N5731" s="29"/>
      <c r="O5731" s="29"/>
      <c r="P5731" s="29"/>
      <c r="Q5731" s="29"/>
      <c r="R5731" s="29"/>
      <c r="S5731" s="29"/>
      <c r="T5731" s="29"/>
      <c r="U5731" s="29"/>
    </row>
    <row r="5732" spans="1:21" ht="13.5" customHeight="1" x14ac:dyDescent="0.25">
      <c r="A5732" s="39">
        <v>37740</v>
      </c>
      <c r="B5732" s="6"/>
      <c r="C5732" s="6"/>
      <c r="D5732" s="6"/>
      <c r="E5732" s="38">
        <v>8502.99</v>
      </c>
      <c r="F5732" s="29"/>
      <c r="G5732" s="29"/>
      <c r="H5732" s="29"/>
      <c r="I5732" s="29"/>
      <c r="J5732" s="29"/>
      <c r="K5732" s="29"/>
      <c r="L5732" s="29"/>
      <c r="M5732" s="29"/>
      <c r="N5732" s="29"/>
      <c r="O5732" s="29"/>
      <c r="P5732" s="29"/>
      <c r="Q5732" s="29"/>
      <c r="R5732" s="29"/>
      <c r="S5732" s="29"/>
      <c r="T5732" s="29"/>
      <c r="U5732" s="29"/>
    </row>
    <row r="5733" spans="1:21" ht="13.5" customHeight="1" x14ac:dyDescent="0.25">
      <c r="A5733" s="39">
        <v>37739</v>
      </c>
      <c r="B5733" s="6"/>
      <c r="C5733" s="6"/>
      <c r="D5733" s="6"/>
      <c r="E5733" s="38">
        <v>8471.61</v>
      </c>
      <c r="F5733" s="29"/>
      <c r="G5733" s="29"/>
      <c r="H5733" s="29"/>
      <c r="I5733" s="29"/>
      <c r="J5733" s="29"/>
      <c r="K5733" s="29"/>
      <c r="L5733" s="29"/>
      <c r="M5733" s="29"/>
      <c r="N5733" s="29"/>
      <c r="O5733" s="29"/>
      <c r="P5733" s="29"/>
      <c r="Q5733" s="29"/>
      <c r="R5733" s="29"/>
      <c r="S5733" s="29"/>
      <c r="T5733" s="29"/>
      <c r="U5733" s="29"/>
    </row>
    <row r="5734" spans="1:21" ht="13.5" customHeight="1" x14ac:dyDescent="0.25">
      <c r="A5734" s="39">
        <v>37736</v>
      </c>
      <c r="B5734" s="6"/>
      <c r="C5734" s="6"/>
      <c r="D5734" s="6"/>
      <c r="E5734" s="38">
        <v>8306.35</v>
      </c>
      <c r="F5734" s="29"/>
      <c r="G5734" s="29"/>
      <c r="H5734" s="29"/>
      <c r="I5734" s="29"/>
      <c r="J5734" s="29"/>
      <c r="K5734" s="29"/>
      <c r="L5734" s="29"/>
      <c r="M5734" s="29"/>
      <c r="N5734" s="29"/>
      <c r="O5734" s="29"/>
      <c r="P5734" s="29"/>
      <c r="Q5734" s="29"/>
      <c r="R5734" s="29"/>
      <c r="S5734" s="29"/>
      <c r="T5734" s="29"/>
      <c r="U5734" s="29"/>
    </row>
    <row r="5735" spans="1:21" ht="13.5" customHeight="1" x14ac:dyDescent="0.25">
      <c r="A5735" s="39">
        <v>37735</v>
      </c>
      <c r="B5735" s="6"/>
      <c r="C5735" s="6"/>
      <c r="D5735" s="6"/>
      <c r="E5735" s="38">
        <v>8440.0400000000009</v>
      </c>
      <c r="F5735" s="29"/>
      <c r="G5735" s="29"/>
      <c r="H5735" s="29"/>
      <c r="I5735" s="29"/>
      <c r="J5735" s="29"/>
      <c r="K5735" s="29"/>
      <c r="L5735" s="29"/>
      <c r="M5735" s="29"/>
      <c r="N5735" s="29"/>
      <c r="O5735" s="29"/>
      <c r="P5735" s="29"/>
      <c r="Q5735" s="29"/>
      <c r="R5735" s="29"/>
      <c r="S5735" s="29"/>
      <c r="T5735" s="29"/>
      <c r="U5735" s="29"/>
    </row>
    <row r="5736" spans="1:21" ht="13.5" customHeight="1" x14ac:dyDescent="0.25">
      <c r="A5736" s="39">
        <v>37734</v>
      </c>
      <c r="B5736" s="6"/>
      <c r="C5736" s="6"/>
      <c r="D5736" s="6"/>
      <c r="E5736" s="38">
        <v>8515.66</v>
      </c>
      <c r="F5736" s="29"/>
      <c r="G5736" s="29"/>
      <c r="H5736" s="29"/>
      <c r="I5736" s="29"/>
      <c r="J5736" s="29"/>
      <c r="K5736" s="29"/>
      <c r="L5736" s="29"/>
      <c r="M5736" s="29"/>
      <c r="N5736" s="29"/>
      <c r="O5736" s="29"/>
      <c r="P5736" s="29"/>
      <c r="Q5736" s="29"/>
      <c r="R5736" s="29"/>
      <c r="S5736" s="29"/>
      <c r="T5736" s="29"/>
      <c r="U5736" s="29"/>
    </row>
    <row r="5737" spans="1:21" ht="13.5" customHeight="1" x14ac:dyDescent="0.25">
      <c r="A5737" s="39">
        <v>37733</v>
      </c>
      <c r="B5737" s="6"/>
      <c r="C5737" s="6"/>
      <c r="D5737" s="6"/>
      <c r="E5737" s="38">
        <v>8484.99</v>
      </c>
      <c r="F5737" s="29"/>
      <c r="G5737" s="29"/>
      <c r="H5737" s="29"/>
      <c r="I5737" s="29"/>
      <c r="J5737" s="29"/>
      <c r="K5737" s="29"/>
      <c r="L5737" s="29"/>
      <c r="M5737" s="29"/>
      <c r="N5737" s="29"/>
      <c r="O5737" s="29"/>
      <c r="P5737" s="29"/>
      <c r="Q5737" s="29"/>
      <c r="R5737" s="29"/>
      <c r="S5737" s="29"/>
      <c r="T5737" s="29"/>
      <c r="U5737" s="29"/>
    </row>
    <row r="5738" spans="1:21" ht="13.5" customHeight="1" x14ac:dyDescent="0.25">
      <c r="A5738" s="39">
        <v>37732</v>
      </c>
      <c r="B5738" s="6"/>
      <c r="C5738" s="6"/>
      <c r="D5738" s="6"/>
      <c r="E5738" s="38">
        <v>8328.9</v>
      </c>
      <c r="F5738" s="29"/>
      <c r="G5738" s="29"/>
      <c r="H5738" s="29"/>
      <c r="I5738" s="29"/>
      <c r="J5738" s="29"/>
      <c r="K5738" s="29"/>
      <c r="L5738" s="29"/>
      <c r="M5738" s="29"/>
      <c r="N5738" s="29"/>
      <c r="O5738" s="29"/>
      <c r="P5738" s="29"/>
      <c r="Q5738" s="29"/>
      <c r="R5738" s="29"/>
      <c r="S5738" s="29"/>
      <c r="T5738" s="29"/>
      <c r="U5738" s="29"/>
    </row>
    <row r="5739" spans="1:21" ht="13.5" customHeight="1" x14ac:dyDescent="0.25">
      <c r="A5739" s="39">
        <v>37728</v>
      </c>
      <c r="B5739" s="6"/>
      <c r="C5739" s="6"/>
      <c r="D5739" s="6"/>
      <c r="E5739" s="38">
        <v>8337.65</v>
      </c>
      <c r="F5739" s="29"/>
      <c r="G5739" s="29"/>
      <c r="H5739" s="29"/>
      <c r="I5739" s="29"/>
      <c r="J5739" s="29"/>
      <c r="K5739" s="29"/>
      <c r="L5739" s="29"/>
      <c r="M5739" s="29"/>
      <c r="N5739" s="29"/>
      <c r="O5739" s="29"/>
      <c r="P5739" s="29"/>
      <c r="Q5739" s="29"/>
      <c r="R5739" s="29"/>
      <c r="S5739" s="29"/>
      <c r="T5739" s="29"/>
      <c r="U5739" s="29"/>
    </row>
    <row r="5740" spans="1:21" ht="13.5" customHeight="1" x14ac:dyDescent="0.25">
      <c r="A5740" s="39">
        <v>37727</v>
      </c>
      <c r="B5740" s="6"/>
      <c r="C5740" s="6"/>
      <c r="D5740" s="6"/>
      <c r="E5740" s="38">
        <v>8257.61</v>
      </c>
      <c r="F5740" s="29"/>
      <c r="G5740" s="29"/>
      <c r="H5740" s="29"/>
      <c r="I5740" s="29"/>
      <c r="J5740" s="29"/>
      <c r="K5740" s="29"/>
      <c r="L5740" s="29"/>
      <c r="M5740" s="29"/>
      <c r="N5740" s="29"/>
      <c r="O5740" s="29"/>
      <c r="P5740" s="29"/>
      <c r="Q5740" s="29"/>
      <c r="R5740" s="29"/>
      <c r="S5740" s="29"/>
      <c r="T5740" s="29"/>
      <c r="U5740" s="29"/>
    </row>
    <row r="5741" spans="1:21" ht="13.5" customHeight="1" x14ac:dyDescent="0.25">
      <c r="A5741" s="39">
        <v>37726</v>
      </c>
      <c r="B5741" s="6"/>
      <c r="C5741" s="6"/>
      <c r="D5741" s="6"/>
      <c r="E5741" s="38">
        <v>8402.36</v>
      </c>
      <c r="F5741" s="29"/>
      <c r="G5741" s="29"/>
      <c r="H5741" s="29"/>
      <c r="I5741" s="29"/>
      <c r="J5741" s="29"/>
      <c r="K5741" s="29"/>
      <c r="L5741" s="29"/>
      <c r="M5741" s="29"/>
      <c r="N5741" s="29"/>
      <c r="O5741" s="29"/>
      <c r="P5741" s="29"/>
      <c r="Q5741" s="29"/>
      <c r="R5741" s="29"/>
      <c r="S5741" s="29"/>
      <c r="T5741" s="29"/>
      <c r="U5741" s="29"/>
    </row>
    <row r="5742" spans="1:21" ht="13.5" customHeight="1" x14ac:dyDescent="0.25">
      <c r="A5742" s="39">
        <v>37725</v>
      </c>
      <c r="B5742" s="6"/>
      <c r="C5742" s="6"/>
      <c r="D5742" s="6"/>
      <c r="E5742" s="38">
        <v>8351.1</v>
      </c>
      <c r="F5742" s="29"/>
      <c r="G5742" s="29"/>
      <c r="H5742" s="29"/>
      <c r="I5742" s="29"/>
      <c r="J5742" s="29"/>
      <c r="K5742" s="29"/>
      <c r="L5742" s="29"/>
      <c r="M5742" s="29"/>
      <c r="N5742" s="29"/>
      <c r="O5742" s="29"/>
      <c r="P5742" s="29"/>
      <c r="Q5742" s="29"/>
      <c r="R5742" s="29"/>
      <c r="S5742" s="29"/>
      <c r="T5742" s="29"/>
      <c r="U5742" s="29"/>
    </row>
    <row r="5743" spans="1:21" ht="13.5" customHeight="1" x14ac:dyDescent="0.25">
      <c r="A5743" s="39">
        <v>37722</v>
      </c>
      <c r="B5743" s="6"/>
      <c r="C5743" s="6"/>
      <c r="D5743" s="6"/>
      <c r="E5743" s="38">
        <v>8203.41</v>
      </c>
      <c r="F5743" s="29"/>
      <c r="G5743" s="29"/>
      <c r="H5743" s="29"/>
      <c r="I5743" s="29"/>
      <c r="J5743" s="29"/>
      <c r="K5743" s="29"/>
      <c r="L5743" s="29"/>
      <c r="M5743" s="29"/>
      <c r="N5743" s="29"/>
      <c r="O5743" s="29"/>
      <c r="P5743" s="29"/>
      <c r="Q5743" s="29"/>
      <c r="R5743" s="29"/>
      <c r="S5743" s="29"/>
      <c r="T5743" s="29"/>
      <c r="U5743" s="29"/>
    </row>
    <row r="5744" spans="1:21" ht="13.5" customHeight="1" x14ac:dyDescent="0.25">
      <c r="A5744" s="39">
        <v>37721</v>
      </c>
      <c r="B5744" s="6"/>
      <c r="C5744" s="6"/>
      <c r="D5744" s="6"/>
      <c r="E5744" s="38">
        <v>8221.33</v>
      </c>
      <c r="F5744" s="29"/>
      <c r="G5744" s="29"/>
      <c r="H5744" s="29"/>
      <c r="I5744" s="29"/>
      <c r="J5744" s="29"/>
      <c r="K5744" s="29"/>
      <c r="L5744" s="29"/>
      <c r="M5744" s="29"/>
      <c r="N5744" s="29"/>
      <c r="O5744" s="29"/>
      <c r="P5744" s="29"/>
      <c r="Q5744" s="29"/>
      <c r="R5744" s="29"/>
      <c r="S5744" s="29"/>
      <c r="T5744" s="29"/>
      <c r="U5744" s="29"/>
    </row>
    <row r="5745" spans="1:21" ht="13.5" customHeight="1" x14ac:dyDescent="0.25">
      <c r="A5745" s="39">
        <v>37720</v>
      </c>
      <c r="B5745" s="6"/>
      <c r="C5745" s="6"/>
      <c r="D5745" s="6"/>
      <c r="E5745" s="38">
        <v>8197.94</v>
      </c>
      <c r="F5745" s="29"/>
      <c r="G5745" s="29"/>
      <c r="H5745" s="29"/>
      <c r="I5745" s="29"/>
      <c r="J5745" s="29"/>
      <c r="K5745" s="29"/>
      <c r="L5745" s="29"/>
      <c r="M5745" s="29"/>
      <c r="N5745" s="29"/>
      <c r="O5745" s="29"/>
      <c r="P5745" s="29"/>
      <c r="Q5745" s="29"/>
      <c r="R5745" s="29"/>
      <c r="S5745" s="29"/>
      <c r="T5745" s="29"/>
      <c r="U5745" s="29"/>
    </row>
    <row r="5746" spans="1:21" ht="13.5" customHeight="1" x14ac:dyDescent="0.25">
      <c r="A5746" s="39">
        <v>37719</v>
      </c>
      <c r="B5746" s="6"/>
      <c r="C5746" s="6"/>
      <c r="D5746" s="6"/>
      <c r="E5746" s="38">
        <v>8298.92</v>
      </c>
      <c r="F5746" s="29"/>
      <c r="G5746" s="29"/>
      <c r="H5746" s="29"/>
      <c r="I5746" s="29"/>
      <c r="J5746" s="29"/>
      <c r="K5746" s="29"/>
      <c r="L5746" s="29"/>
      <c r="M5746" s="29"/>
      <c r="N5746" s="29"/>
      <c r="O5746" s="29"/>
      <c r="P5746" s="29"/>
      <c r="Q5746" s="29"/>
      <c r="R5746" s="29"/>
      <c r="S5746" s="29"/>
      <c r="T5746" s="29"/>
      <c r="U5746" s="29"/>
    </row>
    <row r="5747" spans="1:21" ht="13.5" customHeight="1" x14ac:dyDescent="0.25">
      <c r="A5747" s="39">
        <v>37718</v>
      </c>
      <c r="B5747" s="6"/>
      <c r="C5747" s="6"/>
      <c r="D5747" s="6"/>
      <c r="E5747" s="38">
        <v>8300.41</v>
      </c>
      <c r="F5747" s="29"/>
      <c r="G5747" s="29"/>
      <c r="H5747" s="29"/>
      <c r="I5747" s="29"/>
      <c r="J5747" s="29"/>
      <c r="K5747" s="29"/>
      <c r="L5747" s="29"/>
      <c r="M5747" s="29"/>
      <c r="N5747" s="29"/>
      <c r="O5747" s="29"/>
      <c r="P5747" s="29"/>
      <c r="Q5747" s="29"/>
      <c r="R5747" s="29"/>
      <c r="S5747" s="29"/>
      <c r="T5747" s="29"/>
      <c r="U5747" s="29"/>
    </row>
    <row r="5748" spans="1:21" ht="13.5" customHeight="1" x14ac:dyDescent="0.25">
      <c r="A5748" s="39">
        <v>37715</v>
      </c>
      <c r="B5748" s="6"/>
      <c r="C5748" s="6"/>
      <c r="D5748" s="6"/>
      <c r="E5748" s="38">
        <v>8277.15</v>
      </c>
      <c r="F5748" s="29"/>
      <c r="G5748" s="29"/>
      <c r="H5748" s="29"/>
      <c r="I5748" s="29"/>
      <c r="J5748" s="29"/>
      <c r="K5748" s="29"/>
      <c r="L5748" s="29"/>
      <c r="M5748" s="29"/>
      <c r="N5748" s="29"/>
      <c r="O5748" s="29"/>
      <c r="P5748" s="29"/>
      <c r="Q5748" s="29"/>
      <c r="R5748" s="29"/>
      <c r="S5748" s="29"/>
      <c r="T5748" s="29"/>
      <c r="U5748" s="29"/>
    </row>
    <row r="5749" spans="1:21" ht="13.5" customHeight="1" x14ac:dyDescent="0.25">
      <c r="A5749" s="39">
        <v>37714</v>
      </c>
      <c r="B5749" s="6"/>
      <c r="C5749" s="6"/>
      <c r="D5749" s="6"/>
      <c r="E5749" s="38">
        <v>8240.3799999999992</v>
      </c>
      <c r="F5749" s="29"/>
      <c r="G5749" s="29"/>
      <c r="H5749" s="29"/>
      <c r="I5749" s="29"/>
      <c r="J5749" s="29"/>
      <c r="K5749" s="29"/>
      <c r="L5749" s="29"/>
      <c r="M5749" s="29"/>
      <c r="N5749" s="29"/>
      <c r="O5749" s="29"/>
      <c r="P5749" s="29"/>
      <c r="Q5749" s="29"/>
      <c r="R5749" s="29"/>
      <c r="S5749" s="29"/>
      <c r="T5749" s="29"/>
      <c r="U5749" s="29"/>
    </row>
    <row r="5750" spans="1:21" ht="13.5" customHeight="1" x14ac:dyDescent="0.25">
      <c r="A5750" s="39">
        <v>37713</v>
      </c>
      <c r="B5750" s="6"/>
      <c r="C5750" s="6"/>
      <c r="D5750" s="6"/>
      <c r="E5750" s="38">
        <v>8285.06</v>
      </c>
      <c r="F5750" s="29"/>
      <c r="G5750" s="29"/>
      <c r="H5750" s="29"/>
      <c r="I5750" s="29"/>
      <c r="J5750" s="29"/>
      <c r="K5750" s="29"/>
      <c r="L5750" s="29"/>
      <c r="M5750" s="29"/>
      <c r="N5750" s="29"/>
      <c r="O5750" s="29"/>
      <c r="P5750" s="29"/>
      <c r="Q5750" s="29"/>
      <c r="R5750" s="29"/>
      <c r="S5750" s="29"/>
      <c r="T5750" s="29"/>
      <c r="U5750" s="29"/>
    </row>
    <row r="5751" spans="1:21" ht="13.5" customHeight="1" x14ac:dyDescent="0.25">
      <c r="A5751" s="39">
        <v>37712</v>
      </c>
      <c r="B5751" s="6"/>
      <c r="C5751" s="6"/>
      <c r="D5751" s="6"/>
      <c r="E5751" s="38">
        <v>8069.86</v>
      </c>
      <c r="F5751" s="29"/>
      <c r="G5751" s="29"/>
      <c r="H5751" s="29"/>
      <c r="I5751" s="29"/>
      <c r="J5751" s="29"/>
      <c r="K5751" s="29"/>
      <c r="L5751" s="29"/>
      <c r="M5751" s="29"/>
      <c r="N5751" s="29"/>
      <c r="O5751" s="29"/>
      <c r="P5751" s="29"/>
      <c r="Q5751" s="29"/>
      <c r="R5751" s="29"/>
      <c r="S5751" s="29"/>
      <c r="T5751" s="29"/>
      <c r="U5751" s="29"/>
    </row>
    <row r="5752" spans="1:21" ht="13.5" customHeight="1" x14ac:dyDescent="0.25">
      <c r="A5752" s="39">
        <v>37711</v>
      </c>
      <c r="B5752" s="6"/>
      <c r="C5752" s="6"/>
      <c r="D5752" s="6"/>
      <c r="E5752" s="38">
        <v>7992.13</v>
      </c>
      <c r="F5752" s="29"/>
      <c r="G5752" s="29"/>
      <c r="H5752" s="29"/>
      <c r="I5752" s="29"/>
      <c r="J5752" s="29"/>
      <c r="K5752" s="29"/>
      <c r="L5752" s="29"/>
      <c r="M5752" s="29"/>
      <c r="N5752" s="29"/>
      <c r="O5752" s="29"/>
      <c r="P5752" s="29"/>
      <c r="Q5752" s="29"/>
      <c r="R5752" s="29"/>
      <c r="S5752" s="29"/>
      <c r="T5752" s="29"/>
      <c r="U5752" s="29"/>
    </row>
    <row r="5753" spans="1:21" ht="13.5" customHeight="1" x14ac:dyDescent="0.25">
      <c r="A5753" s="39">
        <v>37708</v>
      </c>
      <c r="B5753" s="6"/>
      <c r="C5753" s="6"/>
      <c r="D5753" s="6"/>
      <c r="E5753" s="38">
        <v>8145.77</v>
      </c>
      <c r="F5753" s="29"/>
      <c r="G5753" s="29"/>
      <c r="H5753" s="29"/>
      <c r="I5753" s="29"/>
      <c r="J5753" s="29"/>
      <c r="K5753" s="29"/>
      <c r="L5753" s="29"/>
      <c r="M5753" s="29"/>
      <c r="N5753" s="29"/>
      <c r="O5753" s="29"/>
      <c r="P5753" s="29"/>
      <c r="Q5753" s="29"/>
      <c r="R5753" s="29"/>
      <c r="S5753" s="29"/>
      <c r="T5753" s="29"/>
      <c r="U5753" s="29"/>
    </row>
    <row r="5754" spans="1:21" ht="13.5" customHeight="1" x14ac:dyDescent="0.25">
      <c r="A5754" s="39">
        <v>37707</v>
      </c>
      <c r="B5754" s="6"/>
      <c r="C5754" s="6"/>
      <c r="D5754" s="6"/>
      <c r="E5754" s="38">
        <v>8201.4500000000007</v>
      </c>
      <c r="F5754" s="29"/>
      <c r="G5754" s="29"/>
      <c r="H5754" s="29"/>
      <c r="I5754" s="29"/>
      <c r="J5754" s="29"/>
      <c r="K5754" s="29"/>
      <c r="L5754" s="29"/>
      <c r="M5754" s="29"/>
      <c r="N5754" s="29"/>
      <c r="O5754" s="29"/>
      <c r="P5754" s="29"/>
      <c r="Q5754" s="29"/>
      <c r="R5754" s="29"/>
      <c r="S5754" s="29"/>
      <c r="T5754" s="29"/>
      <c r="U5754" s="29"/>
    </row>
    <row r="5755" spans="1:21" ht="13.5" customHeight="1" x14ac:dyDescent="0.25">
      <c r="A5755" s="39">
        <v>37706</v>
      </c>
      <c r="B5755" s="6"/>
      <c r="C5755" s="6"/>
      <c r="D5755" s="6"/>
      <c r="E5755" s="38">
        <v>8229.8799999999992</v>
      </c>
      <c r="F5755" s="29"/>
      <c r="G5755" s="29"/>
      <c r="H5755" s="29"/>
      <c r="I5755" s="29"/>
      <c r="J5755" s="29"/>
      <c r="K5755" s="29"/>
      <c r="L5755" s="29"/>
      <c r="M5755" s="29"/>
      <c r="N5755" s="29"/>
      <c r="O5755" s="29"/>
      <c r="P5755" s="29"/>
      <c r="Q5755" s="29"/>
      <c r="R5755" s="29"/>
      <c r="S5755" s="29"/>
      <c r="T5755" s="29"/>
      <c r="U5755" s="29"/>
    </row>
    <row r="5756" spans="1:21" ht="13.5" customHeight="1" x14ac:dyDescent="0.25">
      <c r="A5756" s="39">
        <v>37705</v>
      </c>
      <c r="B5756" s="6"/>
      <c r="C5756" s="6"/>
      <c r="D5756" s="6"/>
      <c r="E5756" s="38">
        <v>8280.23</v>
      </c>
      <c r="F5756" s="29"/>
      <c r="G5756" s="29"/>
      <c r="H5756" s="29"/>
      <c r="I5756" s="29"/>
      <c r="J5756" s="29"/>
      <c r="K5756" s="29"/>
      <c r="L5756" s="29"/>
      <c r="M5756" s="29"/>
      <c r="N5756" s="29"/>
      <c r="O5756" s="29"/>
      <c r="P5756" s="29"/>
      <c r="Q5756" s="29"/>
      <c r="R5756" s="29"/>
      <c r="S5756" s="29"/>
      <c r="T5756" s="29"/>
      <c r="U5756" s="29"/>
    </row>
    <row r="5757" spans="1:21" ht="13.5" customHeight="1" x14ac:dyDescent="0.25">
      <c r="A5757" s="39">
        <v>37704</v>
      </c>
      <c r="B5757" s="6"/>
      <c r="C5757" s="6"/>
      <c r="D5757" s="6"/>
      <c r="E5757" s="38">
        <v>8214.68</v>
      </c>
      <c r="F5757" s="29"/>
      <c r="G5757" s="29"/>
      <c r="H5757" s="29"/>
      <c r="I5757" s="29"/>
      <c r="J5757" s="29"/>
      <c r="K5757" s="29"/>
      <c r="L5757" s="29"/>
      <c r="M5757" s="29"/>
      <c r="N5757" s="29"/>
      <c r="O5757" s="29"/>
      <c r="P5757" s="29"/>
      <c r="Q5757" s="29"/>
      <c r="R5757" s="29"/>
      <c r="S5757" s="29"/>
      <c r="T5757" s="29"/>
      <c r="U5757" s="29"/>
    </row>
    <row r="5758" spans="1:21" ht="13.5" customHeight="1" x14ac:dyDescent="0.25">
      <c r="A5758" s="39">
        <v>37701</v>
      </c>
      <c r="B5758" s="6"/>
      <c r="C5758" s="6"/>
      <c r="D5758" s="6"/>
      <c r="E5758" s="38">
        <v>8521.9699999999993</v>
      </c>
      <c r="F5758" s="29"/>
      <c r="G5758" s="29"/>
      <c r="H5758" s="29"/>
      <c r="I5758" s="29"/>
      <c r="J5758" s="29"/>
      <c r="K5758" s="29"/>
      <c r="L5758" s="29"/>
      <c r="M5758" s="29"/>
      <c r="N5758" s="29"/>
      <c r="O5758" s="29"/>
      <c r="P5758" s="29"/>
      <c r="Q5758" s="29"/>
      <c r="R5758" s="29"/>
      <c r="S5758" s="29"/>
      <c r="T5758" s="29"/>
      <c r="U5758" s="29"/>
    </row>
    <row r="5759" spans="1:21" ht="13.5" customHeight="1" x14ac:dyDescent="0.25">
      <c r="A5759" s="39">
        <v>37700</v>
      </c>
      <c r="B5759" s="6"/>
      <c r="C5759" s="6"/>
      <c r="D5759" s="6"/>
      <c r="E5759" s="38">
        <v>8286.6</v>
      </c>
      <c r="F5759" s="29"/>
      <c r="G5759" s="29"/>
      <c r="H5759" s="29"/>
      <c r="I5759" s="29"/>
      <c r="J5759" s="29"/>
      <c r="K5759" s="29"/>
      <c r="L5759" s="29"/>
      <c r="M5759" s="29"/>
      <c r="N5759" s="29"/>
      <c r="O5759" s="29"/>
      <c r="P5759" s="29"/>
      <c r="Q5759" s="29"/>
      <c r="R5759" s="29"/>
      <c r="S5759" s="29"/>
      <c r="T5759" s="29"/>
      <c r="U5759" s="29"/>
    </row>
    <row r="5760" spans="1:21" ht="13.5" customHeight="1" x14ac:dyDescent="0.25">
      <c r="A5760" s="39">
        <v>37699</v>
      </c>
      <c r="B5760" s="6"/>
      <c r="C5760" s="6"/>
      <c r="D5760" s="6"/>
      <c r="E5760" s="38">
        <v>8265.4500000000007</v>
      </c>
      <c r="F5760" s="29"/>
      <c r="G5760" s="29"/>
      <c r="H5760" s="29"/>
      <c r="I5760" s="29"/>
      <c r="J5760" s="29"/>
      <c r="K5760" s="29"/>
      <c r="L5760" s="29"/>
      <c r="M5760" s="29"/>
      <c r="N5760" s="29"/>
      <c r="O5760" s="29"/>
      <c r="P5760" s="29"/>
      <c r="Q5760" s="29"/>
      <c r="R5760" s="29"/>
      <c r="S5760" s="29"/>
      <c r="T5760" s="29"/>
      <c r="U5760" s="29"/>
    </row>
    <row r="5761" spans="1:21" ht="13.5" customHeight="1" x14ac:dyDescent="0.25">
      <c r="A5761" s="39">
        <v>37698</v>
      </c>
      <c r="B5761" s="6"/>
      <c r="C5761" s="6"/>
      <c r="D5761" s="6"/>
      <c r="E5761" s="38">
        <v>8194.23</v>
      </c>
      <c r="F5761" s="29"/>
      <c r="G5761" s="29"/>
      <c r="H5761" s="29"/>
      <c r="I5761" s="29"/>
      <c r="J5761" s="29"/>
      <c r="K5761" s="29"/>
      <c r="L5761" s="29"/>
      <c r="M5761" s="29"/>
      <c r="N5761" s="29"/>
      <c r="O5761" s="29"/>
      <c r="P5761" s="29"/>
      <c r="Q5761" s="29"/>
      <c r="R5761" s="29"/>
      <c r="S5761" s="29"/>
      <c r="T5761" s="29"/>
      <c r="U5761" s="29"/>
    </row>
    <row r="5762" spans="1:21" ht="13.5" customHeight="1" x14ac:dyDescent="0.25">
      <c r="A5762" s="39">
        <v>37697</v>
      </c>
      <c r="B5762" s="6"/>
      <c r="C5762" s="6"/>
      <c r="D5762" s="6"/>
      <c r="E5762" s="38">
        <v>8141.92</v>
      </c>
      <c r="F5762" s="29"/>
      <c r="G5762" s="29"/>
      <c r="H5762" s="29"/>
      <c r="I5762" s="29"/>
      <c r="J5762" s="29"/>
      <c r="K5762" s="29"/>
      <c r="L5762" s="29"/>
      <c r="M5762" s="29"/>
      <c r="N5762" s="29"/>
      <c r="O5762" s="29"/>
      <c r="P5762" s="29"/>
      <c r="Q5762" s="29"/>
      <c r="R5762" s="29"/>
      <c r="S5762" s="29"/>
      <c r="T5762" s="29"/>
      <c r="U5762" s="29"/>
    </row>
    <row r="5763" spans="1:21" ht="13.5" customHeight="1" x14ac:dyDescent="0.25">
      <c r="A5763" s="39">
        <v>37694</v>
      </c>
      <c r="B5763" s="6"/>
      <c r="C5763" s="6"/>
      <c r="D5763" s="6"/>
      <c r="E5763" s="38">
        <v>7859.71</v>
      </c>
      <c r="F5763" s="29"/>
      <c r="G5763" s="29"/>
      <c r="H5763" s="29"/>
      <c r="I5763" s="29"/>
      <c r="J5763" s="29"/>
      <c r="K5763" s="29"/>
      <c r="L5763" s="29"/>
      <c r="M5763" s="29"/>
      <c r="N5763" s="29"/>
      <c r="O5763" s="29"/>
      <c r="P5763" s="29"/>
      <c r="Q5763" s="29"/>
      <c r="R5763" s="29"/>
      <c r="S5763" s="29"/>
      <c r="T5763" s="29"/>
      <c r="U5763" s="29"/>
    </row>
    <row r="5764" spans="1:21" ht="13.5" customHeight="1" x14ac:dyDescent="0.25">
      <c r="A5764" s="39">
        <v>37693</v>
      </c>
      <c r="B5764" s="6"/>
      <c r="C5764" s="6"/>
      <c r="D5764" s="6"/>
      <c r="E5764" s="38">
        <v>7821.75</v>
      </c>
      <c r="F5764" s="29"/>
      <c r="G5764" s="29"/>
      <c r="H5764" s="29"/>
      <c r="I5764" s="29"/>
      <c r="J5764" s="29"/>
      <c r="K5764" s="29"/>
      <c r="L5764" s="29"/>
      <c r="M5764" s="29"/>
      <c r="N5764" s="29"/>
      <c r="O5764" s="29"/>
      <c r="P5764" s="29"/>
      <c r="Q5764" s="29"/>
      <c r="R5764" s="29"/>
      <c r="S5764" s="29"/>
      <c r="T5764" s="29"/>
      <c r="U5764" s="29"/>
    </row>
    <row r="5765" spans="1:21" ht="13.5" customHeight="1" x14ac:dyDescent="0.25">
      <c r="A5765" s="39">
        <v>37692</v>
      </c>
      <c r="B5765" s="6"/>
      <c r="C5765" s="6"/>
      <c r="D5765" s="6"/>
      <c r="E5765" s="38">
        <v>7552.07</v>
      </c>
      <c r="F5765" s="29"/>
      <c r="G5765" s="29"/>
      <c r="H5765" s="29"/>
      <c r="I5765" s="29"/>
      <c r="J5765" s="29"/>
      <c r="K5765" s="29"/>
      <c r="L5765" s="29"/>
      <c r="M5765" s="29"/>
      <c r="N5765" s="29"/>
      <c r="O5765" s="29"/>
      <c r="P5765" s="29"/>
      <c r="Q5765" s="29"/>
      <c r="R5765" s="29"/>
      <c r="S5765" s="29"/>
      <c r="T5765" s="29"/>
      <c r="U5765" s="29"/>
    </row>
    <row r="5766" spans="1:21" ht="13.5" customHeight="1" x14ac:dyDescent="0.25">
      <c r="A5766" s="39">
        <v>37691</v>
      </c>
      <c r="B5766" s="6"/>
      <c r="C5766" s="6"/>
      <c r="D5766" s="6"/>
      <c r="E5766" s="38">
        <v>7524.06</v>
      </c>
      <c r="F5766" s="29"/>
      <c r="G5766" s="29"/>
      <c r="H5766" s="29"/>
      <c r="I5766" s="29"/>
      <c r="J5766" s="29"/>
      <c r="K5766" s="29"/>
      <c r="L5766" s="29"/>
      <c r="M5766" s="29"/>
      <c r="N5766" s="29"/>
      <c r="O5766" s="29"/>
      <c r="P5766" s="29"/>
      <c r="Q5766" s="29"/>
      <c r="R5766" s="29"/>
      <c r="S5766" s="29"/>
      <c r="T5766" s="29"/>
      <c r="U5766" s="29"/>
    </row>
    <row r="5767" spans="1:21" ht="13.5" customHeight="1" x14ac:dyDescent="0.25">
      <c r="A5767" s="39">
        <v>37690</v>
      </c>
      <c r="B5767" s="6"/>
      <c r="C5767" s="6"/>
      <c r="D5767" s="6"/>
      <c r="E5767" s="38">
        <v>7568.18</v>
      </c>
      <c r="F5767" s="29"/>
      <c r="G5767" s="29"/>
      <c r="H5767" s="29"/>
      <c r="I5767" s="29"/>
      <c r="J5767" s="29"/>
      <c r="K5767" s="29"/>
      <c r="L5767" s="29"/>
      <c r="M5767" s="29"/>
      <c r="N5767" s="29"/>
      <c r="O5767" s="29"/>
      <c r="P5767" s="29"/>
      <c r="Q5767" s="29"/>
      <c r="R5767" s="29"/>
      <c r="S5767" s="29"/>
      <c r="T5767" s="29"/>
      <c r="U5767" s="29"/>
    </row>
    <row r="5768" spans="1:21" ht="13.5" customHeight="1" x14ac:dyDescent="0.25">
      <c r="A5768" s="39">
        <v>37687</v>
      </c>
      <c r="B5768" s="6"/>
      <c r="C5768" s="6"/>
      <c r="D5768" s="6"/>
      <c r="E5768" s="38">
        <v>7740.03</v>
      </c>
      <c r="F5768" s="29"/>
      <c r="G5768" s="29"/>
      <c r="H5768" s="29"/>
      <c r="I5768" s="29"/>
      <c r="J5768" s="29"/>
      <c r="K5768" s="29"/>
      <c r="L5768" s="29"/>
      <c r="M5768" s="29"/>
      <c r="N5768" s="29"/>
      <c r="O5768" s="29"/>
      <c r="P5768" s="29"/>
      <c r="Q5768" s="29"/>
      <c r="R5768" s="29"/>
      <c r="S5768" s="29"/>
      <c r="T5768" s="29"/>
      <c r="U5768" s="29"/>
    </row>
    <row r="5769" spans="1:21" ht="13.5" customHeight="1" x14ac:dyDescent="0.25">
      <c r="A5769" s="39">
        <v>37686</v>
      </c>
      <c r="B5769" s="6"/>
      <c r="C5769" s="6"/>
      <c r="D5769" s="6"/>
      <c r="E5769" s="38">
        <v>7673.99</v>
      </c>
      <c r="F5769" s="29"/>
      <c r="G5769" s="29"/>
      <c r="H5769" s="29"/>
      <c r="I5769" s="29"/>
      <c r="J5769" s="29"/>
      <c r="K5769" s="29"/>
      <c r="L5769" s="29"/>
      <c r="M5769" s="29"/>
      <c r="N5769" s="29"/>
      <c r="O5769" s="29"/>
      <c r="P5769" s="29"/>
      <c r="Q5769" s="29"/>
      <c r="R5769" s="29"/>
      <c r="S5769" s="29"/>
      <c r="T5769" s="29"/>
      <c r="U5769" s="29"/>
    </row>
    <row r="5770" spans="1:21" ht="13.5" customHeight="1" x14ac:dyDescent="0.25">
      <c r="A5770" s="39">
        <v>37685</v>
      </c>
      <c r="B5770" s="6"/>
      <c r="C5770" s="6"/>
      <c r="D5770" s="6"/>
      <c r="E5770" s="38">
        <v>7775.6</v>
      </c>
      <c r="F5770" s="29"/>
      <c r="G5770" s="29"/>
      <c r="H5770" s="29"/>
      <c r="I5770" s="29"/>
      <c r="J5770" s="29"/>
      <c r="K5770" s="29"/>
      <c r="L5770" s="29"/>
      <c r="M5770" s="29"/>
      <c r="N5770" s="29"/>
      <c r="O5770" s="29"/>
      <c r="P5770" s="29"/>
      <c r="Q5770" s="29"/>
      <c r="R5770" s="29"/>
      <c r="S5770" s="29"/>
      <c r="T5770" s="29"/>
      <c r="U5770" s="29"/>
    </row>
    <row r="5771" spans="1:21" ht="13.5" customHeight="1" x14ac:dyDescent="0.25">
      <c r="A5771" s="39">
        <v>37684</v>
      </c>
      <c r="B5771" s="6"/>
      <c r="C5771" s="6"/>
      <c r="D5771" s="6"/>
      <c r="E5771" s="38">
        <v>7704.87</v>
      </c>
      <c r="F5771" s="29"/>
      <c r="G5771" s="29"/>
      <c r="H5771" s="29"/>
      <c r="I5771" s="29"/>
      <c r="J5771" s="29"/>
      <c r="K5771" s="29"/>
      <c r="L5771" s="29"/>
      <c r="M5771" s="29"/>
      <c r="N5771" s="29"/>
      <c r="O5771" s="29"/>
      <c r="P5771" s="29"/>
      <c r="Q5771" s="29"/>
      <c r="R5771" s="29"/>
      <c r="S5771" s="29"/>
      <c r="T5771" s="29"/>
      <c r="U5771" s="29"/>
    </row>
    <row r="5772" spans="1:21" ht="13.5" customHeight="1" x14ac:dyDescent="0.25">
      <c r="A5772" s="39">
        <v>37683</v>
      </c>
      <c r="B5772" s="6"/>
      <c r="C5772" s="6"/>
      <c r="D5772" s="6"/>
      <c r="E5772" s="38">
        <v>7837.86</v>
      </c>
      <c r="F5772" s="29"/>
      <c r="G5772" s="29"/>
      <c r="H5772" s="29"/>
      <c r="I5772" s="29"/>
      <c r="J5772" s="29"/>
      <c r="K5772" s="29"/>
      <c r="L5772" s="29"/>
      <c r="M5772" s="29"/>
      <c r="N5772" s="29"/>
      <c r="O5772" s="29"/>
      <c r="P5772" s="29"/>
      <c r="Q5772" s="29"/>
      <c r="R5772" s="29"/>
      <c r="S5772" s="29"/>
      <c r="T5772" s="29"/>
      <c r="U5772" s="29"/>
    </row>
    <row r="5773" spans="1:21" ht="13.5" customHeight="1" x14ac:dyDescent="0.25">
      <c r="A5773" s="39">
        <v>37680</v>
      </c>
      <c r="B5773" s="6"/>
      <c r="C5773" s="6"/>
      <c r="D5773" s="6"/>
      <c r="E5773" s="38">
        <v>7891.08</v>
      </c>
      <c r="F5773" s="29"/>
      <c r="G5773" s="29"/>
      <c r="H5773" s="29"/>
      <c r="I5773" s="29"/>
      <c r="J5773" s="29"/>
      <c r="K5773" s="29"/>
      <c r="L5773" s="29"/>
      <c r="M5773" s="29"/>
      <c r="N5773" s="29"/>
      <c r="O5773" s="29"/>
      <c r="P5773" s="29"/>
      <c r="Q5773" s="29"/>
      <c r="R5773" s="29"/>
      <c r="S5773" s="29"/>
      <c r="T5773" s="29"/>
      <c r="U5773" s="29"/>
    </row>
    <row r="5774" spans="1:21" ht="13.5" customHeight="1" x14ac:dyDescent="0.25">
      <c r="A5774" s="39">
        <v>37679</v>
      </c>
      <c r="B5774" s="6"/>
      <c r="C5774" s="6"/>
      <c r="D5774" s="6"/>
      <c r="E5774" s="38">
        <v>7884.99</v>
      </c>
      <c r="F5774" s="29"/>
      <c r="G5774" s="29"/>
      <c r="H5774" s="29"/>
      <c r="I5774" s="29"/>
      <c r="J5774" s="29"/>
      <c r="K5774" s="29"/>
      <c r="L5774" s="29"/>
      <c r="M5774" s="29"/>
      <c r="N5774" s="29"/>
      <c r="O5774" s="29"/>
      <c r="P5774" s="29"/>
      <c r="Q5774" s="29"/>
      <c r="R5774" s="29"/>
      <c r="S5774" s="29"/>
      <c r="T5774" s="29"/>
      <c r="U5774" s="29"/>
    </row>
    <row r="5775" spans="1:21" ht="13.5" customHeight="1" x14ac:dyDescent="0.25">
      <c r="A5775" s="39">
        <v>37678</v>
      </c>
      <c r="B5775" s="6"/>
      <c r="C5775" s="6"/>
      <c r="D5775" s="6"/>
      <c r="E5775" s="38">
        <v>7806.98</v>
      </c>
      <c r="F5775" s="29"/>
      <c r="G5775" s="29"/>
      <c r="H5775" s="29"/>
      <c r="I5775" s="29"/>
      <c r="J5775" s="29"/>
      <c r="K5775" s="29"/>
      <c r="L5775" s="29"/>
      <c r="M5775" s="29"/>
      <c r="N5775" s="29"/>
      <c r="O5775" s="29"/>
      <c r="P5775" s="29"/>
      <c r="Q5775" s="29"/>
      <c r="R5775" s="29"/>
      <c r="S5775" s="29"/>
      <c r="T5775" s="29"/>
      <c r="U5775" s="29"/>
    </row>
    <row r="5776" spans="1:21" ht="13.5" customHeight="1" x14ac:dyDescent="0.25">
      <c r="A5776" s="39">
        <v>37677</v>
      </c>
      <c r="B5776" s="6"/>
      <c r="C5776" s="6"/>
      <c r="D5776" s="6"/>
      <c r="E5776" s="38">
        <v>7909.5</v>
      </c>
      <c r="F5776" s="29"/>
      <c r="G5776" s="29"/>
      <c r="H5776" s="29"/>
      <c r="I5776" s="29"/>
      <c r="J5776" s="29"/>
      <c r="K5776" s="29"/>
      <c r="L5776" s="29"/>
      <c r="M5776" s="29"/>
      <c r="N5776" s="29"/>
      <c r="O5776" s="29"/>
      <c r="P5776" s="29"/>
      <c r="Q5776" s="29"/>
      <c r="R5776" s="29"/>
      <c r="S5776" s="29"/>
      <c r="T5776" s="29"/>
      <c r="U5776" s="29"/>
    </row>
    <row r="5777" spans="1:21" ht="13.5" customHeight="1" x14ac:dyDescent="0.25">
      <c r="A5777" s="39">
        <v>37676</v>
      </c>
      <c r="B5777" s="6"/>
      <c r="C5777" s="6"/>
      <c r="D5777" s="6"/>
      <c r="E5777" s="38">
        <v>7858.24</v>
      </c>
      <c r="F5777" s="29"/>
      <c r="G5777" s="29"/>
      <c r="H5777" s="29"/>
      <c r="I5777" s="29"/>
      <c r="J5777" s="29"/>
      <c r="K5777" s="29"/>
      <c r="L5777" s="29"/>
      <c r="M5777" s="29"/>
      <c r="N5777" s="29"/>
      <c r="O5777" s="29"/>
      <c r="P5777" s="29"/>
      <c r="Q5777" s="29"/>
      <c r="R5777" s="29"/>
      <c r="S5777" s="29"/>
      <c r="T5777" s="29"/>
      <c r="U5777" s="29"/>
    </row>
    <row r="5778" spans="1:21" ht="13.5" customHeight="1" x14ac:dyDescent="0.25">
      <c r="A5778" s="39">
        <v>37673</v>
      </c>
      <c r="B5778" s="6"/>
      <c r="C5778" s="6"/>
      <c r="D5778" s="6"/>
      <c r="E5778" s="38">
        <v>8018.11</v>
      </c>
      <c r="F5778" s="29"/>
      <c r="G5778" s="29"/>
      <c r="H5778" s="29"/>
      <c r="I5778" s="29"/>
      <c r="J5778" s="29"/>
      <c r="K5778" s="29"/>
      <c r="L5778" s="29"/>
      <c r="M5778" s="29"/>
      <c r="N5778" s="29"/>
      <c r="O5778" s="29"/>
      <c r="P5778" s="29"/>
      <c r="Q5778" s="29"/>
      <c r="R5778" s="29"/>
      <c r="S5778" s="29"/>
      <c r="T5778" s="29"/>
      <c r="U5778" s="29"/>
    </row>
    <row r="5779" spans="1:21" ht="13.5" customHeight="1" x14ac:dyDescent="0.25">
      <c r="A5779" s="39">
        <v>37672</v>
      </c>
      <c r="B5779" s="6"/>
      <c r="C5779" s="6"/>
      <c r="D5779" s="6"/>
      <c r="E5779" s="38">
        <v>7914.96</v>
      </c>
      <c r="F5779" s="29"/>
      <c r="G5779" s="29"/>
      <c r="H5779" s="29"/>
      <c r="I5779" s="29"/>
      <c r="J5779" s="29"/>
      <c r="K5779" s="29"/>
      <c r="L5779" s="29"/>
      <c r="M5779" s="29"/>
      <c r="N5779" s="29"/>
      <c r="O5779" s="29"/>
      <c r="P5779" s="29"/>
      <c r="Q5779" s="29"/>
      <c r="R5779" s="29"/>
      <c r="S5779" s="29"/>
      <c r="T5779" s="29"/>
      <c r="U5779" s="29"/>
    </row>
    <row r="5780" spans="1:21" ht="13.5" customHeight="1" x14ac:dyDescent="0.25">
      <c r="A5780" s="39">
        <v>37671</v>
      </c>
      <c r="B5780" s="6"/>
      <c r="C5780" s="6"/>
      <c r="D5780" s="6"/>
      <c r="E5780" s="38">
        <v>8000.6</v>
      </c>
      <c r="F5780" s="29"/>
      <c r="G5780" s="29"/>
      <c r="H5780" s="29"/>
      <c r="I5780" s="29"/>
      <c r="J5780" s="29"/>
      <c r="K5780" s="29"/>
      <c r="L5780" s="29"/>
      <c r="M5780" s="29"/>
      <c r="N5780" s="29"/>
      <c r="O5780" s="29"/>
      <c r="P5780" s="29"/>
      <c r="Q5780" s="29"/>
      <c r="R5780" s="29"/>
      <c r="S5780" s="29"/>
      <c r="T5780" s="29"/>
      <c r="U5780" s="29"/>
    </row>
    <row r="5781" spans="1:21" ht="13.5" customHeight="1" x14ac:dyDescent="0.25">
      <c r="A5781" s="39">
        <v>37670</v>
      </c>
      <c r="B5781" s="6"/>
      <c r="C5781" s="6"/>
      <c r="D5781" s="6"/>
      <c r="E5781" s="38">
        <v>8041.15</v>
      </c>
      <c r="F5781" s="29"/>
      <c r="G5781" s="29"/>
      <c r="H5781" s="29"/>
      <c r="I5781" s="29"/>
      <c r="J5781" s="29"/>
      <c r="K5781" s="29"/>
      <c r="L5781" s="29"/>
      <c r="M5781" s="29"/>
      <c r="N5781" s="29"/>
      <c r="O5781" s="29"/>
      <c r="P5781" s="29"/>
      <c r="Q5781" s="29"/>
      <c r="R5781" s="29"/>
      <c r="S5781" s="29"/>
      <c r="T5781" s="29"/>
      <c r="U5781" s="29"/>
    </row>
    <row r="5782" spans="1:21" ht="13.5" customHeight="1" x14ac:dyDescent="0.25">
      <c r="A5782" s="39">
        <v>37666</v>
      </c>
      <c r="B5782" s="6"/>
      <c r="C5782" s="6"/>
      <c r="D5782" s="6"/>
      <c r="E5782" s="38">
        <v>7908.8</v>
      </c>
      <c r="F5782" s="29"/>
      <c r="G5782" s="29"/>
      <c r="H5782" s="29"/>
      <c r="I5782" s="29"/>
      <c r="J5782" s="29"/>
      <c r="K5782" s="29"/>
      <c r="L5782" s="29"/>
      <c r="M5782" s="29"/>
      <c r="N5782" s="29"/>
      <c r="O5782" s="29"/>
      <c r="P5782" s="29"/>
      <c r="Q5782" s="29"/>
      <c r="R5782" s="29"/>
      <c r="S5782" s="29"/>
      <c r="T5782" s="29"/>
      <c r="U5782" s="29"/>
    </row>
    <row r="5783" spans="1:21" ht="13.5" customHeight="1" x14ac:dyDescent="0.25">
      <c r="A5783" s="39">
        <v>37665</v>
      </c>
      <c r="B5783" s="6"/>
      <c r="C5783" s="6"/>
      <c r="D5783" s="6"/>
      <c r="E5783" s="38">
        <v>7749.87</v>
      </c>
      <c r="F5783" s="29"/>
      <c r="G5783" s="29"/>
      <c r="H5783" s="29"/>
      <c r="I5783" s="29"/>
      <c r="J5783" s="29"/>
      <c r="K5783" s="29"/>
      <c r="L5783" s="29"/>
      <c r="M5783" s="29"/>
      <c r="N5783" s="29"/>
      <c r="O5783" s="29"/>
      <c r="P5783" s="29"/>
      <c r="Q5783" s="29"/>
      <c r="R5783" s="29"/>
      <c r="S5783" s="29"/>
      <c r="T5783" s="29"/>
      <c r="U5783" s="29"/>
    </row>
    <row r="5784" spans="1:21" ht="13.5" customHeight="1" x14ac:dyDescent="0.25">
      <c r="A5784" s="39">
        <v>37664</v>
      </c>
      <c r="B5784" s="6"/>
      <c r="C5784" s="6"/>
      <c r="D5784" s="6"/>
      <c r="E5784" s="38">
        <v>7758.17</v>
      </c>
      <c r="F5784" s="29"/>
      <c r="G5784" s="29"/>
      <c r="H5784" s="29"/>
      <c r="I5784" s="29"/>
      <c r="J5784" s="29"/>
      <c r="K5784" s="29"/>
      <c r="L5784" s="29"/>
      <c r="M5784" s="29"/>
      <c r="N5784" s="29"/>
      <c r="O5784" s="29"/>
      <c r="P5784" s="29"/>
      <c r="Q5784" s="29"/>
      <c r="R5784" s="29"/>
      <c r="S5784" s="29"/>
      <c r="T5784" s="29"/>
      <c r="U5784" s="29"/>
    </row>
    <row r="5785" spans="1:21" ht="13.5" customHeight="1" x14ac:dyDescent="0.25">
      <c r="A5785" s="39">
        <v>37663</v>
      </c>
      <c r="B5785" s="6"/>
      <c r="C5785" s="6"/>
      <c r="D5785" s="6"/>
      <c r="E5785" s="38">
        <v>7843.11</v>
      </c>
      <c r="F5785" s="29"/>
      <c r="G5785" s="29"/>
      <c r="H5785" s="29"/>
      <c r="I5785" s="29"/>
      <c r="J5785" s="29"/>
      <c r="K5785" s="29"/>
      <c r="L5785" s="29"/>
      <c r="M5785" s="29"/>
      <c r="N5785" s="29"/>
      <c r="O5785" s="29"/>
      <c r="P5785" s="29"/>
      <c r="Q5785" s="29"/>
      <c r="R5785" s="29"/>
      <c r="S5785" s="29"/>
      <c r="T5785" s="29"/>
      <c r="U5785" s="29"/>
    </row>
    <row r="5786" spans="1:21" ht="13.5" customHeight="1" x14ac:dyDescent="0.25">
      <c r="A5786" s="39">
        <v>37662</v>
      </c>
      <c r="B5786" s="6"/>
      <c r="C5786" s="6"/>
      <c r="D5786" s="6"/>
      <c r="E5786" s="38">
        <v>7920.11</v>
      </c>
      <c r="F5786" s="29"/>
      <c r="G5786" s="29"/>
      <c r="H5786" s="29"/>
      <c r="I5786" s="29"/>
      <c r="J5786" s="29"/>
      <c r="K5786" s="29"/>
      <c r="L5786" s="29"/>
      <c r="M5786" s="29"/>
      <c r="N5786" s="29"/>
      <c r="O5786" s="29"/>
      <c r="P5786" s="29"/>
      <c r="Q5786" s="29"/>
      <c r="R5786" s="29"/>
      <c r="S5786" s="29"/>
      <c r="T5786" s="29"/>
      <c r="U5786" s="29"/>
    </row>
    <row r="5787" spans="1:21" ht="13.5" customHeight="1" x14ac:dyDescent="0.25">
      <c r="A5787" s="39">
        <v>37659</v>
      </c>
      <c r="B5787" s="6"/>
      <c r="C5787" s="6"/>
      <c r="D5787" s="6"/>
      <c r="E5787" s="38">
        <v>7864.23</v>
      </c>
      <c r="F5787" s="29"/>
      <c r="G5787" s="29"/>
      <c r="H5787" s="29"/>
      <c r="I5787" s="29"/>
      <c r="J5787" s="29"/>
      <c r="K5787" s="29"/>
      <c r="L5787" s="29"/>
      <c r="M5787" s="29"/>
      <c r="N5787" s="29"/>
      <c r="O5787" s="29"/>
      <c r="P5787" s="29"/>
      <c r="Q5787" s="29"/>
      <c r="R5787" s="29"/>
      <c r="S5787" s="29"/>
      <c r="T5787" s="29"/>
      <c r="U5787" s="29"/>
    </row>
    <row r="5788" spans="1:21" ht="13.5" customHeight="1" x14ac:dyDescent="0.25">
      <c r="A5788" s="39">
        <v>37658</v>
      </c>
      <c r="B5788" s="6"/>
      <c r="C5788" s="6"/>
      <c r="D5788" s="6"/>
      <c r="E5788" s="38">
        <v>7929.3</v>
      </c>
      <c r="F5788" s="29"/>
      <c r="G5788" s="29"/>
      <c r="H5788" s="29"/>
      <c r="I5788" s="29"/>
      <c r="J5788" s="29"/>
      <c r="K5788" s="29"/>
      <c r="L5788" s="29"/>
      <c r="M5788" s="29"/>
      <c r="N5788" s="29"/>
      <c r="O5788" s="29"/>
      <c r="P5788" s="29"/>
      <c r="Q5788" s="29"/>
      <c r="R5788" s="29"/>
      <c r="S5788" s="29"/>
      <c r="T5788" s="29"/>
      <c r="U5788" s="29"/>
    </row>
    <row r="5789" spans="1:21" ht="13.5" customHeight="1" x14ac:dyDescent="0.25">
      <c r="A5789" s="39">
        <v>37657</v>
      </c>
      <c r="B5789" s="6"/>
      <c r="C5789" s="6"/>
      <c r="D5789" s="6"/>
      <c r="E5789" s="38">
        <v>7985.18</v>
      </c>
      <c r="F5789" s="29"/>
      <c r="G5789" s="29"/>
      <c r="H5789" s="29"/>
      <c r="I5789" s="29"/>
      <c r="J5789" s="29"/>
      <c r="K5789" s="29"/>
      <c r="L5789" s="29"/>
      <c r="M5789" s="29"/>
      <c r="N5789" s="29"/>
      <c r="O5789" s="29"/>
      <c r="P5789" s="29"/>
      <c r="Q5789" s="29"/>
      <c r="R5789" s="29"/>
      <c r="S5789" s="29"/>
      <c r="T5789" s="29"/>
      <c r="U5789" s="29"/>
    </row>
    <row r="5790" spans="1:21" ht="13.5" customHeight="1" x14ac:dyDescent="0.25">
      <c r="A5790" s="39">
        <v>37656</v>
      </c>
      <c r="B5790" s="6"/>
      <c r="C5790" s="6"/>
      <c r="D5790" s="6"/>
      <c r="E5790" s="38">
        <v>8013.29</v>
      </c>
      <c r="F5790" s="29"/>
      <c r="G5790" s="29"/>
      <c r="H5790" s="29"/>
      <c r="I5790" s="29"/>
      <c r="J5790" s="29"/>
      <c r="K5790" s="29"/>
      <c r="L5790" s="29"/>
      <c r="M5790" s="29"/>
      <c r="N5790" s="29"/>
      <c r="O5790" s="29"/>
      <c r="P5790" s="29"/>
      <c r="Q5790" s="29"/>
      <c r="R5790" s="29"/>
      <c r="S5790" s="29"/>
      <c r="T5790" s="29"/>
      <c r="U5790" s="29"/>
    </row>
    <row r="5791" spans="1:21" ht="13.5" customHeight="1" x14ac:dyDescent="0.25">
      <c r="A5791" s="39">
        <v>37655</v>
      </c>
      <c r="B5791" s="6"/>
      <c r="C5791" s="6"/>
      <c r="D5791" s="6"/>
      <c r="E5791" s="38">
        <v>8109.82</v>
      </c>
      <c r="F5791" s="29"/>
      <c r="G5791" s="29"/>
      <c r="H5791" s="29"/>
      <c r="I5791" s="29"/>
      <c r="J5791" s="29"/>
      <c r="K5791" s="29"/>
      <c r="L5791" s="29"/>
      <c r="M5791" s="29"/>
      <c r="N5791" s="29"/>
      <c r="O5791" s="29"/>
      <c r="P5791" s="29"/>
      <c r="Q5791" s="29"/>
      <c r="R5791" s="29"/>
      <c r="S5791" s="29"/>
      <c r="T5791" s="29"/>
      <c r="U5791" s="29"/>
    </row>
    <row r="5792" spans="1:21" ht="13.5" customHeight="1" x14ac:dyDescent="0.25">
      <c r="A5792" s="39">
        <v>37652</v>
      </c>
      <c r="B5792" s="6"/>
      <c r="C5792" s="6"/>
      <c r="D5792" s="6"/>
      <c r="E5792" s="38">
        <v>8053.81</v>
      </c>
      <c r="F5792" s="29"/>
      <c r="G5792" s="29"/>
      <c r="H5792" s="29"/>
      <c r="I5792" s="29"/>
      <c r="J5792" s="29"/>
      <c r="K5792" s="29"/>
      <c r="L5792" s="29"/>
      <c r="M5792" s="29"/>
      <c r="N5792" s="29"/>
      <c r="O5792" s="29"/>
      <c r="P5792" s="29"/>
      <c r="Q5792" s="29"/>
      <c r="R5792" s="29"/>
      <c r="S5792" s="29"/>
      <c r="T5792" s="29"/>
      <c r="U5792" s="29"/>
    </row>
    <row r="5793" spans="1:21" ht="13.5" customHeight="1" x14ac:dyDescent="0.25">
      <c r="A5793" s="39">
        <v>37651</v>
      </c>
      <c r="B5793" s="6"/>
      <c r="C5793" s="6"/>
      <c r="D5793" s="6"/>
      <c r="E5793" s="38">
        <v>7945.13</v>
      </c>
      <c r="F5793" s="29"/>
      <c r="G5793" s="29"/>
      <c r="H5793" s="29"/>
      <c r="I5793" s="29"/>
      <c r="J5793" s="29"/>
      <c r="K5793" s="29"/>
      <c r="L5793" s="29"/>
      <c r="M5793" s="29"/>
      <c r="N5793" s="29"/>
      <c r="O5793" s="29"/>
      <c r="P5793" s="29"/>
      <c r="Q5793" s="29"/>
      <c r="R5793" s="29"/>
      <c r="S5793" s="29"/>
      <c r="T5793" s="29"/>
      <c r="U5793" s="29"/>
    </row>
    <row r="5794" spans="1:21" ht="13.5" customHeight="1" x14ac:dyDescent="0.25">
      <c r="A5794" s="39">
        <v>37650</v>
      </c>
      <c r="B5794" s="6"/>
      <c r="C5794" s="6"/>
      <c r="D5794" s="6"/>
      <c r="E5794" s="38">
        <v>8110.71</v>
      </c>
      <c r="F5794" s="29"/>
      <c r="G5794" s="29"/>
      <c r="H5794" s="29"/>
      <c r="I5794" s="29"/>
      <c r="J5794" s="29"/>
      <c r="K5794" s="29"/>
      <c r="L5794" s="29"/>
      <c r="M5794" s="29"/>
      <c r="N5794" s="29"/>
      <c r="O5794" s="29"/>
      <c r="P5794" s="29"/>
      <c r="Q5794" s="29"/>
      <c r="R5794" s="29"/>
      <c r="S5794" s="29"/>
      <c r="T5794" s="29"/>
      <c r="U5794" s="29"/>
    </row>
    <row r="5795" spans="1:21" ht="13.5" customHeight="1" x14ac:dyDescent="0.25">
      <c r="A5795" s="39">
        <v>37649</v>
      </c>
      <c r="B5795" s="6"/>
      <c r="C5795" s="6"/>
      <c r="D5795" s="6"/>
      <c r="E5795" s="38">
        <v>8088.84</v>
      </c>
      <c r="F5795" s="29"/>
      <c r="G5795" s="29"/>
      <c r="H5795" s="29"/>
      <c r="I5795" s="29"/>
      <c r="J5795" s="29"/>
      <c r="K5795" s="29"/>
      <c r="L5795" s="29"/>
      <c r="M5795" s="29"/>
      <c r="N5795" s="29"/>
      <c r="O5795" s="29"/>
      <c r="P5795" s="29"/>
      <c r="Q5795" s="29"/>
      <c r="R5795" s="29"/>
      <c r="S5795" s="29"/>
      <c r="T5795" s="29"/>
      <c r="U5795" s="29"/>
    </row>
    <row r="5796" spans="1:21" ht="13.5" customHeight="1" x14ac:dyDescent="0.25">
      <c r="A5796" s="39">
        <v>37648</v>
      </c>
      <c r="B5796" s="6"/>
      <c r="C5796" s="6"/>
      <c r="D5796" s="6"/>
      <c r="E5796" s="38">
        <v>7989.56</v>
      </c>
      <c r="F5796" s="29"/>
      <c r="G5796" s="29"/>
      <c r="H5796" s="29"/>
      <c r="I5796" s="29"/>
      <c r="J5796" s="29"/>
      <c r="K5796" s="29"/>
      <c r="L5796" s="29"/>
      <c r="M5796" s="29"/>
      <c r="N5796" s="29"/>
      <c r="O5796" s="29"/>
      <c r="P5796" s="29"/>
      <c r="Q5796" s="29"/>
      <c r="R5796" s="29"/>
      <c r="S5796" s="29"/>
      <c r="T5796" s="29"/>
      <c r="U5796" s="29"/>
    </row>
    <row r="5797" spans="1:21" ht="13.5" customHeight="1" x14ac:dyDescent="0.25">
      <c r="A5797" s="39">
        <v>37645</v>
      </c>
      <c r="B5797" s="6"/>
      <c r="C5797" s="6"/>
      <c r="D5797" s="6"/>
      <c r="E5797" s="38">
        <v>8131.01</v>
      </c>
      <c r="F5797" s="29"/>
      <c r="G5797" s="29"/>
      <c r="H5797" s="29"/>
      <c r="I5797" s="29"/>
      <c r="J5797" s="29"/>
      <c r="K5797" s="29"/>
      <c r="L5797" s="29"/>
      <c r="M5797" s="29"/>
      <c r="N5797" s="29"/>
      <c r="O5797" s="29"/>
      <c r="P5797" s="29"/>
      <c r="Q5797" s="29"/>
      <c r="R5797" s="29"/>
      <c r="S5797" s="29"/>
      <c r="T5797" s="29"/>
      <c r="U5797" s="29"/>
    </row>
    <row r="5798" spans="1:21" ht="13.5" customHeight="1" x14ac:dyDescent="0.25">
      <c r="A5798" s="39">
        <v>37644</v>
      </c>
      <c r="B5798" s="6"/>
      <c r="C5798" s="6"/>
      <c r="D5798" s="6"/>
      <c r="E5798" s="38">
        <v>8369.4699999999993</v>
      </c>
      <c r="F5798" s="29"/>
      <c r="G5798" s="29"/>
      <c r="H5798" s="29"/>
      <c r="I5798" s="29"/>
      <c r="J5798" s="29"/>
      <c r="K5798" s="29"/>
      <c r="L5798" s="29"/>
      <c r="M5798" s="29"/>
      <c r="N5798" s="29"/>
      <c r="O5798" s="29"/>
      <c r="P5798" s="29"/>
      <c r="Q5798" s="29"/>
      <c r="R5798" s="29"/>
      <c r="S5798" s="29"/>
      <c r="T5798" s="29"/>
      <c r="U5798" s="29"/>
    </row>
    <row r="5799" spans="1:21" ht="13.5" customHeight="1" x14ac:dyDescent="0.25">
      <c r="A5799" s="39">
        <v>37643</v>
      </c>
      <c r="B5799" s="6"/>
      <c r="C5799" s="6"/>
      <c r="D5799" s="6"/>
      <c r="E5799" s="38">
        <v>8318.73</v>
      </c>
      <c r="F5799" s="29"/>
      <c r="G5799" s="29"/>
      <c r="H5799" s="29"/>
      <c r="I5799" s="29"/>
      <c r="J5799" s="29"/>
      <c r="K5799" s="29"/>
      <c r="L5799" s="29"/>
      <c r="M5799" s="29"/>
      <c r="N5799" s="29"/>
      <c r="O5799" s="29"/>
      <c r="P5799" s="29"/>
      <c r="Q5799" s="29"/>
      <c r="R5799" s="29"/>
      <c r="S5799" s="29"/>
      <c r="T5799" s="29"/>
      <c r="U5799" s="29"/>
    </row>
    <row r="5800" spans="1:21" ht="13.5" customHeight="1" x14ac:dyDescent="0.25">
      <c r="A5800" s="39">
        <v>37642</v>
      </c>
      <c r="B5800" s="6"/>
      <c r="C5800" s="6"/>
      <c r="D5800" s="6"/>
      <c r="E5800" s="38">
        <v>8442.9</v>
      </c>
      <c r="F5800" s="29"/>
      <c r="G5800" s="29"/>
      <c r="H5800" s="29"/>
      <c r="I5800" s="29"/>
      <c r="J5800" s="29"/>
      <c r="K5800" s="29"/>
      <c r="L5800" s="29"/>
      <c r="M5800" s="29"/>
      <c r="N5800" s="29"/>
      <c r="O5800" s="29"/>
      <c r="P5800" s="29"/>
      <c r="Q5800" s="29"/>
      <c r="R5800" s="29"/>
      <c r="S5800" s="29"/>
      <c r="T5800" s="29"/>
      <c r="U5800" s="29"/>
    </row>
    <row r="5801" spans="1:21" ht="13.5" customHeight="1" x14ac:dyDescent="0.25">
      <c r="A5801" s="39">
        <v>37638</v>
      </c>
      <c r="B5801" s="6"/>
      <c r="C5801" s="6"/>
      <c r="D5801" s="6"/>
      <c r="E5801" s="38">
        <v>8586.74</v>
      </c>
      <c r="F5801" s="29"/>
      <c r="G5801" s="29"/>
      <c r="H5801" s="29"/>
      <c r="I5801" s="29"/>
      <c r="J5801" s="29"/>
      <c r="K5801" s="29"/>
      <c r="L5801" s="29"/>
      <c r="M5801" s="29"/>
      <c r="N5801" s="29"/>
      <c r="O5801" s="29"/>
      <c r="P5801" s="29"/>
      <c r="Q5801" s="29"/>
      <c r="R5801" s="29"/>
      <c r="S5801" s="29"/>
      <c r="T5801" s="29"/>
      <c r="U5801" s="29"/>
    </row>
    <row r="5802" spans="1:21" ht="13.5" customHeight="1" x14ac:dyDescent="0.25">
      <c r="A5802" s="39">
        <v>37637</v>
      </c>
      <c r="B5802" s="6"/>
      <c r="C5802" s="6"/>
      <c r="D5802" s="6"/>
      <c r="E5802" s="38">
        <v>8697.8700000000008</v>
      </c>
      <c r="F5802" s="29"/>
      <c r="G5802" s="29"/>
      <c r="H5802" s="29"/>
      <c r="I5802" s="29"/>
      <c r="J5802" s="29"/>
      <c r="K5802" s="29"/>
      <c r="L5802" s="29"/>
      <c r="M5802" s="29"/>
      <c r="N5802" s="29"/>
      <c r="O5802" s="29"/>
      <c r="P5802" s="29"/>
      <c r="Q5802" s="29"/>
      <c r="R5802" s="29"/>
      <c r="S5802" s="29"/>
      <c r="T5802" s="29"/>
      <c r="U5802" s="29"/>
    </row>
    <row r="5803" spans="1:21" ht="13.5" customHeight="1" x14ac:dyDescent="0.25">
      <c r="A5803" s="39">
        <v>37636</v>
      </c>
      <c r="B5803" s="6"/>
      <c r="C5803" s="6"/>
      <c r="D5803" s="6"/>
      <c r="E5803" s="38">
        <v>8723.18</v>
      </c>
      <c r="F5803" s="29"/>
      <c r="G5803" s="29"/>
      <c r="H5803" s="29"/>
      <c r="I5803" s="29"/>
      <c r="J5803" s="29"/>
      <c r="K5803" s="29"/>
      <c r="L5803" s="29"/>
      <c r="M5803" s="29"/>
      <c r="N5803" s="29"/>
      <c r="O5803" s="29"/>
      <c r="P5803" s="29"/>
      <c r="Q5803" s="29"/>
      <c r="R5803" s="29"/>
      <c r="S5803" s="29"/>
      <c r="T5803" s="29"/>
      <c r="U5803" s="29"/>
    </row>
    <row r="5804" spans="1:21" ht="13.5" customHeight="1" x14ac:dyDescent="0.25">
      <c r="A5804" s="39">
        <v>37635</v>
      </c>
      <c r="B5804" s="6"/>
      <c r="C5804" s="6"/>
      <c r="D5804" s="6"/>
      <c r="E5804" s="38">
        <v>8842.6200000000008</v>
      </c>
      <c r="F5804" s="29"/>
      <c r="G5804" s="29"/>
      <c r="H5804" s="29"/>
      <c r="I5804" s="29"/>
      <c r="J5804" s="29"/>
      <c r="K5804" s="29"/>
      <c r="L5804" s="29"/>
      <c r="M5804" s="29"/>
      <c r="N5804" s="29"/>
      <c r="O5804" s="29"/>
      <c r="P5804" s="29"/>
      <c r="Q5804" s="29"/>
      <c r="R5804" s="29"/>
      <c r="S5804" s="29"/>
      <c r="T5804" s="29"/>
      <c r="U5804" s="29"/>
    </row>
    <row r="5805" spans="1:21" ht="13.5" customHeight="1" x14ac:dyDescent="0.25">
      <c r="A5805" s="39">
        <v>37634</v>
      </c>
      <c r="B5805" s="6"/>
      <c r="C5805" s="6"/>
      <c r="D5805" s="6"/>
      <c r="E5805" s="38">
        <v>8785.98</v>
      </c>
      <c r="F5805" s="29"/>
      <c r="G5805" s="29"/>
      <c r="H5805" s="29"/>
      <c r="I5805" s="29"/>
      <c r="J5805" s="29"/>
      <c r="K5805" s="29"/>
      <c r="L5805" s="29"/>
      <c r="M5805" s="29"/>
      <c r="N5805" s="29"/>
      <c r="O5805" s="29"/>
      <c r="P5805" s="29"/>
      <c r="Q5805" s="29"/>
      <c r="R5805" s="29"/>
      <c r="S5805" s="29"/>
      <c r="T5805" s="29"/>
      <c r="U5805" s="29"/>
    </row>
    <row r="5806" spans="1:21" ht="13.5" customHeight="1" x14ac:dyDescent="0.25">
      <c r="A5806" s="39">
        <v>37631</v>
      </c>
      <c r="B5806" s="6"/>
      <c r="C5806" s="6"/>
      <c r="D5806" s="6"/>
      <c r="E5806" s="38">
        <v>8784.89</v>
      </c>
      <c r="F5806" s="29"/>
      <c r="G5806" s="29"/>
      <c r="H5806" s="29"/>
      <c r="I5806" s="29"/>
      <c r="J5806" s="29"/>
      <c r="K5806" s="29"/>
      <c r="L5806" s="29"/>
      <c r="M5806" s="29"/>
      <c r="N5806" s="29"/>
      <c r="O5806" s="29"/>
      <c r="P5806" s="29"/>
      <c r="Q5806" s="29"/>
      <c r="R5806" s="29"/>
      <c r="S5806" s="29"/>
      <c r="T5806" s="29"/>
      <c r="U5806" s="29"/>
    </row>
    <row r="5807" spans="1:21" ht="13.5" customHeight="1" x14ac:dyDescent="0.25">
      <c r="A5807" s="39">
        <v>37630</v>
      </c>
      <c r="B5807" s="6"/>
      <c r="C5807" s="6"/>
      <c r="D5807" s="6"/>
      <c r="E5807" s="38">
        <v>8776.18</v>
      </c>
      <c r="F5807" s="29"/>
      <c r="G5807" s="29"/>
      <c r="H5807" s="29"/>
      <c r="I5807" s="29"/>
      <c r="J5807" s="29"/>
      <c r="K5807" s="29"/>
      <c r="L5807" s="29"/>
      <c r="M5807" s="29"/>
      <c r="N5807" s="29"/>
      <c r="O5807" s="29"/>
      <c r="P5807" s="29"/>
      <c r="Q5807" s="29"/>
      <c r="R5807" s="29"/>
      <c r="S5807" s="29"/>
      <c r="T5807" s="29"/>
      <c r="U5807" s="29"/>
    </row>
    <row r="5808" spans="1:21" ht="13.5" customHeight="1" x14ac:dyDescent="0.25">
      <c r="A5808" s="39">
        <v>37629</v>
      </c>
      <c r="B5808" s="6"/>
      <c r="C5808" s="6"/>
      <c r="D5808" s="6"/>
      <c r="E5808" s="38">
        <v>8595.31</v>
      </c>
      <c r="F5808" s="29"/>
      <c r="G5808" s="29"/>
      <c r="H5808" s="29"/>
      <c r="I5808" s="29"/>
      <c r="J5808" s="29"/>
      <c r="K5808" s="29"/>
      <c r="L5808" s="29"/>
      <c r="M5808" s="29"/>
      <c r="N5808" s="29"/>
      <c r="O5808" s="29"/>
      <c r="P5808" s="29"/>
      <c r="Q5808" s="29"/>
      <c r="R5808" s="29"/>
      <c r="S5808" s="29"/>
      <c r="T5808" s="29"/>
      <c r="U5808" s="29"/>
    </row>
    <row r="5809" spans="1:21" ht="13.5" customHeight="1" x14ac:dyDescent="0.25">
      <c r="A5809" s="39">
        <v>37628</v>
      </c>
      <c r="B5809" s="6"/>
      <c r="C5809" s="6"/>
      <c r="D5809" s="6"/>
      <c r="E5809" s="38">
        <v>8740.59</v>
      </c>
      <c r="F5809" s="29"/>
      <c r="G5809" s="29"/>
      <c r="H5809" s="29"/>
      <c r="I5809" s="29"/>
      <c r="J5809" s="29"/>
      <c r="K5809" s="29"/>
      <c r="L5809" s="29"/>
      <c r="M5809" s="29"/>
      <c r="N5809" s="29"/>
      <c r="O5809" s="29"/>
      <c r="P5809" s="29"/>
      <c r="Q5809" s="29"/>
      <c r="R5809" s="29"/>
      <c r="S5809" s="29"/>
      <c r="T5809" s="29"/>
      <c r="U5809" s="29"/>
    </row>
    <row r="5810" spans="1:21" ht="13.5" customHeight="1" x14ac:dyDescent="0.25">
      <c r="A5810" s="39">
        <v>37627</v>
      </c>
      <c r="B5810" s="6"/>
      <c r="C5810" s="6"/>
      <c r="D5810" s="6"/>
      <c r="E5810" s="38">
        <v>8773.57</v>
      </c>
      <c r="F5810" s="29"/>
      <c r="G5810" s="29"/>
      <c r="H5810" s="29"/>
      <c r="I5810" s="29"/>
      <c r="J5810" s="29"/>
      <c r="K5810" s="29"/>
      <c r="L5810" s="29"/>
      <c r="M5810" s="29"/>
      <c r="N5810" s="29"/>
      <c r="O5810" s="29"/>
      <c r="P5810" s="29"/>
      <c r="Q5810" s="29"/>
      <c r="R5810" s="29"/>
      <c r="S5810" s="29"/>
      <c r="T5810" s="29"/>
      <c r="U5810" s="29"/>
    </row>
    <row r="5811" spans="1:21" ht="13.5" customHeight="1" x14ac:dyDescent="0.25">
      <c r="A5811" s="39">
        <v>37624</v>
      </c>
      <c r="B5811" s="6"/>
      <c r="C5811" s="6"/>
      <c r="D5811" s="6"/>
      <c r="E5811" s="38">
        <v>8601.69</v>
      </c>
      <c r="F5811" s="29"/>
      <c r="G5811" s="29"/>
      <c r="H5811" s="29"/>
      <c r="I5811" s="29"/>
      <c r="J5811" s="29"/>
      <c r="K5811" s="29"/>
      <c r="L5811" s="29"/>
      <c r="M5811" s="29"/>
      <c r="N5811" s="29"/>
      <c r="O5811" s="29"/>
      <c r="P5811" s="29"/>
      <c r="Q5811" s="29"/>
      <c r="R5811" s="29"/>
      <c r="S5811" s="29"/>
      <c r="T5811" s="29"/>
      <c r="U5811" s="29"/>
    </row>
    <row r="5812" spans="1:21" ht="13.5" customHeight="1" x14ac:dyDescent="0.25">
      <c r="A5812" s="39">
        <v>37623</v>
      </c>
      <c r="B5812" s="6"/>
      <c r="C5812" s="6"/>
      <c r="D5812" s="6"/>
      <c r="E5812" s="38">
        <v>8607.52</v>
      </c>
      <c r="F5812" s="29"/>
      <c r="G5812" s="29"/>
      <c r="H5812" s="29"/>
      <c r="I5812" s="29"/>
      <c r="J5812" s="29"/>
      <c r="K5812" s="29"/>
      <c r="L5812" s="29"/>
      <c r="M5812" s="29"/>
      <c r="N5812" s="29"/>
      <c r="O5812" s="29"/>
      <c r="P5812" s="29"/>
      <c r="Q5812" s="29"/>
      <c r="R5812" s="29"/>
      <c r="S5812" s="29"/>
      <c r="T5812" s="29"/>
      <c r="U5812" s="29"/>
    </row>
    <row r="5813" spans="1:21" ht="13.5" customHeight="1" x14ac:dyDescent="0.25">
      <c r="A5813" s="39">
        <v>37621</v>
      </c>
      <c r="B5813" s="6"/>
      <c r="C5813" s="6"/>
      <c r="D5813" s="6"/>
      <c r="E5813" s="38">
        <v>8341.6299999999992</v>
      </c>
      <c r="F5813" s="29"/>
      <c r="G5813" s="29"/>
      <c r="H5813" s="29"/>
      <c r="I5813" s="29"/>
      <c r="J5813" s="29"/>
      <c r="K5813" s="29"/>
      <c r="L5813" s="29"/>
      <c r="M5813" s="29"/>
      <c r="N5813" s="29"/>
      <c r="O5813" s="29"/>
      <c r="P5813" s="29"/>
      <c r="Q5813" s="29"/>
      <c r="R5813" s="29"/>
      <c r="S5813" s="29"/>
      <c r="T5813" s="29"/>
      <c r="U5813" s="29"/>
    </row>
    <row r="5814" spans="1:21" ht="13.5" customHeight="1" x14ac:dyDescent="0.25">
      <c r="A5814" s="39">
        <v>37620</v>
      </c>
      <c r="B5814" s="6"/>
      <c r="C5814" s="6"/>
      <c r="D5814" s="6"/>
      <c r="E5814" s="38">
        <v>8332.85</v>
      </c>
      <c r="F5814" s="29"/>
      <c r="G5814" s="29"/>
      <c r="H5814" s="29"/>
      <c r="I5814" s="29"/>
      <c r="J5814" s="29"/>
      <c r="K5814" s="29"/>
      <c r="L5814" s="29"/>
      <c r="M5814" s="29"/>
      <c r="N5814" s="29"/>
      <c r="O5814" s="29"/>
      <c r="P5814" s="29"/>
      <c r="Q5814" s="29"/>
      <c r="R5814" s="29"/>
      <c r="S5814" s="29"/>
      <c r="T5814" s="29"/>
      <c r="U5814" s="29"/>
    </row>
    <row r="5815" spans="1:21" ht="13.5" customHeight="1" x14ac:dyDescent="0.25">
      <c r="A5815" s="39">
        <v>37617</v>
      </c>
      <c r="B5815" s="6"/>
      <c r="C5815" s="6"/>
      <c r="D5815" s="6"/>
      <c r="E5815" s="38">
        <v>8303.7800000000007</v>
      </c>
      <c r="F5815" s="29"/>
      <c r="G5815" s="29"/>
      <c r="H5815" s="29"/>
      <c r="I5815" s="29"/>
      <c r="J5815" s="29"/>
      <c r="K5815" s="29"/>
      <c r="L5815" s="29"/>
      <c r="M5815" s="29"/>
      <c r="N5815" s="29"/>
      <c r="O5815" s="29"/>
      <c r="P5815" s="29"/>
      <c r="Q5815" s="29"/>
      <c r="R5815" s="29"/>
      <c r="S5815" s="29"/>
      <c r="T5815" s="29"/>
      <c r="U5815" s="29"/>
    </row>
    <row r="5816" spans="1:21" ht="13.5" customHeight="1" x14ac:dyDescent="0.25">
      <c r="A5816" s="39">
        <v>37616</v>
      </c>
      <c r="B5816" s="6"/>
      <c r="C5816" s="6"/>
      <c r="D5816" s="6"/>
      <c r="E5816" s="38">
        <v>8432.61</v>
      </c>
      <c r="F5816" s="29"/>
      <c r="G5816" s="29"/>
      <c r="H5816" s="29"/>
      <c r="I5816" s="29"/>
      <c r="J5816" s="29"/>
      <c r="K5816" s="29"/>
      <c r="L5816" s="29"/>
      <c r="M5816" s="29"/>
      <c r="N5816" s="29"/>
      <c r="O5816" s="29"/>
      <c r="P5816" s="29"/>
      <c r="Q5816" s="29"/>
      <c r="R5816" s="29"/>
      <c r="S5816" s="29"/>
      <c r="T5816" s="29"/>
      <c r="U5816" s="29"/>
    </row>
    <row r="5817" spans="1:21" ht="13.5" customHeight="1" x14ac:dyDescent="0.25">
      <c r="A5817" s="39">
        <v>37614</v>
      </c>
      <c r="B5817" s="6"/>
      <c r="C5817" s="6"/>
      <c r="D5817" s="6"/>
      <c r="E5817" s="38">
        <v>8448.11</v>
      </c>
      <c r="F5817" s="29"/>
      <c r="G5817" s="29"/>
      <c r="H5817" s="29"/>
      <c r="I5817" s="29"/>
      <c r="J5817" s="29"/>
      <c r="K5817" s="29"/>
      <c r="L5817" s="29"/>
      <c r="M5817" s="29"/>
      <c r="N5817" s="29"/>
      <c r="O5817" s="29"/>
      <c r="P5817" s="29"/>
      <c r="Q5817" s="29"/>
      <c r="R5817" s="29"/>
      <c r="S5817" s="29"/>
      <c r="T5817" s="29"/>
      <c r="U5817" s="29"/>
    </row>
    <row r="5818" spans="1:21" ht="13.5" customHeight="1" x14ac:dyDescent="0.25">
      <c r="A5818" s="39">
        <v>37613</v>
      </c>
      <c r="B5818" s="6"/>
      <c r="C5818" s="6"/>
      <c r="D5818" s="6"/>
      <c r="E5818" s="38">
        <v>8493.2900000000009</v>
      </c>
      <c r="F5818" s="29"/>
      <c r="G5818" s="29"/>
      <c r="H5818" s="29"/>
      <c r="I5818" s="29"/>
      <c r="J5818" s="29"/>
      <c r="K5818" s="29"/>
      <c r="L5818" s="29"/>
      <c r="M5818" s="29"/>
      <c r="N5818" s="29"/>
      <c r="O5818" s="29"/>
      <c r="P5818" s="29"/>
      <c r="Q5818" s="29"/>
      <c r="R5818" s="29"/>
      <c r="S5818" s="29"/>
      <c r="T5818" s="29"/>
      <c r="U5818" s="29"/>
    </row>
    <row r="5819" spans="1:21" ht="13.5" customHeight="1" x14ac:dyDescent="0.25">
      <c r="A5819" s="39">
        <v>37610</v>
      </c>
      <c r="B5819" s="6"/>
      <c r="C5819" s="6"/>
      <c r="D5819" s="6"/>
      <c r="E5819" s="38">
        <v>8511.32</v>
      </c>
      <c r="F5819" s="29"/>
      <c r="G5819" s="29"/>
      <c r="H5819" s="29"/>
      <c r="I5819" s="29"/>
      <c r="J5819" s="29"/>
      <c r="K5819" s="29"/>
      <c r="L5819" s="29"/>
      <c r="M5819" s="29"/>
      <c r="N5819" s="29"/>
      <c r="O5819" s="29"/>
      <c r="P5819" s="29"/>
      <c r="Q5819" s="29"/>
      <c r="R5819" s="29"/>
      <c r="S5819" s="29"/>
      <c r="T5819" s="29"/>
      <c r="U5819" s="29"/>
    </row>
    <row r="5820" spans="1:21" ht="13.5" customHeight="1" x14ac:dyDescent="0.25">
      <c r="A5820" s="39">
        <v>37609</v>
      </c>
      <c r="B5820" s="6"/>
      <c r="C5820" s="6"/>
      <c r="D5820" s="6"/>
      <c r="E5820" s="38">
        <v>8364.7999999999993</v>
      </c>
      <c r="F5820" s="29"/>
      <c r="G5820" s="29"/>
      <c r="H5820" s="29"/>
      <c r="I5820" s="29"/>
      <c r="J5820" s="29"/>
      <c r="K5820" s="29"/>
      <c r="L5820" s="29"/>
      <c r="M5820" s="29"/>
      <c r="N5820" s="29"/>
      <c r="O5820" s="29"/>
      <c r="P5820" s="29"/>
      <c r="Q5820" s="29"/>
      <c r="R5820" s="29"/>
      <c r="S5820" s="29"/>
      <c r="T5820" s="29"/>
      <c r="U5820" s="29"/>
    </row>
    <row r="5821" spans="1:21" ht="13.5" customHeight="1" x14ac:dyDescent="0.25">
      <c r="A5821" s="39">
        <v>37608</v>
      </c>
      <c r="B5821" s="6"/>
      <c r="C5821" s="6"/>
      <c r="D5821" s="6"/>
      <c r="E5821" s="38">
        <v>8447.35</v>
      </c>
      <c r="F5821" s="29"/>
      <c r="G5821" s="29"/>
      <c r="H5821" s="29"/>
      <c r="I5821" s="29"/>
      <c r="J5821" s="29"/>
      <c r="K5821" s="29"/>
      <c r="L5821" s="29"/>
      <c r="M5821" s="29"/>
      <c r="N5821" s="29"/>
      <c r="O5821" s="29"/>
      <c r="P5821" s="29"/>
      <c r="Q5821" s="29"/>
      <c r="R5821" s="29"/>
      <c r="S5821" s="29"/>
      <c r="T5821" s="29"/>
      <c r="U5821" s="29"/>
    </row>
    <row r="5822" spans="1:21" ht="13.5" customHeight="1" x14ac:dyDescent="0.25">
      <c r="A5822" s="39">
        <v>37607</v>
      </c>
      <c r="B5822" s="6"/>
      <c r="C5822" s="6"/>
      <c r="D5822" s="6"/>
      <c r="E5822" s="38">
        <v>8535.39</v>
      </c>
      <c r="F5822" s="29"/>
      <c r="G5822" s="29"/>
      <c r="H5822" s="29"/>
      <c r="I5822" s="29"/>
      <c r="J5822" s="29"/>
      <c r="K5822" s="29"/>
      <c r="L5822" s="29"/>
      <c r="M5822" s="29"/>
      <c r="N5822" s="29"/>
      <c r="O5822" s="29"/>
      <c r="P5822" s="29"/>
      <c r="Q5822" s="29"/>
      <c r="R5822" s="29"/>
      <c r="S5822" s="29"/>
      <c r="T5822" s="29"/>
      <c r="U5822" s="29"/>
    </row>
    <row r="5823" spans="1:21" ht="13.5" customHeight="1" x14ac:dyDescent="0.25">
      <c r="A5823" s="39">
        <v>37606</v>
      </c>
      <c r="B5823" s="6"/>
      <c r="C5823" s="6"/>
      <c r="D5823" s="6"/>
      <c r="E5823" s="38">
        <v>8627.4</v>
      </c>
      <c r="F5823" s="29"/>
      <c r="G5823" s="29"/>
      <c r="H5823" s="29"/>
      <c r="I5823" s="29"/>
      <c r="J5823" s="29"/>
      <c r="K5823" s="29"/>
      <c r="L5823" s="29"/>
      <c r="M5823" s="29"/>
      <c r="N5823" s="29"/>
      <c r="O5823" s="29"/>
      <c r="P5823" s="29"/>
      <c r="Q5823" s="29"/>
      <c r="R5823" s="29"/>
      <c r="S5823" s="29"/>
      <c r="T5823" s="29"/>
      <c r="U5823" s="29"/>
    </row>
    <row r="5824" spans="1:21" ht="13.5" customHeight="1" x14ac:dyDescent="0.25">
      <c r="A5824" s="39">
        <v>37603</v>
      </c>
      <c r="B5824" s="6"/>
      <c r="C5824" s="6"/>
      <c r="D5824" s="6"/>
      <c r="E5824" s="38">
        <v>8433.7099999999991</v>
      </c>
      <c r="F5824" s="29"/>
      <c r="G5824" s="29"/>
      <c r="H5824" s="29"/>
      <c r="I5824" s="29"/>
      <c r="J5824" s="29"/>
      <c r="K5824" s="29"/>
      <c r="L5824" s="29"/>
      <c r="M5824" s="29"/>
      <c r="N5824" s="29"/>
      <c r="O5824" s="29"/>
      <c r="P5824" s="29"/>
      <c r="Q5824" s="29"/>
      <c r="R5824" s="29"/>
      <c r="S5824" s="29"/>
      <c r="T5824" s="29"/>
      <c r="U5824" s="29"/>
    </row>
    <row r="5825" spans="1:21" ht="13.5" customHeight="1" x14ac:dyDescent="0.25">
      <c r="A5825" s="39">
        <v>37602</v>
      </c>
      <c r="B5825" s="6"/>
      <c r="C5825" s="6"/>
      <c r="D5825" s="6"/>
      <c r="E5825" s="38">
        <v>8538.4</v>
      </c>
      <c r="F5825" s="29"/>
      <c r="G5825" s="29"/>
      <c r="H5825" s="29"/>
      <c r="I5825" s="29"/>
      <c r="J5825" s="29"/>
      <c r="K5825" s="29"/>
      <c r="L5825" s="29"/>
      <c r="M5825" s="29"/>
      <c r="N5825" s="29"/>
      <c r="O5825" s="29"/>
      <c r="P5825" s="29"/>
      <c r="Q5825" s="29"/>
      <c r="R5825" s="29"/>
      <c r="S5825" s="29"/>
      <c r="T5825" s="29"/>
      <c r="U5825" s="29"/>
    </row>
    <row r="5826" spans="1:21" ht="13.5" customHeight="1" x14ac:dyDescent="0.25">
      <c r="A5826" s="39">
        <v>37601</v>
      </c>
      <c r="B5826" s="6"/>
      <c r="C5826" s="6"/>
      <c r="D5826" s="6"/>
      <c r="E5826" s="38">
        <v>8589.14</v>
      </c>
      <c r="F5826" s="29"/>
      <c r="G5826" s="29"/>
      <c r="H5826" s="29"/>
      <c r="I5826" s="29"/>
      <c r="J5826" s="29"/>
      <c r="K5826" s="29"/>
      <c r="L5826" s="29"/>
      <c r="M5826" s="29"/>
      <c r="N5826" s="29"/>
      <c r="O5826" s="29"/>
      <c r="P5826" s="29"/>
      <c r="Q5826" s="29"/>
      <c r="R5826" s="29"/>
      <c r="S5826" s="29"/>
      <c r="T5826" s="29"/>
      <c r="U5826" s="29"/>
    </row>
    <row r="5827" spans="1:21" ht="13.5" customHeight="1" x14ac:dyDescent="0.25">
      <c r="A5827" s="39">
        <v>37600</v>
      </c>
      <c r="B5827" s="6"/>
      <c r="C5827" s="6"/>
      <c r="D5827" s="6"/>
      <c r="E5827" s="38">
        <v>8574.26</v>
      </c>
      <c r="F5827" s="29"/>
      <c r="G5827" s="29"/>
      <c r="H5827" s="29"/>
      <c r="I5827" s="29"/>
      <c r="J5827" s="29"/>
      <c r="K5827" s="29"/>
      <c r="L5827" s="29"/>
      <c r="M5827" s="29"/>
      <c r="N5827" s="29"/>
      <c r="O5827" s="29"/>
      <c r="P5827" s="29"/>
      <c r="Q5827" s="29"/>
      <c r="R5827" s="29"/>
      <c r="S5827" s="29"/>
      <c r="T5827" s="29"/>
      <c r="U5827" s="29"/>
    </row>
    <row r="5828" spans="1:21" ht="13.5" customHeight="1" x14ac:dyDescent="0.25">
      <c r="A5828" s="39">
        <v>37599</v>
      </c>
      <c r="B5828" s="6"/>
      <c r="C5828" s="6"/>
      <c r="D5828" s="6"/>
      <c r="E5828" s="38">
        <v>8473.41</v>
      </c>
      <c r="F5828" s="29"/>
      <c r="G5828" s="29"/>
      <c r="H5828" s="29"/>
      <c r="I5828" s="29"/>
      <c r="J5828" s="29"/>
      <c r="K5828" s="29"/>
      <c r="L5828" s="29"/>
      <c r="M5828" s="29"/>
      <c r="N5828" s="29"/>
      <c r="O5828" s="29"/>
      <c r="P5828" s="29"/>
      <c r="Q5828" s="29"/>
      <c r="R5828" s="29"/>
      <c r="S5828" s="29"/>
      <c r="T5828" s="29"/>
      <c r="U5828" s="29"/>
    </row>
    <row r="5829" spans="1:21" ht="13.5" customHeight="1" x14ac:dyDescent="0.25">
      <c r="A5829" s="39">
        <v>37596</v>
      </c>
      <c r="B5829" s="6"/>
      <c r="C5829" s="6"/>
      <c r="D5829" s="6"/>
      <c r="E5829" s="38">
        <v>8645.77</v>
      </c>
      <c r="F5829" s="29"/>
      <c r="G5829" s="29"/>
      <c r="H5829" s="29"/>
      <c r="I5829" s="29"/>
      <c r="J5829" s="29"/>
      <c r="K5829" s="29"/>
      <c r="L5829" s="29"/>
      <c r="M5829" s="29"/>
      <c r="N5829" s="29"/>
      <c r="O5829" s="29"/>
      <c r="P5829" s="29"/>
      <c r="Q5829" s="29"/>
      <c r="R5829" s="29"/>
      <c r="S5829" s="29"/>
      <c r="T5829" s="29"/>
      <c r="U5829" s="29"/>
    </row>
    <row r="5830" spans="1:21" ht="13.5" customHeight="1" x14ac:dyDescent="0.25">
      <c r="A5830" s="39">
        <v>37595</v>
      </c>
      <c r="B5830" s="6"/>
      <c r="C5830" s="6"/>
      <c r="D5830" s="6"/>
      <c r="E5830" s="38">
        <v>8623.2800000000007</v>
      </c>
      <c r="F5830" s="29"/>
      <c r="G5830" s="29"/>
      <c r="H5830" s="29"/>
      <c r="I5830" s="29"/>
      <c r="J5830" s="29"/>
      <c r="K5830" s="29"/>
      <c r="L5830" s="29"/>
      <c r="M5830" s="29"/>
      <c r="N5830" s="29"/>
      <c r="O5830" s="29"/>
      <c r="P5830" s="29"/>
      <c r="Q5830" s="29"/>
      <c r="R5830" s="29"/>
      <c r="S5830" s="29"/>
      <c r="T5830" s="29"/>
      <c r="U5830" s="29"/>
    </row>
    <row r="5831" spans="1:21" ht="13.5" customHeight="1" x14ac:dyDescent="0.25">
      <c r="A5831" s="39">
        <v>37594</v>
      </c>
      <c r="B5831" s="6"/>
      <c r="C5831" s="6"/>
      <c r="D5831" s="6"/>
      <c r="E5831" s="38">
        <v>8737.85</v>
      </c>
      <c r="F5831" s="29"/>
      <c r="G5831" s="29"/>
      <c r="H5831" s="29"/>
      <c r="I5831" s="29"/>
      <c r="J5831" s="29"/>
      <c r="K5831" s="29"/>
      <c r="L5831" s="29"/>
      <c r="M5831" s="29"/>
      <c r="N5831" s="29"/>
      <c r="O5831" s="29"/>
      <c r="P5831" s="29"/>
      <c r="Q5831" s="29"/>
      <c r="R5831" s="29"/>
      <c r="S5831" s="29"/>
      <c r="T5831" s="29"/>
      <c r="U5831" s="29"/>
    </row>
    <row r="5832" spans="1:21" ht="13.5" customHeight="1" x14ac:dyDescent="0.25">
      <c r="A5832" s="39">
        <v>37593</v>
      </c>
      <c r="B5832" s="6"/>
      <c r="C5832" s="6"/>
      <c r="D5832" s="6"/>
      <c r="E5832" s="38">
        <v>8742.93</v>
      </c>
      <c r="F5832" s="29"/>
      <c r="G5832" s="29"/>
      <c r="H5832" s="29"/>
      <c r="I5832" s="29"/>
      <c r="J5832" s="29"/>
      <c r="K5832" s="29"/>
      <c r="L5832" s="29"/>
      <c r="M5832" s="29"/>
      <c r="N5832" s="29"/>
      <c r="O5832" s="29"/>
      <c r="P5832" s="29"/>
      <c r="Q5832" s="29"/>
      <c r="R5832" s="29"/>
      <c r="S5832" s="29"/>
      <c r="T5832" s="29"/>
      <c r="U5832" s="29"/>
    </row>
    <row r="5833" spans="1:21" ht="13.5" customHeight="1" x14ac:dyDescent="0.25">
      <c r="A5833" s="39">
        <v>37592</v>
      </c>
      <c r="B5833" s="6"/>
      <c r="C5833" s="6"/>
      <c r="D5833" s="6"/>
      <c r="E5833" s="38">
        <v>8862.57</v>
      </c>
      <c r="F5833" s="29"/>
      <c r="G5833" s="29"/>
      <c r="H5833" s="29"/>
      <c r="I5833" s="29"/>
      <c r="J5833" s="29"/>
      <c r="K5833" s="29"/>
      <c r="L5833" s="29"/>
      <c r="M5833" s="29"/>
      <c r="N5833" s="29"/>
      <c r="O5833" s="29"/>
      <c r="P5833" s="29"/>
      <c r="Q5833" s="29"/>
      <c r="R5833" s="29"/>
      <c r="S5833" s="29"/>
      <c r="T5833" s="29"/>
      <c r="U5833" s="29"/>
    </row>
    <row r="5834" spans="1:21" ht="13.5" customHeight="1" x14ac:dyDescent="0.25">
      <c r="A5834" s="39">
        <v>37589</v>
      </c>
      <c r="B5834" s="6"/>
      <c r="C5834" s="6"/>
      <c r="D5834" s="6"/>
      <c r="E5834" s="38">
        <v>8896.09</v>
      </c>
      <c r="F5834" s="29"/>
      <c r="G5834" s="29"/>
      <c r="H5834" s="29"/>
      <c r="I5834" s="29"/>
      <c r="J5834" s="29"/>
      <c r="K5834" s="29"/>
      <c r="L5834" s="29"/>
      <c r="M5834" s="29"/>
      <c r="N5834" s="29"/>
      <c r="O5834" s="29"/>
      <c r="P5834" s="29"/>
      <c r="Q5834" s="29"/>
      <c r="R5834" s="29"/>
      <c r="S5834" s="29"/>
      <c r="T5834" s="29"/>
      <c r="U5834" s="29"/>
    </row>
    <row r="5835" spans="1:21" ht="13.5" customHeight="1" x14ac:dyDescent="0.25">
      <c r="A5835" s="39">
        <v>37587</v>
      </c>
      <c r="B5835" s="6"/>
      <c r="C5835" s="6"/>
      <c r="D5835" s="6"/>
      <c r="E5835" s="38">
        <v>8931.68</v>
      </c>
      <c r="F5835" s="29"/>
      <c r="G5835" s="29"/>
      <c r="H5835" s="29"/>
      <c r="I5835" s="29"/>
      <c r="J5835" s="29"/>
      <c r="K5835" s="29"/>
      <c r="L5835" s="29"/>
      <c r="M5835" s="29"/>
      <c r="N5835" s="29"/>
      <c r="O5835" s="29"/>
      <c r="P5835" s="29"/>
      <c r="Q5835" s="29"/>
      <c r="R5835" s="29"/>
      <c r="S5835" s="29"/>
      <c r="T5835" s="29"/>
      <c r="U5835" s="29"/>
    </row>
    <row r="5836" spans="1:21" ht="13.5" customHeight="1" x14ac:dyDescent="0.25">
      <c r="A5836" s="39">
        <v>37586</v>
      </c>
      <c r="B5836" s="6"/>
      <c r="C5836" s="6"/>
      <c r="D5836" s="6"/>
      <c r="E5836" s="38">
        <v>8676.42</v>
      </c>
      <c r="F5836" s="29"/>
      <c r="G5836" s="29"/>
      <c r="H5836" s="29"/>
      <c r="I5836" s="29"/>
      <c r="J5836" s="29"/>
      <c r="K5836" s="29"/>
      <c r="L5836" s="29"/>
      <c r="M5836" s="29"/>
      <c r="N5836" s="29"/>
      <c r="O5836" s="29"/>
      <c r="P5836" s="29"/>
      <c r="Q5836" s="29"/>
      <c r="R5836" s="29"/>
      <c r="S5836" s="29"/>
      <c r="T5836" s="29"/>
      <c r="U5836" s="29"/>
    </row>
    <row r="5837" spans="1:21" ht="13.5" customHeight="1" x14ac:dyDescent="0.25">
      <c r="A5837" s="39">
        <v>37585</v>
      </c>
      <c r="B5837" s="6"/>
      <c r="C5837" s="6"/>
      <c r="D5837" s="6"/>
      <c r="E5837" s="38">
        <v>8849.4</v>
      </c>
      <c r="F5837" s="29"/>
      <c r="G5837" s="29"/>
      <c r="H5837" s="29"/>
      <c r="I5837" s="29"/>
      <c r="J5837" s="29"/>
      <c r="K5837" s="29"/>
      <c r="L5837" s="29"/>
      <c r="M5837" s="29"/>
      <c r="N5837" s="29"/>
      <c r="O5837" s="29"/>
      <c r="P5837" s="29"/>
      <c r="Q5837" s="29"/>
      <c r="R5837" s="29"/>
      <c r="S5837" s="29"/>
      <c r="T5837" s="29"/>
      <c r="U5837" s="29"/>
    </row>
    <row r="5838" spans="1:21" ht="13.5" customHeight="1" x14ac:dyDescent="0.25">
      <c r="A5838" s="39">
        <v>37582</v>
      </c>
      <c r="B5838" s="6"/>
      <c r="C5838" s="6"/>
      <c r="D5838" s="6"/>
      <c r="E5838" s="38">
        <v>8804.84</v>
      </c>
      <c r="F5838" s="29"/>
      <c r="G5838" s="29"/>
      <c r="H5838" s="29"/>
      <c r="I5838" s="29"/>
      <c r="J5838" s="29"/>
      <c r="K5838" s="29"/>
      <c r="L5838" s="29"/>
      <c r="M5838" s="29"/>
      <c r="N5838" s="29"/>
      <c r="O5838" s="29"/>
      <c r="P5838" s="29"/>
      <c r="Q5838" s="29"/>
      <c r="R5838" s="29"/>
      <c r="S5838" s="29"/>
      <c r="T5838" s="29"/>
      <c r="U5838" s="29"/>
    </row>
    <row r="5839" spans="1:21" ht="13.5" customHeight="1" x14ac:dyDescent="0.25">
      <c r="A5839" s="39">
        <v>37581</v>
      </c>
      <c r="B5839" s="6"/>
      <c r="C5839" s="6"/>
      <c r="D5839" s="6"/>
      <c r="E5839" s="38">
        <v>8845.15</v>
      </c>
      <c r="F5839" s="29"/>
      <c r="G5839" s="29"/>
      <c r="H5839" s="29"/>
      <c r="I5839" s="29"/>
      <c r="J5839" s="29"/>
      <c r="K5839" s="29"/>
      <c r="L5839" s="29"/>
      <c r="M5839" s="29"/>
      <c r="N5839" s="29"/>
      <c r="O5839" s="29"/>
      <c r="P5839" s="29"/>
      <c r="Q5839" s="29"/>
      <c r="R5839" s="29"/>
      <c r="S5839" s="29"/>
      <c r="T5839" s="29"/>
      <c r="U5839" s="29"/>
    </row>
    <row r="5840" spans="1:21" ht="13.5" customHeight="1" x14ac:dyDescent="0.25">
      <c r="A5840" s="39">
        <v>37580</v>
      </c>
      <c r="B5840" s="6"/>
      <c r="C5840" s="6"/>
      <c r="D5840" s="6"/>
      <c r="E5840" s="38">
        <v>8623.01</v>
      </c>
      <c r="F5840" s="29"/>
      <c r="G5840" s="29"/>
      <c r="H5840" s="29"/>
      <c r="I5840" s="29"/>
      <c r="J5840" s="29"/>
      <c r="K5840" s="29"/>
      <c r="L5840" s="29"/>
      <c r="M5840" s="29"/>
      <c r="N5840" s="29"/>
      <c r="O5840" s="29"/>
      <c r="P5840" s="29"/>
      <c r="Q5840" s="29"/>
      <c r="R5840" s="29"/>
      <c r="S5840" s="29"/>
      <c r="T5840" s="29"/>
      <c r="U5840" s="29"/>
    </row>
    <row r="5841" spans="1:21" ht="13.5" customHeight="1" x14ac:dyDescent="0.25">
      <c r="A5841" s="39">
        <v>37579</v>
      </c>
      <c r="B5841" s="6"/>
      <c r="C5841" s="6"/>
      <c r="D5841" s="6"/>
      <c r="E5841" s="38">
        <v>8474.7800000000007</v>
      </c>
      <c r="F5841" s="29"/>
      <c r="G5841" s="29"/>
      <c r="H5841" s="29"/>
      <c r="I5841" s="29"/>
      <c r="J5841" s="29"/>
      <c r="K5841" s="29"/>
      <c r="L5841" s="29"/>
      <c r="M5841" s="29"/>
      <c r="N5841" s="29"/>
      <c r="O5841" s="29"/>
      <c r="P5841" s="29"/>
      <c r="Q5841" s="29"/>
      <c r="R5841" s="29"/>
      <c r="S5841" s="29"/>
      <c r="T5841" s="29"/>
      <c r="U5841" s="29"/>
    </row>
    <row r="5842" spans="1:21" ht="13.5" customHeight="1" x14ac:dyDescent="0.25">
      <c r="A5842" s="39">
        <v>37578</v>
      </c>
      <c r="B5842" s="6"/>
      <c r="C5842" s="6"/>
      <c r="D5842" s="6"/>
      <c r="E5842" s="38">
        <v>8486.57</v>
      </c>
      <c r="F5842" s="29"/>
      <c r="G5842" s="29"/>
      <c r="H5842" s="29"/>
      <c r="I5842" s="29"/>
      <c r="J5842" s="29"/>
      <c r="K5842" s="29"/>
      <c r="L5842" s="29"/>
      <c r="M5842" s="29"/>
      <c r="N5842" s="29"/>
      <c r="O5842" s="29"/>
      <c r="P5842" s="29"/>
      <c r="Q5842" s="29"/>
      <c r="R5842" s="29"/>
      <c r="S5842" s="29"/>
      <c r="T5842" s="29"/>
      <c r="U5842" s="29"/>
    </row>
    <row r="5843" spans="1:21" ht="13.5" customHeight="1" x14ac:dyDescent="0.25">
      <c r="A5843" s="39">
        <v>37575</v>
      </c>
      <c r="B5843" s="6"/>
      <c r="C5843" s="6"/>
      <c r="D5843" s="6"/>
      <c r="E5843" s="38">
        <v>8579.09</v>
      </c>
      <c r="F5843" s="29"/>
      <c r="G5843" s="29"/>
      <c r="H5843" s="29"/>
      <c r="I5843" s="29"/>
      <c r="J5843" s="29"/>
      <c r="K5843" s="29"/>
      <c r="L5843" s="29"/>
      <c r="M5843" s="29"/>
      <c r="N5843" s="29"/>
      <c r="O5843" s="29"/>
      <c r="P5843" s="29"/>
      <c r="Q5843" s="29"/>
      <c r="R5843" s="29"/>
      <c r="S5843" s="29"/>
      <c r="T5843" s="29"/>
      <c r="U5843" s="29"/>
    </row>
    <row r="5844" spans="1:21" ht="13.5" customHeight="1" x14ac:dyDescent="0.25">
      <c r="A5844" s="39">
        <v>37574</v>
      </c>
      <c r="B5844" s="6"/>
      <c r="C5844" s="6"/>
      <c r="D5844" s="6"/>
      <c r="E5844" s="38">
        <v>8542.1299999999992</v>
      </c>
      <c r="F5844" s="29"/>
      <c r="G5844" s="29"/>
      <c r="H5844" s="29"/>
      <c r="I5844" s="29"/>
      <c r="J5844" s="29"/>
      <c r="K5844" s="29"/>
      <c r="L5844" s="29"/>
      <c r="M5844" s="29"/>
      <c r="N5844" s="29"/>
      <c r="O5844" s="29"/>
      <c r="P5844" s="29"/>
      <c r="Q5844" s="29"/>
      <c r="R5844" s="29"/>
      <c r="S5844" s="29"/>
      <c r="T5844" s="29"/>
      <c r="U5844" s="29"/>
    </row>
    <row r="5845" spans="1:21" ht="13.5" customHeight="1" x14ac:dyDescent="0.25">
      <c r="A5845" s="39">
        <v>37573</v>
      </c>
      <c r="B5845" s="6"/>
      <c r="C5845" s="6"/>
      <c r="D5845" s="6"/>
      <c r="E5845" s="38">
        <v>8398.49</v>
      </c>
      <c r="F5845" s="29"/>
      <c r="G5845" s="29"/>
      <c r="H5845" s="29"/>
      <c r="I5845" s="29"/>
      <c r="J5845" s="29"/>
      <c r="K5845" s="29"/>
      <c r="L5845" s="29"/>
      <c r="M5845" s="29"/>
      <c r="N5845" s="29"/>
      <c r="O5845" s="29"/>
      <c r="P5845" s="29"/>
      <c r="Q5845" s="29"/>
      <c r="R5845" s="29"/>
      <c r="S5845" s="29"/>
      <c r="T5845" s="29"/>
      <c r="U5845" s="29"/>
    </row>
    <row r="5846" spans="1:21" ht="13.5" customHeight="1" x14ac:dyDescent="0.25">
      <c r="A5846" s="39">
        <v>37572</v>
      </c>
      <c r="B5846" s="6"/>
      <c r="C5846" s="6"/>
      <c r="D5846" s="6"/>
      <c r="E5846" s="38">
        <v>8386</v>
      </c>
      <c r="F5846" s="29"/>
      <c r="G5846" s="29"/>
      <c r="H5846" s="29"/>
      <c r="I5846" s="29"/>
      <c r="J5846" s="29"/>
      <c r="K5846" s="29"/>
      <c r="L5846" s="29"/>
      <c r="M5846" s="29"/>
      <c r="N5846" s="29"/>
      <c r="O5846" s="29"/>
      <c r="P5846" s="29"/>
      <c r="Q5846" s="29"/>
      <c r="R5846" s="29"/>
      <c r="S5846" s="29"/>
      <c r="T5846" s="29"/>
      <c r="U5846" s="29"/>
    </row>
    <row r="5847" spans="1:21" ht="13.5" customHeight="1" x14ac:dyDescent="0.25">
      <c r="A5847" s="39">
        <v>37571</v>
      </c>
      <c r="B5847" s="6"/>
      <c r="C5847" s="6"/>
      <c r="D5847" s="6"/>
      <c r="E5847" s="38">
        <v>8358.9500000000007</v>
      </c>
      <c r="F5847" s="29"/>
      <c r="G5847" s="29"/>
      <c r="H5847" s="29"/>
      <c r="I5847" s="29"/>
      <c r="J5847" s="29"/>
      <c r="K5847" s="29"/>
      <c r="L5847" s="29"/>
      <c r="M5847" s="29"/>
      <c r="N5847" s="29"/>
      <c r="O5847" s="29"/>
      <c r="P5847" s="29"/>
      <c r="Q5847" s="29"/>
      <c r="R5847" s="29"/>
      <c r="S5847" s="29"/>
      <c r="T5847" s="29"/>
      <c r="U5847" s="29"/>
    </row>
    <row r="5848" spans="1:21" ht="13.5" customHeight="1" x14ac:dyDescent="0.25">
      <c r="A5848" s="39">
        <v>37568</v>
      </c>
      <c r="B5848" s="6"/>
      <c r="C5848" s="6"/>
      <c r="D5848" s="6"/>
      <c r="E5848" s="38">
        <v>8537.1299999999992</v>
      </c>
      <c r="F5848" s="29"/>
      <c r="G5848" s="29"/>
      <c r="H5848" s="29"/>
      <c r="I5848" s="29"/>
      <c r="J5848" s="29"/>
      <c r="K5848" s="29"/>
      <c r="L5848" s="29"/>
      <c r="M5848" s="29"/>
      <c r="N5848" s="29"/>
      <c r="O5848" s="29"/>
      <c r="P5848" s="29"/>
      <c r="Q5848" s="29"/>
      <c r="R5848" s="29"/>
      <c r="S5848" s="29"/>
      <c r="T5848" s="29"/>
      <c r="U5848" s="29"/>
    </row>
    <row r="5849" spans="1:21" ht="13.5" customHeight="1" x14ac:dyDescent="0.25">
      <c r="A5849" s="39">
        <v>37567</v>
      </c>
      <c r="B5849" s="6"/>
      <c r="C5849" s="6"/>
      <c r="D5849" s="6"/>
      <c r="E5849" s="38">
        <v>8586.24</v>
      </c>
      <c r="F5849" s="29"/>
      <c r="G5849" s="29"/>
      <c r="H5849" s="29"/>
      <c r="I5849" s="29"/>
      <c r="J5849" s="29"/>
      <c r="K5849" s="29"/>
      <c r="L5849" s="29"/>
      <c r="M5849" s="29"/>
      <c r="N5849" s="29"/>
      <c r="O5849" s="29"/>
      <c r="P5849" s="29"/>
      <c r="Q5849" s="29"/>
      <c r="R5849" s="29"/>
      <c r="S5849" s="29"/>
      <c r="T5849" s="29"/>
      <c r="U5849" s="29"/>
    </row>
    <row r="5850" spans="1:21" ht="13.5" customHeight="1" x14ac:dyDescent="0.25">
      <c r="A5850" s="39">
        <v>37566</v>
      </c>
      <c r="B5850" s="6"/>
      <c r="C5850" s="6"/>
      <c r="D5850" s="6"/>
      <c r="E5850" s="38">
        <v>8771.01</v>
      </c>
      <c r="F5850" s="29"/>
      <c r="G5850" s="29"/>
      <c r="H5850" s="29"/>
      <c r="I5850" s="29"/>
      <c r="J5850" s="29"/>
      <c r="K5850" s="29"/>
      <c r="L5850" s="29"/>
      <c r="M5850" s="29"/>
      <c r="N5850" s="29"/>
      <c r="O5850" s="29"/>
      <c r="P5850" s="29"/>
      <c r="Q5850" s="29"/>
      <c r="R5850" s="29"/>
      <c r="S5850" s="29"/>
      <c r="T5850" s="29"/>
      <c r="U5850" s="29"/>
    </row>
    <row r="5851" spans="1:21" ht="13.5" customHeight="1" x14ac:dyDescent="0.25">
      <c r="A5851" s="39">
        <v>37565</v>
      </c>
      <c r="B5851" s="6"/>
      <c r="C5851" s="6"/>
      <c r="D5851" s="6"/>
      <c r="E5851" s="38">
        <v>8678.27</v>
      </c>
      <c r="F5851" s="29"/>
      <c r="G5851" s="29"/>
      <c r="H5851" s="29"/>
      <c r="I5851" s="29"/>
      <c r="J5851" s="29"/>
      <c r="K5851" s="29"/>
      <c r="L5851" s="29"/>
      <c r="M5851" s="29"/>
      <c r="N5851" s="29"/>
      <c r="O5851" s="29"/>
      <c r="P5851" s="29"/>
      <c r="Q5851" s="29"/>
      <c r="R5851" s="29"/>
      <c r="S5851" s="29"/>
      <c r="T5851" s="29"/>
      <c r="U5851" s="29"/>
    </row>
    <row r="5852" spans="1:21" ht="13.5" customHeight="1" x14ac:dyDescent="0.25">
      <c r="A5852" s="39">
        <v>37564</v>
      </c>
      <c r="B5852" s="6"/>
      <c r="C5852" s="6"/>
      <c r="D5852" s="6"/>
      <c r="E5852" s="38">
        <v>8571.6</v>
      </c>
      <c r="F5852" s="29"/>
      <c r="G5852" s="29"/>
      <c r="H5852" s="29"/>
      <c r="I5852" s="29"/>
      <c r="J5852" s="29"/>
      <c r="K5852" s="29"/>
      <c r="L5852" s="29"/>
      <c r="M5852" s="29"/>
      <c r="N5852" s="29"/>
      <c r="O5852" s="29"/>
      <c r="P5852" s="29"/>
      <c r="Q5852" s="29"/>
      <c r="R5852" s="29"/>
      <c r="S5852" s="29"/>
      <c r="T5852" s="29"/>
      <c r="U5852" s="29"/>
    </row>
    <row r="5853" spans="1:21" ht="13.5" customHeight="1" x14ac:dyDescent="0.25">
      <c r="A5853" s="39">
        <v>37561</v>
      </c>
      <c r="B5853" s="6"/>
      <c r="C5853" s="6"/>
      <c r="D5853" s="6"/>
      <c r="E5853" s="38">
        <v>8517.64</v>
      </c>
      <c r="F5853" s="29"/>
      <c r="G5853" s="29"/>
      <c r="H5853" s="29"/>
      <c r="I5853" s="29"/>
      <c r="J5853" s="29"/>
      <c r="K5853" s="29"/>
      <c r="L5853" s="29"/>
      <c r="M5853" s="29"/>
      <c r="N5853" s="29"/>
      <c r="O5853" s="29"/>
      <c r="P5853" s="29"/>
      <c r="Q5853" s="29"/>
      <c r="R5853" s="29"/>
      <c r="S5853" s="29"/>
      <c r="T5853" s="29"/>
      <c r="U5853" s="29"/>
    </row>
    <row r="5854" spans="1:21" ht="13.5" customHeight="1" x14ac:dyDescent="0.25">
      <c r="A5854" s="39">
        <v>37560</v>
      </c>
      <c r="B5854" s="6"/>
      <c r="C5854" s="6"/>
      <c r="D5854" s="6"/>
      <c r="E5854" s="38">
        <v>8397.0300000000007</v>
      </c>
      <c r="F5854" s="29"/>
      <c r="G5854" s="29"/>
      <c r="H5854" s="29"/>
      <c r="I5854" s="29"/>
      <c r="J5854" s="29"/>
      <c r="K5854" s="29"/>
      <c r="L5854" s="29"/>
      <c r="M5854" s="29"/>
      <c r="N5854" s="29"/>
      <c r="O5854" s="29"/>
      <c r="P5854" s="29"/>
      <c r="Q5854" s="29"/>
      <c r="R5854" s="29"/>
      <c r="S5854" s="29"/>
      <c r="T5854" s="29"/>
      <c r="U5854" s="29"/>
    </row>
    <row r="5855" spans="1:21" ht="13.5" customHeight="1" x14ac:dyDescent="0.25">
      <c r="A5855" s="39">
        <v>37559</v>
      </c>
      <c r="B5855" s="6"/>
      <c r="C5855" s="6"/>
      <c r="D5855" s="6"/>
      <c r="E5855" s="38">
        <v>8427.41</v>
      </c>
      <c r="F5855" s="29"/>
      <c r="G5855" s="29"/>
      <c r="H5855" s="29"/>
      <c r="I5855" s="29"/>
      <c r="J5855" s="29"/>
      <c r="K5855" s="29"/>
      <c r="L5855" s="29"/>
      <c r="M5855" s="29"/>
      <c r="N5855" s="29"/>
      <c r="O5855" s="29"/>
      <c r="P5855" s="29"/>
      <c r="Q5855" s="29"/>
      <c r="R5855" s="29"/>
      <c r="S5855" s="29"/>
      <c r="T5855" s="29"/>
      <c r="U5855" s="29"/>
    </row>
    <row r="5856" spans="1:21" ht="13.5" customHeight="1" x14ac:dyDescent="0.25">
      <c r="A5856" s="39">
        <v>37558</v>
      </c>
      <c r="B5856" s="6"/>
      <c r="C5856" s="6"/>
      <c r="D5856" s="6"/>
      <c r="E5856" s="38">
        <v>8368.94</v>
      </c>
      <c r="F5856" s="29"/>
      <c r="G5856" s="29"/>
      <c r="H5856" s="29"/>
      <c r="I5856" s="29"/>
      <c r="J5856" s="29"/>
      <c r="K5856" s="29"/>
      <c r="L5856" s="29"/>
      <c r="M5856" s="29"/>
      <c r="N5856" s="29"/>
      <c r="O5856" s="29"/>
      <c r="P5856" s="29"/>
      <c r="Q5856" s="29"/>
      <c r="R5856" s="29"/>
      <c r="S5856" s="29"/>
      <c r="T5856" s="29"/>
      <c r="U5856" s="29"/>
    </row>
    <row r="5857" spans="1:21" ht="13.5" customHeight="1" x14ac:dyDescent="0.25">
      <c r="A5857" s="39">
        <v>37557</v>
      </c>
      <c r="B5857" s="6"/>
      <c r="C5857" s="6"/>
      <c r="D5857" s="6"/>
      <c r="E5857" s="38">
        <v>8368.0400000000009</v>
      </c>
      <c r="F5857" s="29"/>
      <c r="G5857" s="29"/>
      <c r="H5857" s="29"/>
      <c r="I5857" s="29"/>
      <c r="J5857" s="29"/>
      <c r="K5857" s="29"/>
      <c r="L5857" s="29"/>
      <c r="M5857" s="29"/>
      <c r="N5857" s="29"/>
      <c r="O5857" s="29"/>
      <c r="P5857" s="29"/>
      <c r="Q5857" s="29"/>
      <c r="R5857" s="29"/>
      <c r="S5857" s="29"/>
      <c r="T5857" s="29"/>
      <c r="U5857" s="29"/>
    </row>
    <row r="5858" spans="1:21" ht="13.5" customHeight="1" x14ac:dyDescent="0.25">
      <c r="A5858" s="39">
        <v>37554</v>
      </c>
      <c r="B5858" s="6"/>
      <c r="C5858" s="6"/>
      <c r="D5858" s="6"/>
      <c r="E5858" s="38">
        <v>8443.99</v>
      </c>
      <c r="F5858" s="29"/>
      <c r="G5858" s="29"/>
      <c r="H5858" s="29"/>
      <c r="I5858" s="29"/>
      <c r="J5858" s="29"/>
      <c r="K5858" s="29"/>
      <c r="L5858" s="29"/>
      <c r="M5858" s="29"/>
      <c r="N5858" s="29"/>
      <c r="O5858" s="29"/>
      <c r="P5858" s="29"/>
      <c r="Q5858" s="29"/>
      <c r="R5858" s="29"/>
      <c r="S5858" s="29"/>
      <c r="T5858" s="29"/>
      <c r="U5858" s="29"/>
    </row>
    <row r="5859" spans="1:21" ht="13.5" customHeight="1" x14ac:dyDescent="0.25">
      <c r="A5859" s="39">
        <v>37553</v>
      </c>
      <c r="B5859" s="6"/>
      <c r="C5859" s="6"/>
      <c r="D5859" s="6"/>
      <c r="E5859" s="38">
        <v>8317.34</v>
      </c>
      <c r="F5859" s="29"/>
      <c r="G5859" s="29"/>
      <c r="H5859" s="29"/>
      <c r="I5859" s="29"/>
      <c r="J5859" s="29"/>
      <c r="K5859" s="29"/>
      <c r="L5859" s="29"/>
      <c r="M5859" s="29"/>
      <c r="N5859" s="29"/>
      <c r="O5859" s="29"/>
      <c r="P5859" s="29"/>
      <c r="Q5859" s="29"/>
      <c r="R5859" s="29"/>
      <c r="S5859" s="29"/>
      <c r="T5859" s="29"/>
      <c r="U5859" s="29"/>
    </row>
    <row r="5860" spans="1:21" ht="13.5" customHeight="1" x14ac:dyDescent="0.25">
      <c r="A5860" s="39">
        <v>37552</v>
      </c>
      <c r="B5860" s="6"/>
      <c r="C5860" s="6"/>
      <c r="D5860" s="6"/>
      <c r="E5860" s="38">
        <v>8494.27</v>
      </c>
      <c r="F5860" s="29"/>
      <c r="G5860" s="29"/>
      <c r="H5860" s="29"/>
      <c r="I5860" s="29"/>
      <c r="J5860" s="29"/>
      <c r="K5860" s="29"/>
      <c r="L5860" s="29"/>
      <c r="M5860" s="29"/>
      <c r="N5860" s="29"/>
      <c r="O5860" s="29"/>
      <c r="P5860" s="29"/>
      <c r="Q5860" s="29"/>
      <c r="R5860" s="29"/>
      <c r="S5860" s="29"/>
      <c r="T5860" s="29"/>
      <c r="U5860" s="29"/>
    </row>
    <row r="5861" spans="1:21" ht="13.5" customHeight="1" x14ac:dyDescent="0.25">
      <c r="A5861" s="39">
        <v>37551</v>
      </c>
      <c r="B5861" s="6"/>
      <c r="C5861" s="6"/>
      <c r="D5861" s="6"/>
      <c r="E5861" s="38">
        <v>8450.16</v>
      </c>
      <c r="F5861" s="29"/>
      <c r="G5861" s="29"/>
      <c r="H5861" s="29"/>
      <c r="I5861" s="29"/>
      <c r="J5861" s="29"/>
      <c r="K5861" s="29"/>
      <c r="L5861" s="29"/>
      <c r="M5861" s="29"/>
      <c r="N5861" s="29"/>
      <c r="O5861" s="29"/>
      <c r="P5861" s="29"/>
      <c r="Q5861" s="29"/>
      <c r="R5861" s="29"/>
      <c r="S5861" s="29"/>
      <c r="T5861" s="29"/>
      <c r="U5861" s="29"/>
    </row>
    <row r="5862" spans="1:21" ht="13.5" customHeight="1" x14ac:dyDescent="0.25">
      <c r="A5862" s="39">
        <v>37550</v>
      </c>
      <c r="B5862" s="6"/>
      <c r="C5862" s="6"/>
      <c r="D5862" s="6"/>
      <c r="E5862" s="38">
        <v>8538.24</v>
      </c>
      <c r="F5862" s="29"/>
      <c r="G5862" s="29"/>
      <c r="H5862" s="29"/>
      <c r="I5862" s="29"/>
      <c r="J5862" s="29"/>
      <c r="K5862" s="29"/>
      <c r="L5862" s="29"/>
      <c r="M5862" s="29"/>
      <c r="N5862" s="29"/>
      <c r="O5862" s="29"/>
      <c r="P5862" s="29"/>
      <c r="Q5862" s="29"/>
      <c r="R5862" s="29"/>
      <c r="S5862" s="29"/>
      <c r="T5862" s="29"/>
      <c r="U5862" s="29"/>
    </row>
    <row r="5863" spans="1:21" ht="13.5" customHeight="1" x14ac:dyDescent="0.25">
      <c r="A5863" s="39">
        <v>37547</v>
      </c>
      <c r="B5863" s="6"/>
      <c r="C5863" s="6"/>
      <c r="D5863" s="6"/>
      <c r="E5863" s="38">
        <v>8322.4</v>
      </c>
      <c r="F5863" s="29"/>
      <c r="G5863" s="29"/>
      <c r="H5863" s="29"/>
      <c r="I5863" s="29"/>
      <c r="J5863" s="29"/>
      <c r="K5863" s="29"/>
      <c r="L5863" s="29"/>
      <c r="M5863" s="29"/>
      <c r="N5863" s="29"/>
      <c r="O5863" s="29"/>
      <c r="P5863" s="29"/>
      <c r="Q5863" s="29"/>
      <c r="R5863" s="29"/>
      <c r="S5863" s="29"/>
      <c r="T5863" s="29"/>
      <c r="U5863" s="29"/>
    </row>
    <row r="5864" spans="1:21" ht="13.5" customHeight="1" x14ac:dyDescent="0.25">
      <c r="A5864" s="39">
        <v>37546</v>
      </c>
      <c r="B5864" s="6"/>
      <c r="C5864" s="6"/>
      <c r="D5864" s="6"/>
      <c r="E5864" s="38">
        <v>8275.0400000000009</v>
      </c>
      <c r="F5864" s="29"/>
      <c r="G5864" s="29"/>
      <c r="H5864" s="29"/>
      <c r="I5864" s="29"/>
      <c r="J5864" s="29"/>
      <c r="K5864" s="29"/>
      <c r="L5864" s="29"/>
      <c r="M5864" s="29"/>
      <c r="N5864" s="29"/>
      <c r="O5864" s="29"/>
      <c r="P5864" s="29"/>
      <c r="Q5864" s="29"/>
      <c r="R5864" s="29"/>
      <c r="S5864" s="29"/>
      <c r="T5864" s="29"/>
      <c r="U5864" s="29"/>
    </row>
    <row r="5865" spans="1:21" ht="13.5" customHeight="1" x14ac:dyDescent="0.25">
      <c r="A5865" s="39">
        <v>37545</v>
      </c>
      <c r="B5865" s="6"/>
      <c r="C5865" s="6"/>
      <c r="D5865" s="6"/>
      <c r="E5865" s="38">
        <v>8036.03</v>
      </c>
      <c r="F5865" s="29"/>
      <c r="G5865" s="29"/>
      <c r="H5865" s="29"/>
      <c r="I5865" s="29"/>
      <c r="J5865" s="29"/>
      <c r="K5865" s="29"/>
      <c r="L5865" s="29"/>
      <c r="M5865" s="29"/>
      <c r="N5865" s="29"/>
      <c r="O5865" s="29"/>
      <c r="P5865" s="29"/>
      <c r="Q5865" s="29"/>
      <c r="R5865" s="29"/>
      <c r="S5865" s="29"/>
      <c r="T5865" s="29"/>
      <c r="U5865" s="29"/>
    </row>
    <row r="5866" spans="1:21" ht="13.5" customHeight="1" x14ac:dyDescent="0.25">
      <c r="A5866" s="39">
        <v>37544</v>
      </c>
      <c r="B5866" s="6"/>
      <c r="C5866" s="6"/>
      <c r="D5866" s="6"/>
      <c r="E5866" s="38">
        <v>8255.68</v>
      </c>
      <c r="F5866" s="29"/>
      <c r="G5866" s="29"/>
      <c r="H5866" s="29"/>
      <c r="I5866" s="29"/>
      <c r="J5866" s="29"/>
      <c r="K5866" s="29"/>
      <c r="L5866" s="29"/>
      <c r="M5866" s="29"/>
      <c r="N5866" s="29"/>
      <c r="O5866" s="29"/>
      <c r="P5866" s="29"/>
      <c r="Q5866" s="29"/>
      <c r="R5866" s="29"/>
      <c r="S5866" s="29"/>
      <c r="T5866" s="29"/>
      <c r="U5866" s="29"/>
    </row>
    <row r="5867" spans="1:21" ht="13.5" customHeight="1" x14ac:dyDescent="0.25">
      <c r="A5867" s="39">
        <v>37543</v>
      </c>
      <c r="B5867" s="6"/>
      <c r="C5867" s="6"/>
      <c r="D5867" s="6"/>
      <c r="E5867" s="38">
        <v>7877.4</v>
      </c>
      <c r="F5867" s="29"/>
      <c r="G5867" s="29"/>
      <c r="H5867" s="29"/>
      <c r="I5867" s="29"/>
      <c r="J5867" s="29"/>
      <c r="K5867" s="29"/>
      <c r="L5867" s="29"/>
      <c r="M5867" s="29"/>
      <c r="N5867" s="29"/>
      <c r="O5867" s="29"/>
      <c r="P5867" s="29"/>
      <c r="Q5867" s="29"/>
      <c r="R5867" s="29"/>
      <c r="S5867" s="29"/>
      <c r="T5867" s="29"/>
      <c r="U5867" s="29"/>
    </row>
    <row r="5868" spans="1:21" ht="13.5" customHeight="1" x14ac:dyDescent="0.25">
      <c r="A5868" s="39">
        <v>37540</v>
      </c>
      <c r="B5868" s="6"/>
      <c r="C5868" s="6"/>
      <c r="D5868" s="6"/>
      <c r="E5868" s="38">
        <v>7850.29</v>
      </c>
      <c r="F5868" s="29"/>
      <c r="G5868" s="29"/>
      <c r="H5868" s="29"/>
      <c r="I5868" s="29"/>
      <c r="J5868" s="29"/>
      <c r="K5868" s="29"/>
      <c r="L5868" s="29"/>
      <c r="M5868" s="29"/>
      <c r="N5868" s="29"/>
      <c r="O5868" s="29"/>
      <c r="P5868" s="29"/>
      <c r="Q5868" s="29"/>
      <c r="R5868" s="29"/>
      <c r="S5868" s="29"/>
      <c r="T5868" s="29"/>
      <c r="U5868" s="29"/>
    </row>
    <row r="5869" spans="1:21" ht="13.5" customHeight="1" x14ac:dyDescent="0.25">
      <c r="A5869" s="39">
        <v>37539</v>
      </c>
      <c r="B5869" s="6"/>
      <c r="C5869" s="6"/>
      <c r="D5869" s="6"/>
      <c r="E5869" s="38">
        <v>7533.95</v>
      </c>
      <c r="F5869" s="29"/>
      <c r="G5869" s="29"/>
      <c r="H5869" s="29"/>
      <c r="I5869" s="29"/>
      <c r="J5869" s="29"/>
      <c r="K5869" s="29"/>
      <c r="L5869" s="29"/>
      <c r="M5869" s="29"/>
      <c r="N5869" s="29"/>
      <c r="O5869" s="29"/>
      <c r="P5869" s="29"/>
      <c r="Q5869" s="29"/>
      <c r="R5869" s="29"/>
      <c r="S5869" s="29"/>
      <c r="T5869" s="29"/>
      <c r="U5869" s="29"/>
    </row>
    <row r="5870" spans="1:21" ht="13.5" customHeight="1" x14ac:dyDescent="0.25">
      <c r="A5870" s="39">
        <v>37538</v>
      </c>
      <c r="B5870" s="6"/>
      <c r="C5870" s="6"/>
      <c r="D5870" s="6"/>
      <c r="E5870" s="38">
        <v>7286.27</v>
      </c>
      <c r="F5870" s="29"/>
      <c r="G5870" s="29"/>
      <c r="H5870" s="29"/>
      <c r="I5870" s="29"/>
      <c r="J5870" s="29"/>
      <c r="K5870" s="29"/>
      <c r="L5870" s="29"/>
      <c r="M5870" s="29"/>
      <c r="N5870" s="29"/>
      <c r="O5870" s="29"/>
      <c r="P5870" s="29"/>
      <c r="Q5870" s="29"/>
      <c r="R5870" s="29"/>
      <c r="S5870" s="29"/>
      <c r="T5870" s="29"/>
      <c r="U5870" s="29"/>
    </row>
    <row r="5871" spans="1:21" ht="13.5" customHeight="1" x14ac:dyDescent="0.25">
      <c r="A5871" s="39">
        <v>37537</v>
      </c>
      <c r="B5871" s="6"/>
      <c r="C5871" s="6"/>
      <c r="D5871" s="6"/>
      <c r="E5871" s="38">
        <v>7501.49</v>
      </c>
      <c r="F5871" s="29"/>
      <c r="G5871" s="29"/>
      <c r="H5871" s="29"/>
      <c r="I5871" s="29"/>
      <c r="J5871" s="29"/>
      <c r="K5871" s="29"/>
      <c r="L5871" s="29"/>
      <c r="M5871" s="29"/>
      <c r="N5871" s="29"/>
      <c r="O5871" s="29"/>
      <c r="P5871" s="29"/>
      <c r="Q5871" s="29"/>
      <c r="R5871" s="29"/>
      <c r="S5871" s="29"/>
      <c r="T5871" s="29"/>
      <c r="U5871" s="29"/>
    </row>
    <row r="5872" spans="1:21" ht="13.5" customHeight="1" x14ac:dyDescent="0.25">
      <c r="A5872" s="39">
        <v>37536</v>
      </c>
      <c r="B5872" s="6"/>
      <c r="C5872" s="6"/>
      <c r="D5872" s="6"/>
      <c r="E5872" s="38">
        <v>7422.84</v>
      </c>
      <c r="F5872" s="29"/>
      <c r="G5872" s="29"/>
      <c r="H5872" s="29"/>
      <c r="I5872" s="29"/>
      <c r="J5872" s="29"/>
      <c r="K5872" s="29"/>
      <c r="L5872" s="29"/>
      <c r="M5872" s="29"/>
      <c r="N5872" s="29"/>
      <c r="O5872" s="29"/>
      <c r="P5872" s="29"/>
      <c r="Q5872" s="29"/>
      <c r="R5872" s="29"/>
      <c r="S5872" s="29"/>
      <c r="T5872" s="29"/>
      <c r="U5872" s="29"/>
    </row>
    <row r="5873" spans="1:21" ht="13.5" customHeight="1" x14ac:dyDescent="0.25">
      <c r="A5873" s="39">
        <v>37533</v>
      </c>
      <c r="B5873" s="6"/>
      <c r="C5873" s="6"/>
      <c r="D5873" s="6"/>
      <c r="E5873" s="38">
        <v>7528.4</v>
      </c>
      <c r="F5873" s="29"/>
      <c r="G5873" s="29"/>
      <c r="H5873" s="29"/>
      <c r="I5873" s="29"/>
      <c r="J5873" s="29"/>
      <c r="K5873" s="29"/>
      <c r="L5873" s="29"/>
      <c r="M5873" s="29"/>
      <c r="N5873" s="29"/>
      <c r="O5873" s="29"/>
      <c r="P5873" s="29"/>
      <c r="Q5873" s="29"/>
      <c r="R5873" s="29"/>
      <c r="S5873" s="29"/>
      <c r="T5873" s="29"/>
      <c r="U5873" s="29"/>
    </row>
    <row r="5874" spans="1:21" ht="13.5" customHeight="1" x14ac:dyDescent="0.25">
      <c r="A5874" s="39">
        <v>37532</v>
      </c>
      <c r="B5874" s="6"/>
      <c r="C5874" s="6"/>
      <c r="D5874" s="6"/>
      <c r="E5874" s="38">
        <v>7717.19</v>
      </c>
      <c r="F5874" s="29"/>
      <c r="G5874" s="29"/>
      <c r="H5874" s="29"/>
      <c r="I5874" s="29"/>
      <c r="J5874" s="29"/>
      <c r="K5874" s="29"/>
      <c r="L5874" s="29"/>
      <c r="M5874" s="29"/>
      <c r="N5874" s="29"/>
      <c r="O5874" s="29"/>
      <c r="P5874" s="29"/>
      <c r="Q5874" s="29"/>
      <c r="R5874" s="29"/>
      <c r="S5874" s="29"/>
      <c r="T5874" s="29"/>
      <c r="U5874" s="29"/>
    </row>
    <row r="5875" spans="1:21" ht="13.5" customHeight="1" x14ac:dyDescent="0.25">
      <c r="A5875" s="39">
        <v>37531</v>
      </c>
      <c r="B5875" s="6"/>
      <c r="C5875" s="6"/>
      <c r="D5875" s="6"/>
      <c r="E5875" s="38">
        <v>7755.61</v>
      </c>
      <c r="F5875" s="29"/>
      <c r="G5875" s="29"/>
      <c r="H5875" s="29"/>
      <c r="I5875" s="29"/>
      <c r="J5875" s="29"/>
      <c r="K5875" s="29"/>
      <c r="L5875" s="29"/>
      <c r="M5875" s="29"/>
      <c r="N5875" s="29"/>
      <c r="O5875" s="29"/>
      <c r="P5875" s="29"/>
      <c r="Q5875" s="29"/>
      <c r="R5875" s="29"/>
      <c r="S5875" s="29"/>
      <c r="T5875" s="29"/>
      <c r="U5875" s="29"/>
    </row>
    <row r="5876" spans="1:21" ht="13.5" customHeight="1" x14ac:dyDescent="0.25">
      <c r="A5876" s="39">
        <v>37530</v>
      </c>
      <c r="B5876" s="6"/>
      <c r="C5876" s="6"/>
      <c r="D5876" s="6"/>
      <c r="E5876" s="38">
        <v>7938.79</v>
      </c>
      <c r="F5876" s="29"/>
      <c r="G5876" s="29"/>
      <c r="H5876" s="29"/>
      <c r="I5876" s="29"/>
      <c r="J5876" s="29"/>
      <c r="K5876" s="29"/>
      <c r="L5876" s="29"/>
      <c r="M5876" s="29"/>
      <c r="N5876" s="29"/>
      <c r="O5876" s="29"/>
      <c r="P5876" s="29"/>
      <c r="Q5876" s="29"/>
      <c r="R5876" s="29"/>
      <c r="S5876" s="29"/>
      <c r="T5876" s="29"/>
      <c r="U5876" s="29"/>
    </row>
    <row r="5877" spans="1:21" ht="13.5" customHeight="1" x14ac:dyDescent="0.25">
      <c r="A5877" s="39">
        <v>37529</v>
      </c>
      <c r="B5877" s="6"/>
      <c r="C5877" s="6"/>
      <c r="D5877" s="6"/>
      <c r="E5877" s="38">
        <v>7591.93</v>
      </c>
      <c r="F5877" s="29"/>
      <c r="G5877" s="29"/>
      <c r="H5877" s="29"/>
      <c r="I5877" s="29"/>
      <c r="J5877" s="29"/>
      <c r="K5877" s="29"/>
      <c r="L5877" s="29"/>
      <c r="M5877" s="29"/>
      <c r="N5877" s="29"/>
      <c r="O5877" s="29"/>
      <c r="P5877" s="29"/>
      <c r="Q5877" s="29"/>
      <c r="R5877" s="29"/>
      <c r="S5877" s="29"/>
      <c r="T5877" s="29"/>
      <c r="U5877" s="29"/>
    </row>
    <row r="5878" spans="1:21" ht="13.5" customHeight="1" x14ac:dyDescent="0.25">
      <c r="A5878" s="39">
        <v>37526</v>
      </c>
      <c r="B5878" s="6"/>
      <c r="C5878" s="6"/>
      <c r="D5878" s="6"/>
      <c r="E5878" s="38">
        <v>7701.45</v>
      </c>
      <c r="F5878" s="29"/>
      <c r="G5878" s="29"/>
      <c r="H5878" s="29"/>
      <c r="I5878" s="29"/>
      <c r="J5878" s="29"/>
      <c r="K5878" s="29"/>
      <c r="L5878" s="29"/>
      <c r="M5878" s="29"/>
      <c r="N5878" s="29"/>
      <c r="O5878" s="29"/>
      <c r="P5878" s="29"/>
      <c r="Q5878" s="29"/>
      <c r="R5878" s="29"/>
      <c r="S5878" s="29"/>
      <c r="T5878" s="29"/>
      <c r="U5878" s="29"/>
    </row>
    <row r="5879" spans="1:21" ht="13.5" customHeight="1" x14ac:dyDescent="0.25">
      <c r="A5879" s="39">
        <v>37525</v>
      </c>
      <c r="B5879" s="6"/>
      <c r="C5879" s="6"/>
      <c r="D5879" s="6"/>
      <c r="E5879" s="38">
        <v>7997.12</v>
      </c>
      <c r="F5879" s="29"/>
      <c r="G5879" s="29"/>
      <c r="H5879" s="29"/>
      <c r="I5879" s="29"/>
      <c r="J5879" s="29"/>
      <c r="K5879" s="29"/>
      <c r="L5879" s="29"/>
      <c r="M5879" s="29"/>
      <c r="N5879" s="29"/>
      <c r="O5879" s="29"/>
      <c r="P5879" s="29"/>
      <c r="Q5879" s="29"/>
      <c r="R5879" s="29"/>
      <c r="S5879" s="29"/>
      <c r="T5879" s="29"/>
      <c r="U5879" s="29"/>
    </row>
    <row r="5880" spans="1:21" ht="13.5" customHeight="1" x14ac:dyDescent="0.25">
      <c r="A5880" s="39">
        <v>37524</v>
      </c>
      <c r="B5880" s="6"/>
      <c r="C5880" s="6"/>
      <c r="D5880" s="6"/>
      <c r="E5880" s="38">
        <v>7841.82</v>
      </c>
      <c r="F5880" s="29"/>
      <c r="G5880" s="29"/>
      <c r="H5880" s="29"/>
      <c r="I5880" s="29"/>
      <c r="J5880" s="29"/>
      <c r="K5880" s="29"/>
      <c r="L5880" s="29"/>
      <c r="M5880" s="29"/>
      <c r="N5880" s="29"/>
      <c r="O5880" s="29"/>
      <c r="P5880" s="29"/>
      <c r="Q5880" s="29"/>
      <c r="R5880" s="29"/>
      <c r="S5880" s="29"/>
      <c r="T5880" s="29"/>
      <c r="U5880" s="29"/>
    </row>
    <row r="5881" spans="1:21" ht="13.5" customHeight="1" x14ac:dyDescent="0.25">
      <c r="A5881" s="39">
        <v>37523</v>
      </c>
      <c r="B5881" s="6"/>
      <c r="C5881" s="6"/>
      <c r="D5881" s="6"/>
      <c r="E5881" s="38">
        <v>7683.13</v>
      </c>
      <c r="F5881" s="29"/>
      <c r="G5881" s="29"/>
      <c r="H5881" s="29"/>
      <c r="I5881" s="29"/>
      <c r="J5881" s="29"/>
      <c r="K5881" s="29"/>
      <c r="L5881" s="29"/>
      <c r="M5881" s="29"/>
      <c r="N5881" s="29"/>
      <c r="O5881" s="29"/>
      <c r="P5881" s="29"/>
      <c r="Q5881" s="29"/>
      <c r="R5881" s="29"/>
      <c r="S5881" s="29"/>
      <c r="T5881" s="29"/>
      <c r="U5881" s="29"/>
    </row>
    <row r="5882" spans="1:21" ht="13.5" customHeight="1" x14ac:dyDescent="0.25">
      <c r="A5882" s="39">
        <v>37522</v>
      </c>
      <c r="B5882" s="6"/>
      <c r="C5882" s="6"/>
      <c r="D5882" s="6"/>
      <c r="E5882" s="38">
        <v>7872.15</v>
      </c>
      <c r="F5882" s="29"/>
      <c r="G5882" s="29"/>
      <c r="H5882" s="29"/>
      <c r="I5882" s="29"/>
      <c r="J5882" s="29"/>
      <c r="K5882" s="29"/>
      <c r="L5882" s="29"/>
      <c r="M5882" s="29"/>
      <c r="N5882" s="29"/>
      <c r="O5882" s="29"/>
      <c r="P5882" s="29"/>
      <c r="Q5882" s="29"/>
      <c r="R5882" s="29"/>
      <c r="S5882" s="29"/>
      <c r="T5882" s="29"/>
      <c r="U5882" s="29"/>
    </row>
    <row r="5883" spans="1:21" ht="13.5" customHeight="1" x14ac:dyDescent="0.25">
      <c r="A5883" s="39">
        <v>37519</v>
      </c>
      <c r="B5883" s="6"/>
      <c r="C5883" s="6"/>
      <c r="D5883" s="6"/>
      <c r="E5883" s="38">
        <v>7986.02</v>
      </c>
      <c r="F5883" s="29"/>
      <c r="G5883" s="29"/>
      <c r="H5883" s="29"/>
      <c r="I5883" s="29"/>
      <c r="J5883" s="29"/>
      <c r="K5883" s="29"/>
      <c r="L5883" s="29"/>
      <c r="M5883" s="29"/>
      <c r="N5883" s="29"/>
      <c r="O5883" s="29"/>
      <c r="P5883" s="29"/>
      <c r="Q5883" s="29"/>
      <c r="R5883" s="29"/>
      <c r="S5883" s="29"/>
      <c r="T5883" s="29"/>
      <c r="U5883" s="29"/>
    </row>
    <row r="5884" spans="1:21" ht="13.5" customHeight="1" x14ac:dyDescent="0.25">
      <c r="A5884" s="39">
        <v>37518</v>
      </c>
      <c r="B5884" s="6"/>
      <c r="C5884" s="6"/>
      <c r="D5884" s="6"/>
      <c r="E5884" s="38">
        <v>7942.39</v>
      </c>
      <c r="F5884" s="29"/>
      <c r="G5884" s="29"/>
      <c r="H5884" s="29"/>
      <c r="I5884" s="29"/>
      <c r="J5884" s="29"/>
      <c r="K5884" s="29"/>
      <c r="L5884" s="29"/>
      <c r="M5884" s="29"/>
      <c r="N5884" s="29"/>
      <c r="O5884" s="29"/>
      <c r="P5884" s="29"/>
      <c r="Q5884" s="29"/>
      <c r="R5884" s="29"/>
      <c r="S5884" s="29"/>
      <c r="T5884" s="29"/>
      <c r="U5884" s="29"/>
    </row>
    <row r="5885" spans="1:21" ht="13.5" customHeight="1" x14ac:dyDescent="0.25">
      <c r="A5885" s="39">
        <v>37517</v>
      </c>
      <c r="B5885" s="6"/>
      <c r="C5885" s="6"/>
      <c r="D5885" s="6"/>
      <c r="E5885" s="38">
        <v>8172.45</v>
      </c>
      <c r="F5885" s="29"/>
      <c r="G5885" s="29"/>
      <c r="H5885" s="29"/>
      <c r="I5885" s="29"/>
      <c r="J5885" s="29"/>
      <c r="K5885" s="29"/>
      <c r="L5885" s="29"/>
      <c r="M5885" s="29"/>
      <c r="N5885" s="29"/>
      <c r="O5885" s="29"/>
      <c r="P5885" s="29"/>
      <c r="Q5885" s="29"/>
      <c r="R5885" s="29"/>
      <c r="S5885" s="29"/>
      <c r="T5885" s="29"/>
      <c r="U5885" s="29"/>
    </row>
    <row r="5886" spans="1:21" ht="13.5" customHeight="1" x14ac:dyDescent="0.25">
      <c r="A5886" s="39">
        <v>37516</v>
      </c>
      <c r="B5886" s="6"/>
      <c r="C5886" s="6"/>
      <c r="D5886" s="6"/>
      <c r="E5886" s="38">
        <v>8207.5499999999993</v>
      </c>
      <c r="F5886" s="29"/>
      <c r="G5886" s="29"/>
      <c r="H5886" s="29"/>
      <c r="I5886" s="29"/>
      <c r="J5886" s="29"/>
      <c r="K5886" s="29"/>
      <c r="L5886" s="29"/>
      <c r="M5886" s="29"/>
      <c r="N5886" s="29"/>
      <c r="O5886" s="29"/>
      <c r="P5886" s="29"/>
      <c r="Q5886" s="29"/>
      <c r="R5886" s="29"/>
      <c r="S5886" s="29"/>
      <c r="T5886" s="29"/>
      <c r="U5886" s="29"/>
    </row>
    <row r="5887" spans="1:21" ht="13.5" customHeight="1" x14ac:dyDescent="0.25">
      <c r="A5887" s="39">
        <v>37515</v>
      </c>
      <c r="B5887" s="6"/>
      <c r="C5887" s="6"/>
      <c r="D5887" s="6"/>
      <c r="E5887" s="38">
        <v>8380.18</v>
      </c>
      <c r="F5887" s="29"/>
      <c r="G5887" s="29"/>
      <c r="H5887" s="29"/>
      <c r="I5887" s="29"/>
      <c r="J5887" s="29"/>
      <c r="K5887" s="29"/>
      <c r="L5887" s="29"/>
      <c r="M5887" s="29"/>
      <c r="N5887" s="29"/>
      <c r="O5887" s="29"/>
      <c r="P5887" s="29"/>
      <c r="Q5887" s="29"/>
      <c r="R5887" s="29"/>
      <c r="S5887" s="29"/>
      <c r="T5887" s="29"/>
      <c r="U5887" s="29"/>
    </row>
    <row r="5888" spans="1:21" ht="13.5" customHeight="1" x14ac:dyDescent="0.25">
      <c r="A5888" s="39">
        <v>37512</v>
      </c>
      <c r="B5888" s="6"/>
      <c r="C5888" s="6"/>
      <c r="D5888" s="6"/>
      <c r="E5888" s="38">
        <v>8312.69</v>
      </c>
      <c r="F5888" s="29"/>
      <c r="G5888" s="29"/>
      <c r="H5888" s="29"/>
      <c r="I5888" s="29"/>
      <c r="J5888" s="29"/>
      <c r="K5888" s="29"/>
      <c r="L5888" s="29"/>
      <c r="M5888" s="29"/>
      <c r="N5888" s="29"/>
      <c r="O5888" s="29"/>
      <c r="P5888" s="29"/>
      <c r="Q5888" s="29"/>
      <c r="R5888" s="29"/>
      <c r="S5888" s="29"/>
      <c r="T5888" s="29"/>
      <c r="U5888" s="29"/>
    </row>
    <row r="5889" spans="1:21" ht="13.5" customHeight="1" x14ac:dyDescent="0.25">
      <c r="A5889" s="39">
        <v>37511</v>
      </c>
      <c r="B5889" s="6"/>
      <c r="C5889" s="6"/>
      <c r="D5889" s="6"/>
      <c r="E5889" s="38">
        <v>8379.41</v>
      </c>
      <c r="F5889" s="29"/>
      <c r="G5889" s="29"/>
      <c r="H5889" s="29"/>
      <c r="I5889" s="29"/>
      <c r="J5889" s="29"/>
      <c r="K5889" s="29"/>
      <c r="L5889" s="29"/>
      <c r="M5889" s="29"/>
      <c r="N5889" s="29"/>
      <c r="O5889" s="29"/>
      <c r="P5889" s="29"/>
      <c r="Q5889" s="29"/>
      <c r="R5889" s="29"/>
      <c r="S5889" s="29"/>
      <c r="T5889" s="29"/>
      <c r="U5889" s="29"/>
    </row>
    <row r="5890" spans="1:21" ht="13.5" customHeight="1" x14ac:dyDescent="0.25">
      <c r="A5890" s="39">
        <v>37510</v>
      </c>
      <c r="B5890" s="6"/>
      <c r="C5890" s="6"/>
      <c r="D5890" s="6"/>
      <c r="E5890" s="38">
        <v>8581.17</v>
      </c>
      <c r="F5890" s="29"/>
      <c r="G5890" s="29"/>
      <c r="H5890" s="29"/>
      <c r="I5890" s="29"/>
      <c r="J5890" s="29"/>
      <c r="K5890" s="29"/>
      <c r="L5890" s="29"/>
      <c r="M5890" s="29"/>
      <c r="N5890" s="29"/>
      <c r="O5890" s="29"/>
      <c r="P5890" s="29"/>
      <c r="Q5890" s="29"/>
      <c r="R5890" s="29"/>
      <c r="S5890" s="29"/>
      <c r="T5890" s="29"/>
      <c r="U5890" s="29"/>
    </row>
    <row r="5891" spans="1:21" ht="13.5" customHeight="1" x14ac:dyDescent="0.25">
      <c r="A5891" s="39">
        <v>37509</v>
      </c>
      <c r="B5891" s="6"/>
      <c r="C5891" s="6"/>
      <c r="D5891" s="6"/>
      <c r="E5891" s="38">
        <v>8602.61</v>
      </c>
      <c r="F5891" s="29"/>
      <c r="G5891" s="29"/>
      <c r="H5891" s="29"/>
      <c r="I5891" s="29"/>
      <c r="J5891" s="29"/>
      <c r="K5891" s="29"/>
      <c r="L5891" s="29"/>
      <c r="M5891" s="29"/>
      <c r="N5891" s="29"/>
      <c r="O5891" s="29"/>
      <c r="P5891" s="29"/>
      <c r="Q5891" s="29"/>
      <c r="R5891" s="29"/>
      <c r="S5891" s="29"/>
      <c r="T5891" s="29"/>
      <c r="U5891" s="29"/>
    </row>
    <row r="5892" spans="1:21" ht="13.5" customHeight="1" x14ac:dyDescent="0.25">
      <c r="A5892" s="39">
        <v>37508</v>
      </c>
      <c r="B5892" s="6"/>
      <c r="C5892" s="6"/>
      <c r="D5892" s="6"/>
      <c r="E5892" s="38">
        <v>8519.3799999999992</v>
      </c>
      <c r="F5892" s="29"/>
      <c r="G5892" s="29"/>
      <c r="H5892" s="29"/>
      <c r="I5892" s="29"/>
      <c r="J5892" s="29"/>
      <c r="K5892" s="29"/>
      <c r="L5892" s="29"/>
      <c r="M5892" s="29"/>
      <c r="N5892" s="29"/>
      <c r="O5892" s="29"/>
      <c r="P5892" s="29"/>
      <c r="Q5892" s="29"/>
      <c r="R5892" s="29"/>
      <c r="S5892" s="29"/>
      <c r="T5892" s="29"/>
      <c r="U5892" s="29"/>
    </row>
    <row r="5893" spans="1:21" ht="13.5" customHeight="1" x14ac:dyDescent="0.25">
      <c r="A5893" s="39">
        <v>37505</v>
      </c>
      <c r="B5893" s="6"/>
      <c r="C5893" s="6"/>
      <c r="D5893" s="6"/>
      <c r="E5893" s="38">
        <v>8427.2000000000007</v>
      </c>
      <c r="F5893" s="29"/>
      <c r="G5893" s="29"/>
      <c r="H5893" s="29"/>
      <c r="I5893" s="29"/>
      <c r="J5893" s="29"/>
      <c r="K5893" s="29"/>
      <c r="L5893" s="29"/>
      <c r="M5893" s="29"/>
      <c r="N5893" s="29"/>
      <c r="O5893" s="29"/>
      <c r="P5893" s="29"/>
      <c r="Q5893" s="29"/>
      <c r="R5893" s="29"/>
      <c r="S5893" s="29"/>
      <c r="T5893" s="29"/>
      <c r="U5893" s="29"/>
    </row>
    <row r="5894" spans="1:21" ht="13.5" customHeight="1" x14ac:dyDescent="0.25">
      <c r="A5894" s="39">
        <v>37504</v>
      </c>
      <c r="B5894" s="6"/>
      <c r="C5894" s="6"/>
      <c r="D5894" s="6"/>
      <c r="E5894" s="38">
        <v>8283.7000000000007</v>
      </c>
      <c r="F5894" s="29"/>
      <c r="G5894" s="29"/>
      <c r="H5894" s="29"/>
      <c r="I5894" s="29"/>
      <c r="J5894" s="29"/>
      <c r="K5894" s="29"/>
      <c r="L5894" s="29"/>
      <c r="M5894" s="29"/>
      <c r="N5894" s="29"/>
      <c r="O5894" s="29"/>
      <c r="P5894" s="29"/>
      <c r="Q5894" s="29"/>
      <c r="R5894" s="29"/>
      <c r="S5894" s="29"/>
      <c r="T5894" s="29"/>
      <c r="U5894" s="29"/>
    </row>
    <row r="5895" spans="1:21" ht="13.5" customHeight="1" x14ac:dyDescent="0.25">
      <c r="A5895" s="39">
        <v>37503</v>
      </c>
      <c r="B5895" s="6"/>
      <c r="C5895" s="6"/>
      <c r="D5895" s="6"/>
      <c r="E5895" s="38">
        <v>8425.1200000000008</v>
      </c>
      <c r="F5895" s="29"/>
      <c r="G5895" s="29"/>
      <c r="H5895" s="29"/>
      <c r="I5895" s="29"/>
      <c r="J5895" s="29"/>
      <c r="K5895" s="29"/>
      <c r="L5895" s="29"/>
      <c r="M5895" s="29"/>
      <c r="N5895" s="29"/>
      <c r="O5895" s="29"/>
      <c r="P5895" s="29"/>
      <c r="Q5895" s="29"/>
      <c r="R5895" s="29"/>
      <c r="S5895" s="29"/>
      <c r="T5895" s="29"/>
      <c r="U5895" s="29"/>
    </row>
    <row r="5896" spans="1:21" ht="13.5" customHeight="1" x14ac:dyDescent="0.25">
      <c r="A5896" s="39">
        <v>37502</v>
      </c>
      <c r="B5896" s="6"/>
      <c r="C5896" s="6"/>
      <c r="D5896" s="6"/>
      <c r="E5896" s="38">
        <v>8308.0499999999993</v>
      </c>
      <c r="F5896" s="29"/>
      <c r="G5896" s="29"/>
      <c r="H5896" s="29"/>
      <c r="I5896" s="29"/>
      <c r="J5896" s="29"/>
      <c r="K5896" s="29"/>
      <c r="L5896" s="29"/>
      <c r="M5896" s="29"/>
      <c r="N5896" s="29"/>
      <c r="O5896" s="29"/>
      <c r="P5896" s="29"/>
      <c r="Q5896" s="29"/>
      <c r="R5896" s="29"/>
      <c r="S5896" s="29"/>
      <c r="T5896" s="29"/>
      <c r="U5896" s="29"/>
    </row>
    <row r="5897" spans="1:21" ht="13.5" customHeight="1" x14ac:dyDescent="0.25">
      <c r="A5897" s="39">
        <v>37498</v>
      </c>
      <c r="B5897" s="6"/>
      <c r="C5897" s="6"/>
      <c r="D5897" s="6"/>
      <c r="E5897" s="38">
        <v>8663.5</v>
      </c>
      <c r="F5897" s="29"/>
      <c r="G5897" s="29"/>
      <c r="H5897" s="29"/>
      <c r="I5897" s="29"/>
      <c r="J5897" s="29"/>
      <c r="K5897" s="29"/>
      <c r="L5897" s="29"/>
      <c r="M5897" s="29"/>
      <c r="N5897" s="29"/>
      <c r="O5897" s="29"/>
      <c r="P5897" s="29"/>
      <c r="Q5897" s="29"/>
      <c r="R5897" s="29"/>
      <c r="S5897" s="29"/>
      <c r="T5897" s="29"/>
      <c r="U5897" s="29"/>
    </row>
    <row r="5898" spans="1:21" ht="13.5" customHeight="1" x14ac:dyDescent="0.25">
      <c r="A5898" s="39">
        <v>37497</v>
      </c>
      <c r="B5898" s="6"/>
      <c r="C5898" s="6"/>
      <c r="D5898" s="6"/>
      <c r="E5898" s="38">
        <v>8670.99</v>
      </c>
      <c r="F5898" s="29"/>
      <c r="G5898" s="29"/>
      <c r="H5898" s="29"/>
      <c r="I5898" s="29"/>
      <c r="J5898" s="29"/>
      <c r="K5898" s="29"/>
      <c r="L5898" s="29"/>
      <c r="M5898" s="29"/>
      <c r="N5898" s="29"/>
      <c r="O5898" s="29"/>
      <c r="P5898" s="29"/>
      <c r="Q5898" s="29"/>
      <c r="R5898" s="29"/>
      <c r="S5898" s="29"/>
      <c r="T5898" s="29"/>
      <c r="U5898" s="29"/>
    </row>
    <row r="5899" spans="1:21" ht="13.5" customHeight="1" x14ac:dyDescent="0.25">
      <c r="A5899" s="39">
        <v>37496</v>
      </c>
      <c r="B5899" s="6"/>
      <c r="C5899" s="6"/>
      <c r="D5899" s="6"/>
      <c r="E5899" s="38">
        <v>8694.09</v>
      </c>
      <c r="F5899" s="29"/>
      <c r="G5899" s="29"/>
      <c r="H5899" s="29"/>
      <c r="I5899" s="29"/>
      <c r="J5899" s="29"/>
      <c r="K5899" s="29"/>
      <c r="L5899" s="29"/>
      <c r="M5899" s="29"/>
      <c r="N5899" s="29"/>
      <c r="O5899" s="29"/>
      <c r="P5899" s="29"/>
      <c r="Q5899" s="29"/>
      <c r="R5899" s="29"/>
      <c r="S5899" s="29"/>
      <c r="T5899" s="29"/>
      <c r="U5899" s="29"/>
    </row>
    <row r="5900" spans="1:21" ht="13.5" customHeight="1" x14ac:dyDescent="0.25">
      <c r="A5900" s="39">
        <v>37495</v>
      </c>
      <c r="B5900" s="6"/>
      <c r="C5900" s="6"/>
      <c r="D5900" s="6"/>
      <c r="E5900" s="38">
        <v>8824.41</v>
      </c>
      <c r="F5900" s="29"/>
      <c r="G5900" s="29"/>
      <c r="H5900" s="29"/>
      <c r="I5900" s="29"/>
      <c r="J5900" s="29"/>
      <c r="K5900" s="29"/>
      <c r="L5900" s="29"/>
      <c r="M5900" s="29"/>
      <c r="N5900" s="29"/>
      <c r="O5900" s="29"/>
      <c r="P5900" s="29"/>
      <c r="Q5900" s="29"/>
      <c r="R5900" s="29"/>
      <c r="S5900" s="29"/>
      <c r="T5900" s="29"/>
      <c r="U5900" s="29"/>
    </row>
    <row r="5901" spans="1:21" ht="13.5" customHeight="1" x14ac:dyDescent="0.25">
      <c r="A5901" s="39">
        <v>37494</v>
      </c>
      <c r="B5901" s="6"/>
      <c r="C5901" s="6"/>
      <c r="D5901" s="6"/>
      <c r="E5901" s="38">
        <v>8919.01</v>
      </c>
      <c r="F5901" s="29"/>
      <c r="G5901" s="29"/>
      <c r="H5901" s="29"/>
      <c r="I5901" s="29"/>
      <c r="J5901" s="29"/>
      <c r="K5901" s="29"/>
      <c r="L5901" s="29"/>
      <c r="M5901" s="29"/>
      <c r="N5901" s="29"/>
      <c r="O5901" s="29"/>
      <c r="P5901" s="29"/>
      <c r="Q5901" s="29"/>
      <c r="R5901" s="29"/>
      <c r="S5901" s="29"/>
      <c r="T5901" s="29"/>
      <c r="U5901" s="29"/>
    </row>
    <row r="5902" spans="1:21" ht="13.5" customHeight="1" x14ac:dyDescent="0.25">
      <c r="A5902" s="39">
        <v>37491</v>
      </c>
      <c r="B5902" s="6"/>
      <c r="C5902" s="6"/>
      <c r="D5902" s="6"/>
      <c r="E5902" s="38">
        <v>8872.9599999999991</v>
      </c>
      <c r="F5902" s="29"/>
      <c r="G5902" s="29"/>
      <c r="H5902" s="29"/>
      <c r="I5902" s="29"/>
      <c r="J5902" s="29"/>
      <c r="K5902" s="29"/>
      <c r="L5902" s="29"/>
      <c r="M5902" s="29"/>
      <c r="N5902" s="29"/>
      <c r="O5902" s="29"/>
      <c r="P5902" s="29"/>
      <c r="Q5902" s="29"/>
      <c r="R5902" s="29"/>
      <c r="S5902" s="29"/>
      <c r="T5902" s="29"/>
      <c r="U5902" s="29"/>
    </row>
    <row r="5903" spans="1:21" ht="13.5" customHeight="1" x14ac:dyDescent="0.25">
      <c r="A5903" s="39">
        <v>37490</v>
      </c>
      <c r="B5903" s="6"/>
      <c r="C5903" s="6"/>
      <c r="D5903" s="6"/>
      <c r="E5903" s="38">
        <v>9053.64</v>
      </c>
      <c r="F5903" s="29"/>
      <c r="G5903" s="29"/>
      <c r="H5903" s="29"/>
      <c r="I5903" s="29"/>
      <c r="J5903" s="29"/>
      <c r="K5903" s="29"/>
      <c r="L5903" s="29"/>
      <c r="M5903" s="29"/>
      <c r="N5903" s="29"/>
      <c r="O5903" s="29"/>
      <c r="P5903" s="29"/>
      <c r="Q5903" s="29"/>
      <c r="R5903" s="29"/>
      <c r="S5903" s="29"/>
      <c r="T5903" s="29"/>
      <c r="U5903" s="29"/>
    </row>
    <row r="5904" spans="1:21" ht="13.5" customHeight="1" x14ac:dyDescent="0.25">
      <c r="A5904" s="39">
        <v>37489</v>
      </c>
      <c r="B5904" s="6"/>
      <c r="C5904" s="6"/>
      <c r="D5904" s="6"/>
      <c r="E5904" s="38">
        <v>8957.23</v>
      </c>
      <c r="F5904" s="29"/>
      <c r="G5904" s="29"/>
      <c r="H5904" s="29"/>
      <c r="I5904" s="29"/>
      <c r="J5904" s="29"/>
      <c r="K5904" s="29"/>
      <c r="L5904" s="29"/>
      <c r="M5904" s="29"/>
      <c r="N5904" s="29"/>
      <c r="O5904" s="29"/>
      <c r="P5904" s="29"/>
      <c r="Q5904" s="29"/>
      <c r="R5904" s="29"/>
      <c r="S5904" s="29"/>
      <c r="T5904" s="29"/>
      <c r="U5904" s="29"/>
    </row>
    <row r="5905" spans="1:21" ht="13.5" customHeight="1" x14ac:dyDescent="0.25">
      <c r="A5905" s="39">
        <v>37488</v>
      </c>
      <c r="B5905" s="6"/>
      <c r="C5905" s="6"/>
      <c r="D5905" s="6"/>
      <c r="E5905" s="38">
        <v>8872.07</v>
      </c>
      <c r="F5905" s="29"/>
      <c r="G5905" s="29"/>
      <c r="H5905" s="29"/>
      <c r="I5905" s="29"/>
      <c r="J5905" s="29"/>
      <c r="K5905" s="29"/>
      <c r="L5905" s="29"/>
      <c r="M5905" s="29"/>
      <c r="N5905" s="29"/>
      <c r="O5905" s="29"/>
      <c r="P5905" s="29"/>
      <c r="Q5905" s="29"/>
      <c r="R5905" s="29"/>
      <c r="S5905" s="29"/>
      <c r="T5905" s="29"/>
      <c r="U5905" s="29"/>
    </row>
    <row r="5906" spans="1:21" ht="13.5" customHeight="1" x14ac:dyDescent="0.25">
      <c r="A5906" s="39">
        <v>37487</v>
      </c>
      <c r="B5906" s="6"/>
      <c r="C5906" s="6"/>
      <c r="D5906" s="6"/>
      <c r="E5906" s="38">
        <v>8990.7900000000009</v>
      </c>
      <c r="F5906" s="29"/>
      <c r="G5906" s="29"/>
      <c r="H5906" s="29"/>
      <c r="I5906" s="29"/>
      <c r="J5906" s="29"/>
      <c r="K5906" s="29"/>
      <c r="L5906" s="29"/>
      <c r="M5906" s="29"/>
      <c r="N5906" s="29"/>
      <c r="O5906" s="29"/>
      <c r="P5906" s="29"/>
      <c r="Q5906" s="29"/>
      <c r="R5906" s="29"/>
      <c r="S5906" s="29"/>
      <c r="T5906" s="29"/>
      <c r="U5906" s="29"/>
    </row>
    <row r="5907" spans="1:21" ht="13.5" customHeight="1" x14ac:dyDescent="0.25">
      <c r="A5907" s="39">
        <v>37484</v>
      </c>
      <c r="B5907" s="6"/>
      <c r="C5907" s="6"/>
      <c r="D5907" s="6"/>
      <c r="E5907" s="38">
        <v>8778.06</v>
      </c>
      <c r="F5907" s="29"/>
      <c r="G5907" s="29"/>
      <c r="H5907" s="29"/>
      <c r="I5907" s="29"/>
      <c r="J5907" s="29"/>
      <c r="K5907" s="29"/>
      <c r="L5907" s="29"/>
      <c r="M5907" s="29"/>
      <c r="N5907" s="29"/>
      <c r="O5907" s="29"/>
      <c r="P5907" s="29"/>
      <c r="Q5907" s="29"/>
      <c r="R5907" s="29"/>
      <c r="S5907" s="29"/>
      <c r="T5907" s="29"/>
      <c r="U5907" s="29"/>
    </row>
    <row r="5908" spans="1:21" ht="13.5" customHeight="1" x14ac:dyDescent="0.25">
      <c r="A5908" s="39">
        <v>37483</v>
      </c>
      <c r="B5908" s="6"/>
      <c r="C5908" s="6"/>
      <c r="D5908" s="6"/>
      <c r="E5908" s="38">
        <v>8818.14</v>
      </c>
      <c r="F5908" s="29"/>
      <c r="G5908" s="29"/>
      <c r="H5908" s="29"/>
      <c r="I5908" s="29"/>
      <c r="J5908" s="29"/>
      <c r="K5908" s="29"/>
      <c r="L5908" s="29"/>
      <c r="M5908" s="29"/>
      <c r="N5908" s="29"/>
      <c r="O5908" s="29"/>
      <c r="P5908" s="29"/>
      <c r="Q5908" s="29"/>
      <c r="R5908" s="29"/>
      <c r="S5908" s="29"/>
      <c r="T5908" s="29"/>
      <c r="U5908" s="29"/>
    </row>
    <row r="5909" spans="1:21" ht="13.5" customHeight="1" x14ac:dyDescent="0.25">
      <c r="A5909" s="39">
        <v>37482</v>
      </c>
      <c r="B5909" s="6"/>
      <c r="C5909" s="6"/>
      <c r="D5909" s="6"/>
      <c r="E5909" s="38">
        <v>8743.31</v>
      </c>
      <c r="F5909" s="29"/>
      <c r="G5909" s="29"/>
      <c r="H5909" s="29"/>
      <c r="I5909" s="29"/>
      <c r="J5909" s="29"/>
      <c r="K5909" s="29"/>
      <c r="L5909" s="29"/>
      <c r="M5909" s="29"/>
      <c r="N5909" s="29"/>
      <c r="O5909" s="29"/>
      <c r="P5909" s="29"/>
      <c r="Q5909" s="29"/>
      <c r="R5909" s="29"/>
      <c r="S5909" s="29"/>
      <c r="T5909" s="29"/>
      <c r="U5909" s="29"/>
    </row>
    <row r="5910" spans="1:21" ht="13.5" customHeight="1" x14ac:dyDescent="0.25">
      <c r="A5910" s="39">
        <v>37481</v>
      </c>
      <c r="B5910" s="6"/>
      <c r="C5910" s="6"/>
      <c r="D5910" s="6"/>
      <c r="E5910" s="38">
        <v>8482.39</v>
      </c>
      <c r="F5910" s="29"/>
      <c r="G5910" s="29"/>
      <c r="H5910" s="29"/>
      <c r="I5910" s="29"/>
      <c r="J5910" s="29"/>
      <c r="K5910" s="29"/>
      <c r="L5910" s="29"/>
      <c r="M5910" s="29"/>
      <c r="N5910" s="29"/>
      <c r="O5910" s="29"/>
      <c r="P5910" s="29"/>
      <c r="Q5910" s="29"/>
      <c r="R5910" s="29"/>
      <c r="S5910" s="29"/>
      <c r="T5910" s="29"/>
      <c r="U5910" s="29"/>
    </row>
    <row r="5911" spans="1:21" ht="13.5" customHeight="1" x14ac:dyDescent="0.25">
      <c r="A5911" s="39">
        <v>37480</v>
      </c>
      <c r="B5911" s="6"/>
      <c r="C5911" s="6"/>
      <c r="D5911" s="6"/>
      <c r="E5911" s="38">
        <v>8688.89</v>
      </c>
      <c r="F5911" s="29"/>
      <c r="G5911" s="29"/>
      <c r="H5911" s="29"/>
      <c r="I5911" s="29"/>
      <c r="J5911" s="29"/>
      <c r="K5911" s="29"/>
      <c r="L5911" s="29"/>
      <c r="M5911" s="29"/>
      <c r="N5911" s="29"/>
      <c r="O5911" s="29"/>
      <c r="P5911" s="29"/>
      <c r="Q5911" s="29"/>
      <c r="R5911" s="29"/>
      <c r="S5911" s="29"/>
      <c r="T5911" s="29"/>
      <c r="U5911" s="29"/>
    </row>
    <row r="5912" spans="1:21" ht="13.5" customHeight="1" x14ac:dyDescent="0.25">
      <c r="A5912" s="39">
        <v>37477</v>
      </c>
      <c r="B5912" s="6"/>
      <c r="C5912" s="6"/>
      <c r="D5912" s="6"/>
      <c r="E5912" s="38">
        <v>8745.4500000000007</v>
      </c>
      <c r="F5912" s="29"/>
      <c r="G5912" s="29"/>
      <c r="H5912" s="29"/>
      <c r="I5912" s="29"/>
      <c r="J5912" s="29"/>
      <c r="K5912" s="29"/>
      <c r="L5912" s="29"/>
      <c r="M5912" s="29"/>
      <c r="N5912" s="29"/>
      <c r="O5912" s="29"/>
      <c r="P5912" s="29"/>
      <c r="Q5912" s="29"/>
      <c r="R5912" s="29"/>
      <c r="S5912" s="29"/>
      <c r="T5912" s="29"/>
      <c r="U5912" s="29"/>
    </row>
    <row r="5913" spans="1:21" ht="13.5" customHeight="1" x14ac:dyDescent="0.25">
      <c r="A5913" s="39">
        <v>37476</v>
      </c>
      <c r="B5913" s="6"/>
      <c r="C5913" s="6"/>
      <c r="D5913" s="6"/>
      <c r="E5913" s="38">
        <v>8712.02</v>
      </c>
      <c r="F5913" s="29"/>
      <c r="G5913" s="29"/>
      <c r="H5913" s="29"/>
      <c r="I5913" s="29"/>
      <c r="J5913" s="29"/>
      <c r="K5913" s="29"/>
      <c r="L5913" s="29"/>
      <c r="M5913" s="29"/>
      <c r="N5913" s="29"/>
      <c r="O5913" s="29"/>
      <c r="P5913" s="29"/>
      <c r="Q5913" s="29"/>
      <c r="R5913" s="29"/>
      <c r="S5913" s="29"/>
      <c r="T5913" s="29"/>
      <c r="U5913" s="29"/>
    </row>
    <row r="5914" spans="1:21" ht="13.5" customHeight="1" x14ac:dyDescent="0.25">
      <c r="A5914" s="39">
        <v>37475</v>
      </c>
      <c r="B5914" s="6"/>
      <c r="C5914" s="6"/>
      <c r="D5914" s="6"/>
      <c r="E5914" s="38">
        <v>8456.15</v>
      </c>
      <c r="F5914" s="29"/>
      <c r="G5914" s="29"/>
      <c r="H5914" s="29"/>
      <c r="I5914" s="29"/>
      <c r="J5914" s="29"/>
      <c r="K5914" s="29"/>
      <c r="L5914" s="29"/>
      <c r="M5914" s="29"/>
      <c r="N5914" s="29"/>
      <c r="O5914" s="29"/>
      <c r="P5914" s="29"/>
      <c r="Q5914" s="29"/>
      <c r="R5914" s="29"/>
      <c r="S5914" s="29"/>
      <c r="T5914" s="29"/>
      <c r="U5914" s="29"/>
    </row>
    <row r="5915" spans="1:21" ht="13.5" customHeight="1" x14ac:dyDescent="0.25">
      <c r="A5915" s="39">
        <v>37474</v>
      </c>
      <c r="B5915" s="6"/>
      <c r="C5915" s="6"/>
      <c r="D5915" s="6"/>
      <c r="E5915" s="38">
        <v>8274.09</v>
      </c>
      <c r="F5915" s="29"/>
      <c r="G5915" s="29"/>
      <c r="H5915" s="29"/>
      <c r="I5915" s="29"/>
      <c r="J5915" s="29"/>
      <c r="K5915" s="29"/>
      <c r="L5915" s="29"/>
      <c r="M5915" s="29"/>
      <c r="N5915" s="29"/>
      <c r="O5915" s="29"/>
      <c r="P5915" s="29"/>
      <c r="Q5915" s="29"/>
      <c r="R5915" s="29"/>
      <c r="S5915" s="29"/>
      <c r="T5915" s="29"/>
      <c r="U5915" s="29"/>
    </row>
    <row r="5916" spans="1:21" ht="13.5" customHeight="1" x14ac:dyDescent="0.25">
      <c r="A5916" s="39">
        <v>37473</v>
      </c>
      <c r="B5916" s="6"/>
      <c r="C5916" s="6"/>
      <c r="D5916" s="6"/>
      <c r="E5916" s="38">
        <v>8043.63</v>
      </c>
      <c r="F5916" s="29"/>
      <c r="G5916" s="29"/>
      <c r="H5916" s="29"/>
      <c r="I5916" s="29"/>
      <c r="J5916" s="29"/>
      <c r="K5916" s="29"/>
      <c r="L5916" s="29"/>
      <c r="M5916" s="29"/>
      <c r="N5916" s="29"/>
      <c r="O5916" s="29"/>
      <c r="P5916" s="29"/>
      <c r="Q5916" s="29"/>
      <c r="R5916" s="29"/>
      <c r="S5916" s="29"/>
      <c r="T5916" s="29"/>
      <c r="U5916" s="29"/>
    </row>
    <row r="5917" spans="1:21" ht="13.5" customHeight="1" x14ac:dyDescent="0.25">
      <c r="A5917" s="39">
        <v>37470</v>
      </c>
      <c r="B5917" s="6"/>
      <c r="C5917" s="6"/>
      <c r="D5917" s="6"/>
      <c r="E5917" s="38">
        <v>8313.1299999999992</v>
      </c>
      <c r="F5917" s="29"/>
      <c r="G5917" s="29"/>
      <c r="H5917" s="29"/>
      <c r="I5917" s="29"/>
      <c r="J5917" s="29"/>
      <c r="K5917" s="29"/>
      <c r="L5917" s="29"/>
      <c r="M5917" s="29"/>
      <c r="N5917" s="29"/>
      <c r="O5917" s="29"/>
      <c r="P5917" s="29"/>
      <c r="Q5917" s="29"/>
      <c r="R5917" s="29"/>
      <c r="S5917" s="29"/>
      <c r="T5917" s="29"/>
      <c r="U5917" s="29"/>
    </row>
    <row r="5918" spans="1:21" ht="13.5" customHeight="1" x14ac:dyDescent="0.25">
      <c r="A5918" s="39">
        <v>37469</v>
      </c>
      <c r="B5918" s="6"/>
      <c r="C5918" s="6"/>
      <c r="D5918" s="6"/>
      <c r="E5918" s="38">
        <v>8506.6200000000008</v>
      </c>
      <c r="F5918" s="29"/>
      <c r="G5918" s="29"/>
      <c r="H5918" s="29"/>
      <c r="I5918" s="29"/>
      <c r="J5918" s="29"/>
      <c r="K5918" s="29"/>
      <c r="L5918" s="29"/>
      <c r="M5918" s="29"/>
      <c r="N5918" s="29"/>
      <c r="O5918" s="29"/>
      <c r="P5918" s="29"/>
      <c r="Q5918" s="29"/>
      <c r="R5918" s="29"/>
      <c r="S5918" s="29"/>
      <c r="T5918" s="29"/>
      <c r="U5918" s="29"/>
    </row>
    <row r="5919" spans="1:21" ht="13.5" customHeight="1" x14ac:dyDescent="0.25">
      <c r="A5919" s="39">
        <v>37468</v>
      </c>
      <c r="B5919" s="6"/>
      <c r="C5919" s="6"/>
      <c r="D5919" s="6"/>
      <c r="E5919" s="38">
        <v>8736.59</v>
      </c>
      <c r="F5919" s="29"/>
      <c r="G5919" s="29"/>
      <c r="H5919" s="29"/>
      <c r="I5919" s="29"/>
      <c r="J5919" s="29"/>
      <c r="K5919" s="29"/>
      <c r="L5919" s="29"/>
      <c r="M5919" s="29"/>
      <c r="N5919" s="29"/>
      <c r="O5919" s="29"/>
      <c r="P5919" s="29"/>
      <c r="Q5919" s="29"/>
      <c r="R5919" s="29"/>
      <c r="S5919" s="29"/>
      <c r="T5919" s="29"/>
      <c r="U5919" s="29"/>
    </row>
    <row r="5920" spans="1:21" ht="13.5" customHeight="1" x14ac:dyDescent="0.25">
      <c r="A5920" s="39">
        <v>37467</v>
      </c>
      <c r="B5920" s="6"/>
      <c r="C5920" s="6"/>
      <c r="D5920" s="6"/>
      <c r="E5920" s="38">
        <v>8680.0300000000007</v>
      </c>
      <c r="F5920" s="29"/>
      <c r="G5920" s="29"/>
      <c r="H5920" s="29"/>
      <c r="I5920" s="29"/>
      <c r="J5920" s="29"/>
      <c r="K5920" s="29"/>
      <c r="L5920" s="29"/>
      <c r="M5920" s="29"/>
      <c r="N5920" s="29"/>
      <c r="O5920" s="29"/>
      <c r="P5920" s="29"/>
      <c r="Q5920" s="29"/>
      <c r="R5920" s="29"/>
      <c r="S5920" s="29"/>
      <c r="T5920" s="29"/>
      <c r="U5920" s="29"/>
    </row>
    <row r="5921" spans="1:21" ht="13.5" customHeight="1" x14ac:dyDescent="0.25">
      <c r="A5921" s="39">
        <v>37466</v>
      </c>
      <c r="B5921" s="6"/>
      <c r="C5921" s="6"/>
      <c r="D5921" s="6"/>
      <c r="E5921" s="38">
        <v>8711.8799999999992</v>
      </c>
      <c r="F5921" s="29"/>
      <c r="G5921" s="29"/>
      <c r="H5921" s="29"/>
      <c r="I5921" s="29"/>
      <c r="J5921" s="29"/>
      <c r="K5921" s="29"/>
      <c r="L5921" s="29"/>
      <c r="M5921" s="29"/>
      <c r="N5921" s="29"/>
      <c r="O5921" s="29"/>
      <c r="P5921" s="29"/>
      <c r="Q5921" s="29"/>
      <c r="R5921" s="29"/>
      <c r="S5921" s="29"/>
      <c r="T5921" s="29"/>
      <c r="U5921" s="29"/>
    </row>
    <row r="5922" spans="1:21" ht="13.5" customHeight="1" x14ac:dyDescent="0.25">
      <c r="A5922" s="39">
        <v>37463</v>
      </c>
      <c r="B5922" s="6"/>
      <c r="C5922" s="6"/>
      <c r="D5922" s="6"/>
      <c r="E5922" s="38">
        <v>8264.39</v>
      </c>
      <c r="F5922" s="29"/>
      <c r="G5922" s="29"/>
      <c r="H5922" s="29"/>
      <c r="I5922" s="29"/>
      <c r="J5922" s="29"/>
      <c r="K5922" s="29"/>
      <c r="L5922" s="29"/>
      <c r="M5922" s="29"/>
      <c r="N5922" s="29"/>
      <c r="O5922" s="29"/>
      <c r="P5922" s="29"/>
      <c r="Q5922" s="29"/>
      <c r="R5922" s="29"/>
      <c r="S5922" s="29"/>
      <c r="T5922" s="29"/>
      <c r="U5922" s="29"/>
    </row>
    <row r="5923" spans="1:21" ht="13.5" customHeight="1" x14ac:dyDescent="0.25">
      <c r="A5923" s="39">
        <v>37462</v>
      </c>
      <c r="B5923" s="6"/>
      <c r="C5923" s="6"/>
      <c r="D5923" s="6"/>
      <c r="E5923" s="38">
        <v>8186.31</v>
      </c>
      <c r="F5923" s="29"/>
      <c r="G5923" s="29"/>
      <c r="H5923" s="29"/>
      <c r="I5923" s="29"/>
      <c r="J5923" s="29"/>
      <c r="K5923" s="29"/>
      <c r="L5923" s="29"/>
      <c r="M5923" s="29"/>
      <c r="N5923" s="29"/>
      <c r="O5923" s="29"/>
      <c r="P5923" s="29"/>
      <c r="Q5923" s="29"/>
      <c r="R5923" s="29"/>
      <c r="S5923" s="29"/>
      <c r="T5923" s="29"/>
      <c r="U5923" s="29"/>
    </row>
    <row r="5924" spans="1:21" ht="13.5" customHeight="1" x14ac:dyDescent="0.25">
      <c r="A5924" s="39">
        <v>37461</v>
      </c>
      <c r="B5924" s="6"/>
      <c r="C5924" s="6"/>
      <c r="D5924" s="6"/>
      <c r="E5924" s="38">
        <v>8191.29</v>
      </c>
      <c r="F5924" s="29"/>
      <c r="G5924" s="29"/>
      <c r="H5924" s="29"/>
      <c r="I5924" s="29"/>
      <c r="J5924" s="29"/>
      <c r="K5924" s="29"/>
      <c r="L5924" s="29"/>
      <c r="M5924" s="29"/>
      <c r="N5924" s="29"/>
      <c r="O5924" s="29"/>
      <c r="P5924" s="29"/>
      <c r="Q5924" s="29"/>
      <c r="R5924" s="29"/>
      <c r="S5924" s="29"/>
      <c r="T5924" s="29"/>
      <c r="U5924" s="29"/>
    </row>
    <row r="5925" spans="1:21" ht="13.5" customHeight="1" x14ac:dyDescent="0.25">
      <c r="A5925" s="39">
        <v>37460</v>
      </c>
      <c r="B5925" s="6"/>
      <c r="C5925" s="6"/>
      <c r="D5925" s="6"/>
      <c r="E5925" s="38">
        <v>7702.34</v>
      </c>
      <c r="F5925" s="29"/>
      <c r="G5925" s="29"/>
      <c r="H5925" s="29"/>
      <c r="I5925" s="29"/>
      <c r="J5925" s="29"/>
      <c r="K5925" s="29"/>
      <c r="L5925" s="29"/>
      <c r="M5925" s="29"/>
      <c r="N5925" s="29"/>
      <c r="O5925" s="29"/>
      <c r="P5925" s="29"/>
      <c r="Q5925" s="29"/>
      <c r="R5925" s="29"/>
      <c r="S5925" s="29"/>
      <c r="T5925" s="29"/>
      <c r="U5925" s="29"/>
    </row>
    <row r="5926" spans="1:21" ht="13.5" customHeight="1" x14ac:dyDescent="0.25">
      <c r="A5926" s="39">
        <v>37459</v>
      </c>
      <c r="B5926" s="6"/>
      <c r="C5926" s="6"/>
      <c r="D5926" s="6"/>
      <c r="E5926" s="38">
        <v>7784.58</v>
      </c>
      <c r="F5926" s="29"/>
      <c r="G5926" s="29"/>
      <c r="H5926" s="29"/>
      <c r="I5926" s="29"/>
      <c r="J5926" s="29"/>
      <c r="K5926" s="29"/>
      <c r="L5926" s="29"/>
      <c r="M5926" s="29"/>
      <c r="N5926" s="29"/>
      <c r="O5926" s="29"/>
      <c r="P5926" s="29"/>
      <c r="Q5926" s="29"/>
      <c r="R5926" s="29"/>
      <c r="S5926" s="29"/>
      <c r="T5926" s="29"/>
      <c r="U5926" s="29"/>
    </row>
    <row r="5927" spans="1:21" ht="13.5" customHeight="1" x14ac:dyDescent="0.25">
      <c r="A5927" s="39">
        <v>37456</v>
      </c>
      <c r="B5927" s="6"/>
      <c r="C5927" s="6"/>
      <c r="D5927" s="6"/>
      <c r="E5927" s="38">
        <v>8019.26</v>
      </c>
      <c r="F5927" s="29"/>
      <c r="G5927" s="29"/>
      <c r="H5927" s="29"/>
      <c r="I5927" s="29"/>
      <c r="J5927" s="29"/>
      <c r="K5927" s="29"/>
      <c r="L5927" s="29"/>
      <c r="M5927" s="29"/>
      <c r="N5927" s="29"/>
      <c r="O5927" s="29"/>
      <c r="P5927" s="29"/>
      <c r="Q5927" s="29"/>
      <c r="R5927" s="29"/>
      <c r="S5927" s="29"/>
      <c r="T5927" s="29"/>
      <c r="U5927" s="29"/>
    </row>
    <row r="5928" spans="1:21" ht="13.5" customHeight="1" x14ac:dyDescent="0.25">
      <c r="A5928" s="39">
        <v>37455</v>
      </c>
      <c r="B5928" s="6"/>
      <c r="C5928" s="6"/>
      <c r="D5928" s="6"/>
      <c r="E5928" s="38">
        <v>8409.49</v>
      </c>
      <c r="F5928" s="29"/>
      <c r="G5928" s="29"/>
      <c r="H5928" s="29"/>
      <c r="I5928" s="29"/>
      <c r="J5928" s="29"/>
      <c r="K5928" s="29"/>
      <c r="L5928" s="29"/>
      <c r="M5928" s="29"/>
      <c r="N5928" s="29"/>
      <c r="O5928" s="29"/>
      <c r="P5928" s="29"/>
      <c r="Q5928" s="29"/>
      <c r="R5928" s="29"/>
      <c r="S5928" s="29"/>
      <c r="T5928" s="29"/>
      <c r="U5928" s="29"/>
    </row>
    <row r="5929" spans="1:21" ht="13.5" customHeight="1" x14ac:dyDescent="0.25">
      <c r="A5929" s="39">
        <v>37454</v>
      </c>
      <c r="B5929" s="6"/>
      <c r="C5929" s="6"/>
      <c r="D5929" s="6"/>
      <c r="E5929" s="38">
        <v>8542.48</v>
      </c>
      <c r="F5929" s="29"/>
      <c r="G5929" s="29"/>
      <c r="H5929" s="29"/>
      <c r="I5929" s="29"/>
      <c r="J5929" s="29"/>
      <c r="K5929" s="29"/>
      <c r="L5929" s="29"/>
      <c r="M5929" s="29"/>
      <c r="N5929" s="29"/>
      <c r="O5929" s="29"/>
      <c r="P5929" s="29"/>
      <c r="Q5929" s="29"/>
      <c r="R5929" s="29"/>
      <c r="S5929" s="29"/>
      <c r="T5929" s="29"/>
      <c r="U5929" s="29"/>
    </row>
    <row r="5930" spans="1:21" ht="13.5" customHeight="1" x14ac:dyDescent="0.25">
      <c r="A5930" s="39">
        <v>37453</v>
      </c>
      <c r="B5930" s="6"/>
      <c r="C5930" s="6"/>
      <c r="D5930" s="6"/>
      <c r="E5930" s="38">
        <v>8473.11</v>
      </c>
      <c r="F5930" s="29"/>
      <c r="G5930" s="29"/>
      <c r="H5930" s="29"/>
      <c r="I5930" s="29"/>
      <c r="J5930" s="29"/>
      <c r="K5930" s="29"/>
      <c r="L5930" s="29"/>
      <c r="M5930" s="29"/>
      <c r="N5930" s="29"/>
      <c r="O5930" s="29"/>
      <c r="P5930" s="29"/>
      <c r="Q5930" s="29"/>
      <c r="R5930" s="29"/>
      <c r="S5930" s="29"/>
      <c r="T5930" s="29"/>
      <c r="U5930" s="29"/>
    </row>
    <row r="5931" spans="1:21" ht="13.5" customHeight="1" x14ac:dyDescent="0.25">
      <c r="A5931" s="39">
        <v>37452</v>
      </c>
      <c r="B5931" s="6"/>
      <c r="C5931" s="6"/>
      <c r="D5931" s="6"/>
      <c r="E5931" s="38">
        <v>8639.19</v>
      </c>
      <c r="F5931" s="29"/>
      <c r="G5931" s="29"/>
      <c r="H5931" s="29"/>
      <c r="I5931" s="29"/>
      <c r="J5931" s="29"/>
      <c r="K5931" s="29"/>
      <c r="L5931" s="29"/>
      <c r="M5931" s="29"/>
      <c r="N5931" s="29"/>
      <c r="O5931" s="29"/>
      <c r="P5931" s="29"/>
      <c r="Q5931" s="29"/>
      <c r="R5931" s="29"/>
      <c r="S5931" s="29"/>
      <c r="T5931" s="29"/>
      <c r="U5931" s="29"/>
    </row>
    <row r="5932" spans="1:21" ht="13.5" customHeight="1" x14ac:dyDescent="0.25">
      <c r="A5932" s="39">
        <v>37449</v>
      </c>
      <c r="B5932" s="6"/>
      <c r="C5932" s="6"/>
      <c r="D5932" s="6"/>
      <c r="E5932" s="38">
        <v>8684.5300000000007</v>
      </c>
      <c r="F5932" s="29"/>
      <c r="G5932" s="29"/>
      <c r="H5932" s="29"/>
      <c r="I5932" s="29"/>
      <c r="J5932" s="29"/>
      <c r="K5932" s="29"/>
      <c r="L5932" s="29"/>
      <c r="M5932" s="29"/>
      <c r="N5932" s="29"/>
      <c r="O5932" s="29"/>
      <c r="P5932" s="29"/>
      <c r="Q5932" s="29"/>
      <c r="R5932" s="29"/>
      <c r="S5932" s="29"/>
      <c r="T5932" s="29"/>
      <c r="U5932" s="29"/>
    </row>
    <row r="5933" spans="1:21" ht="13.5" customHeight="1" x14ac:dyDescent="0.25">
      <c r="A5933" s="39">
        <v>37448</v>
      </c>
      <c r="B5933" s="6"/>
      <c r="C5933" s="6"/>
      <c r="D5933" s="6"/>
      <c r="E5933" s="38">
        <v>8801.5300000000007</v>
      </c>
      <c r="F5933" s="29"/>
      <c r="G5933" s="29"/>
      <c r="H5933" s="29"/>
      <c r="I5933" s="29"/>
      <c r="J5933" s="29"/>
      <c r="K5933" s="29"/>
      <c r="L5933" s="29"/>
      <c r="M5933" s="29"/>
      <c r="N5933" s="29"/>
      <c r="O5933" s="29"/>
      <c r="P5933" s="29"/>
      <c r="Q5933" s="29"/>
      <c r="R5933" s="29"/>
      <c r="S5933" s="29"/>
      <c r="T5933" s="29"/>
      <c r="U5933" s="29"/>
    </row>
    <row r="5934" spans="1:21" ht="13.5" customHeight="1" x14ac:dyDescent="0.25">
      <c r="A5934" s="39">
        <v>37447</v>
      </c>
      <c r="B5934" s="6"/>
      <c r="C5934" s="6"/>
      <c r="D5934" s="6"/>
      <c r="E5934" s="38">
        <v>8813.5</v>
      </c>
      <c r="F5934" s="29"/>
      <c r="G5934" s="29"/>
      <c r="H5934" s="29"/>
      <c r="I5934" s="29"/>
      <c r="J5934" s="29"/>
      <c r="K5934" s="29"/>
      <c r="L5934" s="29"/>
      <c r="M5934" s="29"/>
      <c r="N5934" s="29"/>
      <c r="O5934" s="29"/>
      <c r="P5934" s="29"/>
      <c r="Q5934" s="29"/>
      <c r="R5934" s="29"/>
      <c r="S5934" s="29"/>
      <c r="T5934" s="29"/>
      <c r="U5934" s="29"/>
    </row>
    <row r="5935" spans="1:21" ht="13.5" customHeight="1" x14ac:dyDescent="0.25">
      <c r="A5935" s="39">
        <v>37446</v>
      </c>
      <c r="B5935" s="6"/>
      <c r="C5935" s="6"/>
      <c r="D5935" s="6"/>
      <c r="E5935" s="38">
        <v>9096.09</v>
      </c>
      <c r="F5935" s="29"/>
      <c r="G5935" s="29"/>
      <c r="H5935" s="29"/>
      <c r="I5935" s="29"/>
      <c r="J5935" s="29"/>
      <c r="K5935" s="29"/>
      <c r="L5935" s="29"/>
      <c r="M5935" s="29"/>
      <c r="N5935" s="29"/>
      <c r="O5935" s="29"/>
      <c r="P5935" s="29"/>
      <c r="Q5935" s="29"/>
      <c r="R5935" s="29"/>
      <c r="S5935" s="29"/>
      <c r="T5935" s="29"/>
      <c r="U5935" s="29"/>
    </row>
    <row r="5936" spans="1:21" ht="13.5" customHeight="1" x14ac:dyDescent="0.25">
      <c r="A5936" s="39">
        <v>37445</v>
      </c>
      <c r="B5936" s="6"/>
      <c r="C5936" s="6"/>
      <c r="D5936" s="6"/>
      <c r="E5936" s="38">
        <v>9274.9</v>
      </c>
      <c r="F5936" s="29"/>
      <c r="G5936" s="29"/>
      <c r="H5936" s="29"/>
      <c r="I5936" s="29"/>
      <c r="J5936" s="29"/>
      <c r="K5936" s="29"/>
      <c r="L5936" s="29"/>
      <c r="M5936" s="29"/>
      <c r="N5936" s="29"/>
      <c r="O5936" s="29"/>
      <c r="P5936" s="29"/>
      <c r="Q5936" s="29"/>
      <c r="R5936" s="29"/>
      <c r="S5936" s="29"/>
      <c r="T5936" s="29"/>
      <c r="U5936" s="29"/>
    </row>
    <row r="5937" spans="1:21" ht="13.5" customHeight="1" x14ac:dyDescent="0.25">
      <c r="A5937" s="39">
        <v>37442</v>
      </c>
      <c r="B5937" s="6"/>
      <c r="C5937" s="6"/>
      <c r="D5937" s="6"/>
      <c r="E5937" s="38">
        <v>9379.5</v>
      </c>
      <c r="F5937" s="29"/>
      <c r="G5937" s="29"/>
      <c r="H5937" s="29"/>
      <c r="I5937" s="29"/>
      <c r="J5937" s="29"/>
      <c r="K5937" s="29"/>
      <c r="L5937" s="29"/>
      <c r="M5937" s="29"/>
      <c r="N5937" s="29"/>
      <c r="O5937" s="29"/>
      <c r="P5937" s="29"/>
      <c r="Q5937" s="29"/>
      <c r="R5937" s="29"/>
      <c r="S5937" s="29"/>
      <c r="T5937" s="29"/>
      <c r="U5937" s="29"/>
    </row>
    <row r="5938" spans="1:21" ht="13.5" customHeight="1" x14ac:dyDescent="0.25">
      <c r="A5938" s="39">
        <v>37440</v>
      </c>
      <c r="B5938" s="6"/>
      <c r="C5938" s="6"/>
      <c r="D5938" s="6"/>
      <c r="E5938" s="38">
        <v>9054.9699999999993</v>
      </c>
      <c r="F5938" s="29"/>
      <c r="G5938" s="29"/>
      <c r="H5938" s="29"/>
      <c r="I5938" s="29"/>
      <c r="J5938" s="29"/>
      <c r="K5938" s="29"/>
      <c r="L5938" s="29"/>
      <c r="M5938" s="29"/>
      <c r="N5938" s="29"/>
      <c r="O5938" s="29"/>
      <c r="P5938" s="29"/>
      <c r="Q5938" s="29"/>
      <c r="R5938" s="29"/>
      <c r="S5938" s="29"/>
      <c r="T5938" s="29"/>
      <c r="U5938" s="29"/>
    </row>
    <row r="5939" spans="1:21" ht="13.5" customHeight="1" x14ac:dyDescent="0.25">
      <c r="A5939" s="39">
        <v>37439</v>
      </c>
      <c r="B5939" s="6"/>
      <c r="C5939" s="6"/>
      <c r="D5939" s="6"/>
      <c r="E5939" s="38">
        <v>9007.75</v>
      </c>
      <c r="F5939" s="29"/>
      <c r="G5939" s="29"/>
      <c r="H5939" s="29"/>
      <c r="I5939" s="29"/>
      <c r="J5939" s="29"/>
      <c r="K5939" s="29"/>
      <c r="L5939" s="29"/>
      <c r="M5939" s="29"/>
      <c r="N5939" s="29"/>
      <c r="O5939" s="29"/>
      <c r="P5939" s="29"/>
      <c r="Q5939" s="29"/>
      <c r="R5939" s="29"/>
      <c r="S5939" s="29"/>
      <c r="T5939" s="29"/>
      <c r="U5939" s="29"/>
    </row>
    <row r="5940" spans="1:21" ht="13.5" customHeight="1" x14ac:dyDescent="0.25">
      <c r="A5940" s="39">
        <v>37438</v>
      </c>
      <c r="B5940" s="6"/>
      <c r="C5940" s="6"/>
      <c r="D5940" s="6"/>
      <c r="E5940" s="38">
        <v>9109.7900000000009</v>
      </c>
      <c r="F5940" s="29"/>
      <c r="G5940" s="29"/>
      <c r="H5940" s="29"/>
      <c r="I5940" s="29"/>
      <c r="J5940" s="29"/>
      <c r="K5940" s="29"/>
      <c r="L5940" s="29"/>
      <c r="M5940" s="29"/>
      <c r="N5940" s="29"/>
      <c r="O5940" s="29"/>
      <c r="P5940" s="29"/>
      <c r="Q5940" s="29"/>
      <c r="R5940" s="29"/>
      <c r="S5940" s="29"/>
      <c r="T5940" s="29"/>
      <c r="U5940" s="29"/>
    </row>
    <row r="5941" spans="1:21" ht="13.5" customHeight="1" x14ac:dyDescent="0.25">
      <c r="A5941" s="39">
        <v>37435</v>
      </c>
      <c r="B5941" s="6"/>
      <c r="C5941" s="6"/>
      <c r="D5941" s="6"/>
      <c r="E5941" s="38">
        <v>9243.26</v>
      </c>
      <c r="F5941" s="29"/>
      <c r="G5941" s="29"/>
      <c r="H5941" s="29"/>
      <c r="I5941" s="29"/>
      <c r="J5941" s="29"/>
      <c r="K5941" s="29"/>
      <c r="L5941" s="29"/>
      <c r="M5941" s="29"/>
      <c r="N5941" s="29"/>
      <c r="O5941" s="29"/>
      <c r="P5941" s="29"/>
      <c r="Q5941" s="29"/>
      <c r="R5941" s="29"/>
      <c r="S5941" s="29"/>
      <c r="T5941" s="29"/>
      <c r="U5941" s="29"/>
    </row>
    <row r="5942" spans="1:21" ht="13.5" customHeight="1" x14ac:dyDescent="0.25">
      <c r="A5942" s="39">
        <v>37434</v>
      </c>
      <c r="B5942" s="6"/>
      <c r="C5942" s="6"/>
      <c r="D5942" s="6"/>
      <c r="E5942" s="38">
        <v>9269.92</v>
      </c>
      <c r="F5942" s="29"/>
      <c r="G5942" s="29"/>
      <c r="H5942" s="29"/>
      <c r="I5942" s="29"/>
      <c r="J5942" s="29"/>
      <c r="K5942" s="29"/>
      <c r="L5942" s="29"/>
      <c r="M5942" s="29"/>
      <c r="N5942" s="29"/>
      <c r="O5942" s="29"/>
      <c r="P5942" s="29"/>
      <c r="Q5942" s="29"/>
      <c r="R5942" s="29"/>
      <c r="S5942" s="29"/>
      <c r="T5942" s="29"/>
      <c r="U5942" s="29"/>
    </row>
    <row r="5943" spans="1:21" ht="13.5" customHeight="1" x14ac:dyDescent="0.25">
      <c r="A5943" s="39">
        <v>37433</v>
      </c>
      <c r="B5943" s="6"/>
      <c r="C5943" s="6"/>
      <c r="D5943" s="6"/>
      <c r="E5943" s="38">
        <v>9120.11</v>
      </c>
      <c r="F5943" s="29"/>
      <c r="G5943" s="29"/>
      <c r="H5943" s="29"/>
      <c r="I5943" s="29"/>
      <c r="J5943" s="29"/>
      <c r="K5943" s="29"/>
      <c r="L5943" s="29"/>
      <c r="M5943" s="29"/>
      <c r="N5943" s="29"/>
      <c r="O5943" s="29"/>
      <c r="P5943" s="29"/>
      <c r="Q5943" s="29"/>
      <c r="R5943" s="29"/>
      <c r="S5943" s="29"/>
      <c r="T5943" s="29"/>
      <c r="U5943" s="29"/>
    </row>
    <row r="5944" spans="1:21" ht="13.5" customHeight="1" x14ac:dyDescent="0.25">
      <c r="A5944" s="39">
        <v>37432</v>
      </c>
      <c r="B5944" s="6"/>
      <c r="C5944" s="6"/>
      <c r="D5944" s="6"/>
      <c r="E5944" s="38">
        <v>9126.82</v>
      </c>
      <c r="F5944" s="29"/>
      <c r="G5944" s="29"/>
      <c r="H5944" s="29"/>
      <c r="I5944" s="29"/>
      <c r="J5944" s="29"/>
      <c r="K5944" s="29"/>
      <c r="L5944" s="29"/>
      <c r="M5944" s="29"/>
      <c r="N5944" s="29"/>
      <c r="O5944" s="29"/>
      <c r="P5944" s="29"/>
      <c r="Q5944" s="29"/>
      <c r="R5944" s="29"/>
      <c r="S5944" s="29"/>
      <c r="T5944" s="29"/>
      <c r="U5944" s="29"/>
    </row>
    <row r="5945" spans="1:21" ht="13.5" customHeight="1" x14ac:dyDescent="0.25">
      <c r="A5945" s="39">
        <v>37431</v>
      </c>
      <c r="B5945" s="6"/>
      <c r="C5945" s="6"/>
      <c r="D5945" s="6"/>
      <c r="E5945" s="38">
        <v>9281.82</v>
      </c>
      <c r="F5945" s="29"/>
      <c r="G5945" s="29"/>
      <c r="H5945" s="29"/>
      <c r="I5945" s="29"/>
      <c r="J5945" s="29"/>
      <c r="K5945" s="29"/>
      <c r="L5945" s="29"/>
      <c r="M5945" s="29"/>
      <c r="N5945" s="29"/>
      <c r="O5945" s="29"/>
      <c r="P5945" s="29"/>
      <c r="Q5945" s="29"/>
      <c r="R5945" s="29"/>
      <c r="S5945" s="29"/>
      <c r="T5945" s="29"/>
      <c r="U5945" s="29"/>
    </row>
    <row r="5946" spans="1:21" ht="13.5" customHeight="1" x14ac:dyDescent="0.25">
      <c r="A5946" s="39">
        <v>37428</v>
      </c>
      <c r="B5946" s="6"/>
      <c r="C5946" s="6"/>
      <c r="D5946" s="6"/>
      <c r="E5946" s="38">
        <v>9253.7900000000009</v>
      </c>
      <c r="F5946" s="29"/>
      <c r="G5946" s="29"/>
      <c r="H5946" s="29"/>
      <c r="I5946" s="29"/>
      <c r="J5946" s="29"/>
      <c r="K5946" s="29"/>
      <c r="L5946" s="29"/>
      <c r="M5946" s="29"/>
      <c r="N5946" s="29"/>
      <c r="O5946" s="29"/>
      <c r="P5946" s="29"/>
      <c r="Q5946" s="29"/>
      <c r="R5946" s="29"/>
      <c r="S5946" s="29"/>
      <c r="T5946" s="29"/>
      <c r="U5946" s="29"/>
    </row>
    <row r="5947" spans="1:21" ht="13.5" customHeight="1" x14ac:dyDescent="0.25">
      <c r="A5947" s="39">
        <v>37427</v>
      </c>
      <c r="B5947" s="6"/>
      <c r="C5947" s="6"/>
      <c r="D5947" s="6"/>
      <c r="E5947" s="38">
        <v>9431.77</v>
      </c>
      <c r="F5947" s="29"/>
      <c r="G5947" s="29"/>
      <c r="H5947" s="29"/>
      <c r="I5947" s="29"/>
      <c r="J5947" s="29"/>
      <c r="K5947" s="29"/>
      <c r="L5947" s="29"/>
      <c r="M5947" s="29"/>
      <c r="N5947" s="29"/>
      <c r="O5947" s="29"/>
      <c r="P5947" s="29"/>
      <c r="Q5947" s="29"/>
      <c r="R5947" s="29"/>
      <c r="S5947" s="29"/>
      <c r="T5947" s="29"/>
      <c r="U5947" s="29"/>
    </row>
    <row r="5948" spans="1:21" ht="13.5" customHeight="1" x14ac:dyDescent="0.25">
      <c r="A5948" s="39">
        <v>37426</v>
      </c>
      <c r="B5948" s="6"/>
      <c r="C5948" s="6"/>
      <c r="D5948" s="6"/>
      <c r="E5948" s="38">
        <v>9561.57</v>
      </c>
      <c r="F5948" s="29"/>
      <c r="G5948" s="29"/>
      <c r="H5948" s="29"/>
      <c r="I5948" s="29"/>
      <c r="J5948" s="29"/>
      <c r="K5948" s="29"/>
      <c r="L5948" s="29"/>
      <c r="M5948" s="29"/>
      <c r="N5948" s="29"/>
      <c r="O5948" s="29"/>
      <c r="P5948" s="29"/>
      <c r="Q5948" s="29"/>
      <c r="R5948" s="29"/>
      <c r="S5948" s="29"/>
      <c r="T5948" s="29"/>
      <c r="U5948" s="29"/>
    </row>
    <row r="5949" spans="1:21" ht="13.5" customHeight="1" x14ac:dyDescent="0.25">
      <c r="A5949" s="39">
        <v>37425</v>
      </c>
      <c r="B5949" s="6"/>
      <c r="C5949" s="6"/>
      <c r="D5949" s="6"/>
      <c r="E5949" s="38">
        <v>9706.1200000000008</v>
      </c>
      <c r="F5949" s="29"/>
      <c r="G5949" s="29"/>
      <c r="H5949" s="29"/>
      <c r="I5949" s="29"/>
      <c r="J5949" s="29"/>
      <c r="K5949" s="29"/>
      <c r="L5949" s="29"/>
      <c r="M5949" s="29"/>
      <c r="N5949" s="29"/>
      <c r="O5949" s="29"/>
      <c r="P5949" s="29"/>
      <c r="Q5949" s="29"/>
      <c r="R5949" s="29"/>
      <c r="S5949" s="29"/>
      <c r="T5949" s="29"/>
      <c r="U5949" s="29"/>
    </row>
    <row r="5950" spans="1:21" ht="13.5" customHeight="1" x14ac:dyDescent="0.25">
      <c r="A5950" s="39">
        <v>37424</v>
      </c>
      <c r="B5950" s="6"/>
      <c r="C5950" s="6"/>
      <c r="D5950" s="6"/>
      <c r="E5950" s="38">
        <v>9687.42</v>
      </c>
      <c r="F5950" s="29"/>
      <c r="G5950" s="29"/>
      <c r="H5950" s="29"/>
      <c r="I5950" s="29"/>
      <c r="J5950" s="29"/>
      <c r="K5950" s="29"/>
      <c r="L5950" s="29"/>
      <c r="M5950" s="29"/>
      <c r="N5950" s="29"/>
      <c r="O5950" s="29"/>
      <c r="P5950" s="29"/>
      <c r="Q5950" s="29"/>
      <c r="R5950" s="29"/>
      <c r="S5950" s="29"/>
      <c r="T5950" s="29"/>
      <c r="U5950" s="29"/>
    </row>
    <row r="5951" spans="1:21" ht="13.5" customHeight="1" x14ac:dyDescent="0.25">
      <c r="A5951" s="39">
        <v>37421</v>
      </c>
      <c r="B5951" s="6"/>
      <c r="C5951" s="6"/>
      <c r="D5951" s="6"/>
      <c r="E5951" s="38">
        <v>9474.2099999999991</v>
      </c>
      <c r="F5951" s="29"/>
      <c r="G5951" s="29"/>
      <c r="H5951" s="29"/>
      <c r="I5951" s="29"/>
      <c r="J5951" s="29"/>
      <c r="K5951" s="29"/>
      <c r="L5951" s="29"/>
      <c r="M5951" s="29"/>
      <c r="N5951" s="29"/>
      <c r="O5951" s="29"/>
      <c r="P5951" s="29"/>
      <c r="Q5951" s="29"/>
      <c r="R5951" s="29"/>
      <c r="S5951" s="29"/>
      <c r="T5951" s="29"/>
      <c r="U5951" s="29"/>
    </row>
    <row r="5952" spans="1:21" ht="13.5" customHeight="1" x14ac:dyDescent="0.25">
      <c r="A5952" s="39">
        <v>37420</v>
      </c>
      <c r="B5952" s="6"/>
      <c r="C5952" s="6"/>
      <c r="D5952" s="6"/>
      <c r="E5952" s="38">
        <v>9502.7999999999993</v>
      </c>
      <c r="F5952" s="29"/>
      <c r="G5952" s="29"/>
      <c r="H5952" s="29"/>
      <c r="I5952" s="29"/>
      <c r="J5952" s="29"/>
      <c r="K5952" s="29"/>
      <c r="L5952" s="29"/>
      <c r="M5952" s="29"/>
      <c r="N5952" s="29"/>
      <c r="O5952" s="29"/>
      <c r="P5952" s="29"/>
      <c r="Q5952" s="29"/>
      <c r="R5952" s="29"/>
      <c r="S5952" s="29"/>
      <c r="T5952" s="29"/>
      <c r="U5952" s="29"/>
    </row>
    <row r="5953" spans="1:21" ht="13.5" customHeight="1" x14ac:dyDescent="0.25">
      <c r="A5953" s="39">
        <v>37419</v>
      </c>
      <c r="B5953" s="6"/>
      <c r="C5953" s="6"/>
      <c r="D5953" s="6"/>
      <c r="E5953" s="38">
        <v>9617.7099999999991</v>
      </c>
      <c r="F5953" s="29"/>
      <c r="G5953" s="29"/>
      <c r="H5953" s="29"/>
      <c r="I5953" s="29"/>
      <c r="J5953" s="29"/>
      <c r="K5953" s="29"/>
      <c r="L5953" s="29"/>
      <c r="M5953" s="29"/>
      <c r="N5953" s="29"/>
      <c r="O5953" s="29"/>
      <c r="P5953" s="29"/>
      <c r="Q5953" s="29"/>
      <c r="R5953" s="29"/>
      <c r="S5953" s="29"/>
      <c r="T5953" s="29"/>
      <c r="U5953" s="29"/>
    </row>
    <row r="5954" spans="1:21" ht="13.5" customHeight="1" x14ac:dyDescent="0.25">
      <c r="A5954" s="39">
        <v>37418</v>
      </c>
      <c r="B5954" s="6"/>
      <c r="C5954" s="6"/>
      <c r="D5954" s="6"/>
      <c r="E5954" s="38">
        <v>9517.26</v>
      </c>
      <c r="F5954" s="29"/>
      <c r="G5954" s="29"/>
      <c r="H5954" s="29"/>
      <c r="I5954" s="29"/>
      <c r="J5954" s="29"/>
      <c r="K5954" s="29"/>
      <c r="L5954" s="29"/>
      <c r="M5954" s="29"/>
      <c r="N5954" s="29"/>
      <c r="O5954" s="29"/>
      <c r="P5954" s="29"/>
      <c r="Q5954" s="29"/>
      <c r="R5954" s="29"/>
      <c r="S5954" s="29"/>
      <c r="T5954" s="29"/>
      <c r="U5954" s="29"/>
    </row>
    <row r="5955" spans="1:21" ht="13.5" customHeight="1" x14ac:dyDescent="0.25">
      <c r="A5955" s="39">
        <v>37417</v>
      </c>
      <c r="B5955" s="6"/>
      <c r="C5955" s="6"/>
      <c r="D5955" s="6"/>
      <c r="E5955" s="38">
        <v>9645.4</v>
      </c>
      <c r="F5955" s="29"/>
      <c r="G5955" s="29"/>
      <c r="H5955" s="29"/>
      <c r="I5955" s="29"/>
      <c r="J5955" s="29"/>
      <c r="K5955" s="29"/>
      <c r="L5955" s="29"/>
      <c r="M5955" s="29"/>
      <c r="N5955" s="29"/>
      <c r="O5955" s="29"/>
      <c r="P5955" s="29"/>
      <c r="Q5955" s="29"/>
      <c r="R5955" s="29"/>
      <c r="S5955" s="29"/>
      <c r="T5955" s="29"/>
      <c r="U5955" s="29"/>
    </row>
    <row r="5956" spans="1:21" ht="13.5" customHeight="1" x14ac:dyDescent="0.25">
      <c r="A5956" s="39">
        <v>37414</v>
      </c>
      <c r="B5956" s="6"/>
      <c r="C5956" s="6"/>
      <c r="D5956" s="6"/>
      <c r="E5956" s="38">
        <v>9589.67</v>
      </c>
      <c r="F5956" s="29"/>
      <c r="G5956" s="29"/>
      <c r="H5956" s="29"/>
      <c r="I5956" s="29"/>
      <c r="J5956" s="29"/>
      <c r="K5956" s="29"/>
      <c r="L5956" s="29"/>
      <c r="M5956" s="29"/>
      <c r="N5956" s="29"/>
      <c r="O5956" s="29"/>
      <c r="P5956" s="29"/>
      <c r="Q5956" s="29"/>
      <c r="R5956" s="29"/>
      <c r="S5956" s="29"/>
      <c r="T5956" s="29"/>
      <c r="U5956" s="29"/>
    </row>
    <row r="5957" spans="1:21" ht="13.5" customHeight="1" x14ac:dyDescent="0.25">
      <c r="A5957" s="39">
        <v>37413</v>
      </c>
      <c r="B5957" s="6"/>
      <c r="C5957" s="6"/>
      <c r="D5957" s="6"/>
      <c r="E5957" s="38">
        <v>9624.64</v>
      </c>
      <c r="F5957" s="29"/>
      <c r="G5957" s="29"/>
      <c r="H5957" s="29"/>
      <c r="I5957" s="29"/>
      <c r="J5957" s="29"/>
      <c r="K5957" s="29"/>
      <c r="L5957" s="29"/>
      <c r="M5957" s="29"/>
      <c r="N5957" s="29"/>
      <c r="O5957" s="29"/>
      <c r="P5957" s="29"/>
      <c r="Q5957" s="29"/>
      <c r="R5957" s="29"/>
      <c r="S5957" s="29"/>
      <c r="T5957" s="29"/>
      <c r="U5957" s="29"/>
    </row>
    <row r="5958" spans="1:21" ht="13.5" customHeight="1" x14ac:dyDescent="0.25">
      <c r="A5958" s="39">
        <v>37412</v>
      </c>
      <c r="B5958" s="6"/>
      <c r="C5958" s="6"/>
      <c r="D5958" s="6"/>
      <c r="E5958" s="38">
        <v>9796.7999999999993</v>
      </c>
      <c r="F5958" s="29"/>
      <c r="G5958" s="29"/>
      <c r="H5958" s="29"/>
      <c r="I5958" s="29"/>
      <c r="J5958" s="29"/>
      <c r="K5958" s="29"/>
      <c r="L5958" s="29"/>
      <c r="M5958" s="29"/>
      <c r="N5958" s="29"/>
      <c r="O5958" s="29"/>
      <c r="P5958" s="29"/>
      <c r="Q5958" s="29"/>
      <c r="R5958" s="29"/>
      <c r="S5958" s="29"/>
      <c r="T5958" s="29"/>
      <c r="U5958" s="29"/>
    </row>
    <row r="5959" spans="1:21" ht="13.5" customHeight="1" x14ac:dyDescent="0.25">
      <c r="A5959" s="39">
        <v>37411</v>
      </c>
      <c r="B5959" s="6"/>
      <c r="C5959" s="6"/>
      <c r="D5959" s="6"/>
      <c r="E5959" s="38">
        <v>9687.84</v>
      </c>
      <c r="F5959" s="29"/>
      <c r="G5959" s="29"/>
      <c r="H5959" s="29"/>
      <c r="I5959" s="29"/>
      <c r="J5959" s="29"/>
      <c r="K5959" s="29"/>
      <c r="L5959" s="29"/>
      <c r="M5959" s="29"/>
      <c r="N5959" s="29"/>
      <c r="O5959" s="29"/>
      <c r="P5959" s="29"/>
      <c r="Q5959" s="29"/>
      <c r="R5959" s="29"/>
      <c r="S5959" s="29"/>
      <c r="T5959" s="29"/>
      <c r="U5959" s="29"/>
    </row>
    <row r="5960" spans="1:21" ht="13.5" customHeight="1" x14ac:dyDescent="0.25">
      <c r="A5960" s="39">
        <v>37410</v>
      </c>
      <c r="B5960" s="6"/>
      <c r="C5960" s="6"/>
      <c r="D5960" s="6"/>
      <c r="E5960" s="38">
        <v>9709.7900000000009</v>
      </c>
      <c r="F5960" s="29"/>
      <c r="G5960" s="29"/>
      <c r="H5960" s="29"/>
      <c r="I5960" s="29"/>
      <c r="J5960" s="29"/>
      <c r="K5960" s="29"/>
      <c r="L5960" s="29"/>
      <c r="M5960" s="29"/>
      <c r="N5960" s="29"/>
      <c r="O5960" s="29"/>
      <c r="P5960" s="29"/>
      <c r="Q5960" s="29"/>
      <c r="R5960" s="29"/>
      <c r="S5960" s="29"/>
      <c r="T5960" s="29"/>
      <c r="U5960" s="29"/>
    </row>
    <row r="5961" spans="1:21" ht="13.5" customHeight="1" x14ac:dyDescent="0.25">
      <c r="A5961" s="39">
        <v>37407</v>
      </c>
      <c r="B5961" s="6"/>
      <c r="C5961" s="6"/>
      <c r="D5961" s="6"/>
      <c r="E5961" s="38">
        <v>9925.25</v>
      </c>
      <c r="F5961" s="29"/>
      <c r="G5961" s="29"/>
      <c r="H5961" s="29"/>
      <c r="I5961" s="29"/>
      <c r="J5961" s="29"/>
      <c r="K5961" s="29"/>
      <c r="L5961" s="29"/>
      <c r="M5961" s="29"/>
      <c r="N5961" s="29"/>
      <c r="O5961" s="29"/>
      <c r="P5961" s="29"/>
      <c r="Q5961" s="29"/>
      <c r="R5961" s="29"/>
      <c r="S5961" s="29"/>
      <c r="T5961" s="29"/>
      <c r="U5961" s="29"/>
    </row>
    <row r="5962" spans="1:21" ht="13.5" customHeight="1" x14ac:dyDescent="0.25">
      <c r="A5962" s="39">
        <v>37406</v>
      </c>
      <c r="B5962" s="6"/>
      <c r="C5962" s="6"/>
      <c r="D5962" s="6"/>
      <c r="E5962" s="38">
        <v>9911.69</v>
      </c>
      <c r="F5962" s="29"/>
      <c r="G5962" s="29"/>
      <c r="H5962" s="29"/>
      <c r="I5962" s="29"/>
      <c r="J5962" s="29"/>
      <c r="K5962" s="29"/>
      <c r="L5962" s="29"/>
      <c r="M5962" s="29"/>
      <c r="N5962" s="29"/>
      <c r="O5962" s="29"/>
      <c r="P5962" s="29"/>
      <c r="Q5962" s="29"/>
      <c r="R5962" s="29"/>
      <c r="S5962" s="29"/>
      <c r="T5962" s="29"/>
      <c r="U5962" s="29"/>
    </row>
    <row r="5963" spans="1:21" ht="13.5" customHeight="1" x14ac:dyDescent="0.25">
      <c r="A5963" s="39">
        <v>37405</v>
      </c>
      <c r="B5963" s="6"/>
      <c r="C5963" s="6"/>
      <c r="D5963" s="6"/>
      <c r="E5963" s="38">
        <v>9923.0400000000009</v>
      </c>
      <c r="F5963" s="29"/>
      <c r="G5963" s="29"/>
      <c r="H5963" s="29"/>
      <c r="I5963" s="29"/>
      <c r="J5963" s="29"/>
      <c r="K5963" s="29"/>
      <c r="L5963" s="29"/>
      <c r="M5963" s="29"/>
      <c r="N5963" s="29"/>
      <c r="O5963" s="29"/>
      <c r="P5963" s="29"/>
      <c r="Q5963" s="29"/>
      <c r="R5963" s="29"/>
      <c r="S5963" s="29"/>
      <c r="T5963" s="29"/>
      <c r="U5963" s="29"/>
    </row>
    <row r="5964" spans="1:21" ht="13.5" customHeight="1" x14ac:dyDescent="0.25">
      <c r="A5964" s="39">
        <v>37404</v>
      </c>
      <c r="B5964" s="6"/>
      <c r="C5964" s="6"/>
      <c r="D5964" s="6"/>
      <c r="E5964" s="38">
        <v>9981.58</v>
      </c>
      <c r="F5964" s="29"/>
      <c r="G5964" s="29"/>
      <c r="H5964" s="29"/>
      <c r="I5964" s="29"/>
      <c r="J5964" s="29"/>
      <c r="K5964" s="29"/>
      <c r="L5964" s="29"/>
      <c r="M5964" s="29"/>
      <c r="N5964" s="29"/>
      <c r="O5964" s="29"/>
      <c r="P5964" s="29"/>
      <c r="Q5964" s="29"/>
      <c r="R5964" s="29"/>
      <c r="S5964" s="29"/>
      <c r="T5964" s="29"/>
      <c r="U5964" s="29"/>
    </row>
    <row r="5965" spans="1:21" ht="13.5" customHeight="1" x14ac:dyDescent="0.25">
      <c r="A5965" s="39">
        <v>37400</v>
      </c>
      <c r="B5965" s="6"/>
      <c r="C5965" s="6"/>
      <c r="D5965" s="6"/>
      <c r="E5965" s="38">
        <v>10104.26</v>
      </c>
      <c r="F5965" s="29"/>
      <c r="G5965" s="29"/>
      <c r="H5965" s="29"/>
      <c r="I5965" s="29"/>
      <c r="J5965" s="29"/>
      <c r="K5965" s="29"/>
      <c r="L5965" s="29"/>
      <c r="M5965" s="29"/>
      <c r="N5965" s="29"/>
      <c r="O5965" s="29"/>
      <c r="P5965" s="29"/>
      <c r="Q5965" s="29"/>
      <c r="R5965" s="29"/>
      <c r="S5965" s="29"/>
      <c r="T5965" s="29"/>
      <c r="U5965" s="29"/>
    </row>
    <row r="5966" spans="1:21" ht="13.5" customHeight="1" x14ac:dyDescent="0.25">
      <c r="A5966" s="39">
        <v>37399</v>
      </c>
      <c r="B5966" s="6"/>
      <c r="C5966" s="6"/>
      <c r="D5966" s="6"/>
      <c r="E5966" s="38">
        <v>10216.08</v>
      </c>
      <c r="F5966" s="29"/>
      <c r="G5966" s="29"/>
      <c r="H5966" s="29"/>
      <c r="I5966" s="29"/>
      <c r="J5966" s="29"/>
      <c r="K5966" s="29"/>
      <c r="L5966" s="29"/>
      <c r="M5966" s="29"/>
      <c r="N5966" s="29"/>
      <c r="O5966" s="29"/>
      <c r="P5966" s="29"/>
      <c r="Q5966" s="29"/>
      <c r="R5966" s="29"/>
      <c r="S5966" s="29"/>
      <c r="T5966" s="29"/>
      <c r="U5966" s="29"/>
    </row>
    <row r="5967" spans="1:21" ht="13.5" customHeight="1" x14ac:dyDescent="0.25">
      <c r="A5967" s="39">
        <v>37398</v>
      </c>
      <c r="B5967" s="6"/>
      <c r="C5967" s="6"/>
      <c r="D5967" s="6"/>
      <c r="E5967" s="38">
        <v>10157.879999999999</v>
      </c>
      <c r="F5967" s="29"/>
      <c r="G5967" s="29"/>
      <c r="H5967" s="29"/>
      <c r="I5967" s="29"/>
      <c r="J5967" s="29"/>
      <c r="K5967" s="29"/>
      <c r="L5967" s="29"/>
      <c r="M5967" s="29"/>
      <c r="N5967" s="29"/>
      <c r="O5967" s="29"/>
      <c r="P5967" s="29"/>
      <c r="Q5967" s="29"/>
      <c r="R5967" s="29"/>
      <c r="S5967" s="29"/>
      <c r="T5967" s="29"/>
      <c r="U5967" s="29"/>
    </row>
    <row r="5968" spans="1:21" ht="13.5" customHeight="1" x14ac:dyDescent="0.25">
      <c r="A5968" s="39">
        <v>37397</v>
      </c>
      <c r="B5968" s="6"/>
      <c r="C5968" s="6"/>
      <c r="D5968" s="6"/>
      <c r="E5968" s="38">
        <v>10105.709999999999</v>
      </c>
      <c r="F5968" s="29"/>
      <c r="G5968" s="29"/>
      <c r="H5968" s="29"/>
      <c r="I5968" s="29"/>
      <c r="J5968" s="29"/>
      <c r="K5968" s="29"/>
      <c r="L5968" s="29"/>
      <c r="M5968" s="29"/>
      <c r="N5968" s="29"/>
      <c r="O5968" s="29"/>
      <c r="P5968" s="29"/>
      <c r="Q5968" s="29"/>
      <c r="R5968" s="29"/>
      <c r="S5968" s="29"/>
      <c r="T5968" s="29"/>
      <c r="U5968" s="29"/>
    </row>
    <row r="5969" spans="1:21" ht="13.5" customHeight="1" x14ac:dyDescent="0.25">
      <c r="A5969" s="39">
        <v>37396</v>
      </c>
      <c r="B5969" s="6"/>
      <c r="C5969" s="6"/>
      <c r="D5969" s="6"/>
      <c r="E5969" s="38">
        <v>10229.5</v>
      </c>
      <c r="F5969" s="29"/>
      <c r="G5969" s="29"/>
      <c r="H5969" s="29"/>
      <c r="I5969" s="29"/>
      <c r="J5969" s="29"/>
      <c r="K5969" s="29"/>
      <c r="L5969" s="29"/>
      <c r="M5969" s="29"/>
      <c r="N5969" s="29"/>
      <c r="O5969" s="29"/>
      <c r="P5969" s="29"/>
      <c r="Q5969" s="29"/>
      <c r="R5969" s="29"/>
      <c r="S5969" s="29"/>
      <c r="T5969" s="29"/>
      <c r="U5969" s="29"/>
    </row>
    <row r="5970" spans="1:21" ht="13.5" customHeight="1" x14ac:dyDescent="0.25">
      <c r="A5970" s="39">
        <v>37393</v>
      </c>
      <c r="B5970" s="6"/>
      <c r="C5970" s="6"/>
      <c r="D5970" s="6"/>
      <c r="E5970" s="38">
        <v>10353.08</v>
      </c>
      <c r="F5970" s="29"/>
      <c r="G5970" s="29"/>
      <c r="H5970" s="29"/>
      <c r="I5970" s="29"/>
      <c r="J5970" s="29"/>
      <c r="K5970" s="29"/>
      <c r="L5970" s="29"/>
      <c r="M5970" s="29"/>
      <c r="N5970" s="29"/>
      <c r="O5970" s="29"/>
      <c r="P5970" s="29"/>
      <c r="Q5970" s="29"/>
      <c r="R5970" s="29"/>
      <c r="S5970" s="29"/>
      <c r="T5970" s="29"/>
      <c r="U5970" s="29"/>
    </row>
    <row r="5971" spans="1:21" ht="13.5" customHeight="1" x14ac:dyDescent="0.25">
      <c r="A5971" s="39">
        <v>37392</v>
      </c>
      <c r="B5971" s="6"/>
      <c r="C5971" s="6"/>
      <c r="D5971" s="6"/>
      <c r="E5971" s="38">
        <v>10289.209999999999</v>
      </c>
      <c r="F5971" s="29"/>
      <c r="G5971" s="29"/>
      <c r="H5971" s="29"/>
      <c r="I5971" s="29"/>
      <c r="J5971" s="29"/>
      <c r="K5971" s="29"/>
      <c r="L5971" s="29"/>
      <c r="M5971" s="29"/>
      <c r="N5971" s="29"/>
      <c r="O5971" s="29"/>
      <c r="P5971" s="29"/>
      <c r="Q5971" s="29"/>
      <c r="R5971" s="29"/>
      <c r="S5971" s="29"/>
      <c r="T5971" s="29"/>
      <c r="U5971" s="29"/>
    </row>
    <row r="5972" spans="1:21" ht="13.5" customHeight="1" x14ac:dyDescent="0.25">
      <c r="A5972" s="39">
        <v>37391</v>
      </c>
      <c r="B5972" s="6"/>
      <c r="C5972" s="6"/>
      <c r="D5972" s="6"/>
      <c r="E5972" s="38">
        <v>10243.68</v>
      </c>
      <c r="F5972" s="29"/>
      <c r="G5972" s="29"/>
      <c r="H5972" s="29"/>
      <c r="I5972" s="29"/>
      <c r="J5972" s="29"/>
      <c r="K5972" s="29"/>
      <c r="L5972" s="29"/>
      <c r="M5972" s="29"/>
      <c r="N5972" s="29"/>
      <c r="O5972" s="29"/>
      <c r="P5972" s="29"/>
      <c r="Q5972" s="29"/>
      <c r="R5972" s="29"/>
      <c r="S5972" s="29"/>
      <c r="T5972" s="29"/>
      <c r="U5972" s="29"/>
    </row>
    <row r="5973" spans="1:21" ht="13.5" customHeight="1" x14ac:dyDescent="0.25">
      <c r="A5973" s="39">
        <v>37390</v>
      </c>
      <c r="B5973" s="6"/>
      <c r="C5973" s="6"/>
      <c r="D5973" s="6"/>
      <c r="E5973" s="38">
        <v>10298.14</v>
      </c>
      <c r="F5973" s="29"/>
      <c r="G5973" s="29"/>
      <c r="H5973" s="29"/>
      <c r="I5973" s="29"/>
      <c r="J5973" s="29"/>
      <c r="K5973" s="29"/>
      <c r="L5973" s="29"/>
      <c r="M5973" s="29"/>
      <c r="N5973" s="29"/>
      <c r="O5973" s="29"/>
      <c r="P5973" s="29"/>
      <c r="Q5973" s="29"/>
      <c r="R5973" s="29"/>
      <c r="S5973" s="29"/>
      <c r="T5973" s="29"/>
      <c r="U5973" s="29"/>
    </row>
    <row r="5974" spans="1:21" ht="13.5" customHeight="1" x14ac:dyDescent="0.25">
      <c r="A5974" s="39">
        <v>37389</v>
      </c>
      <c r="B5974" s="6"/>
      <c r="C5974" s="6"/>
      <c r="D5974" s="6"/>
      <c r="E5974" s="38">
        <v>10109.66</v>
      </c>
      <c r="F5974" s="29"/>
      <c r="G5974" s="29"/>
      <c r="H5974" s="29"/>
      <c r="I5974" s="29"/>
      <c r="J5974" s="29"/>
      <c r="K5974" s="29"/>
      <c r="L5974" s="29"/>
      <c r="M5974" s="29"/>
      <c r="N5974" s="29"/>
      <c r="O5974" s="29"/>
      <c r="P5974" s="29"/>
      <c r="Q5974" s="29"/>
      <c r="R5974" s="29"/>
      <c r="S5974" s="29"/>
      <c r="T5974" s="29"/>
      <c r="U5974" s="29"/>
    </row>
    <row r="5975" spans="1:21" ht="13.5" customHeight="1" x14ac:dyDescent="0.25">
      <c r="A5975" s="39">
        <v>37386</v>
      </c>
      <c r="B5975" s="6"/>
      <c r="C5975" s="6"/>
      <c r="D5975" s="6"/>
      <c r="E5975" s="38">
        <v>9939.92</v>
      </c>
      <c r="F5975" s="29"/>
      <c r="G5975" s="29"/>
      <c r="H5975" s="29"/>
      <c r="I5975" s="29"/>
      <c r="J5975" s="29"/>
      <c r="K5975" s="29"/>
      <c r="L5975" s="29"/>
      <c r="M5975" s="29"/>
      <c r="N5975" s="29"/>
      <c r="O5975" s="29"/>
      <c r="P5975" s="29"/>
      <c r="Q5975" s="29"/>
      <c r="R5975" s="29"/>
      <c r="S5975" s="29"/>
      <c r="T5975" s="29"/>
      <c r="U5975" s="29"/>
    </row>
    <row r="5976" spans="1:21" ht="13.5" customHeight="1" x14ac:dyDescent="0.25">
      <c r="A5976" s="39">
        <v>37385</v>
      </c>
      <c r="B5976" s="6"/>
      <c r="C5976" s="6"/>
      <c r="D5976" s="6"/>
      <c r="E5976" s="38">
        <v>10037.42</v>
      </c>
      <c r="F5976" s="29"/>
      <c r="G5976" s="29"/>
      <c r="H5976" s="29"/>
      <c r="I5976" s="29"/>
      <c r="J5976" s="29"/>
      <c r="K5976" s="29"/>
      <c r="L5976" s="29"/>
      <c r="M5976" s="29"/>
      <c r="N5976" s="29"/>
      <c r="O5976" s="29"/>
      <c r="P5976" s="29"/>
      <c r="Q5976" s="29"/>
      <c r="R5976" s="29"/>
      <c r="S5976" s="29"/>
      <c r="T5976" s="29"/>
      <c r="U5976" s="29"/>
    </row>
    <row r="5977" spans="1:21" ht="13.5" customHeight="1" x14ac:dyDescent="0.25">
      <c r="A5977" s="39">
        <v>37384</v>
      </c>
      <c r="B5977" s="6"/>
      <c r="C5977" s="6"/>
      <c r="D5977" s="6"/>
      <c r="E5977" s="38">
        <v>10141.83</v>
      </c>
      <c r="F5977" s="29"/>
      <c r="G5977" s="29"/>
      <c r="H5977" s="29"/>
      <c r="I5977" s="29"/>
      <c r="J5977" s="29"/>
      <c r="K5977" s="29"/>
      <c r="L5977" s="29"/>
      <c r="M5977" s="29"/>
      <c r="N5977" s="29"/>
      <c r="O5977" s="29"/>
      <c r="P5977" s="29"/>
      <c r="Q5977" s="29"/>
      <c r="R5977" s="29"/>
      <c r="S5977" s="29"/>
      <c r="T5977" s="29"/>
      <c r="U5977" s="29"/>
    </row>
    <row r="5978" spans="1:21" ht="13.5" customHeight="1" x14ac:dyDescent="0.25">
      <c r="A5978" s="39">
        <v>37383</v>
      </c>
      <c r="B5978" s="6"/>
      <c r="C5978" s="6"/>
      <c r="D5978" s="6"/>
      <c r="E5978" s="38">
        <v>9836.5499999999993</v>
      </c>
      <c r="F5978" s="29"/>
      <c r="G5978" s="29"/>
      <c r="H5978" s="29"/>
      <c r="I5978" s="29"/>
      <c r="J5978" s="29"/>
      <c r="K5978" s="29"/>
      <c r="L5978" s="29"/>
      <c r="M5978" s="29"/>
      <c r="N5978" s="29"/>
      <c r="O5978" s="29"/>
      <c r="P5978" s="29"/>
      <c r="Q5978" s="29"/>
      <c r="R5978" s="29"/>
      <c r="S5978" s="29"/>
      <c r="T5978" s="29"/>
      <c r="U5978" s="29"/>
    </row>
    <row r="5979" spans="1:21" ht="13.5" customHeight="1" x14ac:dyDescent="0.25">
      <c r="A5979" s="39">
        <v>37382</v>
      </c>
      <c r="B5979" s="6"/>
      <c r="C5979" s="6"/>
      <c r="D5979" s="6"/>
      <c r="E5979" s="38">
        <v>9808.0400000000009</v>
      </c>
      <c r="F5979" s="29"/>
      <c r="G5979" s="29"/>
      <c r="H5979" s="29"/>
      <c r="I5979" s="29"/>
      <c r="J5979" s="29"/>
      <c r="K5979" s="29"/>
      <c r="L5979" s="29"/>
      <c r="M5979" s="29"/>
      <c r="N5979" s="29"/>
      <c r="O5979" s="29"/>
      <c r="P5979" s="29"/>
      <c r="Q5979" s="29"/>
      <c r="R5979" s="29"/>
      <c r="S5979" s="29"/>
      <c r="T5979" s="29"/>
      <c r="U5979" s="29"/>
    </row>
    <row r="5980" spans="1:21" ht="13.5" customHeight="1" x14ac:dyDescent="0.25">
      <c r="A5980" s="39">
        <v>37379</v>
      </c>
      <c r="B5980" s="6"/>
      <c r="C5980" s="6"/>
      <c r="D5980" s="6"/>
      <c r="E5980" s="38">
        <v>10006.629999999999</v>
      </c>
      <c r="F5980" s="29"/>
      <c r="G5980" s="29"/>
      <c r="H5980" s="29"/>
      <c r="I5980" s="29"/>
      <c r="J5980" s="29"/>
      <c r="K5980" s="29"/>
      <c r="L5980" s="29"/>
      <c r="M5980" s="29"/>
      <c r="N5980" s="29"/>
      <c r="O5980" s="29"/>
      <c r="P5980" s="29"/>
      <c r="Q5980" s="29"/>
      <c r="R5980" s="29"/>
      <c r="S5980" s="29"/>
      <c r="T5980" s="29"/>
      <c r="U5980" s="29"/>
    </row>
    <row r="5981" spans="1:21" ht="13.5" customHeight="1" x14ac:dyDescent="0.25">
      <c r="A5981" s="39">
        <v>37378</v>
      </c>
      <c r="B5981" s="6"/>
      <c r="C5981" s="6"/>
      <c r="D5981" s="6"/>
      <c r="E5981" s="38">
        <v>10091.870000000001</v>
      </c>
      <c r="F5981" s="29"/>
      <c r="G5981" s="29"/>
      <c r="H5981" s="29"/>
      <c r="I5981" s="29"/>
      <c r="J5981" s="29"/>
      <c r="K5981" s="29"/>
      <c r="L5981" s="29"/>
      <c r="M5981" s="29"/>
      <c r="N5981" s="29"/>
      <c r="O5981" s="29"/>
      <c r="P5981" s="29"/>
      <c r="Q5981" s="29"/>
      <c r="R5981" s="29"/>
      <c r="S5981" s="29"/>
      <c r="T5981" s="29"/>
      <c r="U5981" s="29"/>
    </row>
    <row r="5982" spans="1:21" ht="13.5" customHeight="1" x14ac:dyDescent="0.25">
      <c r="A5982" s="39">
        <v>37377</v>
      </c>
      <c r="B5982" s="6"/>
      <c r="C5982" s="6"/>
      <c r="D5982" s="6"/>
      <c r="E5982" s="38">
        <v>10059.629999999999</v>
      </c>
      <c r="F5982" s="29"/>
      <c r="G5982" s="29"/>
      <c r="H5982" s="29"/>
      <c r="I5982" s="29"/>
      <c r="J5982" s="29"/>
      <c r="K5982" s="29"/>
      <c r="L5982" s="29"/>
      <c r="M5982" s="29"/>
      <c r="N5982" s="29"/>
      <c r="O5982" s="29"/>
      <c r="P5982" s="29"/>
      <c r="Q5982" s="29"/>
      <c r="R5982" s="29"/>
      <c r="S5982" s="29"/>
      <c r="T5982" s="29"/>
      <c r="U5982" s="29"/>
    </row>
    <row r="5983" spans="1:21" ht="13.5" customHeight="1" x14ac:dyDescent="0.25">
      <c r="A5983" s="39">
        <v>37376</v>
      </c>
      <c r="B5983" s="6"/>
      <c r="C5983" s="6"/>
      <c r="D5983" s="6"/>
      <c r="E5983" s="38">
        <v>9946.2199999999993</v>
      </c>
      <c r="F5983" s="29"/>
      <c r="G5983" s="29"/>
      <c r="H5983" s="29"/>
      <c r="I5983" s="29"/>
      <c r="J5983" s="29"/>
      <c r="K5983" s="29"/>
      <c r="L5983" s="29"/>
      <c r="M5983" s="29"/>
      <c r="N5983" s="29"/>
      <c r="O5983" s="29"/>
      <c r="P5983" s="29"/>
      <c r="Q5983" s="29"/>
      <c r="R5983" s="29"/>
      <c r="S5983" s="29"/>
      <c r="T5983" s="29"/>
      <c r="U5983" s="29"/>
    </row>
    <row r="5984" spans="1:21" ht="13.5" customHeight="1" x14ac:dyDescent="0.25">
      <c r="A5984" s="39">
        <v>37375</v>
      </c>
      <c r="B5984" s="6"/>
      <c r="C5984" s="6"/>
      <c r="D5984" s="6"/>
      <c r="E5984" s="38">
        <v>9819.8700000000008</v>
      </c>
      <c r="F5984" s="29"/>
      <c r="G5984" s="29"/>
      <c r="H5984" s="29"/>
      <c r="I5984" s="29"/>
      <c r="J5984" s="29"/>
      <c r="K5984" s="29"/>
      <c r="L5984" s="29"/>
      <c r="M5984" s="29"/>
      <c r="N5984" s="29"/>
      <c r="O5984" s="29"/>
      <c r="P5984" s="29"/>
      <c r="Q5984" s="29"/>
      <c r="R5984" s="29"/>
      <c r="S5984" s="29"/>
      <c r="T5984" s="29"/>
      <c r="U5984" s="29"/>
    </row>
    <row r="5985" spans="1:21" ht="13.5" customHeight="1" x14ac:dyDescent="0.25">
      <c r="A5985" s="39">
        <v>37372</v>
      </c>
      <c r="B5985" s="6"/>
      <c r="C5985" s="6"/>
      <c r="D5985" s="6"/>
      <c r="E5985" s="38">
        <v>9910.7199999999993</v>
      </c>
      <c r="F5985" s="29"/>
      <c r="G5985" s="29"/>
      <c r="H5985" s="29"/>
      <c r="I5985" s="29"/>
      <c r="J5985" s="29"/>
      <c r="K5985" s="29"/>
      <c r="L5985" s="29"/>
      <c r="M5985" s="29"/>
      <c r="N5985" s="29"/>
      <c r="O5985" s="29"/>
      <c r="P5985" s="29"/>
      <c r="Q5985" s="29"/>
      <c r="R5985" s="29"/>
      <c r="S5985" s="29"/>
      <c r="T5985" s="29"/>
      <c r="U5985" s="29"/>
    </row>
    <row r="5986" spans="1:21" ht="13.5" customHeight="1" x14ac:dyDescent="0.25">
      <c r="A5986" s="39">
        <v>37371</v>
      </c>
      <c r="B5986" s="6"/>
      <c r="C5986" s="6"/>
      <c r="D5986" s="6"/>
      <c r="E5986" s="38">
        <v>10035.06</v>
      </c>
      <c r="F5986" s="29"/>
      <c r="G5986" s="29"/>
      <c r="H5986" s="29"/>
      <c r="I5986" s="29"/>
      <c r="J5986" s="29"/>
      <c r="K5986" s="29"/>
      <c r="L5986" s="29"/>
      <c r="M5986" s="29"/>
      <c r="N5986" s="29"/>
      <c r="O5986" s="29"/>
      <c r="P5986" s="29"/>
      <c r="Q5986" s="29"/>
      <c r="R5986" s="29"/>
      <c r="S5986" s="29"/>
      <c r="T5986" s="29"/>
      <c r="U5986" s="29"/>
    </row>
    <row r="5987" spans="1:21" ht="13.5" customHeight="1" x14ac:dyDescent="0.25">
      <c r="A5987" s="39">
        <v>37370</v>
      </c>
      <c r="B5987" s="6"/>
      <c r="C5987" s="6"/>
      <c r="D5987" s="6"/>
      <c r="E5987" s="38">
        <v>10030.43</v>
      </c>
      <c r="F5987" s="29"/>
      <c r="G5987" s="29"/>
      <c r="H5987" s="29"/>
      <c r="I5987" s="29"/>
      <c r="J5987" s="29"/>
      <c r="K5987" s="29"/>
      <c r="L5987" s="29"/>
      <c r="M5987" s="29"/>
      <c r="N5987" s="29"/>
      <c r="O5987" s="29"/>
      <c r="P5987" s="29"/>
      <c r="Q5987" s="29"/>
      <c r="R5987" s="29"/>
      <c r="S5987" s="29"/>
      <c r="T5987" s="29"/>
      <c r="U5987" s="29"/>
    </row>
    <row r="5988" spans="1:21" ht="13.5" customHeight="1" x14ac:dyDescent="0.25">
      <c r="A5988" s="39">
        <v>37369</v>
      </c>
      <c r="B5988" s="6"/>
      <c r="C5988" s="6"/>
      <c r="D5988" s="6"/>
      <c r="E5988" s="38">
        <v>10089.24</v>
      </c>
      <c r="F5988" s="29"/>
      <c r="G5988" s="29"/>
      <c r="H5988" s="29"/>
      <c r="I5988" s="29"/>
      <c r="J5988" s="29"/>
      <c r="K5988" s="29"/>
      <c r="L5988" s="29"/>
      <c r="M5988" s="29"/>
      <c r="N5988" s="29"/>
      <c r="O5988" s="29"/>
      <c r="P5988" s="29"/>
      <c r="Q5988" s="29"/>
      <c r="R5988" s="29"/>
      <c r="S5988" s="29"/>
      <c r="T5988" s="29"/>
      <c r="U5988" s="29"/>
    </row>
    <row r="5989" spans="1:21" ht="13.5" customHeight="1" x14ac:dyDescent="0.25">
      <c r="A5989" s="39">
        <v>37368</v>
      </c>
      <c r="B5989" s="6"/>
      <c r="C5989" s="6"/>
      <c r="D5989" s="6"/>
      <c r="E5989" s="38">
        <v>10136.43</v>
      </c>
      <c r="F5989" s="29"/>
      <c r="G5989" s="29"/>
      <c r="H5989" s="29"/>
      <c r="I5989" s="29"/>
      <c r="J5989" s="29"/>
      <c r="K5989" s="29"/>
      <c r="L5989" s="29"/>
      <c r="M5989" s="29"/>
      <c r="N5989" s="29"/>
      <c r="O5989" s="29"/>
      <c r="P5989" s="29"/>
      <c r="Q5989" s="29"/>
      <c r="R5989" s="29"/>
      <c r="S5989" s="29"/>
      <c r="T5989" s="29"/>
      <c r="U5989" s="29"/>
    </row>
    <row r="5990" spans="1:21" ht="13.5" customHeight="1" x14ac:dyDescent="0.25">
      <c r="A5990" s="39">
        <v>37365</v>
      </c>
      <c r="B5990" s="6"/>
      <c r="C5990" s="6"/>
      <c r="D5990" s="6"/>
      <c r="E5990" s="38">
        <v>10257.11</v>
      </c>
      <c r="F5990" s="29"/>
      <c r="G5990" s="29"/>
      <c r="H5990" s="29"/>
      <c r="I5990" s="29"/>
      <c r="J5990" s="29"/>
      <c r="K5990" s="29"/>
      <c r="L5990" s="29"/>
      <c r="M5990" s="29"/>
      <c r="N5990" s="29"/>
      <c r="O5990" s="29"/>
      <c r="P5990" s="29"/>
      <c r="Q5990" s="29"/>
      <c r="R5990" s="29"/>
      <c r="S5990" s="29"/>
      <c r="T5990" s="29"/>
      <c r="U5990" s="29"/>
    </row>
    <row r="5991" spans="1:21" ht="13.5" customHeight="1" x14ac:dyDescent="0.25">
      <c r="A5991" s="39">
        <v>37364</v>
      </c>
      <c r="B5991" s="6"/>
      <c r="C5991" s="6"/>
      <c r="D5991" s="6"/>
      <c r="E5991" s="38">
        <v>10205.280000000001</v>
      </c>
      <c r="F5991" s="29"/>
      <c r="G5991" s="29"/>
      <c r="H5991" s="29"/>
      <c r="I5991" s="29"/>
      <c r="J5991" s="29"/>
      <c r="K5991" s="29"/>
      <c r="L5991" s="29"/>
      <c r="M5991" s="29"/>
      <c r="N5991" s="29"/>
      <c r="O5991" s="29"/>
      <c r="P5991" s="29"/>
      <c r="Q5991" s="29"/>
      <c r="R5991" s="29"/>
      <c r="S5991" s="29"/>
      <c r="T5991" s="29"/>
      <c r="U5991" s="29"/>
    </row>
    <row r="5992" spans="1:21" ht="13.5" customHeight="1" x14ac:dyDescent="0.25">
      <c r="A5992" s="39">
        <v>37363</v>
      </c>
      <c r="B5992" s="6"/>
      <c r="C5992" s="6"/>
      <c r="D5992" s="6"/>
      <c r="E5992" s="38">
        <v>10220.780000000001</v>
      </c>
      <c r="F5992" s="29"/>
      <c r="G5992" s="29"/>
      <c r="H5992" s="29"/>
      <c r="I5992" s="29"/>
      <c r="J5992" s="29"/>
      <c r="K5992" s="29"/>
      <c r="L5992" s="29"/>
      <c r="M5992" s="29"/>
      <c r="N5992" s="29"/>
      <c r="O5992" s="29"/>
      <c r="P5992" s="29"/>
      <c r="Q5992" s="29"/>
      <c r="R5992" s="29"/>
      <c r="S5992" s="29"/>
      <c r="T5992" s="29"/>
      <c r="U5992" s="29"/>
    </row>
    <row r="5993" spans="1:21" ht="13.5" customHeight="1" x14ac:dyDescent="0.25">
      <c r="A5993" s="39">
        <v>37362</v>
      </c>
      <c r="B5993" s="6"/>
      <c r="C5993" s="6"/>
      <c r="D5993" s="6"/>
      <c r="E5993" s="38">
        <v>10301.32</v>
      </c>
      <c r="F5993" s="29"/>
      <c r="G5993" s="29"/>
      <c r="H5993" s="29"/>
      <c r="I5993" s="29"/>
      <c r="J5993" s="29"/>
      <c r="K5993" s="29"/>
      <c r="L5993" s="29"/>
      <c r="M5993" s="29"/>
      <c r="N5993" s="29"/>
      <c r="O5993" s="29"/>
      <c r="P5993" s="29"/>
      <c r="Q5993" s="29"/>
      <c r="R5993" s="29"/>
      <c r="S5993" s="29"/>
      <c r="T5993" s="29"/>
      <c r="U5993" s="29"/>
    </row>
    <row r="5994" spans="1:21" ht="13.5" customHeight="1" x14ac:dyDescent="0.25">
      <c r="A5994" s="39">
        <v>37361</v>
      </c>
      <c r="B5994" s="6"/>
      <c r="C5994" s="6"/>
      <c r="D5994" s="6"/>
      <c r="E5994" s="38">
        <v>10093.67</v>
      </c>
      <c r="F5994" s="29"/>
      <c r="G5994" s="29"/>
      <c r="H5994" s="29"/>
      <c r="I5994" s="29"/>
      <c r="J5994" s="29"/>
      <c r="K5994" s="29"/>
      <c r="L5994" s="29"/>
      <c r="M5994" s="29"/>
      <c r="N5994" s="29"/>
      <c r="O5994" s="29"/>
      <c r="P5994" s="29"/>
      <c r="Q5994" s="29"/>
      <c r="R5994" s="29"/>
      <c r="S5994" s="29"/>
      <c r="T5994" s="29"/>
      <c r="U5994" s="29"/>
    </row>
    <row r="5995" spans="1:21" ht="13.5" customHeight="1" x14ac:dyDescent="0.25">
      <c r="A5995" s="39">
        <v>37358</v>
      </c>
      <c r="B5995" s="6"/>
      <c r="C5995" s="6"/>
      <c r="D5995" s="6"/>
      <c r="E5995" s="38">
        <v>10190.82</v>
      </c>
      <c r="F5995" s="29"/>
      <c r="G5995" s="29"/>
      <c r="H5995" s="29"/>
      <c r="I5995" s="29"/>
      <c r="J5995" s="29"/>
      <c r="K5995" s="29"/>
      <c r="L5995" s="29"/>
      <c r="M5995" s="29"/>
      <c r="N5995" s="29"/>
      <c r="O5995" s="29"/>
      <c r="P5995" s="29"/>
      <c r="Q5995" s="29"/>
      <c r="R5995" s="29"/>
      <c r="S5995" s="29"/>
      <c r="T5995" s="29"/>
      <c r="U5995" s="29"/>
    </row>
    <row r="5996" spans="1:21" ht="13.5" customHeight="1" x14ac:dyDescent="0.25">
      <c r="A5996" s="39">
        <v>37357</v>
      </c>
      <c r="B5996" s="6"/>
      <c r="C5996" s="6"/>
      <c r="D5996" s="6"/>
      <c r="E5996" s="38">
        <v>10176.08</v>
      </c>
      <c r="F5996" s="29"/>
      <c r="G5996" s="29"/>
      <c r="H5996" s="29"/>
      <c r="I5996" s="29"/>
      <c r="J5996" s="29"/>
      <c r="K5996" s="29"/>
      <c r="L5996" s="29"/>
      <c r="M5996" s="29"/>
      <c r="N5996" s="29"/>
      <c r="O5996" s="29"/>
      <c r="P5996" s="29"/>
      <c r="Q5996" s="29"/>
      <c r="R5996" s="29"/>
      <c r="S5996" s="29"/>
      <c r="T5996" s="29"/>
      <c r="U5996" s="29"/>
    </row>
    <row r="5997" spans="1:21" ht="13.5" customHeight="1" x14ac:dyDescent="0.25">
      <c r="A5997" s="39">
        <v>37356</v>
      </c>
      <c r="B5997" s="6"/>
      <c r="C5997" s="6"/>
      <c r="D5997" s="6"/>
      <c r="E5997" s="38">
        <v>10381.73</v>
      </c>
      <c r="F5997" s="29"/>
      <c r="G5997" s="29"/>
      <c r="H5997" s="29"/>
      <c r="I5997" s="29"/>
      <c r="J5997" s="29"/>
      <c r="K5997" s="29"/>
      <c r="L5997" s="29"/>
      <c r="M5997" s="29"/>
      <c r="N5997" s="29"/>
      <c r="O5997" s="29"/>
      <c r="P5997" s="29"/>
      <c r="Q5997" s="29"/>
      <c r="R5997" s="29"/>
      <c r="S5997" s="29"/>
      <c r="T5997" s="29"/>
      <c r="U5997" s="29"/>
    </row>
    <row r="5998" spans="1:21" ht="13.5" customHeight="1" x14ac:dyDescent="0.25">
      <c r="A5998" s="39">
        <v>37355</v>
      </c>
      <c r="B5998" s="6"/>
      <c r="C5998" s="6"/>
      <c r="D5998" s="6"/>
      <c r="E5998" s="38">
        <v>10208.67</v>
      </c>
      <c r="F5998" s="29"/>
      <c r="G5998" s="29"/>
      <c r="H5998" s="29"/>
      <c r="I5998" s="29"/>
      <c r="J5998" s="29"/>
      <c r="K5998" s="29"/>
      <c r="L5998" s="29"/>
      <c r="M5998" s="29"/>
      <c r="N5998" s="29"/>
      <c r="O5998" s="29"/>
      <c r="P5998" s="29"/>
      <c r="Q5998" s="29"/>
      <c r="R5998" s="29"/>
      <c r="S5998" s="29"/>
      <c r="T5998" s="29"/>
      <c r="U5998" s="29"/>
    </row>
    <row r="5999" spans="1:21" ht="13.5" customHeight="1" x14ac:dyDescent="0.25">
      <c r="A5999" s="39">
        <v>37354</v>
      </c>
      <c r="B5999" s="6"/>
      <c r="C5999" s="6"/>
      <c r="D5999" s="6"/>
      <c r="E5999" s="38">
        <v>10249.08</v>
      </c>
      <c r="F5999" s="29"/>
      <c r="G5999" s="29"/>
      <c r="H5999" s="29"/>
      <c r="I5999" s="29"/>
      <c r="J5999" s="29"/>
      <c r="K5999" s="29"/>
      <c r="L5999" s="29"/>
      <c r="M5999" s="29"/>
      <c r="N5999" s="29"/>
      <c r="O5999" s="29"/>
      <c r="P5999" s="29"/>
      <c r="Q5999" s="29"/>
      <c r="R5999" s="29"/>
      <c r="S5999" s="29"/>
      <c r="T5999" s="29"/>
      <c r="U5999" s="29"/>
    </row>
    <row r="6000" spans="1:21" ht="13.5" customHeight="1" x14ac:dyDescent="0.25">
      <c r="A6000" s="39">
        <v>37351</v>
      </c>
      <c r="B6000" s="6"/>
      <c r="C6000" s="6"/>
      <c r="D6000" s="6"/>
      <c r="E6000" s="38">
        <v>10271.64</v>
      </c>
      <c r="F6000" s="29"/>
      <c r="G6000" s="29"/>
      <c r="H6000" s="29"/>
      <c r="I6000" s="29"/>
      <c r="J6000" s="29"/>
      <c r="K6000" s="29"/>
      <c r="L6000" s="29"/>
      <c r="M6000" s="29"/>
      <c r="N6000" s="29"/>
      <c r="O6000" s="29"/>
      <c r="P6000" s="29"/>
      <c r="Q6000" s="29"/>
      <c r="R6000" s="29"/>
      <c r="S6000" s="29"/>
      <c r="T6000" s="29"/>
      <c r="U6000" s="29"/>
    </row>
    <row r="6001" spans="1:21" ht="13.5" customHeight="1" x14ac:dyDescent="0.25">
      <c r="A6001" s="39">
        <v>37350</v>
      </c>
      <c r="B6001" s="6"/>
      <c r="C6001" s="6"/>
      <c r="D6001" s="6"/>
      <c r="E6001" s="38">
        <v>10235.17</v>
      </c>
      <c r="F6001" s="29"/>
      <c r="G6001" s="29"/>
      <c r="H6001" s="29"/>
      <c r="I6001" s="29"/>
      <c r="J6001" s="29"/>
      <c r="K6001" s="29"/>
      <c r="L6001" s="29"/>
      <c r="M6001" s="29"/>
      <c r="N6001" s="29"/>
      <c r="O6001" s="29"/>
      <c r="P6001" s="29"/>
      <c r="Q6001" s="29"/>
      <c r="R6001" s="29"/>
      <c r="S6001" s="29"/>
      <c r="T6001" s="29"/>
      <c r="U6001" s="29"/>
    </row>
    <row r="6002" spans="1:21" ht="13.5" customHeight="1" x14ac:dyDescent="0.25">
      <c r="A6002" s="39">
        <v>37349</v>
      </c>
      <c r="B6002" s="6"/>
      <c r="C6002" s="6"/>
      <c r="D6002" s="6"/>
      <c r="E6002" s="38">
        <v>10198.290000000001</v>
      </c>
      <c r="F6002" s="29"/>
      <c r="G6002" s="29"/>
      <c r="H6002" s="29"/>
      <c r="I6002" s="29"/>
      <c r="J6002" s="29"/>
      <c r="K6002" s="29"/>
      <c r="L6002" s="29"/>
      <c r="M6002" s="29"/>
      <c r="N6002" s="29"/>
      <c r="O6002" s="29"/>
      <c r="P6002" s="29"/>
      <c r="Q6002" s="29"/>
      <c r="R6002" s="29"/>
      <c r="S6002" s="29"/>
      <c r="T6002" s="29"/>
      <c r="U6002" s="29"/>
    </row>
    <row r="6003" spans="1:21" ht="13.5" customHeight="1" x14ac:dyDescent="0.25">
      <c r="A6003" s="39">
        <v>37348</v>
      </c>
      <c r="B6003" s="6"/>
      <c r="C6003" s="6"/>
      <c r="D6003" s="6"/>
      <c r="E6003" s="38">
        <v>10313.709999999999</v>
      </c>
      <c r="F6003" s="29"/>
      <c r="G6003" s="29"/>
      <c r="H6003" s="29"/>
      <c r="I6003" s="29"/>
      <c r="J6003" s="29"/>
      <c r="K6003" s="29"/>
      <c r="L6003" s="29"/>
      <c r="M6003" s="29"/>
      <c r="N6003" s="29"/>
      <c r="O6003" s="29"/>
      <c r="P6003" s="29"/>
      <c r="Q6003" s="29"/>
      <c r="R6003" s="29"/>
      <c r="S6003" s="29"/>
      <c r="T6003" s="29"/>
      <c r="U6003" s="29"/>
    </row>
    <row r="6004" spans="1:21" ht="13.5" customHeight="1" x14ac:dyDescent="0.25">
      <c r="A6004" s="39">
        <v>37347</v>
      </c>
      <c r="B6004" s="6"/>
      <c r="C6004" s="6"/>
      <c r="D6004" s="6"/>
      <c r="E6004" s="38">
        <v>10362.700000000001</v>
      </c>
      <c r="F6004" s="29"/>
      <c r="G6004" s="29"/>
      <c r="H6004" s="29"/>
      <c r="I6004" s="29"/>
      <c r="J6004" s="29"/>
      <c r="K6004" s="29"/>
      <c r="L6004" s="29"/>
      <c r="M6004" s="29"/>
      <c r="N6004" s="29"/>
      <c r="O6004" s="29"/>
      <c r="P6004" s="29"/>
      <c r="Q6004" s="29"/>
      <c r="R6004" s="29"/>
      <c r="S6004" s="29"/>
      <c r="T6004" s="29"/>
      <c r="U6004" s="29"/>
    </row>
    <row r="6005" spans="1:21" ht="13.5" customHeight="1" x14ac:dyDescent="0.25">
      <c r="A6005" s="39">
        <v>37343</v>
      </c>
      <c r="B6005" s="6"/>
      <c r="C6005" s="6"/>
      <c r="D6005" s="6"/>
      <c r="E6005" s="38">
        <v>10403.94</v>
      </c>
      <c r="F6005" s="29"/>
      <c r="G6005" s="29"/>
      <c r="H6005" s="29"/>
      <c r="I6005" s="29"/>
      <c r="J6005" s="29"/>
      <c r="K6005" s="29"/>
      <c r="L6005" s="29"/>
      <c r="M6005" s="29"/>
      <c r="N6005" s="29"/>
      <c r="O6005" s="29"/>
      <c r="P6005" s="29"/>
      <c r="Q6005" s="29"/>
      <c r="R6005" s="29"/>
      <c r="S6005" s="29"/>
      <c r="T6005" s="29"/>
      <c r="U6005" s="29"/>
    </row>
    <row r="6006" spans="1:21" ht="13.5" customHeight="1" x14ac:dyDescent="0.25">
      <c r="A6006" s="39">
        <v>37342</v>
      </c>
      <c r="B6006" s="6"/>
      <c r="C6006" s="6"/>
      <c r="D6006" s="6"/>
      <c r="E6006" s="38">
        <v>10426.91</v>
      </c>
      <c r="F6006" s="29"/>
      <c r="G6006" s="29"/>
      <c r="H6006" s="29"/>
      <c r="I6006" s="29"/>
      <c r="J6006" s="29"/>
      <c r="K6006" s="29"/>
      <c r="L6006" s="29"/>
      <c r="M6006" s="29"/>
      <c r="N6006" s="29"/>
      <c r="O6006" s="29"/>
      <c r="P6006" s="29"/>
      <c r="Q6006" s="29"/>
      <c r="R6006" s="29"/>
      <c r="S6006" s="29"/>
      <c r="T6006" s="29"/>
      <c r="U6006" s="29"/>
    </row>
    <row r="6007" spans="1:21" ht="13.5" customHeight="1" x14ac:dyDescent="0.25">
      <c r="A6007" s="39">
        <v>37341</v>
      </c>
      <c r="B6007" s="6"/>
      <c r="C6007" s="6"/>
      <c r="D6007" s="6"/>
      <c r="E6007" s="38">
        <v>10353.36</v>
      </c>
      <c r="F6007" s="29"/>
      <c r="G6007" s="29"/>
      <c r="H6007" s="29"/>
      <c r="I6007" s="29"/>
      <c r="J6007" s="29"/>
      <c r="K6007" s="29"/>
      <c r="L6007" s="29"/>
      <c r="M6007" s="29"/>
      <c r="N6007" s="29"/>
      <c r="O6007" s="29"/>
      <c r="P6007" s="29"/>
      <c r="Q6007" s="29"/>
      <c r="R6007" s="29"/>
      <c r="S6007" s="29"/>
      <c r="T6007" s="29"/>
      <c r="U6007" s="29"/>
    </row>
    <row r="6008" spans="1:21" ht="13.5" customHeight="1" x14ac:dyDescent="0.25">
      <c r="A6008" s="39">
        <v>37340</v>
      </c>
      <c r="B6008" s="6"/>
      <c r="C6008" s="6"/>
      <c r="D6008" s="6"/>
      <c r="E6008" s="38">
        <v>10281.67</v>
      </c>
      <c r="F6008" s="29"/>
      <c r="G6008" s="29"/>
      <c r="H6008" s="29"/>
      <c r="I6008" s="29"/>
      <c r="J6008" s="29"/>
      <c r="K6008" s="29"/>
      <c r="L6008" s="29"/>
      <c r="M6008" s="29"/>
      <c r="N6008" s="29"/>
      <c r="O6008" s="29"/>
      <c r="P6008" s="29"/>
      <c r="Q6008" s="29"/>
      <c r="R6008" s="29"/>
      <c r="S6008" s="29"/>
      <c r="T6008" s="29"/>
      <c r="U6008" s="29"/>
    </row>
    <row r="6009" spans="1:21" ht="13.5" customHeight="1" x14ac:dyDescent="0.25">
      <c r="A6009" s="39">
        <v>37337</v>
      </c>
      <c r="B6009" s="6"/>
      <c r="C6009" s="6"/>
      <c r="D6009" s="6"/>
      <c r="E6009" s="38">
        <v>10427.67</v>
      </c>
      <c r="F6009" s="29"/>
      <c r="G6009" s="29"/>
      <c r="H6009" s="29"/>
      <c r="I6009" s="29"/>
      <c r="J6009" s="29"/>
      <c r="K6009" s="29"/>
      <c r="L6009" s="29"/>
      <c r="M6009" s="29"/>
      <c r="N6009" s="29"/>
      <c r="O6009" s="29"/>
      <c r="P6009" s="29"/>
      <c r="Q6009" s="29"/>
      <c r="R6009" s="29"/>
      <c r="S6009" s="29"/>
      <c r="T6009" s="29"/>
      <c r="U6009" s="29"/>
    </row>
    <row r="6010" spans="1:21" ht="13.5" customHeight="1" x14ac:dyDescent="0.25">
      <c r="A6010" s="39">
        <v>37336</v>
      </c>
      <c r="B6010" s="6"/>
      <c r="C6010" s="6"/>
      <c r="D6010" s="6"/>
      <c r="E6010" s="38">
        <v>10479.84</v>
      </c>
      <c r="F6010" s="29"/>
      <c r="G6010" s="29"/>
      <c r="H6010" s="29"/>
      <c r="I6010" s="29"/>
      <c r="J6010" s="29"/>
      <c r="K6010" s="29"/>
      <c r="L6010" s="29"/>
      <c r="M6010" s="29"/>
      <c r="N6010" s="29"/>
      <c r="O6010" s="29"/>
      <c r="P6010" s="29"/>
      <c r="Q6010" s="29"/>
      <c r="R6010" s="29"/>
      <c r="S6010" s="29"/>
      <c r="T6010" s="29"/>
      <c r="U6010" s="29"/>
    </row>
    <row r="6011" spans="1:21" ht="13.5" customHeight="1" x14ac:dyDescent="0.25">
      <c r="A6011" s="39">
        <v>37335</v>
      </c>
      <c r="B6011" s="6"/>
      <c r="C6011" s="6"/>
      <c r="D6011" s="6"/>
      <c r="E6011" s="38">
        <v>10501.57</v>
      </c>
      <c r="F6011" s="29"/>
      <c r="G6011" s="29"/>
      <c r="H6011" s="29"/>
      <c r="I6011" s="29"/>
      <c r="J6011" s="29"/>
      <c r="K6011" s="29"/>
      <c r="L6011" s="29"/>
      <c r="M6011" s="29"/>
      <c r="N6011" s="29"/>
      <c r="O6011" s="29"/>
      <c r="P6011" s="29"/>
      <c r="Q6011" s="29"/>
      <c r="R6011" s="29"/>
      <c r="S6011" s="29"/>
      <c r="T6011" s="29"/>
      <c r="U6011" s="29"/>
    </row>
    <row r="6012" spans="1:21" ht="13.5" customHeight="1" x14ac:dyDescent="0.25">
      <c r="A6012" s="39">
        <v>37334</v>
      </c>
      <c r="B6012" s="6"/>
      <c r="C6012" s="6"/>
      <c r="D6012" s="6"/>
      <c r="E6012" s="38">
        <v>10635.25</v>
      </c>
      <c r="F6012" s="29"/>
      <c r="G6012" s="29"/>
      <c r="H6012" s="29"/>
      <c r="I6012" s="29"/>
      <c r="J6012" s="29"/>
      <c r="K6012" s="29"/>
      <c r="L6012" s="29"/>
      <c r="M6012" s="29"/>
      <c r="N6012" s="29"/>
      <c r="O6012" s="29"/>
      <c r="P6012" s="29"/>
      <c r="Q6012" s="29"/>
      <c r="R6012" s="29"/>
      <c r="S6012" s="29"/>
      <c r="T6012" s="29"/>
      <c r="U6012" s="29"/>
    </row>
    <row r="6013" spans="1:21" ht="13.5" customHeight="1" x14ac:dyDescent="0.25">
      <c r="A6013" s="39">
        <v>37333</v>
      </c>
      <c r="B6013" s="6"/>
      <c r="C6013" s="6"/>
      <c r="D6013" s="6"/>
      <c r="E6013" s="38">
        <v>10577.75</v>
      </c>
      <c r="F6013" s="29"/>
      <c r="G6013" s="29"/>
      <c r="H6013" s="29"/>
      <c r="I6013" s="29"/>
      <c r="J6013" s="29"/>
      <c r="K6013" s="29"/>
      <c r="L6013" s="29"/>
      <c r="M6013" s="29"/>
      <c r="N6013" s="29"/>
      <c r="O6013" s="29"/>
      <c r="P6013" s="29"/>
      <c r="Q6013" s="29"/>
      <c r="R6013" s="29"/>
      <c r="S6013" s="29"/>
      <c r="T6013" s="29"/>
      <c r="U6013" s="29"/>
    </row>
    <row r="6014" spans="1:21" ht="13.5" customHeight="1" x14ac:dyDescent="0.25">
      <c r="A6014" s="39">
        <v>37330</v>
      </c>
      <c r="B6014" s="6"/>
      <c r="C6014" s="6"/>
      <c r="D6014" s="6"/>
      <c r="E6014" s="38">
        <v>10607.23</v>
      </c>
      <c r="F6014" s="29"/>
      <c r="G6014" s="29"/>
      <c r="H6014" s="29"/>
      <c r="I6014" s="29"/>
      <c r="J6014" s="29"/>
      <c r="K6014" s="29"/>
      <c r="L6014" s="29"/>
      <c r="M6014" s="29"/>
      <c r="N6014" s="29"/>
      <c r="O6014" s="29"/>
      <c r="P6014" s="29"/>
      <c r="Q6014" s="29"/>
      <c r="R6014" s="29"/>
      <c r="S6014" s="29"/>
      <c r="T6014" s="29"/>
      <c r="U6014" s="29"/>
    </row>
    <row r="6015" spans="1:21" ht="13.5" customHeight="1" x14ac:dyDescent="0.25">
      <c r="A6015" s="39">
        <v>37329</v>
      </c>
      <c r="B6015" s="6"/>
      <c r="C6015" s="6"/>
      <c r="D6015" s="6"/>
      <c r="E6015" s="38">
        <v>10517.14</v>
      </c>
      <c r="F6015" s="29"/>
      <c r="G6015" s="29"/>
      <c r="H6015" s="29"/>
      <c r="I6015" s="29"/>
      <c r="J6015" s="29"/>
      <c r="K6015" s="29"/>
      <c r="L6015" s="29"/>
      <c r="M6015" s="29"/>
      <c r="N6015" s="29"/>
      <c r="O6015" s="29"/>
      <c r="P6015" s="29"/>
      <c r="Q6015" s="29"/>
      <c r="R6015" s="29"/>
      <c r="S6015" s="29"/>
      <c r="T6015" s="29"/>
      <c r="U6015" s="29"/>
    </row>
    <row r="6016" spans="1:21" ht="13.5" customHeight="1" x14ac:dyDescent="0.25">
      <c r="A6016" s="39">
        <v>37328</v>
      </c>
      <c r="B6016" s="6"/>
      <c r="C6016" s="6"/>
      <c r="D6016" s="6"/>
      <c r="E6016" s="38">
        <v>10501.85</v>
      </c>
      <c r="F6016" s="29"/>
      <c r="G6016" s="29"/>
      <c r="H6016" s="29"/>
      <c r="I6016" s="29"/>
      <c r="J6016" s="29"/>
      <c r="K6016" s="29"/>
      <c r="L6016" s="29"/>
      <c r="M6016" s="29"/>
      <c r="N6016" s="29"/>
      <c r="O6016" s="29"/>
      <c r="P6016" s="29"/>
      <c r="Q6016" s="29"/>
      <c r="R6016" s="29"/>
      <c r="S6016" s="29"/>
      <c r="T6016" s="29"/>
      <c r="U6016" s="29"/>
    </row>
    <row r="6017" spans="1:21" ht="13.5" customHeight="1" x14ac:dyDescent="0.25">
      <c r="A6017" s="39">
        <v>37327</v>
      </c>
      <c r="B6017" s="6"/>
      <c r="C6017" s="6"/>
      <c r="D6017" s="6"/>
      <c r="E6017" s="38">
        <v>10632.35</v>
      </c>
      <c r="F6017" s="29"/>
      <c r="G6017" s="29"/>
      <c r="H6017" s="29"/>
      <c r="I6017" s="29"/>
      <c r="J6017" s="29"/>
      <c r="K6017" s="29"/>
      <c r="L6017" s="29"/>
      <c r="M6017" s="29"/>
      <c r="N6017" s="29"/>
      <c r="O6017" s="29"/>
      <c r="P6017" s="29"/>
      <c r="Q6017" s="29"/>
      <c r="R6017" s="29"/>
      <c r="S6017" s="29"/>
      <c r="T6017" s="29"/>
      <c r="U6017" s="29"/>
    </row>
    <row r="6018" spans="1:21" ht="13.5" customHeight="1" x14ac:dyDescent="0.25">
      <c r="A6018" s="39">
        <v>37326</v>
      </c>
      <c r="B6018" s="6"/>
      <c r="C6018" s="6"/>
      <c r="D6018" s="6"/>
      <c r="E6018" s="38">
        <v>10611.24</v>
      </c>
      <c r="F6018" s="29"/>
      <c r="G6018" s="29"/>
      <c r="H6018" s="29"/>
      <c r="I6018" s="29"/>
      <c r="J6018" s="29"/>
      <c r="K6018" s="29"/>
      <c r="L6018" s="29"/>
      <c r="M6018" s="29"/>
      <c r="N6018" s="29"/>
      <c r="O6018" s="29"/>
      <c r="P6018" s="29"/>
      <c r="Q6018" s="29"/>
      <c r="R6018" s="29"/>
      <c r="S6018" s="29"/>
      <c r="T6018" s="29"/>
      <c r="U6018" s="29"/>
    </row>
    <row r="6019" spans="1:21" ht="13.5" customHeight="1" x14ac:dyDescent="0.25">
      <c r="A6019" s="39">
        <v>37323</v>
      </c>
      <c r="B6019" s="6"/>
      <c r="C6019" s="6"/>
      <c r="D6019" s="6"/>
      <c r="E6019" s="38">
        <v>10572.49</v>
      </c>
      <c r="F6019" s="29"/>
      <c r="G6019" s="29"/>
      <c r="H6019" s="29"/>
      <c r="I6019" s="29"/>
      <c r="J6019" s="29"/>
      <c r="K6019" s="29"/>
      <c r="L6019" s="29"/>
      <c r="M6019" s="29"/>
      <c r="N6019" s="29"/>
      <c r="O6019" s="29"/>
      <c r="P6019" s="29"/>
      <c r="Q6019" s="29"/>
      <c r="R6019" s="29"/>
      <c r="S6019" s="29"/>
      <c r="T6019" s="29"/>
      <c r="U6019" s="29"/>
    </row>
    <row r="6020" spans="1:21" ht="13.5" customHeight="1" x14ac:dyDescent="0.25">
      <c r="A6020" s="39">
        <v>37322</v>
      </c>
      <c r="B6020" s="6"/>
      <c r="C6020" s="6"/>
      <c r="D6020" s="6"/>
      <c r="E6020" s="38">
        <v>10525.37</v>
      </c>
      <c r="F6020" s="29"/>
      <c r="G6020" s="29"/>
      <c r="H6020" s="29"/>
      <c r="I6020" s="29"/>
      <c r="J6020" s="29"/>
      <c r="K6020" s="29"/>
      <c r="L6020" s="29"/>
      <c r="M6020" s="29"/>
      <c r="N6020" s="29"/>
      <c r="O6020" s="29"/>
      <c r="P6020" s="29"/>
      <c r="Q6020" s="29"/>
      <c r="R6020" s="29"/>
      <c r="S6020" s="29"/>
      <c r="T6020" s="29"/>
      <c r="U6020" s="29"/>
    </row>
    <row r="6021" spans="1:21" ht="13.5" customHeight="1" x14ac:dyDescent="0.25">
      <c r="A6021" s="39">
        <v>37321</v>
      </c>
      <c r="B6021" s="6"/>
      <c r="C6021" s="6"/>
      <c r="D6021" s="6"/>
      <c r="E6021" s="38">
        <v>10574.29</v>
      </c>
      <c r="F6021" s="29"/>
      <c r="G6021" s="29"/>
      <c r="H6021" s="29"/>
      <c r="I6021" s="29"/>
      <c r="J6021" s="29"/>
      <c r="K6021" s="29"/>
      <c r="L6021" s="29"/>
      <c r="M6021" s="29"/>
      <c r="N6021" s="29"/>
      <c r="O6021" s="29"/>
      <c r="P6021" s="29"/>
      <c r="Q6021" s="29"/>
      <c r="R6021" s="29"/>
      <c r="S6021" s="29"/>
      <c r="T6021" s="29"/>
      <c r="U6021" s="29"/>
    </row>
    <row r="6022" spans="1:21" ht="13.5" customHeight="1" x14ac:dyDescent="0.25">
      <c r="A6022" s="39">
        <v>37320</v>
      </c>
      <c r="B6022" s="6"/>
      <c r="C6022" s="6"/>
      <c r="D6022" s="6"/>
      <c r="E6022" s="38">
        <v>10433.41</v>
      </c>
      <c r="F6022" s="29"/>
      <c r="G6022" s="29"/>
      <c r="H6022" s="29"/>
      <c r="I6022" s="29"/>
      <c r="J6022" s="29"/>
      <c r="K6022" s="29"/>
      <c r="L6022" s="29"/>
      <c r="M6022" s="29"/>
      <c r="N6022" s="29"/>
      <c r="O6022" s="29"/>
      <c r="P6022" s="29"/>
      <c r="Q6022" s="29"/>
      <c r="R6022" s="29"/>
      <c r="S6022" s="29"/>
      <c r="T6022" s="29"/>
      <c r="U6022" s="29"/>
    </row>
    <row r="6023" spans="1:21" ht="13.5" customHeight="1" x14ac:dyDescent="0.25">
      <c r="A6023" s="39">
        <v>37319</v>
      </c>
      <c r="B6023" s="6"/>
      <c r="C6023" s="6"/>
      <c r="D6023" s="6"/>
      <c r="E6023" s="38">
        <v>10586.82</v>
      </c>
      <c r="F6023" s="29"/>
      <c r="G6023" s="29"/>
      <c r="H6023" s="29"/>
      <c r="I6023" s="29"/>
      <c r="J6023" s="29"/>
      <c r="K6023" s="29"/>
      <c r="L6023" s="29"/>
      <c r="M6023" s="29"/>
      <c r="N6023" s="29"/>
      <c r="O6023" s="29"/>
      <c r="P6023" s="29"/>
      <c r="Q6023" s="29"/>
      <c r="R6023" s="29"/>
      <c r="S6023" s="29"/>
      <c r="T6023" s="29"/>
      <c r="U6023" s="29"/>
    </row>
    <row r="6024" spans="1:21" ht="13.5" customHeight="1" x14ac:dyDescent="0.25">
      <c r="A6024" s="39">
        <v>37316</v>
      </c>
      <c r="B6024" s="6"/>
      <c r="C6024" s="6"/>
      <c r="D6024" s="6"/>
      <c r="E6024" s="38">
        <v>10368.86</v>
      </c>
      <c r="F6024" s="29"/>
      <c r="G6024" s="29"/>
      <c r="H6024" s="29"/>
      <c r="I6024" s="29"/>
      <c r="J6024" s="29"/>
      <c r="K6024" s="29"/>
      <c r="L6024" s="29"/>
      <c r="M6024" s="29"/>
      <c r="N6024" s="29"/>
      <c r="O6024" s="29"/>
      <c r="P6024" s="29"/>
      <c r="Q6024" s="29"/>
      <c r="R6024" s="29"/>
      <c r="S6024" s="29"/>
      <c r="T6024" s="29"/>
      <c r="U6024" s="29"/>
    </row>
    <row r="6025" spans="1:21" ht="13.5" customHeight="1" x14ac:dyDescent="0.25">
      <c r="A6025" s="39">
        <v>37315</v>
      </c>
      <c r="B6025" s="6"/>
      <c r="C6025" s="6"/>
      <c r="D6025" s="6"/>
      <c r="E6025" s="38">
        <v>10106.129999999999</v>
      </c>
      <c r="F6025" s="29"/>
      <c r="G6025" s="29"/>
      <c r="H6025" s="29"/>
      <c r="I6025" s="29"/>
      <c r="J6025" s="29"/>
      <c r="K6025" s="29"/>
      <c r="L6025" s="29"/>
      <c r="M6025" s="29"/>
      <c r="N6025" s="29"/>
      <c r="O6025" s="29"/>
      <c r="P6025" s="29"/>
      <c r="Q6025" s="29"/>
      <c r="R6025" s="29"/>
      <c r="S6025" s="29"/>
      <c r="T6025" s="29"/>
      <c r="U6025" s="29"/>
    </row>
    <row r="6026" spans="1:21" ht="13.5" customHeight="1" x14ac:dyDescent="0.25">
      <c r="A6026" s="39">
        <v>37314</v>
      </c>
      <c r="B6026" s="6"/>
      <c r="C6026" s="6"/>
      <c r="D6026" s="6"/>
      <c r="E6026" s="38">
        <v>10127.58</v>
      </c>
      <c r="F6026" s="29"/>
      <c r="G6026" s="29"/>
      <c r="H6026" s="29"/>
      <c r="I6026" s="29"/>
      <c r="J6026" s="29"/>
      <c r="K6026" s="29"/>
      <c r="L6026" s="29"/>
      <c r="M6026" s="29"/>
      <c r="N6026" s="29"/>
      <c r="O6026" s="29"/>
      <c r="P6026" s="29"/>
      <c r="Q6026" s="29"/>
      <c r="R6026" s="29"/>
      <c r="S6026" s="29"/>
      <c r="T6026" s="29"/>
      <c r="U6026" s="29"/>
    </row>
    <row r="6027" spans="1:21" ht="13.5" customHeight="1" x14ac:dyDescent="0.25">
      <c r="A6027" s="39">
        <v>37313</v>
      </c>
      <c r="B6027" s="6"/>
      <c r="C6027" s="6"/>
      <c r="D6027" s="6"/>
      <c r="E6027" s="38">
        <v>10115.26</v>
      </c>
      <c r="F6027" s="29"/>
      <c r="G6027" s="29"/>
      <c r="H6027" s="29"/>
      <c r="I6027" s="29"/>
      <c r="J6027" s="29"/>
      <c r="K6027" s="29"/>
      <c r="L6027" s="29"/>
      <c r="M6027" s="29"/>
      <c r="N6027" s="29"/>
      <c r="O6027" s="29"/>
      <c r="P6027" s="29"/>
      <c r="Q6027" s="29"/>
      <c r="R6027" s="29"/>
      <c r="S6027" s="29"/>
      <c r="T6027" s="29"/>
      <c r="U6027" s="29"/>
    </row>
    <row r="6028" spans="1:21" ht="13.5" customHeight="1" x14ac:dyDescent="0.25">
      <c r="A6028" s="39">
        <v>37312</v>
      </c>
      <c r="B6028" s="6"/>
      <c r="C6028" s="6"/>
      <c r="D6028" s="6"/>
      <c r="E6028" s="38">
        <v>10145.709999999999</v>
      </c>
      <c r="F6028" s="29"/>
      <c r="G6028" s="29"/>
      <c r="H6028" s="29"/>
      <c r="I6028" s="29"/>
      <c r="J6028" s="29"/>
      <c r="K6028" s="29"/>
      <c r="L6028" s="29"/>
      <c r="M6028" s="29"/>
      <c r="N6028" s="29"/>
      <c r="O6028" s="29"/>
      <c r="P6028" s="29"/>
      <c r="Q6028" s="29"/>
      <c r="R6028" s="29"/>
      <c r="S6028" s="29"/>
      <c r="T6028" s="29"/>
      <c r="U6028" s="29"/>
    </row>
    <row r="6029" spans="1:21" ht="13.5" customHeight="1" x14ac:dyDescent="0.25">
      <c r="A6029" s="39">
        <v>37309</v>
      </c>
      <c r="B6029" s="6"/>
      <c r="C6029" s="6"/>
      <c r="D6029" s="6"/>
      <c r="E6029" s="38">
        <v>9968.15</v>
      </c>
      <c r="F6029" s="29"/>
      <c r="G6029" s="29"/>
      <c r="H6029" s="29"/>
      <c r="I6029" s="29"/>
      <c r="J6029" s="29"/>
      <c r="K6029" s="29"/>
      <c r="L6029" s="29"/>
      <c r="M6029" s="29"/>
      <c r="N6029" s="29"/>
      <c r="O6029" s="29"/>
      <c r="P6029" s="29"/>
      <c r="Q6029" s="29"/>
      <c r="R6029" s="29"/>
      <c r="S6029" s="29"/>
      <c r="T6029" s="29"/>
      <c r="U6029" s="29"/>
    </row>
    <row r="6030" spans="1:21" ht="13.5" customHeight="1" x14ac:dyDescent="0.25">
      <c r="A6030" s="39">
        <v>37308</v>
      </c>
      <c r="B6030" s="6"/>
      <c r="C6030" s="6"/>
      <c r="D6030" s="6"/>
      <c r="E6030" s="38">
        <v>9834.68</v>
      </c>
      <c r="F6030" s="29"/>
      <c r="G6030" s="29"/>
      <c r="H6030" s="29"/>
      <c r="I6030" s="29"/>
      <c r="J6030" s="29"/>
      <c r="K6030" s="29"/>
      <c r="L6030" s="29"/>
      <c r="M6030" s="29"/>
      <c r="N6030" s="29"/>
      <c r="O6030" s="29"/>
      <c r="P6030" s="29"/>
      <c r="Q6030" s="29"/>
      <c r="R6030" s="29"/>
      <c r="S6030" s="29"/>
      <c r="T6030" s="29"/>
      <c r="U6030" s="29"/>
    </row>
    <row r="6031" spans="1:21" ht="13.5" customHeight="1" x14ac:dyDescent="0.25">
      <c r="A6031" s="39">
        <v>37307</v>
      </c>
      <c r="B6031" s="6"/>
      <c r="C6031" s="6"/>
      <c r="D6031" s="6"/>
      <c r="E6031" s="38">
        <v>9941.17</v>
      </c>
      <c r="F6031" s="29"/>
      <c r="G6031" s="29"/>
      <c r="H6031" s="29"/>
      <c r="I6031" s="29"/>
      <c r="J6031" s="29"/>
      <c r="K6031" s="29"/>
      <c r="L6031" s="29"/>
      <c r="M6031" s="29"/>
      <c r="N6031" s="29"/>
      <c r="O6031" s="29"/>
      <c r="P6031" s="29"/>
      <c r="Q6031" s="29"/>
      <c r="R6031" s="29"/>
      <c r="S6031" s="29"/>
      <c r="T6031" s="29"/>
      <c r="U6031" s="29"/>
    </row>
    <row r="6032" spans="1:21" ht="13.5" customHeight="1" x14ac:dyDescent="0.25">
      <c r="A6032" s="39">
        <v>37306</v>
      </c>
      <c r="B6032" s="6"/>
      <c r="C6032" s="6"/>
      <c r="D6032" s="6"/>
      <c r="E6032" s="38">
        <v>9745.14</v>
      </c>
      <c r="F6032" s="29"/>
      <c r="G6032" s="29"/>
      <c r="H6032" s="29"/>
      <c r="I6032" s="29"/>
      <c r="J6032" s="29"/>
      <c r="K6032" s="29"/>
      <c r="L6032" s="29"/>
      <c r="M6032" s="29"/>
      <c r="N6032" s="29"/>
      <c r="O6032" s="29"/>
      <c r="P6032" s="29"/>
      <c r="Q6032" s="29"/>
      <c r="R6032" s="29"/>
      <c r="S6032" s="29"/>
      <c r="T6032" s="29"/>
      <c r="U6032" s="29"/>
    </row>
    <row r="6033" spans="1:21" ht="13.5" customHeight="1" x14ac:dyDescent="0.25">
      <c r="A6033" s="39">
        <v>37302</v>
      </c>
      <c r="B6033" s="6"/>
      <c r="C6033" s="6"/>
      <c r="D6033" s="6"/>
      <c r="E6033" s="38">
        <v>9903.0400000000009</v>
      </c>
      <c r="F6033" s="29"/>
      <c r="G6033" s="29"/>
      <c r="H6033" s="29"/>
      <c r="I6033" s="29"/>
      <c r="J6033" s="29"/>
      <c r="K6033" s="29"/>
      <c r="L6033" s="29"/>
      <c r="M6033" s="29"/>
      <c r="N6033" s="29"/>
      <c r="O6033" s="29"/>
      <c r="P6033" s="29"/>
      <c r="Q6033" s="29"/>
      <c r="R6033" s="29"/>
      <c r="S6033" s="29"/>
      <c r="T6033" s="29"/>
      <c r="U6033" s="29"/>
    </row>
    <row r="6034" spans="1:21" ht="13.5" customHeight="1" x14ac:dyDescent="0.25">
      <c r="A6034" s="39">
        <v>37301</v>
      </c>
      <c r="B6034" s="6"/>
      <c r="C6034" s="6"/>
      <c r="D6034" s="6"/>
      <c r="E6034" s="38">
        <v>10001.99</v>
      </c>
      <c r="F6034" s="29"/>
      <c r="G6034" s="29"/>
      <c r="H6034" s="29"/>
      <c r="I6034" s="29"/>
      <c r="J6034" s="29"/>
      <c r="K6034" s="29"/>
      <c r="L6034" s="29"/>
      <c r="M6034" s="29"/>
      <c r="N6034" s="29"/>
      <c r="O6034" s="29"/>
      <c r="P6034" s="29"/>
      <c r="Q6034" s="29"/>
      <c r="R6034" s="29"/>
      <c r="S6034" s="29"/>
      <c r="T6034" s="29"/>
      <c r="U6034" s="29"/>
    </row>
    <row r="6035" spans="1:21" ht="13.5" customHeight="1" x14ac:dyDescent="0.25">
      <c r="A6035" s="39">
        <v>37300</v>
      </c>
      <c r="B6035" s="6"/>
      <c r="C6035" s="6"/>
      <c r="D6035" s="6"/>
      <c r="E6035" s="38">
        <v>9989.67</v>
      </c>
      <c r="F6035" s="29"/>
      <c r="G6035" s="29"/>
      <c r="H6035" s="29"/>
      <c r="I6035" s="29"/>
      <c r="J6035" s="29"/>
      <c r="K6035" s="29"/>
      <c r="L6035" s="29"/>
      <c r="M6035" s="29"/>
      <c r="N6035" s="29"/>
      <c r="O6035" s="29"/>
      <c r="P6035" s="29"/>
      <c r="Q6035" s="29"/>
      <c r="R6035" s="29"/>
      <c r="S6035" s="29"/>
      <c r="T6035" s="29"/>
      <c r="U6035" s="29"/>
    </row>
    <row r="6036" spans="1:21" ht="13.5" customHeight="1" x14ac:dyDescent="0.25">
      <c r="A6036" s="39">
        <v>37299</v>
      </c>
      <c r="B6036" s="6"/>
      <c r="C6036" s="6"/>
      <c r="D6036" s="6"/>
      <c r="E6036" s="38">
        <v>9863.74</v>
      </c>
      <c r="F6036" s="29"/>
      <c r="G6036" s="29"/>
      <c r="H6036" s="29"/>
      <c r="I6036" s="29"/>
      <c r="J6036" s="29"/>
      <c r="K6036" s="29"/>
      <c r="L6036" s="29"/>
      <c r="M6036" s="29"/>
      <c r="N6036" s="29"/>
      <c r="O6036" s="29"/>
      <c r="P6036" s="29"/>
      <c r="Q6036" s="29"/>
      <c r="R6036" s="29"/>
      <c r="S6036" s="29"/>
      <c r="T6036" s="29"/>
      <c r="U6036" s="29"/>
    </row>
    <row r="6037" spans="1:21" ht="13.5" customHeight="1" x14ac:dyDescent="0.25">
      <c r="A6037" s="39">
        <v>37298</v>
      </c>
      <c r="B6037" s="6"/>
      <c r="C6037" s="6"/>
      <c r="D6037" s="6"/>
      <c r="E6037" s="38">
        <v>9884.7800000000007</v>
      </c>
      <c r="F6037" s="29"/>
      <c r="G6037" s="29"/>
      <c r="H6037" s="29"/>
      <c r="I6037" s="29"/>
      <c r="J6037" s="29"/>
      <c r="K6037" s="29"/>
      <c r="L6037" s="29"/>
      <c r="M6037" s="29"/>
      <c r="N6037" s="29"/>
      <c r="O6037" s="29"/>
      <c r="P6037" s="29"/>
      <c r="Q6037" s="29"/>
      <c r="R6037" s="29"/>
      <c r="S6037" s="29"/>
      <c r="T6037" s="29"/>
      <c r="U6037" s="29"/>
    </row>
    <row r="6038" spans="1:21" ht="13.5" customHeight="1" x14ac:dyDescent="0.25">
      <c r="A6038" s="39">
        <v>37295</v>
      </c>
      <c r="B6038" s="6"/>
      <c r="C6038" s="6"/>
      <c r="D6038" s="6"/>
      <c r="E6038" s="38">
        <v>9744.24</v>
      </c>
      <c r="F6038" s="29"/>
      <c r="G6038" s="29"/>
      <c r="H6038" s="29"/>
      <c r="I6038" s="29"/>
      <c r="J6038" s="29"/>
      <c r="K6038" s="29"/>
      <c r="L6038" s="29"/>
      <c r="M6038" s="29"/>
      <c r="N6038" s="29"/>
      <c r="O6038" s="29"/>
      <c r="P6038" s="29"/>
      <c r="Q6038" s="29"/>
      <c r="R6038" s="29"/>
      <c r="S6038" s="29"/>
      <c r="T6038" s="29"/>
      <c r="U6038" s="29"/>
    </row>
    <row r="6039" spans="1:21" ht="13.5" customHeight="1" x14ac:dyDescent="0.25">
      <c r="A6039" s="39">
        <v>37294</v>
      </c>
      <c r="B6039" s="6"/>
      <c r="C6039" s="6"/>
      <c r="D6039" s="6"/>
      <c r="E6039" s="38">
        <v>9625.44</v>
      </c>
      <c r="F6039" s="29"/>
      <c r="G6039" s="29"/>
      <c r="H6039" s="29"/>
      <c r="I6039" s="29"/>
      <c r="J6039" s="29"/>
      <c r="K6039" s="29"/>
      <c r="L6039" s="29"/>
      <c r="M6039" s="29"/>
      <c r="N6039" s="29"/>
      <c r="O6039" s="29"/>
      <c r="P6039" s="29"/>
      <c r="Q6039" s="29"/>
      <c r="R6039" s="29"/>
      <c r="S6039" s="29"/>
      <c r="T6039" s="29"/>
      <c r="U6039" s="29"/>
    </row>
    <row r="6040" spans="1:21" ht="13.5" customHeight="1" x14ac:dyDescent="0.25">
      <c r="A6040" s="39">
        <v>37293</v>
      </c>
      <c r="B6040" s="6"/>
      <c r="C6040" s="6"/>
      <c r="D6040" s="6"/>
      <c r="E6040" s="38">
        <v>9653.39</v>
      </c>
      <c r="F6040" s="29"/>
      <c r="G6040" s="29"/>
      <c r="H6040" s="29"/>
      <c r="I6040" s="29"/>
      <c r="J6040" s="29"/>
      <c r="K6040" s="29"/>
      <c r="L6040" s="29"/>
      <c r="M6040" s="29"/>
      <c r="N6040" s="29"/>
      <c r="O6040" s="29"/>
      <c r="P6040" s="29"/>
      <c r="Q6040" s="29"/>
      <c r="R6040" s="29"/>
      <c r="S6040" s="29"/>
      <c r="T6040" s="29"/>
      <c r="U6040" s="29"/>
    </row>
    <row r="6041" spans="1:21" ht="13.5" customHeight="1" x14ac:dyDescent="0.25">
      <c r="A6041" s="39">
        <v>37292</v>
      </c>
      <c r="B6041" s="6"/>
      <c r="C6041" s="6"/>
      <c r="D6041" s="6"/>
      <c r="E6041" s="38">
        <v>9685.43</v>
      </c>
      <c r="F6041" s="29"/>
      <c r="G6041" s="29"/>
      <c r="H6041" s="29"/>
      <c r="I6041" s="29"/>
      <c r="J6041" s="29"/>
      <c r="K6041" s="29"/>
      <c r="L6041" s="29"/>
      <c r="M6041" s="29"/>
      <c r="N6041" s="29"/>
      <c r="O6041" s="29"/>
      <c r="P6041" s="29"/>
      <c r="Q6041" s="29"/>
      <c r="R6041" s="29"/>
      <c r="S6041" s="29"/>
      <c r="T6041" s="29"/>
      <c r="U6041" s="29"/>
    </row>
    <row r="6042" spans="1:21" ht="13.5" customHeight="1" x14ac:dyDescent="0.25">
      <c r="A6042" s="39">
        <v>37291</v>
      </c>
      <c r="B6042" s="6"/>
      <c r="C6042" s="6"/>
      <c r="D6042" s="6"/>
      <c r="E6042" s="38">
        <v>9687.09</v>
      </c>
      <c r="F6042" s="29"/>
      <c r="G6042" s="29"/>
      <c r="H6042" s="29"/>
      <c r="I6042" s="29"/>
      <c r="J6042" s="29"/>
      <c r="K6042" s="29"/>
      <c r="L6042" s="29"/>
      <c r="M6042" s="29"/>
      <c r="N6042" s="29"/>
      <c r="O6042" s="29"/>
      <c r="P6042" s="29"/>
      <c r="Q6042" s="29"/>
      <c r="R6042" s="29"/>
      <c r="S6042" s="29"/>
      <c r="T6042" s="29"/>
      <c r="U6042" s="29"/>
    </row>
    <row r="6043" spans="1:21" ht="13.5" customHeight="1" x14ac:dyDescent="0.25">
      <c r="A6043" s="39">
        <v>37288</v>
      </c>
      <c r="B6043" s="6"/>
      <c r="C6043" s="6"/>
      <c r="D6043" s="6"/>
      <c r="E6043" s="38">
        <v>9907.26</v>
      </c>
      <c r="F6043" s="29"/>
      <c r="G6043" s="29"/>
      <c r="H6043" s="29"/>
      <c r="I6043" s="29"/>
      <c r="J6043" s="29"/>
      <c r="K6043" s="29"/>
      <c r="L6043" s="29"/>
      <c r="M6043" s="29"/>
      <c r="N6043" s="29"/>
      <c r="O6043" s="29"/>
      <c r="P6043" s="29"/>
      <c r="Q6043" s="29"/>
      <c r="R6043" s="29"/>
      <c r="S6043" s="29"/>
      <c r="T6043" s="29"/>
      <c r="U6043" s="29"/>
    </row>
    <row r="6044" spans="1:21" ht="13.5" customHeight="1" x14ac:dyDescent="0.25">
      <c r="A6044" s="39">
        <v>37287</v>
      </c>
      <c r="B6044" s="6"/>
      <c r="C6044" s="6"/>
      <c r="D6044" s="6"/>
      <c r="E6044" s="38">
        <v>9920</v>
      </c>
      <c r="F6044" s="29"/>
      <c r="G6044" s="29"/>
      <c r="H6044" s="29"/>
      <c r="I6044" s="29"/>
      <c r="J6044" s="29"/>
      <c r="K6044" s="29"/>
      <c r="L6044" s="29"/>
      <c r="M6044" s="29"/>
      <c r="N6044" s="29"/>
      <c r="O6044" s="29"/>
      <c r="P6044" s="29"/>
      <c r="Q6044" s="29"/>
      <c r="R6044" s="29"/>
      <c r="S6044" s="29"/>
      <c r="T6044" s="29"/>
      <c r="U6044" s="29"/>
    </row>
    <row r="6045" spans="1:21" ht="13.5" customHeight="1" x14ac:dyDescent="0.25">
      <c r="A6045" s="39">
        <v>37286</v>
      </c>
      <c r="B6045" s="6"/>
      <c r="C6045" s="6"/>
      <c r="D6045" s="6"/>
      <c r="E6045" s="38">
        <v>9762.86</v>
      </c>
      <c r="F6045" s="29"/>
      <c r="G6045" s="29"/>
      <c r="H6045" s="29"/>
      <c r="I6045" s="29"/>
      <c r="J6045" s="29"/>
      <c r="K6045" s="29"/>
      <c r="L6045" s="29"/>
      <c r="M6045" s="29"/>
      <c r="N6045" s="29"/>
      <c r="O6045" s="29"/>
      <c r="P6045" s="29"/>
      <c r="Q6045" s="29"/>
      <c r="R6045" s="29"/>
      <c r="S6045" s="29"/>
      <c r="T6045" s="29"/>
      <c r="U6045" s="29"/>
    </row>
    <row r="6046" spans="1:21" ht="13.5" customHeight="1" x14ac:dyDescent="0.25">
      <c r="A6046" s="39">
        <v>37285</v>
      </c>
      <c r="B6046" s="6"/>
      <c r="C6046" s="6"/>
      <c r="D6046" s="6"/>
      <c r="E6046" s="38">
        <v>9618.24</v>
      </c>
      <c r="F6046" s="29"/>
      <c r="G6046" s="29"/>
      <c r="H6046" s="29"/>
      <c r="I6046" s="29"/>
      <c r="J6046" s="29"/>
      <c r="K6046" s="29"/>
      <c r="L6046" s="29"/>
      <c r="M6046" s="29"/>
      <c r="N6046" s="29"/>
      <c r="O6046" s="29"/>
      <c r="P6046" s="29"/>
      <c r="Q6046" s="29"/>
      <c r="R6046" s="29"/>
      <c r="S6046" s="29"/>
      <c r="T6046" s="29"/>
      <c r="U6046" s="29"/>
    </row>
    <row r="6047" spans="1:21" ht="13.5" customHeight="1" x14ac:dyDescent="0.25">
      <c r="A6047" s="39">
        <v>37284</v>
      </c>
      <c r="B6047" s="6"/>
      <c r="C6047" s="6"/>
      <c r="D6047" s="6"/>
      <c r="E6047" s="38">
        <v>9865.75</v>
      </c>
      <c r="F6047" s="29"/>
      <c r="G6047" s="29"/>
      <c r="H6047" s="29"/>
      <c r="I6047" s="29"/>
      <c r="J6047" s="29"/>
      <c r="K6047" s="29"/>
      <c r="L6047" s="29"/>
      <c r="M6047" s="29"/>
      <c r="N6047" s="29"/>
      <c r="O6047" s="29"/>
      <c r="P6047" s="29"/>
      <c r="Q6047" s="29"/>
      <c r="R6047" s="29"/>
      <c r="S6047" s="29"/>
      <c r="T6047" s="29"/>
      <c r="U6047" s="29"/>
    </row>
    <row r="6048" spans="1:21" ht="13.5" customHeight="1" x14ac:dyDescent="0.25">
      <c r="A6048" s="39">
        <v>37281</v>
      </c>
      <c r="B6048" s="6"/>
      <c r="C6048" s="6"/>
      <c r="D6048" s="6"/>
      <c r="E6048" s="38">
        <v>9840.08</v>
      </c>
      <c r="F6048" s="29"/>
      <c r="G6048" s="29"/>
      <c r="H6048" s="29"/>
      <c r="I6048" s="29"/>
      <c r="J6048" s="29"/>
      <c r="K6048" s="29"/>
      <c r="L6048" s="29"/>
      <c r="M6048" s="29"/>
      <c r="N6048" s="29"/>
      <c r="O6048" s="29"/>
      <c r="P6048" s="29"/>
      <c r="Q6048" s="29"/>
      <c r="R6048" s="29"/>
      <c r="S6048" s="29"/>
      <c r="T6048" s="29"/>
      <c r="U6048" s="29"/>
    </row>
    <row r="6049" spans="1:21" ht="13.5" customHeight="1" x14ac:dyDescent="0.25">
      <c r="A6049" s="39">
        <v>37280</v>
      </c>
      <c r="B6049" s="6"/>
      <c r="C6049" s="6"/>
      <c r="D6049" s="6"/>
      <c r="E6049" s="38">
        <v>9796.07</v>
      </c>
      <c r="F6049" s="29"/>
      <c r="G6049" s="29"/>
      <c r="H6049" s="29"/>
      <c r="I6049" s="29"/>
      <c r="J6049" s="29"/>
      <c r="K6049" s="29"/>
      <c r="L6049" s="29"/>
      <c r="M6049" s="29"/>
      <c r="N6049" s="29"/>
      <c r="O6049" s="29"/>
      <c r="P6049" s="29"/>
      <c r="Q6049" s="29"/>
      <c r="R6049" s="29"/>
      <c r="S6049" s="29"/>
      <c r="T6049" s="29"/>
      <c r="U6049" s="29"/>
    </row>
    <row r="6050" spans="1:21" ht="13.5" customHeight="1" x14ac:dyDescent="0.25">
      <c r="A6050" s="39">
        <v>37279</v>
      </c>
      <c r="B6050" s="6"/>
      <c r="C6050" s="6"/>
      <c r="D6050" s="6"/>
      <c r="E6050" s="38">
        <v>9730.9599999999991</v>
      </c>
      <c r="F6050" s="29"/>
      <c r="G6050" s="29"/>
      <c r="H6050" s="29"/>
      <c r="I6050" s="29"/>
      <c r="J6050" s="29"/>
      <c r="K6050" s="29"/>
      <c r="L6050" s="29"/>
      <c r="M6050" s="29"/>
      <c r="N6050" s="29"/>
      <c r="O6050" s="29"/>
      <c r="P6050" s="29"/>
      <c r="Q6050" s="29"/>
      <c r="R6050" s="29"/>
      <c r="S6050" s="29"/>
      <c r="T6050" s="29"/>
      <c r="U6050" s="29"/>
    </row>
    <row r="6051" spans="1:21" ht="13.5" customHeight="1" x14ac:dyDescent="0.25">
      <c r="A6051" s="39">
        <v>37278</v>
      </c>
      <c r="B6051" s="6"/>
      <c r="C6051" s="6"/>
      <c r="D6051" s="6"/>
      <c r="E6051" s="38">
        <v>9713.7999999999993</v>
      </c>
      <c r="F6051" s="29"/>
      <c r="G6051" s="29"/>
      <c r="H6051" s="29"/>
      <c r="I6051" s="29"/>
      <c r="J6051" s="29"/>
      <c r="K6051" s="29"/>
      <c r="L6051" s="29"/>
      <c r="M6051" s="29"/>
      <c r="N6051" s="29"/>
      <c r="O6051" s="29"/>
      <c r="P6051" s="29"/>
      <c r="Q6051" s="29"/>
      <c r="R6051" s="29"/>
      <c r="S6051" s="29"/>
      <c r="T6051" s="29"/>
      <c r="U6051" s="29"/>
    </row>
    <row r="6052" spans="1:21" ht="13.5" customHeight="1" x14ac:dyDescent="0.25">
      <c r="A6052" s="39">
        <v>37274</v>
      </c>
      <c r="B6052" s="6"/>
      <c r="C6052" s="6"/>
      <c r="D6052" s="6"/>
      <c r="E6052" s="38">
        <v>9771.85</v>
      </c>
      <c r="F6052" s="29"/>
      <c r="G6052" s="29"/>
      <c r="H6052" s="29"/>
      <c r="I6052" s="29"/>
      <c r="J6052" s="29"/>
      <c r="K6052" s="29"/>
      <c r="L6052" s="29"/>
      <c r="M6052" s="29"/>
      <c r="N6052" s="29"/>
      <c r="O6052" s="29"/>
      <c r="P6052" s="29"/>
      <c r="Q6052" s="29"/>
      <c r="R6052" s="29"/>
      <c r="S6052" s="29"/>
      <c r="T6052" s="29"/>
      <c r="U6052" s="29"/>
    </row>
    <row r="6053" spans="1:21" ht="13.5" customHeight="1" x14ac:dyDescent="0.25">
      <c r="A6053" s="39">
        <v>37273</v>
      </c>
      <c r="B6053" s="6"/>
      <c r="C6053" s="6"/>
      <c r="D6053" s="6"/>
      <c r="E6053" s="38">
        <v>9850.0400000000009</v>
      </c>
      <c r="F6053" s="29"/>
      <c r="G6053" s="29"/>
      <c r="H6053" s="29"/>
      <c r="I6053" s="29"/>
      <c r="J6053" s="29"/>
      <c r="K6053" s="29"/>
      <c r="L6053" s="29"/>
      <c r="M6053" s="29"/>
      <c r="N6053" s="29"/>
      <c r="O6053" s="29"/>
      <c r="P6053" s="29"/>
      <c r="Q6053" s="29"/>
      <c r="R6053" s="29"/>
      <c r="S6053" s="29"/>
      <c r="T6053" s="29"/>
      <c r="U6053" s="29"/>
    </row>
    <row r="6054" spans="1:21" ht="13.5" customHeight="1" x14ac:dyDescent="0.25">
      <c r="A6054" s="39">
        <v>37272</v>
      </c>
      <c r="B6054" s="6"/>
      <c r="C6054" s="6"/>
      <c r="D6054" s="6"/>
      <c r="E6054" s="38">
        <v>9712.27</v>
      </c>
      <c r="F6054" s="29"/>
      <c r="G6054" s="29"/>
      <c r="H6054" s="29"/>
      <c r="I6054" s="29"/>
      <c r="J6054" s="29"/>
      <c r="K6054" s="29"/>
      <c r="L6054" s="29"/>
      <c r="M6054" s="29"/>
      <c r="N6054" s="29"/>
      <c r="O6054" s="29"/>
      <c r="P6054" s="29"/>
      <c r="Q6054" s="29"/>
      <c r="R6054" s="29"/>
      <c r="S6054" s="29"/>
      <c r="T6054" s="29"/>
      <c r="U6054" s="29"/>
    </row>
    <row r="6055" spans="1:21" ht="13.5" customHeight="1" x14ac:dyDescent="0.25">
      <c r="A6055" s="39">
        <v>37271</v>
      </c>
      <c r="B6055" s="6"/>
      <c r="C6055" s="6"/>
      <c r="D6055" s="6"/>
      <c r="E6055" s="38">
        <v>9924.15</v>
      </c>
      <c r="F6055" s="29"/>
      <c r="G6055" s="29"/>
      <c r="H6055" s="29"/>
      <c r="I6055" s="29"/>
      <c r="J6055" s="29"/>
      <c r="K6055" s="29"/>
      <c r="L6055" s="29"/>
      <c r="M6055" s="29"/>
      <c r="N6055" s="29"/>
      <c r="O6055" s="29"/>
      <c r="P6055" s="29"/>
      <c r="Q6055" s="29"/>
      <c r="R6055" s="29"/>
      <c r="S6055" s="29"/>
      <c r="T6055" s="29"/>
      <c r="U6055" s="29"/>
    </row>
    <row r="6056" spans="1:21" ht="13.5" customHeight="1" x14ac:dyDescent="0.25">
      <c r="A6056" s="39">
        <v>37270</v>
      </c>
      <c r="B6056" s="6"/>
      <c r="C6056" s="6"/>
      <c r="D6056" s="6"/>
      <c r="E6056" s="38">
        <v>9891.42</v>
      </c>
      <c r="F6056" s="29"/>
      <c r="G6056" s="29"/>
      <c r="H6056" s="29"/>
      <c r="I6056" s="29"/>
      <c r="J6056" s="29"/>
      <c r="K6056" s="29"/>
      <c r="L6056" s="29"/>
      <c r="M6056" s="29"/>
      <c r="N6056" s="29"/>
      <c r="O6056" s="29"/>
      <c r="P6056" s="29"/>
      <c r="Q6056" s="29"/>
      <c r="R6056" s="29"/>
      <c r="S6056" s="29"/>
      <c r="T6056" s="29"/>
      <c r="U6056" s="29"/>
    </row>
    <row r="6057" spans="1:21" ht="13.5" customHeight="1" x14ac:dyDescent="0.25">
      <c r="A6057" s="39">
        <v>37267</v>
      </c>
      <c r="B6057" s="6"/>
      <c r="C6057" s="6"/>
      <c r="D6057" s="6"/>
      <c r="E6057" s="38">
        <v>9987.5300000000007</v>
      </c>
      <c r="F6057" s="29"/>
      <c r="G6057" s="29"/>
      <c r="H6057" s="29"/>
      <c r="I6057" s="29"/>
      <c r="J6057" s="29"/>
      <c r="K6057" s="29"/>
      <c r="L6057" s="29"/>
      <c r="M6057" s="29"/>
      <c r="N6057" s="29"/>
      <c r="O6057" s="29"/>
      <c r="P6057" s="29"/>
      <c r="Q6057" s="29"/>
      <c r="R6057" s="29"/>
      <c r="S6057" s="29"/>
      <c r="T6057" s="29"/>
      <c r="U6057" s="29"/>
    </row>
    <row r="6058" spans="1:21" ht="13.5" customHeight="1" x14ac:dyDescent="0.25">
      <c r="A6058" s="39">
        <v>37266</v>
      </c>
      <c r="B6058" s="6"/>
      <c r="C6058" s="6"/>
      <c r="D6058" s="6"/>
      <c r="E6058" s="38">
        <v>10067.86</v>
      </c>
      <c r="F6058" s="29"/>
      <c r="G6058" s="29"/>
      <c r="H6058" s="29"/>
      <c r="I6058" s="29"/>
      <c r="J6058" s="29"/>
      <c r="K6058" s="29"/>
      <c r="L6058" s="29"/>
      <c r="M6058" s="29"/>
      <c r="N6058" s="29"/>
      <c r="O6058" s="29"/>
      <c r="P6058" s="29"/>
      <c r="Q6058" s="29"/>
      <c r="R6058" s="29"/>
      <c r="S6058" s="29"/>
      <c r="T6058" s="29"/>
      <c r="U6058" s="29"/>
    </row>
    <row r="6059" spans="1:21" ht="13.5" customHeight="1" x14ac:dyDescent="0.25">
      <c r="A6059" s="39">
        <v>37265</v>
      </c>
      <c r="B6059" s="6"/>
      <c r="C6059" s="6"/>
      <c r="D6059" s="6"/>
      <c r="E6059" s="38">
        <v>10094.09</v>
      </c>
      <c r="F6059" s="29"/>
      <c r="G6059" s="29"/>
      <c r="H6059" s="29"/>
      <c r="I6059" s="29"/>
      <c r="J6059" s="29"/>
      <c r="K6059" s="29"/>
      <c r="L6059" s="29"/>
      <c r="M6059" s="29"/>
      <c r="N6059" s="29"/>
      <c r="O6059" s="29"/>
      <c r="P6059" s="29"/>
      <c r="Q6059" s="29"/>
      <c r="R6059" s="29"/>
      <c r="S6059" s="29"/>
      <c r="T6059" s="29"/>
      <c r="U6059" s="29"/>
    </row>
    <row r="6060" spans="1:21" ht="13.5" customHeight="1" x14ac:dyDescent="0.25">
      <c r="A6060" s="39">
        <v>37264</v>
      </c>
      <c r="B6060" s="6"/>
      <c r="C6060" s="6"/>
      <c r="D6060" s="6"/>
      <c r="E6060" s="38">
        <v>10150.549999999999</v>
      </c>
      <c r="F6060" s="29"/>
      <c r="G6060" s="29"/>
      <c r="H6060" s="29"/>
      <c r="I6060" s="29"/>
      <c r="J6060" s="29"/>
      <c r="K6060" s="29"/>
      <c r="L6060" s="29"/>
      <c r="M6060" s="29"/>
      <c r="N6060" s="29"/>
      <c r="O6060" s="29"/>
      <c r="P6060" s="29"/>
      <c r="Q6060" s="29"/>
      <c r="R6060" s="29"/>
      <c r="S6060" s="29"/>
      <c r="T6060" s="29"/>
      <c r="U6060" s="29"/>
    </row>
    <row r="6061" spans="1:21" ht="13.5" customHeight="1" x14ac:dyDescent="0.25">
      <c r="A6061" s="39">
        <v>37263</v>
      </c>
      <c r="B6061" s="6"/>
      <c r="C6061" s="6"/>
      <c r="D6061" s="6"/>
      <c r="E6061" s="38">
        <v>10197.049999999999</v>
      </c>
      <c r="F6061" s="29"/>
      <c r="G6061" s="29"/>
      <c r="H6061" s="29"/>
      <c r="I6061" s="29"/>
      <c r="J6061" s="29"/>
      <c r="K6061" s="29"/>
      <c r="L6061" s="29"/>
      <c r="M6061" s="29"/>
      <c r="N6061" s="29"/>
      <c r="O6061" s="29"/>
      <c r="P6061" s="29"/>
      <c r="Q6061" s="29"/>
      <c r="R6061" s="29"/>
      <c r="S6061" s="29"/>
      <c r="T6061" s="29"/>
      <c r="U6061" s="29"/>
    </row>
    <row r="6062" spans="1:21" ht="13.5" customHeight="1" x14ac:dyDescent="0.25">
      <c r="A6062" s="39">
        <v>37260</v>
      </c>
      <c r="B6062" s="6"/>
      <c r="C6062" s="6"/>
      <c r="D6062" s="6"/>
      <c r="E6062" s="38">
        <v>10259.74</v>
      </c>
      <c r="F6062" s="29"/>
      <c r="G6062" s="29"/>
      <c r="H6062" s="29"/>
      <c r="I6062" s="29"/>
      <c r="J6062" s="29"/>
      <c r="K6062" s="29"/>
      <c r="L6062" s="29"/>
      <c r="M6062" s="29"/>
      <c r="N6062" s="29"/>
      <c r="O6062" s="29"/>
      <c r="P6062" s="29"/>
      <c r="Q6062" s="29"/>
      <c r="R6062" s="29"/>
      <c r="S6062" s="29"/>
      <c r="T6062" s="29"/>
      <c r="U6062" s="29"/>
    </row>
    <row r="6063" spans="1:21" ht="13.5" customHeight="1" x14ac:dyDescent="0.25">
      <c r="A6063" s="39">
        <v>37259</v>
      </c>
      <c r="B6063" s="6"/>
      <c r="C6063" s="6"/>
      <c r="D6063" s="6"/>
      <c r="E6063" s="38">
        <v>10172.14</v>
      </c>
      <c r="F6063" s="29"/>
      <c r="G6063" s="29"/>
      <c r="H6063" s="29"/>
      <c r="I6063" s="29"/>
      <c r="J6063" s="29"/>
      <c r="K6063" s="29"/>
      <c r="L6063" s="29"/>
      <c r="M6063" s="29"/>
      <c r="N6063" s="29"/>
      <c r="O6063" s="29"/>
      <c r="P6063" s="29"/>
      <c r="Q6063" s="29"/>
      <c r="R6063" s="29"/>
      <c r="S6063" s="29"/>
      <c r="T6063" s="29"/>
      <c r="U6063" s="29"/>
    </row>
    <row r="6064" spans="1:21" ht="13.5" customHeight="1" x14ac:dyDescent="0.25">
      <c r="A6064" s="39">
        <v>37258</v>
      </c>
      <c r="B6064" s="6"/>
      <c r="C6064" s="6"/>
      <c r="D6064" s="6"/>
      <c r="E6064" s="38">
        <v>10073.4</v>
      </c>
      <c r="F6064" s="29"/>
      <c r="G6064" s="29"/>
      <c r="H6064" s="29"/>
      <c r="I6064" s="29"/>
      <c r="J6064" s="29"/>
      <c r="K6064" s="29"/>
      <c r="L6064" s="29"/>
      <c r="M6064" s="29"/>
      <c r="N6064" s="29"/>
      <c r="O6064" s="29"/>
      <c r="P6064" s="29"/>
      <c r="Q6064" s="29"/>
      <c r="R6064" s="29"/>
      <c r="S6064" s="29"/>
      <c r="T6064" s="29"/>
      <c r="U6064" s="29"/>
    </row>
    <row r="6065" spans="1:21" ht="13.5" customHeight="1" x14ac:dyDescent="0.25">
      <c r="A6065" s="39">
        <v>37256</v>
      </c>
      <c r="B6065" s="6"/>
      <c r="C6065" s="6"/>
      <c r="D6065" s="6"/>
      <c r="E6065" s="38">
        <v>10021.5</v>
      </c>
      <c r="F6065" s="29"/>
      <c r="G6065" s="29"/>
      <c r="H6065" s="29"/>
      <c r="I6065" s="29"/>
      <c r="J6065" s="29"/>
      <c r="K6065" s="29"/>
      <c r="L6065" s="29"/>
      <c r="M6065" s="29"/>
      <c r="N6065" s="29"/>
      <c r="O6065" s="29"/>
      <c r="P6065" s="29"/>
      <c r="Q6065" s="29"/>
      <c r="R6065" s="29"/>
      <c r="S6065" s="29"/>
      <c r="T6065" s="29"/>
      <c r="U6065" s="29"/>
    </row>
    <row r="6066" spans="1:21" ht="13.5" customHeight="1" x14ac:dyDescent="0.25">
      <c r="A6066" s="39">
        <v>37253</v>
      </c>
      <c r="B6066" s="6"/>
      <c r="C6066" s="6"/>
      <c r="D6066" s="6"/>
      <c r="E6066" s="38">
        <v>10136.99</v>
      </c>
      <c r="F6066" s="29"/>
      <c r="G6066" s="29"/>
      <c r="H6066" s="29"/>
      <c r="I6066" s="29"/>
      <c r="J6066" s="29"/>
      <c r="K6066" s="29"/>
      <c r="L6066" s="29"/>
      <c r="M6066" s="29"/>
      <c r="N6066" s="29"/>
      <c r="O6066" s="29"/>
      <c r="P6066" s="29"/>
      <c r="Q6066" s="29"/>
      <c r="R6066" s="29"/>
      <c r="S6066" s="29"/>
      <c r="T6066" s="29"/>
      <c r="U6066" s="29"/>
    </row>
    <row r="6067" spans="1:21" ht="13.5" customHeight="1" x14ac:dyDescent="0.25">
      <c r="A6067" s="39">
        <v>37252</v>
      </c>
      <c r="B6067" s="6"/>
      <c r="C6067" s="6"/>
      <c r="D6067" s="6"/>
      <c r="E6067" s="38">
        <v>10131.31</v>
      </c>
      <c r="F6067" s="29"/>
      <c r="G6067" s="29"/>
      <c r="H6067" s="29"/>
      <c r="I6067" s="29"/>
      <c r="J6067" s="29"/>
      <c r="K6067" s="29"/>
      <c r="L6067" s="29"/>
      <c r="M6067" s="29"/>
      <c r="N6067" s="29"/>
      <c r="O6067" s="29"/>
      <c r="P6067" s="29"/>
      <c r="Q6067" s="29"/>
      <c r="R6067" s="29"/>
      <c r="S6067" s="29"/>
      <c r="T6067" s="29"/>
      <c r="U6067" s="29"/>
    </row>
    <row r="6068" spans="1:21" ht="13.5" customHeight="1" x14ac:dyDescent="0.25">
      <c r="A6068" s="39">
        <v>37251</v>
      </c>
      <c r="B6068" s="6"/>
      <c r="C6068" s="6"/>
      <c r="D6068" s="6"/>
      <c r="E6068" s="38">
        <v>10088.14</v>
      </c>
      <c r="F6068" s="29"/>
      <c r="G6068" s="29"/>
      <c r="H6068" s="29"/>
      <c r="I6068" s="29"/>
      <c r="J6068" s="29"/>
      <c r="K6068" s="29"/>
      <c r="L6068" s="29"/>
      <c r="M6068" s="29"/>
      <c r="N6068" s="29"/>
      <c r="O6068" s="29"/>
      <c r="P6068" s="29"/>
      <c r="Q6068" s="29"/>
      <c r="R6068" s="29"/>
      <c r="S6068" s="29"/>
      <c r="T6068" s="29"/>
      <c r="U6068" s="29"/>
    </row>
    <row r="6069" spans="1:21" ht="13.5" customHeight="1" x14ac:dyDescent="0.25">
      <c r="A6069" s="39">
        <v>37249</v>
      </c>
      <c r="B6069" s="6"/>
      <c r="C6069" s="6"/>
      <c r="D6069" s="6"/>
      <c r="E6069" s="38">
        <v>10035.34</v>
      </c>
      <c r="F6069" s="29"/>
      <c r="G6069" s="29"/>
      <c r="H6069" s="29"/>
      <c r="I6069" s="29"/>
      <c r="J6069" s="29"/>
      <c r="K6069" s="29"/>
      <c r="L6069" s="29"/>
      <c r="M6069" s="29"/>
      <c r="N6069" s="29"/>
      <c r="O6069" s="29"/>
      <c r="P6069" s="29"/>
      <c r="Q6069" s="29"/>
      <c r="R6069" s="29"/>
      <c r="S6069" s="29"/>
      <c r="T6069" s="29"/>
      <c r="U6069" s="29"/>
    </row>
    <row r="6070" spans="1:21" ht="13.5" customHeight="1" x14ac:dyDescent="0.25">
      <c r="A6070" s="39">
        <v>37246</v>
      </c>
      <c r="B6070" s="6"/>
      <c r="C6070" s="6"/>
      <c r="D6070" s="6"/>
      <c r="E6070" s="38">
        <v>10035.34</v>
      </c>
      <c r="F6070" s="29"/>
      <c r="G6070" s="29"/>
      <c r="H6070" s="29"/>
      <c r="I6070" s="29"/>
      <c r="J6070" s="29"/>
      <c r="K6070" s="29"/>
      <c r="L6070" s="29"/>
      <c r="M6070" s="29"/>
      <c r="N6070" s="29"/>
      <c r="O6070" s="29"/>
      <c r="P6070" s="29"/>
      <c r="Q6070" s="29"/>
      <c r="R6070" s="29"/>
      <c r="S6070" s="29"/>
      <c r="T6070" s="29"/>
      <c r="U6070" s="29"/>
    </row>
    <row r="6071" spans="1:21" ht="13.5" customHeight="1" x14ac:dyDescent="0.25">
      <c r="A6071" s="39">
        <v>37245</v>
      </c>
      <c r="B6071" s="6"/>
      <c r="C6071" s="6"/>
      <c r="D6071" s="6"/>
      <c r="E6071" s="38">
        <v>9985.18</v>
      </c>
      <c r="F6071" s="29"/>
      <c r="G6071" s="29"/>
      <c r="H6071" s="29"/>
      <c r="I6071" s="29"/>
      <c r="J6071" s="29"/>
      <c r="K6071" s="29"/>
      <c r="L6071" s="29"/>
      <c r="M6071" s="29"/>
      <c r="N6071" s="29"/>
      <c r="O6071" s="29"/>
      <c r="P6071" s="29"/>
      <c r="Q6071" s="29"/>
      <c r="R6071" s="29"/>
      <c r="S6071" s="29"/>
      <c r="T6071" s="29"/>
      <c r="U6071" s="29"/>
    </row>
    <row r="6072" spans="1:21" ht="13.5" customHeight="1" x14ac:dyDescent="0.25">
      <c r="A6072" s="39">
        <v>37244</v>
      </c>
      <c r="B6072" s="6"/>
      <c r="C6072" s="6"/>
      <c r="D6072" s="6"/>
      <c r="E6072" s="38">
        <v>10070.49</v>
      </c>
      <c r="F6072" s="29"/>
      <c r="G6072" s="29"/>
      <c r="H6072" s="29"/>
      <c r="I6072" s="29"/>
      <c r="J6072" s="29"/>
      <c r="K6072" s="29"/>
      <c r="L6072" s="29"/>
      <c r="M6072" s="29"/>
      <c r="N6072" s="29"/>
      <c r="O6072" s="29"/>
      <c r="P6072" s="29"/>
      <c r="Q6072" s="29"/>
      <c r="R6072" s="29"/>
      <c r="S6072" s="29"/>
      <c r="T6072" s="29"/>
      <c r="U6072" s="29"/>
    </row>
    <row r="6073" spans="1:21" ht="13.5" customHeight="1" x14ac:dyDescent="0.25">
      <c r="A6073" s="39">
        <v>37243</v>
      </c>
      <c r="B6073" s="6"/>
      <c r="C6073" s="6"/>
      <c r="D6073" s="6"/>
      <c r="E6073" s="38">
        <v>9998.39</v>
      </c>
      <c r="F6073" s="29"/>
      <c r="G6073" s="29"/>
      <c r="H6073" s="29"/>
      <c r="I6073" s="29"/>
      <c r="J6073" s="29"/>
      <c r="K6073" s="29"/>
      <c r="L6073" s="29"/>
      <c r="M6073" s="29"/>
      <c r="N6073" s="29"/>
      <c r="O6073" s="29"/>
      <c r="P6073" s="29"/>
      <c r="Q6073" s="29"/>
      <c r="R6073" s="29"/>
      <c r="S6073" s="29"/>
      <c r="T6073" s="29"/>
      <c r="U6073" s="29"/>
    </row>
    <row r="6074" spans="1:21" ht="13.5" customHeight="1" x14ac:dyDescent="0.25">
      <c r="A6074" s="39">
        <v>37242</v>
      </c>
      <c r="B6074" s="6"/>
      <c r="C6074" s="6"/>
      <c r="D6074" s="6"/>
      <c r="E6074" s="38">
        <v>9891.9699999999993</v>
      </c>
      <c r="F6074" s="29"/>
      <c r="G6074" s="29"/>
      <c r="H6074" s="29"/>
      <c r="I6074" s="29"/>
      <c r="J6074" s="29"/>
      <c r="K6074" s="29"/>
      <c r="L6074" s="29"/>
      <c r="M6074" s="29"/>
      <c r="N6074" s="29"/>
      <c r="O6074" s="29"/>
      <c r="P6074" s="29"/>
      <c r="Q6074" s="29"/>
      <c r="R6074" s="29"/>
      <c r="S6074" s="29"/>
      <c r="T6074" s="29"/>
      <c r="U6074" s="29"/>
    </row>
    <row r="6075" spans="1:21" ht="13.5" customHeight="1" x14ac:dyDescent="0.25">
      <c r="A6075" s="39">
        <v>37239</v>
      </c>
      <c r="B6075" s="6"/>
      <c r="C6075" s="6"/>
      <c r="D6075" s="6"/>
      <c r="E6075" s="38">
        <v>9811.15</v>
      </c>
      <c r="F6075" s="29"/>
      <c r="G6075" s="29"/>
      <c r="H6075" s="29"/>
      <c r="I6075" s="29"/>
      <c r="J6075" s="29"/>
      <c r="K6075" s="29"/>
      <c r="L6075" s="29"/>
      <c r="M6075" s="29"/>
      <c r="N6075" s="29"/>
      <c r="O6075" s="29"/>
      <c r="P6075" s="29"/>
      <c r="Q6075" s="29"/>
      <c r="R6075" s="29"/>
      <c r="S6075" s="29"/>
      <c r="T6075" s="29"/>
      <c r="U6075" s="29"/>
    </row>
    <row r="6076" spans="1:21" ht="13.5" customHeight="1" x14ac:dyDescent="0.25">
      <c r="A6076" s="39">
        <v>37238</v>
      </c>
      <c r="B6076" s="6"/>
      <c r="C6076" s="6"/>
      <c r="D6076" s="6"/>
      <c r="E6076" s="38">
        <v>9766.4500000000007</v>
      </c>
      <c r="F6076" s="29"/>
      <c r="G6076" s="29"/>
      <c r="H6076" s="29"/>
      <c r="I6076" s="29"/>
      <c r="J6076" s="29"/>
      <c r="K6076" s="29"/>
      <c r="L6076" s="29"/>
      <c r="M6076" s="29"/>
      <c r="N6076" s="29"/>
      <c r="O6076" s="29"/>
      <c r="P6076" s="29"/>
      <c r="Q6076" s="29"/>
      <c r="R6076" s="29"/>
      <c r="S6076" s="29"/>
      <c r="T6076" s="29"/>
      <c r="U6076" s="29"/>
    </row>
    <row r="6077" spans="1:21" ht="13.5" customHeight="1" x14ac:dyDescent="0.25">
      <c r="A6077" s="39">
        <v>37237</v>
      </c>
      <c r="B6077" s="6"/>
      <c r="C6077" s="6"/>
      <c r="D6077" s="6"/>
      <c r="E6077" s="38">
        <v>9894.81</v>
      </c>
      <c r="F6077" s="29"/>
      <c r="G6077" s="29"/>
      <c r="H6077" s="29"/>
      <c r="I6077" s="29"/>
      <c r="J6077" s="29"/>
      <c r="K6077" s="29"/>
      <c r="L6077" s="29"/>
      <c r="M6077" s="29"/>
      <c r="N6077" s="29"/>
      <c r="O6077" s="29"/>
      <c r="P6077" s="29"/>
      <c r="Q6077" s="29"/>
      <c r="R6077" s="29"/>
      <c r="S6077" s="29"/>
      <c r="T6077" s="29"/>
      <c r="U6077" s="29"/>
    </row>
    <row r="6078" spans="1:21" ht="13.5" customHeight="1" x14ac:dyDescent="0.25">
      <c r="A6078" s="39">
        <v>37236</v>
      </c>
      <c r="B6078" s="6"/>
      <c r="C6078" s="6"/>
      <c r="D6078" s="6"/>
      <c r="E6078" s="38">
        <v>9888.3700000000008</v>
      </c>
      <c r="F6078" s="29"/>
      <c r="G6078" s="29"/>
      <c r="H6078" s="29"/>
      <c r="I6078" s="29"/>
      <c r="J6078" s="29"/>
      <c r="K6078" s="29"/>
      <c r="L6078" s="29"/>
      <c r="M6078" s="29"/>
      <c r="N6078" s="29"/>
      <c r="O6078" s="29"/>
      <c r="P6078" s="29"/>
      <c r="Q6078" s="29"/>
      <c r="R6078" s="29"/>
      <c r="S6078" s="29"/>
      <c r="T6078" s="29"/>
      <c r="U6078" s="29"/>
    </row>
    <row r="6079" spans="1:21" ht="13.5" customHeight="1" x14ac:dyDescent="0.25">
      <c r="A6079" s="39">
        <v>37235</v>
      </c>
      <c r="B6079" s="6"/>
      <c r="C6079" s="6"/>
      <c r="D6079" s="6"/>
      <c r="E6079" s="38">
        <v>9921.4500000000007</v>
      </c>
      <c r="F6079" s="29"/>
      <c r="G6079" s="29"/>
      <c r="H6079" s="29"/>
      <c r="I6079" s="29"/>
      <c r="J6079" s="29"/>
      <c r="K6079" s="29"/>
      <c r="L6079" s="29"/>
      <c r="M6079" s="29"/>
      <c r="N6079" s="29"/>
      <c r="O6079" s="29"/>
      <c r="P6079" s="29"/>
      <c r="Q6079" s="29"/>
      <c r="R6079" s="29"/>
      <c r="S6079" s="29"/>
      <c r="T6079" s="29"/>
      <c r="U6079" s="29"/>
    </row>
    <row r="6080" spans="1:21" ht="13.5" customHeight="1" x14ac:dyDescent="0.25">
      <c r="A6080" s="39">
        <v>37232</v>
      </c>
      <c r="B6080" s="6"/>
      <c r="C6080" s="6"/>
      <c r="D6080" s="6"/>
      <c r="E6080" s="38">
        <v>10049.459999999999</v>
      </c>
      <c r="F6080" s="29"/>
      <c r="G6080" s="29"/>
      <c r="H6080" s="29"/>
      <c r="I6080" s="29"/>
      <c r="J6080" s="29"/>
      <c r="K6080" s="29"/>
      <c r="L6080" s="29"/>
      <c r="M6080" s="29"/>
      <c r="N6080" s="29"/>
      <c r="O6080" s="29"/>
      <c r="P6080" s="29"/>
      <c r="Q6080" s="29"/>
      <c r="R6080" s="29"/>
      <c r="S6080" s="29"/>
      <c r="T6080" s="29"/>
      <c r="U6080" s="29"/>
    </row>
    <row r="6081" spans="1:21" ht="13.5" customHeight="1" x14ac:dyDescent="0.25">
      <c r="A6081" s="39">
        <v>37231</v>
      </c>
      <c r="B6081" s="6"/>
      <c r="C6081" s="6"/>
      <c r="D6081" s="6"/>
      <c r="E6081" s="38">
        <v>10099.14</v>
      </c>
      <c r="F6081" s="29"/>
      <c r="G6081" s="29"/>
      <c r="H6081" s="29"/>
      <c r="I6081" s="29"/>
      <c r="J6081" s="29"/>
      <c r="K6081" s="29"/>
      <c r="L6081" s="29"/>
      <c r="M6081" s="29"/>
      <c r="N6081" s="29"/>
      <c r="O6081" s="29"/>
      <c r="P6081" s="29"/>
      <c r="Q6081" s="29"/>
      <c r="R6081" s="29"/>
      <c r="S6081" s="29"/>
      <c r="T6081" s="29"/>
      <c r="U6081" s="29"/>
    </row>
    <row r="6082" spans="1:21" ht="13.5" customHeight="1" x14ac:dyDescent="0.25">
      <c r="A6082" s="39">
        <v>37230</v>
      </c>
      <c r="B6082" s="6"/>
      <c r="C6082" s="6"/>
      <c r="D6082" s="6"/>
      <c r="E6082" s="38">
        <v>10114.290000000001</v>
      </c>
      <c r="F6082" s="29"/>
      <c r="G6082" s="29"/>
      <c r="H6082" s="29"/>
      <c r="I6082" s="29"/>
      <c r="J6082" s="29"/>
      <c r="K6082" s="29"/>
      <c r="L6082" s="29"/>
      <c r="M6082" s="29"/>
      <c r="N6082" s="29"/>
      <c r="O6082" s="29"/>
      <c r="P6082" s="29"/>
      <c r="Q6082" s="29"/>
      <c r="R6082" s="29"/>
      <c r="S6082" s="29"/>
      <c r="T6082" s="29"/>
      <c r="U6082" s="29"/>
    </row>
    <row r="6083" spans="1:21" ht="13.5" customHeight="1" x14ac:dyDescent="0.25">
      <c r="A6083" s="39">
        <v>37229</v>
      </c>
      <c r="B6083" s="6"/>
      <c r="C6083" s="6"/>
      <c r="D6083" s="6"/>
      <c r="E6083" s="38">
        <v>9893.84</v>
      </c>
      <c r="F6083" s="29"/>
      <c r="G6083" s="29"/>
      <c r="H6083" s="29"/>
      <c r="I6083" s="29"/>
      <c r="J6083" s="29"/>
      <c r="K6083" s="29"/>
      <c r="L6083" s="29"/>
      <c r="M6083" s="29"/>
      <c r="N6083" s="29"/>
      <c r="O6083" s="29"/>
      <c r="P6083" s="29"/>
      <c r="Q6083" s="29"/>
      <c r="R6083" s="29"/>
      <c r="S6083" s="29"/>
      <c r="T6083" s="29"/>
      <c r="U6083" s="29"/>
    </row>
    <row r="6084" spans="1:21" ht="13.5" customHeight="1" x14ac:dyDescent="0.25">
      <c r="A6084" s="39">
        <v>37228</v>
      </c>
      <c r="B6084" s="6"/>
      <c r="C6084" s="6"/>
      <c r="D6084" s="6"/>
      <c r="E6084" s="38">
        <v>9763.9599999999991</v>
      </c>
      <c r="F6084" s="29"/>
      <c r="G6084" s="29"/>
      <c r="H6084" s="29"/>
      <c r="I6084" s="29"/>
      <c r="J6084" s="29"/>
      <c r="K6084" s="29"/>
      <c r="L6084" s="29"/>
      <c r="M6084" s="29"/>
      <c r="N6084" s="29"/>
      <c r="O6084" s="29"/>
      <c r="P6084" s="29"/>
      <c r="Q6084" s="29"/>
      <c r="R6084" s="29"/>
      <c r="S6084" s="29"/>
      <c r="T6084" s="29"/>
      <c r="U6084" s="29"/>
    </row>
    <row r="6085" spans="1:21" ht="13.5" customHeight="1" x14ac:dyDescent="0.25">
      <c r="A6085" s="39">
        <v>37225</v>
      </c>
      <c r="B6085" s="6"/>
      <c r="C6085" s="6"/>
      <c r="D6085" s="6"/>
      <c r="E6085" s="38">
        <v>9851.56</v>
      </c>
      <c r="F6085" s="29"/>
      <c r="G6085" s="29"/>
      <c r="H6085" s="29"/>
      <c r="I6085" s="29"/>
      <c r="J6085" s="29"/>
      <c r="K6085" s="29"/>
      <c r="L6085" s="29"/>
      <c r="M6085" s="29"/>
      <c r="N6085" s="29"/>
      <c r="O6085" s="29"/>
      <c r="P6085" s="29"/>
      <c r="Q6085" s="29"/>
      <c r="R6085" s="29"/>
      <c r="S6085" s="29"/>
      <c r="T6085" s="29"/>
      <c r="U6085" s="29"/>
    </row>
    <row r="6086" spans="1:21" ht="13.5" customHeight="1" x14ac:dyDescent="0.25">
      <c r="A6086" s="39">
        <v>37224</v>
      </c>
      <c r="B6086" s="6"/>
      <c r="C6086" s="6"/>
      <c r="D6086" s="6"/>
      <c r="E6086" s="38">
        <v>9829.42</v>
      </c>
      <c r="F6086" s="29"/>
      <c r="G6086" s="29"/>
      <c r="H6086" s="29"/>
      <c r="I6086" s="29"/>
      <c r="J6086" s="29"/>
      <c r="K6086" s="29"/>
      <c r="L6086" s="29"/>
      <c r="M6086" s="29"/>
      <c r="N6086" s="29"/>
      <c r="O6086" s="29"/>
      <c r="P6086" s="29"/>
      <c r="Q6086" s="29"/>
      <c r="R6086" s="29"/>
      <c r="S6086" s="29"/>
      <c r="T6086" s="29"/>
      <c r="U6086" s="29"/>
    </row>
    <row r="6087" spans="1:21" ht="13.5" customHeight="1" x14ac:dyDescent="0.25">
      <c r="A6087" s="39">
        <v>37223</v>
      </c>
      <c r="B6087" s="6"/>
      <c r="C6087" s="6"/>
      <c r="D6087" s="6"/>
      <c r="E6087" s="38">
        <v>9711.86</v>
      </c>
      <c r="F6087" s="29"/>
      <c r="G6087" s="29"/>
      <c r="H6087" s="29"/>
      <c r="I6087" s="29"/>
      <c r="J6087" s="29"/>
      <c r="K6087" s="29"/>
      <c r="L6087" s="29"/>
      <c r="M6087" s="29"/>
      <c r="N6087" s="29"/>
      <c r="O6087" s="29"/>
      <c r="P6087" s="29"/>
      <c r="Q6087" s="29"/>
      <c r="R6087" s="29"/>
      <c r="S6087" s="29"/>
      <c r="T6087" s="29"/>
      <c r="U6087" s="29"/>
    </row>
    <row r="6088" spans="1:21" ht="13.5" customHeight="1" x14ac:dyDescent="0.25">
      <c r="A6088" s="39">
        <v>37222</v>
      </c>
      <c r="B6088" s="6"/>
      <c r="C6088" s="6"/>
      <c r="D6088" s="6"/>
      <c r="E6088" s="38">
        <v>9872.6</v>
      </c>
      <c r="F6088" s="29"/>
      <c r="G6088" s="29"/>
      <c r="H6088" s="29"/>
      <c r="I6088" s="29"/>
      <c r="J6088" s="29"/>
      <c r="K6088" s="29"/>
      <c r="L6088" s="29"/>
      <c r="M6088" s="29"/>
      <c r="N6088" s="29"/>
      <c r="O6088" s="29"/>
      <c r="P6088" s="29"/>
      <c r="Q6088" s="29"/>
      <c r="R6088" s="29"/>
      <c r="S6088" s="29"/>
      <c r="T6088" s="29"/>
      <c r="U6088" s="29"/>
    </row>
    <row r="6089" spans="1:21" ht="13.5" customHeight="1" x14ac:dyDescent="0.25">
      <c r="A6089" s="39">
        <v>37221</v>
      </c>
      <c r="B6089" s="6"/>
      <c r="C6089" s="6"/>
      <c r="D6089" s="6"/>
      <c r="E6089" s="38">
        <v>9982.75</v>
      </c>
      <c r="F6089" s="29"/>
      <c r="G6089" s="29"/>
      <c r="H6089" s="29"/>
      <c r="I6089" s="29"/>
      <c r="J6089" s="29"/>
      <c r="K6089" s="29"/>
      <c r="L6089" s="29"/>
      <c r="M6089" s="29"/>
      <c r="N6089" s="29"/>
      <c r="O6089" s="29"/>
      <c r="P6089" s="29"/>
      <c r="Q6089" s="29"/>
      <c r="R6089" s="29"/>
      <c r="S6089" s="29"/>
      <c r="T6089" s="29"/>
      <c r="U6089" s="29"/>
    </row>
    <row r="6090" spans="1:21" ht="13.5" customHeight="1" x14ac:dyDescent="0.25">
      <c r="A6090" s="39">
        <v>37218</v>
      </c>
      <c r="B6090" s="6"/>
      <c r="C6090" s="6"/>
      <c r="D6090" s="6"/>
      <c r="E6090" s="38">
        <v>9959.7099999999991</v>
      </c>
      <c r="F6090" s="29"/>
      <c r="G6090" s="29"/>
      <c r="H6090" s="29"/>
      <c r="I6090" s="29"/>
      <c r="J6090" s="29"/>
      <c r="K6090" s="29"/>
      <c r="L6090" s="29"/>
      <c r="M6090" s="29"/>
      <c r="N6090" s="29"/>
      <c r="O6090" s="29"/>
      <c r="P6090" s="29"/>
      <c r="Q6090" s="29"/>
      <c r="R6090" s="29"/>
      <c r="S6090" s="29"/>
      <c r="T6090" s="29"/>
      <c r="U6090" s="29"/>
    </row>
    <row r="6091" spans="1:21" ht="13.5" customHeight="1" x14ac:dyDescent="0.25">
      <c r="A6091" s="39">
        <v>37216</v>
      </c>
      <c r="B6091" s="6"/>
      <c r="C6091" s="6"/>
      <c r="D6091" s="6"/>
      <c r="E6091" s="38">
        <v>9834.68</v>
      </c>
      <c r="F6091" s="29"/>
      <c r="G6091" s="29"/>
      <c r="H6091" s="29"/>
      <c r="I6091" s="29"/>
      <c r="J6091" s="29"/>
      <c r="K6091" s="29"/>
      <c r="L6091" s="29"/>
      <c r="M6091" s="29"/>
      <c r="N6091" s="29"/>
      <c r="O6091" s="29"/>
      <c r="P6091" s="29"/>
      <c r="Q6091" s="29"/>
      <c r="R6091" s="29"/>
      <c r="S6091" s="29"/>
      <c r="T6091" s="29"/>
      <c r="U6091" s="29"/>
    </row>
    <row r="6092" spans="1:21" ht="13.5" customHeight="1" x14ac:dyDescent="0.25">
      <c r="A6092" s="39">
        <v>37215</v>
      </c>
      <c r="B6092" s="6"/>
      <c r="C6092" s="6"/>
      <c r="D6092" s="6"/>
      <c r="E6092" s="38">
        <v>9901.3799999999992</v>
      </c>
      <c r="F6092" s="29"/>
      <c r="G6092" s="29"/>
      <c r="H6092" s="29"/>
      <c r="I6092" s="29"/>
      <c r="J6092" s="29"/>
      <c r="K6092" s="29"/>
      <c r="L6092" s="29"/>
      <c r="M6092" s="29"/>
      <c r="N6092" s="29"/>
      <c r="O6092" s="29"/>
      <c r="P6092" s="29"/>
      <c r="Q6092" s="29"/>
      <c r="R6092" s="29"/>
      <c r="S6092" s="29"/>
      <c r="T6092" s="29"/>
      <c r="U6092" s="29"/>
    </row>
    <row r="6093" spans="1:21" ht="13.5" customHeight="1" x14ac:dyDescent="0.25">
      <c r="A6093" s="39">
        <v>37214</v>
      </c>
      <c r="B6093" s="6"/>
      <c r="C6093" s="6"/>
      <c r="D6093" s="6"/>
      <c r="E6093" s="38">
        <v>9976.4599999999991</v>
      </c>
      <c r="F6093" s="29"/>
      <c r="G6093" s="29"/>
      <c r="H6093" s="29"/>
      <c r="I6093" s="29"/>
      <c r="J6093" s="29"/>
      <c r="K6093" s="29"/>
      <c r="L6093" s="29"/>
      <c r="M6093" s="29"/>
      <c r="N6093" s="29"/>
      <c r="O6093" s="29"/>
      <c r="P6093" s="29"/>
      <c r="Q6093" s="29"/>
      <c r="R6093" s="29"/>
      <c r="S6093" s="29"/>
      <c r="T6093" s="29"/>
      <c r="U6093" s="29"/>
    </row>
    <row r="6094" spans="1:21" ht="13.5" customHeight="1" x14ac:dyDescent="0.25">
      <c r="A6094" s="39">
        <v>37211</v>
      </c>
      <c r="B6094" s="6"/>
      <c r="C6094" s="6"/>
      <c r="D6094" s="6"/>
      <c r="E6094" s="38">
        <v>9866.99</v>
      </c>
      <c r="F6094" s="29"/>
      <c r="G6094" s="29"/>
      <c r="H6094" s="29"/>
      <c r="I6094" s="29"/>
      <c r="J6094" s="29"/>
      <c r="K6094" s="29"/>
      <c r="L6094" s="29"/>
      <c r="M6094" s="29"/>
      <c r="N6094" s="29"/>
      <c r="O6094" s="29"/>
      <c r="P6094" s="29"/>
      <c r="Q6094" s="29"/>
      <c r="R6094" s="29"/>
      <c r="S6094" s="29"/>
      <c r="T6094" s="29"/>
      <c r="U6094" s="29"/>
    </row>
    <row r="6095" spans="1:21" ht="13.5" customHeight="1" x14ac:dyDescent="0.25">
      <c r="A6095" s="39">
        <v>37210</v>
      </c>
      <c r="B6095" s="6"/>
      <c r="C6095" s="6"/>
      <c r="D6095" s="6"/>
      <c r="E6095" s="38">
        <v>9872.39</v>
      </c>
      <c r="F6095" s="29"/>
      <c r="G6095" s="29"/>
      <c r="H6095" s="29"/>
      <c r="I6095" s="29"/>
      <c r="J6095" s="29"/>
      <c r="K6095" s="29"/>
      <c r="L6095" s="29"/>
      <c r="M6095" s="29"/>
      <c r="N6095" s="29"/>
      <c r="O6095" s="29"/>
      <c r="P6095" s="29"/>
      <c r="Q6095" s="29"/>
      <c r="R6095" s="29"/>
      <c r="S6095" s="29"/>
      <c r="T6095" s="29"/>
      <c r="U6095" s="29"/>
    </row>
    <row r="6096" spans="1:21" ht="13.5" customHeight="1" x14ac:dyDescent="0.25">
      <c r="A6096" s="39">
        <v>37209</v>
      </c>
      <c r="B6096" s="6"/>
      <c r="C6096" s="6"/>
      <c r="D6096" s="6"/>
      <c r="E6096" s="38">
        <v>9823.61</v>
      </c>
      <c r="F6096" s="29"/>
      <c r="G6096" s="29"/>
      <c r="H6096" s="29"/>
      <c r="I6096" s="29"/>
      <c r="J6096" s="29"/>
      <c r="K6096" s="29"/>
      <c r="L6096" s="29"/>
      <c r="M6096" s="29"/>
      <c r="N6096" s="29"/>
      <c r="O6096" s="29"/>
      <c r="P6096" s="29"/>
      <c r="Q6096" s="29"/>
      <c r="R6096" s="29"/>
      <c r="S6096" s="29"/>
      <c r="T6096" s="29"/>
      <c r="U6096" s="29"/>
    </row>
    <row r="6097" spans="1:21" ht="13.5" customHeight="1" x14ac:dyDescent="0.25">
      <c r="A6097" s="39">
        <v>37208</v>
      </c>
      <c r="B6097" s="6"/>
      <c r="C6097" s="6"/>
      <c r="D6097" s="6"/>
      <c r="E6097" s="38">
        <v>9750.9500000000007</v>
      </c>
      <c r="F6097" s="29"/>
      <c r="G6097" s="29"/>
      <c r="H6097" s="29"/>
      <c r="I6097" s="29"/>
      <c r="J6097" s="29"/>
      <c r="K6097" s="29"/>
      <c r="L6097" s="29"/>
      <c r="M6097" s="29"/>
      <c r="N6097" s="29"/>
      <c r="O6097" s="29"/>
      <c r="P6097" s="29"/>
      <c r="Q6097" s="29"/>
      <c r="R6097" s="29"/>
      <c r="S6097" s="29"/>
      <c r="T6097" s="29"/>
      <c r="U6097" s="29"/>
    </row>
    <row r="6098" spans="1:21" ht="13.5" customHeight="1" x14ac:dyDescent="0.25">
      <c r="A6098" s="39">
        <v>37207</v>
      </c>
      <c r="B6098" s="6"/>
      <c r="C6098" s="6"/>
      <c r="D6098" s="6"/>
      <c r="E6098" s="38">
        <v>9554.3700000000008</v>
      </c>
      <c r="F6098" s="29"/>
      <c r="G6098" s="29"/>
      <c r="H6098" s="29"/>
      <c r="I6098" s="29"/>
      <c r="J6098" s="29"/>
      <c r="K6098" s="29"/>
      <c r="L6098" s="29"/>
      <c r="M6098" s="29"/>
      <c r="N6098" s="29"/>
      <c r="O6098" s="29"/>
      <c r="P6098" s="29"/>
      <c r="Q6098" s="29"/>
      <c r="R6098" s="29"/>
      <c r="S6098" s="29"/>
      <c r="T6098" s="29"/>
      <c r="U6098" s="29"/>
    </row>
    <row r="6099" spans="1:21" ht="13.5" customHeight="1" x14ac:dyDescent="0.25">
      <c r="A6099" s="39">
        <v>37204</v>
      </c>
      <c r="B6099" s="6"/>
      <c r="C6099" s="6"/>
      <c r="D6099" s="6"/>
      <c r="E6099" s="38">
        <v>9608</v>
      </c>
      <c r="F6099" s="29"/>
      <c r="G6099" s="29"/>
      <c r="H6099" s="29"/>
      <c r="I6099" s="29"/>
      <c r="J6099" s="29"/>
      <c r="K6099" s="29"/>
      <c r="L6099" s="29"/>
      <c r="M6099" s="29"/>
      <c r="N6099" s="29"/>
      <c r="O6099" s="29"/>
      <c r="P6099" s="29"/>
      <c r="Q6099" s="29"/>
      <c r="R6099" s="29"/>
      <c r="S6099" s="29"/>
      <c r="T6099" s="29"/>
      <c r="U6099" s="29"/>
    </row>
    <row r="6100" spans="1:21" ht="13.5" customHeight="1" x14ac:dyDescent="0.25">
      <c r="A6100" s="39">
        <v>37203</v>
      </c>
      <c r="B6100" s="6"/>
      <c r="C6100" s="6"/>
      <c r="D6100" s="6"/>
      <c r="E6100" s="38">
        <v>9587.52</v>
      </c>
      <c r="F6100" s="29"/>
      <c r="G6100" s="29"/>
      <c r="H6100" s="29"/>
      <c r="I6100" s="29"/>
      <c r="J6100" s="29"/>
      <c r="K6100" s="29"/>
      <c r="L6100" s="29"/>
      <c r="M6100" s="29"/>
      <c r="N6100" s="29"/>
      <c r="O6100" s="29"/>
      <c r="P6100" s="29"/>
      <c r="Q6100" s="29"/>
      <c r="R6100" s="29"/>
      <c r="S6100" s="29"/>
      <c r="T6100" s="29"/>
      <c r="U6100" s="29"/>
    </row>
    <row r="6101" spans="1:21" ht="13.5" customHeight="1" x14ac:dyDescent="0.25">
      <c r="A6101" s="39">
        <v>37202</v>
      </c>
      <c r="B6101" s="6"/>
      <c r="C6101" s="6"/>
      <c r="D6101" s="6"/>
      <c r="E6101" s="38">
        <v>9554.3700000000008</v>
      </c>
      <c r="F6101" s="29"/>
      <c r="G6101" s="29"/>
      <c r="H6101" s="29"/>
      <c r="I6101" s="29"/>
      <c r="J6101" s="29"/>
      <c r="K6101" s="29"/>
      <c r="L6101" s="29"/>
      <c r="M6101" s="29"/>
      <c r="N6101" s="29"/>
      <c r="O6101" s="29"/>
      <c r="P6101" s="29"/>
      <c r="Q6101" s="29"/>
      <c r="R6101" s="29"/>
      <c r="S6101" s="29"/>
      <c r="T6101" s="29"/>
      <c r="U6101" s="29"/>
    </row>
    <row r="6102" spans="1:21" ht="13.5" customHeight="1" x14ac:dyDescent="0.25">
      <c r="A6102" s="39">
        <v>37201</v>
      </c>
      <c r="B6102" s="6"/>
      <c r="C6102" s="6"/>
      <c r="D6102" s="6"/>
      <c r="E6102" s="38">
        <v>9591.1200000000008</v>
      </c>
      <c r="F6102" s="29"/>
      <c r="G6102" s="29"/>
      <c r="H6102" s="29"/>
      <c r="I6102" s="29"/>
      <c r="J6102" s="29"/>
      <c r="K6102" s="29"/>
      <c r="L6102" s="29"/>
      <c r="M6102" s="29"/>
      <c r="N6102" s="29"/>
      <c r="O6102" s="29"/>
      <c r="P6102" s="29"/>
      <c r="Q6102" s="29"/>
      <c r="R6102" s="29"/>
      <c r="S6102" s="29"/>
      <c r="T6102" s="29"/>
      <c r="U6102" s="29"/>
    </row>
    <row r="6103" spans="1:21" ht="13.5" customHeight="1" x14ac:dyDescent="0.25">
      <c r="A6103" s="39">
        <v>37200</v>
      </c>
      <c r="B6103" s="6"/>
      <c r="C6103" s="6"/>
      <c r="D6103" s="6"/>
      <c r="E6103" s="38">
        <v>9441.0300000000007</v>
      </c>
      <c r="F6103" s="29"/>
      <c r="G6103" s="29"/>
      <c r="H6103" s="29"/>
      <c r="I6103" s="29"/>
      <c r="J6103" s="29"/>
      <c r="K6103" s="29"/>
      <c r="L6103" s="29"/>
      <c r="M6103" s="29"/>
      <c r="N6103" s="29"/>
      <c r="O6103" s="29"/>
      <c r="P6103" s="29"/>
      <c r="Q6103" s="29"/>
      <c r="R6103" s="29"/>
      <c r="S6103" s="29"/>
      <c r="T6103" s="29"/>
      <c r="U6103" s="29"/>
    </row>
    <row r="6104" spans="1:21" ht="13.5" customHeight="1" x14ac:dyDescent="0.25">
      <c r="A6104" s="39">
        <v>37197</v>
      </c>
      <c r="B6104" s="6"/>
      <c r="C6104" s="6"/>
      <c r="D6104" s="6"/>
      <c r="E6104" s="38">
        <v>9323.5400000000009</v>
      </c>
      <c r="F6104" s="29"/>
      <c r="G6104" s="29"/>
      <c r="H6104" s="29"/>
      <c r="I6104" s="29"/>
      <c r="J6104" s="29"/>
      <c r="K6104" s="29"/>
      <c r="L6104" s="29"/>
      <c r="M6104" s="29"/>
      <c r="N6104" s="29"/>
      <c r="O6104" s="29"/>
      <c r="P6104" s="29"/>
      <c r="Q6104" s="29"/>
      <c r="R6104" s="29"/>
      <c r="S6104" s="29"/>
      <c r="T6104" s="29"/>
      <c r="U6104" s="29"/>
    </row>
    <row r="6105" spans="1:21" ht="13.5" customHeight="1" x14ac:dyDescent="0.25">
      <c r="A6105" s="39">
        <v>37196</v>
      </c>
      <c r="B6105" s="6"/>
      <c r="C6105" s="6"/>
      <c r="D6105" s="6"/>
      <c r="E6105" s="38">
        <v>9263.9</v>
      </c>
      <c r="F6105" s="29"/>
      <c r="G6105" s="29"/>
      <c r="H6105" s="29"/>
      <c r="I6105" s="29"/>
      <c r="J6105" s="29"/>
      <c r="K6105" s="29"/>
      <c r="L6105" s="29"/>
      <c r="M6105" s="29"/>
      <c r="N6105" s="29"/>
      <c r="O6105" s="29"/>
      <c r="P6105" s="29"/>
      <c r="Q6105" s="29"/>
      <c r="R6105" s="29"/>
      <c r="S6105" s="29"/>
      <c r="T6105" s="29"/>
      <c r="U6105" s="29"/>
    </row>
    <row r="6106" spans="1:21" ht="13.5" customHeight="1" x14ac:dyDescent="0.25">
      <c r="A6106" s="39">
        <v>37195</v>
      </c>
      <c r="B6106" s="6"/>
      <c r="C6106" s="6"/>
      <c r="D6106" s="6"/>
      <c r="E6106" s="38">
        <v>9075.14</v>
      </c>
      <c r="F6106" s="29"/>
      <c r="G6106" s="29"/>
      <c r="H6106" s="29"/>
      <c r="I6106" s="29"/>
      <c r="J6106" s="29"/>
      <c r="K6106" s="29"/>
      <c r="L6106" s="29"/>
      <c r="M6106" s="29"/>
      <c r="N6106" s="29"/>
      <c r="O6106" s="29"/>
      <c r="P6106" s="29"/>
      <c r="Q6106" s="29"/>
      <c r="R6106" s="29"/>
      <c r="S6106" s="29"/>
      <c r="T6106" s="29"/>
      <c r="U6106" s="29"/>
    </row>
    <row r="6107" spans="1:21" ht="13.5" customHeight="1" x14ac:dyDescent="0.25">
      <c r="A6107" s="39">
        <v>37194</v>
      </c>
      <c r="B6107" s="6"/>
      <c r="C6107" s="6"/>
      <c r="D6107" s="6"/>
      <c r="E6107" s="38">
        <v>9121.98</v>
      </c>
      <c r="F6107" s="29"/>
      <c r="G6107" s="29"/>
      <c r="H6107" s="29"/>
      <c r="I6107" s="29"/>
      <c r="J6107" s="29"/>
      <c r="K6107" s="29"/>
      <c r="L6107" s="29"/>
      <c r="M6107" s="29"/>
      <c r="N6107" s="29"/>
      <c r="O6107" s="29"/>
      <c r="P6107" s="29"/>
      <c r="Q6107" s="29"/>
      <c r="R6107" s="29"/>
      <c r="S6107" s="29"/>
      <c r="T6107" s="29"/>
      <c r="U6107" s="29"/>
    </row>
    <row r="6108" spans="1:21" ht="13.5" customHeight="1" x14ac:dyDescent="0.25">
      <c r="A6108" s="39">
        <v>37193</v>
      </c>
      <c r="B6108" s="6"/>
      <c r="C6108" s="6"/>
      <c r="D6108" s="6"/>
      <c r="E6108" s="38">
        <v>9269.5</v>
      </c>
      <c r="F6108" s="29"/>
      <c r="G6108" s="29"/>
      <c r="H6108" s="29"/>
      <c r="I6108" s="29"/>
      <c r="J6108" s="29"/>
      <c r="K6108" s="29"/>
      <c r="L6108" s="29"/>
      <c r="M6108" s="29"/>
      <c r="N6108" s="29"/>
      <c r="O6108" s="29"/>
      <c r="P6108" s="29"/>
      <c r="Q6108" s="29"/>
      <c r="R6108" s="29"/>
      <c r="S6108" s="29"/>
      <c r="T6108" s="29"/>
      <c r="U6108" s="29"/>
    </row>
    <row r="6109" spans="1:21" ht="13.5" customHeight="1" x14ac:dyDescent="0.25">
      <c r="A6109" s="39">
        <v>37190</v>
      </c>
      <c r="B6109" s="6"/>
      <c r="C6109" s="6"/>
      <c r="D6109" s="6"/>
      <c r="E6109" s="38">
        <v>9545.17</v>
      </c>
      <c r="F6109" s="29"/>
      <c r="G6109" s="29"/>
      <c r="H6109" s="29"/>
      <c r="I6109" s="29"/>
      <c r="J6109" s="29"/>
      <c r="K6109" s="29"/>
      <c r="L6109" s="29"/>
      <c r="M6109" s="29"/>
      <c r="N6109" s="29"/>
      <c r="O6109" s="29"/>
      <c r="P6109" s="29"/>
      <c r="Q6109" s="29"/>
      <c r="R6109" s="29"/>
      <c r="S6109" s="29"/>
      <c r="T6109" s="29"/>
      <c r="U6109" s="29"/>
    </row>
    <row r="6110" spans="1:21" ht="13.5" customHeight="1" x14ac:dyDescent="0.25">
      <c r="A6110" s="39">
        <v>37189</v>
      </c>
      <c r="B6110" s="6"/>
      <c r="C6110" s="6"/>
      <c r="D6110" s="6"/>
      <c r="E6110" s="38">
        <v>9462.9</v>
      </c>
      <c r="F6110" s="29"/>
      <c r="G6110" s="29"/>
      <c r="H6110" s="29"/>
      <c r="I6110" s="29"/>
      <c r="J6110" s="29"/>
      <c r="K6110" s="29"/>
      <c r="L6110" s="29"/>
      <c r="M6110" s="29"/>
      <c r="N6110" s="29"/>
      <c r="O6110" s="29"/>
      <c r="P6110" s="29"/>
      <c r="Q6110" s="29"/>
      <c r="R6110" s="29"/>
      <c r="S6110" s="29"/>
      <c r="T6110" s="29"/>
      <c r="U6110" s="29"/>
    </row>
    <row r="6111" spans="1:21" ht="13.5" customHeight="1" x14ac:dyDescent="0.25">
      <c r="A6111" s="39">
        <v>37188</v>
      </c>
      <c r="B6111" s="6"/>
      <c r="C6111" s="6"/>
      <c r="D6111" s="6"/>
      <c r="E6111" s="38">
        <v>9345.6200000000008</v>
      </c>
      <c r="F6111" s="29"/>
      <c r="G6111" s="29"/>
      <c r="H6111" s="29"/>
      <c r="I6111" s="29"/>
      <c r="J6111" s="29"/>
      <c r="K6111" s="29"/>
      <c r="L6111" s="29"/>
      <c r="M6111" s="29"/>
      <c r="N6111" s="29"/>
      <c r="O6111" s="29"/>
      <c r="P6111" s="29"/>
      <c r="Q6111" s="29"/>
      <c r="R6111" s="29"/>
      <c r="S6111" s="29"/>
      <c r="T6111" s="29"/>
      <c r="U6111" s="29"/>
    </row>
    <row r="6112" spans="1:21" ht="13.5" customHeight="1" x14ac:dyDescent="0.25">
      <c r="A6112" s="39">
        <v>37187</v>
      </c>
      <c r="B6112" s="6"/>
      <c r="C6112" s="6"/>
      <c r="D6112" s="6"/>
      <c r="E6112" s="38">
        <v>9340.08</v>
      </c>
      <c r="F6112" s="29"/>
      <c r="G6112" s="29"/>
      <c r="H6112" s="29"/>
      <c r="I6112" s="29"/>
      <c r="J6112" s="29"/>
      <c r="K6112" s="29"/>
      <c r="L6112" s="29"/>
      <c r="M6112" s="29"/>
      <c r="N6112" s="29"/>
      <c r="O6112" s="29"/>
      <c r="P6112" s="29"/>
      <c r="Q6112" s="29"/>
      <c r="R6112" s="29"/>
      <c r="S6112" s="29"/>
      <c r="T6112" s="29"/>
      <c r="U6112" s="29"/>
    </row>
    <row r="6113" spans="1:21" ht="13.5" customHeight="1" x14ac:dyDescent="0.25">
      <c r="A6113" s="39">
        <v>37186</v>
      </c>
      <c r="B6113" s="6"/>
      <c r="C6113" s="6"/>
      <c r="D6113" s="6"/>
      <c r="E6113" s="38">
        <v>9377.0300000000007</v>
      </c>
      <c r="F6113" s="29"/>
      <c r="G6113" s="29"/>
      <c r="H6113" s="29"/>
      <c r="I6113" s="29"/>
      <c r="J6113" s="29"/>
      <c r="K6113" s="29"/>
      <c r="L6113" s="29"/>
      <c r="M6113" s="29"/>
      <c r="N6113" s="29"/>
      <c r="O6113" s="29"/>
      <c r="P6113" s="29"/>
      <c r="Q6113" s="29"/>
      <c r="R6113" s="29"/>
      <c r="S6113" s="29"/>
      <c r="T6113" s="29"/>
      <c r="U6113" s="29"/>
    </row>
    <row r="6114" spans="1:21" ht="13.5" customHeight="1" x14ac:dyDescent="0.25">
      <c r="A6114" s="39">
        <v>37183</v>
      </c>
      <c r="B6114" s="6"/>
      <c r="C6114" s="6"/>
      <c r="D6114" s="6"/>
      <c r="E6114" s="38">
        <v>9204.11</v>
      </c>
      <c r="F6114" s="29"/>
      <c r="G6114" s="29"/>
      <c r="H6114" s="29"/>
      <c r="I6114" s="29"/>
      <c r="J6114" s="29"/>
      <c r="K6114" s="29"/>
      <c r="L6114" s="29"/>
      <c r="M6114" s="29"/>
      <c r="N6114" s="29"/>
      <c r="O6114" s="29"/>
      <c r="P6114" s="29"/>
      <c r="Q6114" s="29"/>
      <c r="R6114" s="29"/>
      <c r="S6114" s="29"/>
      <c r="T6114" s="29"/>
      <c r="U6114" s="29"/>
    </row>
    <row r="6115" spans="1:21" ht="13.5" customHeight="1" x14ac:dyDescent="0.25">
      <c r="A6115" s="39">
        <v>37182</v>
      </c>
      <c r="B6115" s="6"/>
      <c r="C6115" s="6"/>
      <c r="D6115" s="6"/>
      <c r="E6115" s="38">
        <v>9163.2199999999993</v>
      </c>
      <c r="F6115" s="29"/>
      <c r="G6115" s="29"/>
      <c r="H6115" s="29"/>
      <c r="I6115" s="29"/>
      <c r="J6115" s="29"/>
      <c r="K6115" s="29"/>
      <c r="L6115" s="29"/>
      <c r="M6115" s="29"/>
      <c r="N6115" s="29"/>
      <c r="O6115" s="29"/>
      <c r="P6115" s="29"/>
      <c r="Q6115" s="29"/>
      <c r="R6115" s="29"/>
      <c r="S6115" s="29"/>
      <c r="T6115" s="29"/>
      <c r="U6115" s="29"/>
    </row>
    <row r="6116" spans="1:21" ht="13.5" customHeight="1" x14ac:dyDescent="0.25">
      <c r="A6116" s="39">
        <v>37181</v>
      </c>
      <c r="B6116" s="6"/>
      <c r="C6116" s="6"/>
      <c r="D6116" s="6"/>
      <c r="E6116" s="38">
        <v>9232.9699999999993</v>
      </c>
      <c r="F6116" s="29"/>
      <c r="G6116" s="29"/>
      <c r="H6116" s="29"/>
      <c r="I6116" s="29"/>
      <c r="J6116" s="29"/>
      <c r="K6116" s="29"/>
      <c r="L6116" s="29"/>
      <c r="M6116" s="29"/>
      <c r="N6116" s="29"/>
      <c r="O6116" s="29"/>
      <c r="P6116" s="29"/>
      <c r="Q6116" s="29"/>
      <c r="R6116" s="29"/>
      <c r="S6116" s="29"/>
      <c r="T6116" s="29"/>
      <c r="U6116" s="29"/>
    </row>
    <row r="6117" spans="1:21" ht="13.5" customHeight="1" x14ac:dyDescent="0.25">
      <c r="A6117" s="39">
        <v>37180</v>
      </c>
      <c r="B6117" s="6"/>
      <c r="C6117" s="6"/>
      <c r="D6117" s="6"/>
      <c r="E6117" s="38">
        <v>9384.23</v>
      </c>
      <c r="F6117" s="29"/>
      <c r="G6117" s="29"/>
      <c r="H6117" s="29"/>
      <c r="I6117" s="29"/>
      <c r="J6117" s="29"/>
      <c r="K6117" s="29"/>
      <c r="L6117" s="29"/>
      <c r="M6117" s="29"/>
      <c r="N6117" s="29"/>
      <c r="O6117" s="29"/>
      <c r="P6117" s="29"/>
      <c r="Q6117" s="29"/>
      <c r="R6117" s="29"/>
      <c r="S6117" s="29"/>
      <c r="T6117" s="29"/>
      <c r="U6117" s="29"/>
    </row>
    <row r="6118" spans="1:21" ht="13.5" customHeight="1" x14ac:dyDescent="0.25">
      <c r="A6118" s="39">
        <v>37179</v>
      </c>
      <c r="B6118" s="6"/>
      <c r="C6118" s="6"/>
      <c r="D6118" s="6"/>
      <c r="E6118" s="38">
        <v>9347.6200000000008</v>
      </c>
      <c r="F6118" s="29"/>
      <c r="G6118" s="29"/>
      <c r="H6118" s="29"/>
      <c r="I6118" s="29"/>
      <c r="J6118" s="29"/>
      <c r="K6118" s="29"/>
      <c r="L6118" s="29"/>
      <c r="M6118" s="29"/>
      <c r="N6118" s="29"/>
      <c r="O6118" s="29"/>
      <c r="P6118" s="29"/>
      <c r="Q6118" s="29"/>
      <c r="R6118" s="29"/>
      <c r="S6118" s="29"/>
      <c r="T6118" s="29"/>
      <c r="U6118" s="29"/>
    </row>
    <row r="6119" spans="1:21" ht="13.5" customHeight="1" x14ac:dyDescent="0.25">
      <c r="A6119" s="39">
        <v>37176</v>
      </c>
      <c r="B6119" s="6"/>
      <c r="C6119" s="6"/>
      <c r="D6119" s="6"/>
      <c r="E6119" s="38">
        <v>9344.16</v>
      </c>
      <c r="F6119" s="29"/>
      <c r="G6119" s="29"/>
      <c r="H6119" s="29"/>
      <c r="I6119" s="29"/>
      <c r="J6119" s="29"/>
      <c r="K6119" s="29"/>
      <c r="L6119" s="29"/>
      <c r="M6119" s="29"/>
      <c r="N6119" s="29"/>
      <c r="O6119" s="29"/>
      <c r="P6119" s="29"/>
      <c r="Q6119" s="29"/>
      <c r="R6119" s="29"/>
      <c r="S6119" s="29"/>
      <c r="T6119" s="29"/>
      <c r="U6119" s="29"/>
    </row>
    <row r="6120" spans="1:21" ht="13.5" customHeight="1" x14ac:dyDescent="0.25">
      <c r="A6120" s="39">
        <v>37175</v>
      </c>
      <c r="B6120" s="6"/>
      <c r="C6120" s="6"/>
      <c r="D6120" s="6"/>
      <c r="E6120" s="38">
        <v>9410.4500000000007</v>
      </c>
      <c r="F6120" s="29"/>
      <c r="G6120" s="29"/>
      <c r="H6120" s="29"/>
      <c r="I6120" s="29"/>
      <c r="J6120" s="29"/>
      <c r="K6120" s="29"/>
      <c r="L6120" s="29"/>
      <c r="M6120" s="29"/>
      <c r="N6120" s="29"/>
      <c r="O6120" s="29"/>
      <c r="P6120" s="29"/>
      <c r="Q6120" s="29"/>
      <c r="R6120" s="29"/>
      <c r="S6120" s="29"/>
      <c r="T6120" s="29"/>
      <c r="U6120" s="29"/>
    </row>
    <row r="6121" spans="1:21" ht="13.5" customHeight="1" x14ac:dyDescent="0.25">
      <c r="A6121" s="39">
        <v>37174</v>
      </c>
      <c r="B6121" s="6"/>
      <c r="C6121" s="6"/>
      <c r="D6121" s="6"/>
      <c r="E6121" s="38">
        <v>9240.86</v>
      </c>
      <c r="F6121" s="29"/>
      <c r="G6121" s="29"/>
      <c r="H6121" s="29"/>
      <c r="I6121" s="29"/>
      <c r="J6121" s="29"/>
      <c r="K6121" s="29"/>
      <c r="L6121" s="29"/>
      <c r="M6121" s="29"/>
      <c r="N6121" s="29"/>
      <c r="O6121" s="29"/>
      <c r="P6121" s="29"/>
      <c r="Q6121" s="29"/>
      <c r="R6121" s="29"/>
      <c r="S6121" s="29"/>
      <c r="T6121" s="29"/>
      <c r="U6121" s="29"/>
    </row>
    <row r="6122" spans="1:21" ht="13.5" customHeight="1" x14ac:dyDescent="0.25">
      <c r="A6122" s="39">
        <v>37173</v>
      </c>
      <c r="B6122" s="6"/>
      <c r="C6122" s="6"/>
      <c r="D6122" s="6"/>
      <c r="E6122" s="38">
        <v>9052.44</v>
      </c>
      <c r="F6122" s="29"/>
      <c r="G6122" s="29"/>
      <c r="H6122" s="29"/>
      <c r="I6122" s="29"/>
      <c r="J6122" s="29"/>
      <c r="K6122" s="29"/>
      <c r="L6122" s="29"/>
      <c r="M6122" s="29"/>
      <c r="N6122" s="29"/>
      <c r="O6122" s="29"/>
      <c r="P6122" s="29"/>
      <c r="Q6122" s="29"/>
      <c r="R6122" s="29"/>
      <c r="S6122" s="29"/>
      <c r="T6122" s="29"/>
      <c r="U6122" s="29"/>
    </row>
    <row r="6123" spans="1:21" ht="13.5" customHeight="1" x14ac:dyDescent="0.25">
      <c r="A6123" s="39">
        <v>37172</v>
      </c>
      <c r="B6123" s="6"/>
      <c r="C6123" s="6"/>
      <c r="D6123" s="6"/>
      <c r="E6123" s="38">
        <v>9067.94</v>
      </c>
      <c r="F6123" s="29"/>
      <c r="G6123" s="29"/>
      <c r="H6123" s="29"/>
      <c r="I6123" s="29"/>
      <c r="J6123" s="29"/>
      <c r="K6123" s="29"/>
      <c r="L6123" s="29"/>
      <c r="M6123" s="29"/>
      <c r="N6123" s="29"/>
      <c r="O6123" s="29"/>
      <c r="P6123" s="29"/>
      <c r="Q6123" s="29"/>
      <c r="R6123" s="29"/>
      <c r="S6123" s="29"/>
      <c r="T6123" s="29"/>
      <c r="U6123" s="29"/>
    </row>
    <row r="6124" spans="1:21" ht="13.5" customHeight="1" x14ac:dyDescent="0.25">
      <c r="A6124" s="39">
        <v>37169</v>
      </c>
      <c r="B6124" s="6"/>
      <c r="C6124" s="6"/>
      <c r="D6124" s="6"/>
      <c r="E6124" s="38">
        <v>9119.77</v>
      </c>
      <c r="F6124" s="29"/>
      <c r="G6124" s="29"/>
      <c r="H6124" s="29"/>
      <c r="I6124" s="29"/>
      <c r="J6124" s="29"/>
      <c r="K6124" s="29"/>
      <c r="L6124" s="29"/>
      <c r="M6124" s="29"/>
      <c r="N6124" s="29"/>
      <c r="O6124" s="29"/>
      <c r="P6124" s="29"/>
      <c r="Q6124" s="29"/>
      <c r="R6124" s="29"/>
      <c r="S6124" s="29"/>
      <c r="T6124" s="29"/>
      <c r="U6124" s="29"/>
    </row>
    <row r="6125" spans="1:21" ht="13.5" customHeight="1" x14ac:dyDescent="0.25">
      <c r="A6125" s="39">
        <v>37168</v>
      </c>
      <c r="B6125" s="6"/>
      <c r="C6125" s="6"/>
      <c r="D6125" s="6"/>
      <c r="E6125" s="38">
        <v>9060.8799999999992</v>
      </c>
      <c r="F6125" s="29"/>
      <c r="G6125" s="29"/>
      <c r="H6125" s="29"/>
      <c r="I6125" s="29"/>
      <c r="J6125" s="29"/>
      <c r="K6125" s="29"/>
      <c r="L6125" s="29"/>
      <c r="M6125" s="29"/>
      <c r="N6125" s="29"/>
      <c r="O6125" s="29"/>
      <c r="P6125" s="29"/>
      <c r="Q6125" s="29"/>
      <c r="R6125" s="29"/>
      <c r="S6125" s="29"/>
      <c r="T6125" s="29"/>
      <c r="U6125" s="29"/>
    </row>
    <row r="6126" spans="1:21" ht="13.5" customHeight="1" x14ac:dyDescent="0.25">
      <c r="A6126" s="39">
        <v>37167</v>
      </c>
      <c r="B6126" s="6"/>
      <c r="C6126" s="6"/>
      <c r="D6126" s="6"/>
      <c r="E6126" s="38">
        <v>9123.7800000000007</v>
      </c>
      <c r="F6126" s="29"/>
      <c r="G6126" s="29"/>
      <c r="H6126" s="29"/>
      <c r="I6126" s="29"/>
      <c r="J6126" s="29"/>
      <c r="K6126" s="29"/>
      <c r="L6126" s="29"/>
      <c r="M6126" s="29"/>
      <c r="N6126" s="29"/>
      <c r="O6126" s="29"/>
      <c r="P6126" s="29"/>
      <c r="Q6126" s="29"/>
      <c r="R6126" s="29"/>
      <c r="S6126" s="29"/>
      <c r="T6126" s="29"/>
      <c r="U6126" s="29"/>
    </row>
    <row r="6127" spans="1:21" ht="13.5" customHeight="1" x14ac:dyDescent="0.25">
      <c r="A6127" s="39">
        <v>37166</v>
      </c>
      <c r="B6127" s="6"/>
      <c r="C6127" s="6"/>
      <c r="D6127" s="6"/>
      <c r="E6127" s="38">
        <v>8950.59</v>
      </c>
      <c r="F6127" s="29"/>
      <c r="G6127" s="29"/>
      <c r="H6127" s="29"/>
      <c r="I6127" s="29"/>
      <c r="J6127" s="29"/>
      <c r="K6127" s="29"/>
      <c r="L6127" s="29"/>
      <c r="M6127" s="29"/>
      <c r="N6127" s="29"/>
      <c r="O6127" s="29"/>
      <c r="P6127" s="29"/>
      <c r="Q6127" s="29"/>
      <c r="R6127" s="29"/>
      <c r="S6127" s="29"/>
      <c r="T6127" s="29"/>
      <c r="U6127" s="29"/>
    </row>
    <row r="6128" spans="1:21" ht="13.5" customHeight="1" x14ac:dyDescent="0.25">
      <c r="A6128" s="39">
        <v>37165</v>
      </c>
      <c r="B6128" s="6"/>
      <c r="C6128" s="6"/>
      <c r="D6128" s="6"/>
      <c r="E6128" s="38">
        <v>8836.83</v>
      </c>
      <c r="F6128" s="29"/>
      <c r="G6128" s="29"/>
      <c r="H6128" s="29"/>
      <c r="I6128" s="29"/>
      <c r="J6128" s="29"/>
      <c r="K6128" s="29"/>
      <c r="L6128" s="29"/>
      <c r="M6128" s="29"/>
      <c r="N6128" s="29"/>
      <c r="O6128" s="29"/>
      <c r="P6128" s="29"/>
      <c r="Q6128" s="29"/>
      <c r="R6128" s="29"/>
      <c r="S6128" s="29"/>
      <c r="T6128" s="29"/>
      <c r="U6128" s="29"/>
    </row>
    <row r="6129" spans="1:21" ht="13.5" customHeight="1" x14ac:dyDescent="0.25">
      <c r="A6129" s="39">
        <v>37162</v>
      </c>
      <c r="B6129" s="6"/>
      <c r="C6129" s="6"/>
      <c r="D6129" s="6"/>
      <c r="E6129" s="38">
        <v>8847.56</v>
      </c>
      <c r="F6129" s="29"/>
      <c r="G6129" s="29"/>
      <c r="H6129" s="29"/>
      <c r="I6129" s="29"/>
      <c r="J6129" s="29"/>
      <c r="K6129" s="29"/>
      <c r="L6129" s="29"/>
      <c r="M6129" s="29"/>
      <c r="N6129" s="29"/>
      <c r="O6129" s="29"/>
      <c r="P6129" s="29"/>
      <c r="Q6129" s="29"/>
      <c r="R6129" s="29"/>
      <c r="S6129" s="29"/>
      <c r="T6129" s="29"/>
      <c r="U6129" s="29"/>
    </row>
    <row r="6130" spans="1:21" ht="13.5" customHeight="1" x14ac:dyDescent="0.25">
      <c r="A6130" s="39">
        <v>37161</v>
      </c>
      <c r="B6130" s="6"/>
      <c r="C6130" s="6"/>
      <c r="D6130" s="6"/>
      <c r="E6130" s="38">
        <v>8681.42</v>
      </c>
      <c r="F6130" s="29"/>
      <c r="G6130" s="29"/>
      <c r="H6130" s="29"/>
      <c r="I6130" s="29"/>
      <c r="J6130" s="29"/>
      <c r="K6130" s="29"/>
      <c r="L6130" s="29"/>
      <c r="M6130" s="29"/>
      <c r="N6130" s="29"/>
      <c r="O6130" s="29"/>
      <c r="P6130" s="29"/>
      <c r="Q6130" s="29"/>
      <c r="R6130" s="29"/>
      <c r="S6130" s="29"/>
      <c r="T6130" s="29"/>
      <c r="U6130" s="29"/>
    </row>
    <row r="6131" spans="1:21" ht="13.5" customHeight="1" x14ac:dyDescent="0.25">
      <c r="A6131" s="39">
        <v>37160</v>
      </c>
      <c r="B6131" s="6"/>
      <c r="C6131" s="6"/>
      <c r="D6131" s="6"/>
      <c r="E6131" s="38">
        <v>8567.39</v>
      </c>
      <c r="F6131" s="29"/>
      <c r="G6131" s="29"/>
      <c r="H6131" s="29"/>
      <c r="I6131" s="29"/>
      <c r="J6131" s="29"/>
      <c r="K6131" s="29"/>
      <c r="L6131" s="29"/>
      <c r="M6131" s="29"/>
      <c r="N6131" s="29"/>
      <c r="O6131" s="29"/>
      <c r="P6131" s="29"/>
      <c r="Q6131" s="29"/>
      <c r="R6131" s="29"/>
      <c r="S6131" s="29"/>
      <c r="T6131" s="29"/>
      <c r="U6131" s="29"/>
    </row>
    <row r="6132" spans="1:21" ht="13.5" customHeight="1" x14ac:dyDescent="0.25">
      <c r="A6132" s="39">
        <v>37159</v>
      </c>
      <c r="B6132" s="6"/>
      <c r="C6132" s="6"/>
      <c r="D6132" s="6"/>
      <c r="E6132" s="38">
        <v>8659.9699999999993</v>
      </c>
      <c r="F6132" s="29"/>
      <c r="G6132" s="29"/>
      <c r="H6132" s="29"/>
      <c r="I6132" s="29"/>
      <c r="J6132" s="29"/>
      <c r="K6132" s="29"/>
      <c r="L6132" s="29"/>
      <c r="M6132" s="29"/>
      <c r="N6132" s="29"/>
      <c r="O6132" s="29"/>
      <c r="P6132" s="29"/>
      <c r="Q6132" s="29"/>
      <c r="R6132" s="29"/>
      <c r="S6132" s="29"/>
      <c r="T6132" s="29"/>
      <c r="U6132" s="29"/>
    </row>
    <row r="6133" spans="1:21" ht="13.5" customHeight="1" x14ac:dyDescent="0.25">
      <c r="A6133" s="39">
        <v>37158</v>
      </c>
      <c r="B6133" s="6"/>
      <c r="C6133" s="6"/>
      <c r="D6133" s="6"/>
      <c r="E6133" s="38">
        <v>8603.86</v>
      </c>
      <c r="F6133" s="29"/>
      <c r="G6133" s="29"/>
      <c r="H6133" s="29"/>
      <c r="I6133" s="29"/>
      <c r="J6133" s="29"/>
      <c r="K6133" s="29"/>
      <c r="L6133" s="29"/>
      <c r="M6133" s="29"/>
      <c r="N6133" s="29"/>
      <c r="O6133" s="29"/>
      <c r="P6133" s="29"/>
      <c r="Q6133" s="29"/>
      <c r="R6133" s="29"/>
      <c r="S6133" s="29"/>
      <c r="T6133" s="29"/>
      <c r="U6133" s="29"/>
    </row>
    <row r="6134" spans="1:21" ht="13.5" customHeight="1" x14ac:dyDescent="0.25">
      <c r="A6134" s="39">
        <v>37155</v>
      </c>
      <c r="B6134" s="6"/>
      <c r="C6134" s="6"/>
      <c r="D6134" s="6"/>
      <c r="E6134" s="38">
        <v>8235.81</v>
      </c>
      <c r="F6134" s="29"/>
      <c r="G6134" s="29"/>
      <c r="H6134" s="29"/>
      <c r="I6134" s="29"/>
      <c r="J6134" s="29"/>
      <c r="K6134" s="29"/>
      <c r="L6134" s="29"/>
      <c r="M6134" s="29"/>
      <c r="N6134" s="29"/>
      <c r="O6134" s="29"/>
      <c r="P6134" s="29"/>
      <c r="Q6134" s="29"/>
      <c r="R6134" s="29"/>
      <c r="S6134" s="29"/>
      <c r="T6134" s="29"/>
      <c r="U6134" s="29"/>
    </row>
    <row r="6135" spans="1:21" ht="13.5" customHeight="1" x14ac:dyDescent="0.25">
      <c r="A6135" s="39">
        <v>37154</v>
      </c>
      <c r="B6135" s="6"/>
      <c r="C6135" s="6"/>
      <c r="D6135" s="6"/>
      <c r="E6135" s="38">
        <v>8376.2099999999991</v>
      </c>
      <c r="F6135" s="29"/>
      <c r="G6135" s="29"/>
      <c r="H6135" s="29"/>
      <c r="I6135" s="29"/>
      <c r="J6135" s="29"/>
      <c r="K6135" s="29"/>
      <c r="L6135" s="29"/>
      <c r="M6135" s="29"/>
      <c r="N6135" s="29"/>
      <c r="O6135" s="29"/>
      <c r="P6135" s="29"/>
      <c r="Q6135" s="29"/>
      <c r="R6135" s="29"/>
      <c r="S6135" s="29"/>
      <c r="T6135" s="29"/>
      <c r="U6135" s="29"/>
    </row>
    <row r="6136" spans="1:21" ht="13.5" customHeight="1" x14ac:dyDescent="0.25">
      <c r="A6136" s="39">
        <v>37153</v>
      </c>
      <c r="B6136" s="6"/>
      <c r="C6136" s="6"/>
      <c r="D6136" s="6"/>
      <c r="E6136" s="38">
        <v>8759.1299999999992</v>
      </c>
      <c r="F6136" s="29"/>
      <c r="G6136" s="29"/>
      <c r="H6136" s="29"/>
      <c r="I6136" s="29"/>
      <c r="J6136" s="29"/>
      <c r="K6136" s="29"/>
      <c r="L6136" s="29"/>
      <c r="M6136" s="29"/>
      <c r="N6136" s="29"/>
      <c r="O6136" s="29"/>
      <c r="P6136" s="29"/>
      <c r="Q6136" s="29"/>
      <c r="R6136" s="29"/>
      <c r="S6136" s="29"/>
      <c r="T6136" s="29"/>
      <c r="U6136" s="29"/>
    </row>
    <row r="6137" spans="1:21" ht="13.5" customHeight="1" x14ac:dyDescent="0.25">
      <c r="A6137" s="39">
        <v>37152</v>
      </c>
      <c r="B6137" s="6"/>
      <c r="C6137" s="6"/>
      <c r="D6137" s="6"/>
      <c r="E6137" s="38">
        <v>8903.4</v>
      </c>
      <c r="F6137" s="29"/>
      <c r="G6137" s="29"/>
      <c r="H6137" s="29"/>
      <c r="I6137" s="29"/>
      <c r="J6137" s="29"/>
      <c r="K6137" s="29"/>
      <c r="L6137" s="29"/>
      <c r="M6137" s="29"/>
      <c r="N6137" s="29"/>
      <c r="O6137" s="29"/>
      <c r="P6137" s="29"/>
      <c r="Q6137" s="29"/>
      <c r="R6137" s="29"/>
      <c r="S6137" s="29"/>
      <c r="T6137" s="29"/>
      <c r="U6137" s="29"/>
    </row>
    <row r="6138" spans="1:21" ht="13.5" customHeight="1" x14ac:dyDescent="0.25">
      <c r="A6138" s="39">
        <v>37151</v>
      </c>
      <c r="B6138" s="6"/>
      <c r="C6138" s="6"/>
      <c r="D6138" s="6"/>
      <c r="E6138" s="38">
        <v>8920.7000000000007</v>
      </c>
      <c r="F6138" s="29"/>
      <c r="G6138" s="29"/>
      <c r="H6138" s="29"/>
      <c r="I6138" s="29"/>
      <c r="J6138" s="29"/>
      <c r="K6138" s="29"/>
      <c r="L6138" s="29"/>
      <c r="M6138" s="29"/>
      <c r="N6138" s="29"/>
      <c r="O6138" s="29"/>
      <c r="P6138" s="29"/>
      <c r="Q6138" s="29"/>
      <c r="R6138" s="29"/>
      <c r="S6138" s="29"/>
      <c r="T6138" s="29"/>
      <c r="U6138" s="29"/>
    </row>
    <row r="6139" spans="1:21" ht="13.5" customHeight="1" x14ac:dyDescent="0.25">
      <c r="A6139" s="39">
        <v>37144</v>
      </c>
      <c r="B6139" s="6"/>
      <c r="C6139" s="6"/>
      <c r="D6139" s="6"/>
      <c r="E6139" s="38">
        <v>9605.51</v>
      </c>
      <c r="F6139" s="29"/>
      <c r="G6139" s="29"/>
      <c r="H6139" s="29"/>
      <c r="I6139" s="29"/>
      <c r="J6139" s="29"/>
      <c r="K6139" s="29"/>
      <c r="L6139" s="29"/>
      <c r="M6139" s="29"/>
      <c r="N6139" s="29"/>
      <c r="O6139" s="29"/>
      <c r="P6139" s="29"/>
      <c r="Q6139" s="29"/>
      <c r="R6139" s="29"/>
      <c r="S6139" s="29"/>
      <c r="T6139" s="29"/>
      <c r="U6139" s="29"/>
    </row>
    <row r="6140" spans="1:21" ht="13.5" customHeight="1" x14ac:dyDescent="0.25">
      <c r="A6140" s="39">
        <v>37141</v>
      </c>
      <c r="B6140" s="6"/>
      <c r="C6140" s="6"/>
      <c r="D6140" s="6"/>
      <c r="E6140" s="38">
        <v>9605.85</v>
      </c>
      <c r="F6140" s="29"/>
      <c r="G6140" s="29"/>
      <c r="H6140" s="29"/>
      <c r="I6140" s="29"/>
      <c r="J6140" s="29"/>
      <c r="K6140" s="29"/>
      <c r="L6140" s="29"/>
      <c r="M6140" s="29"/>
      <c r="N6140" s="29"/>
      <c r="O6140" s="29"/>
      <c r="P6140" s="29"/>
      <c r="Q6140" s="29"/>
      <c r="R6140" s="29"/>
      <c r="S6140" s="29"/>
      <c r="T6140" s="29"/>
      <c r="U6140" s="29"/>
    </row>
    <row r="6141" spans="1:21" ht="13.5" customHeight="1" x14ac:dyDescent="0.25">
      <c r="A6141" s="39">
        <v>37140</v>
      </c>
      <c r="B6141" s="6"/>
      <c r="C6141" s="6"/>
      <c r="D6141" s="6"/>
      <c r="E6141" s="38">
        <v>9840.84</v>
      </c>
      <c r="F6141" s="29"/>
      <c r="G6141" s="29"/>
      <c r="H6141" s="29"/>
      <c r="I6141" s="29"/>
      <c r="J6141" s="29"/>
      <c r="K6141" s="29"/>
      <c r="L6141" s="29"/>
      <c r="M6141" s="29"/>
      <c r="N6141" s="29"/>
      <c r="O6141" s="29"/>
      <c r="P6141" s="29"/>
      <c r="Q6141" s="29"/>
      <c r="R6141" s="29"/>
      <c r="S6141" s="29"/>
      <c r="T6141" s="29"/>
      <c r="U6141" s="29"/>
    </row>
    <row r="6142" spans="1:21" ht="13.5" customHeight="1" x14ac:dyDescent="0.25">
      <c r="A6142" s="39">
        <v>37139</v>
      </c>
      <c r="B6142" s="6"/>
      <c r="C6142" s="6"/>
      <c r="D6142" s="6"/>
      <c r="E6142" s="38">
        <v>10033.27</v>
      </c>
      <c r="F6142" s="29"/>
      <c r="G6142" s="29"/>
      <c r="H6142" s="29"/>
      <c r="I6142" s="29"/>
      <c r="J6142" s="29"/>
      <c r="K6142" s="29"/>
      <c r="L6142" s="29"/>
      <c r="M6142" s="29"/>
      <c r="N6142" s="29"/>
      <c r="O6142" s="29"/>
      <c r="P6142" s="29"/>
      <c r="Q6142" s="29"/>
      <c r="R6142" s="29"/>
      <c r="S6142" s="29"/>
      <c r="T6142" s="29"/>
      <c r="U6142" s="29"/>
    </row>
    <row r="6143" spans="1:21" ht="13.5" customHeight="1" x14ac:dyDescent="0.25">
      <c r="A6143" s="39">
        <v>37138</v>
      </c>
      <c r="B6143" s="6"/>
      <c r="C6143" s="6"/>
      <c r="D6143" s="6"/>
      <c r="E6143" s="38">
        <v>9997.49</v>
      </c>
      <c r="F6143" s="29"/>
      <c r="G6143" s="29"/>
      <c r="H6143" s="29"/>
      <c r="I6143" s="29"/>
      <c r="J6143" s="29"/>
      <c r="K6143" s="29"/>
      <c r="L6143" s="29"/>
      <c r="M6143" s="29"/>
      <c r="N6143" s="29"/>
      <c r="O6143" s="29"/>
      <c r="P6143" s="29"/>
      <c r="Q6143" s="29"/>
      <c r="R6143" s="29"/>
      <c r="S6143" s="29"/>
      <c r="T6143" s="29"/>
      <c r="U6143" s="29"/>
    </row>
    <row r="6144" spans="1:21" ht="13.5" customHeight="1" x14ac:dyDescent="0.25">
      <c r="A6144" s="39">
        <v>37134</v>
      </c>
      <c r="B6144" s="6"/>
      <c r="C6144" s="6"/>
      <c r="D6144" s="6"/>
      <c r="E6144" s="38">
        <v>9949.75</v>
      </c>
      <c r="F6144" s="29"/>
      <c r="G6144" s="29"/>
      <c r="H6144" s="29"/>
      <c r="I6144" s="29"/>
      <c r="J6144" s="29"/>
      <c r="K6144" s="29"/>
      <c r="L6144" s="29"/>
      <c r="M6144" s="29"/>
      <c r="N6144" s="29"/>
      <c r="O6144" s="29"/>
      <c r="P6144" s="29"/>
      <c r="Q6144" s="29"/>
      <c r="R6144" s="29"/>
      <c r="S6144" s="29"/>
      <c r="T6144" s="29"/>
      <c r="U6144" s="29"/>
    </row>
    <row r="6145" spans="1:21" ht="13.5" customHeight="1" x14ac:dyDescent="0.25">
      <c r="A6145" s="39">
        <v>37133</v>
      </c>
      <c r="B6145" s="6"/>
      <c r="C6145" s="6"/>
      <c r="D6145" s="6"/>
      <c r="E6145" s="38">
        <v>9919.58</v>
      </c>
      <c r="F6145" s="29"/>
      <c r="G6145" s="29"/>
      <c r="H6145" s="29"/>
      <c r="I6145" s="29"/>
      <c r="J6145" s="29"/>
      <c r="K6145" s="29"/>
      <c r="L6145" s="29"/>
      <c r="M6145" s="29"/>
      <c r="N6145" s="29"/>
      <c r="O6145" s="29"/>
      <c r="P6145" s="29"/>
      <c r="Q6145" s="29"/>
      <c r="R6145" s="29"/>
      <c r="S6145" s="29"/>
      <c r="T6145" s="29"/>
      <c r="U6145" s="29"/>
    </row>
    <row r="6146" spans="1:21" ht="13.5" customHeight="1" x14ac:dyDescent="0.25">
      <c r="A6146" s="39">
        <v>37132</v>
      </c>
      <c r="B6146" s="6"/>
      <c r="C6146" s="6"/>
      <c r="D6146" s="6"/>
      <c r="E6146" s="38">
        <v>10090.9</v>
      </c>
      <c r="F6146" s="29"/>
      <c r="G6146" s="29"/>
      <c r="H6146" s="29"/>
      <c r="I6146" s="29"/>
      <c r="J6146" s="29"/>
      <c r="K6146" s="29"/>
      <c r="L6146" s="29"/>
      <c r="M6146" s="29"/>
      <c r="N6146" s="29"/>
      <c r="O6146" s="29"/>
      <c r="P6146" s="29"/>
      <c r="Q6146" s="29"/>
      <c r="R6146" s="29"/>
      <c r="S6146" s="29"/>
      <c r="T6146" s="29"/>
      <c r="U6146" s="29"/>
    </row>
    <row r="6147" spans="1:21" ht="13.5" customHeight="1" x14ac:dyDescent="0.25">
      <c r="A6147" s="39">
        <v>37131</v>
      </c>
      <c r="B6147" s="6"/>
      <c r="C6147" s="6"/>
      <c r="D6147" s="6"/>
      <c r="E6147" s="38">
        <v>10222.030000000001</v>
      </c>
      <c r="F6147" s="29"/>
      <c r="G6147" s="29"/>
      <c r="H6147" s="29"/>
      <c r="I6147" s="29"/>
      <c r="J6147" s="29"/>
      <c r="K6147" s="29"/>
      <c r="L6147" s="29"/>
      <c r="M6147" s="29"/>
      <c r="N6147" s="29"/>
      <c r="O6147" s="29"/>
      <c r="P6147" s="29"/>
      <c r="Q6147" s="29"/>
      <c r="R6147" s="29"/>
      <c r="S6147" s="29"/>
      <c r="T6147" s="29"/>
      <c r="U6147" s="29"/>
    </row>
    <row r="6148" spans="1:21" ht="13.5" customHeight="1" x14ac:dyDescent="0.25">
      <c r="A6148" s="39">
        <v>37130</v>
      </c>
      <c r="B6148" s="6"/>
      <c r="C6148" s="6"/>
      <c r="D6148" s="6"/>
      <c r="E6148" s="38">
        <v>10382.35</v>
      </c>
      <c r="F6148" s="29"/>
      <c r="G6148" s="29"/>
      <c r="H6148" s="29"/>
      <c r="I6148" s="29"/>
      <c r="J6148" s="29"/>
      <c r="K6148" s="29"/>
      <c r="L6148" s="29"/>
      <c r="M6148" s="29"/>
      <c r="N6148" s="29"/>
      <c r="O6148" s="29"/>
      <c r="P6148" s="29"/>
      <c r="Q6148" s="29"/>
      <c r="R6148" s="29"/>
      <c r="S6148" s="29"/>
      <c r="T6148" s="29"/>
      <c r="U6148" s="29"/>
    </row>
    <row r="6149" spans="1:21" ht="13.5" customHeight="1" x14ac:dyDescent="0.25">
      <c r="A6149" s="39">
        <v>37127</v>
      </c>
      <c r="B6149" s="6"/>
      <c r="C6149" s="6"/>
      <c r="D6149" s="6"/>
      <c r="E6149" s="38">
        <v>10423.17</v>
      </c>
      <c r="F6149" s="29"/>
      <c r="G6149" s="29"/>
      <c r="H6149" s="29"/>
      <c r="I6149" s="29"/>
      <c r="J6149" s="29"/>
      <c r="K6149" s="29"/>
      <c r="L6149" s="29"/>
      <c r="M6149" s="29"/>
      <c r="N6149" s="29"/>
      <c r="O6149" s="29"/>
      <c r="P6149" s="29"/>
      <c r="Q6149" s="29"/>
      <c r="R6149" s="29"/>
      <c r="S6149" s="29"/>
      <c r="T6149" s="29"/>
      <c r="U6149" s="29"/>
    </row>
    <row r="6150" spans="1:21" ht="13.5" customHeight="1" x14ac:dyDescent="0.25">
      <c r="A6150" s="39">
        <v>37126</v>
      </c>
      <c r="B6150" s="6"/>
      <c r="C6150" s="6"/>
      <c r="D6150" s="6"/>
      <c r="E6150" s="38">
        <v>10229.15</v>
      </c>
      <c r="F6150" s="29"/>
      <c r="G6150" s="29"/>
      <c r="H6150" s="29"/>
      <c r="I6150" s="29"/>
      <c r="J6150" s="29"/>
      <c r="K6150" s="29"/>
      <c r="L6150" s="29"/>
      <c r="M6150" s="29"/>
      <c r="N6150" s="29"/>
      <c r="O6150" s="29"/>
      <c r="P6150" s="29"/>
      <c r="Q6150" s="29"/>
      <c r="R6150" s="29"/>
      <c r="S6150" s="29"/>
      <c r="T6150" s="29"/>
      <c r="U6150" s="29"/>
    </row>
    <row r="6151" spans="1:21" ht="13.5" customHeight="1" x14ac:dyDescent="0.25">
      <c r="A6151" s="39">
        <v>37125</v>
      </c>
      <c r="B6151" s="6"/>
      <c r="C6151" s="6"/>
      <c r="D6151" s="6"/>
      <c r="E6151" s="38">
        <v>10276.9</v>
      </c>
      <c r="F6151" s="29"/>
      <c r="G6151" s="29"/>
      <c r="H6151" s="29"/>
      <c r="I6151" s="29"/>
      <c r="J6151" s="29"/>
      <c r="K6151" s="29"/>
      <c r="L6151" s="29"/>
      <c r="M6151" s="29"/>
      <c r="N6151" s="29"/>
      <c r="O6151" s="29"/>
      <c r="P6151" s="29"/>
      <c r="Q6151" s="29"/>
      <c r="R6151" s="29"/>
      <c r="S6151" s="29"/>
      <c r="T6151" s="29"/>
      <c r="U6151" s="29"/>
    </row>
    <row r="6152" spans="1:21" ht="13.5" customHeight="1" x14ac:dyDescent="0.25">
      <c r="A6152" s="39">
        <v>37124</v>
      </c>
      <c r="B6152" s="6"/>
      <c r="C6152" s="6"/>
      <c r="D6152" s="6"/>
      <c r="E6152" s="38">
        <v>10174.14</v>
      </c>
      <c r="F6152" s="29"/>
      <c r="G6152" s="29"/>
      <c r="H6152" s="29"/>
      <c r="I6152" s="29"/>
      <c r="J6152" s="29"/>
      <c r="K6152" s="29"/>
      <c r="L6152" s="29"/>
      <c r="M6152" s="29"/>
      <c r="N6152" s="29"/>
      <c r="O6152" s="29"/>
      <c r="P6152" s="29"/>
      <c r="Q6152" s="29"/>
      <c r="R6152" s="29"/>
      <c r="S6152" s="29"/>
      <c r="T6152" s="29"/>
      <c r="U6152" s="29"/>
    </row>
    <row r="6153" spans="1:21" ht="13.5" customHeight="1" x14ac:dyDescent="0.25">
      <c r="A6153" s="39">
        <v>37123</v>
      </c>
      <c r="B6153" s="6"/>
      <c r="C6153" s="6"/>
      <c r="D6153" s="6"/>
      <c r="E6153" s="38">
        <v>10320.07</v>
      </c>
      <c r="F6153" s="29"/>
      <c r="G6153" s="29"/>
      <c r="H6153" s="29"/>
      <c r="I6153" s="29"/>
      <c r="J6153" s="29"/>
      <c r="K6153" s="29"/>
      <c r="L6153" s="29"/>
      <c r="M6153" s="29"/>
      <c r="N6153" s="29"/>
      <c r="O6153" s="29"/>
      <c r="P6153" s="29"/>
      <c r="Q6153" s="29"/>
      <c r="R6153" s="29"/>
      <c r="S6153" s="29"/>
      <c r="T6153" s="29"/>
      <c r="U6153" s="29"/>
    </row>
    <row r="6154" spans="1:21" ht="13.5" customHeight="1" x14ac:dyDescent="0.25">
      <c r="A6154" s="39">
        <v>37120</v>
      </c>
      <c r="B6154" s="6"/>
      <c r="C6154" s="6"/>
      <c r="D6154" s="6"/>
      <c r="E6154" s="38">
        <v>10240.780000000001</v>
      </c>
      <c r="F6154" s="29"/>
      <c r="G6154" s="29"/>
      <c r="H6154" s="29"/>
      <c r="I6154" s="29"/>
      <c r="J6154" s="29"/>
      <c r="K6154" s="29"/>
      <c r="L6154" s="29"/>
      <c r="M6154" s="29"/>
      <c r="N6154" s="29"/>
      <c r="O6154" s="29"/>
      <c r="P6154" s="29"/>
      <c r="Q6154" s="29"/>
      <c r="R6154" s="29"/>
      <c r="S6154" s="29"/>
      <c r="T6154" s="29"/>
      <c r="U6154" s="29"/>
    </row>
    <row r="6155" spans="1:21" ht="13.5" customHeight="1" x14ac:dyDescent="0.25">
      <c r="A6155" s="39">
        <v>37119</v>
      </c>
      <c r="B6155" s="6"/>
      <c r="C6155" s="6"/>
      <c r="D6155" s="6"/>
      <c r="E6155" s="38">
        <v>10392.52</v>
      </c>
      <c r="F6155" s="29"/>
      <c r="G6155" s="29"/>
      <c r="H6155" s="29"/>
      <c r="I6155" s="29"/>
      <c r="J6155" s="29"/>
      <c r="K6155" s="29"/>
      <c r="L6155" s="29"/>
      <c r="M6155" s="29"/>
      <c r="N6155" s="29"/>
      <c r="O6155" s="29"/>
      <c r="P6155" s="29"/>
      <c r="Q6155" s="29"/>
      <c r="R6155" s="29"/>
      <c r="S6155" s="29"/>
      <c r="T6155" s="29"/>
      <c r="U6155" s="29"/>
    </row>
    <row r="6156" spans="1:21" ht="13.5" customHeight="1" x14ac:dyDescent="0.25">
      <c r="A6156" s="39">
        <v>37118</v>
      </c>
      <c r="B6156" s="6"/>
      <c r="C6156" s="6"/>
      <c r="D6156" s="6"/>
      <c r="E6156" s="38">
        <v>10345.950000000001</v>
      </c>
      <c r="F6156" s="29"/>
      <c r="G6156" s="29"/>
      <c r="H6156" s="29"/>
      <c r="I6156" s="29"/>
      <c r="J6156" s="29"/>
      <c r="K6156" s="29"/>
      <c r="L6156" s="29"/>
      <c r="M6156" s="29"/>
      <c r="N6156" s="29"/>
      <c r="O6156" s="29"/>
      <c r="P6156" s="29"/>
      <c r="Q6156" s="29"/>
      <c r="R6156" s="29"/>
      <c r="S6156" s="29"/>
      <c r="T6156" s="29"/>
      <c r="U6156" s="29"/>
    </row>
    <row r="6157" spans="1:21" ht="13.5" customHeight="1" x14ac:dyDescent="0.25">
      <c r="A6157" s="39">
        <v>37117</v>
      </c>
      <c r="B6157" s="6"/>
      <c r="C6157" s="6"/>
      <c r="D6157" s="6"/>
      <c r="E6157" s="38">
        <v>10412.17</v>
      </c>
      <c r="F6157" s="29"/>
      <c r="G6157" s="29"/>
      <c r="H6157" s="29"/>
      <c r="I6157" s="29"/>
      <c r="J6157" s="29"/>
      <c r="K6157" s="29"/>
      <c r="L6157" s="29"/>
      <c r="M6157" s="29"/>
      <c r="N6157" s="29"/>
      <c r="O6157" s="29"/>
      <c r="P6157" s="29"/>
      <c r="Q6157" s="29"/>
      <c r="R6157" s="29"/>
      <c r="S6157" s="29"/>
      <c r="T6157" s="29"/>
      <c r="U6157" s="29"/>
    </row>
    <row r="6158" spans="1:21" ht="13.5" customHeight="1" x14ac:dyDescent="0.25">
      <c r="A6158" s="39">
        <v>37116</v>
      </c>
      <c r="B6158" s="6"/>
      <c r="C6158" s="6"/>
      <c r="D6158" s="6"/>
      <c r="E6158" s="38">
        <v>10415.91</v>
      </c>
      <c r="F6158" s="29"/>
      <c r="G6158" s="29"/>
      <c r="H6158" s="29"/>
      <c r="I6158" s="29"/>
      <c r="J6158" s="29"/>
      <c r="K6158" s="29"/>
      <c r="L6158" s="29"/>
      <c r="M6158" s="29"/>
      <c r="N6158" s="29"/>
      <c r="O6158" s="29"/>
      <c r="P6158" s="29"/>
      <c r="Q6158" s="29"/>
      <c r="R6158" s="29"/>
      <c r="S6158" s="29"/>
      <c r="T6158" s="29"/>
      <c r="U6158" s="29"/>
    </row>
    <row r="6159" spans="1:21" ht="13.5" customHeight="1" x14ac:dyDescent="0.25">
      <c r="A6159" s="39">
        <v>37113</v>
      </c>
      <c r="B6159" s="6"/>
      <c r="C6159" s="6"/>
      <c r="D6159" s="6"/>
      <c r="E6159" s="38">
        <v>10416.25</v>
      </c>
      <c r="F6159" s="29"/>
      <c r="G6159" s="29"/>
      <c r="H6159" s="29"/>
      <c r="I6159" s="29"/>
      <c r="J6159" s="29"/>
      <c r="K6159" s="29"/>
      <c r="L6159" s="29"/>
      <c r="M6159" s="29"/>
      <c r="N6159" s="29"/>
      <c r="O6159" s="29"/>
      <c r="P6159" s="29"/>
      <c r="Q6159" s="29"/>
      <c r="R6159" s="29"/>
      <c r="S6159" s="29"/>
      <c r="T6159" s="29"/>
      <c r="U6159" s="29"/>
    </row>
    <row r="6160" spans="1:21" ht="13.5" customHeight="1" x14ac:dyDescent="0.25">
      <c r="A6160" s="39">
        <v>37112</v>
      </c>
      <c r="B6160" s="6"/>
      <c r="C6160" s="6"/>
      <c r="D6160" s="6"/>
      <c r="E6160" s="38">
        <v>10298.56</v>
      </c>
      <c r="F6160" s="29"/>
      <c r="G6160" s="29"/>
      <c r="H6160" s="29"/>
      <c r="I6160" s="29"/>
      <c r="J6160" s="29"/>
      <c r="K6160" s="29"/>
      <c r="L6160" s="29"/>
      <c r="M6160" s="29"/>
      <c r="N6160" s="29"/>
      <c r="O6160" s="29"/>
      <c r="P6160" s="29"/>
      <c r="Q6160" s="29"/>
      <c r="R6160" s="29"/>
      <c r="S6160" s="29"/>
      <c r="T6160" s="29"/>
      <c r="U6160" s="29"/>
    </row>
    <row r="6161" spans="1:21" ht="13.5" customHeight="1" x14ac:dyDescent="0.25">
      <c r="A6161" s="39">
        <v>37111</v>
      </c>
      <c r="B6161" s="6"/>
      <c r="C6161" s="6"/>
      <c r="D6161" s="6"/>
      <c r="E6161" s="38">
        <v>10293.5</v>
      </c>
      <c r="F6161" s="29"/>
      <c r="G6161" s="29"/>
      <c r="H6161" s="29"/>
      <c r="I6161" s="29"/>
      <c r="J6161" s="29"/>
      <c r="K6161" s="29"/>
      <c r="L6161" s="29"/>
      <c r="M6161" s="29"/>
      <c r="N6161" s="29"/>
      <c r="O6161" s="29"/>
      <c r="P6161" s="29"/>
      <c r="Q6161" s="29"/>
      <c r="R6161" s="29"/>
      <c r="S6161" s="29"/>
      <c r="T6161" s="29"/>
      <c r="U6161" s="29"/>
    </row>
    <row r="6162" spans="1:21" ht="13.5" customHeight="1" x14ac:dyDescent="0.25">
      <c r="A6162" s="39">
        <v>37110</v>
      </c>
      <c r="B6162" s="6"/>
      <c r="C6162" s="6"/>
      <c r="D6162" s="6"/>
      <c r="E6162" s="38">
        <v>10458.74</v>
      </c>
      <c r="F6162" s="29"/>
      <c r="G6162" s="29"/>
      <c r="H6162" s="29"/>
      <c r="I6162" s="29"/>
      <c r="J6162" s="29"/>
      <c r="K6162" s="29"/>
      <c r="L6162" s="29"/>
      <c r="M6162" s="29"/>
      <c r="N6162" s="29"/>
      <c r="O6162" s="29"/>
      <c r="P6162" s="29"/>
      <c r="Q6162" s="29"/>
      <c r="R6162" s="29"/>
      <c r="S6162" s="29"/>
      <c r="T6162" s="29"/>
      <c r="U6162" s="29"/>
    </row>
    <row r="6163" spans="1:21" ht="13.5" customHeight="1" x14ac:dyDescent="0.25">
      <c r="A6163" s="39">
        <v>37109</v>
      </c>
      <c r="B6163" s="6"/>
      <c r="C6163" s="6"/>
      <c r="D6163" s="6"/>
      <c r="E6163" s="38">
        <v>10401.31</v>
      </c>
      <c r="F6163" s="29"/>
      <c r="G6163" s="29"/>
      <c r="H6163" s="29"/>
      <c r="I6163" s="29"/>
      <c r="J6163" s="29"/>
      <c r="K6163" s="29"/>
      <c r="L6163" s="29"/>
      <c r="M6163" s="29"/>
      <c r="N6163" s="29"/>
      <c r="O6163" s="29"/>
      <c r="P6163" s="29"/>
      <c r="Q6163" s="29"/>
      <c r="R6163" s="29"/>
      <c r="S6163" s="29"/>
      <c r="T6163" s="29"/>
      <c r="U6163" s="29"/>
    </row>
    <row r="6164" spans="1:21" ht="13.5" customHeight="1" x14ac:dyDescent="0.25">
      <c r="A6164" s="39">
        <v>37106</v>
      </c>
      <c r="B6164" s="6"/>
      <c r="C6164" s="6"/>
      <c r="D6164" s="6"/>
      <c r="E6164" s="38">
        <v>10512.78</v>
      </c>
      <c r="F6164" s="29"/>
      <c r="G6164" s="29"/>
      <c r="H6164" s="29"/>
      <c r="I6164" s="29"/>
      <c r="J6164" s="29"/>
      <c r="K6164" s="29"/>
      <c r="L6164" s="29"/>
      <c r="M6164" s="29"/>
      <c r="N6164" s="29"/>
      <c r="O6164" s="29"/>
      <c r="P6164" s="29"/>
      <c r="Q6164" s="29"/>
      <c r="R6164" s="29"/>
      <c r="S6164" s="29"/>
      <c r="T6164" s="29"/>
      <c r="U6164" s="29"/>
    </row>
    <row r="6165" spans="1:21" ht="13.5" customHeight="1" x14ac:dyDescent="0.25">
      <c r="A6165" s="39">
        <v>37105</v>
      </c>
      <c r="B6165" s="6"/>
      <c r="C6165" s="6"/>
      <c r="D6165" s="6"/>
      <c r="E6165" s="38">
        <v>10551.18</v>
      </c>
      <c r="F6165" s="29"/>
      <c r="G6165" s="29"/>
      <c r="H6165" s="29"/>
      <c r="I6165" s="29"/>
      <c r="J6165" s="29"/>
      <c r="K6165" s="29"/>
      <c r="L6165" s="29"/>
      <c r="M6165" s="29"/>
      <c r="N6165" s="29"/>
      <c r="O6165" s="29"/>
      <c r="P6165" s="29"/>
      <c r="Q6165" s="29"/>
      <c r="R6165" s="29"/>
      <c r="S6165" s="29"/>
      <c r="T6165" s="29"/>
      <c r="U6165" s="29"/>
    </row>
    <row r="6166" spans="1:21" ht="13.5" customHeight="1" x14ac:dyDescent="0.25">
      <c r="A6166" s="39">
        <v>37104</v>
      </c>
      <c r="B6166" s="6"/>
      <c r="C6166" s="6"/>
      <c r="D6166" s="6"/>
      <c r="E6166" s="38">
        <v>10510.01</v>
      </c>
      <c r="F6166" s="29"/>
      <c r="G6166" s="29"/>
      <c r="H6166" s="29"/>
      <c r="I6166" s="29"/>
      <c r="J6166" s="29"/>
      <c r="K6166" s="29"/>
      <c r="L6166" s="29"/>
      <c r="M6166" s="29"/>
      <c r="N6166" s="29"/>
      <c r="O6166" s="29"/>
      <c r="P6166" s="29"/>
      <c r="Q6166" s="29"/>
      <c r="R6166" s="29"/>
      <c r="S6166" s="29"/>
      <c r="T6166" s="29"/>
      <c r="U6166" s="29"/>
    </row>
    <row r="6167" spans="1:21" ht="13.5" customHeight="1" x14ac:dyDescent="0.25">
      <c r="A6167" s="39">
        <v>37103</v>
      </c>
      <c r="B6167" s="6"/>
      <c r="C6167" s="6"/>
      <c r="D6167" s="6"/>
      <c r="E6167" s="38">
        <v>10522.81</v>
      </c>
      <c r="F6167" s="29"/>
      <c r="G6167" s="29"/>
      <c r="H6167" s="29"/>
      <c r="I6167" s="29"/>
      <c r="J6167" s="29"/>
      <c r="K6167" s="29"/>
      <c r="L6167" s="29"/>
      <c r="M6167" s="29"/>
      <c r="N6167" s="29"/>
      <c r="O6167" s="29"/>
      <c r="P6167" s="29"/>
      <c r="Q6167" s="29"/>
      <c r="R6167" s="29"/>
      <c r="S6167" s="29"/>
      <c r="T6167" s="29"/>
      <c r="U6167" s="29"/>
    </row>
    <row r="6168" spans="1:21" ht="13.5" customHeight="1" x14ac:dyDescent="0.25">
      <c r="A6168" s="39">
        <v>37102</v>
      </c>
      <c r="B6168" s="6"/>
      <c r="C6168" s="6"/>
      <c r="D6168" s="6"/>
      <c r="E6168" s="38">
        <v>10401.719999999999</v>
      </c>
      <c r="F6168" s="29"/>
      <c r="G6168" s="29"/>
      <c r="H6168" s="29"/>
      <c r="I6168" s="29"/>
      <c r="J6168" s="29"/>
      <c r="K6168" s="29"/>
      <c r="L6168" s="29"/>
      <c r="M6168" s="29"/>
      <c r="N6168" s="29"/>
      <c r="O6168" s="29"/>
      <c r="P6168" s="29"/>
      <c r="Q6168" s="29"/>
      <c r="R6168" s="29"/>
      <c r="S6168" s="29"/>
      <c r="T6168" s="29"/>
      <c r="U6168" s="29"/>
    </row>
    <row r="6169" spans="1:21" ht="13.5" customHeight="1" x14ac:dyDescent="0.25">
      <c r="A6169" s="39">
        <v>37099</v>
      </c>
      <c r="B6169" s="6"/>
      <c r="C6169" s="6"/>
      <c r="D6169" s="6"/>
      <c r="E6169" s="38">
        <v>10416.67</v>
      </c>
      <c r="F6169" s="29"/>
      <c r="G6169" s="29"/>
      <c r="H6169" s="29"/>
      <c r="I6169" s="29"/>
      <c r="J6169" s="29"/>
      <c r="K6169" s="29"/>
      <c r="L6169" s="29"/>
      <c r="M6169" s="29"/>
      <c r="N6169" s="29"/>
      <c r="O6169" s="29"/>
      <c r="P6169" s="29"/>
      <c r="Q6169" s="29"/>
      <c r="R6169" s="29"/>
      <c r="S6169" s="29"/>
      <c r="T6169" s="29"/>
      <c r="U6169" s="29"/>
    </row>
    <row r="6170" spans="1:21" ht="13.5" customHeight="1" x14ac:dyDescent="0.25">
      <c r="A6170" s="39">
        <v>37098</v>
      </c>
      <c r="B6170" s="6"/>
      <c r="C6170" s="6"/>
      <c r="D6170" s="6"/>
      <c r="E6170" s="38">
        <v>10455.629999999999</v>
      </c>
      <c r="F6170" s="29"/>
      <c r="G6170" s="29"/>
      <c r="H6170" s="29"/>
      <c r="I6170" s="29"/>
      <c r="J6170" s="29"/>
      <c r="K6170" s="29"/>
      <c r="L6170" s="29"/>
      <c r="M6170" s="29"/>
      <c r="N6170" s="29"/>
      <c r="O6170" s="29"/>
      <c r="P6170" s="29"/>
      <c r="Q6170" s="29"/>
      <c r="R6170" s="29"/>
      <c r="S6170" s="29"/>
      <c r="T6170" s="29"/>
      <c r="U6170" s="29"/>
    </row>
    <row r="6171" spans="1:21" ht="13.5" customHeight="1" x14ac:dyDescent="0.25">
      <c r="A6171" s="39">
        <v>37097</v>
      </c>
      <c r="B6171" s="6"/>
      <c r="C6171" s="6"/>
      <c r="D6171" s="6"/>
      <c r="E6171" s="38">
        <v>10405.67</v>
      </c>
      <c r="F6171" s="29"/>
      <c r="G6171" s="29"/>
      <c r="H6171" s="29"/>
      <c r="I6171" s="29"/>
      <c r="J6171" s="29"/>
      <c r="K6171" s="29"/>
      <c r="L6171" s="29"/>
      <c r="M6171" s="29"/>
      <c r="N6171" s="29"/>
      <c r="O6171" s="29"/>
      <c r="P6171" s="29"/>
      <c r="Q6171" s="29"/>
      <c r="R6171" s="29"/>
      <c r="S6171" s="29"/>
      <c r="T6171" s="29"/>
      <c r="U6171" s="29"/>
    </row>
    <row r="6172" spans="1:21" ht="13.5" customHeight="1" x14ac:dyDescent="0.25">
      <c r="A6172" s="39">
        <v>37096</v>
      </c>
      <c r="B6172" s="6"/>
      <c r="C6172" s="6"/>
      <c r="D6172" s="6"/>
      <c r="E6172" s="38">
        <v>10241.120000000001</v>
      </c>
      <c r="F6172" s="29"/>
      <c r="G6172" s="29"/>
      <c r="H6172" s="29"/>
      <c r="I6172" s="29"/>
      <c r="J6172" s="29"/>
      <c r="K6172" s="29"/>
      <c r="L6172" s="29"/>
      <c r="M6172" s="29"/>
      <c r="N6172" s="29"/>
      <c r="O6172" s="29"/>
      <c r="P6172" s="29"/>
      <c r="Q6172" s="29"/>
      <c r="R6172" s="29"/>
      <c r="S6172" s="29"/>
      <c r="T6172" s="29"/>
      <c r="U6172" s="29"/>
    </row>
    <row r="6173" spans="1:21" ht="13.5" customHeight="1" x14ac:dyDescent="0.25">
      <c r="A6173" s="39">
        <v>37095</v>
      </c>
      <c r="B6173" s="6"/>
      <c r="C6173" s="6"/>
      <c r="D6173" s="6"/>
      <c r="E6173" s="38">
        <v>10424.42</v>
      </c>
      <c r="F6173" s="29"/>
      <c r="G6173" s="29"/>
      <c r="H6173" s="29"/>
      <c r="I6173" s="29"/>
      <c r="J6173" s="29"/>
      <c r="K6173" s="29"/>
      <c r="L6173" s="29"/>
      <c r="M6173" s="29"/>
      <c r="N6173" s="29"/>
      <c r="O6173" s="29"/>
      <c r="P6173" s="29"/>
      <c r="Q6173" s="29"/>
      <c r="R6173" s="29"/>
      <c r="S6173" s="29"/>
      <c r="T6173" s="29"/>
      <c r="U6173" s="29"/>
    </row>
    <row r="6174" spans="1:21" ht="13.5" customHeight="1" x14ac:dyDescent="0.25">
      <c r="A6174" s="39">
        <v>37092</v>
      </c>
      <c r="B6174" s="6"/>
      <c r="C6174" s="6"/>
      <c r="D6174" s="6"/>
      <c r="E6174" s="38">
        <v>10576.65</v>
      </c>
      <c r="F6174" s="29"/>
      <c r="G6174" s="29"/>
      <c r="H6174" s="29"/>
      <c r="I6174" s="29"/>
      <c r="J6174" s="29"/>
      <c r="K6174" s="29"/>
      <c r="L6174" s="29"/>
      <c r="M6174" s="29"/>
      <c r="N6174" s="29"/>
      <c r="O6174" s="29"/>
      <c r="P6174" s="29"/>
      <c r="Q6174" s="29"/>
      <c r="R6174" s="29"/>
      <c r="S6174" s="29"/>
      <c r="T6174" s="29"/>
      <c r="U6174" s="29"/>
    </row>
    <row r="6175" spans="1:21" ht="13.5" customHeight="1" x14ac:dyDescent="0.25">
      <c r="A6175" s="39">
        <v>37091</v>
      </c>
      <c r="B6175" s="6"/>
      <c r="C6175" s="6"/>
      <c r="D6175" s="6"/>
      <c r="E6175" s="38">
        <v>10610</v>
      </c>
      <c r="F6175" s="29"/>
      <c r="G6175" s="29"/>
      <c r="H6175" s="29"/>
      <c r="I6175" s="29"/>
      <c r="J6175" s="29"/>
      <c r="K6175" s="29"/>
      <c r="L6175" s="29"/>
      <c r="M6175" s="29"/>
      <c r="N6175" s="29"/>
      <c r="O6175" s="29"/>
      <c r="P6175" s="29"/>
      <c r="Q6175" s="29"/>
      <c r="R6175" s="29"/>
      <c r="S6175" s="29"/>
      <c r="T6175" s="29"/>
      <c r="U6175" s="29"/>
    </row>
    <row r="6176" spans="1:21" ht="13.5" customHeight="1" x14ac:dyDescent="0.25">
      <c r="A6176" s="39">
        <v>37090</v>
      </c>
      <c r="B6176" s="6"/>
      <c r="C6176" s="6"/>
      <c r="D6176" s="6"/>
      <c r="E6176" s="38">
        <v>10569.83</v>
      </c>
      <c r="F6176" s="29"/>
      <c r="G6176" s="29"/>
      <c r="H6176" s="29"/>
      <c r="I6176" s="29"/>
      <c r="J6176" s="29"/>
      <c r="K6176" s="29"/>
      <c r="L6176" s="29"/>
      <c r="M6176" s="29"/>
      <c r="N6176" s="29"/>
      <c r="O6176" s="29"/>
      <c r="P6176" s="29"/>
      <c r="Q6176" s="29"/>
      <c r="R6176" s="29"/>
      <c r="S6176" s="29"/>
      <c r="T6176" s="29"/>
      <c r="U6176" s="29"/>
    </row>
    <row r="6177" spans="1:21" ht="13.5" customHeight="1" x14ac:dyDescent="0.25">
      <c r="A6177" s="39">
        <v>37089</v>
      </c>
      <c r="B6177" s="6"/>
      <c r="C6177" s="6"/>
      <c r="D6177" s="6"/>
      <c r="E6177" s="38">
        <v>10606.39</v>
      </c>
      <c r="F6177" s="29"/>
      <c r="G6177" s="29"/>
      <c r="H6177" s="29"/>
      <c r="I6177" s="29"/>
      <c r="J6177" s="29"/>
      <c r="K6177" s="29"/>
      <c r="L6177" s="29"/>
      <c r="M6177" s="29"/>
      <c r="N6177" s="29"/>
      <c r="O6177" s="29"/>
      <c r="P6177" s="29"/>
      <c r="Q6177" s="29"/>
      <c r="R6177" s="29"/>
      <c r="S6177" s="29"/>
      <c r="T6177" s="29"/>
      <c r="U6177" s="29"/>
    </row>
    <row r="6178" spans="1:21" ht="13.5" customHeight="1" x14ac:dyDescent="0.25">
      <c r="A6178" s="39">
        <v>37088</v>
      </c>
      <c r="B6178" s="6"/>
      <c r="C6178" s="6"/>
      <c r="D6178" s="6"/>
      <c r="E6178" s="38">
        <v>10472.120000000001</v>
      </c>
      <c r="F6178" s="29"/>
      <c r="G6178" s="29"/>
      <c r="H6178" s="29"/>
      <c r="I6178" s="29"/>
      <c r="J6178" s="29"/>
      <c r="K6178" s="29"/>
      <c r="L6178" s="29"/>
      <c r="M6178" s="29"/>
      <c r="N6178" s="29"/>
      <c r="O6178" s="29"/>
      <c r="P6178" s="29"/>
      <c r="Q6178" s="29"/>
      <c r="R6178" s="29"/>
      <c r="S6178" s="29"/>
      <c r="T6178" s="29"/>
      <c r="U6178" s="29"/>
    </row>
    <row r="6179" spans="1:21" ht="13.5" customHeight="1" x14ac:dyDescent="0.25">
      <c r="A6179" s="39">
        <v>37085</v>
      </c>
      <c r="B6179" s="6"/>
      <c r="C6179" s="6"/>
      <c r="D6179" s="6"/>
      <c r="E6179" s="38">
        <v>10539.06</v>
      </c>
      <c r="F6179" s="29"/>
      <c r="G6179" s="29"/>
      <c r="H6179" s="29"/>
      <c r="I6179" s="29"/>
      <c r="J6179" s="29"/>
      <c r="K6179" s="29"/>
      <c r="L6179" s="29"/>
      <c r="M6179" s="29"/>
      <c r="N6179" s="29"/>
      <c r="O6179" s="29"/>
      <c r="P6179" s="29"/>
      <c r="Q6179" s="29"/>
      <c r="R6179" s="29"/>
      <c r="S6179" s="29"/>
      <c r="T6179" s="29"/>
      <c r="U6179" s="29"/>
    </row>
    <row r="6180" spans="1:21" ht="13.5" customHeight="1" x14ac:dyDescent="0.25">
      <c r="A6180" s="39">
        <v>37084</v>
      </c>
      <c r="B6180" s="6"/>
      <c r="C6180" s="6"/>
      <c r="D6180" s="6"/>
      <c r="E6180" s="38">
        <v>10478.99</v>
      </c>
      <c r="F6180" s="29"/>
      <c r="G6180" s="29"/>
      <c r="H6180" s="29"/>
      <c r="I6180" s="29"/>
      <c r="J6180" s="29"/>
      <c r="K6180" s="29"/>
      <c r="L6180" s="29"/>
      <c r="M6180" s="29"/>
      <c r="N6180" s="29"/>
      <c r="O6180" s="29"/>
      <c r="P6180" s="29"/>
      <c r="Q6180" s="29"/>
      <c r="R6180" s="29"/>
      <c r="S6180" s="29"/>
      <c r="T6180" s="29"/>
      <c r="U6180" s="29"/>
    </row>
    <row r="6181" spans="1:21" ht="13.5" customHeight="1" x14ac:dyDescent="0.25">
      <c r="A6181" s="39">
        <v>37083</v>
      </c>
      <c r="B6181" s="6"/>
      <c r="C6181" s="6"/>
      <c r="D6181" s="6"/>
      <c r="E6181" s="38">
        <v>10241.02</v>
      </c>
      <c r="F6181" s="29"/>
      <c r="G6181" s="29"/>
      <c r="H6181" s="29"/>
      <c r="I6181" s="29"/>
      <c r="J6181" s="29"/>
      <c r="K6181" s="29"/>
      <c r="L6181" s="29"/>
      <c r="M6181" s="29"/>
      <c r="N6181" s="29"/>
      <c r="O6181" s="29"/>
      <c r="P6181" s="29"/>
      <c r="Q6181" s="29"/>
      <c r="R6181" s="29"/>
      <c r="S6181" s="29"/>
      <c r="T6181" s="29"/>
      <c r="U6181" s="29"/>
    </row>
    <row r="6182" spans="1:21" ht="13.5" customHeight="1" x14ac:dyDescent="0.25">
      <c r="A6182" s="39">
        <v>37082</v>
      </c>
      <c r="B6182" s="6"/>
      <c r="C6182" s="6"/>
      <c r="D6182" s="6"/>
      <c r="E6182" s="38">
        <v>10175.64</v>
      </c>
      <c r="F6182" s="29"/>
      <c r="G6182" s="29"/>
      <c r="H6182" s="29"/>
      <c r="I6182" s="29"/>
      <c r="J6182" s="29"/>
      <c r="K6182" s="29"/>
      <c r="L6182" s="29"/>
      <c r="M6182" s="29"/>
      <c r="N6182" s="29"/>
      <c r="O6182" s="29"/>
      <c r="P6182" s="29"/>
      <c r="Q6182" s="29"/>
      <c r="R6182" s="29"/>
      <c r="S6182" s="29"/>
      <c r="T6182" s="29"/>
      <c r="U6182" s="29"/>
    </row>
    <row r="6183" spans="1:21" ht="13.5" customHeight="1" x14ac:dyDescent="0.25">
      <c r="A6183" s="39">
        <v>37081</v>
      </c>
      <c r="B6183" s="6"/>
      <c r="C6183" s="6"/>
      <c r="D6183" s="6"/>
      <c r="E6183" s="38">
        <v>10299.4</v>
      </c>
      <c r="F6183" s="29"/>
      <c r="G6183" s="29"/>
      <c r="H6183" s="29"/>
      <c r="I6183" s="29"/>
      <c r="J6183" s="29"/>
      <c r="K6183" s="29"/>
      <c r="L6183" s="29"/>
      <c r="M6183" s="29"/>
      <c r="N6183" s="29"/>
      <c r="O6183" s="29"/>
      <c r="P6183" s="29"/>
      <c r="Q6183" s="29"/>
      <c r="R6183" s="29"/>
      <c r="S6183" s="29"/>
      <c r="T6183" s="29"/>
      <c r="U6183" s="29"/>
    </row>
    <row r="6184" spans="1:21" ht="13.5" customHeight="1" x14ac:dyDescent="0.25">
      <c r="A6184" s="39">
        <v>37078</v>
      </c>
      <c r="B6184" s="6"/>
      <c r="C6184" s="6"/>
      <c r="D6184" s="6"/>
      <c r="E6184" s="38">
        <v>10252.68</v>
      </c>
      <c r="F6184" s="29"/>
      <c r="G6184" s="29"/>
      <c r="H6184" s="29"/>
      <c r="I6184" s="29"/>
      <c r="J6184" s="29"/>
      <c r="K6184" s="29"/>
      <c r="L6184" s="29"/>
      <c r="M6184" s="29"/>
      <c r="N6184" s="29"/>
      <c r="O6184" s="29"/>
      <c r="P6184" s="29"/>
      <c r="Q6184" s="29"/>
      <c r="R6184" s="29"/>
      <c r="S6184" s="29"/>
      <c r="T6184" s="29"/>
      <c r="U6184" s="29"/>
    </row>
    <row r="6185" spans="1:21" ht="13.5" customHeight="1" x14ac:dyDescent="0.25">
      <c r="A6185" s="39">
        <v>37077</v>
      </c>
      <c r="B6185" s="6"/>
      <c r="C6185" s="6"/>
      <c r="D6185" s="6"/>
      <c r="E6185" s="38">
        <v>10479.86</v>
      </c>
      <c r="F6185" s="29"/>
      <c r="G6185" s="29"/>
      <c r="H6185" s="29"/>
      <c r="I6185" s="29"/>
      <c r="J6185" s="29"/>
      <c r="K6185" s="29"/>
      <c r="L6185" s="29"/>
      <c r="M6185" s="29"/>
      <c r="N6185" s="29"/>
      <c r="O6185" s="29"/>
      <c r="P6185" s="29"/>
      <c r="Q6185" s="29"/>
      <c r="R6185" s="29"/>
      <c r="S6185" s="29"/>
      <c r="T6185" s="29"/>
      <c r="U6185" s="29"/>
    </row>
    <row r="6186" spans="1:21" ht="13.5" customHeight="1" x14ac:dyDescent="0.25">
      <c r="A6186" s="39">
        <v>37075</v>
      </c>
      <c r="B6186" s="6"/>
      <c r="C6186" s="6"/>
      <c r="D6186" s="6"/>
      <c r="E6186" s="38">
        <v>10571.11</v>
      </c>
      <c r="F6186" s="29"/>
      <c r="G6186" s="29"/>
      <c r="H6186" s="29"/>
      <c r="I6186" s="29"/>
      <c r="J6186" s="29"/>
      <c r="K6186" s="29"/>
      <c r="L6186" s="29"/>
      <c r="M6186" s="29"/>
      <c r="N6186" s="29"/>
      <c r="O6186" s="29"/>
      <c r="P6186" s="29"/>
      <c r="Q6186" s="29"/>
      <c r="R6186" s="29"/>
      <c r="S6186" s="29"/>
      <c r="T6186" s="29"/>
      <c r="U6186" s="29"/>
    </row>
    <row r="6187" spans="1:21" ht="13.5" customHeight="1" x14ac:dyDescent="0.25">
      <c r="A6187" s="39">
        <v>37074</v>
      </c>
      <c r="B6187" s="6"/>
      <c r="C6187" s="6"/>
      <c r="D6187" s="6"/>
      <c r="E6187" s="38">
        <v>10593.72</v>
      </c>
      <c r="F6187" s="29"/>
      <c r="G6187" s="29"/>
      <c r="H6187" s="29"/>
      <c r="I6187" s="29"/>
      <c r="J6187" s="29"/>
      <c r="K6187" s="29"/>
      <c r="L6187" s="29"/>
      <c r="M6187" s="29"/>
      <c r="N6187" s="29"/>
      <c r="O6187" s="29"/>
      <c r="P6187" s="29"/>
      <c r="Q6187" s="29"/>
      <c r="R6187" s="29"/>
      <c r="S6187" s="29"/>
      <c r="T6187" s="29"/>
      <c r="U6187" s="29"/>
    </row>
    <row r="6188" spans="1:21" ht="13.5" customHeight="1" x14ac:dyDescent="0.25">
      <c r="A6188" s="39">
        <v>37071</v>
      </c>
      <c r="B6188" s="6"/>
      <c r="C6188" s="6"/>
      <c r="D6188" s="6"/>
      <c r="E6188" s="38">
        <v>10502.4</v>
      </c>
      <c r="F6188" s="29"/>
      <c r="G6188" s="29"/>
      <c r="H6188" s="29"/>
      <c r="I6188" s="29"/>
      <c r="J6188" s="29"/>
      <c r="K6188" s="29"/>
      <c r="L6188" s="29"/>
      <c r="M6188" s="29"/>
      <c r="N6188" s="29"/>
      <c r="O6188" s="29"/>
      <c r="P6188" s="29"/>
      <c r="Q6188" s="29"/>
      <c r="R6188" s="29"/>
      <c r="S6188" s="29"/>
      <c r="T6188" s="29"/>
      <c r="U6188" s="29"/>
    </row>
    <row r="6189" spans="1:21" ht="13.5" customHeight="1" x14ac:dyDescent="0.25">
      <c r="A6189" s="39">
        <v>37070</v>
      </c>
      <c r="B6189" s="6"/>
      <c r="C6189" s="6"/>
      <c r="D6189" s="6"/>
      <c r="E6189" s="38">
        <v>10566.21</v>
      </c>
      <c r="F6189" s="29"/>
      <c r="G6189" s="29"/>
      <c r="H6189" s="29"/>
      <c r="I6189" s="29"/>
      <c r="J6189" s="29"/>
      <c r="K6189" s="29"/>
      <c r="L6189" s="29"/>
      <c r="M6189" s="29"/>
      <c r="N6189" s="29"/>
      <c r="O6189" s="29"/>
      <c r="P6189" s="29"/>
      <c r="Q6189" s="29"/>
      <c r="R6189" s="29"/>
      <c r="S6189" s="29"/>
      <c r="T6189" s="29"/>
      <c r="U6189" s="29"/>
    </row>
    <row r="6190" spans="1:21" ht="13.5" customHeight="1" x14ac:dyDescent="0.25">
      <c r="A6190" s="39">
        <v>37069</v>
      </c>
      <c r="B6190" s="6"/>
      <c r="C6190" s="6"/>
      <c r="D6190" s="6"/>
      <c r="E6190" s="38">
        <v>10434.84</v>
      </c>
      <c r="F6190" s="29"/>
      <c r="G6190" s="29"/>
      <c r="H6190" s="29"/>
      <c r="I6190" s="29"/>
      <c r="J6190" s="29"/>
      <c r="K6190" s="29"/>
      <c r="L6190" s="29"/>
      <c r="M6190" s="29"/>
      <c r="N6190" s="29"/>
      <c r="O6190" s="29"/>
      <c r="P6190" s="29"/>
      <c r="Q6190" s="29"/>
      <c r="R6190" s="29"/>
      <c r="S6190" s="29"/>
      <c r="T6190" s="29"/>
      <c r="U6190" s="29"/>
    </row>
    <row r="6191" spans="1:21" ht="13.5" customHeight="1" x14ac:dyDescent="0.25">
      <c r="A6191" s="39">
        <v>37068</v>
      </c>
      <c r="B6191" s="6"/>
      <c r="C6191" s="6"/>
      <c r="D6191" s="6"/>
      <c r="E6191" s="38">
        <v>10472.48</v>
      </c>
      <c r="F6191" s="29"/>
      <c r="G6191" s="29"/>
      <c r="H6191" s="29"/>
      <c r="I6191" s="29"/>
      <c r="J6191" s="29"/>
      <c r="K6191" s="29"/>
      <c r="L6191" s="29"/>
      <c r="M6191" s="29"/>
      <c r="N6191" s="29"/>
      <c r="O6191" s="29"/>
      <c r="P6191" s="29"/>
      <c r="Q6191" s="29"/>
      <c r="R6191" s="29"/>
      <c r="S6191" s="29"/>
      <c r="T6191" s="29"/>
      <c r="U6191" s="29"/>
    </row>
    <row r="6192" spans="1:21" ht="13.5" customHeight="1" x14ac:dyDescent="0.25">
      <c r="A6192" s="39">
        <v>37067</v>
      </c>
      <c r="B6192" s="6"/>
      <c r="C6192" s="6"/>
      <c r="D6192" s="6"/>
      <c r="E6192" s="38">
        <v>10504.22</v>
      </c>
      <c r="F6192" s="29"/>
      <c r="G6192" s="29"/>
      <c r="H6192" s="29"/>
      <c r="I6192" s="29"/>
      <c r="J6192" s="29"/>
      <c r="K6192" s="29"/>
      <c r="L6192" s="29"/>
      <c r="M6192" s="29"/>
      <c r="N6192" s="29"/>
      <c r="O6192" s="29"/>
      <c r="P6192" s="29"/>
      <c r="Q6192" s="29"/>
      <c r="R6192" s="29"/>
      <c r="S6192" s="29"/>
      <c r="T6192" s="29"/>
      <c r="U6192" s="29"/>
    </row>
    <row r="6193" spans="1:21" ht="13.5" customHeight="1" x14ac:dyDescent="0.25">
      <c r="A6193" s="39">
        <v>37064</v>
      </c>
      <c r="B6193" s="6"/>
      <c r="C6193" s="6"/>
      <c r="D6193" s="6"/>
      <c r="E6193" s="38">
        <v>10604.59</v>
      </c>
      <c r="F6193" s="29"/>
      <c r="G6193" s="29"/>
      <c r="H6193" s="29"/>
      <c r="I6193" s="29"/>
      <c r="J6193" s="29"/>
      <c r="K6193" s="29"/>
      <c r="L6193" s="29"/>
      <c r="M6193" s="29"/>
      <c r="N6193" s="29"/>
      <c r="O6193" s="29"/>
      <c r="P6193" s="29"/>
      <c r="Q6193" s="29"/>
      <c r="R6193" s="29"/>
      <c r="S6193" s="29"/>
      <c r="T6193" s="29"/>
      <c r="U6193" s="29"/>
    </row>
    <row r="6194" spans="1:21" ht="13.5" customHeight="1" x14ac:dyDescent="0.25">
      <c r="A6194" s="39">
        <v>37063</v>
      </c>
      <c r="B6194" s="6"/>
      <c r="C6194" s="6"/>
      <c r="D6194" s="6"/>
      <c r="E6194" s="38">
        <v>10715.43</v>
      </c>
      <c r="F6194" s="29"/>
      <c r="G6194" s="29"/>
      <c r="H6194" s="29"/>
      <c r="I6194" s="29"/>
      <c r="J6194" s="29"/>
      <c r="K6194" s="29"/>
      <c r="L6194" s="29"/>
      <c r="M6194" s="29"/>
      <c r="N6194" s="29"/>
      <c r="O6194" s="29"/>
      <c r="P6194" s="29"/>
      <c r="Q6194" s="29"/>
      <c r="R6194" s="29"/>
      <c r="S6194" s="29"/>
      <c r="T6194" s="29"/>
      <c r="U6194" s="29"/>
    </row>
    <row r="6195" spans="1:21" ht="13.5" customHeight="1" x14ac:dyDescent="0.25">
      <c r="A6195" s="39">
        <v>37062</v>
      </c>
      <c r="B6195" s="6"/>
      <c r="C6195" s="6"/>
      <c r="D6195" s="6"/>
      <c r="E6195" s="38">
        <v>10647.33</v>
      </c>
      <c r="F6195" s="29"/>
      <c r="G6195" s="29"/>
      <c r="H6195" s="29"/>
      <c r="I6195" s="29"/>
      <c r="J6195" s="29"/>
      <c r="K6195" s="29"/>
      <c r="L6195" s="29"/>
      <c r="M6195" s="29"/>
      <c r="N6195" s="29"/>
      <c r="O6195" s="29"/>
      <c r="P6195" s="29"/>
      <c r="Q6195" s="29"/>
      <c r="R6195" s="29"/>
      <c r="S6195" s="29"/>
      <c r="T6195" s="29"/>
      <c r="U6195" s="29"/>
    </row>
    <row r="6196" spans="1:21" ht="13.5" customHeight="1" x14ac:dyDescent="0.25">
      <c r="A6196" s="39">
        <v>37061</v>
      </c>
      <c r="B6196" s="6"/>
      <c r="C6196" s="6"/>
      <c r="D6196" s="6"/>
      <c r="E6196" s="38">
        <v>10596.67</v>
      </c>
      <c r="F6196" s="29"/>
      <c r="G6196" s="29"/>
      <c r="H6196" s="29"/>
      <c r="I6196" s="29"/>
      <c r="J6196" s="29"/>
      <c r="K6196" s="29"/>
      <c r="L6196" s="29"/>
      <c r="M6196" s="29"/>
      <c r="N6196" s="29"/>
      <c r="O6196" s="29"/>
      <c r="P6196" s="29"/>
      <c r="Q6196" s="29"/>
      <c r="R6196" s="29"/>
      <c r="S6196" s="29"/>
      <c r="T6196" s="29"/>
      <c r="U6196" s="29"/>
    </row>
    <row r="6197" spans="1:21" ht="13.5" customHeight="1" x14ac:dyDescent="0.25">
      <c r="A6197" s="39">
        <v>37060</v>
      </c>
      <c r="B6197" s="6"/>
      <c r="C6197" s="6"/>
      <c r="D6197" s="6"/>
      <c r="E6197" s="38">
        <v>10645.38</v>
      </c>
      <c r="F6197" s="29"/>
      <c r="G6197" s="29"/>
      <c r="H6197" s="29"/>
      <c r="I6197" s="29"/>
      <c r="J6197" s="29"/>
      <c r="K6197" s="29"/>
      <c r="L6197" s="29"/>
      <c r="M6197" s="29"/>
      <c r="N6197" s="29"/>
      <c r="O6197" s="29"/>
      <c r="P6197" s="29"/>
      <c r="Q6197" s="29"/>
      <c r="R6197" s="29"/>
      <c r="S6197" s="29"/>
      <c r="T6197" s="29"/>
      <c r="U6197" s="29"/>
    </row>
    <row r="6198" spans="1:21" ht="13.5" customHeight="1" x14ac:dyDescent="0.25">
      <c r="A6198" s="39">
        <v>37057</v>
      </c>
      <c r="B6198" s="6"/>
      <c r="C6198" s="6"/>
      <c r="D6198" s="6"/>
      <c r="E6198" s="38">
        <v>10623.64</v>
      </c>
      <c r="F6198" s="29"/>
      <c r="G6198" s="29"/>
      <c r="H6198" s="29"/>
      <c r="I6198" s="29"/>
      <c r="J6198" s="29"/>
      <c r="K6198" s="29"/>
      <c r="L6198" s="29"/>
      <c r="M6198" s="29"/>
      <c r="N6198" s="29"/>
      <c r="O6198" s="29"/>
      <c r="P6198" s="29"/>
      <c r="Q6198" s="29"/>
      <c r="R6198" s="29"/>
      <c r="S6198" s="29"/>
      <c r="T6198" s="29"/>
      <c r="U6198" s="29"/>
    </row>
    <row r="6199" spans="1:21" ht="13.5" customHeight="1" x14ac:dyDescent="0.25">
      <c r="A6199" s="39">
        <v>37056</v>
      </c>
      <c r="B6199" s="6"/>
      <c r="C6199" s="6"/>
      <c r="D6199" s="6"/>
      <c r="E6199" s="38">
        <v>10690.13</v>
      </c>
      <c r="F6199" s="29"/>
      <c r="G6199" s="29"/>
      <c r="H6199" s="29"/>
      <c r="I6199" s="29"/>
      <c r="J6199" s="29"/>
      <c r="K6199" s="29"/>
      <c r="L6199" s="29"/>
      <c r="M6199" s="29"/>
      <c r="N6199" s="29"/>
      <c r="O6199" s="29"/>
      <c r="P6199" s="29"/>
      <c r="Q6199" s="29"/>
      <c r="R6199" s="29"/>
      <c r="S6199" s="29"/>
      <c r="T6199" s="29"/>
      <c r="U6199" s="29"/>
    </row>
    <row r="6200" spans="1:21" ht="13.5" customHeight="1" x14ac:dyDescent="0.25">
      <c r="A6200" s="39">
        <v>37055</v>
      </c>
      <c r="B6200" s="6"/>
      <c r="C6200" s="6"/>
      <c r="D6200" s="6"/>
      <c r="E6200" s="38">
        <v>10871.62</v>
      </c>
      <c r="F6200" s="29"/>
      <c r="G6200" s="29"/>
      <c r="H6200" s="29"/>
      <c r="I6200" s="29"/>
      <c r="J6200" s="29"/>
      <c r="K6200" s="29"/>
      <c r="L6200" s="29"/>
      <c r="M6200" s="29"/>
      <c r="N6200" s="29"/>
      <c r="O6200" s="29"/>
      <c r="P6200" s="29"/>
      <c r="Q6200" s="29"/>
      <c r="R6200" s="29"/>
      <c r="S6200" s="29"/>
      <c r="T6200" s="29"/>
      <c r="U6200" s="29"/>
    </row>
    <row r="6201" spans="1:21" ht="13.5" customHeight="1" x14ac:dyDescent="0.25">
      <c r="A6201" s="39">
        <v>37054</v>
      </c>
      <c r="B6201" s="6"/>
      <c r="C6201" s="6"/>
      <c r="D6201" s="6"/>
      <c r="E6201" s="38">
        <v>10948.38</v>
      </c>
      <c r="F6201" s="29"/>
      <c r="G6201" s="29"/>
      <c r="H6201" s="29"/>
      <c r="I6201" s="29"/>
      <c r="J6201" s="29"/>
      <c r="K6201" s="29"/>
      <c r="L6201" s="29"/>
      <c r="M6201" s="29"/>
      <c r="N6201" s="29"/>
      <c r="O6201" s="29"/>
      <c r="P6201" s="29"/>
      <c r="Q6201" s="29"/>
      <c r="R6201" s="29"/>
      <c r="S6201" s="29"/>
      <c r="T6201" s="29"/>
      <c r="U6201" s="29"/>
    </row>
    <row r="6202" spans="1:21" ht="13.5" customHeight="1" x14ac:dyDescent="0.25">
      <c r="A6202" s="39">
        <v>37053</v>
      </c>
      <c r="B6202" s="6"/>
      <c r="C6202" s="6"/>
      <c r="D6202" s="6"/>
      <c r="E6202" s="38">
        <v>10922.09</v>
      </c>
      <c r="F6202" s="29"/>
      <c r="G6202" s="29"/>
      <c r="H6202" s="29"/>
      <c r="I6202" s="29"/>
      <c r="J6202" s="29"/>
      <c r="K6202" s="29"/>
      <c r="L6202" s="29"/>
      <c r="M6202" s="29"/>
      <c r="N6202" s="29"/>
      <c r="O6202" s="29"/>
      <c r="P6202" s="29"/>
      <c r="Q6202" s="29"/>
      <c r="R6202" s="29"/>
      <c r="S6202" s="29"/>
      <c r="T6202" s="29"/>
      <c r="U6202" s="29"/>
    </row>
    <row r="6203" spans="1:21" ht="13.5" customHeight="1" x14ac:dyDescent="0.25">
      <c r="A6203" s="39">
        <v>37050</v>
      </c>
      <c r="B6203" s="6"/>
      <c r="C6203" s="6"/>
      <c r="D6203" s="6"/>
      <c r="E6203" s="38">
        <v>10977</v>
      </c>
      <c r="F6203" s="29"/>
      <c r="G6203" s="29"/>
      <c r="H6203" s="29"/>
      <c r="I6203" s="29"/>
      <c r="J6203" s="29"/>
      <c r="K6203" s="29"/>
      <c r="L6203" s="29"/>
      <c r="M6203" s="29"/>
      <c r="N6203" s="29"/>
      <c r="O6203" s="29"/>
      <c r="P6203" s="29"/>
      <c r="Q6203" s="29"/>
      <c r="R6203" s="29"/>
      <c r="S6203" s="29"/>
      <c r="T6203" s="29"/>
      <c r="U6203" s="29"/>
    </row>
    <row r="6204" spans="1:21" ht="13.5" customHeight="1" x14ac:dyDescent="0.25">
      <c r="A6204" s="39">
        <v>37049</v>
      </c>
      <c r="B6204" s="6"/>
      <c r="C6204" s="6"/>
      <c r="D6204" s="6"/>
      <c r="E6204" s="38">
        <v>11090.74</v>
      </c>
      <c r="F6204" s="29"/>
      <c r="G6204" s="29"/>
      <c r="H6204" s="29"/>
      <c r="I6204" s="29"/>
      <c r="J6204" s="29"/>
      <c r="K6204" s="29"/>
      <c r="L6204" s="29"/>
      <c r="M6204" s="29"/>
      <c r="N6204" s="29"/>
      <c r="O6204" s="29"/>
      <c r="P6204" s="29"/>
      <c r="Q6204" s="29"/>
      <c r="R6204" s="29"/>
      <c r="S6204" s="29"/>
      <c r="T6204" s="29"/>
      <c r="U6204" s="29"/>
    </row>
    <row r="6205" spans="1:21" ht="13.5" customHeight="1" x14ac:dyDescent="0.25">
      <c r="A6205" s="39">
        <v>37048</v>
      </c>
      <c r="B6205" s="6"/>
      <c r="C6205" s="6"/>
      <c r="D6205" s="6"/>
      <c r="E6205" s="38">
        <v>11070.24</v>
      </c>
      <c r="F6205" s="29"/>
      <c r="G6205" s="29"/>
      <c r="H6205" s="29"/>
      <c r="I6205" s="29"/>
      <c r="J6205" s="29"/>
      <c r="K6205" s="29"/>
      <c r="L6205" s="29"/>
      <c r="M6205" s="29"/>
      <c r="N6205" s="29"/>
      <c r="O6205" s="29"/>
      <c r="P6205" s="29"/>
      <c r="Q6205" s="29"/>
      <c r="R6205" s="29"/>
      <c r="S6205" s="29"/>
      <c r="T6205" s="29"/>
      <c r="U6205" s="29"/>
    </row>
    <row r="6206" spans="1:21" ht="13.5" customHeight="1" x14ac:dyDescent="0.25">
      <c r="A6206" s="39">
        <v>37047</v>
      </c>
      <c r="B6206" s="6"/>
      <c r="C6206" s="6"/>
      <c r="D6206" s="6"/>
      <c r="E6206" s="38">
        <v>11175.84</v>
      </c>
      <c r="F6206" s="29"/>
      <c r="G6206" s="29"/>
      <c r="H6206" s="29"/>
      <c r="I6206" s="29"/>
      <c r="J6206" s="29"/>
      <c r="K6206" s="29"/>
      <c r="L6206" s="29"/>
      <c r="M6206" s="29"/>
      <c r="N6206" s="29"/>
      <c r="O6206" s="29"/>
      <c r="P6206" s="29"/>
      <c r="Q6206" s="29"/>
      <c r="R6206" s="29"/>
      <c r="S6206" s="29"/>
      <c r="T6206" s="29"/>
      <c r="U6206" s="29"/>
    </row>
    <row r="6207" spans="1:21" ht="13.5" customHeight="1" x14ac:dyDescent="0.25">
      <c r="A6207" s="39">
        <v>37046</v>
      </c>
      <c r="B6207" s="6"/>
      <c r="C6207" s="6"/>
      <c r="D6207" s="6"/>
      <c r="E6207" s="38">
        <v>11061.52</v>
      </c>
      <c r="F6207" s="29"/>
      <c r="G6207" s="29"/>
      <c r="H6207" s="29"/>
      <c r="I6207" s="29"/>
      <c r="J6207" s="29"/>
      <c r="K6207" s="29"/>
      <c r="L6207" s="29"/>
      <c r="M6207" s="29"/>
      <c r="N6207" s="29"/>
      <c r="O6207" s="29"/>
      <c r="P6207" s="29"/>
      <c r="Q6207" s="29"/>
      <c r="R6207" s="29"/>
      <c r="S6207" s="29"/>
      <c r="T6207" s="29"/>
      <c r="U6207" s="29"/>
    </row>
    <row r="6208" spans="1:21" ht="13.5" customHeight="1" x14ac:dyDescent="0.25">
      <c r="A6208" s="39">
        <v>37043</v>
      </c>
      <c r="B6208" s="6"/>
      <c r="C6208" s="6"/>
      <c r="D6208" s="6"/>
      <c r="E6208" s="38">
        <v>10990.41</v>
      </c>
      <c r="F6208" s="29"/>
      <c r="G6208" s="29"/>
      <c r="H6208" s="29"/>
      <c r="I6208" s="29"/>
      <c r="J6208" s="29"/>
      <c r="K6208" s="29"/>
      <c r="L6208" s="29"/>
      <c r="M6208" s="29"/>
      <c r="N6208" s="29"/>
      <c r="O6208" s="29"/>
      <c r="P6208" s="29"/>
      <c r="Q6208" s="29"/>
      <c r="R6208" s="29"/>
      <c r="S6208" s="29"/>
      <c r="T6208" s="29"/>
      <c r="U6208" s="29"/>
    </row>
    <row r="6209" spans="1:21" ht="13.5" customHeight="1" x14ac:dyDescent="0.25">
      <c r="A6209" s="39">
        <v>37042</v>
      </c>
      <c r="B6209" s="6"/>
      <c r="C6209" s="6"/>
      <c r="D6209" s="6"/>
      <c r="E6209" s="38">
        <v>10911.94</v>
      </c>
      <c r="F6209" s="29"/>
      <c r="G6209" s="29"/>
      <c r="H6209" s="29"/>
      <c r="I6209" s="29"/>
      <c r="J6209" s="29"/>
      <c r="K6209" s="29"/>
      <c r="L6209" s="29"/>
      <c r="M6209" s="29"/>
      <c r="N6209" s="29"/>
      <c r="O6209" s="29"/>
      <c r="P6209" s="29"/>
      <c r="Q6209" s="29"/>
      <c r="R6209" s="29"/>
      <c r="S6209" s="29"/>
      <c r="T6209" s="29"/>
      <c r="U6209" s="29"/>
    </row>
    <row r="6210" spans="1:21" ht="13.5" customHeight="1" x14ac:dyDescent="0.25">
      <c r="A6210" s="39">
        <v>37041</v>
      </c>
      <c r="B6210" s="6"/>
      <c r="C6210" s="6"/>
      <c r="D6210" s="6"/>
      <c r="E6210" s="38">
        <v>10872.64</v>
      </c>
      <c r="F6210" s="29"/>
      <c r="G6210" s="29"/>
      <c r="H6210" s="29"/>
      <c r="I6210" s="29"/>
      <c r="J6210" s="29"/>
      <c r="K6210" s="29"/>
      <c r="L6210" s="29"/>
      <c r="M6210" s="29"/>
      <c r="N6210" s="29"/>
      <c r="O6210" s="29"/>
      <c r="P6210" s="29"/>
      <c r="Q6210" s="29"/>
      <c r="R6210" s="29"/>
      <c r="S6210" s="29"/>
      <c r="T6210" s="29"/>
      <c r="U6210" s="29"/>
    </row>
    <row r="6211" spans="1:21" ht="13.5" customHeight="1" x14ac:dyDescent="0.25">
      <c r="A6211" s="39">
        <v>37040</v>
      </c>
      <c r="B6211" s="6"/>
      <c r="C6211" s="6"/>
      <c r="D6211" s="6"/>
      <c r="E6211" s="38">
        <v>11039.14</v>
      </c>
      <c r="F6211" s="29"/>
      <c r="G6211" s="29"/>
      <c r="H6211" s="29"/>
      <c r="I6211" s="29"/>
      <c r="J6211" s="29"/>
      <c r="K6211" s="29"/>
      <c r="L6211" s="29"/>
      <c r="M6211" s="29"/>
      <c r="N6211" s="29"/>
      <c r="O6211" s="29"/>
      <c r="P6211" s="29"/>
      <c r="Q6211" s="29"/>
      <c r="R6211" s="29"/>
      <c r="S6211" s="29"/>
      <c r="T6211" s="29"/>
      <c r="U6211" s="29"/>
    </row>
    <row r="6212" spans="1:21" ht="13.5" customHeight="1" x14ac:dyDescent="0.25">
      <c r="A6212" s="39">
        <v>37036</v>
      </c>
      <c r="B6212" s="6"/>
      <c r="C6212" s="6"/>
      <c r="D6212" s="6"/>
      <c r="E6212" s="38">
        <v>11005.37</v>
      </c>
      <c r="F6212" s="29"/>
      <c r="G6212" s="29"/>
      <c r="H6212" s="29"/>
      <c r="I6212" s="29"/>
      <c r="J6212" s="29"/>
      <c r="K6212" s="29"/>
      <c r="L6212" s="29"/>
      <c r="M6212" s="29"/>
      <c r="N6212" s="29"/>
      <c r="O6212" s="29"/>
      <c r="P6212" s="29"/>
      <c r="Q6212" s="29"/>
      <c r="R6212" s="29"/>
      <c r="S6212" s="29"/>
      <c r="T6212" s="29"/>
      <c r="U6212" s="29"/>
    </row>
    <row r="6213" spans="1:21" ht="13.5" customHeight="1" x14ac:dyDescent="0.25">
      <c r="A6213" s="39">
        <v>37035</v>
      </c>
      <c r="B6213" s="6"/>
      <c r="C6213" s="6"/>
      <c r="D6213" s="6"/>
      <c r="E6213" s="38">
        <v>11122.42</v>
      </c>
      <c r="F6213" s="29"/>
      <c r="G6213" s="29"/>
      <c r="H6213" s="29"/>
      <c r="I6213" s="29"/>
      <c r="J6213" s="29"/>
      <c r="K6213" s="29"/>
      <c r="L6213" s="29"/>
      <c r="M6213" s="29"/>
      <c r="N6213" s="29"/>
      <c r="O6213" s="29"/>
      <c r="P6213" s="29"/>
      <c r="Q6213" s="29"/>
      <c r="R6213" s="29"/>
      <c r="S6213" s="29"/>
      <c r="T6213" s="29"/>
      <c r="U6213" s="29"/>
    </row>
    <row r="6214" spans="1:21" ht="13.5" customHeight="1" x14ac:dyDescent="0.25">
      <c r="A6214" s="39">
        <v>37034</v>
      </c>
      <c r="B6214" s="6"/>
      <c r="C6214" s="6"/>
      <c r="D6214" s="6"/>
      <c r="E6214" s="38">
        <v>11105.51</v>
      </c>
      <c r="F6214" s="29"/>
      <c r="G6214" s="29"/>
      <c r="H6214" s="29"/>
      <c r="I6214" s="29"/>
      <c r="J6214" s="29"/>
      <c r="K6214" s="29"/>
      <c r="L6214" s="29"/>
      <c r="M6214" s="29"/>
      <c r="N6214" s="29"/>
      <c r="O6214" s="29"/>
      <c r="P6214" s="29"/>
      <c r="Q6214" s="29"/>
      <c r="R6214" s="29"/>
      <c r="S6214" s="29"/>
      <c r="T6214" s="29"/>
      <c r="U6214" s="29"/>
    </row>
    <row r="6215" spans="1:21" ht="13.5" customHeight="1" x14ac:dyDescent="0.25">
      <c r="A6215" s="39">
        <v>37033</v>
      </c>
      <c r="B6215" s="6"/>
      <c r="C6215" s="6"/>
      <c r="D6215" s="6"/>
      <c r="E6215" s="38">
        <v>11257.24</v>
      </c>
      <c r="F6215" s="29"/>
      <c r="G6215" s="29"/>
      <c r="H6215" s="29"/>
      <c r="I6215" s="29"/>
      <c r="J6215" s="29"/>
      <c r="K6215" s="29"/>
      <c r="L6215" s="29"/>
      <c r="M6215" s="29"/>
      <c r="N6215" s="29"/>
      <c r="O6215" s="29"/>
      <c r="P6215" s="29"/>
      <c r="Q6215" s="29"/>
      <c r="R6215" s="29"/>
      <c r="S6215" s="29"/>
      <c r="T6215" s="29"/>
      <c r="U6215" s="29"/>
    </row>
    <row r="6216" spans="1:21" ht="13.5" customHeight="1" x14ac:dyDescent="0.25">
      <c r="A6216" s="39">
        <v>37032</v>
      </c>
      <c r="B6216" s="6"/>
      <c r="C6216" s="6"/>
      <c r="D6216" s="6"/>
      <c r="E6216" s="38">
        <v>11337.92</v>
      </c>
      <c r="F6216" s="29"/>
      <c r="G6216" s="29"/>
      <c r="H6216" s="29"/>
      <c r="I6216" s="29"/>
      <c r="J6216" s="29"/>
      <c r="K6216" s="29"/>
      <c r="L6216" s="29"/>
      <c r="M6216" s="29"/>
      <c r="N6216" s="29"/>
      <c r="O6216" s="29"/>
      <c r="P6216" s="29"/>
      <c r="Q6216" s="29"/>
      <c r="R6216" s="29"/>
      <c r="S6216" s="29"/>
      <c r="T6216" s="29"/>
      <c r="U6216" s="29"/>
    </row>
    <row r="6217" spans="1:21" ht="13.5" customHeight="1" x14ac:dyDescent="0.25">
      <c r="A6217" s="39">
        <v>37029</v>
      </c>
      <c r="B6217" s="6"/>
      <c r="C6217" s="6"/>
      <c r="D6217" s="6"/>
      <c r="E6217" s="38">
        <v>11301.74</v>
      </c>
      <c r="F6217" s="29"/>
      <c r="G6217" s="29"/>
      <c r="H6217" s="29"/>
      <c r="I6217" s="29"/>
      <c r="J6217" s="29"/>
      <c r="K6217" s="29"/>
      <c r="L6217" s="29"/>
      <c r="M6217" s="29"/>
      <c r="N6217" s="29"/>
      <c r="O6217" s="29"/>
      <c r="P6217" s="29"/>
      <c r="Q6217" s="29"/>
      <c r="R6217" s="29"/>
      <c r="S6217" s="29"/>
      <c r="T6217" s="29"/>
      <c r="U6217" s="29"/>
    </row>
    <row r="6218" spans="1:21" ht="13.5" customHeight="1" x14ac:dyDescent="0.25">
      <c r="A6218" s="39">
        <v>37028</v>
      </c>
      <c r="B6218" s="6"/>
      <c r="C6218" s="6"/>
      <c r="D6218" s="6"/>
      <c r="E6218" s="38">
        <v>11248.58</v>
      </c>
      <c r="F6218" s="29"/>
      <c r="G6218" s="29"/>
      <c r="H6218" s="29"/>
      <c r="I6218" s="29"/>
      <c r="J6218" s="29"/>
      <c r="K6218" s="29"/>
      <c r="L6218" s="29"/>
      <c r="M6218" s="29"/>
      <c r="N6218" s="29"/>
      <c r="O6218" s="29"/>
      <c r="P6218" s="29"/>
      <c r="Q6218" s="29"/>
      <c r="R6218" s="29"/>
      <c r="S6218" s="29"/>
      <c r="T6218" s="29"/>
      <c r="U6218" s="29"/>
    </row>
    <row r="6219" spans="1:21" ht="13.5" customHeight="1" x14ac:dyDescent="0.25">
      <c r="A6219" s="39">
        <v>37027</v>
      </c>
      <c r="B6219" s="6"/>
      <c r="C6219" s="6"/>
      <c r="D6219" s="6"/>
      <c r="E6219" s="38">
        <v>11215.92</v>
      </c>
      <c r="F6219" s="29"/>
      <c r="G6219" s="29"/>
      <c r="H6219" s="29"/>
      <c r="I6219" s="29"/>
      <c r="J6219" s="29"/>
      <c r="K6219" s="29"/>
      <c r="L6219" s="29"/>
      <c r="M6219" s="29"/>
      <c r="N6219" s="29"/>
      <c r="O6219" s="29"/>
      <c r="P6219" s="29"/>
      <c r="Q6219" s="29"/>
      <c r="R6219" s="29"/>
      <c r="S6219" s="29"/>
      <c r="T6219" s="29"/>
      <c r="U6219" s="29"/>
    </row>
    <row r="6220" spans="1:21" ht="13.5" customHeight="1" x14ac:dyDescent="0.25">
      <c r="A6220" s="39">
        <v>37026</v>
      </c>
      <c r="B6220" s="6"/>
      <c r="C6220" s="6"/>
      <c r="D6220" s="6"/>
      <c r="E6220" s="38">
        <v>10872.97</v>
      </c>
      <c r="F6220" s="29"/>
      <c r="G6220" s="29"/>
      <c r="H6220" s="29"/>
      <c r="I6220" s="29"/>
      <c r="J6220" s="29"/>
      <c r="K6220" s="29"/>
      <c r="L6220" s="29"/>
      <c r="M6220" s="29"/>
      <c r="N6220" s="29"/>
      <c r="O6220" s="29"/>
      <c r="P6220" s="29"/>
      <c r="Q6220" s="29"/>
      <c r="R6220" s="29"/>
      <c r="S6220" s="29"/>
      <c r="T6220" s="29"/>
      <c r="U6220" s="29"/>
    </row>
    <row r="6221" spans="1:21" ht="13.5" customHeight="1" x14ac:dyDescent="0.25">
      <c r="A6221" s="39">
        <v>37025</v>
      </c>
      <c r="B6221" s="6"/>
      <c r="C6221" s="6"/>
      <c r="D6221" s="6"/>
      <c r="E6221" s="38">
        <v>10877.33</v>
      </c>
      <c r="F6221" s="29"/>
      <c r="G6221" s="29"/>
      <c r="H6221" s="29"/>
      <c r="I6221" s="29"/>
      <c r="J6221" s="29"/>
      <c r="K6221" s="29"/>
      <c r="L6221" s="29"/>
      <c r="M6221" s="29"/>
      <c r="N6221" s="29"/>
      <c r="O6221" s="29"/>
      <c r="P6221" s="29"/>
      <c r="Q6221" s="29"/>
      <c r="R6221" s="29"/>
      <c r="S6221" s="29"/>
      <c r="T6221" s="29"/>
      <c r="U6221" s="29"/>
    </row>
    <row r="6222" spans="1:21" ht="13.5" customHeight="1" x14ac:dyDescent="0.25">
      <c r="A6222" s="39">
        <v>37022</v>
      </c>
      <c r="B6222" s="6"/>
      <c r="C6222" s="6"/>
      <c r="D6222" s="6"/>
      <c r="E6222" s="38">
        <v>10821.31</v>
      </c>
      <c r="F6222" s="29"/>
      <c r="G6222" s="29"/>
      <c r="H6222" s="29"/>
      <c r="I6222" s="29"/>
      <c r="J6222" s="29"/>
      <c r="K6222" s="29"/>
      <c r="L6222" s="29"/>
      <c r="M6222" s="29"/>
      <c r="N6222" s="29"/>
      <c r="O6222" s="29"/>
      <c r="P6222" s="29"/>
      <c r="Q6222" s="29"/>
      <c r="R6222" s="29"/>
      <c r="S6222" s="29"/>
      <c r="T6222" s="29"/>
      <c r="U6222" s="29"/>
    </row>
    <row r="6223" spans="1:21" ht="13.5" customHeight="1" x14ac:dyDescent="0.25">
      <c r="A6223" s="39">
        <v>37021</v>
      </c>
      <c r="B6223" s="6"/>
      <c r="C6223" s="6"/>
      <c r="D6223" s="6"/>
      <c r="E6223" s="38">
        <v>10910.44</v>
      </c>
      <c r="F6223" s="29"/>
      <c r="G6223" s="29"/>
      <c r="H6223" s="29"/>
      <c r="I6223" s="29"/>
      <c r="J6223" s="29"/>
      <c r="K6223" s="29"/>
      <c r="L6223" s="29"/>
      <c r="M6223" s="29"/>
      <c r="N6223" s="29"/>
      <c r="O6223" s="29"/>
      <c r="P6223" s="29"/>
      <c r="Q6223" s="29"/>
      <c r="R6223" s="29"/>
      <c r="S6223" s="29"/>
      <c r="T6223" s="29"/>
      <c r="U6223" s="29"/>
    </row>
    <row r="6224" spans="1:21" ht="13.5" customHeight="1" x14ac:dyDescent="0.25">
      <c r="A6224" s="39">
        <v>37020</v>
      </c>
      <c r="B6224" s="6"/>
      <c r="C6224" s="6"/>
      <c r="D6224" s="6"/>
      <c r="E6224" s="38">
        <v>10866.98</v>
      </c>
      <c r="F6224" s="29"/>
      <c r="G6224" s="29"/>
      <c r="H6224" s="29"/>
      <c r="I6224" s="29"/>
      <c r="J6224" s="29"/>
      <c r="K6224" s="29"/>
      <c r="L6224" s="29"/>
      <c r="M6224" s="29"/>
      <c r="N6224" s="29"/>
      <c r="O6224" s="29"/>
      <c r="P6224" s="29"/>
      <c r="Q6224" s="29"/>
      <c r="R6224" s="29"/>
      <c r="S6224" s="29"/>
      <c r="T6224" s="29"/>
      <c r="U6224" s="29"/>
    </row>
    <row r="6225" spans="1:21" ht="13.5" customHeight="1" x14ac:dyDescent="0.25">
      <c r="A6225" s="39">
        <v>37019</v>
      </c>
      <c r="B6225" s="6"/>
      <c r="C6225" s="6"/>
      <c r="D6225" s="6"/>
      <c r="E6225" s="38">
        <v>10883.51</v>
      </c>
      <c r="F6225" s="29"/>
      <c r="G6225" s="29"/>
      <c r="H6225" s="29"/>
      <c r="I6225" s="29"/>
      <c r="J6225" s="29"/>
      <c r="K6225" s="29"/>
      <c r="L6225" s="29"/>
      <c r="M6225" s="29"/>
      <c r="N6225" s="29"/>
      <c r="O6225" s="29"/>
      <c r="P6225" s="29"/>
      <c r="Q6225" s="29"/>
      <c r="R6225" s="29"/>
      <c r="S6225" s="29"/>
      <c r="T6225" s="29"/>
      <c r="U6225" s="29"/>
    </row>
    <row r="6226" spans="1:21" ht="13.5" customHeight="1" x14ac:dyDescent="0.25">
      <c r="A6226" s="39">
        <v>37018</v>
      </c>
      <c r="B6226" s="6"/>
      <c r="C6226" s="6"/>
      <c r="D6226" s="6"/>
      <c r="E6226" s="38">
        <v>10935.17</v>
      </c>
      <c r="F6226" s="29"/>
      <c r="G6226" s="29"/>
      <c r="H6226" s="29"/>
      <c r="I6226" s="29"/>
      <c r="J6226" s="29"/>
      <c r="K6226" s="29"/>
      <c r="L6226" s="29"/>
      <c r="M6226" s="29"/>
      <c r="N6226" s="29"/>
      <c r="O6226" s="29"/>
      <c r="P6226" s="29"/>
      <c r="Q6226" s="29"/>
      <c r="R6226" s="29"/>
      <c r="S6226" s="29"/>
      <c r="T6226" s="29"/>
      <c r="U6226" s="29"/>
    </row>
    <row r="6227" spans="1:21" ht="13.5" customHeight="1" x14ac:dyDescent="0.25">
      <c r="A6227" s="39">
        <v>37015</v>
      </c>
      <c r="B6227" s="6"/>
      <c r="C6227" s="6"/>
      <c r="D6227" s="6"/>
      <c r="E6227" s="38">
        <v>10951.24</v>
      </c>
      <c r="F6227" s="29"/>
      <c r="G6227" s="29"/>
      <c r="H6227" s="29"/>
      <c r="I6227" s="29"/>
      <c r="J6227" s="29"/>
      <c r="K6227" s="29"/>
      <c r="L6227" s="29"/>
      <c r="M6227" s="29"/>
      <c r="N6227" s="29"/>
      <c r="O6227" s="29"/>
      <c r="P6227" s="29"/>
      <c r="Q6227" s="29"/>
      <c r="R6227" s="29"/>
      <c r="S6227" s="29"/>
      <c r="T6227" s="29"/>
      <c r="U6227" s="29"/>
    </row>
    <row r="6228" spans="1:21" ht="13.5" customHeight="1" x14ac:dyDescent="0.25">
      <c r="A6228" s="39">
        <v>37014</v>
      </c>
      <c r="B6228" s="6"/>
      <c r="C6228" s="6"/>
      <c r="D6228" s="6"/>
      <c r="E6228" s="38">
        <v>10796.65</v>
      </c>
      <c r="F6228" s="29"/>
      <c r="G6228" s="29"/>
      <c r="H6228" s="29"/>
      <c r="I6228" s="29"/>
      <c r="J6228" s="29"/>
      <c r="K6228" s="29"/>
      <c r="L6228" s="29"/>
      <c r="M6228" s="29"/>
      <c r="N6228" s="29"/>
      <c r="O6228" s="29"/>
      <c r="P6228" s="29"/>
      <c r="Q6228" s="29"/>
      <c r="R6228" s="29"/>
      <c r="S6228" s="29"/>
      <c r="T6228" s="29"/>
      <c r="U6228" s="29"/>
    </row>
    <row r="6229" spans="1:21" ht="13.5" customHeight="1" x14ac:dyDescent="0.25">
      <c r="A6229" s="39">
        <v>37013</v>
      </c>
      <c r="B6229" s="6"/>
      <c r="C6229" s="6"/>
      <c r="D6229" s="6"/>
      <c r="E6229" s="38">
        <v>10876.68</v>
      </c>
      <c r="F6229" s="29"/>
      <c r="G6229" s="29"/>
      <c r="H6229" s="29"/>
      <c r="I6229" s="29"/>
      <c r="J6229" s="29"/>
      <c r="K6229" s="29"/>
      <c r="L6229" s="29"/>
      <c r="M6229" s="29"/>
      <c r="N6229" s="29"/>
      <c r="O6229" s="29"/>
      <c r="P6229" s="29"/>
      <c r="Q6229" s="29"/>
      <c r="R6229" s="29"/>
      <c r="S6229" s="29"/>
      <c r="T6229" s="29"/>
      <c r="U6229" s="29"/>
    </row>
    <row r="6230" spans="1:21" ht="13.5" customHeight="1" x14ac:dyDescent="0.25">
      <c r="A6230" s="39">
        <v>37012</v>
      </c>
      <c r="B6230" s="6"/>
      <c r="C6230" s="6"/>
      <c r="D6230" s="6"/>
      <c r="E6230" s="38">
        <v>10898.34</v>
      </c>
      <c r="F6230" s="29"/>
      <c r="G6230" s="29"/>
      <c r="H6230" s="29"/>
      <c r="I6230" s="29"/>
      <c r="J6230" s="29"/>
      <c r="K6230" s="29"/>
      <c r="L6230" s="29"/>
      <c r="M6230" s="29"/>
      <c r="N6230" s="29"/>
      <c r="O6230" s="29"/>
      <c r="P6230" s="29"/>
      <c r="Q6230" s="29"/>
      <c r="R6230" s="29"/>
      <c r="S6230" s="29"/>
      <c r="T6230" s="29"/>
      <c r="U6230" s="29"/>
    </row>
    <row r="6231" spans="1:21" ht="13.5" customHeight="1" x14ac:dyDescent="0.25">
      <c r="A6231" s="39">
        <v>37011</v>
      </c>
      <c r="B6231" s="6"/>
      <c r="C6231" s="6"/>
      <c r="D6231" s="6"/>
      <c r="E6231" s="38">
        <v>10734.97</v>
      </c>
      <c r="F6231" s="29"/>
      <c r="G6231" s="29"/>
      <c r="H6231" s="29"/>
      <c r="I6231" s="29"/>
      <c r="J6231" s="29"/>
      <c r="K6231" s="29"/>
      <c r="L6231" s="29"/>
      <c r="M6231" s="29"/>
      <c r="N6231" s="29"/>
      <c r="O6231" s="29"/>
      <c r="P6231" s="29"/>
      <c r="Q6231" s="29"/>
      <c r="R6231" s="29"/>
      <c r="S6231" s="29"/>
      <c r="T6231" s="29"/>
      <c r="U6231" s="29"/>
    </row>
    <row r="6232" spans="1:21" ht="13.5" customHeight="1" x14ac:dyDescent="0.25">
      <c r="A6232" s="39">
        <v>37008</v>
      </c>
      <c r="B6232" s="6"/>
      <c r="C6232" s="6"/>
      <c r="D6232" s="6"/>
      <c r="E6232" s="38">
        <v>10810.05</v>
      </c>
      <c r="F6232" s="29"/>
      <c r="G6232" s="29"/>
      <c r="H6232" s="29"/>
      <c r="I6232" s="29"/>
      <c r="J6232" s="29"/>
      <c r="K6232" s="29"/>
      <c r="L6232" s="29"/>
      <c r="M6232" s="29"/>
      <c r="N6232" s="29"/>
      <c r="O6232" s="29"/>
      <c r="P6232" s="29"/>
      <c r="Q6232" s="29"/>
      <c r="R6232" s="29"/>
      <c r="S6232" s="29"/>
      <c r="T6232" s="29"/>
      <c r="U6232" s="29"/>
    </row>
    <row r="6233" spans="1:21" ht="13.5" customHeight="1" x14ac:dyDescent="0.25">
      <c r="A6233" s="39">
        <v>37007</v>
      </c>
      <c r="B6233" s="6"/>
      <c r="C6233" s="6"/>
      <c r="D6233" s="6"/>
      <c r="E6233" s="38">
        <v>10692.35</v>
      </c>
      <c r="F6233" s="29"/>
      <c r="G6233" s="29"/>
      <c r="H6233" s="29"/>
      <c r="I6233" s="29"/>
      <c r="J6233" s="29"/>
      <c r="K6233" s="29"/>
      <c r="L6233" s="29"/>
      <c r="M6233" s="29"/>
      <c r="N6233" s="29"/>
      <c r="O6233" s="29"/>
      <c r="P6233" s="29"/>
      <c r="Q6233" s="29"/>
      <c r="R6233" s="29"/>
      <c r="S6233" s="29"/>
      <c r="T6233" s="29"/>
      <c r="U6233" s="29"/>
    </row>
    <row r="6234" spans="1:21" ht="13.5" customHeight="1" x14ac:dyDescent="0.25">
      <c r="A6234" s="39">
        <v>37006</v>
      </c>
      <c r="B6234" s="6"/>
      <c r="C6234" s="6"/>
      <c r="D6234" s="6"/>
      <c r="E6234" s="38">
        <v>10625.2</v>
      </c>
      <c r="F6234" s="29"/>
      <c r="G6234" s="29"/>
      <c r="H6234" s="29"/>
      <c r="I6234" s="29"/>
      <c r="J6234" s="29"/>
      <c r="K6234" s="29"/>
      <c r="L6234" s="29"/>
      <c r="M6234" s="29"/>
      <c r="N6234" s="29"/>
      <c r="O6234" s="29"/>
      <c r="P6234" s="29"/>
      <c r="Q6234" s="29"/>
      <c r="R6234" s="29"/>
      <c r="S6234" s="29"/>
      <c r="T6234" s="29"/>
      <c r="U6234" s="29"/>
    </row>
    <row r="6235" spans="1:21" ht="13.5" customHeight="1" x14ac:dyDescent="0.25">
      <c r="A6235" s="39">
        <v>37005</v>
      </c>
      <c r="B6235" s="6"/>
      <c r="C6235" s="6"/>
      <c r="D6235" s="6"/>
      <c r="E6235" s="38">
        <v>10454.34</v>
      </c>
      <c r="F6235" s="29"/>
      <c r="G6235" s="29"/>
      <c r="H6235" s="29"/>
      <c r="I6235" s="29"/>
      <c r="J6235" s="29"/>
      <c r="K6235" s="29"/>
      <c r="L6235" s="29"/>
      <c r="M6235" s="29"/>
      <c r="N6235" s="29"/>
      <c r="O6235" s="29"/>
      <c r="P6235" s="29"/>
      <c r="Q6235" s="29"/>
      <c r="R6235" s="29"/>
      <c r="S6235" s="29"/>
      <c r="T6235" s="29"/>
      <c r="U6235" s="29"/>
    </row>
    <row r="6236" spans="1:21" ht="13.5" customHeight="1" x14ac:dyDescent="0.25">
      <c r="A6236" s="39">
        <v>37004</v>
      </c>
      <c r="B6236" s="6"/>
      <c r="C6236" s="6"/>
      <c r="D6236" s="6"/>
      <c r="E6236" s="38">
        <v>10532.23</v>
      </c>
      <c r="F6236" s="29"/>
      <c r="G6236" s="29"/>
      <c r="H6236" s="29"/>
      <c r="I6236" s="29"/>
      <c r="J6236" s="29"/>
      <c r="K6236" s="29"/>
      <c r="L6236" s="29"/>
      <c r="M6236" s="29"/>
      <c r="N6236" s="29"/>
      <c r="O6236" s="29"/>
      <c r="P6236" s="29"/>
      <c r="Q6236" s="29"/>
      <c r="R6236" s="29"/>
      <c r="S6236" s="29"/>
      <c r="T6236" s="29"/>
      <c r="U6236" s="29"/>
    </row>
    <row r="6237" spans="1:21" ht="13.5" customHeight="1" x14ac:dyDescent="0.25">
      <c r="A6237" s="39">
        <v>37001</v>
      </c>
      <c r="B6237" s="6"/>
      <c r="C6237" s="6"/>
      <c r="D6237" s="6"/>
      <c r="E6237" s="38">
        <v>10579.85</v>
      </c>
      <c r="F6237" s="29"/>
      <c r="G6237" s="29"/>
      <c r="H6237" s="29"/>
      <c r="I6237" s="29"/>
      <c r="J6237" s="29"/>
      <c r="K6237" s="29"/>
      <c r="L6237" s="29"/>
      <c r="M6237" s="29"/>
      <c r="N6237" s="29"/>
      <c r="O6237" s="29"/>
      <c r="P6237" s="29"/>
      <c r="Q6237" s="29"/>
      <c r="R6237" s="29"/>
      <c r="S6237" s="29"/>
      <c r="T6237" s="29"/>
      <c r="U6237" s="29"/>
    </row>
    <row r="6238" spans="1:21" ht="13.5" customHeight="1" x14ac:dyDescent="0.25">
      <c r="A6238" s="39">
        <v>37000</v>
      </c>
      <c r="B6238" s="6"/>
      <c r="C6238" s="6"/>
      <c r="D6238" s="6"/>
      <c r="E6238" s="38">
        <v>10693.71</v>
      </c>
      <c r="F6238" s="29"/>
      <c r="G6238" s="29"/>
      <c r="H6238" s="29"/>
      <c r="I6238" s="29"/>
      <c r="J6238" s="29"/>
      <c r="K6238" s="29"/>
      <c r="L6238" s="29"/>
      <c r="M6238" s="29"/>
      <c r="N6238" s="29"/>
      <c r="O6238" s="29"/>
      <c r="P6238" s="29"/>
      <c r="Q6238" s="29"/>
      <c r="R6238" s="29"/>
      <c r="S6238" s="29"/>
      <c r="T6238" s="29"/>
      <c r="U6238" s="29"/>
    </row>
    <row r="6239" spans="1:21" ht="13.5" customHeight="1" x14ac:dyDescent="0.25">
      <c r="A6239" s="39">
        <v>36999</v>
      </c>
      <c r="B6239" s="6"/>
      <c r="C6239" s="6"/>
      <c r="D6239" s="6"/>
      <c r="E6239" s="38">
        <v>10615.83</v>
      </c>
      <c r="F6239" s="29"/>
      <c r="G6239" s="29"/>
      <c r="H6239" s="29"/>
      <c r="I6239" s="29"/>
      <c r="J6239" s="29"/>
      <c r="K6239" s="29"/>
      <c r="L6239" s="29"/>
      <c r="M6239" s="29"/>
      <c r="N6239" s="29"/>
      <c r="O6239" s="29"/>
      <c r="P6239" s="29"/>
      <c r="Q6239" s="29"/>
      <c r="R6239" s="29"/>
      <c r="S6239" s="29"/>
      <c r="T6239" s="29"/>
      <c r="U6239" s="29"/>
    </row>
    <row r="6240" spans="1:21" ht="13.5" customHeight="1" x14ac:dyDescent="0.25">
      <c r="A6240" s="39">
        <v>36998</v>
      </c>
      <c r="B6240" s="6"/>
      <c r="C6240" s="6"/>
      <c r="D6240" s="6"/>
      <c r="E6240" s="38">
        <v>10216.73</v>
      </c>
      <c r="F6240" s="29"/>
      <c r="G6240" s="29"/>
      <c r="H6240" s="29"/>
      <c r="I6240" s="29"/>
      <c r="J6240" s="29"/>
      <c r="K6240" s="29"/>
      <c r="L6240" s="29"/>
      <c r="M6240" s="29"/>
      <c r="N6240" s="29"/>
      <c r="O6240" s="29"/>
      <c r="P6240" s="29"/>
      <c r="Q6240" s="29"/>
      <c r="R6240" s="29"/>
      <c r="S6240" s="29"/>
      <c r="T6240" s="29"/>
      <c r="U6240" s="29"/>
    </row>
    <row r="6241" spans="1:21" ht="13.5" customHeight="1" x14ac:dyDescent="0.25">
      <c r="A6241" s="39">
        <v>36997</v>
      </c>
      <c r="B6241" s="6"/>
      <c r="C6241" s="6"/>
      <c r="D6241" s="6"/>
      <c r="E6241" s="38">
        <v>10158.56</v>
      </c>
      <c r="F6241" s="29"/>
      <c r="G6241" s="29"/>
      <c r="H6241" s="29"/>
      <c r="I6241" s="29"/>
      <c r="J6241" s="29"/>
      <c r="K6241" s="29"/>
      <c r="L6241" s="29"/>
      <c r="M6241" s="29"/>
      <c r="N6241" s="29"/>
      <c r="O6241" s="29"/>
      <c r="P6241" s="29"/>
      <c r="Q6241" s="29"/>
      <c r="R6241" s="29"/>
      <c r="S6241" s="29"/>
      <c r="T6241" s="29"/>
      <c r="U6241" s="29"/>
    </row>
    <row r="6242" spans="1:21" ht="13.5" customHeight="1" x14ac:dyDescent="0.25">
      <c r="A6242" s="39">
        <v>36993</v>
      </c>
      <c r="B6242" s="6"/>
      <c r="C6242" s="6"/>
      <c r="D6242" s="6"/>
      <c r="E6242" s="38">
        <v>10126.94</v>
      </c>
      <c r="F6242" s="29"/>
      <c r="G6242" s="29"/>
      <c r="H6242" s="29"/>
      <c r="I6242" s="29"/>
      <c r="J6242" s="29"/>
      <c r="K6242" s="29"/>
      <c r="L6242" s="29"/>
      <c r="M6242" s="29"/>
      <c r="N6242" s="29"/>
      <c r="O6242" s="29"/>
      <c r="P6242" s="29"/>
      <c r="Q6242" s="29"/>
      <c r="R6242" s="29"/>
      <c r="S6242" s="29"/>
      <c r="T6242" s="29"/>
      <c r="U6242" s="29"/>
    </row>
    <row r="6243" spans="1:21" ht="13.5" customHeight="1" x14ac:dyDescent="0.25">
      <c r="A6243" s="39">
        <v>36992</v>
      </c>
      <c r="B6243" s="6"/>
      <c r="C6243" s="6"/>
      <c r="D6243" s="6"/>
      <c r="E6243" s="38">
        <v>10013.469999999999</v>
      </c>
      <c r="F6243" s="29"/>
      <c r="G6243" s="29"/>
      <c r="H6243" s="29"/>
      <c r="I6243" s="29"/>
      <c r="J6243" s="29"/>
      <c r="K6243" s="29"/>
      <c r="L6243" s="29"/>
      <c r="M6243" s="29"/>
      <c r="N6243" s="29"/>
      <c r="O6243" s="29"/>
      <c r="P6243" s="29"/>
      <c r="Q6243" s="29"/>
      <c r="R6243" s="29"/>
      <c r="S6243" s="29"/>
      <c r="T6243" s="29"/>
      <c r="U6243" s="29"/>
    </row>
    <row r="6244" spans="1:21" ht="13.5" customHeight="1" x14ac:dyDescent="0.25">
      <c r="A6244" s="39">
        <v>36991</v>
      </c>
      <c r="B6244" s="6"/>
      <c r="C6244" s="6"/>
      <c r="D6244" s="6"/>
      <c r="E6244" s="38">
        <v>10102.74</v>
      </c>
      <c r="F6244" s="29"/>
      <c r="G6244" s="29"/>
      <c r="H6244" s="29"/>
      <c r="I6244" s="29"/>
      <c r="J6244" s="29"/>
      <c r="K6244" s="29"/>
      <c r="L6244" s="29"/>
      <c r="M6244" s="29"/>
      <c r="N6244" s="29"/>
      <c r="O6244" s="29"/>
      <c r="P6244" s="29"/>
      <c r="Q6244" s="29"/>
      <c r="R6244" s="29"/>
      <c r="S6244" s="29"/>
      <c r="T6244" s="29"/>
      <c r="U6244" s="29"/>
    </row>
    <row r="6245" spans="1:21" ht="13.5" customHeight="1" x14ac:dyDescent="0.25">
      <c r="A6245" s="39">
        <v>36990</v>
      </c>
      <c r="B6245" s="6"/>
      <c r="C6245" s="6"/>
      <c r="D6245" s="6"/>
      <c r="E6245" s="38">
        <v>9845.15</v>
      </c>
      <c r="F6245" s="29"/>
      <c r="G6245" s="29"/>
      <c r="H6245" s="29"/>
      <c r="I6245" s="29"/>
      <c r="J6245" s="29"/>
      <c r="K6245" s="29"/>
      <c r="L6245" s="29"/>
      <c r="M6245" s="29"/>
      <c r="N6245" s="29"/>
      <c r="O6245" s="29"/>
      <c r="P6245" s="29"/>
      <c r="Q6245" s="29"/>
      <c r="R6245" s="29"/>
      <c r="S6245" s="29"/>
      <c r="T6245" s="29"/>
      <c r="U6245" s="29"/>
    </row>
    <row r="6246" spans="1:21" ht="13.5" customHeight="1" x14ac:dyDescent="0.25">
      <c r="A6246" s="39">
        <v>36987</v>
      </c>
      <c r="B6246" s="6"/>
      <c r="C6246" s="6"/>
      <c r="D6246" s="6"/>
      <c r="E6246" s="38">
        <v>9791.09</v>
      </c>
      <c r="F6246" s="29"/>
      <c r="G6246" s="29"/>
      <c r="H6246" s="29"/>
      <c r="I6246" s="29"/>
      <c r="J6246" s="29"/>
      <c r="K6246" s="29"/>
      <c r="L6246" s="29"/>
      <c r="M6246" s="29"/>
      <c r="N6246" s="29"/>
      <c r="O6246" s="29"/>
      <c r="P6246" s="29"/>
      <c r="Q6246" s="29"/>
      <c r="R6246" s="29"/>
      <c r="S6246" s="29"/>
      <c r="T6246" s="29"/>
      <c r="U6246" s="29"/>
    </row>
    <row r="6247" spans="1:21" ht="13.5" customHeight="1" x14ac:dyDescent="0.25">
      <c r="A6247" s="39">
        <v>36986</v>
      </c>
      <c r="B6247" s="6"/>
      <c r="C6247" s="6"/>
      <c r="D6247" s="6"/>
      <c r="E6247" s="38">
        <v>9918.0499999999993</v>
      </c>
      <c r="F6247" s="29"/>
      <c r="G6247" s="29"/>
      <c r="H6247" s="29"/>
      <c r="I6247" s="29"/>
      <c r="J6247" s="29"/>
      <c r="K6247" s="29"/>
      <c r="L6247" s="29"/>
      <c r="M6247" s="29"/>
      <c r="N6247" s="29"/>
      <c r="O6247" s="29"/>
      <c r="P6247" s="29"/>
      <c r="Q6247" s="29"/>
      <c r="R6247" s="29"/>
      <c r="S6247" s="29"/>
      <c r="T6247" s="29"/>
      <c r="U6247" s="29"/>
    </row>
    <row r="6248" spans="1:21" ht="13.5" customHeight="1" x14ac:dyDescent="0.25">
      <c r="A6248" s="39">
        <v>36985</v>
      </c>
      <c r="B6248" s="6"/>
      <c r="C6248" s="6"/>
      <c r="D6248" s="6"/>
      <c r="E6248" s="38">
        <v>9515.42</v>
      </c>
      <c r="F6248" s="29"/>
      <c r="G6248" s="29"/>
      <c r="H6248" s="29"/>
      <c r="I6248" s="29"/>
      <c r="J6248" s="29"/>
      <c r="K6248" s="29"/>
      <c r="L6248" s="29"/>
      <c r="M6248" s="29"/>
      <c r="N6248" s="29"/>
      <c r="O6248" s="29"/>
      <c r="P6248" s="29"/>
      <c r="Q6248" s="29"/>
      <c r="R6248" s="29"/>
      <c r="S6248" s="29"/>
      <c r="T6248" s="29"/>
      <c r="U6248" s="29"/>
    </row>
    <row r="6249" spans="1:21" ht="13.5" customHeight="1" x14ac:dyDescent="0.25">
      <c r="A6249" s="39">
        <v>36984</v>
      </c>
      <c r="B6249" s="6"/>
      <c r="C6249" s="6"/>
      <c r="D6249" s="6"/>
      <c r="E6249" s="38">
        <v>9485.7099999999991</v>
      </c>
      <c r="F6249" s="29"/>
      <c r="G6249" s="29"/>
      <c r="H6249" s="29"/>
      <c r="I6249" s="29"/>
      <c r="J6249" s="29"/>
      <c r="K6249" s="29"/>
      <c r="L6249" s="29"/>
      <c r="M6249" s="29"/>
      <c r="N6249" s="29"/>
      <c r="O6249" s="29"/>
      <c r="P6249" s="29"/>
      <c r="Q6249" s="29"/>
      <c r="R6249" s="29"/>
      <c r="S6249" s="29"/>
      <c r="T6249" s="29"/>
      <c r="U6249" s="29"/>
    </row>
    <row r="6250" spans="1:21" ht="13.5" customHeight="1" x14ac:dyDescent="0.25">
      <c r="A6250" s="39">
        <v>36983</v>
      </c>
      <c r="B6250" s="6"/>
      <c r="C6250" s="6"/>
      <c r="D6250" s="6"/>
      <c r="E6250" s="38">
        <v>9777.93</v>
      </c>
      <c r="F6250" s="29"/>
      <c r="G6250" s="29"/>
      <c r="H6250" s="29"/>
      <c r="I6250" s="29"/>
      <c r="J6250" s="29"/>
      <c r="K6250" s="29"/>
      <c r="L6250" s="29"/>
      <c r="M6250" s="29"/>
      <c r="N6250" s="29"/>
      <c r="O6250" s="29"/>
      <c r="P6250" s="29"/>
      <c r="Q6250" s="29"/>
      <c r="R6250" s="29"/>
      <c r="S6250" s="29"/>
      <c r="T6250" s="29"/>
      <c r="U6250" s="29"/>
    </row>
    <row r="6251" spans="1:21" ht="13.5" customHeight="1" x14ac:dyDescent="0.25">
      <c r="A6251" s="39">
        <v>36980</v>
      </c>
      <c r="B6251" s="6"/>
      <c r="C6251" s="6"/>
      <c r="D6251" s="6"/>
      <c r="E6251" s="38">
        <v>9878.7800000000007</v>
      </c>
      <c r="F6251" s="29"/>
      <c r="G6251" s="29"/>
      <c r="H6251" s="29"/>
      <c r="I6251" s="29"/>
      <c r="J6251" s="29"/>
      <c r="K6251" s="29"/>
      <c r="L6251" s="29"/>
      <c r="M6251" s="29"/>
      <c r="N6251" s="29"/>
      <c r="O6251" s="29"/>
      <c r="P6251" s="29"/>
      <c r="Q6251" s="29"/>
      <c r="R6251" s="29"/>
      <c r="S6251" s="29"/>
      <c r="T6251" s="29"/>
      <c r="U6251" s="29"/>
    </row>
    <row r="6252" spans="1:21" ht="13.5" customHeight="1" x14ac:dyDescent="0.25">
      <c r="A6252" s="39">
        <v>36979</v>
      </c>
      <c r="B6252" s="6"/>
      <c r="C6252" s="6"/>
      <c r="D6252" s="6"/>
      <c r="E6252" s="38">
        <v>9799.06</v>
      </c>
      <c r="F6252" s="29"/>
      <c r="G6252" s="29"/>
      <c r="H6252" s="29"/>
      <c r="I6252" s="29"/>
      <c r="J6252" s="29"/>
      <c r="K6252" s="29"/>
      <c r="L6252" s="29"/>
      <c r="M6252" s="29"/>
      <c r="N6252" s="29"/>
      <c r="O6252" s="29"/>
      <c r="P6252" s="29"/>
      <c r="Q6252" s="29"/>
      <c r="R6252" s="29"/>
      <c r="S6252" s="29"/>
      <c r="T6252" s="29"/>
      <c r="U6252" s="29"/>
    </row>
    <row r="6253" spans="1:21" ht="13.5" customHeight="1" x14ac:dyDescent="0.25">
      <c r="A6253" s="39">
        <v>36978</v>
      </c>
      <c r="B6253" s="6"/>
      <c r="C6253" s="6"/>
      <c r="D6253" s="6"/>
      <c r="E6253" s="38">
        <v>9785.35</v>
      </c>
      <c r="F6253" s="29"/>
      <c r="G6253" s="29"/>
      <c r="H6253" s="29"/>
      <c r="I6253" s="29"/>
      <c r="J6253" s="29"/>
      <c r="K6253" s="29"/>
      <c r="L6253" s="29"/>
      <c r="M6253" s="29"/>
      <c r="N6253" s="29"/>
      <c r="O6253" s="29"/>
      <c r="P6253" s="29"/>
      <c r="Q6253" s="29"/>
      <c r="R6253" s="29"/>
      <c r="S6253" s="29"/>
      <c r="T6253" s="29"/>
      <c r="U6253" s="29"/>
    </row>
    <row r="6254" spans="1:21" ht="13.5" customHeight="1" x14ac:dyDescent="0.25">
      <c r="A6254" s="39">
        <v>36977</v>
      </c>
      <c r="B6254" s="6"/>
      <c r="C6254" s="6"/>
      <c r="D6254" s="6"/>
      <c r="E6254" s="38">
        <v>9947.5400000000009</v>
      </c>
      <c r="F6254" s="29"/>
      <c r="G6254" s="29"/>
      <c r="H6254" s="29"/>
      <c r="I6254" s="29"/>
      <c r="J6254" s="29"/>
      <c r="K6254" s="29"/>
      <c r="L6254" s="29"/>
      <c r="M6254" s="29"/>
      <c r="N6254" s="29"/>
      <c r="O6254" s="29"/>
      <c r="P6254" s="29"/>
      <c r="Q6254" s="29"/>
      <c r="R6254" s="29"/>
      <c r="S6254" s="29"/>
      <c r="T6254" s="29"/>
      <c r="U6254" s="29"/>
    </row>
    <row r="6255" spans="1:21" ht="13.5" customHeight="1" x14ac:dyDescent="0.25">
      <c r="A6255" s="39">
        <v>36976</v>
      </c>
      <c r="B6255" s="6"/>
      <c r="C6255" s="6"/>
      <c r="D6255" s="6"/>
      <c r="E6255" s="38">
        <v>9687.5300000000007</v>
      </c>
      <c r="F6255" s="29"/>
      <c r="G6255" s="29"/>
      <c r="H6255" s="29"/>
      <c r="I6255" s="29"/>
      <c r="J6255" s="29"/>
      <c r="K6255" s="29"/>
      <c r="L6255" s="29"/>
      <c r="M6255" s="29"/>
      <c r="N6255" s="29"/>
      <c r="O6255" s="29"/>
      <c r="P6255" s="29"/>
      <c r="Q6255" s="29"/>
      <c r="R6255" s="29"/>
      <c r="S6255" s="29"/>
      <c r="T6255" s="29"/>
      <c r="U6255" s="29"/>
    </row>
    <row r="6256" spans="1:21" ht="13.5" customHeight="1" x14ac:dyDescent="0.25">
      <c r="A6256" s="39">
        <v>36973</v>
      </c>
      <c r="B6256" s="6"/>
      <c r="C6256" s="6"/>
      <c r="D6256" s="6"/>
      <c r="E6256" s="38">
        <v>9504.7800000000007</v>
      </c>
      <c r="F6256" s="29"/>
      <c r="G6256" s="29"/>
      <c r="H6256" s="29"/>
      <c r="I6256" s="29"/>
      <c r="J6256" s="29"/>
      <c r="K6256" s="29"/>
      <c r="L6256" s="29"/>
      <c r="M6256" s="29"/>
      <c r="N6256" s="29"/>
      <c r="O6256" s="29"/>
      <c r="P6256" s="29"/>
      <c r="Q6256" s="29"/>
      <c r="R6256" s="29"/>
      <c r="S6256" s="29"/>
      <c r="T6256" s="29"/>
      <c r="U6256" s="29"/>
    </row>
    <row r="6257" spans="1:21" ht="13.5" customHeight="1" x14ac:dyDescent="0.25">
      <c r="A6257" s="39">
        <v>36972</v>
      </c>
      <c r="B6257" s="6"/>
      <c r="C6257" s="6"/>
      <c r="D6257" s="6"/>
      <c r="E6257" s="38">
        <v>9389.48</v>
      </c>
      <c r="F6257" s="29"/>
      <c r="G6257" s="29"/>
      <c r="H6257" s="29"/>
      <c r="I6257" s="29"/>
      <c r="J6257" s="29"/>
      <c r="K6257" s="29"/>
      <c r="L6257" s="29"/>
      <c r="M6257" s="29"/>
      <c r="N6257" s="29"/>
      <c r="O6257" s="29"/>
      <c r="P6257" s="29"/>
      <c r="Q6257" s="29"/>
      <c r="R6257" s="29"/>
      <c r="S6257" s="29"/>
      <c r="T6257" s="29"/>
      <c r="U6257" s="29"/>
    </row>
    <row r="6258" spans="1:21" ht="13.5" customHeight="1" x14ac:dyDescent="0.25">
      <c r="A6258" s="39">
        <v>36971</v>
      </c>
      <c r="B6258" s="6"/>
      <c r="C6258" s="6"/>
      <c r="D6258" s="6"/>
      <c r="E6258" s="38">
        <v>9487</v>
      </c>
      <c r="F6258" s="29"/>
      <c r="G6258" s="29"/>
      <c r="H6258" s="29"/>
      <c r="I6258" s="29"/>
      <c r="J6258" s="29"/>
      <c r="K6258" s="29"/>
      <c r="L6258" s="29"/>
      <c r="M6258" s="29"/>
      <c r="N6258" s="29"/>
      <c r="O6258" s="29"/>
      <c r="P6258" s="29"/>
      <c r="Q6258" s="29"/>
      <c r="R6258" s="29"/>
      <c r="S6258" s="29"/>
      <c r="T6258" s="29"/>
      <c r="U6258" s="29"/>
    </row>
    <row r="6259" spans="1:21" ht="13.5" customHeight="1" x14ac:dyDescent="0.25">
      <c r="A6259" s="39">
        <v>36970</v>
      </c>
      <c r="B6259" s="6"/>
      <c r="C6259" s="6"/>
      <c r="D6259" s="6"/>
      <c r="E6259" s="38">
        <v>9720.76</v>
      </c>
      <c r="F6259" s="29"/>
      <c r="G6259" s="29"/>
      <c r="H6259" s="29"/>
      <c r="I6259" s="29"/>
      <c r="J6259" s="29"/>
      <c r="K6259" s="29"/>
      <c r="L6259" s="29"/>
      <c r="M6259" s="29"/>
      <c r="N6259" s="29"/>
      <c r="O6259" s="29"/>
      <c r="P6259" s="29"/>
      <c r="Q6259" s="29"/>
      <c r="R6259" s="29"/>
      <c r="S6259" s="29"/>
      <c r="T6259" s="29"/>
      <c r="U6259" s="29"/>
    </row>
    <row r="6260" spans="1:21" ht="13.5" customHeight="1" x14ac:dyDescent="0.25">
      <c r="A6260" s="39">
        <v>36969</v>
      </c>
      <c r="B6260" s="6"/>
      <c r="C6260" s="6"/>
      <c r="D6260" s="6"/>
      <c r="E6260" s="38">
        <v>9959.11</v>
      </c>
      <c r="F6260" s="29"/>
      <c r="G6260" s="29"/>
      <c r="H6260" s="29"/>
      <c r="I6260" s="29"/>
      <c r="J6260" s="29"/>
      <c r="K6260" s="29"/>
      <c r="L6260" s="29"/>
      <c r="M6260" s="29"/>
      <c r="N6260" s="29"/>
      <c r="O6260" s="29"/>
      <c r="P6260" s="29"/>
      <c r="Q6260" s="29"/>
      <c r="R6260" s="29"/>
      <c r="S6260" s="29"/>
      <c r="T6260" s="29"/>
      <c r="U6260" s="29"/>
    </row>
    <row r="6261" spans="1:21" ht="13.5" customHeight="1" x14ac:dyDescent="0.25">
      <c r="A6261" s="39">
        <v>36966</v>
      </c>
      <c r="B6261" s="6"/>
      <c r="C6261" s="6"/>
      <c r="D6261" s="6"/>
      <c r="E6261" s="38">
        <v>9823.41</v>
      </c>
      <c r="F6261" s="29"/>
      <c r="G6261" s="29"/>
      <c r="H6261" s="29"/>
      <c r="I6261" s="29"/>
      <c r="J6261" s="29"/>
      <c r="K6261" s="29"/>
      <c r="L6261" s="29"/>
      <c r="M6261" s="29"/>
      <c r="N6261" s="29"/>
      <c r="O6261" s="29"/>
      <c r="P6261" s="29"/>
      <c r="Q6261" s="29"/>
      <c r="R6261" s="29"/>
      <c r="S6261" s="29"/>
      <c r="T6261" s="29"/>
      <c r="U6261" s="29"/>
    </row>
    <row r="6262" spans="1:21" ht="13.5" customHeight="1" x14ac:dyDescent="0.25">
      <c r="A6262" s="39">
        <v>36965</v>
      </c>
      <c r="B6262" s="6"/>
      <c r="C6262" s="6"/>
      <c r="D6262" s="6"/>
      <c r="E6262" s="38">
        <v>10031.280000000001</v>
      </c>
      <c r="F6262" s="29"/>
      <c r="G6262" s="29"/>
      <c r="H6262" s="29"/>
      <c r="I6262" s="29"/>
      <c r="J6262" s="29"/>
      <c r="K6262" s="29"/>
      <c r="L6262" s="29"/>
      <c r="M6262" s="29"/>
      <c r="N6262" s="29"/>
      <c r="O6262" s="29"/>
      <c r="P6262" s="29"/>
      <c r="Q6262" s="29"/>
      <c r="R6262" s="29"/>
      <c r="S6262" s="29"/>
      <c r="T6262" s="29"/>
      <c r="U6262" s="29"/>
    </row>
    <row r="6263" spans="1:21" ht="13.5" customHeight="1" x14ac:dyDescent="0.25">
      <c r="A6263" s="39">
        <v>36964</v>
      </c>
      <c r="B6263" s="6"/>
      <c r="C6263" s="6"/>
      <c r="D6263" s="6"/>
      <c r="E6263" s="38">
        <v>9973.4599999999991</v>
      </c>
      <c r="F6263" s="29"/>
      <c r="G6263" s="29"/>
      <c r="H6263" s="29"/>
      <c r="I6263" s="29"/>
      <c r="J6263" s="29"/>
      <c r="K6263" s="29"/>
      <c r="L6263" s="29"/>
      <c r="M6263" s="29"/>
      <c r="N6263" s="29"/>
      <c r="O6263" s="29"/>
      <c r="P6263" s="29"/>
      <c r="Q6263" s="29"/>
      <c r="R6263" s="29"/>
      <c r="S6263" s="29"/>
      <c r="T6263" s="29"/>
      <c r="U6263" s="29"/>
    </row>
    <row r="6264" spans="1:21" ht="13.5" customHeight="1" x14ac:dyDescent="0.25">
      <c r="A6264" s="39">
        <v>36963</v>
      </c>
      <c r="B6264" s="6"/>
      <c r="C6264" s="6"/>
      <c r="D6264" s="6"/>
      <c r="E6264" s="38">
        <v>10290.799999999999</v>
      </c>
      <c r="F6264" s="29"/>
      <c r="G6264" s="29"/>
      <c r="H6264" s="29"/>
      <c r="I6264" s="29"/>
      <c r="J6264" s="29"/>
      <c r="K6264" s="29"/>
      <c r="L6264" s="29"/>
      <c r="M6264" s="29"/>
      <c r="N6264" s="29"/>
      <c r="O6264" s="29"/>
      <c r="P6264" s="29"/>
      <c r="Q6264" s="29"/>
      <c r="R6264" s="29"/>
      <c r="S6264" s="29"/>
      <c r="T6264" s="29"/>
      <c r="U6264" s="29"/>
    </row>
    <row r="6265" spans="1:21" ht="13.5" customHeight="1" x14ac:dyDescent="0.25">
      <c r="A6265" s="39">
        <v>36962</v>
      </c>
      <c r="B6265" s="6"/>
      <c r="C6265" s="6"/>
      <c r="D6265" s="6"/>
      <c r="E6265" s="38">
        <v>10208.25</v>
      </c>
      <c r="F6265" s="29"/>
      <c r="G6265" s="29"/>
      <c r="H6265" s="29"/>
      <c r="I6265" s="29"/>
      <c r="J6265" s="29"/>
      <c r="K6265" s="29"/>
      <c r="L6265" s="29"/>
      <c r="M6265" s="29"/>
      <c r="N6265" s="29"/>
      <c r="O6265" s="29"/>
      <c r="P6265" s="29"/>
      <c r="Q6265" s="29"/>
      <c r="R6265" s="29"/>
      <c r="S6265" s="29"/>
      <c r="T6265" s="29"/>
      <c r="U6265" s="29"/>
    </row>
    <row r="6266" spans="1:21" ht="13.5" customHeight="1" x14ac:dyDescent="0.25">
      <c r="A6266" s="39">
        <v>36959</v>
      </c>
      <c r="B6266" s="6"/>
      <c r="C6266" s="6"/>
      <c r="D6266" s="6"/>
      <c r="E6266" s="38">
        <v>10644.62</v>
      </c>
      <c r="F6266" s="29"/>
      <c r="G6266" s="29"/>
      <c r="H6266" s="29"/>
      <c r="I6266" s="29"/>
      <c r="J6266" s="29"/>
      <c r="K6266" s="29"/>
      <c r="L6266" s="29"/>
      <c r="M6266" s="29"/>
      <c r="N6266" s="29"/>
      <c r="O6266" s="29"/>
      <c r="P6266" s="29"/>
      <c r="Q6266" s="29"/>
      <c r="R6266" s="29"/>
      <c r="S6266" s="29"/>
      <c r="T6266" s="29"/>
      <c r="U6266" s="29"/>
    </row>
    <row r="6267" spans="1:21" ht="13.5" customHeight="1" x14ac:dyDescent="0.25">
      <c r="A6267" s="39">
        <v>36958</v>
      </c>
      <c r="B6267" s="6"/>
      <c r="C6267" s="6"/>
      <c r="D6267" s="6"/>
      <c r="E6267" s="38">
        <v>10858.25</v>
      </c>
      <c r="F6267" s="29"/>
      <c r="G6267" s="29"/>
      <c r="H6267" s="29"/>
      <c r="I6267" s="29"/>
      <c r="J6267" s="29"/>
      <c r="K6267" s="29"/>
      <c r="L6267" s="29"/>
      <c r="M6267" s="29"/>
      <c r="N6267" s="29"/>
      <c r="O6267" s="29"/>
      <c r="P6267" s="29"/>
      <c r="Q6267" s="29"/>
      <c r="R6267" s="29"/>
      <c r="S6267" s="29"/>
      <c r="T6267" s="29"/>
      <c r="U6267" s="29"/>
    </row>
    <row r="6268" spans="1:21" ht="13.5" customHeight="1" x14ac:dyDescent="0.25">
      <c r="A6268" s="39">
        <v>36957</v>
      </c>
      <c r="B6268" s="6"/>
      <c r="C6268" s="6"/>
      <c r="D6268" s="6"/>
      <c r="E6268" s="38">
        <v>10729.6</v>
      </c>
      <c r="F6268" s="29"/>
      <c r="G6268" s="29"/>
      <c r="H6268" s="29"/>
      <c r="I6268" s="29"/>
      <c r="J6268" s="29"/>
      <c r="K6268" s="29"/>
      <c r="L6268" s="29"/>
      <c r="M6268" s="29"/>
      <c r="N6268" s="29"/>
      <c r="O6268" s="29"/>
      <c r="P6268" s="29"/>
      <c r="Q6268" s="29"/>
      <c r="R6268" s="29"/>
      <c r="S6268" s="29"/>
      <c r="T6268" s="29"/>
      <c r="U6268" s="29"/>
    </row>
    <row r="6269" spans="1:21" ht="13.5" customHeight="1" x14ac:dyDescent="0.25">
      <c r="A6269" s="39">
        <v>36956</v>
      </c>
      <c r="B6269" s="6"/>
      <c r="C6269" s="6"/>
      <c r="D6269" s="6"/>
      <c r="E6269" s="38">
        <v>10591.22</v>
      </c>
      <c r="F6269" s="29"/>
      <c r="G6269" s="29"/>
      <c r="H6269" s="29"/>
      <c r="I6269" s="29"/>
      <c r="J6269" s="29"/>
      <c r="K6269" s="29"/>
      <c r="L6269" s="29"/>
      <c r="M6269" s="29"/>
      <c r="N6269" s="29"/>
      <c r="O6269" s="29"/>
      <c r="P6269" s="29"/>
      <c r="Q6269" s="29"/>
      <c r="R6269" s="29"/>
      <c r="S6269" s="29"/>
      <c r="T6269" s="29"/>
      <c r="U6269" s="29"/>
    </row>
    <row r="6270" spans="1:21" ht="13.5" customHeight="1" x14ac:dyDescent="0.25">
      <c r="A6270" s="39">
        <v>36955</v>
      </c>
      <c r="B6270" s="6"/>
      <c r="C6270" s="6"/>
      <c r="D6270" s="6"/>
      <c r="E6270" s="38">
        <v>10562.3</v>
      </c>
      <c r="F6270" s="29"/>
      <c r="G6270" s="29"/>
      <c r="H6270" s="29"/>
      <c r="I6270" s="29"/>
      <c r="J6270" s="29"/>
      <c r="K6270" s="29"/>
      <c r="L6270" s="29"/>
      <c r="M6270" s="29"/>
      <c r="N6270" s="29"/>
      <c r="O6270" s="29"/>
      <c r="P6270" s="29"/>
      <c r="Q6270" s="29"/>
      <c r="R6270" s="29"/>
      <c r="S6270" s="29"/>
      <c r="T6270" s="29"/>
      <c r="U6270" s="29"/>
    </row>
    <row r="6271" spans="1:21" ht="13.5" customHeight="1" x14ac:dyDescent="0.25">
      <c r="A6271" s="39">
        <v>36952</v>
      </c>
      <c r="B6271" s="6"/>
      <c r="C6271" s="6"/>
      <c r="D6271" s="6"/>
      <c r="E6271" s="38">
        <v>10466.31</v>
      </c>
      <c r="F6271" s="29"/>
      <c r="G6271" s="29"/>
      <c r="H6271" s="29"/>
      <c r="I6271" s="29"/>
      <c r="J6271" s="29"/>
      <c r="K6271" s="29"/>
      <c r="L6271" s="29"/>
      <c r="M6271" s="29"/>
      <c r="N6271" s="29"/>
      <c r="O6271" s="29"/>
      <c r="P6271" s="29"/>
      <c r="Q6271" s="29"/>
      <c r="R6271" s="29"/>
      <c r="S6271" s="29"/>
      <c r="T6271" s="29"/>
      <c r="U6271" s="29"/>
    </row>
    <row r="6272" spans="1:21" ht="13.5" customHeight="1" x14ac:dyDescent="0.25">
      <c r="A6272" s="39">
        <v>36951</v>
      </c>
      <c r="B6272" s="6"/>
      <c r="C6272" s="6"/>
      <c r="D6272" s="6"/>
      <c r="E6272" s="38">
        <v>10450.14</v>
      </c>
      <c r="F6272" s="29"/>
      <c r="G6272" s="29"/>
      <c r="H6272" s="29"/>
      <c r="I6272" s="29"/>
      <c r="J6272" s="29"/>
      <c r="K6272" s="29"/>
      <c r="L6272" s="29"/>
      <c r="M6272" s="29"/>
      <c r="N6272" s="29"/>
      <c r="O6272" s="29"/>
      <c r="P6272" s="29"/>
      <c r="Q6272" s="29"/>
      <c r="R6272" s="29"/>
      <c r="S6272" s="29"/>
      <c r="T6272" s="29"/>
      <c r="U6272" s="29"/>
    </row>
    <row r="6273" spans="1:21" ht="13.5" customHeight="1" x14ac:dyDescent="0.25">
      <c r="A6273" s="39">
        <v>36950</v>
      </c>
      <c r="B6273" s="6"/>
      <c r="C6273" s="6"/>
      <c r="D6273" s="6"/>
      <c r="E6273" s="38">
        <v>10495.28</v>
      </c>
      <c r="F6273" s="29"/>
      <c r="G6273" s="29"/>
      <c r="H6273" s="29"/>
      <c r="I6273" s="29"/>
      <c r="J6273" s="29"/>
      <c r="K6273" s="29"/>
      <c r="L6273" s="29"/>
      <c r="M6273" s="29"/>
      <c r="N6273" s="29"/>
      <c r="O6273" s="29"/>
      <c r="P6273" s="29"/>
      <c r="Q6273" s="29"/>
      <c r="R6273" s="29"/>
      <c r="S6273" s="29"/>
      <c r="T6273" s="29"/>
      <c r="U6273" s="29"/>
    </row>
    <row r="6274" spans="1:21" ht="13.5" customHeight="1" x14ac:dyDescent="0.25">
      <c r="A6274" s="39">
        <v>36949</v>
      </c>
      <c r="B6274" s="6"/>
      <c r="C6274" s="6"/>
      <c r="D6274" s="6"/>
      <c r="E6274" s="38">
        <v>10636.88</v>
      </c>
      <c r="F6274" s="29"/>
      <c r="G6274" s="29"/>
      <c r="H6274" s="29"/>
      <c r="I6274" s="29"/>
      <c r="J6274" s="29"/>
      <c r="K6274" s="29"/>
      <c r="L6274" s="29"/>
      <c r="M6274" s="29"/>
      <c r="N6274" s="29"/>
      <c r="O6274" s="29"/>
      <c r="P6274" s="29"/>
      <c r="Q6274" s="29"/>
      <c r="R6274" s="29"/>
      <c r="S6274" s="29"/>
      <c r="T6274" s="29"/>
      <c r="U6274" s="29"/>
    </row>
    <row r="6275" spans="1:21" ht="13.5" customHeight="1" x14ac:dyDescent="0.25">
      <c r="A6275" s="39">
        <v>36948</v>
      </c>
      <c r="B6275" s="6"/>
      <c r="C6275" s="6"/>
      <c r="D6275" s="6"/>
      <c r="E6275" s="38">
        <v>10642.53</v>
      </c>
      <c r="F6275" s="29"/>
      <c r="G6275" s="29"/>
      <c r="H6275" s="29"/>
      <c r="I6275" s="29"/>
      <c r="J6275" s="29"/>
      <c r="K6275" s="29"/>
      <c r="L6275" s="29"/>
      <c r="M6275" s="29"/>
      <c r="N6275" s="29"/>
      <c r="O6275" s="29"/>
      <c r="P6275" s="29"/>
      <c r="Q6275" s="29"/>
      <c r="R6275" s="29"/>
      <c r="S6275" s="29"/>
      <c r="T6275" s="29"/>
      <c r="U6275" s="29"/>
    </row>
    <row r="6276" spans="1:21" ht="13.5" customHeight="1" x14ac:dyDescent="0.25">
      <c r="A6276" s="39">
        <v>36945</v>
      </c>
      <c r="B6276" s="6"/>
      <c r="C6276" s="6"/>
      <c r="D6276" s="6"/>
      <c r="E6276" s="38">
        <v>10441.9</v>
      </c>
      <c r="F6276" s="29"/>
      <c r="G6276" s="29"/>
      <c r="H6276" s="29"/>
      <c r="I6276" s="29"/>
      <c r="J6276" s="29"/>
      <c r="K6276" s="29"/>
      <c r="L6276" s="29"/>
      <c r="M6276" s="29"/>
      <c r="N6276" s="29"/>
      <c r="O6276" s="29"/>
      <c r="P6276" s="29"/>
      <c r="Q6276" s="29"/>
      <c r="R6276" s="29"/>
      <c r="S6276" s="29"/>
      <c r="T6276" s="29"/>
      <c r="U6276" s="29"/>
    </row>
    <row r="6277" spans="1:21" ht="13.5" customHeight="1" x14ac:dyDescent="0.25">
      <c r="A6277" s="39">
        <v>36944</v>
      </c>
      <c r="B6277" s="6"/>
      <c r="C6277" s="6"/>
      <c r="D6277" s="6"/>
      <c r="E6277" s="38">
        <v>10526.81</v>
      </c>
      <c r="F6277" s="29"/>
      <c r="G6277" s="29"/>
      <c r="H6277" s="29"/>
      <c r="I6277" s="29"/>
      <c r="J6277" s="29"/>
      <c r="K6277" s="29"/>
      <c r="L6277" s="29"/>
      <c r="M6277" s="29"/>
      <c r="N6277" s="29"/>
      <c r="O6277" s="29"/>
      <c r="P6277" s="29"/>
      <c r="Q6277" s="29"/>
      <c r="R6277" s="29"/>
      <c r="S6277" s="29"/>
      <c r="T6277" s="29"/>
      <c r="U6277" s="29"/>
    </row>
    <row r="6278" spans="1:21" ht="13.5" customHeight="1" x14ac:dyDescent="0.25">
      <c r="A6278" s="39">
        <v>36943</v>
      </c>
      <c r="B6278" s="6"/>
      <c r="C6278" s="6"/>
      <c r="D6278" s="6"/>
      <c r="E6278" s="38">
        <v>10526.58</v>
      </c>
      <c r="F6278" s="29"/>
      <c r="G6278" s="29"/>
      <c r="H6278" s="29"/>
      <c r="I6278" s="29"/>
      <c r="J6278" s="29"/>
      <c r="K6278" s="29"/>
      <c r="L6278" s="29"/>
      <c r="M6278" s="29"/>
      <c r="N6278" s="29"/>
      <c r="O6278" s="29"/>
      <c r="P6278" s="29"/>
      <c r="Q6278" s="29"/>
      <c r="R6278" s="29"/>
      <c r="S6278" s="29"/>
      <c r="T6278" s="29"/>
      <c r="U6278" s="29"/>
    </row>
    <row r="6279" spans="1:21" ht="13.5" customHeight="1" x14ac:dyDescent="0.25">
      <c r="A6279" s="39">
        <v>36942</v>
      </c>
      <c r="B6279" s="6"/>
      <c r="C6279" s="6"/>
      <c r="D6279" s="6"/>
      <c r="E6279" s="38">
        <v>10730.88</v>
      </c>
      <c r="F6279" s="29"/>
      <c r="G6279" s="29"/>
      <c r="H6279" s="29"/>
      <c r="I6279" s="29"/>
      <c r="J6279" s="29"/>
      <c r="K6279" s="29"/>
      <c r="L6279" s="29"/>
      <c r="M6279" s="29"/>
      <c r="N6279" s="29"/>
      <c r="O6279" s="29"/>
      <c r="P6279" s="29"/>
      <c r="Q6279" s="29"/>
      <c r="R6279" s="29"/>
      <c r="S6279" s="29"/>
      <c r="T6279" s="29"/>
      <c r="U6279" s="29"/>
    </row>
    <row r="6280" spans="1:21" ht="13.5" customHeight="1" x14ac:dyDescent="0.25">
      <c r="A6280" s="39">
        <v>36938</v>
      </c>
      <c r="B6280" s="6"/>
      <c r="C6280" s="6"/>
      <c r="D6280" s="6"/>
      <c r="E6280" s="38">
        <v>10799.82</v>
      </c>
      <c r="F6280" s="29"/>
      <c r="G6280" s="29"/>
      <c r="H6280" s="29"/>
      <c r="I6280" s="29"/>
      <c r="J6280" s="29"/>
      <c r="K6280" s="29"/>
      <c r="L6280" s="29"/>
      <c r="M6280" s="29"/>
      <c r="N6280" s="29"/>
      <c r="O6280" s="29"/>
      <c r="P6280" s="29"/>
      <c r="Q6280" s="29"/>
      <c r="R6280" s="29"/>
      <c r="S6280" s="29"/>
      <c r="T6280" s="29"/>
      <c r="U6280" s="29"/>
    </row>
    <row r="6281" spans="1:21" ht="13.5" customHeight="1" x14ac:dyDescent="0.25">
      <c r="A6281" s="39">
        <v>36937</v>
      </c>
      <c r="B6281" s="6"/>
      <c r="C6281" s="6"/>
      <c r="D6281" s="6"/>
      <c r="E6281" s="38">
        <v>10891.02</v>
      </c>
      <c r="F6281" s="29"/>
      <c r="G6281" s="29"/>
      <c r="H6281" s="29"/>
      <c r="I6281" s="29"/>
      <c r="J6281" s="29"/>
      <c r="K6281" s="29"/>
      <c r="L6281" s="29"/>
      <c r="M6281" s="29"/>
      <c r="N6281" s="29"/>
      <c r="O6281" s="29"/>
      <c r="P6281" s="29"/>
      <c r="Q6281" s="29"/>
      <c r="R6281" s="29"/>
      <c r="S6281" s="29"/>
      <c r="T6281" s="29"/>
      <c r="U6281" s="29"/>
    </row>
    <row r="6282" spans="1:21" ht="13.5" customHeight="1" x14ac:dyDescent="0.25">
      <c r="A6282" s="39">
        <v>36936</v>
      </c>
      <c r="B6282" s="6"/>
      <c r="C6282" s="6"/>
      <c r="D6282" s="6"/>
      <c r="E6282" s="38">
        <v>10795.41</v>
      </c>
      <c r="F6282" s="29"/>
      <c r="G6282" s="29"/>
      <c r="H6282" s="29"/>
      <c r="I6282" s="29"/>
      <c r="J6282" s="29"/>
      <c r="K6282" s="29"/>
      <c r="L6282" s="29"/>
      <c r="M6282" s="29"/>
      <c r="N6282" s="29"/>
      <c r="O6282" s="29"/>
      <c r="P6282" s="29"/>
      <c r="Q6282" s="29"/>
      <c r="R6282" s="29"/>
      <c r="S6282" s="29"/>
      <c r="T6282" s="29"/>
      <c r="U6282" s="29"/>
    </row>
    <row r="6283" spans="1:21" ht="13.5" customHeight="1" x14ac:dyDescent="0.25">
      <c r="A6283" s="39">
        <v>36935</v>
      </c>
      <c r="B6283" s="6"/>
      <c r="C6283" s="6"/>
      <c r="D6283" s="6"/>
      <c r="E6283" s="38">
        <v>10903.32</v>
      </c>
      <c r="F6283" s="29"/>
      <c r="G6283" s="29"/>
      <c r="H6283" s="29"/>
      <c r="I6283" s="29"/>
      <c r="J6283" s="29"/>
      <c r="K6283" s="29"/>
      <c r="L6283" s="29"/>
      <c r="M6283" s="29"/>
      <c r="N6283" s="29"/>
      <c r="O6283" s="29"/>
      <c r="P6283" s="29"/>
      <c r="Q6283" s="29"/>
      <c r="R6283" s="29"/>
      <c r="S6283" s="29"/>
      <c r="T6283" s="29"/>
      <c r="U6283" s="29"/>
    </row>
    <row r="6284" spans="1:21" ht="13.5" customHeight="1" x14ac:dyDescent="0.25">
      <c r="A6284" s="39">
        <v>36934</v>
      </c>
      <c r="B6284" s="6"/>
      <c r="C6284" s="6"/>
      <c r="D6284" s="6"/>
      <c r="E6284" s="38">
        <v>10946.77</v>
      </c>
      <c r="F6284" s="29"/>
      <c r="G6284" s="29"/>
      <c r="H6284" s="29"/>
      <c r="I6284" s="29"/>
      <c r="J6284" s="29"/>
      <c r="K6284" s="29"/>
      <c r="L6284" s="29"/>
      <c r="M6284" s="29"/>
      <c r="N6284" s="29"/>
      <c r="O6284" s="29"/>
      <c r="P6284" s="29"/>
      <c r="Q6284" s="29"/>
      <c r="R6284" s="29"/>
      <c r="S6284" s="29"/>
      <c r="T6284" s="29"/>
      <c r="U6284" s="29"/>
    </row>
    <row r="6285" spans="1:21" ht="13.5" customHeight="1" x14ac:dyDescent="0.25">
      <c r="A6285" s="39">
        <v>36931</v>
      </c>
      <c r="B6285" s="6"/>
      <c r="C6285" s="6"/>
      <c r="D6285" s="6"/>
      <c r="E6285" s="38">
        <v>10781.45</v>
      </c>
      <c r="F6285" s="29"/>
      <c r="G6285" s="29"/>
      <c r="H6285" s="29"/>
      <c r="I6285" s="29"/>
      <c r="J6285" s="29"/>
      <c r="K6285" s="29"/>
      <c r="L6285" s="29"/>
      <c r="M6285" s="29"/>
      <c r="N6285" s="29"/>
      <c r="O6285" s="29"/>
      <c r="P6285" s="29"/>
      <c r="Q6285" s="29"/>
      <c r="R6285" s="29"/>
      <c r="S6285" s="29"/>
      <c r="T6285" s="29"/>
      <c r="U6285" s="29"/>
    </row>
    <row r="6286" spans="1:21" ht="13.5" customHeight="1" x14ac:dyDescent="0.25">
      <c r="A6286" s="39">
        <v>36930</v>
      </c>
      <c r="B6286" s="6"/>
      <c r="C6286" s="6"/>
      <c r="D6286" s="6"/>
      <c r="E6286" s="38">
        <v>10880.55</v>
      </c>
      <c r="F6286" s="29"/>
      <c r="G6286" s="29"/>
      <c r="H6286" s="29"/>
      <c r="I6286" s="29"/>
      <c r="J6286" s="29"/>
      <c r="K6286" s="29"/>
      <c r="L6286" s="29"/>
      <c r="M6286" s="29"/>
      <c r="N6286" s="29"/>
      <c r="O6286" s="29"/>
      <c r="P6286" s="29"/>
      <c r="Q6286" s="29"/>
      <c r="R6286" s="29"/>
      <c r="S6286" s="29"/>
      <c r="T6286" s="29"/>
      <c r="U6286" s="29"/>
    </row>
    <row r="6287" spans="1:21" ht="13.5" customHeight="1" x14ac:dyDescent="0.25">
      <c r="A6287" s="39">
        <v>36929</v>
      </c>
      <c r="B6287" s="6"/>
      <c r="C6287" s="6"/>
      <c r="D6287" s="6"/>
      <c r="E6287" s="38">
        <v>10946.72</v>
      </c>
      <c r="F6287" s="29"/>
      <c r="G6287" s="29"/>
      <c r="H6287" s="29"/>
      <c r="I6287" s="29"/>
      <c r="J6287" s="29"/>
      <c r="K6287" s="29"/>
      <c r="L6287" s="29"/>
      <c r="M6287" s="29"/>
      <c r="N6287" s="29"/>
      <c r="O6287" s="29"/>
      <c r="P6287" s="29"/>
      <c r="Q6287" s="29"/>
      <c r="R6287" s="29"/>
      <c r="S6287" s="29"/>
      <c r="T6287" s="29"/>
      <c r="U6287" s="29"/>
    </row>
    <row r="6288" spans="1:21" ht="13.5" customHeight="1" x14ac:dyDescent="0.25">
      <c r="A6288" s="39">
        <v>36928</v>
      </c>
      <c r="B6288" s="6"/>
      <c r="C6288" s="6"/>
      <c r="D6288" s="6"/>
      <c r="E6288" s="38">
        <v>10957.42</v>
      </c>
      <c r="F6288" s="29"/>
      <c r="G6288" s="29"/>
      <c r="H6288" s="29"/>
      <c r="I6288" s="29"/>
      <c r="J6288" s="29"/>
      <c r="K6288" s="29"/>
      <c r="L6288" s="29"/>
      <c r="M6288" s="29"/>
      <c r="N6288" s="29"/>
      <c r="O6288" s="29"/>
      <c r="P6288" s="29"/>
      <c r="Q6288" s="29"/>
      <c r="R6288" s="29"/>
      <c r="S6288" s="29"/>
      <c r="T6288" s="29"/>
      <c r="U6288" s="29"/>
    </row>
    <row r="6289" spans="1:21" ht="13.5" customHeight="1" x14ac:dyDescent="0.25">
      <c r="A6289" s="39">
        <v>36927</v>
      </c>
      <c r="B6289" s="6"/>
      <c r="C6289" s="6"/>
      <c r="D6289" s="6"/>
      <c r="E6289" s="38">
        <v>10965.85</v>
      </c>
      <c r="F6289" s="29"/>
      <c r="G6289" s="29"/>
      <c r="H6289" s="29"/>
      <c r="I6289" s="29"/>
      <c r="J6289" s="29"/>
      <c r="K6289" s="29"/>
      <c r="L6289" s="29"/>
      <c r="M6289" s="29"/>
      <c r="N6289" s="29"/>
      <c r="O6289" s="29"/>
      <c r="P6289" s="29"/>
      <c r="Q6289" s="29"/>
      <c r="R6289" s="29"/>
      <c r="S6289" s="29"/>
      <c r="T6289" s="29"/>
      <c r="U6289" s="29"/>
    </row>
    <row r="6290" spans="1:21" ht="13.5" customHeight="1" x14ac:dyDescent="0.25">
      <c r="A6290" s="39">
        <v>36924</v>
      </c>
      <c r="B6290" s="6"/>
      <c r="C6290" s="6"/>
      <c r="D6290" s="6"/>
      <c r="E6290" s="38">
        <v>10864.1</v>
      </c>
      <c r="F6290" s="29"/>
      <c r="G6290" s="29"/>
      <c r="H6290" s="29"/>
      <c r="I6290" s="29"/>
      <c r="J6290" s="29"/>
      <c r="K6290" s="29"/>
      <c r="L6290" s="29"/>
      <c r="M6290" s="29"/>
      <c r="N6290" s="29"/>
      <c r="O6290" s="29"/>
      <c r="P6290" s="29"/>
      <c r="Q6290" s="29"/>
      <c r="R6290" s="29"/>
      <c r="S6290" s="29"/>
      <c r="T6290" s="29"/>
      <c r="U6290" s="29"/>
    </row>
    <row r="6291" spans="1:21" ht="13.5" customHeight="1" x14ac:dyDescent="0.25">
      <c r="A6291" s="39">
        <v>36923</v>
      </c>
      <c r="B6291" s="6"/>
      <c r="C6291" s="6"/>
      <c r="D6291" s="6"/>
      <c r="E6291" s="38">
        <v>10983.63</v>
      </c>
      <c r="F6291" s="29"/>
      <c r="G6291" s="29"/>
      <c r="H6291" s="29"/>
      <c r="I6291" s="29"/>
      <c r="J6291" s="29"/>
      <c r="K6291" s="29"/>
      <c r="L6291" s="29"/>
      <c r="M6291" s="29"/>
      <c r="N6291" s="29"/>
      <c r="O6291" s="29"/>
      <c r="P6291" s="29"/>
      <c r="Q6291" s="29"/>
      <c r="R6291" s="29"/>
      <c r="S6291" s="29"/>
      <c r="T6291" s="29"/>
      <c r="U6291" s="29"/>
    </row>
    <row r="6292" spans="1:21" ht="13.5" customHeight="1" x14ac:dyDescent="0.25">
      <c r="A6292" s="39">
        <v>36922</v>
      </c>
      <c r="B6292" s="6"/>
      <c r="C6292" s="6"/>
      <c r="D6292" s="6"/>
      <c r="E6292" s="38">
        <v>10887.36</v>
      </c>
      <c r="F6292" s="29"/>
      <c r="G6292" s="29"/>
      <c r="H6292" s="29"/>
      <c r="I6292" s="29"/>
      <c r="J6292" s="29"/>
      <c r="K6292" s="29"/>
      <c r="L6292" s="29"/>
      <c r="M6292" s="29"/>
      <c r="N6292" s="29"/>
      <c r="O6292" s="29"/>
      <c r="P6292" s="29"/>
      <c r="Q6292" s="29"/>
      <c r="R6292" s="29"/>
      <c r="S6292" s="29"/>
      <c r="T6292" s="29"/>
      <c r="U6292" s="29"/>
    </row>
    <row r="6293" spans="1:21" ht="13.5" customHeight="1" x14ac:dyDescent="0.25">
      <c r="A6293" s="39">
        <v>36921</v>
      </c>
      <c r="B6293" s="6"/>
      <c r="C6293" s="6"/>
      <c r="D6293" s="6"/>
      <c r="E6293" s="38">
        <v>10881.2</v>
      </c>
      <c r="F6293" s="29"/>
      <c r="G6293" s="29"/>
      <c r="H6293" s="29"/>
      <c r="I6293" s="29"/>
      <c r="J6293" s="29"/>
      <c r="K6293" s="29"/>
      <c r="L6293" s="29"/>
      <c r="M6293" s="29"/>
      <c r="N6293" s="29"/>
      <c r="O6293" s="29"/>
      <c r="P6293" s="29"/>
      <c r="Q6293" s="29"/>
      <c r="R6293" s="29"/>
      <c r="S6293" s="29"/>
      <c r="T6293" s="29"/>
      <c r="U6293" s="29"/>
    </row>
    <row r="6294" spans="1:21" ht="13.5" customHeight="1" x14ac:dyDescent="0.25">
      <c r="A6294" s="39">
        <v>36920</v>
      </c>
      <c r="B6294" s="6"/>
      <c r="C6294" s="6"/>
      <c r="D6294" s="6"/>
      <c r="E6294" s="38">
        <v>10702.19</v>
      </c>
      <c r="F6294" s="29"/>
      <c r="G6294" s="29"/>
      <c r="H6294" s="29"/>
      <c r="I6294" s="29"/>
      <c r="J6294" s="29"/>
      <c r="K6294" s="29"/>
      <c r="L6294" s="29"/>
      <c r="M6294" s="29"/>
      <c r="N6294" s="29"/>
      <c r="O6294" s="29"/>
      <c r="P6294" s="29"/>
      <c r="Q6294" s="29"/>
      <c r="R6294" s="29"/>
      <c r="S6294" s="29"/>
      <c r="T6294" s="29"/>
      <c r="U6294" s="29"/>
    </row>
    <row r="6295" spans="1:21" ht="13.5" customHeight="1" x14ac:dyDescent="0.25">
      <c r="A6295" s="39">
        <v>36917</v>
      </c>
      <c r="B6295" s="6"/>
      <c r="C6295" s="6"/>
      <c r="D6295" s="6"/>
      <c r="E6295" s="38">
        <v>10659.98</v>
      </c>
      <c r="F6295" s="29"/>
      <c r="G6295" s="29"/>
      <c r="H6295" s="29"/>
      <c r="I6295" s="29"/>
      <c r="J6295" s="29"/>
      <c r="K6295" s="29"/>
      <c r="L6295" s="29"/>
      <c r="M6295" s="29"/>
      <c r="N6295" s="29"/>
      <c r="O6295" s="29"/>
      <c r="P6295" s="29"/>
      <c r="Q6295" s="29"/>
      <c r="R6295" s="29"/>
      <c r="S6295" s="29"/>
      <c r="T6295" s="29"/>
      <c r="U6295" s="29"/>
    </row>
    <row r="6296" spans="1:21" ht="13.5" customHeight="1" x14ac:dyDescent="0.25">
      <c r="A6296" s="39">
        <v>36916</v>
      </c>
      <c r="B6296" s="6"/>
      <c r="C6296" s="6"/>
      <c r="D6296" s="6"/>
      <c r="E6296" s="38">
        <v>10729.52</v>
      </c>
      <c r="F6296" s="29"/>
      <c r="G6296" s="29"/>
      <c r="H6296" s="29"/>
      <c r="I6296" s="29"/>
      <c r="J6296" s="29"/>
      <c r="K6296" s="29"/>
      <c r="L6296" s="29"/>
      <c r="M6296" s="29"/>
      <c r="N6296" s="29"/>
      <c r="O6296" s="29"/>
      <c r="P6296" s="29"/>
      <c r="Q6296" s="29"/>
      <c r="R6296" s="29"/>
      <c r="S6296" s="29"/>
      <c r="T6296" s="29"/>
      <c r="U6296" s="29"/>
    </row>
    <row r="6297" spans="1:21" ht="13.5" customHeight="1" x14ac:dyDescent="0.25">
      <c r="A6297" s="39">
        <v>36915</v>
      </c>
      <c r="B6297" s="6"/>
      <c r="C6297" s="6"/>
      <c r="D6297" s="6"/>
      <c r="E6297" s="38">
        <v>10646.97</v>
      </c>
      <c r="F6297" s="29"/>
      <c r="G6297" s="29"/>
      <c r="H6297" s="29"/>
      <c r="I6297" s="29"/>
      <c r="J6297" s="29"/>
      <c r="K6297" s="29"/>
      <c r="L6297" s="29"/>
      <c r="M6297" s="29"/>
      <c r="N6297" s="29"/>
      <c r="O6297" s="29"/>
      <c r="P6297" s="29"/>
      <c r="Q6297" s="29"/>
      <c r="R6297" s="29"/>
      <c r="S6297" s="29"/>
      <c r="T6297" s="29"/>
      <c r="U6297" s="29"/>
    </row>
    <row r="6298" spans="1:21" ht="13.5" customHeight="1" x14ac:dyDescent="0.25">
      <c r="A6298" s="39">
        <v>36914</v>
      </c>
      <c r="B6298" s="6"/>
      <c r="C6298" s="6"/>
      <c r="D6298" s="6"/>
      <c r="E6298" s="38">
        <v>10649.81</v>
      </c>
      <c r="F6298" s="29"/>
      <c r="G6298" s="29"/>
      <c r="H6298" s="29"/>
      <c r="I6298" s="29"/>
      <c r="J6298" s="29"/>
      <c r="K6298" s="29"/>
      <c r="L6298" s="29"/>
      <c r="M6298" s="29"/>
      <c r="N6298" s="29"/>
      <c r="O6298" s="29"/>
      <c r="P6298" s="29"/>
      <c r="Q6298" s="29"/>
      <c r="R6298" s="29"/>
      <c r="S6298" s="29"/>
      <c r="T6298" s="29"/>
      <c r="U6298" s="29"/>
    </row>
    <row r="6299" spans="1:21" ht="13.5" customHeight="1" x14ac:dyDescent="0.25">
      <c r="A6299" s="39">
        <v>36913</v>
      </c>
      <c r="B6299" s="6"/>
      <c r="C6299" s="6"/>
      <c r="D6299" s="6"/>
      <c r="E6299" s="38">
        <v>10578.24</v>
      </c>
      <c r="F6299" s="29"/>
      <c r="G6299" s="29"/>
      <c r="H6299" s="29"/>
      <c r="I6299" s="29"/>
      <c r="J6299" s="29"/>
      <c r="K6299" s="29"/>
      <c r="L6299" s="29"/>
      <c r="M6299" s="29"/>
      <c r="N6299" s="29"/>
      <c r="O6299" s="29"/>
      <c r="P6299" s="29"/>
      <c r="Q6299" s="29"/>
      <c r="R6299" s="29"/>
      <c r="S6299" s="29"/>
      <c r="T6299" s="29"/>
      <c r="U6299" s="29"/>
    </row>
    <row r="6300" spans="1:21" ht="13.5" customHeight="1" x14ac:dyDescent="0.25">
      <c r="A6300" s="39">
        <v>36910</v>
      </c>
      <c r="B6300" s="6"/>
      <c r="C6300" s="6"/>
      <c r="D6300" s="6"/>
      <c r="E6300" s="38">
        <v>10587.59</v>
      </c>
      <c r="F6300" s="29"/>
      <c r="G6300" s="29"/>
      <c r="H6300" s="29"/>
      <c r="I6300" s="29"/>
      <c r="J6300" s="29"/>
      <c r="K6300" s="29"/>
      <c r="L6300" s="29"/>
      <c r="M6300" s="29"/>
      <c r="N6300" s="29"/>
      <c r="O6300" s="29"/>
      <c r="P6300" s="29"/>
      <c r="Q6300" s="29"/>
      <c r="R6300" s="29"/>
      <c r="S6300" s="29"/>
      <c r="T6300" s="29"/>
      <c r="U6300" s="29"/>
    </row>
    <row r="6301" spans="1:21" ht="13.5" customHeight="1" x14ac:dyDescent="0.25">
      <c r="A6301" s="39">
        <v>36909</v>
      </c>
      <c r="B6301" s="6"/>
      <c r="C6301" s="6"/>
      <c r="D6301" s="6"/>
      <c r="E6301" s="38">
        <v>10678.28</v>
      </c>
      <c r="F6301" s="29"/>
      <c r="G6301" s="29"/>
      <c r="H6301" s="29"/>
      <c r="I6301" s="29"/>
      <c r="J6301" s="29"/>
      <c r="K6301" s="29"/>
      <c r="L6301" s="29"/>
      <c r="M6301" s="29"/>
      <c r="N6301" s="29"/>
      <c r="O6301" s="29"/>
      <c r="P6301" s="29"/>
      <c r="Q6301" s="29"/>
      <c r="R6301" s="29"/>
      <c r="S6301" s="29"/>
      <c r="T6301" s="29"/>
      <c r="U6301" s="29"/>
    </row>
    <row r="6302" spans="1:21" ht="13.5" customHeight="1" x14ac:dyDescent="0.25">
      <c r="A6302" s="39">
        <v>36908</v>
      </c>
      <c r="B6302" s="6"/>
      <c r="C6302" s="6"/>
      <c r="D6302" s="6"/>
      <c r="E6302" s="38">
        <v>10584.34</v>
      </c>
      <c r="F6302" s="29"/>
      <c r="G6302" s="29"/>
      <c r="H6302" s="29"/>
      <c r="I6302" s="29"/>
      <c r="J6302" s="29"/>
      <c r="K6302" s="29"/>
      <c r="L6302" s="29"/>
      <c r="M6302" s="29"/>
      <c r="N6302" s="29"/>
      <c r="O6302" s="29"/>
      <c r="P6302" s="29"/>
      <c r="Q6302" s="29"/>
      <c r="R6302" s="29"/>
      <c r="S6302" s="29"/>
      <c r="T6302" s="29"/>
      <c r="U6302" s="29"/>
    </row>
    <row r="6303" spans="1:21" ht="13.5" customHeight="1" x14ac:dyDescent="0.25">
      <c r="A6303" s="39">
        <v>36907</v>
      </c>
      <c r="B6303" s="6"/>
      <c r="C6303" s="6"/>
      <c r="D6303" s="6"/>
      <c r="E6303" s="38">
        <v>10652.66</v>
      </c>
      <c r="F6303" s="29"/>
      <c r="G6303" s="29"/>
      <c r="H6303" s="29"/>
      <c r="I6303" s="29"/>
      <c r="J6303" s="29"/>
      <c r="K6303" s="29"/>
      <c r="L6303" s="29"/>
      <c r="M6303" s="29"/>
      <c r="N6303" s="29"/>
      <c r="O6303" s="29"/>
      <c r="P6303" s="29"/>
      <c r="Q6303" s="29"/>
      <c r="R6303" s="29"/>
      <c r="S6303" s="29"/>
      <c r="T6303" s="29"/>
      <c r="U6303" s="29"/>
    </row>
    <row r="6304" spans="1:21" ht="13.5" customHeight="1" x14ac:dyDescent="0.25">
      <c r="A6304" s="39">
        <v>36903</v>
      </c>
      <c r="B6304" s="6"/>
      <c r="C6304" s="6"/>
      <c r="D6304" s="6"/>
      <c r="E6304" s="38">
        <v>10525.38</v>
      </c>
      <c r="F6304" s="29"/>
      <c r="G6304" s="29"/>
      <c r="H6304" s="29"/>
      <c r="I6304" s="29"/>
      <c r="J6304" s="29"/>
      <c r="K6304" s="29"/>
      <c r="L6304" s="29"/>
      <c r="M6304" s="29"/>
      <c r="N6304" s="29"/>
      <c r="O6304" s="29"/>
      <c r="P6304" s="29"/>
      <c r="Q6304" s="29"/>
      <c r="R6304" s="29"/>
      <c r="S6304" s="29"/>
      <c r="T6304" s="29"/>
      <c r="U6304" s="29"/>
    </row>
    <row r="6305" spans="1:21" ht="13.5" customHeight="1" x14ac:dyDescent="0.25">
      <c r="A6305" s="39">
        <v>36902</v>
      </c>
      <c r="B6305" s="6"/>
      <c r="C6305" s="6"/>
      <c r="D6305" s="6"/>
      <c r="E6305" s="38">
        <v>10609.55</v>
      </c>
      <c r="F6305" s="29"/>
      <c r="G6305" s="29"/>
      <c r="H6305" s="29"/>
      <c r="I6305" s="29"/>
      <c r="J6305" s="29"/>
      <c r="K6305" s="29"/>
      <c r="L6305" s="29"/>
      <c r="M6305" s="29"/>
      <c r="N6305" s="29"/>
      <c r="O6305" s="29"/>
      <c r="P6305" s="29"/>
      <c r="Q6305" s="29"/>
      <c r="R6305" s="29"/>
      <c r="S6305" s="29"/>
      <c r="T6305" s="29"/>
      <c r="U6305" s="29"/>
    </row>
    <row r="6306" spans="1:21" ht="13.5" customHeight="1" x14ac:dyDescent="0.25">
      <c r="A6306" s="39">
        <v>36901</v>
      </c>
      <c r="B6306" s="6"/>
      <c r="C6306" s="6"/>
      <c r="D6306" s="6"/>
      <c r="E6306" s="38">
        <v>10604.27</v>
      </c>
      <c r="F6306" s="29"/>
      <c r="G6306" s="29"/>
      <c r="H6306" s="29"/>
      <c r="I6306" s="29"/>
      <c r="J6306" s="29"/>
      <c r="K6306" s="29"/>
      <c r="L6306" s="29"/>
      <c r="M6306" s="29"/>
      <c r="N6306" s="29"/>
      <c r="O6306" s="29"/>
      <c r="P6306" s="29"/>
      <c r="Q6306" s="29"/>
      <c r="R6306" s="29"/>
      <c r="S6306" s="29"/>
      <c r="T6306" s="29"/>
      <c r="U6306" s="29"/>
    </row>
    <row r="6307" spans="1:21" ht="13.5" customHeight="1" x14ac:dyDescent="0.25">
      <c r="A6307" s="39">
        <v>36900</v>
      </c>
      <c r="B6307" s="6"/>
      <c r="C6307" s="6"/>
      <c r="D6307" s="6"/>
      <c r="E6307" s="38">
        <v>10572.55</v>
      </c>
      <c r="F6307" s="29"/>
      <c r="G6307" s="29"/>
      <c r="H6307" s="29"/>
      <c r="I6307" s="29"/>
      <c r="J6307" s="29"/>
      <c r="K6307" s="29"/>
      <c r="L6307" s="29"/>
      <c r="M6307" s="29"/>
      <c r="N6307" s="29"/>
      <c r="O6307" s="29"/>
      <c r="P6307" s="29"/>
      <c r="Q6307" s="29"/>
      <c r="R6307" s="29"/>
      <c r="S6307" s="29"/>
      <c r="T6307" s="29"/>
      <c r="U6307" s="29"/>
    </row>
    <row r="6308" spans="1:21" ht="13.5" customHeight="1" x14ac:dyDescent="0.25">
      <c r="A6308" s="39">
        <v>36899</v>
      </c>
      <c r="B6308" s="6"/>
      <c r="C6308" s="6"/>
      <c r="D6308" s="6"/>
      <c r="E6308" s="38">
        <v>10621.35</v>
      </c>
      <c r="F6308" s="29"/>
      <c r="G6308" s="29"/>
      <c r="H6308" s="29"/>
      <c r="I6308" s="29"/>
      <c r="J6308" s="29"/>
      <c r="K6308" s="29"/>
      <c r="L6308" s="29"/>
      <c r="M6308" s="29"/>
      <c r="N6308" s="29"/>
      <c r="O6308" s="29"/>
      <c r="P6308" s="29"/>
      <c r="Q6308" s="29"/>
      <c r="R6308" s="29"/>
      <c r="S6308" s="29"/>
      <c r="T6308" s="29"/>
      <c r="U6308" s="29"/>
    </row>
    <row r="6309" spans="1:21" ht="13.5" customHeight="1" x14ac:dyDescent="0.25">
      <c r="A6309" s="39">
        <v>36896</v>
      </c>
      <c r="B6309" s="6"/>
      <c r="C6309" s="6"/>
      <c r="D6309" s="6"/>
      <c r="E6309" s="38">
        <v>10662.01</v>
      </c>
      <c r="F6309" s="29"/>
      <c r="G6309" s="29"/>
      <c r="H6309" s="29"/>
      <c r="I6309" s="29"/>
      <c r="J6309" s="29"/>
      <c r="K6309" s="29"/>
      <c r="L6309" s="29"/>
      <c r="M6309" s="29"/>
      <c r="N6309" s="29"/>
      <c r="O6309" s="29"/>
      <c r="P6309" s="29"/>
      <c r="Q6309" s="29"/>
      <c r="R6309" s="29"/>
      <c r="S6309" s="29"/>
      <c r="T6309" s="29"/>
      <c r="U6309" s="29"/>
    </row>
    <row r="6310" spans="1:21" ht="13.5" customHeight="1" x14ac:dyDescent="0.25">
      <c r="A6310" s="39">
        <v>36895</v>
      </c>
      <c r="B6310" s="6"/>
      <c r="C6310" s="6"/>
      <c r="D6310" s="6"/>
      <c r="E6310" s="38">
        <v>10912.41</v>
      </c>
      <c r="F6310" s="29"/>
      <c r="G6310" s="29"/>
      <c r="H6310" s="29"/>
      <c r="I6310" s="29"/>
      <c r="J6310" s="29"/>
      <c r="K6310" s="29"/>
      <c r="L6310" s="29"/>
      <c r="M6310" s="29"/>
      <c r="N6310" s="29"/>
      <c r="O6310" s="29"/>
      <c r="P6310" s="29"/>
      <c r="Q6310" s="29"/>
      <c r="R6310" s="29"/>
      <c r="S6310" s="29"/>
      <c r="T6310" s="29"/>
      <c r="U6310" s="29"/>
    </row>
    <row r="6311" spans="1:21" ht="13.5" customHeight="1" x14ac:dyDescent="0.25">
      <c r="A6311" s="39">
        <v>36894</v>
      </c>
      <c r="B6311" s="6"/>
      <c r="C6311" s="6"/>
      <c r="D6311" s="6"/>
      <c r="E6311" s="38">
        <v>10945.75</v>
      </c>
      <c r="F6311" s="29"/>
      <c r="G6311" s="29"/>
      <c r="H6311" s="29"/>
      <c r="I6311" s="29"/>
      <c r="J6311" s="29"/>
      <c r="K6311" s="29"/>
      <c r="L6311" s="29"/>
      <c r="M6311" s="29"/>
      <c r="N6311" s="29"/>
      <c r="O6311" s="29"/>
      <c r="P6311" s="29"/>
      <c r="Q6311" s="29"/>
      <c r="R6311" s="29"/>
      <c r="S6311" s="29"/>
      <c r="T6311" s="29"/>
      <c r="U6311" s="29"/>
    </row>
    <row r="6312" spans="1:21" ht="13.5" customHeight="1" x14ac:dyDescent="0.25">
      <c r="A6312" s="39">
        <v>36893</v>
      </c>
      <c r="B6312" s="6"/>
      <c r="C6312" s="6"/>
      <c r="D6312" s="6"/>
      <c r="E6312" s="38">
        <v>10646.15</v>
      </c>
      <c r="F6312" s="29"/>
      <c r="G6312" s="29"/>
      <c r="H6312" s="29"/>
      <c r="I6312" s="29"/>
      <c r="J6312" s="29"/>
      <c r="K6312" s="29"/>
      <c r="L6312" s="29"/>
      <c r="M6312" s="29"/>
      <c r="N6312" s="29"/>
      <c r="O6312" s="29"/>
      <c r="P6312" s="29"/>
      <c r="Q6312" s="29"/>
      <c r="R6312" s="29"/>
      <c r="S6312" s="29"/>
      <c r="T6312" s="29"/>
      <c r="U6312" s="29"/>
    </row>
    <row r="6313" spans="1:21" ht="13.5" customHeight="1" x14ac:dyDescent="0.25">
      <c r="A6313" s="39">
        <v>36889</v>
      </c>
      <c r="B6313" s="6"/>
      <c r="C6313" s="6"/>
      <c r="D6313" s="6"/>
      <c r="E6313" s="38">
        <v>10786.85</v>
      </c>
      <c r="F6313" s="29"/>
      <c r="G6313" s="29"/>
      <c r="H6313" s="29"/>
      <c r="I6313" s="29"/>
      <c r="J6313" s="29"/>
      <c r="K6313" s="29"/>
      <c r="L6313" s="29"/>
      <c r="M6313" s="29"/>
      <c r="N6313" s="29"/>
      <c r="O6313" s="29"/>
      <c r="P6313" s="29"/>
      <c r="Q6313" s="29"/>
      <c r="R6313" s="29"/>
      <c r="S6313" s="29"/>
      <c r="T6313" s="29"/>
      <c r="U6313" s="29"/>
    </row>
    <row r="6314" spans="1:21" ht="13.5" customHeight="1" x14ac:dyDescent="0.25">
      <c r="A6314" s="39">
        <v>36888</v>
      </c>
      <c r="B6314" s="6"/>
      <c r="C6314" s="6"/>
      <c r="D6314" s="6"/>
      <c r="E6314" s="38">
        <v>10868.76</v>
      </c>
      <c r="F6314" s="29"/>
      <c r="G6314" s="29"/>
      <c r="H6314" s="29"/>
      <c r="I6314" s="29"/>
      <c r="J6314" s="29"/>
      <c r="K6314" s="29"/>
      <c r="L6314" s="29"/>
      <c r="M6314" s="29"/>
      <c r="N6314" s="29"/>
      <c r="O6314" s="29"/>
      <c r="P6314" s="29"/>
      <c r="Q6314" s="29"/>
      <c r="R6314" s="29"/>
      <c r="S6314" s="29"/>
      <c r="T6314" s="29"/>
      <c r="U6314" s="29"/>
    </row>
    <row r="6315" spans="1:21" ht="13.5" customHeight="1" x14ac:dyDescent="0.25">
      <c r="A6315" s="39">
        <v>36887</v>
      </c>
      <c r="B6315" s="6"/>
      <c r="C6315" s="6"/>
      <c r="D6315" s="6"/>
      <c r="E6315" s="38">
        <v>10803.16</v>
      </c>
      <c r="F6315" s="29"/>
      <c r="G6315" s="29"/>
      <c r="H6315" s="29"/>
      <c r="I6315" s="29"/>
      <c r="J6315" s="29"/>
      <c r="K6315" s="29"/>
      <c r="L6315" s="29"/>
      <c r="M6315" s="29"/>
      <c r="N6315" s="29"/>
      <c r="O6315" s="29"/>
      <c r="P6315" s="29"/>
      <c r="Q6315" s="29"/>
      <c r="R6315" s="29"/>
      <c r="S6315" s="29"/>
      <c r="T6315" s="29"/>
      <c r="U6315" s="29"/>
    </row>
    <row r="6316" spans="1:21" ht="13.5" customHeight="1" x14ac:dyDescent="0.25">
      <c r="A6316" s="39">
        <v>36886</v>
      </c>
      <c r="B6316" s="6"/>
      <c r="C6316" s="6"/>
      <c r="D6316" s="6"/>
      <c r="E6316" s="38">
        <v>10692.44</v>
      </c>
      <c r="F6316" s="29"/>
      <c r="G6316" s="29"/>
      <c r="H6316" s="29"/>
      <c r="I6316" s="29"/>
      <c r="J6316" s="29"/>
      <c r="K6316" s="29"/>
      <c r="L6316" s="29"/>
      <c r="M6316" s="29"/>
      <c r="N6316" s="29"/>
      <c r="O6316" s="29"/>
      <c r="P6316" s="29"/>
      <c r="Q6316" s="29"/>
      <c r="R6316" s="29"/>
      <c r="S6316" s="29"/>
      <c r="T6316" s="29"/>
      <c r="U6316" s="29"/>
    </row>
    <row r="6317" spans="1:21" ht="13.5" customHeight="1" x14ac:dyDescent="0.25">
      <c r="A6317" s="39">
        <v>36882</v>
      </c>
      <c r="B6317" s="6"/>
      <c r="C6317" s="6"/>
      <c r="D6317" s="6"/>
      <c r="E6317" s="38">
        <v>10635.56</v>
      </c>
      <c r="F6317" s="29"/>
      <c r="G6317" s="29"/>
      <c r="H6317" s="29"/>
      <c r="I6317" s="29"/>
      <c r="J6317" s="29"/>
      <c r="K6317" s="29"/>
      <c r="L6317" s="29"/>
      <c r="M6317" s="29"/>
      <c r="N6317" s="29"/>
      <c r="O6317" s="29"/>
      <c r="P6317" s="29"/>
      <c r="Q6317" s="29"/>
      <c r="R6317" s="29"/>
      <c r="S6317" s="29"/>
      <c r="T6317" s="29"/>
      <c r="U6317" s="29"/>
    </row>
    <row r="6318" spans="1:21" ht="13.5" customHeight="1" x14ac:dyDescent="0.25">
      <c r="A6318" s="39">
        <v>36881</v>
      </c>
      <c r="B6318" s="6"/>
      <c r="C6318" s="6"/>
      <c r="D6318" s="6"/>
      <c r="E6318" s="38">
        <v>10487.29</v>
      </c>
      <c r="F6318" s="29"/>
      <c r="G6318" s="29"/>
      <c r="H6318" s="29"/>
      <c r="I6318" s="29"/>
      <c r="J6318" s="29"/>
      <c r="K6318" s="29"/>
      <c r="L6318" s="29"/>
      <c r="M6318" s="29"/>
      <c r="N6318" s="29"/>
      <c r="O6318" s="29"/>
      <c r="P6318" s="29"/>
      <c r="Q6318" s="29"/>
      <c r="R6318" s="29"/>
      <c r="S6318" s="29"/>
      <c r="T6318" s="29"/>
      <c r="U6318" s="29"/>
    </row>
    <row r="6319" spans="1:21" ht="13.5" customHeight="1" x14ac:dyDescent="0.25">
      <c r="A6319" s="39">
        <v>36880</v>
      </c>
      <c r="B6319" s="6"/>
      <c r="C6319" s="6"/>
      <c r="D6319" s="6"/>
      <c r="E6319" s="38">
        <v>10318.93</v>
      </c>
      <c r="F6319" s="29"/>
      <c r="G6319" s="29"/>
      <c r="H6319" s="29"/>
      <c r="I6319" s="29"/>
      <c r="J6319" s="29"/>
      <c r="K6319" s="29"/>
      <c r="L6319" s="29"/>
      <c r="M6319" s="29"/>
      <c r="N6319" s="29"/>
      <c r="O6319" s="29"/>
      <c r="P6319" s="29"/>
      <c r="Q6319" s="29"/>
      <c r="R6319" s="29"/>
      <c r="S6319" s="29"/>
      <c r="T6319" s="29"/>
      <c r="U6319" s="29"/>
    </row>
    <row r="6320" spans="1:21" ht="13.5" customHeight="1" x14ac:dyDescent="0.25">
      <c r="A6320" s="39">
        <v>36879</v>
      </c>
      <c r="B6320" s="6"/>
      <c r="C6320" s="6"/>
      <c r="D6320" s="6"/>
      <c r="E6320" s="38">
        <v>10584.37</v>
      </c>
      <c r="F6320" s="29"/>
      <c r="G6320" s="29"/>
      <c r="H6320" s="29"/>
      <c r="I6320" s="29"/>
      <c r="J6320" s="29"/>
      <c r="K6320" s="29"/>
      <c r="L6320" s="29"/>
      <c r="M6320" s="29"/>
      <c r="N6320" s="29"/>
      <c r="O6320" s="29"/>
      <c r="P6320" s="29"/>
      <c r="Q6320" s="29"/>
      <c r="R6320" s="29"/>
      <c r="S6320" s="29"/>
      <c r="T6320" s="29"/>
      <c r="U6320" s="29"/>
    </row>
    <row r="6321" spans="1:21" ht="13.5" customHeight="1" x14ac:dyDescent="0.25">
      <c r="A6321" s="39">
        <v>36878</v>
      </c>
      <c r="B6321" s="6"/>
      <c r="C6321" s="6"/>
      <c r="D6321" s="6"/>
      <c r="E6321" s="38">
        <v>10645.42</v>
      </c>
      <c r="F6321" s="29"/>
      <c r="G6321" s="29"/>
      <c r="H6321" s="29"/>
      <c r="I6321" s="29"/>
      <c r="J6321" s="29"/>
      <c r="K6321" s="29"/>
      <c r="L6321" s="29"/>
      <c r="M6321" s="29"/>
      <c r="N6321" s="29"/>
      <c r="O6321" s="29"/>
      <c r="P6321" s="29"/>
      <c r="Q6321" s="29"/>
      <c r="R6321" s="29"/>
      <c r="S6321" s="29"/>
      <c r="T6321" s="29"/>
      <c r="U6321" s="29"/>
    </row>
    <row r="6322" spans="1:21" ht="13.5" customHeight="1" x14ac:dyDescent="0.25">
      <c r="A6322" s="39">
        <v>36875</v>
      </c>
      <c r="B6322" s="6"/>
      <c r="C6322" s="6"/>
      <c r="D6322" s="6"/>
      <c r="E6322" s="38">
        <v>10434.959999999999</v>
      </c>
      <c r="F6322" s="29"/>
      <c r="G6322" s="29"/>
      <c r="H6322" s="29"/>
      <c r="I6322" s="29"/>
      <c r="J6322" s="29"/>
      <c r="K6322" s="29"/>
      <c r="L6322" s="29"/>
      <c r="M6322" s="29"/>
      <c r="N6322" s="29"/>
      <c r="O6322" s="29"/>
      <c r="P6322" s="29"/>
      <c r="Q6322" s="29"/>
      <c r="R6322" s="29"/>
      <c r="S6322" s="29"/>
      <c r="T6322" s="29"/>
      <c r="U6322" s="29"/>
    </row>
    <row r="6323" spans="1:21" ht="13.5" customHeight="1" x14ac:dyDescent="0.25">
      <c r="A6323" s="39">
        <v>36874</v>
      </c>
      <c r="B6323" s="6"/>
      <c r="C6323" s="6"/>
      <c r="D6323" s="6"/>
      <c r="E6323" s="38">
        <v>10674.99</v>
      </c>
      <c r="F6323" s="29"/>
      <c r="G6323" s="29"/>
      <c r="H6323" s="29"/>
      <c r="I6323" s="29"/>
      <c r="J6323" s="29"/>
      <c r="K6323" s="29"/>
      <c r="L6323" s="29"/>
      <c r="M6323" s="29"/>
      <c r="N6323" s="29"/>
      <c r="O6323" s="29"/>
      <c r="P6323" s="29"/>
      <c r="Q6323" s="29"/>
      <c r="R6323" s="29"/>
      <c r="S6323" s="29"/>
      <c r="T6323" s="29"/>
      <c r="U6323" s="29"/>
    </row>
    <row r="6324" spans="1:21" ht="13.5" customHeight="1" x14ac:dyDescent="0.25">
      <c r="A6324" s="39">
        <v>36873</v>
      </c>
      <c r="B6324" s="6"/>
      <c r="C6324" s="6"/>
      <c r="D6324" s="6"/>
      <c r="E6324" s="38">
        <v>10794.44</v>
      </c>
      <c r="F6324" s="29"/>
      <c r="G6324" s="29"/>
      <c r="H6324" s="29"/>
      <c r="I6324" s="29"/>
      <c r="J6324" s="29"/>
      <c r="K6324" s="29"/>
      <c r="L6324" s="29"/>
      <c r="M6324" s="29"/>
      <c r="N6324" s="29"/>
      <c r="O6324" s="29"/>
      <c r="P6324" s="29"/>
      <c r="Q6324" s="29"/>
      <c r="R6324" s="29"/>
      <c r="S6324" s="29"/>
      <c r="T6324" s="29"/>
      <c r="U6324" s="29"/>
    </row>
    <row r="6325" spans="1:21" ht="13.5" customHeight="1" x14ac:dyDescent="0.25">
      <c r="A6325" s="39">
        <v>36872</v>
      </c>
      <c r="B6325" s="6"/>
      <c r="C6325" s="6"/>
      <c r="D6325" s="6"/>
      <c r="E6325" s="38">
        <v>10768.27</v>
      </c>
      <c r="F6325" s="29"/>
      <c r="G6325" s="29"/>
      <c r="H6325" s="29"/>
      <c r="I6325" s="29"/>
      <c r="J6325" s="29"/>
      <c r="K6325" s="29"/>
      <c r="L6325" s="29"/>
      <c r="M6325" s="29"/>
      <c r="N6325" s="29"/>
      <c r="O6325" s="29"/>
      <c r="P6325" s="29"/>
      <c r="Q6325" s="29"/>
      <c r="R6325" s="29"/>
      <c r="S6325" s="29"/>
      <c r="T6325" s="29"/>
      <c r="U6325" s="29"/>
    </row>
    <row r="6326" spans="1:21" ht="13.5" customHeight="1" x14ac:dyDescent="0.25">
      <c r="A6326" s="39">
        <v>36871</v>
      </c>
      <c r="B6326" s="6"/>
      <c r="C6326" s="6"/>
      <c r="D6326" s="6"/>
      <c r="E6326" s="38">
        <v>10725.8</v>
      </c>
      <c r="F6326" s="29"/>
      <c r="G6326" s="29"/>
      <c r="H6326" s="29"/>
      <c r="I6326" s="29"/>
      <c r="J6326" s="29"/>
      <c r="K6326" s="29"/>
      <c r="L6326" s="29"/>
      <c r="M6326" s="29"/>
      <c r="N6326" s="29"/>
      <c r="O6326" s="29"/>
      <c r="P6326" s="29"/>
      <c r="Q6326" s="29"/>
      <c r="R6326" s="29"/>
      <c r="S6326" s="29"/>
      <c r="T6326" s="29"/>
      <c r="U6326" s="29"/>
    </row>
    <row r="6327" spans="1:21" ht="13.5" customHeight="1" x14ac:dyDescent="0.25">
      <c r="A6327" s="39">
        <v>36868</v>
      </c>
      <c r="B6327" s="6"/>
      <c r="C6327" s="6"/>
      <c r="D6327" s="6"/>
      <c r="E6327" s="38">
        <v>10712.91</v>
      </c>
      <c r="F6327" s="29"/>
      <c r="G6327" s="29"/>
      <c r="H6327" s="29"/>
      <c r="I6327" s="29"/>
      <c r="J6327" s="29"/>
      <c r="K6327" s="29"/>
      <c r="L6327" s="29"/>
      <c r="M6327" s="29"/>
      <c r="N6327" s="29"/>
      <c r="O6327" s="29"/>
      <c r="P6327" s="29"/>
      <c r="Q6327" s="29"/>
      <c r="R6327" s="29"/>
      <c r="S6327" s="29"/>
      <c r="T6327" s="29"/>
      <c r="U6327" s="29"/>
    </row>
    <row r="6328" spans="1:21" ht="13.5" customHeight="1" x14ac:dyDescent="0.25">
      <c r="A6328" s="39">
        <v>36867</v>
      </c>
      <c r="B6328" s="6"/>
      <c r="C6328" s="6"/>
      <c r="D6328" s="6"/>
      <c r="E6328" s="38">
        <v>10617.36</v>
      </c>
      <c r="F6328" s="29"/>
      <c r="G6328" s="29"/>
      <c r="H6328" s="29"/>
      <c r="I6328" s="29"/>
      <c r="J6328" s="29"/>
      <c r="K6328" s="29"/>
      <c r="L6328" s="29"/>
      <c r="M6328" s="29"/>
      <c r="N6328" s="29"/>
      <c r="O6328" s="29"/>
      <c r="P6328" s="29"/>
      <c r="Q6328" s="29"/>
      <c r="R6328" s="29"/>
      <c r="S6328" s="29"/>
      <c r="T6328" s="29"/>
      <c r="U6328" s="29"/>
    </row>
    <row r="6329" spans="1:21" ht="13.5" customHeight="1" x14ac:dyDescent="0.25">
      <c r="A6329" s="39">
        <v>36866</v>
      </c>
      <c r="B6329" s="6"/>
      <c r="C6329" s="6"/>
      <c r="D6329" s="6"/>
      <c r="E6329" s="38">
        <v>10664.38</v>
      </c>
      <c r="F6329" s="29"/>
      <c r="G6329" s="29"/>
      <c r="H6329" s="29"/>
      <c r="I6329" s="29"/>
      <c r="J6329" s="29"/>
      <c r="K6329" s="29"/>
      <c r="L6329" s="29"/>
      <c r="M6329" s="29"/>
      <c r="N6329" s="29"/>
      <c r="O6329" s="29"/>
      <c r="P6329" s="29"/>
      <c r="Q6329" s="29"/>
      <c r="R6329" s="29"/>
      <c r="S6329" s="29"/>
      <c r="T6329" s="29"/>
      <c r="U6329" s="29"/>
    </row>
    <row r="6330" spans="1:21" ht="13.5" customHeight="1" x14ac:dyDescent="0.25">
      <c r="A6330" s="39">
        <v>36865</v>
      </c>
      <c r="B6330" s="6"/>
      <c r="C6330" s="6"/>
      <c r="D6330" s="6"/>
      <c r="E6330" s="38">
        <v>10898.72</v>
      </c>
      <c r="F6330" s="29"/>
      <c r="G6330" s="29"/>
      <c r="H6330" s="29"/>
      <c r="I6330" s="29"/>
      <c r="J6330" s="29"/>
      <c r="K6330" s="29"/>
      <c r="L6330" s="29"/>
      <c r="M6330" s="29"/>
      <c r="N6330" s="29"/>
      <c r="O6330" s="29"/>
      <c r="P6330" s="29"/>
      <c r="Q6330" s="29"/>
      <c r="R6330" s="29"/>
      <c r="S6330" s="29"/>
      <c r="T6330" s="29"/>
      <c r="U6330" s="29"/>
    </row>
    <row r="6331" spans="1:21" ht="13.5" customHeight="1" x14ac:dyDescent="0.25">
      <c r="A6331" s="39">
        <v>36864</v>
      </c>
      <c r="B6331" s="6"/>
      <c r="C6331" s="6"/>
      <c r="D6331" s="6"/>
      <c r="E6331" s="38">
        <v>10560.1</v>
      </c>
      <c r="F6331" s="29"/>
      <c r="G6331" s="29"/>
      <c r="H6331" s="29"/>
      <c r="I6331" s="29"/>
      <c r="J6331" s="29"/>
      <c r="K6331" s="29"/>
      <c r="L6331" s="29"/>
      <c r="M6331" s="29"/>
      <c r="N6331" s="29"/>
      <c r="O6331" s="29"/>
      <c r="P6331" s="29"/>
      <c r="Q6331" s="29"/>
      <c r="R6331" s="29"/>
      <c r="S6331" s="29"/>
      <c r="T6331" s="29"/>
      <c r="U6331" s="29"/>
    </row>
    <row r="6332" spans="1:21" ht="13.5" customHeight="1" x14ac:dyDescent="0.25">
      <c r="A6332" s="39">
        <v>36861</v>
      </c>
      <c r="B6332" s="6"/>
      <c r="C6332" s="6"/>
      <c r="D6332" s="6"/>
      <c r="E6332" s="38">
        <v>10373.540000000001</v>
      </c>
      <c r="F6332" s="29"/>
      <c r="G6332" s="29"/>
      <c r="H6332" s="29"/>
      <c r="I6332" s="29"/>
      <c r="J6332" s="29"/>
      <c r="K6332" s="29"/>
      <c r="L6332" s="29"/>
      <c r="M6332" s="29"/>
      <c r="N6332" s="29"/>
      <c r="O6332" s="29"/>
      <c r="P6332" s="29"/>
      <c r="Q6332" s="29"/>
      <c r="R6332" s="29"/>
      <c r="S6332" s="29"/>
      <c r="T6332" s="29"/>
      <c r="U6332" s="29"/>
    </row>
    <row r="6333" spans="1:21" ht="13.5" customHeight="1" x14ac:dyDescent="0.25">
      <c r="A6333" s="39">
        <v>36860</v>
      </c>
      <c r="B6333" s="6"/>
      <c r="C6333" s="6"/>
      <c r="D6333" s="6"/>
      <c r="E6333" s="38">
        <v>10414.49</v>
      </c>
      <c r="F6333" s="29"/>
      <c r="G6333" s="29"/>
      <c r="H6333" s="29"/>
      <c r="I6333" s="29"/>
      <c r="J6333" s="29"/>
      <c r="K6333" s="29"/>
      <c r="L6333" s="29"/>
      <c r="M6333" s="29"/>
      <c r="N6333" s="29"/>
      <c r="O6333" s="29"/>
      <c r="P6333" s="29"/>
      <c r="Q6333" s="29"/>
      <c r="R6333" s="29"/>
      <c r="S6333" s="29"/>
      <c r="T6333" s="29"/>
      <c r="U6333" s="29"/>
    </row>
    <row r="6334" spans="1:21" ht="13.5" customHeight="1" x14ac:dyDescent="0.25">
      <c r="A6334" s="39">
        <v>36859</v>
      </c>
      <c r="B6334" s="6"/>
      <c r="C6334" s="6"/>
      <c r="D6334" s="6"/>
      <c r="E6334" s="38">
        <v>10629.11</v>
      </c>
      <c r="F6334" s="29"/>
      <c r="G6334" s="29"/>
      <c r="H6334" s="29"/>
      <c r="I6334" s="29"/>
      <c r="J6334" s="29"/>
      <c r="K6334" s="29"/>
      <c r="L6334" s="29"/>
      <c r="M6334" s="29"/>
      <c r="N6334" s="29"/>
      <c r="O6334" s="29"/>
      <c r="P6334" s="29"/>
      <c r="Q6334" s="29"/>
      <c r="R6334" s="29"/>
      <c r="S6334" s="29"/>
      <c r="T6334" s="29"/>
      <c r="U6334" s="29"/>
    </row>
    <row r="6335" spans="1:21" ht="13.5" customHeight="1" x14ac:dyDescent="0.25">
      <c r="A6335" s="39">
        <v>36858</v>
      </c>
      <c r="B6335" s="6"/>
      <c r="C6335" s="6"/>
      <c r="D6335" s="6"/>
      <c r="E6335" s="38">
        <v>10507.58</v>
      </c>
      <c r="F6335" s="29"/>
      <c r="G6335" s="29"/>
      <c r="H6335" s="29"/>
      <c r="I6335" s="29"/>
      <c r="J6335" s="29"/>
      <c r="K6335" s="29"/>
      <c r="L6335" s="29"/>
      <c r="M6335" s="29"/>
      <c r="N6335" s="29"/>
      <c r="O6335" s="29"/>
      <c r="P6335" s="29"/>
      <c r="Q6335" s="29"/>
      <c r="R6335" s="29"/>
      <c r="S6335" s="29"/>
      <c r="T6335" s="29"/>
      <c r="U6335" s="29"/>
    </row>
    <row r="6336" spans="1:21" ht="13.5" customHeight="1" x14ac:dyDescent="0.25">
      <c r="A6336" s="39">
        <v>36857</v>
      </c>
      <c r="B6336" s="6"/>
      <c r="C6336" s="6"/>
      <c r="D6336" s="6"/>
      <c r="E6336" s="38">
        <v>10546.07</v>
      </c>
      <c r="F6336" s="29"/>
      <c r="G6336" s="29"/>
      <c r="H6336" s="29"/>
      <c r="I6336" s="29"/>
      <c r="J6336" s="29"/>
      <c r="K6336" s="29"/>
      <c r="L6336" s="29"/>
      <c r="M6336" s="29"/>
      <c r="N6336" s="29"/>
      <c r="O6336" s="29"/>
      <c r="P6336" s="29"/>
      <c r="Q6336" s="29"/>
      <c r="R6336" s="29"/>
      <c r="S6336" s="29"/>
      <c r="T6336" s="29"/>
      <c r="U6336" s="29"/>
    </row>
    <row r="6337" spans="1:21" ht="13.5" customHeight="1" x14ac:dyDescent="0.25">
      <c r="A6337" s="39">
        <v>36854</v>
      </c>
      <c r="B6337" s="6"/>
      <c r="C6337" s="6"/>
      <c r="D6337" s="6"/>
      <c r="E6337" s="38">
        <v>10470.23</v>
      </c>
      <c r="F6337" s="29"/>
      <c r="G6337" s="29"/>
      <c r="H6337" s="29"/>
      <c r="I6337" s="29"/>
      <c r="J6337" s="29"/>
      <c r="K6337" s="29"/>
      <c r="L6337" s="29"/>
      <c r="M6337" s="29"/>
      <c r="N6337" s="29"/>
      <c r="O6337" s="29"/>
      <c r="P6337" s="29"/>
      <c r="Q6337" s="29"/>
      <c r="R6337" s="29"/>
      <c r="S6337" s="29"/>
      <c r="T6337" s="29"/>
      <c r="U6337" s="29"/>
    </row>
    <row r="6338" spans="1:21" ht="13.5" customHeight="1" x14ac:dyDescent="0.25">
      <c r="A6338" s="39">
        <v>36852</v>
      </c>
      <c r="B6338" s="6"/>
      <c r="C6338" s="6"/>
      <c r="D6338" s="6"/>
      <c r="E6338" s="38">
        <v>10399.32</v>
      </c>
      <c r="F6338" s="29"/>
      <c r="G6338" s="29"/>
      <c r="H6338" s="29"/>
      <c r="I6338" s="29"/>
      <c r="J6338" s="29"/>
      <c r="K6338" s="29"/>
      <c r="L6338" s="29"/>
      <c r="M6338" s="29"/>
      <c r="N6338" s="29"/>
      <c r="O6338" s="29"/>
      <c r="P6338" s="29"/>
      <c r="Q6338" s="29"/>
      <c r="R6338" s="29"/>
      <c r="S6338" s="29"/>
      <c r="T6338" s="29"/>
      <c r="U6338" s="29"/>
    </row>
    <row r="6339" spans="1:21" ht="13.5" customHeight="1" x14ac:dyDescent="0.25">
      <c r="A6339" s="39">
        <v>36851</v>
      </c>
      <c r="B6339" s="6"/>
      <c r="C6339" s="6"/>
      <c r="D6339" s="6"/>
      <c r="E6339" s="38">
        <v>10494.5</v>
      </c>
      <c r="F6339" s="29"/>
      <c r="G6339" s="29"/>
      <c r="H6339" s="29"/>
      <c r="I6339" s="29"/>
      <c r="J6339" s="29"/>
      <c r="K6339" s="29"/>
      <c r="L6339" s="29"/>
      <c r="M6339" s="29"/>
      <c r="N6339" s="29"/>
      <c r="O6339" s="29"/>
      <c r="P6339" s="29"/>
      <c r="Q6339" s="29"/>
      <c r="R6339" s="29"/>
      <c r="S6339" s="29"/>
      <c r="T6339" s="29"/>
      <c r="U6339" s="29"/>
    </row>
    <row r="6340" spans="1:21" ht="13.5" customHeight="1" x14ac:dyDescent="0.25">
      <c r="A6340" s="39">
        <v>36850</v>
      </c>
      <c r="B6340" s="6"/>
      <c r="C6340" s="6"/>
      <c r="D6340" s="6"/>
      <c r="E6340" s="38">
        <v>10462.65</v>
      </c>
      <c r="F6340" s="29"/>
      <c r="G6340" s="29"/>
      <c r="H6340" s="29"/>
      <c r="I6340" s="29"/>
      <c r="J6340" s="29"/>
      <c r="K6340" s="29"/>
      <c r="L6340" s="29"/>
      <c r="M6340" s="29"/>
      <c r="N6340" s="29"/>
      <c r="O6340" s="29"/>
      <c r="P6340" s="29"/>
      <c r="Q6340" s="29"/>
      <c r="R6340" s="29"/>
      <c r="S6340" s="29"/>
      <c r="T6340" s="29"/>
      <c r="U6340" s="29"/>
    </row>
    <row r="6341" spans="1:21" ht="13.5" customHeight="1" x14ac:dyDescent="0.25">
      <c r="A6341" s="39">
        <v>36847</v>
      </c>
      <c r="B6341" s="6"/>
      <c r="C6341" s="6"/>
      <c r="D6341" s="6"/>
      <c r="E6341" s="38">
        <v>10629.87</v>
      </c>
      <c r="F6341" s="29"/>
      <c r="G6341" s="29"/>
      <c r="H6341" s="29"/>
      <c r="I6341" s="29"/>
      <c r="J6341" s="29"/>
      <c r="K6341" s="29"/>
      <c r="L6341" s="29"/>
      <c r="M6341" s="29"/>
      <c r="N6341" s="29"/>
      <c r="O6341" s="29"/>
      <c r="P6341" s="29"/>
      <c r="Q6341" s="29"/>
      <c r="R6341" s="29"/>
      <c r="S6341" s="29"/>
      <c r="T6341" s="29"/>
      <c r="U6341" s="29"/>
    </row>
    <row r="6342" spans="1:21" ht="13.5" customHeight="1" x14ac:dyDescent="0.25">
      <c r="A6342" s="39">
        <v>36846</v>
      </c>
      <c r="B6342" s="6"/>
      <c r="C6342" s="6"/>
      <c r="D6342" s="6"/>
      <c r="E6342" s="38">
        <v>10656.03</v>
      </c>
      <c r="F6342" s="29"/>
      <c r="G6342" s="29"/>
      <c r="H6342" s="29"/>
      <c r="I6342" s="29"/>
      <c r="J6342" s="29"/>
      <c r="K6342" s="29"/>
      <c r="L6342" s="29"/>
      <c r="M6342" s="29"/>
      <c r="N6342" s="29"/>
      <c r="O6342" s="29"/>
      <c r="P6342" s="29"/>
      <c r="Q6342" s="29"/>
      <c r="R6342" s="29"/>
      <c r="S6342" s="29"/>
      <c r="T6342" s="29"/>
      <c r="U6342" s="29"/>
    </row>
    <row r="6343" spans="1:21" ht="13.5" customHeight="1" x14ac:dyDescent="0.25">
      <c r="A6343" s="39">
        <v>36845</v>
      </c>
      <c r="B6343" s="6"/>
      <c r="C6343" s="6"/>
      <c r="D6343" s="6"/>
      <c r="E6343" s="38">
        <v>10707.6</v>
      </c>
      <c r="F6343" s="29"/>
      <c r="G6343" s="29"/>
      <c r="H6343" s="29"/>
      <c r="I6343" s="29"/>
      <c r="J6343" s="29"/>
      <c r="K6343" s="29"/>
      <c r="L6343" s="29"/>
      <c r="M6343" s="29"/>
      <c r="N6343" s="29"/>
      <c r="O6343" s="29"/>
      <c r="P6343" s="29"/>
      <c r="Q6343" s="29"/>
      <c r="R6343" s="29"/>
      <c r="S6343" s="29"/>
      <c r="T6343" s="29"/>
      <c r="U6343" s="29"/>
    </row>
    <row r="6344" spans="1:21" ht="13.5" customHeight="1" x14ac:dyDescent="0.25">
      <c r="A6344" s="39">
        <v>36844</v>
      </c>
      <c r="B6344" s="6"/>
      <c r="C6344" s="6"/>
      <c r="D6344" s="6"/>
      <c r="E6344" s="38">
        <v>10681.06</v>
      </c>
      <c r="F6344" s="29"/>
      <c r="G6344" s="29"/>
      <c r="H6344" s="29"/>
      <c r="I6344" s="29"/>
      <c r="J6344" s="29"/>
      <c r="K6344" s="29"/>
      <c r="L6344" s="29"/>
      <c r="M6344" s="29"/>
      <c r="N6344" s="29"/>
      <c r="O6344" s="29"/>
      <c r="P6344" s="29"/>
      <c r="Q6344" s="29"/>
      <c r="R6344" s="29"/>
      <c r="S6344" s="29"/>
      <c r="T6344" s="29"/>
      <c r="U6344" s="29"/>
    </row>
    <row r="6345" spans="1:21" ht="13.5" customHeight="1" x14ac:dyDescent="0.25">
      <c r="A6345" s="39">
        <v>36843</v>
      </c>
      <c r="B6345" s="6"/>
      <c r="C6345" s="6"/>
      <c r="D6345" s="6"/>
      <c r="E6345" s="38">
        <v>10517.25</v>
      </c>
      <c r="F6345" s="29"/>
      <c r="G6345" s="29"/>
      <c r="H6345" s="29"/>
      <c r="I6345" s="29"/>
      <c r="J6345" s="29"/>
      <c r="K6345" s="29"/>
      <c r="L6345" s="29"/>
      <c r="M6345" s="29"/>
      <c r="N6345" s="29"/>
      <c r="O6345" s="29"/>
      <c r="P6345" s="29"/>
      <c r="Q6345" s="29"/>
      <c r="R6345" s="29"/>
      <c r="S6345" s="29"/>
      <c r="T6345" s="29"/>
      <c r="U6345" s="29"/>
    </row>
    <row r="6346" spans="1:21" ht="13.5" customHeight="1" x14ac:dyDescent="0.25">
      <c r="A6346" s="39">
        <v>36840</v>
      </c>
      <c r="B6346" s="6"/>
      <c r="C6346" s="6"/>
      <c r="D6346" s="6"/>
      <c r="E6346" s="38">
        <v>10602.95</v>
      </c>
      <c r="F6346" s="29"/>
      <c r="G6346" s="29"/>
      <c r="H6346" s="29"/>
      <c r="I6346" s="29"/>
      <c r="J6346" s="29"/>
      <c r="K6346" s="29"/>
      <c r="L6346" s="29"/>
      <c r="M6346" s="29"/>
      <c r="N6346" s="29"/>
      <c r="O6346" s="29"/>
      <c r="P6346" s="29"/>
      <c r="Q6346" s="29"/>
      <c r="R6346" s="29"/>
      <c r="S6346" s="29"/>
      <c r="T6346" s="29"/>
      <c r="U6346" s="29"/>
    </row>
    <row r="6347" spans="1:21" ht="13.5" customHeight="1" x14ac:dyDescent="0.25">
      <c r="A6347" s="39">
        <v>36839</v>
      </c>
      <c r="B6347" s="6"/>
      <c r="C6347" s="6"/>
      <c r="D6347" s="6"/>
      <c r="E6347" s="38">
        <v>10834.25</v>
      </c>
      <c r="F6347" s="29"/>
      <c r="G6347" s="29"/>
      <c r="H6347" s="29"/>
      <c r="I6347" s="29"/>
      <c r="J6347" s="29"/>
      <c r="K6347" s="29"/>
      <c r="L6347" s="29"/>
      <c r="M6347" s="29"/>
      <c r="N6347" s="29"/>
      <c r="O6347" s="29"/>
      <c r="P6347" s="29"/>
      <c r="Q6347" s="29"/>
      <c r="R6347" s="29"/>
      <c r="S6347" s="29"/>
      <c r="T6347" s="29"/>
      <c r="U6347" s="29"/>
    </row>
    <row r="6348" spans="1:21" ht="13.5" customHeight="1" x14ac:dyDescent="0.25">
      <c r="A6348" s="39">
        <v>36838</v>
      </c>
      <c r="B6348" s="6"/>
      <c r="C6348" s="6"/>
      <c r="D6348" s="6"/>
      <c r="E6348" s="38">
        <v>10907.06</v>
      </c>
      <c r="F6348" s="29"/>
      <c r="G6348" s="29"/>
      <c r="H6348" s="29"/>
      <c r="I6348" s="29"/>
      <c r="J6348" s="29"/>
      <c r="K6348" s="29"/>
      <c r="L6348" s="29"/>
      <c r="M6348" s="29"/>
      <c r="N6348" s="29"/>
      <c r="O6348" s="29"/>
      <c r="P6348" s="29"/>
      <c r="Q6348" s="29"/>
      <c r="R6348" s="29"/>
      <c r="S6348" s="29"/>
      <c r="T6348" s="29"/>
      <c r="U6348" s="29"/>
    </row>
    <row r="6349" spans="1:21" ht="13.5" customHeight="1" x14ac:dyDescent="0.25">
      <c r="A6349" s="39">
        <v>36837</v>
      </c>
      <c r="B6349" s="6"/>
      <c r="C6349" s="6"/>
      <c r="D6349" s="6"/>
      <c r="E6349" s="38">
        <v>10952.18</v>
      </c>
      <c r="F6349" s="29"/>
      <c r="G6349" s="29"/>
      <c r="H6349" s="29"/>
      <c r="I6349" s="29"/>
      <c r="J6349" s="29"/>
      <c r="K6349" s="29"/>
      <c r="L6349" s="29"/>
      <c r="M6349" s="29"/>
      <c r="N6349" s="29"/>
      <c r="O6349" s="29"/>
      <c r="P6349" s="29"/>
      <c r="Q6349" s="29"/>
      <c r="R6349" s="29"/>
      <c r="S6349" s="29"/>
      <c r="T6349" s="29"/>
      <c r="U6349" s="29"/>
    </row>
    <row r="6350" spans="1:21" ht="13.5" customHeight="1" x14ac:dyDescent="0.25">
      <c r="A6350" s="39">
        <v>36836</v>
      </c>
      <c r="B6350" s="6"/>
      <c r="C6350" s="6"/>
      <c r="D6350" s="6"/>
      <c r="E6350" s="38">
        <v>10977.21</v>
      </c>
      <c r="F6350" s="29"/>
      <c r="G6350" s="29"/>
      <c r="H6350" s="29"/>
      <c r="I6350" s="29"/>
      <c r="J6350" s="29"/>
      <c r="K6350" s="29"/>
      <c r="L6350" s="29"/>
      <c r="M6350" s="29"/>
      <c r="N6350" s="29"/>
      <c r="O6350" s="29"/>
      <c r="P6350" s="29"/>
      <c r="Q6350" s="29"/>
      <c r="R6350" s="29"/>
      <c r="S6350" s="29"/>
      <c r="T6350" s="29"/>
      <c r="U6350" s="29"/>
    </row>
    <row r="6351" spans="1:21" ht="13.5" customHeight="1" x14ac:dyDescent="0.25">
      <c r="A6351" s="39">
        <v>36833</v>
      </c>
      <c r="B6351" s="6"/>
      <c r="C6351" s="6"/>
      <c r="D6351" s="6"/>
      <c r="E6351" s="38">
        <v>10817.95</v>
      </c>
      <c r="F6351" s="29"/>
      <c r="G6351" s="29"/>
      <c r="H6351" s="29"/>
      <c r="I6351" s="29"/>
      <c r="J6351" s="29"/>
      <c r="K6351" s="29"/>
      <c r="L6351" s="29"/>
      <c r="M6351" s="29"/>
      <c r="N6351" s="29"/>
      <c r="O6351" s="29"/>
      <c r="P6351" s="29"/>
      <c r="Q6351" s="29"/>
      <c r="R6351" s="29"/>
      <c r="S6351" s="29"/>
      <c r="T6351" s="29"/>
      <c r="U6351" s="29"/>
    </row>
    <row r="6352" spans="1:21" ht="13.5" customHeight="1" x14ac:dyDescent="0.25">
      <c r="A6352" s="39">
        <v>36832</v>
      </c>
      <c r="B6352" s="6"/>
      <c r="C6352" s="6"/>
      <c r="D6352" s="6"/>
      <c r="E6352" s="38">
        <v>10880.51</v>
      </c>
      <c r="F6352" s="29"/>
      <c r="G6352" s="29"/>
      <c r="H6352" s="29"/>
      <c r="I6352" s="29"/>
      <c r="J6352" s="29"/>
      <c r="K6352" s="29"/>
      <c r="L6352" s="29"/>
      <c r="M6352" s="29"/>
      <c r="N6352" s="29"/>
      <c r="O6352" s="29"/>
      <c r="P6352" s="29"/>
      <c r="Q6352" s="29"/>
      <c r="R6352" s="29"/>
      <c r="S6352" s="29"/>
      <c r="T6352" s="29"/>
      <c r="U6352" s="29"/>
    </row>
    <row r="6353" spans="1:21" ht="13.5" customHeight="1" x14ac:dyDescent="0.25">
      <c r="A6353" s="39">
        <v>36831</v>
      </c>
      <c r="B6353" s="6"/>
      <c r="C6353" s="6"/>
      <c r="D6353" s="6"/>
      <c r="E6353" s="38">
        <v>10899.47</v>
      </c>
      <c r="F6353" s="29"/>
      <c r="G6353" s="29"/>
      <c r="H6353" s="29"/>
      <c r="I6353" s="29"/>
      <c r="J6353" s="29"/>
      <c r="K6353" s="29"/>
      <c r="L6353" s="29"/>
      <c r="M6353" s="29"/>
      <c r="N6353" s="29"/>
      <c r="O6353" s="29"/>
      <c r="P6353" s="29"/>
      <c r="Q6353" s="29"/>
      <c r="R6353" s="29"/>
      <c r="S6353" s="29"/>
      <c r="T6353" s="29"/>
      <c r="U6353" s="29"/>
    </row>
    <row r="6354" spans="1:21" ht="13.5" customHeight="1" x14ac:dyDescent="0.25">
      <c r="A6354" s="39">
        <v>36830</v>
      </c>
      <c r="B6354" s="6"/>
      <c r="C6354" s="6"/>
      <c r="D6354" s="6"/>
      <c r="E6354" s="38">
        <v>10971.14</v>
      </c>
      <c r="F6354" s="29"/>
      <c r="G6354" s="29"/>
      <c r="H6354" s="29"/>
      <c r="I6354" s="29"/>
      <c r="J6354" s="29"/>
      <c r="K6354" s="29"/>
      <c r="L6354" s="29"/>
      <c r="M6354" s="29"/>
      <c r="N6354" s="29"/>
      <c r="O6354" s="29"/>
      <c r="P6354" s="29"/>
      <c r="Q6354" s="29"/>
      <c r="R6354" s="29"/>
      <c r="S6354" s="29"/>
      <c r="T6354" s="29"/>
      <c r="U6354" s="29"/>
    </row>
    <row r="6355" spans="1:21" ht="13.5" customHeight="1" x14ac:dyDescent="0.25">
      <c r="A6355" s="39">
        <v>36829</v>
      </c>
      <c r="B6355" s="6"/>
      <c r="C6355" s="6"/>
      <c r="D6355" s="6"/>
      <c r="E6355" s="38">
        <v>10835.77</v>
      </c>
      <c r="F6355" s="29"/>
      <c r="G6355" s="29"/>
      <c r="H6355" s="29"/>
      <c r="I6355" s="29"/>
      <c r="J6355" s="29"/>
      <c r="K6355" s="29"/>
      <c r="L6355" s="29"/>
      <c r="M6355" s="29"/>
      <c r="N6355" s="29"/>
      <c r="O6355" s="29"/>
      <c r="P6355" s="29"/>
      <c r="Q6355" s="29"/>
      <c r="R6355" s="29"/>
      <c r="S6355" s="29"/>
      <c r="T6355" s="29"/>
      <c r="U6355" s="29"/>
    </row>
    <row r="6356" spans="1:21" ht="13.5" customHeight="1" x14ac:dyDescent="0.25">
      <c r="A6356" s="39">
        <v>36826</v>
      </c>
      <c r="B6356" s="6"/>
      <c r="C6356" s="6"/>
      <c r="D6356" s="6"/>
      <c r="E6356" s="38">
        <v>10590.62</v>
      </c>
      <c r="F6356" s="29"/>
      <c r="G6356" s="29"/>
      <c r="H6356" s="29"/>
      <c r="I6356" s="29"/>
      <c r="J6356" s="29"/>
      <c r="K6356" s="29"/>
      <c r="L6356" s="29"/>
      <c r="M6356" s="29"/>
      <c r="N6356" s="29"/>
      <c r="O6356" s="29"/>
      <c r="P6356" s="29"/>
      <c r="Q6356" s="29"/>
      <c r="R6356" s="29"/>
      <c r="S6356" s="29"/>
      <c r="T6356" s="29"/>
      <c r="U6356" s="29"/>
    </row>
    <row r="6357" spans="1:21" ht="13.5" customHeight="1" x14ac:dyDescent="0.25">
      <c r="A6357" s="39">
        <v>36825</v>
      </c>
      <c r="B6357" s="6"/>
      <c r="C6357" s="6"/>
      <c r="D6357" s="6"/>
      <c r="E6357" s="38">
        <v>10380.120000000001</v>
      </c>
      <c r="F6357" s="29"/>
      <c r="G6357" s="29"/>
      <c r="H6357" s="29"/>
      <c r="I6357" s="29"/>
      <c r="J6357" s="29"/>
      <c r="K6357" s="29"/>
      <c r="L6357" s="29"/>
      <c r="M6357" s="29"/>
      <c r="N6357" s="29"/>
      <c r="O6357" s="29"/>
      <c r="P6357" s="29"/>
      <c r="Q6357" s="29"/>
      <c r="R6357" s="29"/>
      <c r="S6357" s="29"/>
      <c r="T6357" s="29"/>
      <c r="U6357" s="29"/>
    </row>
    <row r="6358" spans="1:21" ht="13.5" customHeight="1" x14ac:dyDescent="0.25">
      <c r="A6358" s="39">
        <v>36824</v>
      </c>
      <c r="B6358" s="6"/>
      <c r="C6358" s="6"/>
      <c r="D6358" s="6"/>
      <c r="E6358" s="38">
        <v>10326.48</v>
      </c>
      <c r="F6358" s="29"/>
      <c r="G6358" s="29"/>
      <c r="H6358" s="29"/>
      <c r="I6358" s="29"/>
      <c r="J6358" s="29"/>
      <c r="K6358" s="29"/>
      <c r="L6358" s="29"/>
      <c r="M6358" s="29"/>
      <c r="N6358" s="29"/>
      <c r="O6358" s="29"/>
      <c r="P6358" s="29"/>
      <c r="Q6358" s="29"/>
      <c r="R6358" s="29"/>
      <c r="S6358" s="29"/>
      <c r="T6358" s="29"/>
      <c r="U6358" s="29"/>
    </row>
    <row r="6359" spans="1:21" ht="13.5" customHeight="1" x14ac:dyDescent="0.25">
      <c r="A6359" s="39">
        <v>36823</v>
      </c>
      <c r="B6359" s="6"/>
      <c r="C6359" s="6"/>
      <c r="D6359" s="6"/>
      <c r="E6359" s="38">
        <v>10393.07</v>
      </c>
      <c r="F6359" s="29"/>
      <c r="G6359" s="29"/>
      <c r="H6359" s="29"/>
      <c r="I6359" s="29"/>
      <c r="J6359" s="29"/>
      <c r="K6359" s="29"/>
      <c r="L6359" s="29"/>
      <c r="M6359" s="29"/>
      <c r="N6359" s="29"/>
      <c r="O6359" s="29"/>
      <c r="P6359" s="29"/>
      <c r="Q6359" s="29"/>
      <c r="R6359" s="29"/>
      <c r="S6359" s="29"/>
      <c r="T6359" s="29"/>
      <c r="U6359" s="29"/>
    </row>
    <row r="6360" spans="1:21" ht="13.5" customHeight="1" x14ac:dyDescent="0.25">
      <c r="A6360" s="39">
        <v>36822</v>
      </c>
      <c r="B6360" s="6"/>
      <c r="C6360" s="6"/>
      <c r="D6360" s="6"/>
      <c r="E6360" s="38">
        <v>10271.719999999999</v>
      </c>
      <c r="F6360" s="29"/>
      <c r="G6360" s="29"/>
      <c r="H6360" s="29"/>
      <c r="I6360" s="29"/>
      <c r="J6360" s="29"/>
      <c r="K6360" s="29"/>
      <c r="L6360" s="29"/>
      <c r="M6360" s="29"/>
      <c r="N6360" s="29"/>
      <c r="O6360" s="29"/>
      <c r="P6360" s="29"/>
      <c r="Q6360" s="29"/>
      <c r="R6360" s="29"/>
      <c r="S6360" s="29"/>
      <c r="T6360" s="29"/>
      <c r="U6360" s="29"/>
    </row>
    <row r="6361" spans="1:21" ht="13.5" customHeight="1" x14ac:dyDescent="0.25">
      <c r="A6361" s="39">
        <v>36819</v>
      </c>
      <c r="B6361" s="6"/>
      <c r="C6361" s="6"/>
      <c r="D6361" s="6"/>
      <c r="E6361" s="38">
        <v>10226.59</v>
      </c>
      <c r="F6361" s="29"/>
      <c r="G6361" s="29"/>
      <c r="H6361" s="29"/>
      <c r="I6361" s="29"/>
      <c r="J6361" s="29"/>
      <c r="K6361" s="29"/>
      <c r="L6361" s="29"/>
      <c r="M6361" s="29"/>
      <c r="N6361" s="29"/>
      <c r="O6361" s="29"/>
      <c r="P6361" s="29"/>
      <c r="Q6361" s="29"/>
      <c r="R6361" s="29"/>
      <c r="S6361" s="29"/>
      <c r="T6361" s="29"/>
      <c r="U6361" s="29"/>
    </row>
    <row r="6362" spans="1:21" ht="13.5" customHeight="1" x14ac:dyDescent="0.25">
      <c r="A6362" s="39">
        <v>36818</v>
      </c>
      <c r="B6362" s="6"/>
      <c r="C6362" s="6"/>
      <c r="D6362" s="6"/>
      <c r="E6362" s="38">
        <v>10142.98</v>
      </c>
      <c r="F6362" s="29"/>
      <c r="G6362" s="29"/>
      <c r="H6362" s="29"/>
      <c r="I6362" s="29"/>
      <c r="J6362" s="29"/>
      <c r="K6362" s="29"/>
      <c r="L6362" s="29"/>
      <c r="M6362" s="29"/>
      <c r="N6362" s="29"/>
      <c r="O6362" s="29"/>
      <c r="P6362" s="29"/>
      <c r="Q6362" s="29"/>
      <c r="R6362" s="29"/>
      <c r="S6362" s="29"/>
      <c r="T6362" s="29"/>
      <c r="U6362" s="29"/>
    </row>
    <row r="6363" spans="1:21" ht="13.5" customHeight="1" x14ac:dyDescent="0.25">
      <c r="A6363" s="39">
        <v>36817</v>
      </c>
      <c r="B6363" s="6"/>
      <c r="C6363" s="6"/>
      <c r="D6363" s="6"/>
      <c r="E6363" s="38">
        <v>9975.02</v>
      </c>
      <c r="F6363" s="29"/>
      <c r="G6363" s="29"/>
      <c r="H6363" s="29"/>
      <c r="I6363" s="29"/>
      <c r="J6363" s="29"/>
      <c r="K6363" s="29"/>
      <c r="L6363" s="29"/>
      <c r="M6363" s="29"/>
      <c r="N6363" s="29"/>
      <c r="O6363" s="29"/>
      <c r="P6363" s="29"/>
      <c r="Q6363" s="29"/>
      <c r="R6363" s="29"/>
      <c r="S6363" s="29"/>
      <c r="T6363" s="29"/>
      <c r="U6363" s="29"/>
    </row>
    <row r="6364" spans="1:21" ht="13.5" customHeight="1" x14ac:dyDescent="0.25">
      <c r="A6364" s="39">
        <v>36816</v>
      </c>
      <c r="B6364" s="6"/>
      <c r="C6364" s="6"/>
      <c r="D6364" s="6"/>
      <c r="E6364" s="38">
        <v>10089.709999999999</v>
      </c>
      <c r="F6364" s="29"/>
      <c r="G6364" s="29"/>
      <c r="H6364" s="29"/>
      <c r="I6364" s="29"/>
      <c r="J6364" s="29"/>
      <c r="K6364" s="29"/>
      <c r="L6364" s="29"/>
      <c r="M6364" s="29"/>
      <c r="N6364" s="29"/>
      <c r="O6364" s="29"/>
      <c r="P6364" s="29"/>
      <c r="Q6364" s="29"/>
      <c r="R6364" s="29"/>
      <c r="S6364" s="29"/>
      <c r="T6364" s="29"/>
      <c r="U6364" s="29"/>
    </row>
    <row r="6365" spans="1:21" ht="13.5" customHeight="1" x14ac:dyDescent="0.25">
      <c r="A6365" s="39">
        <v>36815</v>
      </c>
      <c r="B6365" s="6"/>
      <c r="C6365" s="6"/>
      <c r="D6365" s="6"/>
      <c r="E6365" s="38">
        <v>10238.799999999999</v>
      </c>
      <c r="F6365" s="29"/>
      <c r="G6365" s="29"/>
      <c r="H6365" s="29"/>
      <c r="I6365" s="29"/>
      <c r="J6365" s="29"/>
      <c r="K6365" s="29"/>
      <c r="L6365" s="29"/>
      <c r="M6365" s="29"/>
      <c r="N6365" s="29"/>
      <c r="O6365" s="29"/>
      <c r="P6365" s="29"/>
      <c r="Q6365" s="29"/>
      <c r="R6365" s="29"/>
      <c r="S6365" s="29"/>
      <c r="T6365" s="29"/>
      <c r="U6365" s="29"/>
    </row>
    <row r="6366" spans="1:21" ht="13.5" customHeight="1" x14ac:dyDescent="0.25">
      <c r="A6366" s="39">
        <v>36812</v>
      </c>
      <c r="B6366" s="6"/>
      <c r="C6366" s="6"/>
      <c r="D6366" s="6"/>
      <c r="E6366" s="38">
        <v>10192.18</v>
      </c>
      <c r="F6366" s="29"/>
      <c r="G6366" s="29"/>
      <c r="H6366" s="29"/>
      <c r="I6366" s="29"/>
      <c r="J6366" s="29"/>
      <c r="K6366" s="29"/>
      <c r="L6366" s="29"/>
      <c r="M6366" s="29"/>
      <c r="N6366" s="29"/>
      <c r="O6366" s="29"/>
      <c r="P6366" s="29"/>
      <c r="Q6366" s="29"/>
      <c r="R6366" s="29"/>
      <c r="S6366" s="29"/>
      <c r="T6366" s="29"/>
      <c r="U6366" s="29"/>
    </row>
    <row r="6367" spans="1:21" ht="13.5" customHeight="1" x14ac:dyDescent="0.25">
      <c r="A6367" s="39">
        <v>36811</v>
      </c>
      <c r="B6367" s="6"/>
      <c r="C6367" s="6"/>
      <c r="D6367" s="6"/>
      <c r="E6367" s="38">
        <v>10034.58</v>
      </c>
      <c r="F6367" s="29"/>
      <c r="G6367" s="29"/>
      <c r="H6367" s="29"/>
      <c r="I6367" s="29"/>
      <c r="J6367" s="29"/>
      <c r="K6367" s="29"/>
      <c r="L6367" s="29"/>
      <c r="M6367" s="29"/>
      <c r="N6367" s="29"/>
      <c r="O6367" s="29"/>
      <c r="P6367" s="29"/>
      <c r="Q6367" s="29"/>
      <c r="R6367" s="29"/>
      <c r="S6367" s="29"/>
      <c r="T6367" s="29"/>
      <c r="U6367" s="29"/>
    </row>
    <row r="6368" spans="1:21" ht="13.5" customHeight="1" x14ac:dyDescent="0.25">
      <c r="A6368" s="39">
        <v>36810</v>
      </c>
      <c r="B6368" s="6"/>
      <c r="C6368" s="6"/>
      <c r="D6368" s="6"/>
      <c r="E6368" s="38">
        <v>10413.790000000001</v>
      </c>
      <c r="F6368" s="29"/>
      <c r="G6368" s="29"/>
      <c r="H6368" s="29"/>
      <c r="I6368" s="29"/>
      <c r="J6368" s="29"/>
      <c r="K6368" s="29"/>
      <c r="L6368" s="29"/>
      <c r="M6368" s="29"/>
      <c r="N6368" s="29"/>
      <c r="O6368" s="29"/>
      <c r="P6368" s="29"/>
      <c r="Q6368" s="29"/>
      <c r="R6368" s="29"/>
      <c r="S6368" s="29"/>
      <c r="T6368" s="29"/>
      <c r="U6368" s="29"/>
    </row>
    <row r="6369" spans="1:21" ht="13.5" customHeight="1" x14ac:dyDescent="0.25">
      <c r="A6369" s="39">
        <v>36809</v>
      </c>
      <c r="B6369" s="6"/>
      <c r="C6369" s="6"/>
      <c r="D6369" s="6"/>
      <c r="E6369" s="38">
        <v>10524.4</v>
      </c>
      <c r="F6369" s="29"/>
      <c r="G6369" s="29"/>
      <c r="H6369" s="29"/>
      <c r="I6369" s="29"/>
      <c r="J6369" s="29"/>
      <c r="K6369" s="29"/>
      <c r="L6369" s="29"/>
      <c r="M6369" s="29"/>
      <c r="N6369" s="29"/>
      <c r="O6369" s="29"/>
      <c r="P6369" s="29"/>
      <c r="Q6369" s="29"/>
      <c r="R6369" s="29"/>
      <c r="S6369" s="29"/>
      <c r="T6369" s="29"/>
      <c r="U6369" s="29"/>
    </row>
    <row r="6370" spans="1:21" ht="13.5" customHeight="1" x14ac:dyDescent="0.25">
      <c r="A6370" s="39">
        <v>36808</v>
      </c>
      <c r="B6370" s="6"/>
      <c r="C6370" s="6"/>
      <c r="D6370" s="6"/>
      <c r="E6370" s="38">
        <v>10568.43</v>
      </c>
      <c r="F6370" s="29"/>
      <c r="G6370" s="29"/>
      <c r="H6370" s="29"/>
      <c r="I6370" s="29"/>
      <c r="J6370" s="29"/>
      <c r="K6370" s="29"/>
      <c r="L6370" s="29"/>
      <c r="M6370" s="29"/>
      <c r="N6370" s="29"/>
      <c r="O6370" s="29"/>
      <c r="P6370" s="29"/>
      <c r="Q6370" s="29"/>
      <c r="R6370" s="29"/>
      <c r="S6370" s="29"/>
      <c r="T6370" s="29"/>
      <c r="U6370" s="29"/>
    </row>
    <row r="6371" spans="1:21" ht="13.5" customHeight="1" x14ac:dyDescent="0.25">
      <c r="A6371" s="39">
        <v>36805</v>
      </c>
      <c r="B6371" s="6"/>
      <c r="C6371" s="6"/>
      <c r="D6371" s="6"/>
      <c r="E6371" s="38">
        <v>10596.54</v>
      </c>
      <c r="F6371" s="29"/>
      <c r="G6371" s="29"/>
      <c r="H6371" s="29"/>
      <c r="I6371" s="29"/>
      <c r="J6371" s="29"/>
      <c r="K6371" s="29"/>
      <c r="L6371" s="29"/>
      <c r="M6371" s="29"/>
      <c r="N6371" s="29"/>
      <c r="O6371" s="29"/>
      <c r="P6371" s="29"/>
      <c r="Q6371" s="29"/>
      <c r="R6371" s="29"/>
      <c r="S6371" s="29"/>
      <c r="T6371" s="29"/>
      <c r="U6371" s="29"/>
    </row>
    <row r="6372" spans="1:21" ht="13.5" customHeight="1" x14ac:dyDescent="0.25">
      <c r="A6372" s="39">
        <v>36804</v>
      </c>
      <c r="B6372" s="6"/>
      <c r="C6372" s="6"/>
      <c r="D6372" s="6"/>
      <c r="E6372" s="38">
        <v>10724.92</v>
      </c>
      <c r="F6372" s="29"/>
      <c r="G6372" s="29"/>
      <c r="H6372" s="29"/>
      <c r="I6372" s="29"/>
      <c r="J6372" s="29"/>
      <c r="K6372" s="29"/>
      <c r="L6372" s="29"/>
      <c r="M6372" s="29"/>
      <c r="N6372" s="29"/>
      <c r="O6372" s="29"/>
      <c r="P6372" s="29"/>
      <c r="Q6372" s="29"/>
      <c r="R6372" s="29"/>
      <c r="S6372" s="29"/>
      <c r="T6372" s="29"/>
      <c r="U6372" s="29"/>
    </row>
    <row r="6373" spans="1:21" ht="13.5" customHeight="1" x14ac:dyDescent="0.25">
      <c r="A6373" s="39">
        <v>36803</v>
      </c>
      <c r="B6373" s="6"/>
      <c r="C6373" s="6"/>
      <c r="D6373" s="6"/>
      <c r="E6373" s="38">
        <v>10784.48</v>
      </c>
      <c r="F6373" s="29"/>
      <c r="G6373" s="29"/>
      <c r="H6373" s="29"/>
      <c r="I6373" s="29"/>
      <c r="J6373" s="29"/>
      <c r="K6373" s="29"/>
      <c r="L6373" s="29"/>
      <c r="M6373" s="29"/>
      <c r="N6373" s="29"/>
      <c r="O6373" s="29"/>
      <c r="P6373" s="29"/>
      <c r="Q6373" s="29"/>
      <c r="R6373" s="29"/>
      <c r="S6373" s="29"/>
      <c r="T6373" s="29"/>
      <c r="U6373" s="29"/>
    </row>
    <row r="6374" spans="1:21" ht="13.5" customHeight="1" x14ac:dyDescent="0.25">
      <c r="A6374" s="39">
        <v>36802</v>
      </c>
      <c r="B6374" s="6"/>
      <c r="C6374" s="6"/>
      <c r="D6374" s="6"/>
      <c r="E6374" s="38">
        <v>10719.74</v>
      </c>
      <c r="F6374" s="29"/>
      <c r="G6374" s="29"/>
      <c r="H6374" s="29"/>
      <c r="I6374" s="29"/>
      <c r="J6374" s="29"/>
      <c r="K6374" s="29"/>
      <c r="L6374" s="29"/>
      <c r="M6374" s="29"/>
      <c r="N6374" s="29"/>
      <c r="O6374" s="29"/>
      <c r="P6374" s="29"/>
      <c r="Q6374" s="29"/>
      <c r="R6374" s="29"/>
      <c r="S6374" s="29"/>
      <c r="T6374" s="29"/>
      <c r="U6374" s="29"/>
    </row>
    <row r="6375" spans="1:21" ht="13.5" customHeight="1" x14ac:dyDescent="0.25">
      <c r="A6375" s="39">
        <v>36801</v>
      </c>
      <c r="B6375" s="6"/>
      <c r="C6375" s="6"/>
      <c r="D6375" s="6"/>
      <c r="E6375" s="38">
        <v>10700.13</v>
      </c>
      <c r="F6375" s="29"/>
      <c r="G6375" s="29"/>
      <c r="H6375" s="29"/>
      <c r="I6375" s="29"/>
      <c r="J6375" s="29"/>
      <c r="K6375" s="29"/>
      <c r="L6375" s="29"/>
      <c r="M6375" s="29"/>
      <c r="N6375" s="29"/>
      <c r="O6375" s="29"/>
      <c r="P6375" s="29"/>
      <c r="Q6375" s="29"/>
      <c r="R6375" s="29"/>
      <c r="S6375" s="29"/>
      <c r="T6375" s="29"/>
      <c r="U6375" s="29"/>
    </row>
    <row r="6376" spans="1:21" ht="13.5" customHeight="1" x14ac:dyDescent="0.25">
      <c r="A6376" s="39">
        <v>36798</v>
      </c>
      <c r="B6376" s="6"/>
      <c r="C6376" s="6"/>
      <c r="D6376" s="6"/>
      <c r="E6376" s="38">
        <v>10650.92</v>
      </c>
      <c r="F6376" s="29"/>
      <c r="G6376" s="29"/>
      <c r="H6376" s="29"/>
      <c r="I6376" s="29"/>
      <c r="J6376" s="29"/>
      <c r="K6376" s="29"/>
      <c r="L6376" s="29"/>
      <c r="M6376" s="29"/>
      <c r="N6376" s="29"/>
      <c r="O6376" s="29"/>
      <c r="P6376" s="29"/>
      <c r="Q6376" s="29"/>
      <c r="R6376" s="29"/>
      <c r="S6376" s="29"/>
      <c r="T6376" s="29"/>
      <c r="U6376" s="29"/>
    </row>
    <row r="6377" spans="1:21" ht="13.5" customHeight="1" x14ac:dyDescent="0.25">
      <c r="A6377" s="39">
        <v>36797</v>
      </c>
      <c r="B6377" s="6"/>
      <c r="C6377" s="6"/>
      <c r="D6377" s="6"/>
      <c r="E6377" s="38">
        <v>10824.06</v>
      </c>
      <c r="F6377" s="29"/>
      <c r="G6377" s="29"/>
      <c r="H6377" s="29"/>
      <c r="I6377" s="29"/>
      <c r="J6377" s="29"/>
      <c r="K6377" s="29"/>
      <c r="L6377" s="29"/>
      <c r="M6377" s="29"/>
      <c r="N6377" s="29"/>
      <c r="O6377" s="29"/>
      <c r="P6377" s="29"/>
      <c r="Q6377" s="29"/>
      <c r="R6377" s="29"/>
      <c r="S6377" s="29"/>
      <c r="T6377" s="29"/>
      <c r="U6377" s="29"/>
    </row>
    <row r="6378" spans="1:21" ht="13.5" customHeight="1" x14ac:dyDescent="0.25">
      <c r="A6378" s="39">
        <v>36796</v>
      </c>
      <c r="B6378" s="6"/>
      <c r="C6378" s="6"/>
      <c r="D6378" s="6"/>
      <c r="E6378" s="38">
        <v>10628.36</v>
      </c>
      <c r="F6378" s="29"/>
      <c r="G6378" s="29"/>
      <c r="H6378" s="29"/>
      <c r="I6378" s="29"/>
      <c r="J6378" s="29"/>
      <c r="K6378" s="29"/>
      <c r="L6378" s="29"/>
      <c r="M6378" s="29"/>
      <c r="N6378" s="29"/>
      <c r="O6378" s="29"/>
      <c r="P6378" s="29"/>
      <c r="Q6378" s="29"/>
      <c r="R6378" s="29"/>
      <c r="S6378" s="29"/>
      <c r="T6378" s="29"/>
      <c r="U6378" s="29"/>
    </row>
    <row r="6379" spans="1:21" ht="13.5" customHeight="1" x14ac:dyDescent="0.25">
      <c r="A6379" s="39">
        <v>36795</v>
      </c>
      <c r="B6379" s="6"/>
      <c r="C6379" s="6"/>
      <c r="D6379" s="6"/>
      <c r="E6379" s="38">
        <v>10631.32</v>
      </c>
      <c r="F6379" s="29"/>
      <c r="G6379" s="29"/>
      <c r="H6379" s="29"/>
      <c r="I6379" s="29"/>
      <c r="J6379" s="29"/>
      <c r="K6379" s="29"/>
      <c r="L6379" s="29"/>
      <c r="M6379" s="29"/>
      <c r="N6379" s="29"/>
      <c r="O6379" s="29"/>
      <c r="P6379" s="29"/>
      <c r="Q6379" s="29"/>
      <c r="R6379" s="29"/>
      <c r="S6379" s="29"/>
      <c r="T6379" s="29"/>
      <c r="U6379" s="29"/>
    </row>
    <row r="6380" spans="1:21" ht="13.5" customHeight="1" x14ac:dyDescent="0.25">
      <c r="A6380" s="39">
        <v>36794</v>
      </c>
      <c r="B6380" s="6"/>
      <c r="C6380" s="6"/>
      <c r="D6380" s="6"/>
      <c r="E6380" s="38">
        <v>10808.15</v>
      </c>
      <c r="F6380" s="29"/>
      <c r="G6380" s="29"/>
      <c r="H6380" s="29"/>
      <c r="I6380" s="29"/>
      <c r="J6380" s="29"/>
      <c r="K6380" s="29"/>
      <c r="L6380" s="29"/>
      <c r="M6380" s="29"/>
      <c r="N6380" s="29"/>
      <c r="O6380" s="29"/>
      <c r="P6380" s="29"/>
      <c r="Q6380" s="29"/>
      <c r="R6380" s="29"/>
      <c r="S6380" s="29"/>
      <c r="T6380" s="29"/>
      <c r="U6380" s="29"/>
    </row>
    <row r="6381" spans="1:21" ht="13.5" customHeight="1" x14ac:dyDescent="0.25">
      <c r="A6381" s="39">
        <v>36791</v>
      </c>
      <c r="B6381" s="6"/>
      <c r="C6381" s="6"/>
      <c r="D6381" s="6"/>
      <c r="E6381" s="38">
        <v>10847.37</v>
      </c>
      <c r="F6381" s="29"/>
      <c r="G6381" s="29"/>
      <c r="H6381" s="29"/>
      <c r="I6381" s="29"/>
      <c r="J6381" s="29"/>
      <c r="K6381" s="29"/>
      <c r="L6381" s="29"/>
      <c r="M6381" s="29"/>
      <c r="N6381" s="29"/>
      <c r="O6381" s="29"/>
      <c r="P6381" s="29"/>
      <c r="Q6381" s="29"/>
      <c r="R6381" s="29"/>
      <c r="S6381" s="29"/>
      <c r="T6381" s="29"/>
      <c r="U6381" s="29"/>
    </row>
    <row r="6382" spans="1:21" ht="13.5" customHeight="1" x14ac:dyDescent="0.25">
      <c r="A6382" s="39">
        <v>36790</v>
      </c>
      <c r="B6382" s="6"/>
      <c r="C6382" s="6"/>
      <c r="D6382" s="6"/>
      <c r="E6382" s="38">
        <v>10765.52</v>
      </c>
      <c r="F6382" s="29"/>
      <c r="G6382" s="29"/>
      <c r="H6382" s="29"/>
      <c r="I6382" s="29"/>
      <c r="J6382" s="29"/>
      <c r="K6382" s="29"/>
      <c r="L6382" s="29"/>
      <c r="M6382" s="29"/>
      <c r="N6382" s="29"/>
      <c r="O6382" s="29"/>
      <c r="P6382" s="29"/>
      <c r="Q6382" s="29"/>
      <c r="R6382" s="29"/>
      <c r="S6382" s="29"/>
      <c r="T6382" s="29"/>
      <c r="U6382" s="29"/>
    </row>
    <row r="6383" spans="1:21" ht="13.5" customHeight="1" x14ac:dyDescent="0.25">
      <c r="A6383" s="39">
        <v>36789</v>
      </c>
      <c r="B6383" s="6"/>
      <c r="C6383" s="6"/>
      <c r="D6383" s="6"/>
      <c r="E6383" s="38">
        <v>10687.92</v>
      </c>
      <c r="F6383" s="29"/>
      <c r="G6383" s="29"/>
      <c r="H6383" s="29"/>
      <c r="I6383" s="29"/>
      <c r="J6383" s="29"/>
      <c r="K6383" s="29"/>
      <c r="L6383" s="29"/>
      <c r="M6383" s="29"/>
      <c r="N6383" s="29"/>
      <c r="O6383" s="29"/>
      <c r="P6383" s="29"/>
      <c r="Q6383" s="29"/>
      <c r="R6383" s="29"/>
      <c r="S6383" s="29"/>
      <c r="T6383" s="29"/>
      <c r="U6383" s="29"/>
    </row>
    <row r="6384" spans="1:21" ht="13.5" customHeight="1" x14ac:dyDescent="0.25">
      <c r="A6384" s="39">
        <v>36788</v>
      </c>
      <c r="B6384" s="6"/>
      <c r="C6384" s="6"/>
      <c r="D6384" s="6"/>
      <c r="E6384" s="38">
        <v>10789.29</v>
      </c>
      <c r="F6384" s="29"/>
      <c r="G6384" s="29"/>
      <c r="H6384" s="29"/>
      <c r="I6384" s="29"/>
      <c r="J6384" s="29"/>
      <c r="K6384" s="29"/>
      <c r="L6384" s="29"/>
      <c r="M6384" s="29"/>
      <c r="N6384" s="29"/>
      <c r="O6384" s="29"/>
      <c r="P6384" s="29"/>
      <c r="Q6384" s="29"/>
      <c r="R6384" s="29"/>
      <c r="S6384" s="29"/>
      <c r="T6384" s="29"/>
      <c r="U6384" s="29"/>
    </row>
    <row r="6385" spans="1:21" ht="13.5" customHeight="1" x14ac:dyDescent="0.25">
      <c r="A6385" s="39">
        <v>36787</v>
      </c>
      <c r="B6385" s="6"/>
      <c r="C6385" s="6"/>
      <c r="D6385" s="6"/>
      <c r="E6385" s="38">
        <v>10808.52</v>
      </c>
      <c r="F6385" s="29"/>
      <c r="G6385" s="29"/>
      <c r="H6385" s="29"/>
      <c r="I6385" s="29"/>
      <c r="J6385" s="29"/>
      <c r="K6385" s="29"/>
      <c r="L6385" s="29"/>
      <c r="M6385" s="29"/>
      <c r="N6385" s="29"/>
      <c r="O6385" s="29"/>
      <c r="P6385" s="29"/>
      <c r="Q6385" s="29"/>
      <c r="R6385" s="29"/>
      <c r="S6385" s="29"/>
      <c r="T6385" s="29"/>
      <c r="U6385" s="29"/>
    </row>
    <row r="6386" spans="1:21" ht="13.5" customHeight="1" x14ac:dyDescent="0.25">
      <c r="A6386" s="39">
        <v>36784</v>
      </c>
      <c r="B6386" s="6"/>
      <c r="C6386" s="6"/>
      <c r="D6386" s="6"/>
      <c r="E6386" s="38">
        <v>10927</v>
      </c>
      <c r="F6386" s="29"/>
      <c r="G6386" s="29"/>
      <c r="H6386" s="29"/>
      <c r="I6386" s="29"/>
      <c r="J6386" s="29"/>
      <c r="K6386" s="29"/>
      <c r="L6386" s="29"/>
      <c r="M6386" s="29"/>
      <c r="N6386" s="29"/>
      <c r="O6386" s="29"/>
      <c r="P6386" s="29"/>
      <c r="Q6386" s="29"/>
      <c r="R6386" s="29"/>
      <c r="S6386" s="29"/>
      <c r="T6386" s="29"/>
      <c r="U6386" s="29"/>
    </row>
    <row r="6387" spans="1:21" ht="13.5" customHeight="1" x14ac:dyDescent="0.25">
      <c r="A6387" s="39">
        <v>36783</v>
      </c>
      <c r="B6387" s="6"/>
      <c r="C6387" s="6"/>
      <c r="D6387" s="6"/>
      <c r="E6387" s="38">
        <v>11087.47</v>
      </c>
      <c r="F6387" s="29"/>
      <c r="G6387" s="29"/>
      <c r="H6387" s="29"/>
      <c r="I6387" s="29"/>
      <c r="J6387" s="29"/>
      <c r="K6387" s="29"/>
      <c r="L6387" s="29"/>
      <c r="M6387" s="29"/>
      <c r="N6387" s="29"/>
      <c r="O6387" s="29"/>
      <c r="P6387" s="29"/>
      <c r="Q6387" s="29"/>
      <c r="R6387" s="29"/>
      <c r="S6387" s="29"/>
      <c r="T6387" s="29"/>
      <c r="U6387" s="29"/>
    </row>
    <row r="6388" spans="1:21" ht="13.5" customHeight="1" x14ac:dyDescent="0.25">
      <c r="A6388" s="39">
        <v>36782</v>
      </c>
      <c r="B6388" s="6"/>
      <c r="C6388" s="6"/>
      <c r="D6388" s="6"/>
      <c r="E6388" s="38">
        <v>11182.18</v>
      </c>
      <c r="F6388" s="29"/>
      <c r="G6388" s="29"/>
      <c r="H6388" s="29"/>
      <c r="I6388" s="29"/>
      <c r="J6388" s="29"/>
      <c r="K6388" s="29"/>
      <c r="L6388" s="29"/>
      <c r="M6388" s="29"/>
      <c r="N6388" s="29"/>
      <c r="O6388" s="29"/>
      <c r="P6388" s="29"/>
      <c r="Q6388" s="29"/>
      <c r="R6388" s="29"/>
      <c r="S6388" s="29"/>
      <c r="T6388" s="29"/>
      <c r="U6388" s="29"/>
    </row>
    <row r="6389" spans="1:21" ht="13.5" customHeight="1" x14ac:dyDescent="0.25">
      <c r="A6389" s="39">
        <v>36781</v>
      </c>
      <c r="B6389" s="6"/>
      <c r="C6389" s="6"/>
      <c r="D6389" s="6"/>
      <c r="E6389" s="38">
        <v>11233.23</v>
      </c>
      <c r="F6389" s="29"/>
      <c r="G6389" s="29"/>
      <c r="H6389" s="29"/>
      <c r="I6389" s="29"/>
      <c r="J6389" s="29"/>
      <c r="K6389" s="29"/>
      <c r="L6389" s="29"/>
      <c r="M6389" s="29"/>
      <c r="N6389" s="29"/>
      <c r="O6389" s="29"/>
      <c r="P6389" s="29"/>
      <c r="Q6389" s="29"/>
      <c r="R6389" s="29"/>
      <c r="S6389" s="29"/>
      <c r="T6389" s="29"/>
      <c r="U6389" s="29"/>
    </row>
    <row r="6390" spans="1:21" ht="13.5" customHeight="1" x14ac:dyDescent="0.25">
      <c r="A6390" s="39">
        <v>36780</v>
      </c>
      <c r="B6390" s="6"/>
      <c r="C6390" s="6"/>
      <c r="D6390" s="6"/>
      <c r="E6390" s="38">
        <v>11195.49</v>
      </c>
      <c r="F6390" s="29"/>
      <c r="G6390" s="29"/>
      <c r="H6390" s="29"/>
      <c r="I6390" s="29"/>
      <c r="J6390" s="29"/>
      <c r="K6390" s="29"/>
      <c r="L6390" s="29"/>
      <c r="M6390" s="29"/>
      <c r="N6390" s="29"/>
      <c r="O6390" s="29"/>
      <c r="P6390" s="29"/>
      <c r="Q6390" s="29"/>
      <c r="R6390" s="29"/>
      <c r="S6390" s="29"/>
      <c r="T6390" s="29"/>
      <c r="U6390" s="29"/>
    </row>
    <row r="6391" spans="1:21" ht="13.5" customHeight="1" x14ac:dyDescent="0.25">
      <c r="A6391" s="39">
        <v>36777</v>
      </c>
      <c r="B6391" s="6"/>
      <c r="C6391" s="6"/>
      <c r="D6391" s="6"/>
      <c r="E6391" s="38">
        <v>11220.65</v>
      </c>
      <c r="F6391" s="29"/>
      <c r="G6391" s="29"/>
      <c r="H6391" s="29"/>
      <c r="I6391" s="29"/>
      <c r="J6391" s="29"/>
      <c r="K6391" s="29"/>
      <c r="L6391" s="29"/>
      <c r="M6391" s="29"/>
      <c r="N6391" s="29"/>
      <c r="O6391" s="29"/>
      <c r="P6391" s="29"/>
      <c r="Q6391" s="29"/>
      <c r="R6391" s="29"/>
      <c r="S6391" s="29"/>
      <c r="T6391" s="29"/>
      <c r="U6391" s="29"/>
    </row>
    <row r="6392" spans="1:21" ht="13.5" customHeight="1" x14ac:dyDescent="0.25">
      <c r="A6392" s="39">
        <v>36776</v>
      </c>
      <c r="B6392" s="6"/>
      <c r="C6392" s="6"/>
      <c r="D6392" s="6"/>
      <c r="E6392" s="38">
        <v>11259.87</v>
      </c>
      <c r="F6392" s="29"/>
      <c r="G6392" s="29"/>
      <c r="H6392" s="29"/>
      <c r="I6392" s="29"/>
      <c r="J6392" s="29"/>
      <c r="K6392" s="29"/>
      <c r="L6392" s="29"/>
      <c r="M6392" s="29"/>
      <c r="N6392" s="29"/>
      <c r="O6392" s="29"/>
      <c r="P6392" s="29"/>
      <c r="Q6392" s="29"/>
      <c r="R6392" s="29"/>
      <c r="S6392" s="29"/>
      <c r="T6392" s="29"/>
      <c r="U6392" s="29"/>
    </row>
    <row r="6393" spans="1:21" ht="13.5" customHeight="1" x14ac:dyDescent="0.25">
      <c r="A6393" s="39">
        <v>36775</v>
      </c>
      <c r="B6393" s="6"/>
      <c r="C6393" s="6"/>
      <c r="D6393" s="6"/>
      <c r="E6393" s="38">
        <v>11310.64</v>
      </c>
      <c r="F6393" s="29"/>
      <c r="G6393" s="29"/>
      <c r="H6393" s="29"/>
      <c r="I6393" s="29"/>
      <c r="J6393" s="29"/>
      <c r="K6393" s="29"/>
      <c r="L6393" s="29"/>
      <c r="M6393" s="29"/>
      <c r="N6393" s="29"/>
      <c r="O6393" s="29"/>
      <c r="P6393" s="29"/>
      <c r="Q6393" s="29"/>
      <c r="R6393" s="29"/>
      <c r="S6393" s="29"/>
      <c r="T6393" s="29"/>
      <c r="U6393" s="29"/>
    </row>
    <row r="6394" spans="1:21" ht="13.5" customHeight="1" x14ac:dyDescent="0.25">
      <c r="A6394" s="39">
        <v>36774</v>
      </c>
      <c r="B6394" s="6"/>
      <c r="C6394" s="6"/>
      <c r="D6394" s="6"/>
      <c r="E6394" s="38">
        <v>11260.61</v>
      </c>
      <c r="F6394" s="29"/>
      <c r="G6394" s="29"/>
      <c r="H6394" s="29"/>
      <c r="I6394" s="29"/>
      <c r="J6394" s="29"/>
      <c r="K6394" s="29"/>
      <c r="L6394" s="29"/>
      <c r="M6394" s="29"/>
      <c r="N6394" s="29"/>
      <c r="O6394" s="29"/>
      <c r="P6394" s="29"/>
      <c r="Q6394" s="29"/>
      <c r="R6394" s="29"/>
      <c r="S6394" s="29"/>
      <c r="T6394" s="29"/>
      <c r="U6394" s="29"/>
    </row>
    <row r="6395" spans="1:21" ht="13.5" customHeight="1" x14ac:dyDescent="0.25">
      <c r="A6395" s="39">
        <v>36770</v>
      </c>
      <c r="B6395" s="6"/>
      <c r="C6395" s="6"/>
      <c r="D6395" s="6"/>
      <c r="E6395" s="38">
        <v>11238.78</v>
      </c>
      <c r="F6395" s="29"/>
      <c r="G6395" s="29"/>
      <c r="H6395" s="29"/>
      <c r="I6395" s="29"/>
      <c r="J6395" s="29"/>
      <c r="K6395" s="29"/>
      <c r="L6395" s="29"/>
      <c r="M6395" s="29"/>
      <c r="N6395" s="29"/>
      <c r="O6395" s="29"/>
      <c r="P6395" s="29"/>
      <c r="Q6395" s="29"/>
      <c r="R6395" s="29"/>
      <c r="S6395" s="29"/>
      <c r="T6395" s="29"/>
      <c r="U6395" s="29"/>
    </row>
    <row r="6396" spans="1:21" ht="13.5" customHeight="1" x14ac:dyDescent="0.25">
      <c r="A6396" s="39">
        <v>36769</v>
      </c>
      <c r="B6396" s="6"/>
      <c r="C6396" s="6"/>
      <c r="D6396" s="6"/>
      <c r="E6396" s="38">
        <v>11215.1</v>
      </c>
      <c r="F6396" s="29"/>
      <c r="G6396" s="29"/>
      <c r="H6396" s="29"/>
      <c r="I6396" s="29"/>
      <c r="J6396" s="29"/>
      <c r="K6396" s="29"/>
      <c r="L6396" s="29"/>
      <c r="M6396" s="29"/>
      <c r="N6396" s="29"/>
      <c r="O6396" s="29"/>
      <c r="P6396" s="29"/>
      <c r="Q6396" s="29"/>
      <c r="R6396" s="29"/>
      <c r="S6396" s="29"/>
      <c r="T6396" s="29"/>
      <c r="U6396" s="29"/>
    </row>
    <row r="6397" spans="1:21" ht="13.5" customHeight="1" x14ac:dyDescent="0.25">
      <c r="A6397" s="39">
        <v>36768</v>
      </c>
      <c r="B6397" s="6"/>
      <c r="C6397" s="6"/>
      <c r="D6397" s="6"/>
      <c r="E6397" s="38">
        <v>11103.01</v>
      </c>
      <c r="F6397" s="29"/>
      <c r="G6397" s="29"/>
      <c r="H6397" s="29"/>
      <c r="I6397" s="29"/>
      <c r="J6397" s="29"/>
      <c r="K6397" s="29"/>
      <c r="L6397" s="29"/>
      <c r="M6397" s="29"/>
      <c r="N6397" s="29"/>
      <c r="O6397" s="29"/>
      <c r="P6397" s="29"/>
      <c r="Q6397" s="29"/>
      <c r="R6397" s="29"/>
      <c r="S6397" s="29"/>
      <c r="T6397" s="29"/>
      <c r="U6397" s="29"/>
    </row>
    <row r="6398" spans="1:21" ht="13.5" customHeight="1" x14ac:dyDescent="0.25">
      <c r="A6398" s="39">
        <v>36767</v>
      </c>
      <c r="B6398" s="6"/>
      <c r="C6398" s="6"/>
      <c r="D6398" s="6"/>
      <c r="E6398" s="38">
        <v>11215.1</v>
      </c>
      <c r="F6398" s="29"/>
      <c r="G6398" s="29"/>
      <c r="H6398" s="29"/>
      <c r="I6398" s="29"/>
      <c r="J6398" s="29"/>
      <c r="K6398" s="29"/>
      <c r="L6398" s="29"/>
      <c r="M6398" s="29"/>
      <c r="N6398" s="29"/>
      <c r="O6398" s="29"/>
      <c r="P6398" s="29"/>
      <c r="Q6398" s="29"/>
      <c r="R6398" s="29"/>
      <c r="S6398" s="29"/>
      <c r="T6398" s="29"/>
      <c r="U6398" s="29"/>
    </row>
    <row r="6399" spans="1:21" ht="13.5" customHeight="1" x14ac:dyDescent="0.25">
      <c r="A6399" s="39">
        <v>36766</v>
      </c>
      <c r="B6399" s="6"/>
      <c r="C6399" s="6"/>
      <c r="D6399" s="6"/>
      <c r="E6399" s="38">
        <v>11252.84</v>
      </c>
      <c r="F6399" s="29"/>
      <c r="G6399" s="29"/>
      <c r="H6399" s="29"/>
      <c r="I6399" s="29"/>
      <c r="J6399" s="29"/>
      <c r="K6399" s="29"/>
      <c r="L6399" s="29"/>
      <c r="M6399" s="29"/>
      <c r="N6399" s="29"/>
      <c r="O6399" s="29"/>
      <c r="P6399" s="29"/>
      <c r="Q6399" s="29"/>
      <c r="R6399" s="29"/>
      <c r="S6399" s="29"/>
      <c r="T6399" s="29"/>
      <c r="U6399" s="29"/>
    </row>
    <row r="6400" spans="1:21" ht="13.5" customHeight="1" x14ac:dyDescent="0.25">
      <c r="A6400" s="39">
        <v>36763</v>
      </c>
      <c r="B6400" s="6"/>
      <c r="C6400" s="6"/>
      <c r="D6400" s="6"/>
      <c r="E6400" s="38">
        <v>11192.63</v>
      </c>
      <c r="F6400" s="29"/>
      <c r="G6400" s="29"/>
      <c r="H6400" s="29"/>
      <c r="I6400" s="29"/>
      <c r="J6400" s="29"/>
      <c r="K6400" s="29"/>
      <c r="L6400" s="29"/>
      <c r="M6400" s="29"/>
      <c r="N6400" s="29"/>
      <c r="O6400" s="29"/>
      <c r="P6400" s="29"/>
      <c r="Q6400" s="29"/>
      <c r="R6400" s="29"/>
      <c r="S6400" s="29"/>
      <c r="T6400" s="29"/>
      <c r="U6400" s="29"/>
    </row>
    <row r="6401" spans="1:21" ht="13.5" customHeight="1" x14ac:dyDescent="0.25">
      <c r="A6401" s="39">
        <v>36762</v>
      </c>
      <c r="B6401" s="6"/>
      <c r="C6401" s="6"/>
      <c r="D6401" s="6"/>
      <c r="E6401" s="38">
        <v>11182.74</v>
      </c>
      <c r="F6401" s="29"/>
      <c r="G6401" s="29"/>
      <c r="H6401" s="29"/>
      <c r="I6401" s="29"/>
      <c r="J6401" s="29"/>
      <c r="K6401" s="29"/>
      <c r="L6401" s="29"/>
      <c r="M6401" s="29"/>
      <c r="N6401" s="29"/>
      <c r="O6401" s="29"/>
      <c r="P6401" s="29"/>
      <c r="Q6401" s="29"/>
      <c r="R6401" s="29"/>
      <c r="S6401" s="29"/>
      <c r="T6401" s="29"/>
      <c r="U6401" s="29"/>
    </row>
    <row r="6402" spans="1:21" ht="13.5" customHeight="1" x14ac:dyDescent="0.25">
      <c r="A6402" s="39">
        <v>36761</v>
      </c>
      <c r="B6402" s="6"/>
      <c r="C6402" s="6"/>
      <c r="D6402" s="6"/>
      <c r="E6402" s="38">
        <v>11144.65</v>
      </c>
      <c r="F6402" s="29"/>
      <c r="G6402" s="29"/>
      <c r="H6402" s="29"/>
      <c r="I6402" s="29"/>
      <c r="J6402" s="29"/>
      <c r="K6402" s="29"/>
      <c r="L6402" s="29"/>
      <c r="M6402" s="29"/>
      <c r="N6402" s="29"/>
      <c r="O6402" s="29"/>
      <c r="P6402" s="29"/>
      <c r="Q6402" s="29"/>
      <c r="R6402" s="29"/>
      <c r="S6402" s="29"/>
      <c r="T6402" s="29"/>
      <c r="U6402" s="29"/>
    </row>
    <row r="6403" spans="1:21" ht="13.5" customHeight="1" x14ac:dyDescent="0.25">
      <c r="A6403" s="39">
        <v>36760</v>
      </c>
      <c r="B6403" s="6"/>
      <c r="C6403" s="6"/>
      <c r="D6403" s="6"/>
      <c r="E6403" s="38">
        <v>11139.15</v>
      </c>
      <c r="F6403" s="29"/>
      <c r="G6403" s="29"/>
      <c r="H6403" s="29"/>
      <c r="I6403" s="29"/>
      <c r="J6403" s="29"/>
      <c r="K6403" s="29"/>
      <c r="L6403" s="29"/>
      <c r="M6403" s="29"/>
      <c r="N6403" s="29"/>
      <c r="O6403" s="29"/>
      <c r="P6403" s="29"/>
      <c r="Q6403" s="29"/>
      <c r="R6403" s="29"/>
      <c r="S6403" s="29"/>
      <c r="T6403" s="29"/>
      <c r="U6403" s="29"/>
    </row>
    <row r="6404" spans="1:21" ht="13.5" customHeight="1" x14ac:dyDescent="0.25">
      <c r="A6404" s="39">
        <v>36759</v>
      </c>
      <c r="B6404" s="6"/>
      <c r="C6404" s="6"/>
      <c r="D6404" s="6"/>
      <c r="E6404" s="38">
        <v>11079.81</v>
      </c>
      <c r="F6404" s="29"/>
      <c r="G6404" s="29"/>
      <c r="H6404" s="29"/>
      <c r="I6404" s="29"/>
      <c r="J6404" s="29"/>
      <c r="K6404" s="29"/>
      <c r="L6404" s="29"/>
      <c r="M6404" s="29"/>
      <c r="N6404" s="29"/>
      <c r="O6404" s="29"/>
      <c r="P6404" s="29"/>
      <c r="Q6404" s="29"/>
      <c r="R6404" s="29"/>
      <c r="S6404" s="29"/>
      <c r="T6404" s="29"/>
      <c r="U6404" s="29"/>
    </row>
    <row r="6405" spans="1:21" ht="13.5" customHeight="1" x14ac:dyDescent="0.25">
      <c r="A6405" s="39">
        <v>36756</v>
      </c>
      <c r="B6405" s="6"/>
      <c r="C6405" s="6"/>
      <c r="D6405" s="6"/>
      <c r="E6405" s="38">
        <v>11046.48</v>
      </c>
      <c r="F6405" s="29"/>
      <c r="G6405" s="29"/>
      <c r="H6405" s="29"/>
      <c r="I6405" s="29"/>
      <c r="J6405" s="29"/>
      <c r="K6405" s="29"/>
      <c r="L6405" s="29"/>
      <c r="M6405" s="29"/>
      <c r="N6405" s="29"/>
      <c r="O6405" s="29"/>
      <c r="P6405" s="29"/>
      <c r="Q6405" s="29"/>
      <c r="R6405" s="29"/>
      <c r="S6405" s="29"/>
      <c r="T6405" s="29"/>
      <c r="U6405" s="29"/>
    </row>
    <row r="6406" spans="1:21" ht="13.5" customHeight="1" x14ac:dyDescent="0.25">
      <c r="A6406" s="39">
        <v>36755</v>
      </c>
      <c r="B6406" s="6"/>
      <c r="C6406" s="6"/>
      <c r="D6406" s="6"/>
      <c r="E6406" s="38">
        <v>11055.64</v>
      </c>
      <c r="F6406" s="29"/>
      <c r="G6406" s="29"/>
      <c r="H6406" s="29"/>
      <c r="I6406" s="29"/>
      <c r="J6406" s="29"/>
      <c r="K6406" s="29"/>
      <c r="L6406" s="29"/>
      <c r="M6406" s="29"/>
      <c r="N6406" s="29"/>
      <c r="O6406" s="29"/>
      <c r="P6406" s="29"/>
      <c r="Q6406" s="29"/>
      <c r="R6406" s="29"/>
      <c r="S6406" s="29"/>
      <c r="T6406" s="29"/>
      <c r="U6406" s="29"/>
    </row>
    <row r="6407" spans="1:21" ht="13.5" customHeight="1" x14ac:dyDescent="0.25">
      <c r="A6407" s="39">
        <v>36754</v>
      </c>
      <c r="B6407" s="6"/>
      <c r="C6407" s="6"/>
      <c r="D6407" s="6"/>
      <c r="E6407" s="38">
        <v>11008.39</v>
      </c>
      <c r="F6407" s="29"/>
      <c r="G6407" s="29"/>
      <c r="H6407" s="29"/>
      <c r="I6407" s="29"/>
      <c r="J6407" s="29"/>
      <c r="K6407" s="29"/>
      <c r="L6407" s="29"/>
      <c r="M6407" s="29"/>
      <c r="N6407" s="29"/>
      <c r="O6407" s="29"/>
      <c r="P6407" s="29"/>
      <c r="Q6407" s="29"/>
      <c r="R6407" s="29"/>
      <c r="S6407" s="29"/>
      <c r="T6407" s="29"/>
      <c r="U6407" s="29"/>
    </row>
    <row r="6408" spans="1:21" ht="13.5" customHeight="1" x14ac:dyDescent="0.25">
      <c r="A6408" s="39">
        <v>36753</v>
      </c>
      <c r="B6408" s="6"/>
      <c r="C6408" s="6"/>
      <c r="D6408" s="6"/>
      <c r="E6408" s="38">
        <v>11067</v>
      </c>
      <c r="F6408" s="29"/>
      <c r="G6408" s="29"/>
      <c r="H6408" s="29"/>
      <c r="I6408" s="29"/>
      <c r="J6408" s="29"/>
      <c r="K6408" s="29"/>
      <c r="L6408" s="29"/>
      <c r="M6408" s="29"/>
      <c r="N6408" s="29"/>
      <c r="O6408" s="29"/>
      <c r="P6408" s="29"/>
      <c r="Q6408" s="29"/>
      <c r="R6408" s="29"/>
      <c r="S6408" s="29"/>
      <c r="T6408" s="29"/>
      <c r="U6408" s="29"/>
    </row>
    <row r="6409" spans="1:21" ht="13.5" customHeight="1" x14ac:dyDescent="0.25">
      <c r="A6409" s="39">
        <v>36752</v>
      </c>
      <c r="B6409" s="6"/>
      <c r="C6409" s="6"/>
      <c r="D6409" s="6"/>
      <c r="E6409" s="38">
        <v>11176.14</v>
      </c>
      <c r="F6409" s="29"/>
      <c r="G6409" s="29"/>
      <c r="H6409" s="29"/>
      <c r="I6409" s="29"/>
      <c r="J6409" s="29"/>
      <c r="K6409" s="29"/>
      <c r="L6409" s="29"/>
      <c r="M6409" s="29"/>
      <c r="N6409" s="29"/>
      <c r="O6409" s="29"/>
      <c r="P6409" s="29"/>
      <c r="Q6409" s="29"/>
      <c r="R6409" s="29"/>
      <c r="S6409" s="29"/>
      <c r="T6409" s="29"/>
      <c r="U6409" s="29"/>
    </row>
    <row r="6410" spans="1:21" ht="13.5" customHeight="1" x14ac:dyDescent="0.25">
      <c r="A6410" s="39">
        <v>36749</v>
      </c>
      <c r="B6410" s="6"/>
      <c r="C6410" s="6"/>
      <c r="D6410" s="6"/>
      <c r="E6410" s="38">
        <v>11027.8</v>
      </c>
      <c r="F6410" s="29"/>
      <c r="G6410" s="29"/>
      <c r="H6410" s="29"/>
      <c r="I6410" s="29"/>
      <c r="J6410" s="29"/>
      <c r="K6410" s="29"/>
      <c r="L6410" s="29"/>
      <c r="M6410" s="29"/>
      <c r="N6410" s="29"/>
      <c r="O6410" s="29"/>
      <c r="P6410" s="29"/>
      <c r="Q6410" s="29"/>
      <c r="R6410" s="29"/>
      <c r="S6410" s="29"/>
      <c r="T6410" s="29"/>
      <c r="U6410" s="29"/>
    </row>
    <row r="6411" spans="1:21" ht="13.5" customHeight="1" x14ac:dyDescent="0.25">
      <c r="A6411" s="39">
        <v>36748</v>
      </c>
      <c r="B6411" s="6"/>
      <c r="C6411" s="6"/>
      <c r="D6411" s="6"/>
      <c r="E6411" s="38">
        <v>10908.76</v>
      </c>
      <c r="F6411" s="29"/>
      <c r="G6411" s="29"/>
      <c r="H6411" s="29"/>
      <c r="I6411" s="29"/>
      <c r="J6411" s="29"/>
      <c r="K6411" s="29"/>
      <c r="L6411" s="29"/>
      <c r="M6411" s="29"/>
      <c r="N6411" s="29"/>
      <c r="O6411" s="29"/>
      <c r="P6411" s="29"/>
      <c r="Q6411" s="29"/>
      <c r="R6411" s="29"/>
      <c r="S6411" s="29"/>
      <c r="T6411" s="29"/>
      <c r="U6411" s="29"/>
    </row>
    <row r="6412" spans="1:21" ht="13.5" customHeight="1" x14ac:dyDescent="0.25">
      <c r="A6412" s="39">
        <v>36747</v>
      </c>
      <c r="B6412" s="6"/>
      <c r="C6412" s="6"/>
      <c r="D6412" s="6"/>
      <c r="E6412" s="38">
        <v>10905.83</v>
      </c>
      <c r="F6412" s="29"/>
      <c r="G6412" s="29"/>
      <c r="H6412" s="29"/>
      <c r="I6412" s="29"/>
      <c r="J6412" s="29"/>
      <c r="K6412" s="29"/>
      <c r="L6412" s="29"/>
      <c r="M6412" s="29"/>
      <c r="N6412" s="29"/>
      <c r="O6412" s="29"/>
      <c r="P6412" s="29"/>
      <c r="Q6412" s="29"/>
      <c r="R6412" s="29"/>
      <c r="S6412" s="29"/>
      <c r="T6412" s="29"/>
      <c r="U6412" s="29"/>
    </row>
    <row r="6413" spans="1:21" ht="13.5" customHeight="1" x14ac:dyDescent="0.25">
      <c r="A6413" s="39">
        <v>36746</v>
      </c>
      <c r="B6413" s="6"/>
      <c r="C6413" s="6"/>
      <c r="D6413" s="6"/>
      <c r="E6413" s="38">
        <v>10976.89</v>
      </c>
      <c r="F6413" s="29"/>
      <c r="G6413" s="29"/>
      <c r="H6413" s="29"/>
      <c r="I6413" s="29"/>
      <c r="J6413" s="29"/>
      <c r="K6413" s="29"/>
      <c r="L6413" s="29"/>
      <c r="M6413" s="29"/>
      <c r="N6413" s="29"/>
      <c r="O6413" s="29"/>
      <c r="P6413" s="29"/>
      <c r="Q6413" s="29"/>
      <c r="R6413" s="29"/>
      <c r="S6413" s="29"/>
      <c r="T6413" s="29"/>
      <c r="U6413" s="29"/>
    </row>
    <row r="6414" spans="1:21" ht="13.5" customHeight="1" x14ac:dyDescent="0.25">
      <c r="A6414" s="39">
        <v>36745</v>
      </c>
      <c r="B6414" s="6"/>
      <c r="C6414" s="6"/>
      <c r="D6414" s="6"/>
      <c r="E6414" s="38">
        <v>10867.01</v>
      </c>
      <c r="F6414" s="29"/>
      <c r="G6414" s="29"/>
      <c r="H6414" s="29"/>
      <c r="I6414" s="29"/>
      <c r="J6414" s="29"/>
      <c r="K6414" s="29"/>
      <c r="L6414" s="29"/>
      <c r="M6414" s="29"/>
      <c r="N6414" s="29"/>
      <c r="O6414" s="29"/>
      <c r="P6414" s="29"/>
      <c r="Q6414" s="29"/>
      <c r="R6414" s="29"/>
      <c r="S6414" s="29"/>
      <c r="T6414" s="29"/>
      <c r="U6414" s="29"/>
    </row>
    <row r="6415" spans="1:21" ht="13.5" customHeight="1" x14ac:dyDescent="0.25">
      <c r="A6415" s="39">
        <v>36742</v>
      </c>
      <c r="B6415" s="6"/>
      <c r="C6415" s="6"/>
      <c r="D6415" s="6"/>
      <c r="E6415" s="38">
        <v>10767.75</v>
      </c>
      <c r="F6415" s="29"/>
      <c r="G6415" s="29"/>
      <c r="H6415" s="29"/>
      <c r="I6415" s="29"/>
      <c r="J6415" s="29"/>
      <c r="K6415" s="29"/>
      <c r="L6415" s="29"/>
      <c r="M6415" s="29"/>
      <c r="N6415" s="29"/>
      <c r="O6415" s="29"/>
      <c r="P6415" s="29"/>
      <c r="Q6415" s="29"/>
      <c r="R6415" s="29"/>
      <c r="S6415" s="29"/>
      <c r="T6415" s="29"/>
      <c r="U6415" s="29"/>
    </row>
    <row r="6416" spans="1:21" ht="13.5" customHeight="1" x14ac:dyDescent="0.25">
      <c r="A6416" s="39">
        <v>36741</v>
      </c>
      <c r="B6416" s="6"/>
      <c r="C6416" s="6"/>
      <c r="D6416" s="6"/>
      <c r="E6416" s="38">
        <v>10706.58</v>
      </c>
      <c r="F6416" s="29"/>
      <c r="G6416" s="29"/>
      <c r="H6416" s="29"/>
      <c r="I6416" s="29"/>
      <c r="J6416" s="29"/>
      <c r="K6416" s="29"/>
      <c r="L6416" s="29"/>
      <c r="M6416" s="29"/>
      <c r="N6416" s="29"/>
      <c r="O6416" s="29"/>
      <c r="P6416" s="29"/>
      <c r="Q6416" s="29"/>
      <c r="R6416" s="29"/>
      <c r="S6416" s="29"/>
      <c r="T6416" s="29"/>
      <c r="U6416" s="29"/>
    </row>
    <row r="6417" spans="1:21" ht="13.5" customHeight="1" x14ac:dyDescent="0.25">
      <c r="A6417" s="39">
        <v>36740</v>
      </c>
      <c r="B6417" s="6"/>
      <c r="C6417" s="6"/>
      <c r="D6417" s="6"/>
      <c r="E6417" s="38">
        <v>10687.53</v>
      </c>
      <c r="F6417" s="29"/>
      <c r="G6417" s="29"/>
      <c r="H6417" s="29"/>
      <c r="I6417" s="29"/>
      <c r="J6417" s="29"/>
      <c r="K6417" s="29"/>
      <c r="L6417" s="29"/>
      <c r="M6417" s="29"/>
      <c r="N6417" s="29"/>
      <c r="O6417" s="29"/>
      <c r="P6417" s="29"/>
      <c r="Q6417" s="29"/>
      <c r="R6417" s="29"/>
      <c r="S6417" s="29"/>
      <c r="T6417" s="29"/>
      <c r="U6417" s="29"/>
    </row>
    <row r="6418" spans="1:21" ht="13.5" customHeight="1" x14ac:dyDescent="0.25">
      <c r="A6418" s="39">
        <v>36739</v>
      </c>
      <c r="B6418" s="6"/>
      <c r="C6418" s="6"/>
      <c r="D6418" s="6"/>
      <c r="E6418" s="38">
        <v>10606.95</v>
      </c>
      <c r="F6418" s="29"/>
      <c r="G6418" s="29"/>
      <c r="H6418" s="29"/>
      <c r="I6418" s="29"/>
      <c r="J6418" s="29"/>
      <c r="K6418" s="29"/>
      <c r="L6418" s="29"/>
      <c r="M6418" s="29"/>
      <c r="N6418" s="29"/>
      <c r="O6418" s="29"/>
      <c r="P6418" s="29"/>
      <c r="Q6418" s="29"/>
      <c r="R6418" s="29"/>
      <c r="S6418" s="29"/>
      <c r="T6418" s="29"/>
      <c r="U6418" s="29"/>
    </row>
    <row r="6419" spans="1:21" ht="13.5" customHeight="1" x14ac:dyDescent="0.25">
      <c r="A6419" s="39">
        <v>36738</v>
      </c>
      <c r="B6419" s="6"/>
      <c r="C6419" s="6"/>
      <c r="D6419" s="6"/>
      <c r="E6419" s="38">
        <v>10521.98</v>
      </c>
      <c r="F6419" s="29"/>
      <c r="G6419" s="29"/>
      <c r="H6419" s="29"/>
      <c r="I6419" s="29"/>
      <c r="J6419" s="29"/>
      <c r="K6419" s="29"/>
      <c r="L6419" s="29"/>
      <c r="M6419" s="29"/>
      <c r="N6419" s="29"/>
      <c r="O6419" s="29"/>
      <c r="P6419" s="29"/>
      <c r="Q6419" s="29"/>
      <c r="R6419" s="29"/>
      <c r="S6419" s="29"/>
      <c r="T6419" s="29"/>
      <c r="U6419" s="29"/>
    </row>
    <row r="6420" spans="1:21" ht="13.5" customHeight="1" x14ac:dyDescent="0.25">
      <c r="A6420" s="39">
        <v>36735</v>
      </c>
      <c r="B6420" s="6"/>
      <c r="C6420" s="6"/>
      <c r="D6420" s="6"/>
      <c r="E6420" s="38">
        <v>10511.17</v>
      </c>
      <c r="F6420" s="29"/>
      <c r="G6420" s="29"/>
      <c r="H6420" s="29"/>
      <c r="I6420" s="29"/>
      <c r="J6420" s="29"/>
      <c r="K6420" s="29"/>
      <c r="L6420" s="29"/>
      <c r="M6420" s="29"/>
      <c r="N6420" s="29"/>
      <c r="O6420" s="29"/>
      <c r="P6420" s="29"/>
      <c r="Q6420" s="29"/>
      <c r="R6420" s="29"/>
      <c r="S6420" s="29"/>
      <c r="T6420" s="29"/>
      <c r="U6420" s="29"/>
    </row>
    <row r="6421" spans="1:21" ht="13.5" customHeight="1" x14ac:dyDescent="0.25">
      <c r="A6421" s="39">
        <v>36734</v>
      </c>
      <c r="B6421" s="6"/>
      <c r="C6421" s="6"/>
      <c r="D6421" s="6"/>
      <c r="E6421" s="38">
        <v>10586.13</v>
      </c>
      <c r="F6421" s="29"/>
      <c r="G6421" s="29"/>
      <c r="H6421" s="29"/>
      <c r="I6421" s="29"/>
      <c r="J6421" s="29"/>
      <c r="K6421" s="29"/>
      <c r="L6421" s="29"/>
      <c r="M6421" s="29"/>
      <c r="N6421" s="29"/>
      <c r="O6421" s="29"/>
      <c r="P6421" s="29"/>
      <c r="Q6421" s="29"/>
      <c r="R6421" s="29"/>
      <c r="S6421" s="29"/>
      <c r="T6421" s="29"/>
      <c r="U6421" s="29"/>
    </row>
    <row r="6422" spans="1:21" ht="13.5" customHeight="1" x14ac:dyDescent="0.25">
      <c r="A6422" s="39">
        <v>36733</v>
      </c>
      <c r="B6422" s="6"/>
      <c r="C6422" s="6"/>
      <c r="D6422" s="6"/>
      <c r="E6422" s="38">
        <v>10516.48</v>
      </c>
      <c r="F6422" s="29"/>
      <c r="G6422" s="29"/>
      <c r="H6422" s="29"/>
      <c r="I6422" s="29"/>
      <c r="J6422" s="29"/>
      <c r="K6422" s="29"/>
      <c r="L6422" s="29"/>
      <c r="M6422" s="29"/>
      <c r="N6422" s="29"/>
      <c r="O6422" s="29"/>
      <c r="P6422" s="29"/>
      <c r="Q6422" s="29"/>
      <c r="R6422" s="29"/>
      <c r="S6422" s="29"/>
      <c r="T6422" s="29"/>
      <c r="U6422" s="29"/>
    </row>
    <row r="6423" spans="1:21" ht="13.5" customHeight="1" x14ac:dyDescent="0.25">
      <c r="A6423" s="39">
        <v>36732</v>
      </c>
      <c r="B6423" s="6"/>
      <c r="C6423" s="6"/>
      <c r="D6423" s="6"/>
      <c r="E6423" s="38">
        <v>10699.97</v>
      </c>
      <c r="F6423" s="29"/>
      <c r="G6423" s="29"/>
      <c r="H6423" s="29"/>
      <c r="I6423" s="29"/>
      <c r="J6423" s="29"/>
      <c r="K6423" s="29"/>
      <c r="L6423" s="29"/>
      <c r="M6423" s="29"/>
      <c r="N6423" s="29"/>
      <c r="O6423" s="29"/>
      <c r="P6423" s="29"/>
      <c r="Q6423" s="29"/>
      <c r="R6423" s="29"/>
      <c r="S6423" s="29"/>
      <c r="T6423" s="29"/>
      <c r="U6423" s="29"/>
    </row>
    <row r="6424" spans="1:21" ht="13.5" customHeight="1" x14ac:dyDescent="0.25">
      <c r="A6424" s="39">
        <v>36731</v>
      </c>
      <c r="B6424" s="6"/>
      <c r="C6424" s="6"/>
      <c r="D6424" s="6"/>
      <c r="E6424" s="38">
        <v>10685.12</v>
      </c>
      <c r="F6424" s="29"/>
      <c r="G6424" s="29"/>
      <c r="H6424" s="29"/>
      <c r="I6424" s="29"/>
      <c r="J6424" s="29"/>
      <c r="K6424" s="29"/>
      <c r="L6424" s="29"/>
      <c r="M6424" s="29"/>
      <c r="N6424" s="29"/>
      <c r="O6424" s="29"/>
      <c r="P6424" s="29"/>
      <c r="Q6424" s="29"/>
      <c r="R6424" s="29"/>
      <c r="S6424" s="29"/>
      <c r="T6424" s="29"/>
      <c r="U6424" s="29"/>
    </row>
    <row r="6425" spans="1:21" ht="13.5" customHeight="1" x14ac:dyDescent="0.25">
      <c r="A6425" s="39">
        <v>36728</v>
      </c>
      <c r="B6425" s="6"/>
      <c r="C6425" s="6"/>
      <c r="D6425" s="6"/>
      <c r="E6425" s="38">
        <v>10733.56</v>
      </c>
      <c r="F6425" s="29"/>
      <c r="G6425" s="29"/>
      <c r="H6425" s="29"/>
      <c r="I6425" s="29"/>
      <c r="J6425" s="29"/>
      <c r="K6425" s="29"/>
      <c r="L6425" s="29"/>
      <c r="M6425" s="29"/>
      <c r="N6425" s="29"/>
      <c r="O6425" s="29"/>
      <c r="P6425" s="29"/>
      <c r="Q6425" s="29"/>
      <c r="R6425" s="29"/>
      <c r="S6425" s="29"/>
      <c r="T6425" s="29"/>
      <c r="U6425" s="29"/>
    </row>
    <row r="6426" spans="1:21" ht="13.5" customHeight="1" x14ac:dyDescent="0.25">
      <c r="A6426" s="39">
        <v>36727</v>
      </c>
      <c r="B6426" s="6"/>
      <c r="C6426" s="6"/>
      <c r="D6426" s="6"/>
      <c r="E6426" s="38">
        <v>10843.87</v>
      </c>
      <c r="F6426" s="29"/>
      <c r="G6426" s="29"/>
      <c r="H6426" s="29"/>
      <c r="I6426" s="29"/>
      <c r="J6426" s="29"/>
      <c r="K6426" s="29"/>
      <c r="L6426" s="29"/>
      <c r="M6426" s="29"/>
      <c r="N6426" s="29"/>
      <c r="O6426" s="29"/>
      <c r="P6426" s="29"/>
      <c r="Q6426" s="29"/>
      <c r="R6426" s="29"/>
      <c r="S6426" s="29"/>
      <c r="T6426" s="29"/>
      <c r="U6426" s="29"/>
    </row>
    <row r="6427" spans="1:21" ht="13.5" customHeight="1" x14ac:dyDescent="0.25">
      <c r="A6427" s="39">
        <v>36726</v>
      </c>
      <c r="B6427" s="6"/>
      <c r="C6427" s="6"/>
      <c r="D6427" s="6"/>
      <c r="E6427" s="38">
        <v>10696.08</v>
      </c>
      <c r="F6427" s="29"/>
      <c r="G6427" s="29"/>
      <c r="H6427" s="29"/>
      <c r="I6427" s="29"/>
      <c r="J6427" s="29"/>
      <c r="K6427" s="29"/>
      <c r="L6427" s="29"/>
      <c r="M6427" s="29"/>
      <c r="N6427" s="29"/>
      <c r="O6427" s="29"/>
      <c r="P6427" s="29"/>
      <c r="Q6427" s="29"/>
      <c r="R6427" s="29"/>
      <c r="S6427" s="29"/>
      <c r="T6427" s="29"/>
      <c r="U6427" s="29"/>
    </row>
    <row r="6428" spans="1:21" ht="13.5" customHeight="1" x14ac:dyDescent="0.25">
      <c r="A6428" s="39">
        <v>36725</v>
      </c>
      <c r="B6428" s="6"/>
      <c r="C6428" s="6"/>
      <c r="D6428" s="6"/>
      <c r="E6428" s="38">
        <v>10739.92</v>
      </c>
      <c r="F6428" s="29"/>
      <c r="G6428" s="29"/>
      <c r="H6428" s="29"/>
      <c r="I6428" s="29"/>
      <c r="J6428" s="29"/>
      <c r="K6428" s="29"/>
      <c r="L6428" s="29"/>
      <c r="M6428" s="29"/>
      <c r="N6428" s="29"/>
      <c r="O6428" s="29"/>
      <c r="P6428" s="29"/>
      <c r="Q6428" s="29"/>
      <c r="R6428" s="29"/>
      <c r="S6428" s="29"/>
      <c r="T6428" s="29"/>
      <c r="U6428" s="29"/>
    </row>
    <row r="6429" spans="1:21" ht="13.5" customHeight="1" x14ac:dyDescent="0.25">
      <c r="A6429" s="39">
        <v>36724</v>
      </c>
      <c r="B6429" s="6"/>
      <c r="C6429" s="6"/>
      <c r="D6429" s="6"/>
      <c r="E6429" s="38">
        <v>10804.27</v>
      </c>
      <c r="F6429" s="29"/>
      <c r="G6429" s="29"/>
      <c r="H6429" s="29"/>
      <c r="I6429" s="29"/>
      <c r="J6429" s="29"/>
      <c r="K6429" s="29"/>
      <c r="L6429" s="29"/>
      <c r="M6429" s="29"/>
      <c r="N6429" s="29"/>
      <c r="O6429" s="29"/>
      <c r="P6429" s="29"/>
      <c r="Q6429" s="29"/>
      <c r="R6429" s="29"/>
      <c r="S6429" s="29"/>
      <c r="T6429" s="29"/>
      <c r="U6429" s="29"/>
    </row>
    <row r="6430" spans="1:21" ht="13.5" customHeight="1" x14ac:dyDescent="0.25">
      <c r="A6430" s="39">
        <v>36721</v>
      </c>
      <c r="B6430" s="6"/>
      <c r="C6430" s="6"/>
      <c r="D6430" s="6"/>
      <c r="E6430" s="38">
        <v>10812.75</v>
      </c>
      <c r="F6430" s="29"/>
      <c r="G6430" s="29"/>
      <c r="H6430" s="29"/>
      <c r="I6430" s="29"/>
      <c r="J6430" s="29"/>
      <c r="K6430" s="29"/>
      <c r="L6430" s="29"/>
      <c r="M6430" s="29"/>
      <c r="N6430" s="29"/>
      <c r="O6430" s="29"/>
      <c r="P6430" s="29"/>
      <c r="Q6430" s="29"/>
      <c r="R6430" s="29"/>
      <c r="S6430" s="29"/>
      <c r="T6430" s="29"/>
      <c r="U6430" s="29"/>
    </row>
    <row r="6431" spans="1:21" ht="13.5" customHeight="1" x14ac:dyDescent="0.25">
      <c r="A6431" s="39">
        <v>36720</v>
      </c>
      <c r="B6431" s="6"/>
      <c r="C6431" s="6"/>
      <c r="D6431" s="6"/>
      <c r="E6431" s="38">
        <v>10788.71</v>
      </c>
      <c r="F6431" s="29"/>
      <c r="G6431" s="29"/>
      <c r="H6431" s="29"/>
      <c r="I6431" s="29"/>
      <c r="J6431" s="29"/>
      <c r="K6431" s="29"/>
      <c r="L6431" s="29"/>
      <c r="M6431" s="29"/>
      <c r="N6431" s="29"/>
      <c r="O6431" s="29"/>
      <c r="P6431" s="29"/>
      <c r="Q6431" s="29"/>
      <c r="R6431" s="29"/>
      <c r="S6431" s="29"/>
      <c r="T6431" s="29"/>
      <c r="U6431" s="29"/>
    </row>
    <row r="6432" spans="1:21" ht="13.5" customHeight="1" x14ac:dyDescent="0.25">
      <c r="A6432" s="39">
        <v>36719</v>
      </c>
      <c r="B6432" s="6"/>
      <c r="C6432" s="6"/>
      <c r="D6432" s="6"/>
      <c r="E6432" s="38">
        <v>10783.41</v>
      </c>
      <c r="F6432" s="29"/>
      <c r="G6432" s="29"/>
      <c r="H6432" s="29"/>
      <c r="I6432" s="29"/>
      <c r="J6432" s="29"/>
      <c r="K6432" s="29"/>
      <c r="L6432" s="29"/>
      <c r="M6432" s="29"/>
      <c r="N6432" s="29"/>
      <c r="O6432" s="29"/>
      <c r="P6432" s="29"/>
      <c r="Q6432" s="29"/>
      <c r="R6432" s="29"/>
      <c r="S6432" s="29"/>
      <c r="T6432" s="29"/>
      <c r="U6432" s="29"/>
    </row>
    <row r="6433" spans="1:21" ht="13.5" customHeight="1" x14ac:dyDescent="0.25">
      <c r="A6433" s="39">
        <v>36718</v>
      </c>
      <c r="B6433" s="6"/>
      <c r="C6433" s="6"/>
      <c r="D6433" s="6"/>
      <c r="E6433" s="38">
        <v>10727.19</v>
      </c>
      <c r="F6433" s="29"/>
      <c r="G6433" s="29"/>
      <c r="H6433" s="29"/>
      <c r="I6433" s="29"/>
      <c r="J6433" s="29"/>
      <c r="K6433" s="29"/>
      <c r="L6433" s="29"/>
      <c r="M6433" s="29"/>
      <c r="N6433" s="29"/>
      <c r="O6433" s="29"/>
      <c r="P6433" s="29"/>
      <c r="Q6433" s="29"/>
      <c r="R6433" s="29"/>
      <c r="S6433" s="29"/>
      <c r="T6433" s="29"/>
      <c r="U6433" s="29"/>
    </row>
    <row r="6434" spans="1:21" ht="13.5" customHeight="1" x14ac:dyDescent="0.25">
      <c r="A6434" s="39">
        <v>36717</v>
      </c>
      <c r="B6434" s="6"/>
      <c r="C6434" s="6"/>
      <c r="D6434" s="6"/>
      <c r="E6434" s="38">
        <v>10646.58</v>
      </c>
      <c r="F6434" s="29"/>
      <c r="G6434" s="29"/>
      <c r="H6434" s="29"/>
      <c r="I6434" s="29"/>
      <c r="J6434" s="29"/>
      <c r="K6434" s="29"/>
      <c r="L6434" s="29"/>
      <c r="M6434" s="29"/>
      <c r="N6434" s="29"/>
      <c r="O6434" s="29"/>
      <c r="P6434" s="29"/>
      <c r="Q6434" s="29"/>
      <c r="R6434" s="29"/>
      <c r="S6434" s="29"/>
      <c r="T6434" s="29"/>
      <c r="U6434" s="29"/>
    </row>
    <row r="6435" spans="1:21" ht="13.5" customHeight="1" x14ac:dyDescent="0.25">
      <c r="A6435" s="39">
        <v>36714</v>
      </c>
      <c r="B6435" s="6"/>
      <c r="C6435" s="6"/>
      <c r="D6435" s="6"/>
      <c r="E6435" s="38">
        <v>10635.98</v>
      </c>
      <c r="F6435" s="29"/>
      <c r="G6435" s="29"/>
      <c r="H6435" s="29"/>
      <c r="I6435" s="29"/>
      <c r="J6435" s="29"/>
      <c r="K6435" s="29"/>
      <c r="L6435" s="29"/>
      <c r="M6435" s="29"/>
      <c r="N6435" s="29"/>
      <c r="O6435" s="29"/>
      <c r="P6435" s="29"/>
      <c r="Q6435" s="29"/>
      <c r="R6435" s="29"/>
      <c r="S6435" s="29"/>
      <c r="T6435" s="29"/>
      <c r="U6435" s="29"/>
    </row>
    <row r="6436" spans="1:21" ht="13.5" customHeight="1" x14ac:dyDescent="0.25">
      <c r="A6436" s="39">
        <v>36713</v>
      </c>
      <c r="B6436" s="6"/>
      <c r="C6436" s="6"/>
      <c r="D6436" s="6"/>
      <c r="E6436" s="38">
        <v>10481.469999999999</v>
      </c>
      <c r="F6436" s="29"/>
      <c r="G6436" s="29"/>
      <c r="H6436" s="29"/>
      <c r="I6436" s="29"/>
      <c r="J6436" s="29"/>
      <c r="K6436" s="29"/>
      <c r="L6436" s="29"/>
      <c r="M6436" s="29"/>
      <c r="N6436" s="29"/>
      <c r="O6436" s="29"/>
      <c r="P6436" s="29"/>
      <c r="Q6436" s="29"/>
      <c r="R6436" s="29"/>
      <c r="S6436" s="29"/>
      <c r="T6436" s="29"/>
      <c r="U6436" s="29"/>
    </row>
    <row r="6437" spans="1:21" ht="13.5" customHeight="1" x14ac:dyDescent="0.25">
      <c r="A6437" s="39">
        <v>36712</v>
      </c>
      <c r="B6437" s="6"/>
      <c r="C6437" s="6"/>
      <c r="D6437" s="6"/>
      <c r="E6437" s="38">
        <v>10483.6</v>
      </c>
      <c r="F6437" s="29"/>
      <c r="G6437" s="29"/>
      <c r="H6437" s="29"/>
      <c r="I6437" s="29"/>
      <c r="J6437" s="29"/>
      <c r="K6437" s="29"/>
      <c r="L6437" s="29"/>
      <c r="M6437" s="29"/>
      <c r="N6437" s="29"/>
      <c r="O6437" s="29"/>
      <c r="P6437" s="29"/>
      <c r="Q6437" s="29"/>
      <c r="R6437" s="29"/>
      <c r="S6437" s="29"/>
      <c r="T6437" s="29"/>
      <c r="U6437" s="29"/>
    </row>
    <row r="6438" spans="1:21" ht="13.5" customHeight="1" x14ac:dyDescent="0.25">
      <c r="A6438" s="39">
        <v>36710</v>
      </c>
      <c r="B6438" s="6"/>
      <c r="C6438" s="6"/>
      <c r="D6438" s="6"/>
      <c r="E6438" s="38">
        <v>10560.67</v>
      </c>
      <c r="F6438" s="29"/>
      <c r="G6438" s="29"/>
      <c r="H6438" s="29"/>
      <c r="I6438" s="29"/>
      <c r="J6438" s="29"/>
      <c r="K6438" s="29"/>
      <c r="L6438" s="29"/>
      <c r="M6438" s="29"/>
      <c r="N6438" s="29"/>
      <c r="O6438" s="29"/>
      <c r="P6438" s="29"/>
      <c r="Q6438" s="29"/>
      <c r="R6438" s="29"/>
      <c r="S6438" s="29"/>
      <c r="T6438" s="29"/>
      <c r="U6438" s="29"/>
    </row>
    <row r="6439" spans="1:21" ht="13.5" customHeight="1" x14ac:dyDescent="0.25">
      <c r="A6439" s="39">
        <v>36707</v>
      </c>
      <c r="B6439" s="6"/>
      <c r="C6439" s="6"/>
      <c r="D6439" s="6"/>
      <c r="E6439" s="38">
        <v>10447.89</v>
      </c>
      <c r="F6439" s="29"/>
      <c r="G6439" s="29"/>
      <c r="H6439" s="29"/>
      <c r="I6439" s="29"/>
      <c r="J6439" s="29"/>
      <c r="K6439" s="29"/>
      <c r="L6439" s="29"/>
      <c r="M6439" s="29"/>
      <c r="N6439" s="29"/>
      <c r="O6439" s="29"/>
      <c r="P6439" s="29"/>
      <c r="Q6439" s="29"/>
      <c r="R6439" s="29"/>
      <c r="S6439" s="29"/>
      <c r="T6439" s="29"/>
      <c r="U6439" s="29"/>
    </row>
    <row r="6440" spans="1:21" ht="13.5" customHeight="1" x14ac:dyDescent="0.25">
      <c r="A6440" s="39">
        <v>36706</v>
      </c>
      <c r="B6440" s="6"/>
      <c r="C6440" s="6"/>
      <c r="D6440" s="6"/>
      <c r="E6440" s="38">
        <v>10398.040000000001</v>
      </c>
      <c r="F6440" s="29"/>
      <c r="G6440" s="29"/>
      <c r="H6440" s="29"/>
      <c r="I6440" s="29"/>
      <c r="J6440" s="29"/>
      <c r="K6440" s="29"/>
      <c r="L6440" s="29"/>
      <c r="M6440" s="29"/>
      <c r="N6440" s="29"/>
      <c r="O6440" s="29"/>
      <c r="P6440" s="29"/>
      <c r="Q6440" s="29"/>
      <c r="R6440" s="29"/>
      <c r="S6440" s="29"/>
      <c r="T6440" s="29"/>
      <c r="U6440" s="29"/>
    </row>
    <row r="6441" spans="1:21" ht="13.5" customHeight="1" x14ac:dyDescent="0.25">
      <c r="A6441" s="39">
        <v>36705</v>
      </c>
      <c r="B6441" s="6"/>
      <c r="C6441" s="6"/>
      <c r="D6441" s="6"/>
      <c r="E6441" s="38">
        <v>10527.79</v>
      </c>
      <c r="F6441" s="29"/>
      <c r="G6441" s="29"/>
      <c r="H6441" s="29"/>
      <c r="I6441" s="29"/>
      <c r="J6441" s="29"/>
      <c r="K6441" s="29"/>
      <c r="L6441" s="29"/>
      <c r="M6441" s="29"/>
      <c r="N6441" s="29"/>
      <c r="O6441" s="29"/>
      <c r="P6441" s="29"/>
      <c r="Q6441" s="29"/>
      <c r="R6441" s="29"/>
      <c r="S6441" s="29"/>
      <c r="T6441" s="29"/>
      <c r="U6441" s="29"/>
    </row>
    <row r="6442" spans="1:21" ht="13.5" customHeight="1" x14ac:dyDescent="0.25">
      <c r="A6442" s="39">
        <v>36704</v>
      </c>
      <c r="B6442" s="6"/>
      <c r="C6442" s="6"/>
      <c r="D6442" s="6"/>
      <c r="E6442" s="38">
        <v>10504.46</v>
      </c>
      <c r="F6442" s="29"/>
      <c r="G6442" s="29"/>
      <c r="H6442" s="29"/>
      <c r="I6442" s="29"/>
      <c r="J6442" s="29"/>
      <c r="K6442" s="29"/>
      <c r="L6442" s="29"/>
      <c r="M6442" s="29"/>
      <c r="N6442" s="29"/>
      <c r="O6442" s="29"/>
      <c r="P6442" s="29"/>
      <c r="Q6442" s="29"/>
      <c r="R6442" s="29"/>
      <c r="S6442" s="29"/>
      <c r="T6442" s="29"/>
      <c r="U6442" s="29"/>
    </row>
    <row r="6443" spans="1:21" ht="13.5" customHeight="1" x14ac:dyDescent="0.25">
      <c r="A6443" s="39">
        <v>36703</v>
      </c>
      <c r="B6443" s="6"/>
      <c r="C6443" s="6"/>
      <c r="D6443" s="6"/>
      <c r="E6443" s="38">
        <v>10542.99</v>
      </c>
      <c r="F6443" s="29"/>
      <c r="G6443" s="29"/>
      <c r="H6443" s="29"/>
      <c r="I6443" s="29"/>
      <c r="J6443" s="29"/>
      <c r="K6443" s="29"/>
      <c r="L6443" s="29"/>
      <c r="M6443" s="29"/>
      <c r="N6443" s="29"/>
      <c r="O6443" s="29"/>
      <c r="P6443" s="29"/>
      <c r="Q6443" s="29"/>
      <c r="R6443" s="29"/>
      <c r="S6443" s="29"/>
      <c r="T6443" s="29"/>
      <c r="U6443" s="29"/>
    </row>
    <row r="6444" spans="1:21" ht="13.5" customHeight="1" x14ac:dyDescent="0.25">
      <c r="A6444" s="39">
        <v>36700</v>
      </c>
      <c r="B6444" s="6"/>
      <c r="C6444" s="6"/>
      <c r="D6444" s="6"/>
      <c r="E6444" s="38">
        <v>10404.75</v>
      </c>
      <c r="F6444" s="29"/>
      <c r="G6444" s="29"/>
      <c r="H6444" s="29"/>
      <c r="I6444" s="29"/>
      <c r="J6444" s="29"/>
      <c r="K6444" s="29"/>
      <c r="L6444" s="29"/>
      <c r="M6444" s="29"/>
      <c r="N6444" s="29"/>
      <c r="O6444" s="29"/>
      <c r="P6444" s="29"/>
      <c r="Q6444" s="29"/>
      <c r="R6444" s="29"/>
      <c r="S6444" s="29"/>
      <c r="T6444" s="29"/>
      <c r="U6444" s="29"/>
    </row>
    <row r="6445" spans="1:21" ht="13.5" customHeight="1" x14ac:dyDescent="0.25">
      <c r="A6445" s="39">
        <v>36699</v>
      </c>
      <c r="B6445" s="6"/>
      <c r="C6445" s="6"/>
      <c r="D6445" s="6"/>
      <c r="E6445" s="38">
        <v>10376.120000000001</v>
      </c>
      <c r="F6445" s="29"/>
      <c r="G6445" s="29"/>
      <c r="H6445" s="29"/>
      <c r="I6445" s="29"/>
      <c r="J6445" s="29"/>
      <c r="K6445" s="29"/>
      <c r="L6445" s="29"/>
      <c r="M6445" s="29"/>
      <c r="N6445" s="29"/>
      <c r="O6445" s="29"/>
      <c r="P6445" s="29"/>
      <c r="Q6445" s="29"/>
      <c r="R6445" s="29"/>
      <c r="S6445" s="29"/>
      <c r="T6445" s="29"/>
      <c r="U6445" s="29"/>
    </row>
    <row r="6446" spans="1:21" ht="13.5" customHeight="1" x14ac:dyDescent="0.25">
      <c r="A6446" s="39">
        <v>36698</v>
      </c>
      <c r="B6446" s="6"/>
      <c r="C6446" s="6"/>
      <c r="D6446" s="6"/>
      <c r="E6446" s="38">
        <v>10497.74</v>
      </c>
      <c r="F6446" s="29"/>
      <c r="G6446" s="29"/>
      <c r="H6446" s="29"/>
      <c r="I6446" s="29"/>
      <c r="J6446" s="29"/>
      <c r="K6446" s="29"/>
      <c r="L6446" s="29"/>
      <c r="M6446" s="29"/>
      <c r="N6446" s="29"/>
      <c r="O6446" s="29"/>
      <c r="P6446" s="29"/>
      <c r="Q6446" s="29"/>
      <c r="R6446" s="29"/>
      <c r="S6446" s="29"/>
      <c r="T6446" s="29"/>
      <c r="U6446" s="29"/>
    </row>
    <row r="6447" spans="1:21" ht="13.5" customHeight="1" x14ac:dyDescent="0.25">
      <c r="A6447" s="39">
        <v>36697</v>
      </c>
      <c r="B6447" s="6"/>
      <c r="C6447" s="6"/>
      <c r="D6447" s="6"/>
      <c r="E6447" s="38">
        <v>10435.16</v>
      </c>
      <c r="F6447" s="29"/>
      <c r="G6447" s="29"/>
      <c r="H6447" s="29"/>
      <c r="I6447" s="29"/>
      <c r="J6447" s="29"/>
      <c r="K6447" s="29"/>
      <c r="L6447" s="29"/>
      <c r="M6447" s="29"/>
      <c r="N6447" s="29"/>
      <c r="O6447" s="29"/>
      <c r="P6447" s="29"/>
      <c r="Q6447" s="29"/>
      <c r="R6447" s="29"/>
      <c r="S6447" s="29"/>
      <c r="T6447" s="29"/>
      <c r="U6447" s="29"/>
    </row>
    <row r="6448" spans="1:21" ht="13.5" customHeight="1" x14ac:dyDescent="0.25">
      <c r="A6448" s="39">
        <v>36696</v>
      </c>
      <c r="B6448" s="6"/>
      <c r="C6448" s="6"/>
      <c r="D6448" s="6"/>
      <c r="E6448" s="38">
        <v>10557.84</v>
      </c>
      <c r="F6448" s="29"/>
      <c r="G6448" s="29"/>
      <c r="H6448" s="29"/>
      <c r="I6448" s="29"/>
      <c r="J6448" s="29"/>
      <c r="K6448" s="29"/>
      <c r="L6448" s="29"/>
      <c r="M6448" s="29"/>
      <c r="N6448" s="29"/>
      <c r="O6448" s="29"/>
      <c r="P6448" s="29"/>
      <c r="Q6448" s="29"/>
      <c r="R6448" s="29"/>
      <c r="S6448" s="29"/>
      <c r="T6448" s="29"/>
      <c r="U6448" s="29"/>
    </row>
    <row r="6449" spans="1:21" ht="13.5" customHeight="1" x14ac:dyDescent="0.25">
      <c r="A6449" s="39">
        <v>36693</v>
      </c>
      <c r="B6449" s="6"/>
      <c r="C6449" s="6"/>
      <c r="D6449" s="6"/>
      <c r="E6449" s="38">
        <v>10449.299999999999</v>
      </c>
      <c r="F6449" s="29"/>
      <c r="G6449" s="29"/>
      <c r="H6449" s="29"/>
      <c r="I6449" s="29"/>
      <c r="J6449" s="29"/>
      <c r="K6449" s="29"/>
      <c r="L6449" s="29"/>
      <c r="M6449" s="29"/>
      <c r="N6449" s="29"/>
      <c r="O6449" s="29"/>
      <c r="P6449" s="29"/>
      <c r="Q6449" s="29"/>
      <c r="R6449" s="29"/>
      <c r="S6449" s="29"/>
      <c r="T6449" s="29"/>
      <c r="U6449" s="29"/>
    </row>
    <row r="6450" spans="1:21" ht="13.5" customHeight="1" x14ac:dyDescent="0.25">
      <c r="A6450" s="39">
        <v>36692</v>
      </c>
      <c r="B6450" s="6"/>
      <c r="C6450" s="6"/>
      <c r="D6450" s="6"/>
      <c r="E6450" s="38">
        <v>10714.82</v>
      </c>
      <c r="F6450" s="29"/>
      <c r="G6450" s="29"/>
      <c r="H6450" s="29"/>
      <c r="I6450" s="29"/>
      <c r="J6450" s="29"/>
      <c r="K6450" s="29"/>
      <c r="L6450" s="29"/>
      <c r="M6450" s="29"/>
      <c r="N6450" s="29"/>
      <c r="O6450" s="29"/>
      <c r="P6450" s="29"/>
      <c r="Q6450" s="29"/>
      <c r="R6450" s="29"/>
      <c r="S6450" s="29"/>
      <c r="T6450" s="29"/>
      <c r="U6450" s="29"/>
    </row>
    <row r="6451" spans="1:21" ht="13.5" customHeight="1" x14ac:dyDescent="0.25">
      <c r="A6451" s="39">
        <v>36691</v>
      </c>
      <c r="B6451" s="6"/>
      <c r="C6451" s="6"/>
      <c r="D6451" s="6"/>
      <c r="E6451" s="38">
        <v>10687.95</v>
      </c>
      <c r="F6451" s="29"/>
      <c r="G6451" s="29"/>
      <c r="H6451" s="29"/>
      <c r="I6451" s="29"/>
      <c r="J6451" s="29"/>
      <c r="K6451" s="29"/>
      <c r="L6451" s="29"/>
      <c r="M6451" s="29"/>
      <c r="N6451" s="29"/>
      <c r="O6451" s="29"/>
      <c r="P6451" s="29"/>
      <c r="Q6451" s="29"/>
      <c r="R6451" s="29"/>
      <c r="S6451" s="29"/>
      <c r="T6451" s="29"/>
      <c r="U6451" s="29"/>
    </row>
    <row r="6452" spans="1:21" ht="13.5" customHeight="1" x14ac:dyDescent="0.25">
      <c r="A6452" s="39">
        <v>36690</v>
      </c>
      <c r="B6452" s="6"/>
      <c r="C6452" s="6"/>
      <c r="D6452" s="6"/>
      <c r="E6452" s="38">
        <v>10621.84</v>
      </c>
      <c r="F6452" s="29"/>
      <c r="G6452" s="29"/>
      <c r="H6452" s="29"/>
      <c r="I6452" s="29"/>
      <c r="J6452" s="29"/>
      <c r="K6452" s="29"/>
      <c r="L6452" s="29"/>
      <c r="M6452" s="29"/>
      <c r="N6452" s="29"/>
      <c r="O6452" s="29"/>
      <c r="P6452" s="29"/>
      <c r="Q6452" s="29"/>
      <c r="R6452" s="29"/>
      <c r="S6452" s="29"/>
      <c r="T6452" s="29"/>
      <c r="U6452" s="29"/>
    </row>
    <row r="6453" spans="1:21" ht="13.5" customHeight="1" x14ac:dyDescent="0.25">
      <c r="A6453" s="39">
        <v>36689</v>
      </c>
      <c r="B6453" s="6"/>
      <c r="C6453" s="6"/>
      <c r="D6453" s="6"/>
      <c r="E6453" s="38">
        <v>10564.21</v>
      </c>
      <c r="F6453" s="29"/>
      <c r="G6453" s="29"/>
      <c r="H6453" s="29"/>
      <c r="I6453" s="29"/>
      <c r="J6453" s="29"/>
      <c r="K6453" s="29"/>
      <c r="L6453" s="29"/>
      <c r="M6453" s="29"/>
      <c r="N6453" s="29"/>
      <c r="O6453" s="29"/>
      <c r="P6453" s="29"/>
      <c r="Q6453" s="29"/>
      <c r="R6453" s="29"/>
      <c r="S6453" s="29"/>
      <c r="T6453" s="29"/>
      <c r="U6453" s="29"/>
    </row>
    <row r="6454" spans="1:21" ht="13.5" customHeight="1" x14ac:dyDescent="0.25">
      <c r="A6454" s="39">
        <v>36686</v>
      </c>
      <c r="B6454" s="6"/>
      <c r="C6454" s="6"/>
      <c r="D6454" s="6"/>
      <c r="E6454" s="38">
        <v>10614.06</v>
      </c>
      <c r="F6454" s="29"/>
      <c r="G6454" s="29"/>
      <c r="H6454" s="29"/>
      <c r="I6454" s="29"/>
      <c r="J6454" s="29"/>
      <c r="K6454" s="29"/>
      <c r="L6454" s="29"/>
      <c r="M6454" s="29"/>
      <c r="N6454" s="29"/>
      <c r="O6454" s="29"/>
      <c r="P6454" s="29"/>
      <c r="Q6454" s="29"/>
      <c r="R6454" s="29"/>
      <c r="S6454" s="29"/>
      <c r="T6454" s="29"/>
      <c r="U6454" s="29"/>
    </row>
    <row r="6455" spans="1:21" ht="13.5" customHeight="1" x14ac:dyDescent="0.25">
      <c r="A6455" s="39">
        <v>36685</v>
      </c>
      <c r="B6455" s="6"/>
      <c r="C6455" s="6"/>
      <c r="D6455" s="6"/>
      <c r="E6455" s="38">
        <v>10668.72</v>
      </c>
      <c r="F6455" s="29"/>
      <c r="G6455" s="29"/>
      <c r="H6455" s="29"/>
      <c r="I6455" s="29"/>
      <c r="J6455" s="29"/>
      <c r="K6455" s="29"/>
      <c r="L6455" s="29"/>
      <c r="M6455" s="29"/>
      <c r="N6455" s="29"/>
      <c r="O6455" s="29"/>
      <c r="P6455" s="29"/>
      <c r="Q6455" s="29"/>
      <c r="R6455" s="29"/>
      <c r="S6455" s="29"/>
      <c r="T6455" s="29"/>
      <c r="U6455" s="29"/>
    </row>
    <row r="6456" spans="1:21" ht="13.5" customHeight="1" x14ac:dyDescent="0.25">
      <c r="A6456" s="39">
        <v>36684</v>
      </c>
      <c r="B6456" s="6"/>
      <c r="C6456" s="6"/>
      <c r="D6456" s="6"/>
      <c r="E6456" s="38">
        <v>10812.86</v>
      </c>
      <c r="F6456" s="29"/>
      <c r="G6456" s="29"/>
      <c r="H6456" s="29"/>
      <c r="I6456" s="29"/>
      <c r="J6456" s="29"/>
      <c r="K6456" s="29"/>
      <c r="L6456" s="29"/>
      <c r="M6456" s="29"/>
      <c r="N6456" s="29"/>
      <c r="O6456" s="29"/>
      <c r="P6456" s="29"/>
      <c r="Q6456" s="29"/>
      <c r="R6456" s="29"/>
      <c r="S6456" s="29"/>
      <c r="T6456" s="29"/>
      <c r="U6456" s="29"/>
    </row>
    <row r="6457" spans="1:21" ht="13.5" customHeight="1" x14ac:dyDescent="0.25">
      <c r="A6457" s="39">
        <v>36683</v>
      </c>
      <c r="B6457" s="6"/>
      <c r="C6457" s="6"/>
      <c r="D6457" s="6"/>
      <c r="E6457" s="38">
        <v>10735.57</v>
      </c>
      <c r="F6457" s="29"/>
      <c r="G6457" s="29"/>
      <c r="H6457" s="29"/>
      <c r="I6457" s="29"/>
      <c r="J6457" s="29"/>
      <c r="K6457" s="29"/>
      <c r="L6457" s="29"/>
      <c r="M6457" s="29"/>
      <c r="N6457" s="29"/>
      <c r="O6457" s="29"/>
      <c r="P6457" s="29"/>
      <c r="Q6457" s="29"/>
      <c r="R6457" s="29"/>
      <c r="S6457" s="29"/>
      <c r="T6457" s="29"/>
      <c r="U6457" s="29"/>
    </row>
    <row r="6458" spans="1:21" ht="13.5" customHeight="1" x14ac:dyDescent="0.25">
      <c r="A6458" s="39">
        <v>36682</v>
      </c>
      <c r="B6458" s="6"/>
      <c r="C6458" s="6"/>
      <c r="D6458" s="6"/>
      <c r="E6458" s="38">
        <v>10815.3</v>
      </c>
      <c r="F6458" s="29"/>
      <c r="G6458" s="29"/>
      <c r="H6458" s="29"/>
      <c r="I6458" s="29"/>
      <c r="J6458" s="29"/>
      <c r="K6458" s="29"/>
      <c r="L6458" s="29"/>
      <c r="M6458" s="29"/>
      <c r="N6458" s="29"/>
      <c r="O6458" s="29"/>
      <c r="P6458" s="29"/>
      <c r="Q6458" s="29"/>
      <c r="R6458" s="29"/>
      <c r="S6458" s="29"/>
      <c r="T6458" s="29"/>
      <c r="U6458" s="29"/>
    </row>
    <row r="6459" spans="1:21" ht="13.5" customHeight="1" x14ac:dyDescent="0.25">
      <c r="A6459" s="39">
        <v>36679</v>
      </c>
      <c r="B6459" s="6"/>
      <c r="C6459" s="6"/>
      <c r="D6459" s="6"/>
      <c r="E6459" s="38">
        <v>10794.76</v>
      </c>
      <c r="F6459" s="29"/>
      <c r="G6459" s="29"/>
      <c r="H6459" s="29"/>
      <c r="I6459" s="29"/>
      <c r="J6459" s="29"/>
      <c r="K6459" s="29"/>
      <c r="L6459" s="29"/>
      <c r="M6459" s="29"/>
      <c r="N6459" s="29"/>
      <c r="O6459" s="29"/>
      <c r="P6459" s="29"/>
      <c r="Q6459" s="29"/>
      <c r="R6459" s="29"/>
      <c r="S6459" s="29"/>
      <c r="T6459" s="29"/>
      <c r="U6459" s="29"/>
    </row>
    <row r="6460" spans="1:21" ht="13.5" customHeight="1" x14ac:dyDescent="0.25">
      <c r="A6460" s="39">
        <v>36678</v>
      </c>
      <c r="B6460" s="6"/>
      <c r="C6460" s="6"/>
      <c r="D6460" s="6"/>
      <c r="E6460" s="38">
        <v>10652.2</v>
      </c>
      <c r="F6460" s="29"/>
      <c r="G6460" s="29"/>
      <c r="H6460" s="29"/>
      <c r="I6460" s="29"/>
      <c r="J6460" s="29"/>
      <c r="K6460" s="29"/>
      <c r="L6460" s="29"/>
      <c r="M6460" s="29"/>
      <c r="N6460" s="29"/>
      <c r="O6460" s="29"/>
      <c r="P6460" s="29"/>
      <c r="Q6460" s="29"/>
      <c r="R6460" s="29"/>
      <c r="S6460" s="29"/>
      <c r="T6460" s="29"/>
      <c r="U6460" s="29"/>
    </row>
    <row r="6461" spans="1:21" ht="13.5" customHeight="1" x14ac:dyDescent="0.25">
      <c r="A6461" s="39">
        <v>36677</v>
      </c>
      <c r="B6461" s="6"/>
      <c r="C6461" s="6"/>
      <c r="D6461" s="6"/>
      <c r="E6461" s="38">
        <v>10522.33</v>
      </c>
      <c r="F6461" s="29"/>
      <c r="G6461" s="29"/>
      <c r="H6461" s="29"/>
      <c r="I6461" s="29"/>
      <c r="J6461" s="29"/>
      <c r="K6461" s="29"/>
      <c r="L6461" s="29"/>
      <c r="M6461" s="29"/>
      <c r="N6461" s="29"/>
      <c r="O6461" s="29"/>
      <c r="P6461" s="29"/>
      <c r="Q6461" s="29"/>
      <c r="R6461" s="29"/>
      <c r="S6461" s="29"/>
      <c r="T6461" s="29"/>
      <c r="U6461" s="29"/>
    </row>
    <row r="6462" spans="1:21" ht="13.5" customHeight="1" x14ac:dyDescent="0.25">
      <c r="A6462" s="39">
        <v>36676</v>
      </c>
      <c r="B6462" s="6"/>
      <c r="C6462" s="6"/>
      <c r="D6462" s="6"/>
      <c r="E6462" s="38">
        <v>10527.13</v>
      </c>
      <c r="F6462" s="29"/>
      <c r="G6462" s="29"/>
      <c r="H6462" s="29"/>
      <c r="I6462" s="29"/>
      <c r="J6462" s="29"/>
      <c r="K6462" s="29"/>
      <c r="L6462" s="29"/>
      <c r="M6462" s="29"/>
      <c r="N6462" s="29"/>
      <c r="O6462" s="29"/>
      <c r="P6462" s="29"/>
      <c r="Q6462" s="29"/>
      <c r="R6462" s="29"/>
      <c r="S6462" s="29"/>
      <c r="T6462" s="29"/>
      <c r="U6462" s="29"/>
    </row>
    <row r="6463" spans="1:21" ht="13.5" customHeight="1" x14ac:dyDescent="0.25">
      <c r="A6463" s="39">
        <v>36672</v>
      </c>
      <c r="B6463" s="6"/>
      <c r="C6463" s="6"/>
      <c r="D6463" s="6"/>
      <c r="E6463" s="38">
        <v>10299.24</v>
      </c>
      <c r="F6463" s="29"/>
      <c r="G6463" s="29"/>
      <c r="H6463" s="29"/>
      <c r="I6463" s="29"/>
      <c r="J6463" s="29"/>
      <c r="K6463" s="29"/>
      <c r="L6463" s="29"/>
      <c r="M6463" s="29"/>
      <c r="N6463" s="29"/>
      <c r="O6463" s="29"/>
      <c r="P6463" s="29"/>
      <c r="Q6463" s="29"/>
      <c r="R6463" s="29"/>
      <c r="S6463" s="29"/>
      <c r="T6463" s="29"/>
      <c r="U6463" s="29"/>
    </row>
    <row r="6464" spans="1:21" ht="13.5" customHeight="1" x14ac:dyDescent="0.25">
      <c r="A6464" s="39">
        <v>36671</v>
      </c>
      <c r="B6464" s="6"/>
      <c r="C6464" s="6"/>
      <c r="D6464" s="6"/>
      <c r="E6464" s="38">
        <v>10323.92</v>
      </c>
      <c r="F6464" s="29"/>
      <c r="G6464" s="29"/>
      <c r="H6464" s="29"/>
      <c r="I6464" s="29"/>
      <c r="J6464" s="29"/>
      <c r="K6464" s="29"/>
      <c r="L6464" s="29"/>
      <c r="M6464" s="29"/>
      <c r="N6464" s="29"/>
      <c r="O6464" s="29"/>
      <c r="P6464" s="29"/>
      <c r="Q6464" s="29"/>
      <c r="R6464" s="29"/>
      <c r="S6464" s="29"/>
      <c r="T6464" s="29"/>
      <c r="U6464" s="29"/>
    </row>
    <row r="6465" spans="1:21" ht="13.5" customHeight="1" x14ac:dyDescent="0.25">
      <c r="A6465" s="39">
        <v>36670</v>
      </c>
      <c r="B6465" s="6"/>
      <c r="C6465" s="6"/>
      <c r="D6465" s="6"/>
      <c r="E6465" s="38">
        <v>10535.35</v>
      </c>
      <c r="F6465" s="29"/>
      <c r="G6465" s="29"/>
      <c r="H6465" s="29"/>
      <c r="I6465" s="29"/>
      <c r="J6465" s="29"/>
      <c r="K6465" s="29"/>
      <c r="L6465" s="29"/>
      <c r="M6465" s="29"/>
      <c r="N6465" s="29"/>
      <c r="O6465" s="29"/>
      <c r="P6465" s="29"/>
      <c r="Q6465" s="29"/>
      <c r="R6465" s="29"/>
      <c r="S6465" s="29"/>
      <c r="T6465" s="29"/>
      <c r="U6465" s="29"/>
    </row>
    <row r="6466" spans="1:21" ht="13.5" customHeight="1" x14ac:dyDescent="0.25">
      <c r="A6466" s="39">
        <v>36669</v>
      </c>
      <c r="B6466" s="6"/>
      <c r="C6466" s="6"/>
      <c r="D6466" s="6"/>
      <c r="E6466" s="38">
        <v>10422.27</v>
      </c>
      <c r="F6466" s="29"/>
      <c r="G6466" s="29"/>
      <c r="H6466" s="29"/>
      <c r="I6466" s="29"/>
      <c r="J6466" s="29"/>
      <c r="K6466" s="29"/>
      <c r="L6466" s="29"/>
      <c r="M6466" s="29"/>
      <c r="N6466" s="29"/>
      <c r="O6466" s="29"/>
      <c r="P6466" s="29"/>
      <c r="Q6466" s="29"/>
      <c r="R6466" s="29"/>
      <c r="S6466" s="29"/>
      <c r="T6466" s="29"/>
      <c r="U6466" s="29"/>
    </row>
    <row r="6467" spans="1:21" ht="13.5" customHeight="1" x14ac:dyDescent="0.25">
      <c r="A6467" s="39">
        <v>36668</v>
      </c>
      <c r="B6467" s="6"/>
      <c r="C6467" s="6"/>
      <c r="D6467" s="6"/>
      <c r="E6467" s="38">
        <v>10542.55</v>
      </c>
      <c r="F6467" s="29"/>
      <c r="G6467" s="29"/>
      <c r="H6467" s="29"/>
      <c r="I6467" s="29"/>
      <c r="J6467" s="29"/>
      <c r="K6467" s="29"/>
      <c r="L6467" s="29"/>
      <c r="M6467" s="29"/>
      <c r="N6467" s="29"/>
      <c r="O6467" s="29"/>
      <c r="P6467" s="29"/>
      <c r="Q6467" s="29"/>
      <c r="R6467" s="29"/>
      <c r="S6467" s="29"/>
      <c r="T6467" s="29"/>
      <c r="U6467" s="29"/>
    </row>
    <row r="6468" spans="1:21" ht="13.5" customHeight="1" x14ac:dyDescent="0.25">
      <c r="A6468" s="39">
        <v>36665</v>
      </c>
      <c r="B6468" s="6"/>
      <c r="C6468" s="6"/>
      <c r="D6468" s="6"/>
      <c r="E6468" s="38">
        <v>10626.85</v>
      </c>
      <c r="F6468" s="29"/>
      <c r="G6468" s="29"/>
      <c r="H6468" s="29"/>
      <c r="I6468" s="29"/>
      <c r="J6468" s="29"/>
      <c r="K6468" s="29"/>
      <c r="L6468" s="29"/>
      <c r="M6468" s="29"/>
      <c r="N6468" s="29"/>
      <c r="O6468" s="29"/>
      <c r="P6468" s="29"/>
      <c r="Q6468" s="29"/>
      <c r="R6468" s="29"/>
      <c r="S6468" s="29"/>
      <c r="T6468" s="29"/>
      <c r="U6468" s="29"/>
    </row>
    <row r="6469" spans="1:21" ht="13.5" customHeight="1" x14ac:dyDescent="0.25">
      <c r="A6469" s="39">
        <v>36664</v>
      </c>
      <c r="B6469" s="6"/>
      <c r="C6469" s="6"/>
      <c r="D6469" s="6"/>
      <c r="E6469" s="38">
        <v>10777.28</v>
      </c>
      <c r="F6469" s="29"/>
      <c r="G6469" s="29"/>
      <c r="H6469" s="29"/>
      <c r="I6469" s="29"/>
      <c r="J6469" s="29"/>
      <c r="K6469" s="29"/>
      <c r="L6469" s="29"/>
      <c r="M6469" s="29"/>
      <c r="N6469" s="29"/>
      <c r="O6469" s="29"/>
      <c r="P6469" s="29"/>
      <c r="Q6469" s="29"/>
      <c r="R6469" s="29"/>
      <c r="S6469" s="29"/>
      <c r="T6469" s="29"/>
      <c r="U6469" s="29"/>
    </row>
    <row r="6470" spans="1:21" ht="13.5" customHeight="1" x14ac:dyDescent="0.25">
      <c r="A6470" s="39">
        <v>36663</v>
      </c>
      <c r="B6470" s="6"/>
      <c r="C6470" s="6"/>
      <c r="D6470" s="6"/>
      <c r="E6470" s="38">
        <v>10769.74</v>
      </c>
      <c r="F6470" s="29"/>
      <c r="G6470" s="29"/>
      <c r="H6470" s="29"/>
      <c r="I6470" s="29"/>
      <c r="J6470" s="29"/>
      <c r="K6470" s="29"/>
      <c r="L6470" s="29"/>
      <c r="M6470" s="29"/>
      <c r="N6470" s="29"/>
      <c r="O6470" s="29"/>
      <c r="P6470" s="29"/>
      <c r="Q6470" s="29"/>
      <c r="R6470" s="29"/>
      <c r="S6470" s="29"/>
      <c r="T6470" s="29"/>
      <c r="U6470" s="29"/>
    </row>
    <row r="6471" spans="1:21" ht="13.5" customHeight="1" x14ac:dyDescent="0.25">
      <c r="A6471" s="39">
        <v>36662</v>
      </c>
      <c r="B6471" s="6"/>
      <c r="C6471" s="6"/>
      <c r="D6471" s="6"/>
      <c r="E6471" s="38">
        <v>10934.57</v>
      </c>
      <c r="F6471" s="29"/>
      <c r="G6471" s="29"/>
      <c r="H6471" s="29"/>
      <c r="I6471" s="29"/>
      <c r="J6471" s="29"/>
      <c r="K6471" s="29"/>
      <c r="L6471" s="29"/>
      <c r="M6471" s="29"/>
      <c r="N6471" s="29"/>
      <c r="O6471" s="29"/>
      <c r="P6471" s="29"/>
      <c r="Q6471" s="29"/>
      <c r="R6471" s="29"/>
      <c r="S6471" s="29"/>
      <c r="T6471" s="29"/>
      <c r="U6471" s="29"/>
    </row>
    <row r="6472" spans="1:21" ht="13.5" customHeight="1" x14ac:dyDescent="0.25">
      <c r="A6472" s="39">
        <v>36661</v>
      </c>
      <c r="B6472" s="6"/>
      <c r="C6472" s="6"/>
      <c r="D6472" s="6"/>
      <c r="E6472" s="38">
        <v>10807.78</v>
      </c>
      <c r="F6472" s="29"/>
      <c r="G6472" s="29"/>
      <c r="H6472" s="29"/>
      <c r="I6472" s="29"/>
      <c r="J6472" s="29"/>
      <c r="K6472" s="29"/>
      <c r="L6472" s="29"/>
      <c r="M6472" s="29"/>
      <c r="N6472" s="29"/>
      <c r="O6472" s="29"/>
      <c r="P6472" s="29"/>
      <c r="Q6472" s="29"/>
      <c r="R6472" s="29"/>
      <c r="S6472" s="29"/>
      <c r="T6472" s="29"/>
      <c r="U6472" s="29"/>
    </row>
    <row r="6473" spans="1:21" ht="13.5" customHeight="1" x14ac:dyDescent="0.25">
      <c r="A6473" s="39">
        <v>36658</v>
      </c>
      <c r="B6473" s="6"/>
      <c r="C6473" s="6"/>
      <c r="D6473" s="6"/>
      <c r="E6473" s="38">
        <v>10609.37</v>
      </c>
      <c r="F6473" s="29"/>
      <c r="G6473" s="29"/>
      <c r="H6473" s="29"/>
      <c r="I6473" s="29"/>
      <c r="J6473" s="29"/>
      <c r="K6473" s="29"/>
      <c r="L6473" s="29"/>
      <c r="M6473" s="29"/>
      <c r="N6473" s="29"/>
      <c r="O6473" s="29"/>
      <c r="P6473" s="29"/>
      <c r="Q6473" s="29"/>
      <c r="R6473" s="29"/>
      <c r="S6473" s="29"/>
      <c r="T6473" s="29"/>
      <c r="U6473" s="29"/>
    </row>
    <row r="6474" spans="1:21" ht="13.5" customHeight="1" x14ac:dyDescent="0.25">
      <c r="A6474" s="39">
        <v>36657</v>
      </c>
      <c r="B6474" s="6"/>
      <c r="C6474" s="6"/>
      <c r="D6474" s="6"/>
      <c r="E6474" s="38">
        <v>10545.97</v>
      </c>
      <c r="F6474" s="29"/>
      <c r="G6474" s="29"/>
      <c r="H6474" s="29"/>
      <c r="I6474" s="29"/>
      <c r="J6474" s="29"/>
      <c r="K6474" s="29"/>
      <c r="L6474" s="29"/>
      <c r="M6474" s="29"/>
      <c r="N6474" s="29"/>
      <c r="O6474" s="29"/>
      <c r="P6474" s="29"/>
      <c r="Q6474" s="29"/>
      <c r="R6474" s="29"/>
      <c r="S6474" s="29"/>
      <c r="T6474" s="29"/>
      <c r="U6474" s="29"/>
    </row>
    <row r="6475" spans="1:21" ht="13.5" customHeight="1" x14ac:dyDescent="0.25">
      <c r="A6475" s="39">
        <v>36656</v>
      </c>
      <c r="B6475" s="6"/>
      <c r="C6475" s="6"/>
      <c r="D6475" s="6"/>
      <c r="E6475" s="38">
        <v>10367.780000000001</v>
      </c>
      <c r="F6475" s="29"/>
      <c r="G6475" s="29"/>
      <c r="H6475" s="29"/>
      <c r="I6475" s="29"/>
      <c r="J6475" s="29"/>
      <c r="K6475" s="29"/>
      <c r="L6475" s="29"/>
      <c r="M6475" s="29"/>
      <c r="N6475" s="29"/>
      <c r="O6475" s="29"/>
      <c r="P6475" s="29"/>
      <c r="Q6475" s="29"/>
      <c r="R6475" s="29"/>
      <c r="S6475" s="29"/>
      <c r="T6475" s="29"/>
      <c r="U6475" s="29"/>
    </row>
    <row r="6476" spans="1:21" ht="13.5" customHeight="1" x14ac:dyDescent="0.25">
      <c r="A6476" s="39">
        <v>36655</v>
      </c>
      <c r="B6476" s="6"/>
      <c r="C6476" s="6"/>
      <c r="D6476" s="6"/>
      <c r="E6476" s="38">
        <v>10536.75</v>
      </c>
      <c r="F6476" s="29"/>
      <c r="G6476" s="29"/>
      <c r="H6476" s="29"/>
      <c r="I6476" s="29"/>
      <c r="J6476" s="29"/>
      <c r="K6476" s="29"/>
      <c r="L6476" s="29"/>
      <c r="M6476" s="29"/>
      <c r="N6476" s="29"/>
      <c r="O6476" s="29"/>
      <c r="P6476" s="29"/>
      <c r="Q6476" s="29"/>
      <c r="R6476" s="29"/>
      <c r="S6476" s="29"/>
      <c r="T6476" s="29"/>
      <c r="U6476" s="29"/>
    </row>
    <row r="6477" spans="1:21" ht="13.5" customHeight="1" x14ac:dyDescent="0.25">
      <c r="A6477" s="39">
        <v>36654</v>
      </c>
      <c r="B6477" s="6"/>
      <c r="C6477" s="6"/>
      <c r="D6477" s="6"/>
      <c r="E6477" s="38">
        <v>10603.63</v>
      </c>
      <c r="F6477" s="29"/>
      <c r="G6477" s="29"/>
      <c r="H6477" s="29"/>
      <c r="I6477" s="29"/>
      <c r="J6477" s="29"/>
      <c r="K6477" s="29"/>
      <c r="L6477" s="29"/>
      <c r="M6477" s="29"/>
      <c r="N6477" s="29"/>
      <c r="O6477" s="29"/>
      <c r="P6477" s="29"/>
      <c r="Q6477" s="29"/>
      <c r="R6477" s="29"/>
      <c r="S6477" s="29"/>
      <c r="T6477" s="29"/>
      <c r="U6477" s="29"/>
    </row>
    <row r="6478" spans="1:21" ht="13.5" customHeight="1" x14ac:dyDescent="0.25">
      <c r="A6478" s="39">
        <v>36651</v>
      </c>
      <c r="B6478" s="6"/>
      <c r="C6478" s="6"/>
      <c r="D6478" s="6"/>
      <c r="E6478" s="38">
        <v>10577.86</v>
      </c>
      <c r="F6478" s="29"/>
      <c r="G6478" s="29"/>
      <c r="H6478" s="29"/>
      <c r="I6478" s="29"/>
      <c r="J6478" s="29"/>
      <c r="K6478" s="29"/>
      <c r="L6478" s="29"/>
      <c r="M6478" s="29"/>
      <c r="N6478" s="29"/>
      <c r="O6478" s="29"/>
      <c r="P6478" s="29"/>
      <c r="Q6478" s="29"/>
      <c r="R6478" s="29"/>
      <c r="S6478" s="29"/>
      <c r="T6478" s="29"/>
      <c r="U6478" s="29"/>
    </row>
    <row r="6479" spans="1:21" ht="13.5" customHeight="1" x14ac:dyDescent="0.25">
      <c r="A6479" s="39">
        <v>36650</v>
      </c>
      <c r="B6479" s="6"/>
      <c r="C6479" s="6"/>
      <c r="D6479" s="6"/>
      <c r="E6479" s="38">
        <v>10412.49</v>
      </c>
      <c r="F6479" s="29"/>
      <c r="G6479" s="29"/>
      <c r="H6479" s="29"/>
      <c r="I6479" s="29"/>
      <c r="J6479" s="29"/>
      <c r="K6479" s="29"/>
      <c r="L6479" s="29"/>
      <c r="M6479" s="29"/>
      <c r="N6479" s="29"/>
      <c r="O6479" s="29"/>
      <c r="P6479" s="29"/>
      <c r="Q6479" s="29"/>
      <c r="R6479" s="29"/>
      <c r="S6479" s="29"/>
      <c r="T6479" s="29"/>
      <c r="U6479" s="29"/>
    </row>
    <row r="6480" spans="1:21" ht="13.5" customHeight="1" x14ac:dyDescent="0.25">
      <c r="A6480" s="39">
        <v>36649</v>
      </c>
      <c r="B6480" s="6"/>
      <c r="C6480" s="6"/>
      <c r="D6480" s="6"/>
      <c r="E6480" s="38">
        <v>10480.129999999999</v>
      </c>
      <c r="F6480" s="29"/>
      <c r="G6480" s="29"/>
      <c r="H6480" s="29"/>
      <c r="I6480" s="29"/>
      <c r="J6480" s="29"/>
      <c r="K6480" s="29"/>
      <c r="L6480" s="29"/>
      <c r="M6480" s="29"/>
      <c r="N6480" s="29"/>
      <c r="O6480" s="29"/>
      <c r="P6480" s="29"/>
      <c r="Q6480" s="29"/>
      <c r="R6480" s="29"/>
      <c r="S6480" s="29"/>
      <c r="T6480" s="29"/>
      <c r="U6480" s="29"/>
    </row>
    <row r="6481" spans="1:21" ht="13.5" customHeight="1" x14ac:dyDescent="0.25">
      <c r="A6481" s="39">
        <v>36648</v>
      </c>
      <c r="B6481" s="6"/>
      <c r="C6481" s="6"/>
      <c r="D6481" s="6"/>
      <c r="E6481" s="38">
        <v>10731.12</v>
      </c>
      <c r="F6481" s="29"/>
      <c r="G6481" s="29"/>
      <c r="H6481" s="29"/>
      <c r="I6481" s="29"/>
      <c r="J6481" s="29"/>
      <c r="K6481" s="29"/>
      <c r="L6481" s="29"/>
      <c r="M6481" s="29"/>
      <c r="N6481" s="29"/>
      <c r="O6481" s="29"/>
      <c r="P6481" s="29"/>
      <c r="Q6481" s="29"/>
      <c r="R6481" s="29"/>
      <c r="S6481" s="29"/>
      <c r="T6481" s="29"/>
      <c r="U6481" s="29"/>
    </row>
    <row r="6482" spans="1:21" ht="13.5" customHeight="1" x14ac:dyDescent="0.25">
      <c r="A6482" s="39">
        <v>36647</v>
      </c>
      <c r="B6482" s="6"/>
      <c r="C6482" s="6"/>
      <c r="D6482" s="6"/>
      <c r="E6482" s="38">
        <v>10811.78</v>
      </c>
      <c r="F6482" s="29"/>
      <c r="G6482" s="29"/>
      <c r="H6482" s="29"/>
      <c r="I6482" s="29"/>
      <c r="J6482" s="29"/>
      <c r="K6482" s="29"/>
      <c r="L6482" s="29"/>
      <c r="M6482" s="29"/>
      <c r="N6482" s="29"/>
      <c r="O6482" s="29"/>
      <c r="P6482" s="29"/>
      <c r="Q6482" s="29"/>
      <c r="R6482" s="29"/>
      <c r="S6482" s="29"/>
      <c r="T6482" s="29"/>
      <c r="U6482" s="29"/>
    </row>
    <row r="6483" spans="1:21" ht="13.5" customHeight="1" x14ac:dyDescent="0.25">
      <c r="A6483" s="39">
        <v>36644</v>
      </c>
      <c r="B6483" s="6"/>
      <c r="C6483" s="6"/>
      <c r="D6483" s="6"/>
      <c r="E6483" s="38">
        <v>10733.91</v>
      </c>
      <c r="F6483" s="29"/>
      <c r="G6483" s="29"/>
      <c r="H6483" s="29"/>
      <c r="I6483" s="29"/>
      <c r="J6483" s="29"/>
      <c r="K6483" s="29"/>
      <c r="L6483" s="29"/>
      <c r="M6483" s="29"/>
      <c r="N6483" s="29"/>
      <c r="O6483" s="29"/>
      <c r="P6483" s="29"/>
      <c r="Q6483" s="29"/>
      <c r="R6483" s="29"/>
      <c r="S6483" s="29"/>
      <c r="T6483" s="29"/>
      <c r="U6483" s="29"/>
    </row>
    <row r="6484" spans="1:21" ht="13.5" customHeight="1" x14ac:dyDescent="0.25">
      <c r="A6484" s="39">
        <v>36643</v>
      </c>
      <c r="B6484" s="6"/>
      <c r="C6484" s="6"/>
      <c r="D6484" s="6"/>
      <c r="E6484" s="38">
        <v>10888.1</v>
      </c>
      <c r="F6484" s="29"/>
      <c r="G6484" s="29"/>
      <c r="H6484" s="29"/>
      <c r="I6484" s="29"/>
      <c r="J6484" s="29"/>
      <c r="K6484" s="29"/>
      <c r="L6484" s="29"/>
      <c r="M6484" s="29"/>
      <c r="N6484" s="29"/>
      <c r="O6484" s="29"/>
      <c r="P6484" s="29"/>
      <c r="Q6484" s="29"/>
      <c r="R6484" s="29"/>
      <c r="S6484" s="29"/>
      <c r="T6484" s="29"/>
      <c r="U6484" s="29"/>
    </row>
    <row r="6485" spans="1:21" ht="13.5" customHeight="1" x14ac:dyDescent="0.25">
      <c r="A6485" s="39">
        <v>36642</v>
      </c>
      <c r="B6485" s="6"/>
      <c r="C6485" s="6"/>
      <c r="D6485" s="6"/>
      <c r="E6485" s="38">
        <v>10945.5</v>
      </c>
      <c r="F6485" s="29"/>
      <c r="G6485" s="29"/>
      <c r="H6485" s="29"/>
      <c r="I6485" s="29"/>
      <c r="J6485" s="29"/>
      <c r="K6485" s="29"/>
      <c r="L6485" s="29"/>
      <c r="M6485" s="29"/>
      <c r="N6485" s="29"/>
      <c r="O6485" s="29"/>
      <c r="P6485" s="29"/>
      <c r="Q6485" s="29"/>
      <c r="R6485" s="29"/>
      <c r="S6485" s="29"/>
      <c r="T6485" s="29"/>
      <c r="U6485" s="29"/>
    </row>
    <row r="6486" spans="1:21" ht="13.5" customHeight="1" x14ac:dyDescent="0.25">
      <c r="A6486" s="39">
        <v>36641</v>
      </c>
      <c r="B6486" s="6"/>
      <c r="C6486" s="6"/>
      <c r="D6486" s="6"/>
      <c r="E6486" s="38">
        <v>11124.82</v>
      </c>
      <c r="F6486" s="29"/>
      <c r="G6486" s="29"/>
      <c r="H6486" s="29"/>
      <c r="I6486" s="29"/>
      <c r="J6486" s="29"/>
      <c r="K6486" s="29"/>
      <c r="L6486" s="29"/>
      <c r="M6486" s="29"/>
      <c r="N6486" s="29"/>
      <c r="O6486" s="29"/>
      <c r="P6486" s="29"/>
      <c r="Q6486" s="29"/>
      <c r="R6486" s="29"/>
      <c r="S6486" s="29"/>
      <c r="T6486" s="29"/>
      <c r="U6486" s="29"/>
    </row>
    <row r="6487" spans="1:21" ht="13.5" customHeight="1" x14ac:dyDescent="0.25">
      <c r="A6487" s="39">
        <v>36640</v>
      </c>
      <c r="B6487" s="6"/>
      <c r="C6487" s="6"/>
      <c r="D6487" s="6"/>
      <c r="E6487" s="38">
        <v>10906.1</v>
      </c>
      <c r="F6487" s="29"/>
      <c r="G6487" s="29"/>
      <c r="H6487" s="29"/>
      <c r="I6487" s="29"/>
      <c r="J6487" s="29"/>
      <c r="K6487" s="29"/>
      <c r="L6487" s="29"/>
      <c r="M6487" s="29"/>
      <c r="N6487" s="29"/>
      <c r="O6487" s="29"/>
      <c r="P6487" s="29"/>
      <c r="Q6487" s="29"/>
      <c r="R6487" s="29"/>
      <c r="S6487" s="29"/>
      <c r="T6487" s="29"/>
      <c r="U6487" s="29"/>
    </row>
    <row r="6488" spans="1:21" ht="13.5" customHeight="1" x14ac:dyDescent="0.25">
      <c r="A6488" s="39">
        <v>36636</v>
      </c>
      <c r="B6488" s="6"/>
      <c r="C6488" s="6"/>
      <c r="D6488" s="6"/>
      <c r="E6488" s="38">
        <v>10844.05</v>
      </c>
      <c r="F6488" s="29"/>
      <c r="G6488" s="29"/>
      <c r="H6488" s="29"/>
      <c r="I6488" s="29"/>
      <c r="J6488" s="29"/>
      <c r="K6488" s="29"/>
      <c r="L6488" s="29"/>
      <c r="M6488" s="29"/>
      <c r="N6488" s="29"/>
      <c r="O6488" s="29"/>
      <c r="P6488" s="29"/>
      <c r="Q6488" s="29"/>
      <c r="R6488" s="29"/>
      <c r="S6488" s="29"/>
      <c r="T6488" s="29"/>
      <c r="U6488" s="29"/>
    </row>
    <row r="6489" spans="1:21" ht="13.5" customHeight="1" x14ac:dyDescent="0.25">
      <c r="A6489" s="39">
        <v>36635</v>
      </c>
      <c r="B6489" s="6"/>
      <c r="C6489" s="6"/>
      <c r="D6489" s="6"/>
      <c r="E6489" s="38">
        <v>10674.96</v>
      </c>
      <c r="F6489" s="29"/>
      <c r="G6489" s="29"/>
      <c r="H6489" s="29"/>
      <c r="I6489" s="29"/>
      <c r="J6489" s="29"/>
      <c r="K6489" s="29"/>
      <c r="L6489" s="29"/>
      <c r="M6489" s="29"/>
      <c r="N6489" s="29"/>
      <c r="O6489" s="29"/>
      <c r="P6489" s="29"/>
      <c r="Q6489" s="29"/>
      <c r="R6489" s="29"/>
      <c r="S6489" s="29"/>
      <c r="T6489" s="29"/>
      <c r="U6489" s="29"/>
    </row>
    <row r="6490" spans="1:21" ht="13.5" customHeight="1" x14ac:dyDescent="0.25">
      <c r="A6490" s="39">
        <v>36634</v>
      </c>
      <c r="B6490" s="6"/>
      <c r="C6490" s="6"/>
      <c r="D6490" s="6"/>
      <c r="E6490" s="38">
        <v>10767.42</v>
      </c>
      <c r="F6490" s="29"/>
      <c r="G6490" s="29"/>
      <c r="H6490" s="29"/>
      <c r="I6490" s="29"/>
      <c r="J6490" s="29"/>
      <c r="K6490" s="29"/>
      <c r="L6490" s="29"/>
      <c r="M6490" s="29"/>
      <c r="N6490" s="29"/>
      <c r="O6490" s="29"/>
      <c r="P6490" s="29"/>
      <c r="Q6490" s="29"/>
      <c r="R6490" s="29"/>
      <c r="S6490" s="29"/>
      <c r="T6490" s="29"/>
      <c r="U6490" s="29"/>
    </row>
    <row r="6491" spans="1:21" ht="13.5" customHeight="1" x14ac:dyDescent="0.25">
      <c r="A6491" s="39">
        <v>36633</v>
      </c>
      <c r="B6491" s="6"/>
      <c r="C6491" s="6"/>
      <c r="D6491" s="6"/>
      <c r="E6491" s="38">
        <v>10582.51</v>
      </c>
      <c r="F6491" s="29"/>
      <c r="G6491" s="29"/>
      <c r="H6491" s="29"/>
      <c r="I6491" s="29"/>
      <c r="J6491" s="29"/>
      <c r="K6491" s="29"/>
      <c r="L6491" s="29"/>
      <c r="M6491" s="29"/>
      <c r="N6491" s="29"/>
      <c r="O6491" s="29"/>
      <c r="P6491" s="29"/>
      <c r="Q6491" s="29"/>
      <c r="R6491" s="29"/>
      <c r="S6491" s="29"/>
      <c r="T6491" s="29"/>
      <c r="U6491" s="29"/>
    </row>
    <row r="6492" spans="1:21" ht="13.5" customHeight="1" x14ac:dyDescent="0.25">
      <c r="A6492" s="39">
        <v>36630</v>
      </c>
      <c r="B6492" s="6"/>
      <c r="C6492" s="6"/>
      <c r="D6492" s="6"/>
      <c r="E6492" s="38">
        <v>10305.77</v>
      </c>
      <c r="F6492" s="29"/>
      <c r="G6492" s="29"/>
      <c r="H6492" s="29"/>
      <c r="I6492" s="29"/>
      <c r="J6492" s="29"/>
      <c r="K6492" s="29"/>
      <c r="L6492" s="29"/>
      <c r="M6492" s="29"/>
      <c r="N6492" s="29"/>
      <c r="O6492" s="29"/>
      <c r="P6492" s="29"/>
      <c r="Q6492" s="29"/>
      <c r="R6492" s="29"/>
      <c r="S6492" s="29"/>
      <c r="T6492" s="29"/>
      <c r="U6492" s="29"/>
    </row>
    <row r="6493" spans="1:21" ht="13.5" customHeight="1" x14ac:dyDescent="0.25">
      <c r="A6493" s="39">
        <v>36629</v>
      </c>
      <c r="B6493" s="6"/>
      <c r="C6493" s="6"/>
      <c r="D6493" s="6"/>
      <c r="E6493" s="38">
        <v>10923.55</v>
      </c>
      <c r="F6493" s="29"/>
      <c r="G6493" s="29"/>
      <c r="H6493" s="29"/>
      <c r="I6493" s="29"/>
      <c r="J6493" s="29"/>
      <c r="K6493" s="29"/>
      <c r="L6493" s="29"/>
      <c r="M6493" s="29"/>
      <c r="N6493" s="29"/>
      <c r="O6493" s="29"/>
      <c r="P6493" s="29"/>
      <c r="Q6493" s="29"/>
      <c r="R6493" s="29"/>
      <c r="S6493" s="29"/>
      <c r="T6493" s="29"/>
      <c r="U6493" s="29"/>
    </row>
    <row r="6494" spans="1:21" ht="13.5" customHeight="1" x14ac:dyDescent="0.25">
      <c r="A6494" s="39">
        <v>36628</v>
      </c>
      <c r="B6494" s="6"/>
      <c r="C6494" s="6"/>
      <c r="D6494" s="6"/>
      <c r="E6494" s="38">
        <v>11125.13</v>
      </c>
      <c r="F6494" s="29"/>
      <c r="G6494" s="29"/>
      <c r="H6494" s="29"/>
      <c r="I6494" s="29"/>
      <c r="J6494" s="29"/>
      <c r="K6494" s="29"/>
      <c r="L6494" s="29"/>
      <c r="M6494" s="29"/>
      <c r="N6494" s="29"/>
      <c r="O6494" s="29"/>
      <c r="P6494" s="29"/>
      <c r="Q6494" s="29"/>
      <c r="R6494" s="29"/>
      <c r="S6494" s="29"/>
      <c r="T6494" s="29"/>
      <c r="U6494" s="29"/>
    </row>
    <row r="6495" spans="1:21" ht="13.5" customHeight="1" x14ac:dyDescent="0.25">
      <c r="A6495" s="39">
        <v>36627</v>
      </c>
      <c r="B6495" s="6"/>
      <c r="C6495" s="6"/>
      <c r="D6495" s="6"/>
      <c r="E6495" s="38">
        <v>11287.08</v>
      </c>
      <c r="F6495" s="29"/>
      <c r="G6495" s="29"/>
      <c r="H6495" s="29"/>
      <c r="I6495" s="29"/>
      <c r="J6495" s="29"/>
      <c r="K6495" s="29"/>
      <c r="L6495" s="29"/>
      <c r="M6495" s="29"/>
      <c r="N6495" s="29"/>
      <c r="O6495" s="29"/>
      <c r="P6495" s="29"/>
      <c r="Q6495" s="29"/>
      <c r="R6495" s="29"/>
      <c r="S6495" s="29"/>
      <c r="T6495" s="29"/>
      <c r="U6495" s="29"/>
    </row>
    <row r="6496" spans="1:21" ht="13.5" customHeight="1" x14ac:dyDescent="0.25">
      <c r="A6496" s="39">
        <v>36626</v>
      </c>
      <c r="B6496" s="6"/>
      <c r="C6496" s="6"/>
      <c r="D6496" s="6"/>
      <c r="E6496" s="38">
        <v>11186.56</v>
      </c>
      <c r="F6496" s="29"/>
      <c r="G6496" s="29"/>
      <c r="H6496" s="29"/>
      <c r="I6496" s="29"/>
      <c r="J6496" s="29"/>
      <c r="K6496" s="29"/>
      <c r="L6496" s="29"/>
      <c r="M6496" s="29"/>
      <c r="N6496" s="29"/>
      <c r="O6496" s="29"/>
      <c r="P6496" s="29"/>
      <c r="Q6496" s="29"/>
      <c r="R6496" s="29"/>
      <c r="S6496" s="29"/>
      <c r="T6496" s="29"/>
      <c r="U6496" s="29"/>
    </row>
    <row r="6497" spans="1:21" ht="13.5" customHeight="1" x14ac:dyDescent="0.25">
      <c r="A6497" s="39">
        <v>36623</v>
      </c>
      <c r="B6497" s="6"/>
      <c r="C6497" s="6"/>
      <c r="D6497" s="6"/>
      <c r="E6497" s="38">
        <v>11111.48</v>
      </c>
      <c r="F6497" s="29"/>
      <c r="G6497" s="29"/>
      <c r="H6497" s="29"/>
      <c r="I6497" s="29"/>
      <c r="J6497" s="29"/>
      <c r="K6497" s="29"/>
      <c r="L6497" s="29"/>
      <c r="M6497" s="29"/>
      <c r="N6497" s="29"/>
      <c r="O6497" s="29"/>
      <c r="P6497" s="29"/>
      <c r="Q6497" s="29"/>
      <c r="R6497" s="29"/>
      <c r="S6497" s="29"/>
      <c r="T6497" s="29"/>
      <c r="U6497" s="29"/>
    </row>
    <row r="6498" spans="1:21" ht="13.5" customHeight="1" x14ac:dyDescent="0.25">
      <c r="A6498" s="39">
        <v>36622</v>
      </c>
      <c r="B6498" s="6"/>
      <c r="C6498" s="6"/>
      <c r="D6498" s="6"/>
      <c r="E6498" s="38">
        <v>11114.27</v>
      </c>
      <c r="F6498" s="29"/>
      <c r="G6498" s="29"/>
      <c r="H6498" s="29"/>
      <c r="I6498" s="29"/>
      <c r="J6498" s="29"/>
      <c r="K6498" s="29"/>
      <c r="L6498" s="29"/>
      <c r="M6498" s="29"/>
      <c r="N6498" s="29"/>
      <c r="O6498" s="29"/>
      <c r="P6498" s="29"/>
      <c r="Q6498" s="29"/>
      <c r="R6498" s="29"/>
      <c r="S6498" s="29"/>
      <c r="T6498" s="29"/>
      <c r="U6498" s="29"/>
    </row>
    <row r="6499" spans="1:21" ht="13.5" customHeight="1" x14ac:dyDescent="0.25">
      <c r="A6499" s="39">
        <v>36621</v>
      </c>
      <c r="B6499" s="6"/>
      <c r="C6499" s="6"/>
      <c r="D6499" s="6"/>
      <c r="E6499" s="38">
        <v>11033.92</v>
      </c>
      <c r="F6499" s="29"/>
      <c r="G6499" s="29"/>
      <c r="H6499" s="29"/>
      <c r="I6499" s="29"/>
      <c r="J6499" s="29"/>
      <c r="K6499" s="29"/>
      <c r="L6499" s="29"/>
      <c r="M6499" s="29"/>
      <c r="N6499" s="29"/>
      <c r="O6499" s="29"/>
      <c r="P6499" s="29"/>
      <c r="Q6499" s="29"/>
      <c r="R6499" s="29"/>
      <c r="S6499" s="29"/>
      <c r="T6499" s="29"/>
      <c r="U6499" s="29"/>
    </row>
    <row r="6500" spans="1:21" ht="13.5" customHeight="1" x14ac:dyDescent="0.25">
      <c r="A6500" s="39">
        <v>36620</v>
      </c>
      <c r="B6500" s="6"/>
      <c r="C6500" s="6"/>
      <c r="D6500" s="6"/>
      <c r="E6500" s="38">
        <v>11164.84</v>
      </c>
      <c r="F6500" s="29"/>
      <c r="G6500" s="29"/>
      <c r="H6500" s="29"/>
      <c r="I6500" s="29"/>
      <c r="J6500" s="29"/>
      <c r="K6500" s="29"/>
      <c r="L6500" s="29"/>
      <c r="M6500" s="29"/>
      <c r="N6500" s="29"/>
      <c r="O6500" s="29"/>
      <c r="P6500" s="29"/>
      <c r="Q6500" s="29"/>
      <c r="R6500" s="29"/>
      <c r="S6500" s="29"/>
      <c r="T6500" s="29"/>
      <c r="U6500" s="29"/>
    </row>
    <row r="6501" spans="1:21" ht="13.5" customHeight="1" x14ac:dyDescent="0.25">
      <c r="A6501" s="39">
        <v>36619</v>
      </c>
      <c r="B6501" s="6"/>
      <c r="C6501" s="6"/>
      <c r="D6501" s="6"/>
      <c r="E6501" s="38">
        <v>11221.93</v>
      </c>
      <c r="F6501" s="29"/>
      <c r="G6501" s="29"/>
      <c r="H6501" s="29"/>
      <c r="I6501" s="29"/>
      <c r="J6501" s="29"/>
      <c r="K6501" s="29"/>
      <c r="L6501" s="29"/>
      <c r="M6501" s="29"/>
      <c r="N6501" s="29"/>
      <c r="O6501" s="29"/>
      <c r="P6501" s="29"/>
      <c r="Q6501" s="29"/>
      <c r="R6501" s="29"/>
      <c r="S6501" s="29"/>
      <c r="T6501" s="29"/>
      <c r="U6501" s="29"/>
    </row>
    <row r="6502" spans="1:21" ht="13.5" customHeight="1" x14ac:dyDescent="0.25">
      <c r="A6502" s="39">
        <v>36616</v>
      </c>
      <c r="B6502" s="6"/>
      <c r="C6502" s="6"/>
      <c r="D6502" s="6"/>
      <c r="E6502" s="38">
        <v>10921.92</v>
      </c>
      <c r="F6502" s="29"/>
      <c r="G6502" s="29"/>
      <c r="H6502" s="29"/>
      <c r="I6502" s="29"/>
      <c r="J6502" s="29"/>
      <c r="K6502" s="29"/>
      <c r="L6502" s="29"/>
      <c r="M6502" s="29"/>
      <c r="N6502" s="29"/>
      <c r="O6502" s="29"/>
      <c r="P6502" s="29"/>
      <c r="Q6502" s="29"/>
      <c r="R6502" s="29"/>
      <c r="S6502" s="29"/>
      <c r="T6502" s="29"/>
      <c r="U6502" s="29"/>
    </row>
    <row r="6503" spans="1:21" ht="13.5" customHeight="1" x14ac:dyDescent="0.25">
      <c r="A6503" s="39">
        <v>36615</v>
      </c>
      <c r="B6503" s="6"/>
      <c r="C6503" s="6"/>
      <c r="D6503" s="6"/>
      <c r="E6503" s="38">
        <v>10980.25</v>
      </c>
      <c r="F6503" s="29"/>
      <c r="G6503" s="29"/>
      <c r="H6503" s="29"/>
      <c r="I6503" s="29"/>
      <c r="J6503" s="29"/>
      <c r="K6503" s="29"/>
      <c r="L6503" s="29"/>
      <c r="M6503" s="29"/>
      <c r="N6503" s="29"/>
      <c r="O6503" s="29"/>
      <c r="P6503" s="29"/>
      <c r="Q6503" s="29"/>
      <c r="R6503" s="29"/>
      <c r="S6503" s="29"/>
      <c r="T6503" s="29"/>
      <c r="U6503" s="29"/>
    </row>
    <row r="6504" spans="1:21" ht="13.5" customHeight="1" x14ac:dyDescent="0.25">
      <c r="A6504" s="39">
        <v>36614</v>
      </c>
      <c r="B6504" s="6"/>
      <c r="C6504" s="6"/>
      <c r="D6504" s="6"/>
      <c r="E6504" s="38">
        <v>11018.72</v>
      </c>
      <c r="F6504" s="29"/>
      <c r="G6504" s="29"/>
      <c r="H6504" s="29"/>
      <c r="I6504" s="29"/>
      <c r="J6504" s="29"/>
      <c r="K6504" s="29"/>
      <c r="L6504" s="29"/>
      <c r="M6504" s="29"/>
      <c r="N6504" s="29"/>
      <c r="O6504" s="29"/>
      <c r="P6504" s="29"/>
      <c r="Q6504" s="29"/>
      <c r="R6504" s="29"/>
      <c r="S6504" s="29"/>
      <c r="T6504" s="29"/>
      <c r="U6504" s="29"/>
    </row>
    <row r="6505" spans="1:21" ht="13.5" customHeight="1" x14ac:dyDescent="0.25">
      <c r="A6505" s="39">
        <v>36613</v>
      </c>
      <c r="B6505" s="6"/>
      <c r="C6505" s="6"/>
      <c r="D6505" s="6"/>
      <c r="E6505" s="38">
        <v>10936.11</v>
      </c>
      <c r="F6505" s="29"/>
      <c r="G6505" s="29"/>
      <c r="H6505" s="29"/>
      <c r="I6505" s="29"/>
      <c r="J6505" s="29"/>
      <c r="K6505" s="29"/>
      <c r="L6505" s="29"/>
      <c r="M6505" s="29"/>
      <c r="N6505" s="29"/>
      <c r="O6505" s="29"/>
      <c r="P6505" s="29"/>
      <c r="Q6505" s="29"/>
      <c r="R6505" s="29"/>
      <c r="S6505" s="29"/>
      <c r="T6505" s="29"/>
      <c r="U6505" s="29"/>
    </row>
    <row r="6506" spans="1:21" ht="13.5" customHeight="1" x14ac:dyDescent="0.25">
      <c r="A6506" s="39">
        <v>36612</v>
      </c>
      <c r="B6506" s="6"/>
      <c r="C6506" s="6"/>
      <c r="D6506" s="6"/>
      <c r="E6506" s="38">
        <v>11025.85</v>
      </c>
      <c r="F6506" s="29"/>
      <c r="G6506" s="29"/>
      <c r="H6506" s="29"/>
      <c r="I6506" s="29"/>
      <c r="J6506" s="29"/>
      <c r="K6506" s="29"/>
      <c r="L6506" s="29"/>
      <c r="M6506" s="29"/>
      <c r="N6506" s="29"/>
      <c r="O6506" s="29"/>
      <c r="P6506" s="29"/>
      <c r="Q6506" s="29"/>
      <c r="R6506" s="29"/>
      <c r="S6506" s="29"/>
      <c r="T6506" s="29"/>
      <c r="U6506" s="29"/>
    </row>
    <row r="6507" spans="1:21" ht="13.5" customHeight="1" x14ac:dyDescent="0.25">
      <c r="A6507" s="39">
        <v>36609</v>
      </c>
      <c r="B6507" s="6"/>
      <c r="C6507" s="6"/>
      <c r="D6507" s="6"/>
      <c r="E6507" s="38">
        <v>11112.72</v>
      </c>
      <c r="F6507" s="29"/>
      <c r="G6507" s="29"/>
      <c r="H6507" s="29"/>
      <c r="I6507" s="29"/>
      <c r="J6507" s="29"/>
      <c r="K6507" s="29"/>
      <c r="L6507" s="29"/>
      <c r="M6507" s="29"/>
      <c r="N6507" s="29"/>
      <c r="O6507" s="29"/>
      <c r="P6507" s="29"/>
      <c r="Q6507" s="29"/>
      <c r="R6507" s="29"/>
      <c r="S6507" s="29"/>
      <c r="T6507" s="29"/>
      <c r="U6507" s="29"/>
    </row>
    <row r="6508" spans="1:21" ht="13.5" customHeight="1" x14ac:dyDescent="0.25">
      <c r="A6508" s="39">
        <v>36608</v>
      </c>
      <c r="B6508" s="6"/>
      <c r="C6508" s="6"/>
      <c r="D6508" s="6"/>
      <c r="E6508" s="38">
        <v>11119.86</v>
      </c>
      <c r="F6508" s="29"/>
      <c r="G6508" s="29"/>
      <c r="H6508" s="29"/>
      <c r="I6508" s="29"/>
      <c r="J6508" s="29"/>
      <c r="K6508" s="29"/>
      <c r="L6508" s="29"/>
      <c r="M6508" s="29"/>
      <c r="N6508" s="29"/>
      <c r="O6508" s="29"/>
      <c r="P6508" s="29"/>
      <c r="Q6508" s="29"/>
      <c r="R6508" s="29"/>
      <c r="S6508" s="29"/>
      <c r="T6508" s="29"/>
      <c r="U6508" s="29"/>
    </row>
    <row r="6509" spans="1:21" ht="13.5" customHeight="1" x14ac:dyDescent="0.25">
      <c r="A6509" s="39">
        <v>36607</v>
      </c>
      <c r="B6509" s="6"/>
      <c r="C6509" s="6"/>
      <c r="D6509" s="6"/>
      <c r="E6509" s="38">
        <v>10866.7</v>
      </c>
      <c r="F6509" s="29"/>
      <c r="G6509" s="29"/>
      <c r="H6509" s="29"/>
      <c r="I6509" s="29"/>
      <c r="J6509" s="29"/>
      <c r="K6509" s="29"/>
      <c r="L6509" s="29"/>
      <c r="M6509" s="29"/>
      <c r="N6509" s="29"/>
      <c r="O6509" s="29"/>
      <c r="P6509" s="29"/>
      <c r="Q6509" s="29"/>
      <c r="R6509" s="29"/>
      <c r="S6509" s="29"/>
      <c r="T6509" s="29"/>
      <c r="U6509" s="29"/>
    </row>
    <row r="6510" spans="1:21" ht="13.5" customHeight="1" x14ac:dyDescent="0.25">
      <c r="A6510" s="39">
        <v>36606</v>
      </c>
      <c r="B6510" s="6"/>
      <c r="C6510" s="6"/>
      <c r="D6510" s="6"/>
      <c r="E6510" s="38">
        <v>10907.34</v>
      </c>
      <c r="F6510" s="29"/>
      <c r="G6510" s="29"/>
      <c r="H6510" s="29"/>
      <c r="I6510" s="29"/>
      <c r="J6510" s="29"/>
      <c r="K6510" s="29"/>
      <c r="L6510" s="29"/>
      <c r="M6510" s="29"/>
      <c r="N6510" s="29"/>
      <c r="O6510" s="29"/>
      <c r="P6510" s="29"/>
      <c r="Q6510" s="29"/>
      <c r="R6510" s="29"/>
      <c r="S6510" s="29"/>
      <c r="T6510" s="29"/>
      <c r="U6510" s="29"/>
    </row>
    <row r="6511" spans="1:21" ht="13.5" customHeight="1" x14ac:dyDescent="0.25">
      <c r="A6511" s="39">
        <v>36605</v>
      </c>
      <c r="B6511" s="6"/>
      <c r="C6511" s="6"/>
      <c r="D6511" s="6"/>
      <c r="E6511" s="38">
        <v>10680.24</v>
      </c>
      <c r="F6511" s="29"/>
      <c r="G6511" s="29"/>
      <c r="H6511" s="29"/>
      <c r="I6511" s="29"/>
      <c r="J6511" s="29"/>
      <c r="K6511" s="29"/>
      <c r="L6511" s="29"/>
      <c r="M6511" s="29"/>
      <c r="N6511" s="29"/>
      <c r="O6511" s="29"/>
      <c r="P6511" s="29"/>
      <c r="Q6511" s="29"/>
      <c r="R6511" s="29"/>
      <c r="S6511" s="29"/>
      <c r="T6511" s="29"/>
      <c r="U6511" s="29"/>
    </row>
    <row r="6512" spans="1:21" ht="13.5" customHeight="1" x14ac:dyDescent="0.25">
      <c r="A6512" s="39">
        <v>36602</v>
      </c>
      <c r="B6512" s="6"/>
      <c r="C6512" s="6"/>
      <c r="D6512" s="6"/>
      <c r="E6512" s="38">
        <v>10595.23</v>
      </c>
      <c r="F6512" s="29"/>
      <c r="G6512" s="29"/>
      <c r="H6512" s="29"/>
      <c r="I6512" s="29"/>
      <c r="J6512" s="29"/>
      <c r="K6512" s="29"/>
      <c r="L6512" s="29"/>
      <c r="M6512" s="29"/>
      <c r="N6512" s="29"/>
      <c r="O6512" s="29"/>
      <c r="P6512" s="29"/>
      <c r="Q6512" s="29"/>
      <c r="R6512" s="29"/>
      <c r="S6512" s="29"/>
      <c r="T6512" s="29"/>
      <c r="U6512" s="29"/>
    </row>
    <row r="6513" spans="1:21" ht="13.5" customHeight="1" x14ac:dyDescent="0.25">
      <c r="A6513" s="39">
        <v>36601</v>
      </c>
      <c r="B6513" s="6"/>
      <c r="C6513" s="6"/>
      <c r="D6513" s="6"/>
      <c r="E6513" s="38">
        <v>10630.6</v>
      </c>
      <c r="F6513" s="29"/>
      <c r="G6513" s="29"/>
      <c r="H6513" s="29"/>
      <c r="I6513" s="29"/>
      <c r="J6513" s="29"/>
      <c r="K6513" s="29"/>
      <c r="L6513" s="29"/>
      <c r="M6513" s="29"/>
      <c r="N6513" s="29"/>
      <c r="O6513" s="29"/>
      <c r="P6513" s="29"/>
      <c r="Q6513" s="29"/>
      <c r="R6513" s="29"/>
      <c r="S6513" s="29"/>
      <c r="T6513" s="29"/>
      <c r="U6513" s="29"/>
    </row>
    <row r="6514" spans="1:21" ht="13.5" customHeight="1" x14ac:dyDescent="0.25">
      <c r="A6514" s="39">
        <v>36600</v>
      </c>
      <c r="B6514" s="6"/>
      <c r="C6514" s="6"/>
      <c r="D6514" s="6"/>
      <c r="E6514" s="38">
        <v>10131.41</v>
      </c>
      <c r="F6514" s="29"/>
      <c r="G6514" s="29"/>
      <c r="H6514" s="29"/>
      <c r="I6514" s="29"/>
      <c r="J6514" s="29"/>
      <c r="K6514" s="29"/>
      <c r="L6514" s="29"/>
      <c r="M6514" s="29"/>
      <c r="N6514" s="29"/>
      <c r="O6514" s="29"/>
      <c r="P6514" s="29"/>
      <c r="Q6514" s="29"/>
      <c r="R6514" s="29"/>
      <c r="S6514" s="29"/>
      <c r="T6514" s="29"/>
      <c r="U6514" s="29"/>
    </row>
    <row r="6515" spans="1:21" ht="13.5" customHeight="1" x14ac:dyDescent="0.25">
      <c r="A6515" s="39">
        <v>36599</v>
      </c>
      <c r="B6515" s="6"/>
      <c r="C6515" s="6"/>
      <c r="D6515" s="6"/>
      <c r="E6515" s="38">
        <v>9811.24</v>
      </c>
      <c r="F6515" s="29"/>
      <c r="G6515" s="29"/>
      <c r="H6515" s="29"/>
      <c r="I6515" s="29"/>
      <c r="J6515" s="29"/>
      <c r="K6515" s="29"/>
      <c r="L6515" s="29"/>
      <c r="M6515" s="29"/>
      <c r="N6515" s="29"/>
      <c r="O6515" s="29"/>
      <c r="P6515" s="29"/>
      <c r="Q6515" s="29"/>
      <c r="R6515" s="29"/>
      <c r="S6515" s="29"/>
      <c r="T6515" s="29"/>
      <c r="U6515" s="29"/>
    </row>
    <row r="6516" spans="1:21" ht="13.5" customHeight="1" x14ac:dyDescent="0.25">
      <c r="A6516" s="39">
        <v>36598</v>
      </c>
      <c r="B6516" s="6"/>
      <c r="C6516" s="6"/>
      <c r="D6516" s="6"/>
      <c r="E6516" s="38">
        <v>9947.1299999999992</v>
      </c>
      <c r="F6516" s="29"/>
      <c r="G6516" s="29"/>
      <c r="H6516" s="29"/>
      <c r="I6516" s="29"/>
      <c r="J6516" s="29"/>
      <c r="K6516" s="29"/>
      <c r="L6516" s="29"/>
      <c r="M6516" s="29"/>
      <c r="N6516" s="29"/>
      <c r="O6516" s="29"/>
      <c r="P6516" s="29"/>
      <c r="Q6516" s="29"/>
      <c r="R6516" s="29"/>
      <c r="S6516" s="29"/>
      <c r="T6516" s="29"/>
      <c r="U6516" s="29"/>
    </row>
    <row r="6517" spans="1:21" ht="13.5" customHeight="1" x14ac:dyDescent="0.25">
      <c r="A6517" s="39">
        <v>36595</v>
      </c>
      <c r="B6517" s="6"/>
      <c r="C6517" s="6"/>
      <c r="D6517" s="6"/>
      <c r="E6517" s="38">
        <v>9928.82</v>
      </c>
      <c r="F6517" s="29"/>
      <c r="G6517" s="29"/>
      <c r="H6517" s="29"/>
      <c r="I6517" s="29"/>
      <c r="J6517" s="29"/>
      <c r="K6517" s="29"/>
      <c r="L6517" s="29"/>
      <c r="M6517" s="29"/>
      <c r="N6517" s="29"/>
      <c r="O6517" s="29"/>
      <c r="P6517" s="29"/>
      <c r="Q6517" s="29"/>
      <c r="R6517" s="29"/>
      <c r="S6517" s="29"/>
      <c r="T6517" s="29"/>
      <c r="U6517" s="29"/>
    </row>
    <row r="6518" spans="1:21" ht="13.5" customHeight="1" x14ac:dyDescent="0.25">
      <c r="A6518" s="39">
        <v>36594</v>
      </c>
      <c r="B6518" s="6"/>
      <c r="C6518" s="6"/>
      <c r="D6518" s="6"/>
      <c r="E6518" s="38">
        <v>10010.73</v>
      </c>
      <c r="F6518" s="29"/>
      <c r="G6518" s="29"/>
      <c r="H6518" s="29"/>
      <c r="I6518" s="29"/>
      <c r="J6518" s="29"/>
      <c r="K6518" s="29"/>
      <c r="L6518" s="29"/>
      <c r="M6518" s="29"/>
      <c r="N6518" s="29"/>
      <c r="O6518" s="29"/>
      <c r="P6518" s="29"/>
      <c r="Q6518" s="29"/>
      <c r="R6518" s="29"/>
      <c r="S6518" s="29"/>
      <c r="T6518" s="29"/>
      <c r="U6518" s="29"/>
    </row>
    <row r="6519" spans="1:21" ht="13.5" customHeight="1" x14ac:dyDescent="0.25">
      <c r="A6519" s="39">
        <v>36593</v>
      </c>
      <c r="B6519" s="6"/>
      <c r="C6519" s="6"/>
      <c r="D6519" s="6"/>
      <c r="E6519" s="38">
        <v>9856.5300000000007</v>
      </c>
      <c r="F6519" s="29"/>
      <c r="G6519" s="29"/>
      <c r="H6519" s="29"/>
      <c r="I6519" s="29"/>
      <c r="J6519" s="29"/>
      <c r="K6519" s="29"/>
      <c r="L6519" s="29"/>
      <c r="M6519" s="29"/>
      <c r="N6519" s="29"/>
      <c r="O6519" s="29"/>
      <c r="P6519" s="29"/>
      <c r="Q6519" s="29"/>
      <c r="R6519" s="29"/>
      <c r="S6519" s="29"/>
      <c r="T6519" s="29"/>
      <c r="U6519" s="29"/>
    </row>
    <row r="6520" spans="1:21" ht="13.5" customHeight="1" x14ac:dyDescent="0.25">
      <c r="A6520" s="39">
        <v>36592</v>
      </c>
      <c r="B6520" s="6"/>
      <c r="C6520" s="6"/>
      <c r="D6520" s="6"/>
      <c r="E6520" s="38">
        <v>9796.0300000000007</v>
      </c>
      <c r="F6520" s="29"/>
      <c r="G6520" s="29"/>
      <c r="H6520" s="29"/>
      <c r="I6520" s="29"/>
      <c r="J6520" s="29"/>
      <c r="K6520" s="29"/>
      <c r="L6520" s="29"/>
      <c r="M6520" s="29"/>
      <c r="N6520" s="29"/>
      <c r="O6520" s="29"/>
      <c r="P6520" s="29"/>
      <c r="Q6520" s="29"/>
      <c r="R6520" s="29"/>
      <c r="S6520" s="29"/>
      <c r="T6520" s="29"/>
      <c r="U6520" s="29"/>
    </row>
    <row r="6521" spans="1:21" ht="13.5" customHeight="1" x14ac:dyDescent="0.25">
      <c r="A6521" s="39">
        <v>36591</v>
      </c>
      <c r="B6521" s="6"/>
      <c r="C6521" s="6"/>
      <c r="D6521" s="6"/>
      <c r="E6521" s="38">
        <v>10170.5</v>
      </c>
      <c r="F6521" s="29"/>
      <c r="G6521" s="29"/>
      <c r="H6521" s="29"/>
      <c r="I6521" s="29"/>
      <c r="J6521" s="29"/>
      <c r="K6521" s="29"/>
      <c r="L6521" s="29"/>
      <c r="M6521" s="29"/>
      <c r="N6521" s="29"/>
      <c r="O6521" s="29"/>
      <c r="P6521" s="29"/>
      <c r="Q6521" s="29"/>
      <c r="R6521" s="29"/>
      <c r="S6521" s="29"/>
      <c r="T6521" s="29"/>
      <c r="U6521" s="29"/>
    </row>
    <row r="6522" spans="1:21" ht="13.5" customHeight="1" x14ac:dyDescent="0.25">
      <c r="A6522" s="39">
        <v>36588</v>
      </c>
      <c r="B6522" s="6"/>
      <c r="C6522" s="6"/>
      <c r="D6522" s="6"/>
      <c r="E6522" s="38">
        <v>10367.200000000001</v>
      </c>
      <c r="F6522" s="29"/>
      <c r="G6522" s="29"/>
      <c r="H6522" s="29"/>
      <c r="I6522" s="29"/>
      <c r="J6522" s="29"/>
      <c r="K6522" s="29"/>
      <c r="L6522" s="29"/>
      <c r="M6522" s="29"/>
      <c r="N6522" s="29"/>
      <c r="O6522" s="29"/>
      <c r="P6522" s="29"/>
      <c r="Q6522" s="29"/>
      <c r="R6522" s="29"/>
      <c r="S6522" s="29"/>
      <c r="T6522" s="29"/>
      <c r="U6522" s="29"/>
    </row>
    <row r="6523" spans="1:21" ht="13.5" customHeight="1" x14ac:dyDescent="0.25">
      <c r="A6523" s="39">
        <v>36587</v>
      </c>
      <c r="B6523" s="6"/>
      <c r="C6523" s="6"/>
      <c r="D6523" s="6"/>
      <c r="E6523" s="38">
        <v>10164.92</v>
      </c>
      <c r="F6523" s="29"/>
      <c r="G6523" s="29"/>
      <c r="H6523" s="29"/>
      <c r="I6523" s="29"/>
      <c r="J6523" s="29"/>
      <c r="K6523" s="29"/>
      <c r="L6523" s="29"/>
      <c r="M6523" s="29"/>
      <c r="N6523" s="29"/>
      <c r="O6523" s="29"/>
      <c r="P6523" s="29"/>
      <c r="Q6523" s="29"/>
      <c r="R6523" s="29"/>
      <c r="S6523" s="29"/>
      <c r="T6523" s="29"/>
      <c r="U6523" s="29"/>
    </row>
    <row r="6524" spans="1:21" ht="13.5" customHeight="1" x14ac:dyDescent="0.25">
      <c r="A6524" s="39">
        <v>36586</v>
      </c>
      <c r="B6524" s="6"/>
      <c r="C6524" s="6"/>
      <c r="D6524" s="6"/>
      <c r="E6524" s="38">
        <v>10137.93</v>
      </c>
      <c r="F6524" s="29"/>
      <c r="G6524" s="29"/>
      <c r="H6524" s="29"/>
      <c r="I6524" s="29"/>
      <c r="J6524" s="29"/>
      <c r="K6524" s="29"/>
      <c r="L6524" s="29"/>
      <c r="M6524" s="29"/>
      <c r="N6524" s="29"/>
      <c r="O6524" s="29"/>
      <c r="P6524" s="29"/>
      <c r="Q6524" s="29"/>
      <c r="R6524" s="29"/>
      <c r="S6524" s="29"/>
      <c r="T6524" s="29"/>
      <c r="U6524" s="29"/>
    </row>
    <row r="6525" spans="1:21" ht="13.5" customHeight="1" x14ac:dyDescent="0.25">
      <c r="A6525" s="39">
        <v>36585</v>
      </c>
      <c r="B6525" s="6"/>
      <c r="C6525" s="6"/>
      <c r="D6525" s="6"/>
      <c r="E6525" s="38">
        <v>10128.31</v>
      </c>
      <c r="F6525" s="29"/>
      <c r="G6525" s="29"/>
      <c r="H6525" s="29"/>
      <c r="I6525" s="29"/>
      <c r="J6525" s="29"/>
      <c r="K6525" s="29"/>
      <c r="L6525" s="29"/>
      <c r="M6525" s="29"/>
      <c r="N6525" s="29"/>
      <c r="O6525" s="29"/>
      <c r="P6525" s="29"/>
      <c r="Q6525" s="29"/>
      <c r="R6525" s="29"/>
      <c r="S6525" s="29"/>
      <c r="T6525" s="29"/>
      <c r="U6525" s="29"/>
    </row>
    <row r="6526" spans="1:21" ht="13.5" customHeight="1" x14ac:dyDescent="0.25">
      <c r="A6526" s="39">
        <v>36584</v>
      </c>
      <c r="B6526" s="6"/>
      <c r="C6526" s="6"/>
      <c r="D6526" s="6"/>
      <c r="E6526" s="38">
        <v>10038.65</v>
      </c>
      <c r="F6526" s="29"/>
      <c r="G6526" s="29"/>
      <c r="H6526" s="29"/>
      <c r="I6526" s="29"/>
      <c r="J6526" s="29"/>
      <c r="K6526" s="29"/>
      <c r="L6526" s="29"/>
      <c r="M6526" s="29"/>
      <c r="N6526" s="29"/>
      <c r="O6526" s="29"/>
      <c r="P6526" s="29"/>
      <c r="Q6526" s="29"/>
      <c r="R6526" s="29"/>
      <c r="S6526" s="29"/>
      <c r="T6526" s="29"/>
      <c r="U6526" s="29"/>
    </row>
    <row r="6527" spans="1:21" ht="13.5" customHeight="1" x14ac:dyDescent="0.25">
      <c r="A6527" s="39">
        <v>36581</v>
      </c>
      <c r="B6527" s="6"/>
      <c r="C6527" s="6"/>
      <c r="D6527" s="6"/>
      <c r="E6527" s="38">
        <v>9862.1200000000008</v>
      </c>
      <c r="F6527" s="29"/>
      <c r="G6527" s="29"/>
      <c r="H6527" s="29"/>
      <c r="I6527" s="29"/>
      <c r="J6527" s="29"/>
      <c r="K6527" s="29"/>
      <c r="L6527" s="29"/>
      <c r="M6527" s="29"/>
      <c r="N6527" s="29"/>
      <c r="O6527" s="29"/>
      <c r="P6527" s="29"/>
      <c r="Q6527" s="29"/>
      <c r="R6527" s="29"/>
      <c r="S6527" s="29"/>
      <c r="T6527" s="29"/>
      <c r="U6527" s="29"/>
    </row>
    <row r="6528" spans="1:21" ht="13.5" customHeight="1" x14ac:dyDescent="0.25">
      <c r="A6528" s="39">
        <v>36580</v>
      </c>
      <c r="B6528" s="6"/>
      <c r="C6528" s="6"/>
      <c r="D6528" s="6"/>
      <c r="E6528" s="38">
        <v>10092.629999999999</v>
      </c>
      <c r="F6528" s="29"/>
      <c r="G6528" s="29"/>
      <c r="H6528" s="29"/>
      <c r="I6528" s="29"/>
      <c r="J6528" s="29"/>
      <c r="K6528" s="29"/>
      <c r="L6528" s="29"/>
      <c r="M6528" s="29"/>
      <c r="N6528" s="29"/>
      <c r="O6528" s="29"/>
      <c r="P6528" s="29"/>
      <c r="Q6528" s="29"/>
      <c r="R6528" s="29"/>
      <c r="S6528" s="29"/>
      <c r="T6528" s="29"/>
      <c r="U6528" s="29"/>
    </row>
    <row r="6529" spans="1:21" ht="13.5" customHeight="1" x14ac:dyDescent="0.25">
      <c r="A6529" s="39">
        <v>36579</v>
      </c>
      <c r="B6529" s="6"/>
      <c r="C6529" s="6"/>
      <c r="D6529" s="6"/>
      <c r="E6529" s="38">
        <v>10225.73</v>
      </c>
      <c r="F6529" s="29"/>
      <c r="G6529" s="29"/>
      <c r="H6529" s="29"/>
      <c r="I6529" s="29"/>
      <c r="J6529" s="29"/>
      <c r="K6529" s="29"/>
      <c r="L6529" s="29"/>
      <c r="M6529" s="29"/>
      <c r="N6529" s="29"/>
      <c r="O6529" s="29"/>
      <c r="P6529" s="29"/>
      <c r="Q6529" s="29"/>
      <c r="R6529" s="29"/>
      <c r="S6529" s="29"/>
      <c r="T6529" s="29"/>
      <c r="U6529" s="29"/>
    </row>
    <row r="6530" spans="1:21" ht="13.5" customHeight="1" x14ac:dyDescent="0.25">
      <c r="A6530" s="39">
        <v>36578</v>
      </c>
      <c r="B6530" s="6"/>
      <c r="C6530" s="6"/>
      <c r="D6530" s="6"/>
      <c r="E6530" s="38">
        <v>10304.84</v>
      </c>
      <c r="F6530" s="29"/>
      <c r="G6530" s="29"/>
      <c r="H6530" s="29"/>
      <c r="I6530" s="29"/>
      <c r="J6530" s="29"/>
      <c r="K6530" s="29"/>
      <c r="L6530" s="29"/>
      <c r="M6530" s="29"/>
      <c r="N6530" s="29"/>
      <c r="O6530" s="29"/>
      <c r="P6530" s="29"/>
      <c r="Q6530" s="29"/>
      <c r="R6530" s="29"/>
      <c r="S6530" s="29"/>
      <c r="T6530" s="29"/>
      <c r="U6530" s="29"/>
    </row>
    <row r="6531" spans="1:21" ht="13.5" customHeight="1" x14ac:dyDescent="0.25">
      <c r="A6531" s="39">
        <v>36574</v>
      </c>
      <c r="B6531" s="6"/>
      <c r="C6531" s="6"/>
      <c r="D6531" s="6"/>
      <c r="E6531" s="38">
        <v>10219.52</v>
      </c>
      <c r="F6531" s="29"/>
      <c r="G6531" s="29"/>
      <c r="H6531" s="29"/>
      <c r="I6531" s="29"/>
      <c r="J6531" s="29"/>
      <c r="K6531" s="29"/>
      <c r="L6531" s="29"/>
      <c r="M6531" s="29"/>
      <c r="N6531" s="29"/>
      <c r="O6531" s="29"/>
      <c r="P6531" s="29"/>
      <c r="Q6531" s="29"/>
      <c r="R6531" s="29"/>
      <c r="S6531" s="29"/>
      <c r="T6531" s="29"/>
      <c r="U6531" s="29"/>
    </row>
    <row r="6532" spans="1:21" ht="13.5" customHeight="1" x14ac:dyDescent="0.25">
      <c r="A6532" s="39">
        <v>36573</v>
      </c>
      <c r="B6532" s="6"/>
      <c r="C6532" s="6"/>
      <c r="D6532" s="6"/>
      <c r="E6532" s="38">
        <v>10514.57</v>
      </c>
      <c r="F6532" s="29"/>
      <c r="G6532" s="29"/>
      <c r="H6532" s="29"/>
      <c r="I6532" s="29"/>
      <c r="J6532" s="29"/>
      <c r="K6532" s="29"/>
      <c r="L6532" s="29"/>
      <c r="M6532" s="29"/>
      <c r="N6532" s="29"/>
      <c r="O6532" s="29"/>
      <c r="P6532" s="29"/>
      <c r="Q6532" s="29"/>
      <c r="R6532" s="29"/>
      <c r="S6532" s="29"/>
      <c r="T6532" s="29"/>
      <c r="U6532" s="29"/>
    </row>
    <row r="6533" spans="1:21" ht="13.5" customHeight="1" x14ac:dyDescent="0.25">
      <c r="A6533" s="39">
        <v>36572</v>
      </c>
      <c r="B6533" s="6"/>
      <c r="C6533" s="6"/>
      <c r="D6533" s="6"/>
      <c r="E6533" s="38">
        <v>10561.41</v>
      </c>
      <c r="F6533" s="29"/>
      <c r="G6533" s="29"/>
      <c r="H6533" s="29"/>
      <c r="I6533" s="29"/>
      <c r="J6533" s="29"/>
      <c r="K6533" s="29"/>
      <c r="L6533" s="29"/>
      <c r="M6533" s="29"/>
      <c r="N6533" s="29"/>
      <c r="O6533" s="29"/>
      <c r="P6533" s="29"/>
      <c r="Q6533" s="29"/>
      <c r="R6533" s="29"/>
      <c r="S6533" s="29"/>
      <c r="T6533" s="29"/>
      <c r="U6533" s="29"/>
    </row>
    <row r="6534" spans="1:21" ht="13.5" customHeight="1" x14ac:dyDescent="0.25">
      <c r="A6534" s="39">
        <v>36571</v>
      </c>
      <c r="B6534" s="6"/>
      <c r="C6534" s="6"/>
      <c r="D6534" s="6"/>
      <c r="E6534" s="38">
        <v>10718.09</v>
      </c>
      <c r="F6534" s="29"/>
      <c r="G6534" s="29"/>
      <c r="H6534" s="29"/>
      <c r="I6534" s="29"/>
      <c r="J6534" s="29"/>
      <c r="K6534" s="29"/>
      <c r="L6534" s="29"/>
      <c r="M6534" s="29"/>
      <c r="N6534" s="29"/>
      <c r="O6534" s="29"/>
      <c r="P6534" s="29"/>
      <c r="Q6534" s="29"/>
      <c r="R6534" s="29"/>
      <c r="S6534" s="29"/>
      <c r="T6534" s="29"/>
      <c r="U6534" s="29"/>
    </row>
    <row r="6535" spans="1:21" ht="13.5" customHeight="1" x14ac:dyDescent="0.25">
      <c r="A6535" s="39">
        <v>36570</v>
      </c>
      <c r="B6535" s="6"/>
      <c r="C6535" s="6"/>
      <c r="D6535" s="6"/>
      <c r="E6535" s="38">
        <v>10519.84</v>
      </c>
      <c r="F6535" s="29"/>
      <c r="G6535" s="29"/>
      <c r="H6535" s="29"/>
      <c r="I6535" s="29"/>
      <c r="J6535" s="29"/>
      <c r="K6535" s="29"/>
      <c r="L6535" s="29"/>
      <c r="M6535" s="29"/>
      <c r="N6535" s="29"/>
      <c r="O6535" s="29"/>
      <c r="P6535" s="29"/>
      <c r="Q6535" s="29"/>
      <c r="R6535" s="29"/>
      <c r="S6535" s="29"/>
      <c r="T6535" s="29"/>
      <c r="U6535" s="29"/>
    </row>
    <row r="6536" spans="1:21" ht="13.5" customHeight="1" x14ac:dyDescent="0.25">
      <c r="A6536" s="39">
        <v>36567</v>
      </c>
      <c r="B6536" s="6"/>
      <c r="C6536" s="6"/>
      <c r="D6536" s="6"/>
      <c r="E6536" s="38">
        <v>10425.209999999999</v>
      </c>
      <c r="F6536" s="29"/>
      <c r="G6536" s="29"/>
      <c r="H6536" s="29"/>
      <c r="I6536" s="29"/>
      <c r="J6536" s="29"/>
      <c r="K6536" s="29"/>
      <c r="L6536" s="29"/>
      <c r="M6536" s="29"/>
      <c r="N6536" s="29"/>
      <c r="O6536" s="29"/>
      <c r="P6536" s="29"/>
      <c r="Q6536" s="29"/>
      <c r="R6536" s="29"/>
      <c r="S6536" s="29"/>
      <c r="T6536" s="29"/>
      <c r="U6536" s="29"/>
    </row>
    <row r="6537" spans="1:21" ht="13.5" customHeight="1" x14ac:dyDescent="0.25">
      <c r="A6537" s="39">
        <v>36566</v>
      </c>
      <c r="B6537" s="6"/>
      <c r="C6537" s="6"/>
      <c r="D6537" s="6"/>
      <c r="E6537" s="38">
        <v>10643.63</v>
      </c>
      <c r="F6537" s="29"/>
      <c r="G6537" s="29"/>
      <c r="H6537" s="29"/>
      <c r="I6537" s="29"/>
      <c r="J6537" s="29"/>
      <c r="K6537" s="29"/>
      <c r="L6537" s="29"/>
      <c r="M6537" s="29"/>
      <c r="N6537" s="29"/>
      <c r="O6537" s="29"/>
      <c r="P6537" s="29"/>
      <c r="Q6537" s="29"/>
      <c r="R6537" s="29"/>
      <c r="S6537" s="29"/>
      <c r="T6537" s="29"/>
      <c r="U6537" s="29"/>
    </row>
    <row r="6538" spans="1:21" ht="13.5" customHeight="1" x14ac:dyDescent="0.25">
      <c r="A6538" s="39">
        <v>36565</v>
      </c>
      <c r="B6538" s="6"/>
      <c r="C6538" s="6"/>
      <c r="D6538" s="6"/>
      <c r="E6538" s="38">
        <v>10699.16</v>
      </c>
      <c r="F6538" s="29"/>
      <c r="G6538" s="29"/>
      <c r="H6538" s="29"/>
      <c r="I6538" s="29"/>
      <c r="J6538" s="29"/>
      <c r="K6538" s="29"/>
      <c r="L6538" s="29"/>
      <c r="M6538" s="29"/>
      <c r="N6538" s="29"/>
      <c r="O6538" s="29"/>
      <c r="P6538" s="29"/>
      <c r="Q6538" s="29"/>
      <c r="R6538" s="29"/>
      <c r="S6538" s="29"/>
      <c r="T6538" s="29"/>
      <c r="U6538" s="29"/>
    </row>
    <row r="6539" spans="1:21" ht="13.5" customHeight="1" x14ac:dyDescent="0.25">
      <c r="A6539" s="39">
        <v>36564</v>
      </c>
      <c r="B6539" s="6"/>
      <c r="C6539" s="6"/>
      <c r="D6539" s="6"/>
      <c r="E6539" s="38">
        <v>10957.6</v>
      </c>
      <c r="F6539" s="29"/>
      <c r="G6539" s="29"/>
      <c r="H6539" s="29"/>
      <c r="I6539" s="29"/>
      <c r="J6539" s="29"/>
      <c r="K6539" s="29"/>
      <c r="L6539" s="29"/>
      <c r="M6539" s="29"/>
      <c r="N6539" s="29"/>
      <c r="O6539" s="29"/>
      <c r="P6539" s="29"/>
      <c r="Q6539" s="29"/>
      <c r="R6539" s="29"/>
      <c r="S6539" s="29"/>
      <c r="T6539" s="29"/>
      <c r="U6539" s="29"/>
    </row>
    <row r="6540" spans="1:21" ht="13.5" customHeight="1" x14ac:dyDescent="0.25">
      <c r="A6540" s="39">
        <v>36563</v>
      </c>
      <c r="B6540" s="6"/>
      <c r="C6540" s="6"/>
      <c r="D6540" s="6"/>
      <c r="E6540" s="38">
        <v>10905.79</v>
      </c>
      <c r="F6540" s="29"/>
      <c r="G6540" s="29"/>
      <c r="H6540" s="29"/>
      <c r="I6540" s="29"/>
      <c r="J6540" s="29"/>
      <c r="K6540" s="29"/>
      <c r="L6540" s="29"/>
      <c r="M6540" s="29"/>
      <c r="N6540" s="29"/>
      <c r="O6540" s="29"/>
      <c r="P6540" s="29"/>
      <c r="Q6540" s="29"/>
      <c r="R6540" s="29"/>
      <c r="S6540" s="29"/>
      <c r="T6540" s="29"/>
      <c r="U6540" s="29"/>
    </row>
    <row r="6541" spans="1:21" ht="13.5" customHeight="1" x14ac:dyDescent="0.25">
      <c r="A6541" s="39">
        <v>36560</v>
      </c>
      <c r="B6541" s="6"/>
      <c r="C6541" s="6"/>
      <c r="D6541" s="6"/>
      <c r="E6541" s="38">
        <v>10963.8</v>
      </c>
      <c r="F6541" s="29"/>
      <c r="G6541" s="29"/>
      <c r="H6541" s="29"/>
      <c r="I6541" s="29"/>
      <c r="J6541" s="29"/>
      <c r="K6541" s="29"/>
      <c r="L6541" s="29"/>
      <c r="M6541" s="29"/>
      <c r="N6541" s="29"/>
      <c r="O6541" s="29"/>
      <c r="P6541" s="29"/>
      <c r="Q6541" s="29"/>
      <c r="R6541" s="29"/>
      <c r="S6541" s="29"/>
      <c r="T6541" s="29"/>
      <c r="U6541" s="29"/>
    </row>
    <row r="6542" spans="1:21" ht="13.5" customHeight="1" x14ac:dyDescent="0.25">
      <c r="A6542" s="39">
        <v>36559</v>
      </c>
      <c r="B6542" s="6"/>
      <c r="C6542" s="6"/>
      <c r="D6542" s="6"/>
      <c r="E6542" s="38">
        <v>11013.44</v>
      </c>
      <c r="F6542" s="29"/>
      <c r="G6542" s="29"/>
      <c r="H6542" s="29"/>
      <c r="I6542" s="29"/>
      <c r="J6542" s="29"/>
      <c r="K6542" s="29"/>
      <c r="L6542" s="29"/>
      <c r="M6542" s="29"/>
      <c r="N6542" s="29"/>
      <c r="O6542" s="29"/>
      <c r="P6542" s="29"/>
      <c r="Q6542" s="29"/>
      <c r="R6542" s="29"/>
      <c r="S6542" s="29"/>
      <c r="T6542" s="29"/>
      <c r="U6542" s="29"/>
    </row>
    <row r="6543" spans="1:21" ht="13.5" customHeight="1" x14ac:dyDescent="0.25">
      <c r="A6543" s="39">
        <v>36558</v>
      </c>
      <c r="B6543" s="6"/>
      <c r="C6543" s="6"/>
      <c r="D6543" s="6"/>
      <c r="E6543" s="38">
        <v>11003.2</v>
      </c>
      <c r="F6543" s="29"/>
      <c r="G6543" s="29"/>
      <c r="H6543" s="29"/>
      <c r="I6543" s="29"/>
      <c r="J6543" s="29"/>
      <c r="K6543" s="29"/>
      <c r="L6543" s="29"/>
      <c r="M6543" s="29"/>
      <c r="N6543" s="29"/>
      <c r="O6543" s="29"/>
      <c r="P6543" s="29"/>
      <c r="Q6543" s="29"/>
      <c r="R6543" s="29"/>
      <c r="S6543" s="29"/>
      <c r="T6543" s="29"/>
      <c r="U6543" s="29"/>
    </row>
    <row r="6544" spans="1:21" ht="13.5" customHeight="1" x14ac:dyDescent="0.25">
      <c r="A6544" s="39">
        <v>36557</v>
      </c>
      <c r="B6544" s="6"/>
      <c r="C6544" s="6"/>
      <c r="D6544" s="6"/>
      <c r="E6544" s="38">
        <v>11041.05</v>
      </c>
      <c r="F6544" s="29"/>
      <c r="G6544" s="29"/>
      <c r="H6544" s="29"/>
      <c r="I6544" s="29"/>
      <c r="J6544" s="29"/>
      <c r="K6544" s="29"/>
      <c r="L6544" s="29"/>
      <c r="M6544" s="29"/>
      <c r="N6544" s="29"/>
      <c r="O6544" s="29"/>
      <c r="P6544" s="29"/>
      <c r="Q6544" s="29"/>
      <c r="R6544" s="29"/>
      <c r="S6544" s="29"/>
      <c r="T6544" s="29"/>
      <c r="U6544" s="29"/>
    </row>
    <row r="6545" spans="1:21" ht="13.5" customHeight="1" x14ac:dyDescent="0.25">
      <c r="A6545" s="39">
        <v>36556</v>
      </c>
      <c r="B6545" s="6"/>
      <c r="C6545" s="6"/>
      <c r="D6545" s="6"/>
      <c r="E6545" s="38">
        <v>10940.53</v>
      </c>
      <c r="F6545" s="29"/>
      <c r="G6545" s="29"/>
      <c r="H6545" s="29"/>
      <c r="I6545" s="29"/>
      <c r="J6545" s="29"/>
      <c r="K6545" s="29"/>
      <c r="L6545" s="29"/>
      <c r="M6545" s="29"/>
      <c r="N6545" s="29"/>
      <c r="O6545" s="29"/>
      <c r="P6545" s="29"/>
      <c r="Q6545" s="29"/>
      <c r="R6545" s="29"/>
      <c r="S6545" s="29"/>
      <c r="T6545" s="29"/>
      <c r="U6545" s="29"/>
    </row>
    <row r="6546" spans="1:21" ht="13.5" customHeight="1" x14ac:dyDescent="0.25">
      <c r="A6546" s="39">
        <v>36553</v>
      </c>
      <c r="B6546" s="6"/>
      <c r="C6546" s="6"/>
      <c r="D6546" s="6"/>
      <c r="E6546" s="38">
        <v>10738.87</v>
      </c>
      <c r="F6546" s="29"/>
      <c r="G6546" s="29"/>
      <c r="H6546" s="29"/>
      <c r="I6546" s="29"/>
      <c r="J6546" s="29"/>
      <c r="K6546" s="29"/>
      <c r="L6546" s="29"/>
      <c r="M6546" s="29"/>
      <c r="N6546" s="29"/>
      <c r="O6546" s="29"/>
      <c r="P6546" s="29"/>
      <c r="Q6546" s="29"/>
      <c r="R6546" s="29"/>
      <c r="S6546" s="29"/>
      <c r="T6546" s="29"/>
      <c r="U6546" s="29"/>
    </row>
    <row r="6547" spans="1:21" ht="13.5" customHeight="1" x14ac:dyDescent="0.25">
      <c r="A6547" s="39">
        <v>36552</v>
      </c>
      <c r="B6547" s="6"/>
      <c r="C6547" s="6"/>
      <c r="D6547" s="6"/>
      <c r="E6547" s="38">
        <v>11028.02</v>
      </c>
      <c r="F6547" s="29"/>
      <c r="G6547" s="29"/>
      <c r="H6547" s="29"/>
      <c r="I6547" s="29"/>
      <c r="J6547" s="29"/>
      <c r="K6547" s="29"/>
      <c r="L6547" s="29"/>
      <c r="M6547" s="29"/>
      <c r="N6547" s="29"/>
      <c r="O6547" s="29"/>
      <c r="P6547" s="29"/>
      <c r="Q6547" s="29"/>
      <c r="R6547" s="29"/>
      <c r="S6547" s="29"/>
      <c r="T6547" s="29"/>
      <c r="U6547" s="29"/>
    </row>
    <row r="6548" spans="1:21" ht="13.5" customHeight="1" x14ac:dyDescent="0.25">
      <c r="A6548" s="39">
        <v>36551</v>
      </c>
      <c r="B6548" s="6"/>
      <c r="C6548" s="6"/>
      <c r="D6548" s="6"/>
      <c r="E6548" s="38">
        <v>11032.99</v>
      </c>
      <c r="F6548" s="29"/>
      <c r="G6548" s="29"/>
      <c r="H6548" s="29"/>
      <c r="I6548" s="29"/>
      <c r="J6548" s="29"/>
      <c r="K6548" s="29"/>
      <c r="L6548" s="29"/>
      <c r="M6548" s="29"/>
      <c r="N6548" s="29"/>
      <c r="O6548" s="29"/>
      <c r="P6548" s="29"/>
      <c r="Q6548" s="29"/>
      <c r="R6548" s="29"/>
      <c r="S6548" s="29"/>
      <c r="T6548" s="29"/>
      <c r="U6548" s="29"/>
    </row>
    <row r="6549" spans="1:21" ht="13.5" customHeight="1" x14ac:dyDescent="0.25">
      <c r="A6549" s="39">
        <v>36550</v>
      </c>
      <c r="B6549" s="6"/>
      <c r="C6549" s="6"/>
      <c r="D6549" s="6"/>
      <c r="E6549" s="38">
        <v>11029.89</v>
      </c>
      <c r="F6549" s="29"/>
      <c r="G6549" s="29"/>
      <c r="H6549" s="29"/>
      <c r="I6549" s="29"/>
      <c r="J6549" s="29"/>
      <c r="K6549" s="29"/>
      <c r="L6549" s="29"/>
      <c r="M6549" s="29"/>
      <c r="N6549" s="29"/>
      <c r="O6549" s="29"/>
      <c r="P6549" s="29"/>
      <c r="Q6549" s="29"/>
      <c r="R6549" s="29"/>
      <c r="S6549" s="29"/>
      <c r="T6549" s="29"/>
      <c r="U6549" s="29"/>
    </row>
    <row r="6550" spans="1:21" ht="13.5" customHeight="1" x14ac:dyDescent="0.25">
      <c r="A6550" s="39">
        <v>36549</v>
      </c>
      <c r="B6550" s="6"/>
      <c r="C6550" s="6"/>
      <c r="D6550" s="6"/>
      <c r="E6550" s="38">
        <v>11008.17</v>
      </c>
      <c r="F6550" s="29"/>
      <c r="G6550" s="29"/>
      <c r="H6550" s="29"/>
      <c r="I6550" s="29"/>
      <c r="J6550" s="29"/>
      <c r="K6550" s="29"/>
      <c r="L6550" s="29"/>
      <c r="M6550" s="29"/>
      <c r="N6550" s="29"/>
      <c r="O6550" s="29"/>
      <c r="P6550" s="29"/>
      <c r="Q6550" s="29"/>
      <c r="R6550" s="29"/>
      <c r="S6550" s="29"/>
      <c r="T6550" s="29"/>
      <c r="U6550" s="29"/>
    </row>
    <row r="6551" spans="1:21" ht="13.5" customHeight="1" x14ac:dyDescent="0.25">
      <c r="A6551" s="39">
        <v>36546</v>
      </c>
      <c r="B6551" s="6"/>
      <c r="C6551" s="6"/>
      <c r="D6551" s="6"/>
      <c r="E6551" s="38">
        <v>11251.71</v>
      </c>
      <c r="F6551" s="29"/>
      <c r="G6551" s="29"/>
      <c r="H6551" s="29"/>
      <c r="I6551" s="29"/>
      <c r="J6551" s="29"/>
      <c r="K6551" s="29"/>
      <c r="L6551" s="29"/>
      <c r="M6551" s="29"/>
      <c r="N6551" s="29"/>
      <c r="O6551" s="29"/>
      <c r="P6551" s="29"/>
      <c r="Q6551" s="29"/>
      <c r="R6551" s="29"/>
      <c r="S6551" s="29"/>
      <c r="T6551" s="29"/>
      <c r="U6551" s="29"/>
    </row>
    <row r="6552" spans="1:21" ht="13.5" customHeight="1" x14ac:dyDescent="0.25">
      <c r="A6552" s="39">
        <v>36545</v>
      </c>
      <c r="B6552" s="6"/>
      <c r="C6552" s="6"/>
      <c r="D6552" s="6"/>
      <c r="E6552" s="38">
        <v>11351.3</v>
      </c>
      <c r="F6552" s="29"/>
      <c r="G6552" s="29"/>
      <c r="H6552" s="29"/>
      <c r="I6552" s="29"/>
      <c r="J6552" s="29"/>
      <c r="K6552" s="29"/>
      <c r="L6552" s="29"/>
      <c r="M6552" s="29"/>
      <c r="N6552" s="29"/>
      <c r="O6552" s="29"/>
      <c r="P6552" s="29"/>
      <c r="Q6552" s="29"/>
      <c r="R6552" s="29"/>
      <c r="S6552" s="29"/>
      <c r="T6552" s="29"/>
      <c r="U6552" s="29"/>
    </row>
    <row r="6553" spans="1:21" ht="13.5" customHeight="1" x14ac:dyDescent="0.25">
      <c r="A6553" s="39">
        <v>36544</v>
      </c>
      <c r="B6553" s="6"/>
      <c r="C6553" s="6"/>
      <c r="D6553" s="6"/>
      <c r="E6553" s="38">
        <v>11489.36</v>
      </c>
      <c r="F6553" s="29"/>
      <c r="G6553" s="29"/>
      <c r="H6553" s="29"/>
      <c r="I6553" s="29"/>
      <c r="J6553" s="29"/>
      <c r="K6553" s="29"/>
      <c r="L6553" s="29"/>
      <c r="M6553" s="29"/>
      <c r="N6553" s="29"/>
      <c r="O6553" s="29"/>
      <c r="P6553" s="29"/>
      <c r="Q6553" s="29"/>
      <c r="R6553" s="29"/>
      <c r="S6553" s="29"/>
      <c r="T6553" s="29"/>
      <c r="U6553" s="29"/>
    </row>
    <row r="6554" spans="1:21" ht="13.5" customHeight="1" x14ac:dyDescent="0.25">
      <c r="A6554" s="39">
        <v>36543</v>
      </c>
      <c r="B6554" s="6"/>
      <c r="C6554" s="6"/>
      <c r="D6554" s="6"/>
      <c r="E6554" s="38">
        <v>11560.72</v>
      </c>
      <c r="F6554" s="29"/>
      <c r="G6554" s="29"/>
      <c r="H6554" s="29"/>
      <c r="I6554" s="29"/>
      <c r="J6554" s="29"/>
      <c r="K6554" s="29"/>
      <c r="L6554" s="29"/>
      <c r="M6554" s="29"/>
      <c r="N6554" s="29"/>
      <c r="O6554" s="29"/>
      <c r="P6554" s="29"/>
      <c r="Q6554" s="29"/>
      <c r="R6554" s="29"/>
      <c r="S6554" s="29"/>
      <c r="T6554" s="29"/>
      <c r="U6554" s="29"/>
    </row>
    <row r="6555" spans="1:21" ht="13.5" customHeight="1" x14ac:dyDescent="0.25">
      <c r="A6555" s="39">
        <v>36539</v>
      </c>
      <c r="B6555" s="6"/>
      <c r="C6555" s="6"/>
      <c r="D6555" s="6"/>
      <c r="E6555" s="38">
        <v>11722.98</v>
      </c>
      <c r="F6555" s="29"/>
      <c r="G6555" s="29"/>
      <c r="H6555" s="29"/>
      <c r="I6555" s="29"/>
      <c r="J6555" s="29"/>
      <c r="K6555" s="29"/>
      <c r="L6555" s="29"/>
      <c r="M6555" s="29"/>
      <c r="N6555" s="29"/>
      <c r="O6555" s="29"/>
      <c r="P6555" s="29"/>
      <c r="Q6555" s="29"/>
      <c r="R6555" s="29"/>
      <c r="S6555" s="29"/>
      <c r="T6555" s="29"/>
      <c r="U6555" s="29"/>
    </row>
    <row r="6556" spans="1:21" ht="13.5" customHeight="1" x14ac:dyDescent="0.25">
      <c r="A6556" s="39">
        <v>36538</v>
      </c>
      <c r="B6556" s="6"/>
      <c r="C6556" s="6"/>
      <c r="D6556" s="6"/>
      <c r="E6556" s="38">
        <v>11582.43</v>
      </c>
      <c r="F6556" s="29"/>
      <c r="G6556" s="29"/>
      <c r="H6556" s="29"/>
      <c r="I6556" s="29"/>
      <c r="J6556" s="29"/>
      <c r="K6556" s="29"/>
      <c r="L6556" s="29"/>
      <c r="M6556" s="29"/>
      <c r="N6556" s="29"/>
      <c r="O6556" s="29"/>
      <c r="P6556" s="29"/>
      <c r="Q6556" s="29"/>
      <c r="R6556" s="29"/>
      <c r="S6556" s="29"/>
      <c r="T6556" s="29"/>
      <c r="U6556" s="29"/>
    </row>
    <row r="6557" spans="1:21" ht="13.5" customHeight="1" x14ac:dyDescent="0.25">
      <c r="A6557" s="39">
        <v>36537</v>
      </c>
      <c r="B6557" s="6"/>
      <c r="C6557" s="6"/>
      <c r="D6557" s="6"/>
      <c r="E6557" s="38">
        <v>11551.1</v>
      </c>
      <c r="F6557" s="29"/>
      <c r="G6557" s="29"/>
      <c r="H6557" s="29"/>
      <c r="I6557" s="29"/>
      <c r="J6557" s="29"/>
      <c r="K6557" s="29"/>
      <c r="L6557" s="29"/>
      <c r="M6557" s="29"/>
      <c r="N6557" s="29"/>
      <c r="O6557" s="29"/>
      <c r="P6557" s="29"/>
      <c r="Q6557" s="29"/>
      <c r="R6557" s="29"/>
      <c r="S6557" s="29"/>
      <c r="T6557" s="29"/>
      <c r="U6557" s="29"/>
    </row>
    <row r="6558" spans="1:21" ht="13.5" customHeight="1" x14ac:dyDescent="0.25">
      <c r="A6558" s="39">
        <v>36536</v>
      </c>
      <c r="B6558" s="6"/>
      <c r="C6558" s="6"/>
      <c r="D6558" s="6"/>
      <c r="E6558" s="38">
        <v>11511.08</v>
      </c>
      <c r="F6558" s="29"/>
      <c r="G6558" s="29"/>
      <c r="H6558" s="29"/>
      <c r="I6558" s="29"/>
      <c r="J6558" s="29"/>
      <c r="K6558" s="29"/>
      <c r="L6558" s="29"/>
      <c r="M6558" s="29"/>
      <c r="N6558" s="29"/>
      <c r="O6558" s="29"/>
      <c r="P6558" s="29"/>
      <c r="Q6558" s="29"/>
      <c r="R6558" s="29"/>
      <c r="S6558" s="29"/>
      <c r="T6558" s="29"/>
      <c r="U6558" s="29"/>
    </row>
    <row r="6559" spans="1:21" ht="13.5" customHeight="1" x14ac:dyDescent="0.25">
      <c r="A6559" s="39">
        <v>36535</v>
      </c>
      <c r="B6559" s="6"/>
      <c r="C6559" s="6"/>
      <c r="D6559" s="6"/>
      <c r="E6559" s="38">
        <v>11572.2</v>
      </c>
      <c r="F6559" s="29"/>
      <c r="G6559" s="29"/>
      <c r="H6559" s="29"/>
      <c r="I6559" s="29"/>
      <c r="J6559" s="29"/>
      <c r="K6559" s="29"/>
      <c r="L6559" s="29"/>
      <c r="M6559" s="29"/>
      <c r="N6559" s="29"/>
      <c r="O6559" s="29"/>
      <c r="P6559" s="29"/>
      <c r="Q6559" s="29"/>
      <c r="R6559" s="29"/>
      <c r="S6559" s="29"/>
      <c r="T6559" s="29"/>
      <c r="U6559" s="29"/>
    </row>
    <row r="6560" spans="1:21" ht="13.5" customHeight="1" x14ac:dyDescent="0.25">
      <c r="A6560" s="39">
        <v>36532</v>
      </c>
      <c r="B6560" s="6"/>
      <c r="C6560" s="6"/>
      <c r="D6560" s="6"/>
      <c r="E6560" s="38">
        <v>11522.56</v>
      </c>
      <c r="F6560" s="29"/>
      <c r="G6560" s="29"/>
      <c r="H6560" s="29"/>
      <c r="I6560" s="29"/>
      <c r="J6560" s="29"/>
      <c r="K6560" s="29"/>
      <c r="L6560" s="29"/>
      <c r="M6560" s="29"/>
      <c r="N6560" s="29"/>
      <c r="O6560" s="29"/>
      <c r="P6560" s="29"/>
      <c r="Q6560" s="29"/>
      <c r="R6560" s="29"/>
      <c r="S6560" s="29"/>
      <c r="T6560" s="29"/>
      <c r="U6560" s="29"/>
    </row>
    <row r="6561" spans="1:21" ht="13.5" customHeight="1" x14ac:dyDescent="0.25">
      <c r="A6561" s="39">
        <v>36531</v>
      </c>
      <c r="B6561" s="6"/>
      <c r="C6561" s="6"/>
      <c r="D6561" s="6"/>
      <c r="E6561" s="38">
        <v>11253.26</v>
      </c>
      <c r="F6561" s="29"/>
      <c r="G6561" s="29"/>
      <c r="H6561" s="29"/>
      <c r="I6561" s="29"/>
      <c r="J6561" s="29"/>
      <c r="K6561" s="29"/>
      <c r="L6561" s="29"/>
      <c r="M6561" s="29"/>
      <c r="N6561" s="29"/>
      <c r="O6561" s="29"/>
      <c r="P6561" s="29"/>
      <c r="Q6561" s="29"/>
      <c r="R6561" s="29"/>
      <c r="S6561" s="29"/>
      <c r="T6561" s="29"/>
      <c r="U6561" s="29"/>
    </row>
    <row r="6562" spans="1:21" ht="13.5" customHeight="1" x14ac:dyDescent="0.25">
      <c r="A6562" s="39">
        <v>36530</v>
      </c>
      <c r="B6562" s="6"/>
      <c r="C6562" s="6"/>
      <c r="D6562" s="6"/>
      <c r="E6562" s="38">
        <v>11122.65</v>
      </c>
      <c r="F6562" s="29"/>
      <c r="G6562" s="29"/>
      <c r="H6562" s="29"/>
      <c r="I6562" s="29"/>
      <c r="J6562" s="29"/>
      <c r="K6562" s="29"/>
      <c r="L6562" s="29"/>
      <c r="M6562" s="29"/>
      <c r="N6562" s="29"/>
      <c r="O6562" s="29"/>
      <c r="P6562" s="29"/>
      <c r="Q6562" s="29"/>
      <c r="R6562" s="29"/>
      <c r="S6562" s="29"/>
      <c r="T6562" s="29"/>
      <c r="U6562" s="29"/>
    </row>
    <row r="6563" spans="1:21" ht="13.5" customHeight="1" x14ac:dyDescent="0.25">
      <c r="A6563" s="39">
        <v>36529</v>
      </c>
      <c r="B6563" s="6"/>
      <c r="C6563" s="6"/>
      <c r="D6563" s="6"/>
      <c r="E6563" s="38">
        <v>10997.93</v>
      </c>
      <c r="F6563" s="29"/>
      <c r="G6563" s="29"/>
      <c r="H6563" s="29"/>
      <c r="I6563" s="29"/>
      <c r="J6563" s="29"/>
      <c r="K6563" s="29"/>
      <c r="L6563" s="29"/>
      <c r="M6563" s="29"/>
      <c r="N6563" s="29"/>
      <c r="O6563" s="29"/>
      <c r="P6563" s="29"/>
      <c r="Q6563" s="29"/>
      <c r="R6563" s="29"/>
      <c r="S6563" s="29"/>
      <c r="T6563" s="29"/>
      <c r="U6563" s="29"/>
    </row>
    <row r="6564" spans="1:21" ht="13.5" customHeight="1" x14ac:dyDescent="0.25">
      <c r="A6564" s="39">
        <v>36528</v>
      </c>
      <c r="B6564" s="6"/>
      <c r="C6564" s="6"/>
      <c r="D6564" s="6"/>
      <c r="E6564" s="38">
        <v>11357.51</v>
      </c>
      <c r="F6564" s="29"/>
      <c r="G6564" s="29"/>
      <c r="H6564" s="29"/>
      <c r="I6564" s="29"/>
      <c r="J6564" s="29"/>
      <c r="K6564" s="29"/>
      <c r="L6564" s="29"/>
      <c r="M6564" s="29"/>
      <c r="N6564" s="29"/>
      <c r="O6564" s="29"/>
      <c r="P6564" s="29"/>
      <c r="Q6564" s="29"/>
      <c r="R6564" s="29"/>
      <c r="S6564" s="29"/>
      <c r="T6564" s="29"/>
      <c r="U6564" s="29"/>
    </row>
    <row r="6565" spans="1:21" ht="13.5" customHeight="1" x14ac:dyDescent="0.25">
      <c r="A6565" s="39">
        <v>36525</v>
      </c>
      <c r="B6565" s="6"/>
      <c r="C6565" s="6"/>
      <c r="D6565" s="6"/>
      <c r="E6565" s="38">
        <v>11497.12</v>
      </c>
      <c r="F6565" s="29"/>
      <c r="G6565" s="29"/>
      <c r="H6565" s="29"/>
      <c r="I6565" s="29"/>
      <c r="J6565" s="29"/>
      <c r="K6565" s="29"/>
      <c r="L6565" s="29"/>
      <c r="M6565" s="29"/>
      <c r="N6565" s="29"/>
      <c r="O6565" s="29"/>
      <c r="P6565" s="29"/>
      <c r="Q6565" s="29"/>
      <c r="R6565" s="29"/>
      <c r="S6565" s="29"/>
      <c r="T6565" s="29"/>
      <c r="U6565" s="29"/>
    </row>
    <row r="6566" spans="1:21" ht="13.5" customHeight="1" x14ac:dyDescent="0.25">
      <c r="A6566" s="39">
        <v>36524</v>
      </c>
      <c r="B6566" s="6"/>
      <c r="C6566" s="6"/>
      <c r="D6566" s="6"/>
      <c r="E6566" s="38">
        <v>11452.86</v>
      </c>
      <c r="F6566" s="29"/>
      <c r="G6566" s="29"/>
      <c r="H6566" s="29"/>
      <c r="I6566" s="29"/>
      <c r="J6566" s="29"/>
      <c r="K6566" s="29"/>
      <c r="L6566" s="29"/>
      <c r="M6566" s="29"/>
      <c r="N6566" s="29"/>
      <c r="O6566" s="29"/>
      <c r="P6566" s="29"/>
      <c r="Q6566" s="29"/>
      <c r="R6566" s="29"/>
      <c r="S6566" s="29"/>
      <c r="T6566" s="29"/>
      <c r="U6566" s="29"/>
    </row>
    <row r="6567" spans="1:21" ht="13.5" customHeight="1" x14ac:dyDescent="0.25">
      <c r="A6567" s="39">
        <v>36523</v>
      </c>
      <c r="B6567" s="6"/>
      <c r="C6567" s="6"/>
      <c r="D6567" s="6"/>
      <c r="E6567" s="38">
        <v>11484.66</v>
      </c>
      <c r="F6567" s="29"/>
      <c r="G6567" s="29"/>
      <c r="H6567" s="29"/>
      <c r="I6567" s="29"/>
      <c r="J6567" s="29"/>
      <c r="K6567" s="29"/>
      <c r="L6567" s="29"/>
      <c r="M6567" s="29"/>
      <c r="N6567" s="29"/>
      <c r="O6567" s="29"/>
      <c r="P6567" s="29"/>
      <c r="Q6567" s="29"/>
      <c r="R6567" s="29"/>
      <c r="S6567" s="29"/>
      <c r="T6567" s="29"/>
      <c r="U6567" s="29"/>
    </row>
    <row r="6568" spans="1:21" ht="13.5" customHeight="1" x14ac:dyDescent="0.25">
      <c r="A6568" s="39">
        <v>36522</v>
      </c>
      <c r="B6568" s="6"/>
      <c r="C6568" s="6"/>
      <c r="D6568" s="6"/>
      <c r="E6568" s="38">
        <v>11476.71</v>
      </c>
      <c r="F6568" s="29"/>
      <c r="G6568" s="29"/>
      <c r="H6568" s="29"/>
      <c r="I6568" s="29"/>
      <c r="J6568" s="29"/>
      <c r="K6568" s="29"/>
      <c r="L6568" s="29"/>
      <c r="M6568" s="29"/>
      <c r="N6568" s="29"/>
      <c r="O6568" s="29"/>
      <c r="P6568" s="29"/>
      <c r="Q6568" s="29"/>
      <c r="R6568" s="29"/>
      <c r="S6568" s="29"/>
      <c r="T6568" s="29"/>
      <c r="U6568" s="29"/>
    </row>
    <row r="6569" spans="1:21" ht="13.5" customHeight="1" x14ac:dyDescent="0.25">
      <c r="A6569" s="39">
        <v>36521</v>
      </c>
      <c r="B6569" s="6"/>
      <c r="C6569" s="6"/>
      <c r="D6569" s="6"/>
      <c r="E6569" s="38">
        <v>11391.08</v>
      </c>
      <c r="F6569" s="29"/>
      <c r="G6569" s="29"/>
      <c r="H6569" s="29"/>
      <c r="I6569" s="29"/>
      <c r="J6569" s="29"/>
      <c r="K6569" s="29"/>
      <c r="L6569" s="29"/>
      <c r="M6569" s="29"/>
      <c r="N6569" s="29"/>
      <c r="O6569" s="29"/>
      <c r="P6569" s="29"/>
      <c r="Q6569" s="29"/>
      <c r="R6569" s="29"/>
      <c r="S6569" s="29"/>
      <c r="T6569" s="29"/>
      <c r="U6569" s="29"/>
    </row>
    <row r="6570" spans="1:21" ht="13.5" customHeight="1" x14ac:dyDescent="0.25">
      <c r="A6570" s="39">
        <v>36517</v>
      </c>
      <c r="B6570" s="6"/>
      <c r="C6570" s="6"/>
      <c r="D6570" s="6"/>
      <c r="E6570" s="38">
        <v>11405.76</v>
      </c>
      <c r="F6570" s="29"/>
      <c r="G6570" s="29"/>
      <c r="H6570" s="29"/>
      <c r="I6570" s="29"/>
      <c r="J6570" s="29"/>
      <c r="K6570" s="29"/>
      <c r="L6570" s="29"/>
      <c r="M6570" s="29"/>
      <c r="N6570" s="29"/>
      <c r="O6570" s="29"/>
      <c r="P6570" s="29"/>
      <c r="Q6570" s="29"/>
      <c r="R6570" s="29"/>
      <c r="S6570" s="29"/>
      <c r="T6570" s="29"/>
      <c r="U6570" s="29"/>
    </row>
    <row r="6571" spans="1:21" ht="13.5" customHeight="1" x14ac:dyDescent="0.25">
      <c r="A6571" s="39">
        <v>36516</v>
      </c>
      <c r="B6571" s="6"/>
      <c r="C6571" s="6"/>
      <c r="D6571" s="6"/>
      <c r="E6571" s="38">
        <v>11203.6</v>
      </c>
      <c r="F6571" s="29"/>
      <c r="G6571" s="29"/>
      <c r="H6571" s="29"/>
      <c r="I6571" s="29"/>
      <c r="J6571" s="29"/>
      <c r="K6571" s="29"/>
      <c r="L6571" s="29"/>
      <c r="M6571" s="29"/>
      <c r="N6571" s="29"/>
      <c r="O6571" s="29"/>
      <c r="P6571" s="29"/>
      <c r="Q6571" s="29"/>
      <c r="R6571" s="29"/>
      <c r="S6571" s="29"/>
      <c r="T6571" s="29"/>
      <c r="U6571" s="29"/>
    </row>
    <row r="6572" spans="1:21" ht="13.5" customHeight="1" x14ac:dyDescent="0.25">
      <c r="A6572" s="39">
        <v>36515</v>
      </c>
      <c r="B6572" s="6"/>
      <c r="C6572" s="6"/>
      <c r="D6572" s="6"/>
      <c r="E6572" s="38">
        <v>11200.54</v>
      </c>
      <c r="F6572" s="29"/>
      <c r="G6572" s="29"/>
      <c r="H6572" s="29"/>
      <c r="I6572" s="29"/>
      <c r="J6572" s="29"/>
      <c r="K6572" s="29"/>
      <c r="L6572" s="29"/>
      <c r="M6572" s="29"/>
      <c r="N6572" s="29"/>
      <c r="O6572" s="29"/>
      <c r="P6572" s="29"/>
      <c r="Q6572" s="29"/>
      <c r="R6572" s="29"/>
      <c r="S6572" s="29"/>
      <c r="T6572" s="29"/>
      <c r="U6572" s="29"/>
    </row>
    <row r="6573" spans="1:21" ht="13.5" customHeight="1" x14ac:dyDescent="0.25">
      <c r="A6573" s="39">
        <v>36514</v>
      </c>
      <c r="B6573" s="6"/>
      <c r="C6573" s="6"/>
      <c r="D6573" s="6"/>
      <c r="E6573" s="38">
        <v>11144.27</v>
      </c>
      <c r="F6573" s="29"/>
      <c r="G6573" s="29"/>
      <c r="H6573" s="29"/>
      <c r="I6573" s="29"/>
      <c r="J6573" s="29"/>
      <c r="K6573" s="29"/>
      <c r="L6573" s="29"/>
      <c r="M6573" s="29"/>
      <c r="N6573" s="29"/>
      <c r="O6573" s="29"/>
      <c r="P6573" s="29"/>
      <c r="Q6573" s="29"/>
      <c r="R6573" s="29"/>
      <c r="S6573" s="29"/>
      <c r="T6573" s="29"/>
      <c r="U6573" s="29"/>
    </row>
    <row r="6574" spans="1:21" ht="13.5" customHeight="1" x14ac:dyDescent="0.25">
      <c r="A6574" s="39">
        <v>36511</v>
      </c>
      <c r="B6574" s="6"/>
      <c r="C6574" s="6"/>
      <c r="D6574" s="6"/>
      <c r="E6574" s="38">
        <v>11257.43</v>
      </c>
      <c r="F6574" s="29"/>
      <c r="G6574" s="29"/>
      <c r="H6574" s="29"/>
      <c r="I6574" s="29"/>
      <c r="J6574" s="29"/>
      <c r="K6574" s="29"/>
      <c r="L6574" s="29"/>
      <c r="M6574" s="29"/>
      <c r="N6574" s="29"/>
      <c r="O6574" s="29"/>
      <c r="P6574" s="29"/>
      <c r="Q6574" s="29"/>
      <c r="R6574" s="29"/>
      <c r="S6574" s="29"/>
      <c r="T6574" s="29"/>
      <c r="U6574" s="29"/>
    </row>
    <row r="6575" spans="1:21" ht="13.5" customHeight="1" x14ac:dyDescent="0.25">
      <c r="A6575" s="39">
        <v>36510</v>
      </c>
      <c r="B6575" s="6"/>
      <c r="C6575" s="6"/>
      <c r="D6575" s="6"/>
      <c r="E6575" s="38">
        <v>11244.89</v>
      </c>
      <c r="F6575" s="29"/>
      <c r="G6575" s="29"/>
      <c r="H6575" s="29"/>
      <c r="I6575" s="29"/>
      <c r="J6575" s="29"/>
      <c r="K6575" s="29"/>
      <c r="L6575" s="29"/>
      <c r="M6575" s="29"/>
      <c r="N6575" s="29"/>
      <c r="O6575" s="29"/>
      <c r="P6575" s="29"/>
      <c r="Q6575" s="29"/>
      <c r="R6575" s="29"/>
      <c r="S6575" s="29"/>
      <c r="T6575" s="29"/>
      <c r="U6575" s="29"/>
    </row>
    <row r="6576" spans="1:21" ht="13.5" customHeight="1" x14ac:dyDescent="0.25">
      <c r="A6576" s="39">
        <v>36509</v>
      </c>
      <c r="B6576" s="6"/>
      <c r="C6576" s="6"/>
      <c r="D6576" s="6"/>
      <c r="E6576" s="38">
        <v>11225.32</v>
      </c>
      <c r="F6576" s="29"/>
      <c r="G6576" s="29"/>
      <c r="H6576" s="29"/>
      <c r="I6576" s="29"/>
      <c r="J6576" s="29"/>
      <c r="K6576" s="29"/>
      <c r="L6576" s="29"/>
      <c r="M6576" s="29"/>
      <c r="N6576" s="29"/>
      <c r="O6576" s="29"/>
      <c r="P6576" s="29"/>
      <c r="Q6576" s="29"/>
      <c r="R6576" s="29"/>
      <c r="S6576" s="29"/>
      <c r="T6576" s="29"/>
      <c r="U6576" s="29"/>
    </row>
    <row r="6577" spans="1:21" ht="13.5" customHeight="1" x14ac:dyDescent="0.25">
      <c r="A6577" s="39">
        <v>36508</v>
      </c>
      <c r="B6577" s="6"/>
      <c r="C6577" s="6"/>
      <c r="D6577" s="6"/>
      <c r="E6577" s="38">
        <v>11160.17</v>
      </c>
      <c r="F6577" s="29"/>
      <c r="G6577" s="29"/>
      <c r="H6577" s="29"/>
      <c r="I6577" s="29"/>
      <c r="J6577" s="29"/>
      <c r="K6577" s="29"/>
      <c r="L6577" s="29"/>
      <c r="M6577" s="29"/>
      <c r="N6577" s="29"/>
      <c r="O6577" s="29"/>
      <c r="P6577" s="29"/>
      <c r="Q6577" s="29"/>
      <c r="R6577" s="29"/>
      <c r="S6577" s="29"/>
      <c r="T6577" s="29"/>
      <c r="U6577" s="29"/>
    </row>
    <row r="6578" spans="1:21" ht="13.5" customHeight="1" x14ac:dyDescent="0.25">
      <c r="A6578" s="39">
        <v>36507</v>
      </c>
      <c r="B6578" s="6"/>
      <c r="C6578" s="6"/>
      <c r="D6578" s="6"/>
      <c r="E6578" s="38">
        <v>11192.59</v>
      </c>
      <c r="F6578" s="29"/>
      <c r="G6578" s="29"/>
      <c r="H6578" s="29"/>
      <c r="I6578" s="29"/>
      <c r="J6578" s="29"/>
      <c r="K6578" s="29"/>
      <c r="L6578" s="29"/>
      <c r="M6578" s="29"/>
      <c r="N6578" s="29"/>
      <c r="O6578" s="29"/>
      <c r="P6578" s="29"/>
      <c r="Q6578" s="29"/>
      <c r="R6578" s="29"/>
      <c r="S6578" s="29"/>
      <c r="T6578" s="29"/>
      <c r="U6578" s="29"/>
    </row>
    <row r="6579" spans="1:21" ht="13.5" customHeight="1" x14ac:dyDescent="0.25">
      <c r="A6579" s="39">
        <v>36504</v>
      </c>
      <c r="B6579" s="6"/>
      <c r="C6579" s="6"/>
      <c r="D6579" s="6"/>
      <c r="E6579" s="38">
        <v>11224.7</v>
      </c>
      <c r="F6579" s="29"/>
      <c r="G6579" s="29"/>
      <c r="H6579" s="29"/>
      <c r="I6579" s="29"/>
      <c r="J6579" s="29"/>
      <c r="K6579" s="29"/>
      <c r="L6579" s="29"/>
      <c r="M6579" s="29"/>
      <c r="N6579" s="29"/>
      <c r="O6579" s="29"/>
      <c r="P6579" s="29"/>
      <c r="Q6579" s="29"/>
      <c r="R6579" s="29"/>
      <c r="S6579" s="29"/>
      <c r="T6579" s="29"/>
      <c r="U6579" s="29"/>
    </row>
    <row r="6580" spans="1:21" ht="13.5" customHeight="1" x14ac:dyDescent="0.25">
      <c r="A6580" s="39">
        <v>36503</v>
      </c>
      <c r="B6580" s="6"/>
      <c r="C6580" s="6"/>
      <c r="D6580" s="6"/>
      <c r="E6580" s="38">
        <v>11134.79</v>
      </c>
      <c r="F6580" s="29"/>
      <c r="G6580" s="29"/>
      <c r="H6580" s="29"/>
      <c r="I6580" s="29"/>
      <c r="J6580" s="29"/>
      <c r="K6580" s="29"/>
      <c r="L6580" s="29"/>
      <c r="M6580" s="29"/>
      <c r="N6580" s="29"/>
      <c r="O6580" s="29"/>
      <c r="P6580" s="29"/>
      <c r="Q6580" s="29"/>
      <c r="R6580" s="29"/>
      <c r="S6580" s="29"/>
      <c r="T6580" s="29"/>
      <c r="U6580" s="29"/>
    </row>
    <row r="6581" spans="1:21" ht="13.5" customHeight="1" x14ac:dyDescent="0.25">
      <c r="A6581" s="39">
        <v>36502</v>
      </c>
      <c r="B6581" s="6"/>
      <c r="C6581" s="6"/>
      <c r="D6581" s="6"/>
      <c r="E6581" s="38">
        <v>11068.12</v>
      </c>
      <c r="F6581" s="29"/>
      <c r="G6581" s="29"/>
      <c r="H6581" s="29"/>
      <c r="I6581" s="29"/>
      <c r="J6581" s="29"/>
      <c r="K6581" s="29"/>
      <c r="L6581" s="29"/>
      <c r="M6581" s="29"/>
      <c r="N6581" s="29"/>
      <c r="O6581" s="29"/>
      <c r="P6581" s="29"/>
      <c r="Q6581" s="29"/>
      <c r="R6581" s="29"/>
      <c r="S6581" s="29"/>
      <c r="T6581" s="29"/>
      <c r="U6581" s="29"/>
    </row>
    <row r="6582" spans="1:21" ht="13.5" customHeight="1" x14ac:dyDescent="0.25">
      <c r="A6582" s="39">
        <v>36501</v>
      </c>
      <c r="B6582" s="6"/>
      <c r="C6582" s="6"/>
      <c r="D6582" s="6"/>
      <c r="E6582" s="38">
        <v>11106.65</v>
      </c>
      <c r="F6582" s="29"/>
      <c r="G6582" s="29"/>
      <c r="H6582" s="29"/>
      <c r="I6582" s="29"/>
      <c r="J6582" s="29"/>
      <c r="K6582" s="29"/>
      <c r="L6582" s="29"/>
      <c r="M6582" s="29"/>
      <c r="N6582" s="29"/>
      <c r="O6582" s="29"/>
      <c r="P6582" s="29"/>
      <c r="Q6582" s="29"/>
      <c r="R6582" s="29"/>
      <c r="S6582" s="29"/>
      <c r="T6582" s="29"/>
      <c r="U6582" s="29"/>
    </row>
    <row r="6583" spans="1:21" ht="13.5" customHeight="1" x14ac:dyDescent="0.25">
      <c r="A6583" s="39">
        <v>36500</v>
      </c>
      <c r="B6583" s="6"/>
      <c r="C6583" s="6"/>
      <c r="D6583" s="6"/>
      <c r="E6583" s="38">
        <v>11225.01</v>
      </c>
      <c r="F6583" s="29"/>
      <c r="G6583" s="29"/>
      <c r="H6583" s="29"/>
      <c r="I6583" s="29"/>
      <c r="J6583" s="29"/>
      <c r="K6583" s="29"/>
      <c r="L6583" s="29"/>
      <c r="M6583" s="29"/>
      <c r="N6583" s="29"/>
      <c r="O6583" s="29"/>
      <c r="P6583" s="29"/>
      <c r="Q6583" s="29"/>
      <c r="R6583" s="29"/>
      <c r="S6583" s="29"/>
      <c r="T6583" s="29"/>
      <c r="U6583" s="29"/>
    </row>
    <row r="6584" spans="1:21" ht="13.5" customHeight="1" x14ac:dyDescent="0.25">
      <c r="A6584" s="39">
        <v>36497</v>
      </c>
      <c r="B6584" s="6"/>
      <c r="C6584" s="6"/>
      <c r="D6584" s="6"/>
      <c r="E6584" s="38">
        <v>11286.18</v>
      </c>
      <c r="F6584" s="29"/>
      <c r="G6584" s="29"/>
      <c r="H6584" s="29"/>
      <c r="I6584" s="29"/>
      <c r="J6584" s="29"/>
      <c r="K6584" s="29"/>
      <c r="L6584" s="29"/>
      <c r="M6584" s="29"/>
      <c r="N6584" s="29"/>
      <c r="O6584" s="29"/>
      <c r="P6584" s="29"/>
      <c r="Q6584" s="29"/>
      <c r="R6584" s="29"/>
      <c r="S6584" s="29"/>
      <c r="T6584" s="29"/>
      <c r="U6584" s="29"/>
    </row>
    <row r="6585" spans="1:21" ht="13.5" customHeight="1" x14ac:dyDescent="0.25">
      <c r="A6585" s="39">
        <v>36496</v>
      </c>
      <c r="B6585" s="6"/>
      <c r="C6585" s="6"/>
      <c r="D6585" s="6"/>
      <c r="E6585" s="38">
        <v>11039.06</v>
      </c>
      <c r="F6585" s="29"/>
      <c r="G6585" s="29"/>
      <c r="H6585" s="29"/>
      <c r="I6585" s="29"/>
      <c r="J6585" s="29"/>
      <c r="K6585" s="29"/>
      <c r="L6585" s="29"/>
      <c r="M6585" s="29"/>
      <c r="N6585" s="29"/>
      <c r="O6585" s="29"/>
      <c r="P6585" s="29"/>
      <c r="Q6585" s="29"/>
      <c r="R6585" s="29"/>
      <c r="S6585" s="29"/>
      <c r="T6585" s="29"/>
      <c r="U6585" s="29"/>
    </row>
    <row r="6586" spans="1:21" ht="13.5" customHeight="1" x14ac:dyDescent="0.25">
      <c r="A6586" s="39">
        <v>36495</v>
      </c>
      <c r="B6586" s="6"/>
      <c r="C6586" s="6"/>
      <c r="D6586" s="6"/>
      <c r="E6586" s="38">
        <v>10998.39</v>
      </c>
      <c r="F6586" s="29"/>
      <c r="G6586" s="29"/>
      <c r="H6586" s="29"/>
      <c r="I6586" s="29"/>
      <c r="J6586" s="29"/>
      <c r="K6586" s="29"/>
      <c r="L6586" s="29"/>
      <c r="M6586" s="29"/>
      <c r="N6586" s="29"/>
      <c r="O6586" s="29"/>
      <c r="P6586" s="29"/>
      <c r="Q6586" s="29"/>
      <c r="R6586" s="29"/>
      <c r="S6586" s="29"/>
      <c r="T6586" s="29"/>
      <c r="U6586" s="29"/>
    </row>
    <row r="6587" spans="1:21" ht="13.5" customHeight="1" x14ac:dyDescent="0.25">
      <c r="A6587" s="39">
        <v>36494</v>
      </c>
      <c r="B6587" s="6"/>
      <c r="C6587" s="6"/>
      <c r="D6587" s="6"/>
      <c r="E6587" s="38">
        <v>10877.81</v>
      </c>
      <c r="F6587" s="29"/>
      <c r="G6587" s="29"/>
      <c r="H6587" s="29"/>
      <c r="I6587" s="29"/>
      <c r="J6587" s="29"/>
      <c r="K6587" s="29"/>
      <c r="L6587" s="29"/>
      <c r="M6587" s="29"/>
      <c r="N6587" s="29"/>
      <c r="O6587" s="29"/>
      <c r="P6587" s="29"/>
      <c r="Q6587" s="29"/>
      <c r="R6587" s="29"/>
      <c r="S6587" s="29"/>
      <c r="T6587" s="29"/>
      <c r="U6587" s="29"/>
    </row>
    <row r="6588" spans="1:21" ht="13.5" customHeight="1" x14ac:dyDescent="0.25">
      <c r="A6588" s="39">
        <v>36493</v>
      </c>
      <c r="B6588" s="6"/>
      <c r="C6588" s="6"/>
      <c r="D6588" s="6"/>
      <c r="E6588" s="38">
        <v>10947.92</v>
      </c>
      <c r="F6588" s="29"/>
      <c r="G6588" s="29"/>
      <c r="H6588" s="29"/>
      <c r="I6588" s="29"/>
      <c r="J6588" s="29"/>
      <c r="K6588" s="29"/>
      <c r="L6588" s="29"/>
      <c r="M6588" s="29"/>
      <c r="N6588" s="29"/>
      <c r="O6588" s="29"/>
      <c r="P6588" s="29"/>
      <c r="Q6588" s="29"/>
      <c r="R6588" s="29"/>
      <c r="S6588" s="29"/>
      <c r="T6588" s="29"/>
      <c r="U6588" s="29"/>
    </row>
    <row r="6589" spans="1:21" ht="13.5" customHeight="1" x14ac:dyDescent="0.25">
      <c r="A6589" s="39">
        <v>36490</v>
      </c>
      <c r="B6589" s="6"/>
      <c r="C6589" s="6"/>
      <c r="D6589" s="6"/>
      <c r="E6589" s="38">
        <v>10988.91</v>
      </c>
      <c r="F6589" s="29"/>
      <c r="G6589" s="29"/>
      <c r="H6589" s="29"/>
      <c r="I6589" s="29"/>
      <c r="J6589" s="29"/>
      <c r="K6589" s="29"/>
      <c r="L6589" s="29"/>
      <c r="M6589" s="29"/>
      <c r="N6589" s="29"/>
      <c r="O6589" s="29"/>
      <c r="P6589" s="29"/>
      <c r="Q6589" s="29"/>
      <c r="R6589" s="29"/>
      <c r="S6589" s="29"/>
      <c r="T6589" s="29"/>
      <c r="U6589" s="29"/>
    </row>
    <row r="6590" spans="1:21" ht="13.5" customHeight="1" x14ac:dyDescent="0.25">
      <c r="A6590" s="39">
        <v>36488</v>
      </c>
      <c r="B6590" s="6"/>
      <c r="C6590" s="6"/>
      <c r="D6590" s="6"/>
      <c r="E6590" s="38">
        <v>11008.17</v>
      </c>
      <c r="F6590" s="29"/>
      <c r="G6590" s="29"/>
      <c r="H6590" s="29"/>
      <c r="I6590" s="29"/>
      <c r="J6590" s="29"/>
      <c r="K6590" s="29"/>
      <c r="L6590" s="29"/>
      <c r="M6590" s="29"/>
      <c r="N6590" s="29"/>
      <c r="O6590" s="29"/>
      <c r="P6590" s="29"/>
      <c r="Q6590" s="29"/>
      <c r="R6590" s="29"/>
      <c r="S6590" s="29"/>
      <c r="T6590" s="29"/>
      <c r="U6590" s="29"/>
    </row>
    <row r="6591" spans="1:21" ht="13.5" customHeight="1" x14ac:dyDescent="0.25">
      <c r="A6591" s="39">
        <v>36487</v>
      </c>
      <c r="B6591" s="6"/>
      <c r="C6591" s="6"/>
      <c r="D6591" s="6"/>
      <c r="E6591" s="38">
        <v>10995.63</v>
      </c>
      <c r="F6591" s="29"/>
      <c r="G6591" s="29"/>
      <c r="H6591" s="29"/>
      <c r="I6591" s="29"/>
      <c r="J6591" s="29"/>
      <c r="K6591" s="29"/>
      <c r="L6591" s="29"/>
      <c r="M6591" s="29"/>
      <c r="N6591" s="29"/>
      <c r="O6591" s="29"/>
      <c r="P6591" s="29"/>
      <c r="Q6591" s="29"/>
      <c r="R6591" s="29"/>
      <c r="S6591" s="29"/>
      <c r="T6591" s="29"/>
      <c r="U6591" s="29"/>
    </row>
    <row r="6592" spans="1:21" ht="13.5" customHeight="1" x14ac:dyDescent="0.25">
      <c r="A6592" s="39">
        <v>36486</v>
      </c>
      <c r="B6592" s="6"/>
      <c r="C6592" s="6"/>
      <c r="D6592" s="6"/>
      <c r="E6592" s="38">
        <v>11089.52</v>
      </c>
      <c r="F6592" s="29"/>
      <c r="G6592" s="29"/>
      <c r="H6592" s="29"/>
      <c r="I6592" s="29"/>
      <c r="J6592" s="29"/>
      <c r="K6592" s="29"/>
      <c r="L6592" s="29"/>
      <c r="M6592" s="29"/>
      <c r="N6592" s="29"/>
      <c r="O6592" s="29"/>
      <c r="P6592" s="29"/>
      <c r="Q6592" s="29"/>
      <c r="R6592" s="29"/>
      <c r="S6592" s="29"/>
      <c r="T6592" s="29"/>
      <c r="U6592" s="29"/>
    </row>
    <row r="6593" spans="1:21" ht="13.5" customHeight="1" x14ac:dyDescent="0.25">
      <c r="A6593" s="39">
        <v>36483</v>
      </c>
      <c r="B6593" s="6"/>
      <c r="C6593" s="6"/>
      <c r="D6593" s="6"/>
      <c r="E6593" s="38">
        <v>11003.89</v>
      </c>
      <c r="F6593" s="29"/>
      <c r="G6593" s="29"/>
      <c r="H6593" s="29"/>
      <c r="I6593" s="29"/>
      <c r="J6593" s="29"/>
      <c r="K6593" s="29"/>
      <c r="L6593" s="29"/>
      <c r="M6593" s="29"/>
      <c r="N6593" s="29"/>
      <c r="O6593" s="29"/>
      <c r="P6593" s="29"/>
      <c r="Q6593" s="29"/>
      <c r="R6593" s="29"/>
      <c r="S6593" s="29"/>
      <c r="T6593" s="29"/>
      <c r="U6593" s="29"/>
    </row>
    <row r="6594" spans="1:21" ht="13.5" customHeight="1" x14ac:dyDescent="0.25">
      <c r="A6594" s="39">
        <v>36482</v>
      </c>
      <c r="B6594" s="6"/>
      <c r="C6594" s="6"/>
      <c r="D6594" s="6"/>
      <c r="E6594" s="38">
        <v>11035.7</v>
      </c>
      <c r="F6594" s="29"/>
      <c r="G6594" s="29"/>
      <c r="H6594" s="29"/>
      <c r="I6594" s="29"/>
      <c r="J6594" s="29"/>
      <c r="K6594" s="29"/>
      <c r="L6594" s="29"/>
      <c r="M6594" s="29"/>
      <c r="N6594" s="29"/>
      <c r="O6594" s="29"/>
      <c r="P6594" s="29"/>
      <c r="Q6594" s="29"/>
      <c r="R6594" s="29"/>
      <c r="S6594" s="29"/>
      <c r="T6594" s="29"/>
      <c r="U6594" s="29"/>
    </row>
    <row r="6595" spans="1:21" ht="13.5" customHeight="1" x14ac:dyDescent="0.25">
      <c r="A6595" s="39">
        <v>36481</v>
      </c>
      <c r="B6595" s="6"/>
      <c r="C6595" s="6"/>
      <c r="D6595" s="6"/>
      <c r="E6595" s="38">
        <v>10883.09</v>
      </c>
      <c r="F6595" s="29"/>
      <c r="G6595" s="29"/>
      <c r="H6595" s="29"/>
      <c r="I6595" s="29"/>
      <c r="J6595" s="29"/>
      <c r="K6595" s="29"/>
      <c r="L6595" s="29"/>
      <c r="M6595" s="29"/>
      <c r="N6595" s="29"/>
      <c r="O6595" s="29"/>
      <c r="P6595" s="29"/>
      <c r="Q6595" s="29"/>
      <c r="R6595" s="29"/>
      <c r="S6595" s="29"/>
      <c r="T6595" s="29"/>
      <c r="U6595" s="29"/>
    </row>
    <row r="6596" spans="1:21" ht="13.5" customHeight="1" x14ac:dyDescent="0.25">
      <c r="A6596" s="39">
        <v>36480</v>
      </c>
      <c r="B6596" s="6"/>
      <c r="C6596" s="6"/>
      <c r="D6596" s="6"/>
      <c r="E6596" s="38">
        <v>10932.33</v>
      </c>
      <c r="F6596" s="29"/>
      <c r="G6596" s="29"/>
      <c r="H6596" s="29"/>
      <c r="I6596" s="29"/>
      <c r="J6596" s="29"/>
      <c r="K6596" s="29"/>
      <c r="L6596" s="29"/>
      <c r="M6596" s="29"/>
      <c r="N6596" s="29"/>
      <c r="O6596" s="29"/>
      <c r="P6596" s="29"/>
      <c r="Q6596" s="29"/>
      <c r="R6596" s="29"/>
      <c r="S6596" s="29"/>
      <c r="T6596" s="29"/>
      <c r="U6596" s="29"/>
    </row>
    <row r="6597" spans="1:21" ht="13.5" customHeight="1" x14ac:dyDescent="0.25">
      <c r="A6597" s="39">
        <v>36479</v>
      </c>
      <c r="B6597" s="6"/>
      <c r="C6597" s="6"/>
      <c r="D6597" s="6"/>
      <c r="E6597" s="38">
        <v>10760.75</v>
      </c>
      <c r="F6597" s="29"/>
      <c r="G6597" s="29"/>
      <c r="H6597" s="29"/>
      <c r="I6597" s="29"/>
      <c r="J6597" s="29"/>
      <c r="K6597" s="29"/>
      <c r="L6597" s="29"/>
      <c r="M6597" s="29"/>
      <c r="N6597" s="29"/>
      <c r="O6597" s="29"/>
      <c r="P6597" s="29"/>
      <c r="Q6597" s="29"/>
      <c r="R6597" s="29"/>
      <c r="S6597" s="29"/>
      <c r="T6597" s="29"/>
      <c r="U6597" s="29"/>
    </row>
    <row r="6598" spans="1:21" ht="13.5" customHeight="1" x14ac:dyDescent="0.25">
      <c r="A6598" s="39">
        <v>36476</v>
      </c>
      <c r="B6598" s="6"/>
      <c r="C6598" s="6"/>
      <c r="D6598" s="6"/>
      <c r="E6598" s="38">
        <v>10769.32</v>
      </c>
      <c r="F6598" s="29"/>
      <c r="G6598" s="29"/>
      <c r="H6598" s="29"/>
      <c r="I6598" s="29"/>
      <c r="J6598" s="29"/>
      <c r="K6598" s="29"/>
      <c r="L6598" s="29"/>
      <c r="M6598" s="29"/>
      <c r="N6598" s="29"/>
      <c r="O6598" s="29"/>
      <c r="P6598" s="29"/>
      <c r="Q6598" s="29"/>
      <c r="R6598" s="29"/>
      <c r="S6598" s="29"/>
      <c r="T6598" s="29"/>
      <c r="U6598" s="29"/>
    </row>
    <row r="6599" spans="1:21" ht="13.5" customHeight="1" x14ac:dyDescent="0.25">
      <c r="A6599" s="39">
        <v>36475</v>
      </c>
      <c r="B6599" s="6"/>
      <c r="C6599" s="6"/>
      <c r="D6599" s="6"/>
      <c r="E6599" s="38">
        <v>10595.3</v>
      </c>
      <c r="F6599" s="29"/>
      <c r="G6599" s="29"/>
      <c r="H6599" s="29"/>
      <c r="I6599" s="29"/>
      <c r="J6599" s="29"/>
      <c r="K6599" s="29"/>
      <c r="L6599" s="29"/>
      <c r="M6599" s="29"/>
      <c r="N6599" s="29"/>
      <c r="O6599" s="29"/>
      <c r="P6599" s="29"/>
      <c r="Q6599" s="29"/>
      <c r="R6599" s="29"/>
      <c r="S6599" s="29"/>
      <c r="T6599" s="29"/>
      <c r="U6599" s="29"/>
    </row>
    <row r="6600" spans="1:21" ht="13.5" customHeight="1" x14ac:dyDescent="0.25">
      <c r="A6600" s="39">
        <v>36474</v>
      </c>
      <c r="B6600" s="6"/>
      <c r="C6600" s="6"/>
      <c r="D6600" s="6"/>
      <c r="E6600" s="38">
        <v>10597.74</v>
      </c>
      <c r="F6600" s="29"/>
      <c r="G6600" s="29"/>
      <c r="H6600" s="29"/>
      <c r="I6600" s="29"/>
      <c r="J6600" s="29"/>
      <c r="K6600" s="29"/>
      <c r="L6600" s="29"/>
      <c r="M6600" s="29"/>
      <c r="N6600" s="29"/>
      <c r="O6600" s="29"/>
      <c r="P6600" s="29"/>
      <c r="Q6600" s="29"/>
      <c r="R6600" s="29"/>
      <c r="S6600" s="29"/>
      <c r="T6600" s="29"/>
      <c r="U6600" s="29"/>
    </row>
    <row r="6601" spans="1:21" ht="13.5" customHeight="1" x14ac:dyDescent="0.25">
      <c r="A6601" s="39">
        <v>36473</v>
      </c>
      <c r="B6601" s="6"/>
      <c r="C6601" s="6"/>
      <c r="D6601" s="6"/>
      <c r="E6601" s="38">
        <v>10617.32</v>
      </c>
      <c r="F6601" s="29"/>
      <c r="G6601" s="29"/>
      <c r="H6601" s="29"/>
      <c r="I6601" s="29"/>
      <c r="J6601" s="29"/>
      <c r="K6601" s="29"/>
      <c r="L6601" s="29"/>
      <c r="M6601" s="29"/>
      <c r="N6601" s="29"/>
      <c r="O6601" s="29"/>
      <c r="P6601" s="29"/>
      <c r="Q6601" s="29"/>
      <c r="R6601" s="29"/>
      <c r="S6601" s="29"/>
      <c r="T6601" s="29"/>
      <c r="U6601" s="29"/>
    </row>
    <row r="6602" spans="1:21" ht="13.5" customHeight="1" x14ac:dyDescent="0.25">
      <c r="A6602" s="39">
        <v>36472</v>
      </c>
      <c r="B6602" s="6"/>
      <c r="C6602" s="6"/>
      <c r="D6602" s="6"/>
      <c r="E6602" s="38">
        <v>10718.85</v>
      </c>
      <c r="F6602" s="29"/>
      <c r="G6602" s="29"/>
      <c r="H6602" s="29"/>
      <c r="I6602" s="29"/>
      <c r="J6602" s="29"/>
      <c r="K6602" s="29"/>
      <c r="L6602" s="29"/>
      <c r="M6602" s="29"/>
      <c r="N6602" s="29"/>
      <c r="O6602" s="29"/>
      <c r="P6602" s="29"/>
      <c r="Q6602" s="29"/>
      <c r="R6602" s="29"/>
      <c r="S6602" s="29"/>
      <c r="T6602" s="29"/>
      <c r="U6602" s="29"/>
    </row>
    <row r="6603" spans="1:21" ht="13.5" customHeight="1" x14ac:dyDescent="0.25">
      <c r="A6603" s="39">
        <v>36469</v>
      </c>
      <c r="B6603" s="6"/>
      <c r="C6603" s="6"/>
      <c r="D6603" s="6"/>
      <c r="E6603" s="38">
        <v>10704.48</v>
      </c>
      <c r="F6603" s="29"/>
      <c r="G6603" s="29"/>
      <c r="H6603" s="29"/>
      <c r="I6603" s="29"/>
      <c r="J6603" s="29"/>
      <c r="K6603" s="29"/>
      <c r="L6603" s="29"/>
      <c r="M6603" s="29"/>
      <c r="N6603" s="29"/>
      <c r="O6603" s="29"/>
      <c r="P6603" s="29"/>
      <c r="Q6603" s="29"/>
      <c r="R6603" s="29"/>
      <c r="S6603" s="29"/>
      <c r="T6603" s="29"/>
      <c r="U6603" s="29"/>
    </row>
    <row r="6604" spans="1:21" ht="13.5" customHeight="1" x14ac:dyDescent="0.25">
      <c r="A6604" s="39">
        <v>36468</v>
      </c>
      <c r="B6604" s="6"/>
      <c r="C6604" s="6"/>
      <c r="D6604" s="6"/>
      <c r="E6604" s="38">
        <v>10639.64</v>
      </c>
      <c r="F6604" s="29"/>
      <c r="G6604" s="29"/>
      <c r="H6604" s="29"/>
      <c r="I6604" s="29"/>
      <c r="J6604" s="29"/>
      <c r="K6604" s="29"/>
      <c r="L6604" s="29"/>
      <c r="M6604" s="29"/>
      <c r="N6604" s="29"/>
      <c r="O6604" s="29"/>
      <c r="P6604" s="29"/>
      <c r="Q6604" s="29"/>
      <c r="R6604" s="29"/>
      <c r="S6604" s="29"/>
      <c r="T6604" s="29"/>
      <c r="U6604" s="29"/>
    </row>
    <row r="6605" spans="1:21" ht="13.5" customHeight="1" x14ac:dyDescent="0.25">
      <c r="A6605" s="39">
        <v>36467</v>
      </c>
      <c r="B6605" s="6"/>
      <c r="C6605" s="6"/>
      <c r="D6605" s="6"/>
      <c r="E6605" s="38">
        <v>10609.06</v>
      </c>
      <c r="F6605" s="29"/>
      <c r="G6605" s="29"/>
      <c r="H6605" s="29"/>
      <c r="I6605" s="29"/>
      <c r="J6605" s="29"/>
      <c r="K6605" s="29"/>
      <c r="L6605" s="29"/>
      <c r="M6605" s="29"/>
      <c r="N6605" s="29"/>
      <c r="O6605" s="29"/>
      <c r="P6605" s="29"/>
      <c r="Q6605" s="29"/>
      <c r="R6605" s="29"/>
      <c r="S6605" s="29"/>
      <c r="T6605" s="29"/>
      <c r="U6605" s="29"/>
    </row>
    <row r="6606" spans="1:21" ht="13.5" customHeight="1" x14ac:dyDescent="0.25">
      <c r="A6606" s="39">
        <v>36466</v>
      </c>
      <c r="B6606" s="6"/>
      <c r="C6606" s="6"/>
      <c r="D6606" s="6"/>
      <c r="E6606" s="38">
        <v>10581.84</v>
      </c>
      <c r="F6606" s="29"/>
      <c r="G6606" s="29"/>
      <c r="H6606" s="29"/>
      <c r="I6606" s="29"/>
      <c r="J6606" s="29"/>
      <c r="K6606" s="29"/>
      <c r="L6606" s="29"/>
      <c r="M6606" s="29"/>
      <c r="N6606" s="29"/>
      <c r="O6606" s="29"/>
      <c r="P6606" s="29"/>
      <c r="Q6606" s="29"/>
      <c r="R6606" s="29"/>
      <c r="S6606" s="29"/>
      <c r="T6606" s="29"/>
      <c r="U6606" s="29"/>
    </row>
    <row r="6607" spans="1:21" ht="13.5" customHeight="1" x14ac:dyDescent="0.25">
      <c r="A6607" s="39">
        <v>36465</v>
      </c>
      <c r="B6607" s="6"/>
      <c r="C6607" s="6"/>
      <c r="D6607" s="6"/>
      <c r="E6607" s="38">
        <v>10648.51</v>
      </c>
      <c r="F6607" s="29"/>
      <c r="G6607" s="29"/>
      <c r="H6607" s="29"/>
      <c r="I6607" s="29"/>
      <c r="J6607" s="29"/>
      <c r="K6607" s="29"/>
      <c r="L6607" s="29"/>
      <c r="M6607" s="29"/>
      <c r="N6607" s="29"/>
      <c r="O6607" s="29"/>
      <c r="P6607" s="29"/>
      <c r="Q6607" s="29"/>
      <c r="R6607" s="29"/>
      <c r="S6607" s="29"/>
      <c r="T6607" s="29"/>
      <c r="U6607" s="29"/>
    </row>
    <row r="6608" spans="1:21" ht="13.5" customHeight="1" x14ac:dyDescent="0.25">
      <c r="A6608" s="39">
        <v>36462</v>
      </c>
      <c r="B6608" s="6"/>
      <c r="C6608" s="6"/>
      <c r="D6608" s="6"/>
      <c r="E6608" s="38">
        <v>10729.86</v>
      </c>
      <c r="F6608" s="29"/>
      <c r="G6608" s="29"/>
      <c r="H6608" s="29"/>
      <c r="I6608" s="29"/>
      <c r="J6608" s="29"/>
      <c r="K6608" s="29"/>
      <c r="L6608" s="29"/>
      <c r="M6608" s="29"/>
      <c r="N6608" s="29"/>
      <c r="O6608" s="29"/>
      <c r="P6608" s="29"/>
      <c r="Q6608" s="29"/>
      <c r="R6608" s="29"/>
      <c r="S6608" s="29"/>
      <c r="T6608" s="29"/>
      <c r="U6608" s="29"/>
    </row>
    <row r="6609" spans="1:21" ht="13.5" customHeight="1" x14ac:dyDescent="0.25">
      <c r="A6609" s="39">
        <v>36461</v>
      </c>
      <c r="B6609" s="6"/>
      <c r="C6609" s="6"/>
      <c r="D6609" s="6"/>
      <c r="E6609" s="38">
        <v>10622.53</v>
      </c>
      <c r="F6609" s="29"/>
      <c r="G6609" s="29"/>
      <c r="H6609" s="29"/>
      <c r="I6609" s="29"/>
      <c r="J6609" s="29"/>
      <c r="K6609" s="29"/>
      <c r="L6609" s="29"/>
      <c r="M6609" s="29"/>
      <c r="N6609" s="29"/>
      <c r="O6609" s="29"/>
      <c r="P6609" s="29"/>
      <c r="Q6609" s="29"/>
      <c r="R6609" s="29"/>
      <c r="S6609" s="29"/>
      <c r="T6609" s="29"/>
      <c r="U6609" s="29"/>
    </row>
    <row r="6610" spans="1:21" ht="13.5" customHeight="1" x14ac:dyDescent="0.25">
      <c r="A6610" s="39">
        <v>36460</v>
      </c>
      <c r="B6610" s="6"/>
      <c r="C6610" s="6"/>
      <c r="D6610" s="6"/>
      <c r="E6610" s="38">
        <v>10394.89</v>
      </c>
      <c r="F6610" s="29"/>
      <c r="G6610" s="29"/>
      <c r="H6610" s="29"/>
      <c r="I6610" s="29"/>
      <c r="J6610" s="29"/>
      <c r="K6610" s="29"/>
      <c r="L6610" s="29"/>
      <c r="M6610" s="29"/>
      <c r="N6610" s="29"/>
      <c r="O6610" s="29"/>
      <c r="P6610" s="29"/>
      <c r="Q6610" s="29"/>
      <c r="R6610" s="29"/>
      <c r="S6610" s="29"/>
      <c r="T6610" s="29"/>
      <c r="U6610" s="29"/>
    </row>
    <row r="6611" spans="1:21" ht="13.5" customHeight="1" x14ac:dyDescent="0.25">
      <c r="A6611" s="39">
        <v>36459</v>
      </c>
      <c r="B6611" s="6"/>
      <c r="C6611" s="6"/>
      <c r="D6611" s="6"/>
      <c r="E6611" s="38">
        <v>10302.129999999999</v>
      </c>
      <c r="F6611" s="29"/>
      <c r="G6611" s="29"/>
      <c r="H6611" s="29"/>
      <c r="I6611" s="29"/>
      <c r="J6611" s="29"/>
      <c r="K6611" s="29"/>
      <c r="L6611" s="29"/>
      <c r="M6611" s="29"/>
      <c r="N6611" s="29"/>
      <c r="O6611" s="29"/>
      <c r="P6611" s="29"/>
      <c r="Q6611" s="29"/>
      <c r="R6611" s="29"/>
      <c r="S6611" s="29"/>
      <c r="T6611" s="29"/>
      <c r="U6611" s="29"/>
    </row>
    <row r="6612" spans="1:21" ht="13.5" customHeight="1" x14ac:dyDescent="0.25">
      <c r="A6612" s="39">
        <v>36458</v>
      </c>
      <c r="B6612" s="6"/>
      <c r="C6612" s="6"/>
      <c r="D6612" s="6"/>
      <c r="E6612" s="38">
        <v>10349.93</v>
      </c>
      <c r="F6612" s="29"/>
      <c r="G6612" s="29"/>
      <c r="H6612" s="29"/>
      <c r="I6612" s="29"/>
      <c r="J6612" s="29"/>
      <c r="K6612" s="29"/>
      <c r="L6612" s="29"/>
      <c r="M6612" s="29"/>
      <c r="N6612" s="29"/>
      <c r="O6612" s="29"/>
      <c r="P6612" s="29"/>
      <c r="Q6612" s="29"/>
      <c r="R6612" s="29"/>
      <c r="S6612" s="29"/>
      <c r="T6612" s="29"/>
      <c r="U6612" s="29"/>
    </row>
    <row r="6613" spans="1:21" ht="13.5" customHeight="1" x14ac:dyDescent="0.25">
      <c r="A6613" s="39">
        <v>36455</v>
      </c>
      <c r="B6613" s="6"/>
      <c r="C6613" s="6"/>
      <c r="D6613" s="6"/>
      <c r="E6613" s="38">
        <v>10470.25</v>
      </c>
      <c r="F6613" s="29"/>
      <c r="G6613" s="29"/>
      <c r="H6613" s="29"/>
      <c r="I6613" s="29"/>
      <c r="J6613" s="29"/>
      <c r="K6613" s="29"/>
      <c r="L6613" s="29"/>
      <c r="M6613" s="29"/>
      <c r="N6613" s="29"/>
      <c r="O6613" s="29"/>
      <c r="P6613" s="29"/>
      <c r="Q6613" s="29"/>
      <c r="R6613" s="29"/>
      <c r="S6613" s="29"/>
      <c r="T6613" s="29"/>
      <c r="U6613" s="29"/>
    </row>
    <row r="6614" spans="1:21" ht="13.5" customHeight="1" x14ac:dyDescent="0.25">
      <c r="A6614" s="39">
        <v>36454</v>
      </c>
      <c r="B6614" s="6"/>
      <c r="C6614" s="6"/>
      <c r="D6614" s="6"/>
      <c r="E6614" s="38">
        <v>10297.69</v>
      </c>
      <c r="F6614" s="29"/>
      <c r="G6614" s="29"/>
      <c r="H6614" s="29"/>
      <c r="I6614" s="29"/>
      <c r="J6614" s="29"/>
      <c r="K6614" s="29"/>
      <c r="L6614" s="29"/>
      <c r="M6614" s="29"/>
      <c r="N6614" s="29"/>
      <c r="O6614" s="29"/>
      <c r="P6614" s="29"/>
      <c r="Q6614" s="29"/>
      <c r="R6614" s="29"/>
      <c r="S6614" s="29"/>
      <c r="T6614" s="29"/>
      <c r="U6614" s="29"/>
    </row>
    <row r="6615" spans="1:21" ht="13.5" customHeight="1" x14ac:dyDescent="0.25">
      <c r="A6615" s="39">
        <v>36453</v>
      </c>
      <c r="B6615" s="6"/>
      <c r="C6615" s="6"/>
      <c r="D6615" s="6"/>
      <c r="E6615" s="38">
        <v>10392.36</v>
      </c>
      <c r="F6615" s="29"/>
      <c r="G6615" s="29"/>
      <c r="H6615" s="29"/>
      <c r="I6615" s="29"/>
      <c r="J6615" s="29"/>
      <c r="K6615" s="29"/>
      <c r="L6615" s="29"/>
      <c r="M6615" s="29"/>
      <c r="N6615" s="29"/>
      <c r="O6615" s="29"/>
      <c r="P6615" s="29"/>
      <c r="Q6615" s="29"/>
      <c r="R6615" s="29"/>
      <c r="S6615" s="29"/>
      <c r="T6615" s="29"/>
      <c r="U6615" s="29"/>
    </row>
    <row r="6616" spans="1:21" ht="13.5" customHeight="1" x14ac:dyDescent="0.25">
      <c r="A6616" s="39">
        <v>36452</v>
      </c>
      <c r="B6616" s="6"/>
      <c r="C6616" s="6"/>
      <c r="D6616" s="6"/>
      <c r="E6616" s="38">
        <v>10204.93</v>
      </c>
      <c r="F6616" s="29"/>
      <c r="G6616" s="29"/>
      <c r="H6616" s="29"/>
      <c r="I6616" s="29"/>
      <c r="J6616" s="29"/>
      <c r="K6616" s="29"/>
      <c r="L6616" s="29"/>
      <c r="M6616" s="29"/>
      <c r="N6616" s="29"/>
      <c r="O6616" s="29"/>
      <c r="P6616" s="29"/>
      <c r="Q6616" s="29"/>
      <c r="R6616" s="29"/>
      <c r="S6616" s="29"/>
      <c r="T6616" s="29"/>
      <c r="U6616" s="29"/>
    </row>
    <row r="6617" spans="1:21" ht="13.5" customHeight="1" x14ac:dyDescent="0.25">
      <c r="A6617" s="39">
        <v>36451</v>
      </c>
      <c r="B6617" s="6"/>
      <c r="C6617" s="6"/>
      <c r="D6617" s="6"/>
      <c r="E6617" s="38">
        <v>10116.280000000001</v>
      </c>
      <c r="F6617" s="29"/>
      <c r="G6617" s="29"/>
      <c r="H6617" s="29"/>
      <c r="I6617" s="29"/>
      <c r="J6617" s="29"/>
      <c r="K6617" s="29"/>
      <c r="L6617" s="29"/>
      <c r="M6617" s="29"/>
      <c r="N6617" s="29"/>
      <c r="O6617" s="29"/>
      <c r="P6617" s="29"/>
      <c r="Q6617" s="29"/>
      <c r="R6617" s="29"/>
      <c r="S6617" s="29"/>
      <c r="T6617" s="29"/>
      <c r="U6617" s="29"/>
    </row>
    <row r="6618" spans="1:21" ht="13.5" customHeight="1" x14ac:dyDescent="0.25">
      <c r="A6618" s="39">
        <v>36448</v>
      </c>
      <c r="B6618" s="6"/>
      <c r="C6618" s="6"/>
      <c r="D6618" s="6"/>
      <c r="E6618" s="38">
        <v>10019.709999999999</v>
      </c>
      <c r="F6618" s="29"/>
      <c r="G6618" s="29"/>
      <c r="H6618" s="29"/>
      <c r="I6618" s="29"/>
      <c r="J6618" s="29"/>
      <c r="K6618" s="29"/>
      <c r="L6618" s="29"/>
      <c r="M6618" s="29"/>
      <c r="N6618" s="29"/>
      <c r="O6618" s="29"/>
      <c r="P6618" s="29"/>
      <c r="Q6618" s="29"/>
      <c r="R6618" s="29"/>
      <c r="S6618" s="29"/>
      <c r="T6618" s="29"/>
      <c r="U6618" s="29"/>
    </row>
    <row r="6619" spans="1:21" ht="13.5" customHeight="1" x14ac:dyDescent="0.25">
      <c r="A6619" s="39">
        <v>36447</v>
      </c>
      <c r="B6619" s="6"/>
      <c r="C6619" s="6"/>
      <c r="D6619" s="6"/>
      <c r="E6619" s="38">
        <v>10286.61</v>
      </c>
      <c r="F6619" s="29"/>
      <c r="G6619" s="29"/>
      <c r="H6619" s="29"/>
      <c r="I6619" s="29"/>
      <c r="J6619" s="29"/>
      <c r="K6619" s="29"/>
      <c r="L6619" s="29"/>
      <c r="M6619" s="29"/>
      <c r="N6619" s="29"/>
      <c r="O6619" s="29"/>
      <c r="P6619" s="29"/>
      <c r="Q6619" s="29"/>
      <c r="R6619" s="29"/>
      <c r="S6619" s="29"/>
      <c r="T6619" s="29"/>
      <c r="U6619" s="29"/>
    </row>
    <row r="6620" spans="1:21" ht="13.5" customHeight="1" x14ac:dyDescent="0.25">
      <c r="A6620" s="39">
        <v>36446</v>
      </c>
      <c r="B6620" s="6"/>
      <c r="C6620" s="6"/>
      <c r="D6620" s="6"/>
      <c r="E6620" s="38">
        <v>10232.16</v>
      </c>
      <c r="F6620" s="29"/>
      <c r="G6620" s="29"/>
      <c r="H6620" s="29"/>
      <c r="I6620" s="29"/>
      <c r="J6620" s="29"/>
      <c r="K6620" s="29"/>
      <c r="L6620" s="29"/>
      <c r="M6620" s="29"/>
      <c r="N6620" s="29"/>
      <c r="O6620" s="29"/>
      <c r="P6620" s="29"/>
      <c r="Q6620" s="29"/>
      <c r="R6620" s="29"/>
      <c r="S6620" s="29"/>
      <c r="T6620" s="29"/>
      <c r="U6620" s="29"/>
    </row>
    <row r="6621" spans="1:21" ht="13.5" customHeight="1" x14ac:dyDescent="0.25">
      <c r="A6621" s="39">
        <v>36445</v>
      </c>
      <c r="B6621" s="6"/>
      <c r="C6621" s="6"/>
      <c r="D6621" s="6"/>
      <c r="E6621" s="38">
        <v>10417.06</v>
      </c>
      <c r="F6621" s="29"/>
      <c r="G6621" s="29"/>
      <c r="H6621" s="29"/>
      <c r="I6621" s="29"/>
      <c r="J6621" s="29"/>
      <c r="K6621" s="29"/>
      <c r="L6621" s="29"/>
      <c r="M6621" s="29"/>
      <c r="N6621" s="29"/>
      <c r="O6621" s="29"/>
      <c r="P6621" s="29"/>
      <c r="Q6621" s="29"/>
      <c r="R6621" s="29"/>
      <c r="S6621" s="29"/>
      <c r="T6621" s="29"/>
      <c r="U6621" s="29"/>
    </row>
    <row r="6622" spans="1:21" ht="13.5" customHeight="1" x14ac:dyDescent="0.25">
      <c r="A6622" s="39">
        <v>36444</v>
      </c>
      <c r="B6622" s="6"/>
      <c r="C6622" s="6"/>
      <c r="D6622" s="6"/>
      <c r="E6622" s="38">
        <v>10648.18</v>
      </c>
      <c r="F6622" s="29"/>
      <c r="G6622" s="29"/>
      <c r="H6622" s="29"/>
      <c r="I6622" s="29"/>
      <c r="J6622" s="29"/>
      <c r="K6622" s="29"/>
      <c r="L6622" s="29"/>
      <c r="M6622" s="29"/>
      <c r="N6622" s="29"/>
      <c r="O6622" s="29"/>
      <c r="P6622" s="29"/>
      <c r="Q6622" s="29"/>
      <c r="R6622" s="29"/>
      <c r="S6622" s="29"/>
      <c r="T6622" s="29"/>
      <c r="U6622" s="29"/>
    </row>
    <row r="6623" spans="1:21" ht="13.5" customHeight="1" x14ac:dyDescent="0.25">
      <c r="A6623" s="39">
        <v>36441</v>
      </c>
      <c r="B6623" s="6"/>
      <c r="C6623" s="6"/>
      <c r="D6623" s="6"/>
      <c r="E6623" s="38">
        <v>10649.76</v>
      </c>
      <c r="F6623" s="29"/>
      <c r="G6623" s="29"/>
      <c r="H6623" s="29"/>
      <c r="I6623" s="29"/>
      <c r="J6623" s="29"/>
      <c r="K6623" s="29"/>
      <c r="L6623" s="29"/>
      <c r="M6623" s="29"/>
      <c r="N6623" s="29"/>
      <c r="O6623" s="29"/>
      <c r="P6623" s="29"/>
      <c r="Q6623" s="29"/>
      <c r="R6623" s="29"/>
      <c r="S6623" s="29"/>
      <c r="T6623" s="29"/>
      <c r="U6623" s="29"/>
    </row>
    <row r="6624" spans="1:21" ht="13.5" customHeight="1" x14ac:dyDescent="0.25">
      <c r="A6624" s="39">
        <v>36440</v>
      </c>
      <c r="B6624" s="6"/>
      <c r="C6624" s="6"/>
      <c r="D6624" s="6"/>
      <c r="E6624" s="38">
        <v>10537.05</v>
      </c>
      <c r="F6624" s="29"/>
      <c r="G6624" s="29"/>
      <c r="H6624" s="29"/>
      <c r="I6624" s="29"/>
      <c r="J6624" s="29"/>
      <c r="K6624" s="29"/>
      <c r="L6624" s="29"/>
      <c r="M6624" s="29"/>
      <c r="N6624" s="29"/>
      <c r="O6624" s="29"/>
      <c r="P6624" s="29"/>
      <c r="Q6624" s="29"/>
      <c r="R6624" s="29"/>
      <c r="S6624" s="29"/>
      <c r="T6624" s="29"/>
      <c r="U6624" s="29"/>
    </row>
    <row r="6625" spans="1:21" ht="13.5" customHeight="1" x14ac:dyDescent="0.25">
      <c r="A6625" s="39">
        <v>36439</v>
      </c>
      <c r="B6625" s="6"/>
      <c r="C6625" s="6"/>
      <c r="D6625" s="6"/>
      <c r="E6625" s="38">
        <v>10588.34</v>
      </c>
      <c r="F6625" s="29"/>
      <c r="G6625" s="29"/>
      <c r="H6625" s="29"/>
      <c r="I6625" s="29"/>
      <c r="J6625" s="29"/>
      <c r="K6625" s="29"/>
      <c r="L6625" s="29"/>
      <c r="M6625" s="29"/>
      <c r="N6625" s="29"/>
      <c r="O6625" s="29"/>
      <c r="P6625" s="29"/>
      <c r="Q6625" s="29"/>
      <c r="R6625" s="29"/>
      <c r="S6625" s="29"/>
      <c r="T6625" s="29"/>
      <c r="U6625" s="29"/>
    </row>
    <row r="6626" spans="1:21" ht="13.5" customHeight="1" x14ac:dyDescent="0.25">
      <c r="A6626" s="39">
        <v>36438</v>
      </c>
      <c r="B6626" s="6"/>
      <c r="C6626" s="6"/>
      <c r="D6626" s="6"/>
      <c r="E6626" s="38">
        <v>10400.59</v>
      </c>
      <c r="F6626" s="29"/>
      <c r="G6626" s="29"/>
      <c r="H6626" s="29"/>
      <c r="I6626" s="29"/>
      <c r="J6626" s="29"/>
      <c r="K6626" s="29"/>
      <c r="L6626" s="29"/>
      <c r="M6626" s="29"/>
      <c r="N6626" s="29"/>
      <c r="O6626" s="29"/>
      <c r="P6626" s="29"/>
      <c r="Q6626" s="29"/>
      <c r="R6626" s="29"/>
      <c r="S6626" s="29"/>
      <c r="T6626" s="29"/>
      <c r="U6626" s="29"/>
    </row>
    <row r="6627" spans="1:21" ht="13.5" customHeight="1" x14ac:dyDescent="0.25">
      <c r="A6627" s="39">
        <v>36437</v>
      </c>
      <c r="B6627" s="6"/>
      <c r="C6627" s="6"/>
      <c r="D6627" s="6"/>
      <c r="E6627" s="38">
        <v>10401.23</v>
      </c>
      <c r="F6627" s="29"/>
      <c r="G6627" s="29"/>
      <c r="H6627" s="29"/>
      <c r="I6627" s="29"/>
      <c r="J6627" s="29"/>
      <c r="K6627" s="29"/>
      <c r="L6627" s="29"/>
      <c r="M6627" s="29"/>
      <c r="N6627" s="29"/>
      <c r="O6627" s="29"/>
      <c r="P6627" s="29"/>
      <c r="Q6627" s="29"/>
      <c r="R6627" s="29"/>
      <c r="S6627" s="29"/>
      <c r="T6627" s="29"/>
      <c r="U6627" s="29"/>
    </row>
    <row r="6628" spans="1:21" ht="13.5" customHeight="1" x14ac:dyDescent="0.25">
      <c r="A6628" s="39">
        <v>36434</v>
      </c>
      <c r="B6628" s="6"/>
      <c r="C6628" s="6"/>
      <c r="D6628" s="6"/>
      <c r="E6628" s="38">
        <v>10273</v>
      </c>
      <c r="F6628" s="29"/>
      <c r="G6628" s="29"/>
      <c r="H6628" s="29"/>
      <c r="I6628" s="29"/>
      <c r="J6628" s="29"/>
      <c r="K6628" s="29"/>
      <c r="L6628" s="29"/>
      <c r="M6628" s="29"/>
      <c r="N6628" s="29"/>
      <c r="O6628" s="29"/>
      <c r="P6628" s="29"/>
      <c r="Q6628" s="29"/>
      <c r="R6628" s="29"/>
      <c r="S6628" s="29"/>
      <c r="T6628" s="29"/>
      <c r="U6628" s="29"/>
    </row>
    <row r="6629" spans="1:21" ht="13.5" customHeight="1" x14ac:dyDescent="0.25">
      <c r="A6629" s="39">
        <v>36433</v>
      </c>
      <c r="B6629" s="6"/>
      <c r="C6629" s="6"/>
      <c r="D6629" s="6"/>
      <c r="E6629" s="38">
        <v>10336.950000000001</v>
      </c>
      <c r="F6629" s="29"/>
      <c r="G6629" s="29"/>
      <c r="H6629" s="29"/>
      <c r="I6629" s="29"/>
      <c r="J6629" s="29"/>
      <c r="K6629" s="29"/>
      <c r="L6629" s="29"/>
      <c r="M6629" s="29"/>
      <c r="N6629" s="29"/>
      <c r="O6629" s="29"/>
      <c r="P6629" s="29"/>
      <c r="Q6629" s="29"/>
      <c r="R6629" s="29"/>
      <c r="S6629" s="29"/>
      <c r="T6629" s="29"/>
      <c r="U6629" s="29"/>
    </row>
    <row r="6630" spans="1:21" ht="13.5" customHeight="1" x14ac:dyDescent="0.25">
      <c r="A6630" s="39">
        <v>36432</v>
      </c>
      <c r="B6630" s="6"/>
      <c r="C6630" s="6"/>
      <c r="D6630" s="6"/>
      <c r="E6630" s="38">
        <v>10213.48</v>
      </c>
      <c r="F6630" s="29"/>
      <c r="G6630" s="29"/>
      <c r="H6630" s="29"/>
      <c r="I6630" s="29"/>
      <c r="J6630" s="29"/>
      <c r="K6630" s="29"/>
      <c r="L6630" s="29"/>
      <c r="M6630" s="29"/>
      <c r="N6630" s="29"/>
      <c r="O6630" s="29"/>
      <c r="P6630" s="29"/>
      <c r="Q6630" s="29"/>
      <c r="R6630" s="29"/>
      <c r="S6630" s="29"/>
      <c r="T6630" s="29"/>
      <c r="U6630" s="29"/>
    </row>
    <row r="6631" spans="1:21" ht="13.5" customHeight="1" x14ac:dyDescent="0.25">
      <c r="A6631" s="39">
        <v>36431</v>
      </c>
      <c r="B6631" s="6"/>
      <c r="C6631" s="6"/>
      <c r="D6631" s="6"/>
      <c r="E6631" s="38">
        <v>10275.530000000001</v>
      </c>
      <c r="F6631" s="29"/>
      <c r="G6631" s="29"/>
      <c r="H6631" s="29"/>
      <c r="I6631" s="29"/>
      <c r="J6631" s="29"/>
      <c r="K6631" s="29"/>
      <c r="L6631" s="29"/>
      <c r="M6631" s="29"/>
      <c r="N6631" s="29"/>
      <c r="O6631" s="29"/>
      <c r="P6631" s="29"/>
      <c r="Q6631" s="29"/>
      <c r="R6631" s="29"/>
      <c r="S6631" s="29"/>
      <c r="T6631" s="29"/>
      <c r="U6631" s="29"/>
    </row>
    <row r="6632" spans="1:21" ht="13.5" customHeight="1" x14ac:dyDescent="0.25">
      <c r="A6632" s="39">
        <v>36430</v>
      </c>
      <c r="B6632" s="6"/>
      <c r="C6632" s="6"/>
      <c r="D6632" s="6"/>
      <c r="E6632" s="38">
        <v>10303.39</v>
      </c>
      <c r="F6632" s="29"/>
      <c r="G6632" s="29"/>
      <c r="H6632" s="29"/>
      <c r="I6632" s="29"/>
      <c r="J6632" s="29"/>
      <c r="K6632" s="29"/>
      <c r="L6632" s="29"/>
      <c r="M6632" s="29"/>
      <c r="N6632" s="29"/>
      <c r="O6632" s="29"/>
      <c r="P6632" s="29"/>
      <c r="Q6632" s="29"/>
      <c r="R6632" s="29"/>
      <c r="S6632" s="29"/>
      <c r="T6632" s="29"/>
      <c r="U6632" s="29"/>
    </row>
    <row r="6633" spans="1:21" ht="13.5" customHeight="1" x14ac:dyDescent="0.25">
      <c r="A6633" s="39">
        <v>36427</v>
      </c>
      <c r="B6633" s="6"/>
      <c r="C6633" s="6"/>
      <c r="D6633" s="6"/>
      <c r="E6633" s="38">
        <v>10279.33</v>
      </c>
      <c r="F6633" s="29"/>
      <c r="G6633" s="29"/>
      <c r="H6633" s="29"/>
      <c r="I6633" s="29"/>
      <c r="J6633" s="29"/>
      <c r="K6633" s="29"/>
      <c r="L6633" s="29"/>
      <c r="M6633" s="29"/>
      <c r="N6633" s="29"/>
      <c r="O6633" s="29"/>
      <c r="P6633" s="29"/>
      <c r="Q6633" s="29"/>
      <c r="R6633" s="29"/>
      <c r="S6633" s="29"/>
      <c r="T6633" s="29"/>
      <c r="U6633" s="29"/>
    </row>
    <row r="6634" spans="1:21" ht="13.5" customHeight="1" x14ac:dyDescent="0.25">
      <c r="A6634" s="39">
        <v>36426</v>
      </c>
      <c r="B6634" s="6"/>
      <c r="C6634" s="6"/>
      <c r="D6634" s="6"/>
      <c r="E6634" s="38">
        <v>10318.59</v>
      </c>
      <c r="F6634" s="29"/>
      <c r="G6634" s="29"/>
      <c r="H6634" s="29"/>
      <c r="I6634" s="29"/>
      <c r="J6634" s="29"/>
      <c r="K6634" s="29"/>
      <c r="L6634" s="29"/>
      <c r="M6634" s="29"/>
      <c r="N6634" s="29"/>
      <c r="O6634" s="29"/>
      <c r="P6634" s="29"/>
      <c r="Q6634" s="29"/>
      <c r="R6634" s="29"/>
      <c r="S6634" s="29"/>
      <c r="T6634" s="29"/>
      <c r="U6634" s="29"/>
    </row>
    <row r="6635" spans="1:21" ht="13.5" customHeight="1" x14ac:dyDescent="0.25">
      <c r="A6635" s="39">
        <v>36425</v>
      </c>
      <c r="B6635" s="6"/>
      <c r="C6635" s="6"/>
      <c r="D6635" s="6"/>
      <c r="E6635" s="38">
        <v>10524.07</v>
      </c>
      <c r="F6635" s="29"/>
      <c r="G6635" s="29"/>
      <c r="H6635" s="29"/>
      <c r="I6635" s="29"/>
      <c r="J6635" s="29"/>
      <c r="K6635" s="29"/>
      <c r="L6635" s="29"/>
      <c r="M6635" s="29"/>
      <c r="N6635" s="29"/>
      <c r="O6635" s="29"/>
      <c r="P6635" s="29"/>
      <c r="Q6635" s="29"/>
      <c r="R6635" s="29"/>
      <c r="S6635" s="29"/>
      <c r="T6635" s="29"/>
      <c r="U6635" s="29"/>
    </row>
    <row r="6636" spans="1:21" ht="13.5" customHeight="1" x14ac:dyDescent="0.25">
      <c r="A6636" s="39">
        <v>36424</v>
      </c>
      <c r="B6636" s="6"/>
      <c r="C6636" s="6"/>
      <c r="D6636" s="6"/>
      <c r="E6636" s="38">
        <v>10598.47</v>
      </c>
      <c r="F6636" s="29"/>
      <c r="G6636" s="29"/>
      <c r="H6636" s="29"/>
      <c r="I6636" s="29"/>
      <c r="J6636" s="29"/>
      <c r="K6636" s="29"/>
      <c r="L6636" s="29"/>
      <c r="M6636" s="29"/>
      <c r="N6636" s="29"/>
      <c r="O6636" s="29"/>
      <c r="P6636" s="29"/>
      <c r="Q6636" s="29"/>
      <c r="R6636" s="29"/>
      <c r="S6636" s="29"/>
      <c r="T6636" s="29"/>
      <c r="U6636" s="29"/>
    </row>
    <row r="6637" spans="1:21" ht="13.5" customHeight="1" x14ac:dyDescent="0.25">
      <c r="A6637" s="39">
        <v>36423</v>
      </c>
      <c r="B6637" s="6"/>
      <c r="C6637" s="6"/>
      <c r="D6637" s="6"/>
      <c r="E6637" s="38">
        <v>10823.9</v>
      </c>
      <c r="F6637" s="29"/>
      <c r="G6637" s="29"/>
      <c r="H6637" s="29"/>
      <c r="I6637" s="29"/>
      <c r="J6637" s="29"/>
      <c r="K6637" s="29"/>
      <c r="L6637" s="29"/>
      <c r="M6637" s="29"/>
      <c r="N6637" s="29"/>
      <c r="O6637" s="29"/>
      <c r="P6637" s="29"/>
      <c r="Q6637" s="29"/>
      <c r="R6637" s="29"/>
      <c r="S6637" s="29"/>
      <c r="T6637" s="29"/>
      <c r="U6637" s="29"/>
    </row>
    <row r="6638" spans="1:21" ht="13.5" customHeight="1" x14ac:dyDescent="0.25">
      <c r="A6638" s="39">
        <v>36420</v>
      </c>
      <c r="B6638" s="6"/>
      <c r="C6638" s="6"/>
      <c r="D6638" s="6"/>
      <c r="E6638" s="38">
        <v>10803.63</v>
      </c>
      <c r="F6638" s="29"/>
      <c r="G6638" s="29"/>
      <c r="H6638" s="29"/>
      <c r="I6638" s="29"/>
      <c r="J6638" s="29"/>
      <c r="K6638" s="29"/>
      <c r="L6638" s="29"/>
      <c r="M6638" s="29"/>
      <c r="N6638" s="29"/>
      <c r="O6638" s="29"/>
      <c r="P6638" s="29"/>
      <c r="Q6638" s="29"/>
      <c r="R6638" s="29"/>
      <c r="S6638" s="29"/>
      <c r="T6638" s="29"/>
      <c r="U6638" s="29"/>
    </row>
    <row r="6639" spans="1:21" ht="13.5" customHeight="1" x14ac:dyDescent="0.25">
      <c r="A6639" s="39">
        <v>36419</v>
      </c>
      <c r="B6639" s="6"/>
      <c r="C6639" s="6"/>
      <c r="D6639" s="6"/>
      <c r="E6639" s="38">
        <v>10737.46</v>
      </c>
      <c r="F6639" s="29"/>
      <c r="G6639" s="29"/>
      <c r="H6639" s="29"/>
      <c r="I6639" s="29"/>
      <c r="J6639" s="29"/>
      <c r="K6639" s="29"/>
      <c r="L6639" s="29"/>
      <c r="M6639" s="29"/>
      <c r="N6639" s="29"/>
      <c r="O6639" s="29"/>
      <c r="P6639" s="29"/>
      <c r="Q6639" s="29"/>
      <c r="R6639" s="29"/>
      <c r="S6639" s="29"/>
      <c r="T6639" s="29"/>
      <c r="U6639" s="29"/>
    </row>
    <row r="6640" spans="1:21" ht="13.5" customHeight="1" x14ac:dyDescent="0.25">
      <c r="A6640" s="39">
        <v>36418</v>
      </c>
      <c r="B6640" s="6"/>
      <c r="C6640" s="6"/>
      <c r="D6640" s="6"/>
      <c r="E6640" s="38">
        <v>10801.42</v>
      </c>
      <c r="F6640" s="29"/>
      <c r="G6640" s="29"/>
      <c r="H6640" s="29"/>
      <c r="I6640" s="29"/>
      <c r="J6640" s="29"/>
      <c r="K6640" s="29"/>
      <c r="L6640" s="29"/>
      <c r="M6640" s="29"/>
      <c r="N6640" s="29"/>
      <c r="O6640" s="29"/>
      <c r="P6640" s="29"/>
      <c r="Q6640" s="29"/>
      <c r="R6640" s="29"/>
      <c r="S6640" s="29"/>
      <c r="T6640" s="29"/>
      <c r="U6640" s="29"/>
    </row>
    <row r="6641" spans="1:21" ht="13.5" customHeight="1" x14ac:dyDescent="0.25">
      <c r="A6641" s="39">
        <v>36417</v>
      </c>
      <c r="B6641" s="6"/>
      <c r="C6641" s="6"/>
      <c r="D6641" s="6"/>
      <c r="E6641" s="38">
        <v>10910.33</v>
      </c>
      <c r="F6641" s="29"/>
      <c r="G6641" s="29"/>
      <c r="H6641" s="29"/>
      <c r="I6641" s="29"/>
      <c r="J6641" s="29"/>
      <c r="K6641" s="29"/>
      <c r="L6641" s="29"/>
      <c r="M6641" s="29"/>
      <c r="N6641" s="29"/>
      <c r="O6641" s="29"/>
      <c r="P6641" s="29"/>
      <c r="Q6641" s="29"/>
      <c r="R6641" s="29"/>
      <c r="S6641" s="29"/>
      <c r="T6641" s="29"/>
      <c r="U6641" s="29"/>
    </row>
    <row r="6642" spans="1:21" ht="13.5" customHeight="1" x14ac:dyDescent="0.25">
      <c r="A6642" s="39">
        <v>36416</v>
      </c>
      <c r="B6642" s="6"/>
      <c r="C6642" s="6"/>
      <c r="D6642" s="6"/>
      <c r="E6642" s="38">
        <v>11030.33</v>
      </c>
      <c r="F6642" s="29"/>
      <c r="G6642" s="29"/>
      <c r="H6642" s="29"/>
      <c r="I6642" s="29"/>
      <c r="J6642" s="29"/>
      <c r="K6642" s="29"/>
      <c r="L6642" s="29"/>
      <c r="M6642" s="29"/>
      <c r="N6642" s="29"/>
      <c r="O6642" s="29"/>
      <c r="P6642" s="29"/>
      <c r="Q6642" s="29"/>
      <c r="R6642" s="29"/>
      <c r="S6642" s="29"/>
      <c r="T6642" s="29"/>
      <c r="U6642" s="29"/>
    </row>
    <row r="6643" spans="1:21" ht="13.5" customHeight="1" x14ac:dyDescent="0.25">
      <c r="A6643" s="39">
        <v>36413</v>
      </c>
      <c r="B6643" s="6"/>
      <c r="C6643" s="6"/>
      <c r="D6643" s="6"/>
      <c r="E6643" s="38">
        <v>11028.43</v>
      </c>
      <c r="F6643" s="29"/>
      <c r="G6643" s="29"/>
      <c r="H6643" s="29"/>
      <c r="I6643" s="29"/>
      <c r="J6643" s="29"/>
      <c r="K6643" s="29"/>
      <c r="L6643" s="29"/>
      <c r="M6643" s="29"/>
      <c r="N6643" s="29"/>
      <c r="O6643" s="29"/>
      <c r="P6643" s="29"/>
      <c r="Q6643" s="29"/>
      <c r="R6643" s="29"/>
      <c r="S6643" s="29"/>
      <c r="T6643" s="29"/>
      <c r="U6643" s="29"/>
    </row>
    <row r="6644" spans="1:21" ht="13.5" customHeight="1" x14ac:dyDescent="0.25">
      <c r="A6644" s="39">
        <v>36412</v>
      </c>
      <c r="B6644" s="6"/>
      <c r="C6644" s="6"/>
      <c r="D6644" s="6"/>
      <c r="E6644" s="38">
        <v>11079.4</v>
      </c>
      <c r="F6644" s="29"/>
      <c r="G6644" s="29"/>
      <c r="H6644" s="29"/>
      <c r="I6644" s="29"/>
      <c r="J6644" s="29"/>
      <c r="K6644" s="29"/>
      <c r="L6644" s="29"/>
      <c r="M6644" s="29"/>
      <c r="N6644" s="29"/>
      <c r="O6644" s="29"/>
      <c r="P6644" s="29"/>
      <c r="Q6644" s="29"/>
      <c r="R6644" s="29"/>
      <c r="S6644" s="29"/>
      <c r="T6644" s="29"/>
      <c r="U6644" s="29"/>
    </row>
    <row r="6645" spans="1:21" ht="13.5" customHeight="1" x14ac:dyDescent="0.25">
      <c r="A6645" s="39">
        <v>36411</v>
      </c>
      <c r="B6645" s="6"/>
      <c r="C6645" s="6"/>
      <c r="D6645" s="6"/>
      <c r="E6645" s="38">
        <v>11036.34</v>
      </c>
      <c r="F6645" s="29"/>
      <c r="G6645" s="29"/>
      <c r="H6645" s="29"/>
      <c r="I6645" s="29"/>
      <c r="J6645" s="29"/>
      <c r="K6645" s="29"/>
      <c r="L6645" s="29"/>
      <c r="M6645" s="29"/>
      <c r="N6645" s="29"/>
      <c r="O6645" s="29"/>
      <c r="P6645" s="29"/>
      <c r="Q6645" s="29"/>
      <c r="R6645" s="29"/>
      <c r="S6645" s="29"/>
      <c r="T6645" s="29"/>
      <c r="U6645" s="29"/>
    </row>
    <row r="6646" spans="1:21" ht="13.5" customHeight="1" x14ac:dyDescent="0.25">
      <c r="A6646" s="39">
        <v>36410</v>
      </c>
      <c r="B6646" s="6"/>
      <c r="C6646" s="6"/>
      <c r="D6646" s="6"/>
      <c r="E6646" s="38">
        <v>11034.13</v>
      </c>
      <c r="F6646" s="29"/>
      <c r="G6646" s="29"/>
      <c r="H6646" s="29"/>
      <c r="I6646" s="29"/>
      <c r="J6646" s="29"/>
      <c r="K6646" s="29"/>
      <c r="L6646" s="29"/>
      <c r="M6646" s="29"/>
      <c r="N6646" s="29"/>
      <c r="O6646" s="29"/>
      <c r="P6646" s="29"/>
      <c r="Q6646" s="29"/>
      <c r="R6646" s="29"/>
      <c r="S6646" s="29"/>
      <c r="T6646" s="29"/>
      <c r="U6646" s="29"/>
    </row>
    <row r="6647" spans="1:21" ht="13.5" customHeight="1" x14ac:dyDescent="0.25">
      <c r="A6647" s="39">
        <v>36406</v>
      </c>
      <c r="B6647" s="6"/>
      <c r="C6647" s="6"/>
      <c r="D6647" s="6"/>
      <c r="E6647" s="38">
        <v>11078.45</v>
      </c>
      <c r="F6647" s="29"/>
      <c r="G6647" s="29"/>
      <c r="H6647" s="29"/>
      <c r="I6647" s="29"/>
      <c r="J6647" s="29"/>
      <c r="K6647" s="29"/>
      <c r="L6647" s="29"/>
      <c r="M6647" s="29"/>
      <c r="N6647" s="29"/>
      <c r="O6647" s="29"/>
      <c r="P6647" s="29"/>
      <c r="Q6647" s="29"/>
      <c r="R6647" s="29"/>
      <c r="S6647" s="29"/>
      <c r="T6647" s="29"/>
      <c r="U6647" s="29"/>
    </row>
    <row r="6648" spans="1:21" ht="13.5" customHeight="1" x14ac:dyDescent="0.25">
      <c r="A6648" s="39">
        <v>36405</v>
      </c>
      <c r="B6648" s="6"/>
      <c r="C6648" s="6"/>
      <c r="D6648" s="6"/>
      <c r="E6648" s="38">
        <v>10843.21</v>
      </c>
      <c r="F6648" s="29"/>
      <c r="G6648" s="29"/>
      <c r="H6648" s="29"/>
      <c r="I6648" s="29"/>
      <c r="J6648" s="29"/>
      <c r="K6648" s="29"/>
      <c r="L6648" s="29"/>
      <c r="M6648" s="29"/>
      <c r="N6648" s="29"/>
      <c r="O6648" s="29"/>
      <c r="P6648" s="29"/>
      <c r="Q6648" s="29"/>
      <c r="R6648" s="29"/>
      <c r="S6648" s="29"/>
      <c r="T6648" s="29"/>
      <c r="U6648" s="29"/>
    </row>
    <row r="6649" spans="1:21" ht="13.5" customHeight="1" x14ac:dyDescent="0.25">
      <c r="A6649" s="39">
        <v>36404</v>
      </c>
      <c r="B6649" s="6"/>
      <c r="C6649" s="6"/>
      <c r="D6649" s="6"/>
      <c r="E6649" s="38">
        <v>10937.88</v>
      </c>
      <c r="F6649" s="29"/>
      <c r="G6649" s="29"/>
      <c r="H6649" s="29"/>
      <c r="I6649" s="29"/>
      <c r="J6649" s="29"/>
      <c r="K6649" s="29"/>
      <c r="L6649" s="29"/>
      <c r="M6649" s="29"/>
      <c r="N6649" s="29"/>
      <c r="O6649" s="29"/>
      <c r="P6649" s="29"/>
      <c r="Q6649" s="29"/>
      <c r="R6649" s="29"/>
      <c r="S6649" s="29"/>
      <c r="T6649" s="29"/>
      <c r="U6649" s="29"/>
    </row>
    <row r="6650" spans="1:21" ht="13.5" customHeight="1" x14ac:dyDescent="0.25">
      <c r="A6650" s="39">
        <v>36403</v>
      </c>
      <c r="B6650" s="6"/>
      <c r="C6650" s="6"/>
      <c r="D6650" s="6"/>
      <c r="E6650" s="38">
        <v>10829.28</v>
      </c>
      <c r="F6650" s="29"/>
      <c r="G6650" s="29"/>
      <c r="H6650" s="29"/>
      <c r="I6650" s="29"/>
      <c r="J6650" s="29"/>
      <c r="K6650" s="29"/>
      <c r="L6650" s="29"/>
      <c r="M6650" s="29"/>
      <c r="N6650" s="29"/>
      <c r="O6650" s="29"/>
      <c r="P6650" s="29"/>
      <c r="Q6650" s="29"/>
      <c r="R6650" s="29"/>
      <c r="S6650" s="29"/>
      <c r="T6650" s="29"/>
      <c r="U6650" s="29"/>
    </row>
    <row r="6651" spans="1:21" ht="13.5" customHeight="1" x14ac:dyDescent="0.25">
      <c r="A6651" s="39">
        <v>36402</v>
      </c>
      <c r="B6651" s="6"/>
      <c r="C6651" s="6"/>
      <c r="D6651" s="6"/>
      <c r="E6651" s="38">
        <v>10914.13</v>
      </c>
      <c r="F6651" s="29"/>
      <c r="G6651" s="29"/>
      <c r="H6651" s="29"/>
      <c r="I6651" s="29"/>
      <c r="J6651" s="29"/>
      <c r="K6651" s="29"/>
      <c r="L6651" s="29"/>
      <c r="M6651" s="29"/>
      <c r="N6651" s="29"/>
      <c r="O6651" s="29"/>
      <c r="P6651" s="29"/>
      <c r="Q6651" s="29"/>
      <c r="R6651" s="29"/>
      <c r="S6651" s="29"/>
      <c r="T6651" s="29"/>
      <c r="U6651" s="29"/>
    </row>
    <row r="6652" spans="1:21" ht="13.5" customHeight="1" x14ac:dyDescent="0.25">
      <c r="A6652" s="39">
        <v>36399</v>
      </c>
      <c r="B6652" s="6"/>
      <c r="C6652" s="6"/>
      <c r="D6652" s="6"/>
      <c r="E6652" s="38">
        <v>11090.17</v>
      </c>
      <c r="F6652" s="29"/>
      <c r="G6652" s="29"/>
      <c r="H6652" s="29"/>
      <c r="I6652" s="29"/>
      <c r="J6652" s="29"/>
      <c r="K6652" s="29"/>
      <c r="L6652" s="29"/>
      <c r="M6652" s="29"/>
      <c r="N6652" s="29"/>
      <c r="O6652" s="29"/>
      <c r="P6652" s="29"/>
      <c r="Q6652" s="29"/>
      <c r="R6652" s="29"/>
      <c r="S6652" s="29"/>
      <c r="T6652" s="29"/>
      <c r="U6652" s="29"/>
    </row>
    <row r="6653" spans="1:21" ht="13.5" customHeight="1" x14ac:dyDescent="0.25">
      <c r="A6653" s="39">
        <v>36398</v>
      </c>
      <c r="B6653" s="6"/>
      <c r="C6653" s="6"/>
      <c r="D6653" s="6"/>
      <c r="E6653" s="38">
        <v>11198.45</v>
      </c>
      <c r="F6653" s="29"/>
      <c r="G6653" s="29"/>
      <c r="H6653" s="29"/>
      <c r="I6653" s="29"/>
      <c r="J6653" s="29"/>
      <c r="K6653" s="29"/>
      <c r="L6653" s="29"/>
      <c r="M6653" s="29"/>
      <c r="N6653" s="29"/>
      <c r="O6653" s="29"/>
      <c r="P6653" s="29"/>
      <c r="Q6653" s="29"/>
      <c r="R6653" s="29"/>
      <c r="S6653" s="29"/>
      <c r="T6653" s="29"/>
      <c r="U6653" s="29"/>
    </row>
    <row r="6654" spans="1:21" ht="13.5" customHeight="1" x14ac:dyDescent="0.25">
      <c r="A6654" s="39">
        <v>36397</v>
      </c>
      <c r="B6654" s="6"/>
      <c r="C6654" s="6"/>
      <c r="D6654" s="6"/>
      <c r="E6654" s="38">
        <v>11326.04</v>
      </c>
      <c r="F6654" s="29"/>
      <c r="G6654" s="29"/>
      <c r="H6654" s="29"/>
      <c r="I6654" s="29"/>
      <c r="J6654" s="29"/>
      <c r="K6654" s="29"/>
      <c r="L6654" s="29"/>
      <c r="M6654" s="29"/>
      <c r="N6654" s="29"/>
      <c r="O6654" s="29"/>
      <c r="P6654" s="29"/>
      <c r="Q6654" s="29"/>
      <c r="R6654" s="29"/>
      <c r="S6654" s="29"/>
      <c r="T6654" s="29"/>
      <c r="U6654" s="29"/>
    </row>
    <row r="6655" spans="1:21" ht="13.5" customHeight="1" x14ac:dyDescent="0.25">
      <c r="A6655" s="39">
        <v>36396</v>
      </c>
      <c r="B6655" s="6"/>
      <c r="C6655" s="6"/>
      <c r="D6655" s="6"/>
      <c r="E6655" s="38">
        <v>11283.3</v>
      </c>
      <c r="F6655" s="29"/>
      <c r="G6655" s="29"/>
      <c r="H6655" s="29"/>
      <c r="I6655" s="29"/>
      <c r="J6655" s="29"/>
      <c r="K6655" s="29"/>
      <c r="L6655" s="29"/>
      <c r="M6655" s="29"/>
      <c r="N6655" s="29"/>
      <c r="O6655" s="29"/>
      <c r="P6655" s="29"/>
      <c r="Q6655" s="29"/>
      <c r="R6655" s="29"/>
      <c r="S6655" s="29"/>
      <c r="T6655" s="29"/>
      <c r="U6655" s="29"/>
    </row>
    <row r="6656" spans="1:21" ht="13.5" customHeight="1" x14ac:dyDescent="0.25">
      <c r="A6656" s="39">
        <v>36395</v>
      </c>
      <c r="B6656" s="6"/>
      <c r="C6656" s="6"/>
      <c r="D6656" s="6"/>
      <c r="E6656" s="38">
        <v>11299.76</v>
      </c>
      <c r="F6656" s="29"/>
      <c r="G6656" s="29"/>
      <c r="H6656" s="29"/>
      <c r="I6656" s="29"/>
      <c r="J6656" s="29"/>
      <c r="K6656" s="29"/>
      <c r="L6656" s="29"/>
      <c r="M6656" s="29"/>
      <c r="N6656" s="29"/>
      <c r="O6656" s="29"/>
      <c r="P6656" s="29"/>
      <c r="Q6656" s="29"/>
      <c r="R6656" s="29"/>
      <c r="S6656" s="29"/>
      <c r="T6656" s="29"/>
      <c r="U6656" s="29"/>
    </row>
    <row r="6657" spans="1:21" ht="13.5" customHeight="1" x14ac:dyDescent="0.25">
      <c r="A6657" s="39">
        <v>36392</v>
      </c>
      <c r="B6657" s="6"/>
      <c r="C6657" s="6"/>
      <c r="D6657" s="6"/>
      <c r="E6657" s="38">
        <v>11100.61</v>
      </c>
      <c r="F6657" s="29"/>
      <c r="G6657" s="29"/>
      <c r="H6657" s="29"/>
      <c r="I6657" s="29"/>
      <c r="J6657" s="29"/>
      <c r="K6657" s="29"/>
      <c r="L6657" s="29"/>
      <c r="M6657" s="29"/>
      <c r="N6657" s="29"/>
      <c r="O6657" s="29"/>
      <c r="P6657" s="29"/>
      <c r="Q6657" s="29"/>
      <c r="R6657" s="29"/>
      <c r="S6657" s="29"/>
      <c r="T6657" s="29"/>
      <c r="U6657" s="29"/>
    </row>
    <row r="6658" spans="1:21" ht="13.5" customHeight="1" x14ac:dyDescent="0.25">
      <c r="A6658" s="39">
        <v>36391</v>
      </c>
      <c r="B6658" s="6"/>
      <c r="C6658" s="6"/>
      <c r="D6658" s="6"/>
      <c r="E6658" s="38">
        <v>10963.84</v>
      </c>
      <c r="F6658" s="29"/>
      <c r="G6658" s="29"/>
      <c r="H6658" s="29"/>
      <c r="I6658" s="29"/>
      <c r="J6658" s="29"/>
      <c r="K6658" s="29"/>
      <c r="L6658" s="29"/>
      <c r="M6658" s="29"/>
      <c r="N6658" s="29"/>
      <c r="O6658" s="29"/>
      <c r="P6658" s="29"/>
      <c r="Q6658" s="29"/>
      <c r="R6658" s="29"/>
      <c r="S6658" s="29"/>
      <c r="T6658" s="29"/>
      <c r="U6658" s="29"/>
    </row>
    <row r="6659" spans="1:21" ht="13.5" customHeight="1" x14ac:dyDescent="0.25">
      <c r="A6659" s="39">
        <v>36390</v>
      </c>
      <c r="B6659" s="6"/>
      <c r="C6659" s="6"/>
      <c r="D6659" s="6"/>
      <c r="E6659" s="38">
        <v>10991.38</v>
      </c>
      <c r="F6659" s="29"/>
      <c r="G6659" s="29"/>
      <c r="H6659" s="29"/>
      <c r="I6659" s="29"/>
      <c r="J6659" s="29"/>
      <c r="K6659" s="29"/>
      <c r="L6659" s="29"/>
      <c r="M6659" s="29"/>
      <c r="N6659" s="29"/>
      <c r="O6659" s="29"/>
      <c r="P6659" s="29"/>
      <c r="Q6659" s="29"/>
      <c r="R6659" s="29"/>
      <c r="S6659" s="29"/>
      <c r="T6659" s="29"/>
      <c r="U6659" s="29"/>
    </row>
    <row r="6660" spans="1:21" ht="13.5" customHeight="1" x14ac:dyDescent="0.25">
      <c r="A6660" s="39">
        <v>36389</v>
      </c>
      <c r="B6660" s="6"/>
      <c r="C6660" s="6"/>
      <c r="D6660" s="6"/>
      <c r="E6660" s="38">
        <v>11117.08</v>
      </c>
      <c r="F6660" s="29"/>
      <c r="G6660" s="29"/>
      <c r="H6660" s="29"/>
      <c r="I6660" s="29"/>
      <c r="J6660" s="29"/>
      <c r="K6660" s="29"/>
      <c r="L6660" s="29"/>
      <c r="M6660" s="29"/>
      <c r="N6660" s="29"/>
      <c r="O6660" s="29"/>
      <c r="P6660" s="29"/>
      <c r="Q6660" s="29"/>
      <c r="R6660" s="29"/>
      <c r="S6660" s="29"/>
      <c r="T6660" s="29"/>
      <c r="U6660" s="29"/>
    </row>
    <row r="6661" spans="1:21" ht="13.5" customHeight="1" x14ac:dyDescent="0.25">
      <c r="A6661" s="39">
        <v>36388</v>
      </c>
      <c r="B6661" s="6"/>
      <c r="C6661" s="6"/>
      <c r="D6661" s="6"/>
      <c r="E6661" s="38">
        <v>11046.79</v>
      </c>
      <c r="F6661" s="29"/>
      <c r="G6661" s="29"/>
      <c r="H6661" s="29"/>
      <c r="I6661" s="29"/>
      <c r="J6661" s="29"/>
      <c r="K6661" s="29"/>
      <c r="L6661" s="29"/>
      <c r="M6661" s="29"/>
      <c r="N6661" s="29"/>
      <c r="O6661" s="29"/>
      <c r="P6661" s="29"/>
      <c r="Q6661" s="29"/>
      <c r="R6661" s="29"/>
      <c r="S6661" s="29"/>
      <c r="T6661" s="29"/>
      <c r="U6661" s="29"/>
    </row>
    <row r="6662" spans="1:21" ht="13.5" customHeight="1" x14ac:dyDescent="0.25">
      <c r="A6662" s="39">
        <v>36385</v>
      </c>
      <c r="B6662" s="6"/>
      <c r="C6662" s="6"/>
      <c r="D6662" s="6"/>
      <c r="E6662" s="38">
        <v>10973.65</v>
      </c>
      <c r="F6662" s="29"/>
      <c r="G6662" s="29"/>
      <c r="H6662" s="29"/>
      <c r="I6662" s="29"/>
      <c r="J6662" s="29"/>
      <c r="K6662" s="29"/>
      <c r="L6662" s="29"/>
      <c r="M6662" s="29"/>
      <c r="N6662" s="29"/>
      <c r="O6662" s="29"/>
      <c r="P6662" s="29"/>
      <c r="Q6662" s="29"/>
      <c r="R6662" s="29"/>
      <c r="S6662" s="29"/>
      <c r="T6662" s="29"/>
      <c r="U6662" s="29"/>
    </row>
    <row r="6663" spans="1:21" ht="13.5" customHeight="1" x14ac:dyDescent="0.25">
      <c r="A6663" s="39">
        <v>36384</v>
      </c>
      <c r="B6663" s="6"/>
      <c r="C6663" s="6"/>
      <c r="D6663" s="6"/>
      <c r="E6663" s="38">
        <v>10789.39</v>
      </c>
      <c r="F6663" s="29"/>
      <c r="G6663" s="29"/>
      <c r="H6663" s="29"/>
      <c r="I6663" s="29"/>
      <c r="J6663" s="29"/>
      <c r="K6663" s="29"/>
      <c r="L6663" s="29"/>
      <c r="M6663" s="29"/>
      <c r="N6663" s="29"/>
      <c r="O6663" s="29"/>
      <c r="P6663" s="29"/>
      <c r="Q6663" s="29"/>
      <c r="R6663" s="29"/>
      <c r="S6663" s="29"/>
      <c r="T6663" s="29"/>
      <c r="U6663" s="29"/>
    </row>
    <row r="6664" spans="1:21" ht="13.5" customHeight="1" x14ac:dyDescent="0.25">
      <c r="A6664" s="39">
        <v>36383</v>
      </c>
      <c r="B6664" s="6"/>
      <c r="C6664" s="6"/>
      <c r="D6664" s="6"/>
      <c r="E6664" s="38">
        <v>10787.8</v>
      </c>
      <c r="F6664" s="29"/>
      <c r="G6664" s="29"/>
      <c r="H6664" s="29"/>
      <c r="I6664" s="29"/>
      <c r="J6664" s="29"/>
      <c r="K6664" s="29"/>
      <c r="L6664" s="29"/>
      <c r="M6664" s="29"/>
      <c r="N6664" s="29"/>
      <c r="O6664" s="29"/>
      <c r="P6664" s="29"/>
      <c r="Q6664" s="29"/>
      <c r="R6664" s="29"/>
      <c r="S6664" s="29"/>
      <c r="T6664" s="29"/>
      <c r="U6664" s="29"/>
    </row>
    <row r="6665" spans="1:21" ht="13.5" customHeight="1" x14ac:dyDescent="0.25">
      <c r="A6665" s="39">
        <v>36382</v>
      </c>
      <c r="B6665" s="6"/>
      <c r="C6665" s="6"/>
      <c r="D6665" s="6"/>
      <c r="E6665" s="38">
        <v>10655.15</v>
      </c>
      <c r="F6665" s="29"/>
      <c r="G6665" s="29"/>
      <c r="H6665" s="29"/>
      <c r="I6665" s="29"/>
      <c r="J6665" s="29"/>
      <c r="K6665" s="29"/>
      <c r="L6665" s="29"/>
      <c r="M6665" s="29"/>
      <c r="N6665" s="29"/>
      <c r="O6665" s="29"/>
      <c r="P6665" s="29"/>
      <c r="Q6665" s="29"/>
      <c r="R6665" s="29"/>
      <c r="S6665" s="29"/>
      <c r="T6665" s="29"/>
      <c r="U6665" s="29"/>
    </row>
    <row r="6666" spans="1:21" ht="13.5" customHeight="1" x14ac:dyDescent="0.25">
      <c r="A6666" s="39">
        <v>36381</v>
      </c>
      <c r="B6666" s="6"/>
      <c r="C6666" s="6"/>
      <c r="D6666" s="6"/>
      <c r="E6666" s="38">
        <v>10707.7</v>
      </c>
      <c r="F6666" s="29"/>
      <c r="G6666" s="29"/>
      <c r="H6666" s="29"/>
      <c r="I6666" s="29"/>
      <c r="J6666" s="29"/>
      <c r="K6666" s="29"/>
      <c r="L6666" s="29"/>
      <c r="M6666" s="29"/>
      <c r="N6666" s="29"/>
      <c r="O6666" s="29"/>
      <c r="P6666" s="29"/>
      <c r="Q6666" s="29"/>
      <c r="R6666" s="29"/>
      <c r="S6666" s="29"/>
      <c r="T6666" s="29"/>
      <c r="U6666" s="29"/>
    </row>
    <row r="6667" spans="1:21" ht="13.5" customHeight="1" x14ac:dyDescent="0.25">
      <c r="A6667" s="39">
        <v>36378</v>
      </c>
      <c r="B6667" s="6"/>
      <c r="C6667" s="6"/>
      <c r="D6667" s="6"/>
      <c r="E6667" s="38">
        <v>10714.03</v>
      </c>
      <c r="F6667" s="29"/>
      <c r="G6667" s="29"/>
      <c r="H6667" s="29"/>
      <c r="I6667" s="29"/>
      <c r="J6667" s="29"/>
      <c r="K6667" s="29"/>
      <c r="L6667" s="29"/>
      <c r="M6667" s="29"/>
      <c r="N6667" s="29"/>
      <c r="O6667" s="29"/>
      <c r="P6667" s="29"/>
      <c r="Q6667" s="29"/>
      <c r="R6667" s="29"/>
      <c r="S6667" s="29"/>
      <c r="T6667" s="29"/>
      <c r="U6667" s="29"/>
    </row>
    <row r="6668" spans="1:21" ht="13.5" customHeight="1" x14ac:dyDescent="0.25">
      <c r="A6668" s="39">
        <v>36377</v>
      </c>
      <c r="B6668" s="6"/>
      <c r="C6668" s="6"/>
      <c r="D6668" s="6"/>
      <c r="E6668" s="38">
        <v>10793.82</v>
      </c>
      <c r="F6668" s="29"/>
      <c r="G6668" s="29"/>
      <c r="H6668" s="29"/>
      <c r="I6668" s="29"/>
      <c r="J6668" s="29"/>
      <c r="K6668" s="29"/>
      <c r="L6668" s="29"/>
      <c r="M6668" s="29"/>
      <c r="N6668" s="29"/>
      <c r="O6668" s="29"/>
      <c r="P6668" s="29"/>
      <c r="Q6668" s="29"/>
      <c r="R6668" s="29"/>
      <c r="S6668" s="29"/>
      <c r="T6668" s="29"/>
      <c r="U6668" s="29"/>
    </row>
    <row r="6669" spans="1:21" ht="13.5" customHeight="1" x14ac:dyDescent="0.25">
      <c r="A6669" s="39">
        <v>36376</v>
      </c>
      <c r="B6669" s="6"/>
      <c r="C6669" s="6"/>
      <c r="D6669" s="6"/>
      <c r="E6669" s="38">
        <v>10674.77</v>
      </c>
      <c r="F6669" s="29"/>
      <c r="G6669" s="29"/>
      <c r="H6669" s="29"/>
      <c r="I6669" s="29"/>
      <c r="J6669" s="29"/>
      <c r="K6669" s="29"/>
      <c r="L6669" s="29"/>
      <c r="M6669" s="29"/>
      <c r="N6669" s="29"/>
      <c r="O6669" s="29"/>
      <c r="P6669" s="29"/>
      <c r="Q6669" s="29"/>
      <c r="R6669" s="29"/>
      <c r="S6669" s="29"/>
      <c r="T6669" s="29"/>
      <c r="U6669" s="29"/>
    </row>
    <row r="6670" spans="1:21" ht="13.5" customHeight="1" x14ac:dyDescent="0.25">
      <c r="A6670" s="39">
        <v>36375</v>
      </c>
      <c r="B6670" s="6"/>
      <c r="C6670" s="6"/>
      <c r="D6670" s="6"/>
      <c r="E6670" s="38">
        <v>10677.31</v>
      </c>
      <c r="F6670" s="29"/>
      <c r="G6670" s="29"/>
      <c r="H6670" s="29"/>
      <c r="I6670" s="29"/>
      <c r="J6670" s="29"/>
      <c r="K6670" s="29"/>
      <c r="L6670" s="29"/>
      <c r="M6670" s="29"/>
      <c r="N6670" s="29"/>
      <c r="O6670" s="29"/>
      <c r="P6670" s="29"/>
      <c r="Q6670" s="29"/>
      <c r="R6670" s="29"/>
      <c r="S6670" s="29"/>
      <c r="T6670" s="29"/>
      <c r="U6670" s="29"/>
    </row>
    <row r="6671" spans="1:21" ht="13.5" customHeight="1" x14ac:dyDescent="0.25">
      <c r="A6671" s="39">
        <v>36374</v>
      </c>
      <c r="B6671" s="6"/>
      <c r="C6671" s="6"/>
      <c r="D6671" s="6"/>
      <c r="E6671" s="38">
        <v>10645.96</v>
      </c>
      <c r="F6671" s="29"/>
      <c r="G6671" s="29"/>
      <c r="H6671" s="29"/>
      <c r="I6671" s="29"/>
      <c r="J6671" s="29"/>
      <c r="K6671" s="29"/>
      <c r="L6671" s="29"/>
      <c r="M6671" s="29"/>
      <c r="N6671" s="29"/>
      <c r="O6671" s="29"/>
      <c r="P6671" s="29"/>
      <c r="Q6671" s="29"/>
      <c r="R6671" s="29"/>
      <c r="S6671" s="29"/>
      <c r="T6671" s="29"/>
      <c r="U6671" s="29"/>
    </row>
    <row r="6672" spans="1:21" ht="13.5" customHeight="1" x14ac:dyDescent="0.25">
      <c r="A6672" s="39">
        <v>36371</v>
      </c>
      <c r="B6672" s="6"/>
      <c r="C6672" s="6"/>
      <c r="D6672" s="6"/>
      <c r="E6672" s="38">
        <v>10655.15</v>
      </c>
      <c r="F6672" s="29"/>
      <c r="G6672" s="29"/>
      <c r="H6672" s="29"/>
      <c r="I6672" s="29"/>
      <c r="J6672" s="29"/>
      <c r="K6672" s="29"/>
      <c r="L6672" s="29"/>
      <c r="M6672" s="29"/>
      <c r="N6672" s="29"/>
      <c r="O6672" s="29"/>
      <c r="P6672" s="29"/>
      <c r="Q6672" s="29"/>
      <c r="R6672" s="29"/>
      <c r="S6672" s="29"/>
      <c r="T6672" s="29"/>
      <c r="U6672" s="29"/>
    </row>
    <row r="6673" spans="1:21" ht="13.5" customHeight="1" x14ac:dyDescent="0.25">
      <c r="A6673" s="39">
        <v>36370</v>
      </c>
      <c r="B6673" s="6"/>
      <c r="C6673" s="6"/>
      <c r="D6673" s="6"/>
      <c r="E6673" s="38">
        <v>10791.29</v>
      </c>
      <c r="F6673" s="29"/>
      <c r="G6673" s="29"/>
      <c r="H6673" s="29"/>
      <c r="I6673" s="29"/>
      <c r="J6673" s="29"/>
      <c r="K6673" s="29"/>
      <c r="L6673" s="29"/>
      <c r="M6673" s="29"/>
      <c r="N6673" s="29"/>
      <c r="O6673" s="29"/>
      <c r="P6673" s="29"/>
      <c r="Q6673" s="29"/>
      <c r="R6673" s="29"/>
      <c r="S6673" s="29"/>
      <c r="T6673" s="29"/>
      <c r="U6673" s="29"/>
    </row>
    <row r="6674" spans="1:21" ht="13.5" customHeight="1" x14ac:dyDescent="0.25">
      <c r="A6674" s="39">
        <v>36369</v>
      </c>
      <c r="B6674" s="6"/>
      <c r="C6674" s="6"/>
      <c r="D6674" s="6"/>
      <c r="E6674" s="38">
        <v>10972.07</v>
      </c>
      <c r="F6674" s="29"/>
      <c r="G6674" s="29"/>
      <c r="H6674" s="29"/>
      <c r="I6674" s="29"/>
      <c r="J6674" s="29"/>
      <c r="K6674" s="29"/>
      <c r="L6674" s="29"/>
      <c r="M6674" s="29"/>
      <c r="N6674" s="29"/>
      <c r="O6674" s="29"/>
      <c r="P6674" s="29"/>
      <c r="Q6674" s="29"/>
      <c r="R6674" s="29"/>
      <c r="S6674" s="29"/>
      <c r="T6674" s="29"/>
      <c r="U6674" s="29"/>
    </row>
    <row r="6675" spans="1:21" ht="13.5" customHeight="1" x14ac:dyDescent="0.25">
      <c r="A6675" s="39">
        <v>36368</v>
      </c>
      <c r="B6675" s="6"/>
      <c r="C6675" s="6"/>
      <c r="D6675" s="6"/>
      <c r="E6675" s="38">
        <v>10979.04</v>
      </c>
      <c r="F6675" s="29"/>
      <c r="G6675" s="29"/>
      <c r="H6675" s="29"/>
      <c r="I6675" s="29"/>
      <c r="J6675" s="29"/>
      <c r="K6675" s="29"/>
      <c r="L6675" s="29"/>
      <c r="M6675" s="29"/>
      <c r="N6675" s="29"/>
      <c r="O6675" s="29"/>
      <c r="P6675" s="29"/>
      <c r="Q6675" s="29"/>
      <c r="R6675" s="29"/>
      <c r="S6675" s="29"/>
      <c r="T6675" s="29"/>
      <c r="U6675" s="29"/>
    </row>
    <row r="6676" spans="1:21" ht="13.5" customHeight="1" x14ac:dyDescent="0.25">
      <c r="A6676" s="39">
        <v>36367</v>
      </c>
      <c r="B6676" s="6"/>
      <c r="C6676" s="6"/>
      <c r="D6676" s="6"/>
      <c r="E6676" s="38">
        <v>10863.16</v>
      </c>
      <c r="F6676" s="29"/>
      <c r="G6676" s="29"/>
      <c r="H6676" s="29"/>
      <c r="I6676" s="29"/>
      <c r="J6676" s="29"/>
      <c r="K6676" s="29"/>
      <c r="L6676" s="29"/>
      <c r="M6676" s="29"/>
      <c r="N6676" s="29"/>
      <c r="O6676" s="29"/>
      <c r="P6676" s="29"/>
      <c r="Q6676" s="29"/>
      <c r="R6676" s="29"/>
      <c r="S6676" s="29"/>
      <c r="T6676" s="29"/>
      <c r="U6676" s="29"/>
    </row>
    <row r="6677" spans="1:21" ht="13.5" customHeight="1" x14ac:dyDescent="0.25">
      <c r="A6677" s="39">
        <v>36364</v>
      </c>
      <c r="B6677" s="6"/>
      <c r="C6677" s="6"/>
      <c r="D6677" s="6"/>
      <c r="E6677" s="38">
        <v>10910.96</v>
      </c>
      <c r="F6677" s="29"/>
      <c r="G6677" s="29"/>
      <c r="H6677" s="29"/>
      <c r="I6677" s="29"/>
      <c r="J6677" s="29"/>
      <c r="K6677" s="29"/>
      <c r="L6677" s="29"/>
      <c r="M6677" s="29"/>
      <c r="N6677" s="29"/>
      <c r="O6677" s="29"/>
      <c r="P6677" s="29"/>
      <c r="Q6677" s="29"/>
      <c r="R6677" s="29"/>
      <c r="S6677" s="29"/>
      <c r="T6677" s="29"/>
      <c r="U6677" s="29"/>
    </row>
    <row r="6678" spans="1:21" ht="13.5" customHeight="1" x14ac:dyDescent="0.25">
      <c r="A6678" s="39">
        <v>36363</v>
      </c>
      <c r="B6678" s="6"/>
      <c r="C6678" s="6"/>
      <c r="D6678" s="6"/>
      <c r="E6678" s="38">
        <v>10969.22</v>
      </c>
      <c r="F6678" s="29"/>
      <c r="G6678" s="29"/>
      <c r="H6678" s="29"/>
      <c r="I6678" s="29"/>
      <c r="J6678" s="29"/>
      <c r="K6678" s="29"/>
      <c r="L6678" s="29"/>
      <c r="M6678" s="29"/>
      <c r="N6678" s="29"/>
      <c r="O6678" s="29"/>
      <c r="P6678" s="29"/>
      <c r="Q6678" s="29"/>
      <c r="R6678" s="29"/>
      <c r="S6678" s="29"/>
      <c r="T6678" s="29"/>
      <c r="U6678" s="29"/>
    </row>
    <row r="6679" spans="1:21" ht="13.5" customHeight="1" x14ac:dyDescent="0.25">
      <c r="A6679" s="39">
        <v>36362</v>
      </c>
      <c r="B6679" s="6"/>
      <c r="C6679" s="6"/>
      <c r="D6679" s="6"/>
      <c r="E6679" s="38">
        <v>11002.78</v>
      </c>
      <c r="F6679" s="29"/>
      <c r="G6679" s="29"/>
      <c r="H6679" s="29"/>
      <c r="I6679" s="29"/>
      <c r="J6679" s="29"/>
      <c r="K6679" s="29"/>
      <c r="L6679" s="29"/>
      <c r="M6679" s="29"/>
      <c r="N6679" s="29"/>
      <c r="O6679" s="29"/>
      <c r="P6679" s="29"/>
      <c r="Q6679" s="29"/>
      <c r="R6679" s="29"/>
      <c r="S6679" s="29"/>
      <c r="T6679" s="29"/>
      <c r="U6679" s="29"/>
    </row>
    <row r="6680" spans="1:21" ht="13.5" customHeight="1" x14ac:dyDescent="0.25">
      <c r="A6680" s="39">
        <v>36361</v>
      </c>
      <c r="B6680" s="6"/>
      <c r="C6680" s="6"/>
      <c r="D6680" s="6"/>
      <c r="E6680" s="38">
        <v>10996.13</v>
      </c>
      <c r="F6680" s="29"/>
      <c r="G6680" s="29"/>
      <c r="H6680" s="29"/>
      <c r="I6680" s="29"/>
      <c r="J6680" s="29"/>
      <c r="K6680" s="29"/>
      <c r="L6680" s="29"/>
      <c r="M6680" s="29"/>
      <c r="N6680" s="29"/>
      <c r="O6680" s="29"/>
      <c r="P6680" s="29"/>
      <c r="Q6680" s="29"/>
      <c r="R6680" s="29"/>
      <c r="S6680" s="29"/>
      <c r="T6680" s="29"/>
      <c r="U6680" s="29"/>
    </row>
    <row r="6681" spans="1:21" ht="13.5" customHeight="1" x14ac:dyDescent="0.25">
      <c r="A6681" s="39">
        <v>36360</v>
      </c>
      <c r="B6681" s="6"/>
      <c r="C6681" s="6"/>
      <c r="D6681" s="6"/>
      <c r="E6681" s="38">
        <v>11187.68</v>
      </c>
      <c r="F6681" s="29"/>
      <c r="G6681" s="29"/>
      <c r="H6681" s="29"/>
      <c r="I6681" s="29"/>
      <c r="J6681" s="29"/>
      <c r="K6681" s="29"/>
      <c r="L6681" s="29"/>
      <c r="M6681" s="29"/>
      <c r="N6681" s="29"/>
      <c r="O6681" s="29"/>
      <c r="P6681" s="29"/>
      <c r="Q6681" s="29"/>
      <c r="R6681" s="29"/>
      <c r="S6681" s="29"/>
      <c r="T6681" s="29"/>
      <c r="U6681" s="29"/>
    </row>
    <row r="6682" spans="1:21" ht="13.5" customHeight="1" x14ac:dyDescent="0.25">
      <c r="A6682" s="39">
        <v>36357</v>
      </c>
      <c r="B6682" s="6"/>
      <c r="C6682" s="6"/>
      <c r="D6682" s="6"/>
      <c r="E6682" s="38">
        <v>11209.84</v>
      </c>
      <c r="F6682" s="29"/>
      <c r="G6682" s="29"/>
      <c r="H6682" s="29"/>
      <c r="I6682" s="29"/>
      <c r="J6682" s="29"/>
      <c r="K6682" s="29"/>
      <c r="L6682" s="29"/>
      <c r="M6682" s="29"/>
      <c r="N6682" s="29"/>
      <c r="O6682" s="29"/>
      <c r="P6682" s="29"/>
      <c r="Q6682" s="29"/>
      <c r="R6682" s="29"/>
      <c r="S6682" s="29"/>
      <c r="T6682" s="29"/>
      <c r="U6682" s="29"/>
    </row>
    <row r="6683" spans="1:21" ht="13.5" customHeight="1" x14ac:dyDescent="0.25">
      <c r="A6683" s="39">
        <v>36356</v>
      </c>
      <c r="B6683" s="6"/>
      <c r="C6683" s="6"/>
      <c r="D6683" s="6"/>
      <c r="E6683" s="38">
        <v>11186.41</v>
      </c>
      <c r="F6683" s="29"/>
      <c r="G6683" s="29"/>
      <c r="H6683" s="29"/>
      <c r="I6683" s="29"/>
      <c r="J6683" s="29"/>
      <c r="K6683" s="29"/>
      <c r="L6683" s="29"/>
      <c r="M6683" s="29"/>
      <c r="N6683" s="29"/>
      <c r="O6683" s="29"/>
      <c r="P6683" s="29"/>
      <c r="Q6683" s="29"/>
      <c r="R6683" s="29"/>
      <c r="S6683" s="29"/>
      <c r="T6683" s="29"/>
      <c r="U6683" s="29"/>
    </row>
    <row r="6684" spans="1:21" ht="13.5" customHeight="1" x14ac:dyDescent="0.25">
      <c r="A6684" s="39">
        <v>36355</v>
      </c>
      <c r="B6684" s="6"/>
      <c r="C6684" s="6"/>
      <c r="D6684" s="6"/>
      <c r="E6684" s="38">
        <v>11148.1</v>
      </c>
      <c r="F6684" s="29"/>
      <c r="G6684" s="29"/>
      <c r="H6684" s="29"/>
      <c r="I6684" s="29"/>
      <c r="J6684" s="29"/>
      <c r="K6684" s="29"/>
      <c r="L6684" s="29"/>
      <c r="M6684" s="29"/>
      <c r="N6684" s="29"/>
      <c r="O6684" s="29"/>
      <c r="P6684" s="29"/>
      <c r="Q6684" s="29"/>
      <c r="R6684" s="29"/>
      <c r="S6684" s="29"/>
      <c r="T6684" s="29"/>
      <c r="U6684" s="29"/>
    </row>
    <row r="6685" spans="1:21" ht="13.5" customHeight="1" x14ac:dyDescent="0.25">
      <c r="A6685" s="39">
        <v>36354</v>
      </c>
      <c r="B6685" s="6"/>
      <c r="C6685" s="6"/>
      <c r="D6685" s="6"/>
      <c r="E6685" s="38">
        <v>11175.02</v>
      </c>
      <c r="F6685" s="29"/>
      <c r="G6685" s="29"/>
      <c r="H6685" s="29"/>
      <c r="I6685" s="29"/>
      <c r="J6685" s="29"/>
      <c r="K6685" s="29"/>
      <c r="L6685" s="29"/>
      <c r="M6685" s="29"/>
      <c r="N6685" s="29"/>
      <c r="O6685" s="29"/>
      <c r="P6685" s="29"/>
      <c r="Q6685" s="29"/>
      <c r="R6685" s="29"/>
      <c r="S6685" s="29"/>
      <c r="T6685" s="29"/>
      <c r="U6685" s="29"/>
    </row>
    <row r="6686" spans="1:21" ht="13.5" customHeight="1" x14ac:dyDescent="0.25">
      <c r="A6686" s="39">
        <v>36353</v>
      </c>
      <c r="B6686" s="6"/>
      <c r="C6686" s="6"/>
      <c r="D6686" s="6"/>
      <c r="E6686" s="38">
        <v>11200.98</v>
      </c>
      <c r="F6686" s="29"/>
      <c r="G6686" s="29"/>
      <c r="H6686" s="29"/>
      <c r="I6686" s="29"/>
      <c r="J6686" s="29"/>
      <c r="K6686" s="29"/>
      <c r="L6686" s="29"/>
      <c r="M6686" s="29"/>
      <c r="N6686" s="29"/>
      <c r="O6686" s="29"/>
      <c r="P6686" s="29"/>
      <c r="Q6686" s="29"/>
      <c r="R6686" s="29"/>
      <c r="S6686" s="29"/>
      <c r="T6686" s="29"/>
      <c r="U6686" s="29"/>
    </row>
    <row r="6687" spans="1:21" ht="13.5" customHeight="1" x14ac:dyDescent="0.25">
      <c r="A6687" s="39">
        <v>36350</v>
      </c>
      <c r="B6687" s="6"/>
      <c r="C6687" s="6"/>
      <c r="D6687" s="6"/>
      <c r="E6687" s="38">
        <v>11193.7</v>
      </c>
      <c r="F6687" s="29"/>
      <c r="G6687" s="29"/>
      <c r="H6687" s="29"/>
      <c r="I6687" s="29"/>
      <c r="J6687" s="29"/>
      <c r="K6687" s="29"/>
      <c r="L6687" s="29"/>
      <c r="M6687" s="29"/>
      <c r="N6687" s="29"/>
      <c r="O6687" s="29"/>
      <c r="P6687" s="29"/>
      <c r="Q6687" s="29"/>
      <c r="R6687" s="29"/>
      <c r="S6687" s="29"/>
      <c r="T6687" s="29"/>
      <c r="U6687" s="29"/>
    </row>
    <row r="6688" spans="1:21" ht="13.5" customHeight="1" x14ac:dyDescent="0.25">
      <c r="A6688" s="39">
        <v>36349</v>
      </c>
      <c r="B6688" s="6"/>
      <c r="C6688" s="6"/>
      <c r="D6688" s="6"/>
      <c r="E6688" s="38">
        <v>11126.89</v>
      </c>
      <c r="F6688" s="29"/>
      <c r="G6688" s="29"/>
      <c r="H6688" s="29"/>
      <c r="I6688" s="29"/>
      <c r="J6688" s="29"/>
      <c r="K6688" s="29"/>
      <c r="L6688" s="29"/>
      <c r="M6688" s="29"/>
      <c r="N6688" s="29"/>
      <c r="O6688" s="29"/>
      <c r="P6688" s="29"/>
      <c r="Q6688" s="29"/>
      <c r="R6688" s="29"/>
      <c r="S6688" s="29"/>
      <c r="T6688" s="29"/>
      <c r="U6688" s="29"/>
    </row>
    <row r="6689" spans="1:21" ht="13.5" customHeight="1" x14ac:dyDescent="0.25">
      <c r="A6689" s="39">
        <v>36348</v>
      </c>
      <c r="B6689" s="6"/>
      <c r="C6689" s="6"/>
      <c r="D6689" s="6"/>
      <c r="E6689" s="38">
        <v>11187.36</v>
      </c>
      <c r="F6689" s="29"/>
      <c r="G6689" s="29"/>
      <c r="H6689" s="29"/>
      <c r="I6689" s="29"/>
      <c r="J6689" s="29"/>
      <c r="K6689" s="29"/>
      <c r="L6689" s="29"/>
      <c r="M6689" s="29"/>
      <c r="N6689" s="29"/>
      <c r="O6689" s="29"/>
      <c r="P6689" s="29"/>
      <c r="Q6689" s="29"/>
      <c r="R6689" s="29"/>
      <c r="S6689" s="29"/>
      <c r="T6689" s="29"/>
      <c r="U6689" s="29"/>
    </row>
    <row r="6690" spans="1:21" ht="13.5" customHeight="1" x14ac:dyDescent="0.25">
      <c r="A6690" s="39">
        <v>36347</v>
      </c>
      <c r="B6690" s="6"/>
      <c r="C6690" s="6"/>
      <c r="D6690" s="6"/>
      <c r="E6690" s="38">
        <v>11135.12</v>
      </c>
      <c r="F6690" s="29"/>
      <c r="G6690" s="29"/>
      <c r="H6690" s="29"/>
      <c r="I6690" s="29"/>
      <c r="J6690" s="29"/>
      <c r="K6690" s="29"/>
      <c r="L6690" s="29"/>
      <c r="M6690" s="29"/>
      <c r="N6690" s="29"/>
      <c r="O6690" s="29"/>
      <c r="P6690" s="29"/>
      <c r="Q6690" s="29"/>
      <c r="R6690" s="29"/>
      <c r="S6690" s="29"/>
      <c r="T6690" s="29"/>
      <c r="U6690" s="29"/>
    </row>
    <row r="6691" spans="1:21" ht="13.5" customHeight="1" x14ac:dyDescent="0.25">
      <c r="A6691" s="39">
        <v>36343</v>
      </c>
      <c r="B6691" s="6"/>
      <c r="C6691" s="6"/>
      <c r="D6691" s="6"/>
      <c r="E6691" s="38">
        <v>11139.24</v>
      </c>
      <c r="F6691" s="29"/>
      <c r="G6691" s="29"/>
      <c r="H6691" s="29"/>
      <c r="I6691" s="29"/>
      <c r="J6691" s="29"/>
      <c r="K6691" s="29"/>
      <c r="L6691" s="29"/>
      <c r="M6691" s="29"/>
      <c r="N6691" s="29"/>
      <c r="O6691" s="29"/>
      <c r="P6691" s="29"/>
      <c r="Q6691" s="29"/>
      <c r="R6691" s="29"/>
      <c r="S6691" s="29"/>
      <c r="T6691" s="29"/>
      <c r="U6691" s="29"/>
    </row>
    <row r="6692" spans="1:21" ht="13.5" customHeight="1" x14ac:dyDescent="0.25">
      <c r="A6692" s="39">
        <v>36342</v>
      </c>
      <c r="B6692" s="6"/>
      <c r="C6692" s="6"/>
      <c r="D6692" s="6"/>
      <c r="E6692" s="38">
        <v>11066.42</v>
      </c>
      <c r="F6692" s="29"/>
      <c r="G6692" s="29"/>
      <c r="H6692" s="29"/>
      <c r="I6692" s="29"/>
      <c r="J6692" s="29"/>
      <c r="K6692" s="29"/>
      <c r="L6692" s="29"/>
      <c r="M6692" s="29"/>
      <c r="N6692" s="29"/>
      <c r="O6692" s="29"/>
      <c r="P6692" s="29"/>
      <c r="Q6692" s="29"/>
      <c r="R6692" s="29"/>
      <c r="S6692" s="29"/>
      <c r="T6692" s="29"/>
      <c r="U6692" s="29"/>
    </row>
    <row r="6693" spans="1:21" ht="13.5" customHeight="1" x14ac:dyDescent="0.25">
      <c r="A6693" s="39">
        <v>36341</v>
      </c>
      <c r="B6693" s="6"/>
      <c r="C6693" s="6"/>
      <c r="D6693" s="6"/>
      <c r="E6693" s="38">
        <v>10970.8</v>
      </c>
      <c r="F6693" s="29"/>
      <c r="G6693" s="29"/>
      <c r="H6693" s="29"/>
      <c r="I6693" s="29"/>
      <c r="J6693" s="29"/>
      <c r="K6693" s="29"/>
      <c r="L6693" s="29"/>
      <c r="M6693" s="29"/>
      <c r="N6693" s="29"/>
      <c r="O6693" s="29"/>
      <c r="P6693" s="29"/>
      <c r="Q6693" s="29"/>
      <c r="R6693" s="29"/>
      <c r="S6693" s="29"/>
      <c r="T6693" s="29"/>
      <c r="U6693" s="29"/>
    </row>
    <row r="6694" spans="1:21" ht="13.5" customHeight="1" x14ac:dyDescent="0.25">
      <c r="A6694" s="39">
        <v>36340</v>
      </c>
      <c r="B6694" s="6"/>
      <c r="C6694" s="6"/>
      <c r="D6694" s="6"/>
      <c r="E6694" s="38">
        <v>10815.35</v>
      </c>
      <c r="F6694" s="29"/>
      <c r="G6694" s="29"/>
      <c r="H6694" s="29"/>
      <c r="I6694" s="29"/>
      <c r="J6694" s="29"/>
      <c r="K6694" s="29"/>
      <c r="L6694" s="29"/>
      <c r="M6694" s="29"/>
      <c r="N6694" s="29"/>
      <c r="O6694" s="29"/>
      <c r="P6694" s="29"/>
      <c r="Q6694" s="29"/>
      <c r="R6694" s="29"/>
      <c r="S6694" s="29"/>
      <c r="T6694" s="29"/>
      <c r="U6694" s="29"/>
    </row>
    <row r="6695" spans="1:21" ht="13.5" customHeight="1" x14ac:dyDescent="0.25">
      <c r="A6695" s="39">
        <v>36339</v>
      </c>
      <c r="B6695" s="6"/>
      <c r="C6695" s="6"/>
      <c r="D6695" s="6"/>
      <c r="E6695" s="38">
        <v>10655.15</v>
      </c>
      <c r="F6695" s="29"/>
      <c r="G6695" s="29"/>
      <c r="H6695" s="29"/>
      <c r="I6695" s="29"/>
      <c r="J6695" s="29"/>
      <c r="K6695" s="29"/>
      <c r="L6695" s="29"/>
      <c r="M6695" s="29"/>
      <c r="N6695" s="29"/>
      <c r="O6695" s="29"/>
      <c r="P6695" s="29"/>
      <c r="Q6695" s="29"/>
      <c r="R6695" s="29"/>
      <c r="S6695" s="29"/>
      <c r="T6695" s="29"/>
      <c r="U6695" s="29"/>
    </row>
    <row r="6696" spans="1:21" ht="13.5" customHeight="1" x14ac:dyDescent="0.25">
      <c r="A6696" s="39">
        <v>36336</v>
      </c>
      <c r="B6696" s="6"/>
      <c r="C6696" s="6"/>
      <c r="D6696" s="6"/>
      <c r="E6696" s="38">
        <v>10552.56</v>
      </c>
      <c r="F6696" s="29"/>
      <c r="G6696" s="29"/>
      <c r="H6696" s="29"/>
      <c r="I6696" s="29"/>
      <c r="J6696" s="29"/>
      <c r="K6696" s="29"/>
      <c r="L6696" s="29"/>
      <c r="M6696" s="29"/>
      <c r="N6696" s="29"/>
      <c r="O6696" s="29"/>
      <c r="P6696" s="29"/>
      <c r="Q6696" s="29"/>
      <c r="R6696" s="29"/>
      <c r="S6696" s="29"/>
      <c r="T6696" s="29"/>
      <c r="U6696" s="29"/>
    </row>
    <row r="6697" spans="1:21" ht="13.5" customHeight="1" x14ac:dyDescent="0.25">
      <c r="A6697" s="39">
        <v>36335</v>
      </c>
      <c r="B6697" s="6"/>
      <c r="C6697" s="6"/>
      <c r="D6697" s="6"/>
      <c r="E6697" s="38">
        <v>10534.83</v>
      </c>
      <c r="F6697" s="29"/>
      <c r="G6697" s="29"/>
      <c r="H6697" s="29"/>
      <c r="I6697" s="29"/>
      <c r="J6697" s="29"/>
      <c r="K6697" s="29"/>
      <c r="L6697" s="29"/>
      <c r="M6697" s="29"/>
      <c r="N6697" s="29"/>
      <c r="O6697" s="29"/>
      <c r="P6697" s="29"/>
      <c r="Q6697" s="29"/>
      <c r="R6697" s="29"/>
      <c r="S6697" s="29"/>
      <c r="T6697" s="29"/>
      <c r="U6697" s="29"/>
    </row>
    <row r="6698" spans="1:21" ht="13.5" customHeight="1" x14ac:dyDescent="0.25">
      <c r="A6698" s="39">
        <v>36334</v>
      </c>
      <c r="B6698" s="6"/>
      <c r="C6698" s="6"/>
      <c r="D6698" s="6"/>
      <c r="E6698" s="38">
        <v>10666.86</v>
      </c>
      <c r="F6698" s="29"/>
      <c r="G6698" s="29"/>
      <c r="H6698" s="29"/>
      <c r="I6698" s="29"/>
      <c r="J6698" s="29"/>
      <c r="K6698" s="29"/>
      <c r="L6698" s="29"/>
      <c r="M6698" s="29"/>
      <c r="N6698" s="29"/>
      <c r="O6698" s="29"/>
      <c r="P6698" s="29"/>
      <c r="Q6698" s="29"/>
      <c r="R6698" s="29"/>
      <c r="S6698" s="29"/>
      <c r="T6698" s="29"/>
      <c r="U6698" s="29"/>
    </row>
    <row r="6699" spans="1:21" ht="13.5" customHeight="1" x14ac:dyDescent="0.25">
      <c r="A6699" s="39">
        <v>36333</v>
      </c>
      <c r="B6699" s="6"/>
      <c r="C6699" s="6"/>
      <c r="D6699" s="6"/>
      <c r="E6699" s="38">
        <v>10721.63</v>
      </c>
      <c r="F6699" s="29"/>
      <c r="G6699" s="29"/>
      <c r="H6699" s="29"/>
      <c r="I6699" s="29"/>
      <c r="J6699" s="29"/>
      <c r="K6699" s="29"/>
      <c r="L6699" s="29"/>
      <c r="M6699" s="29"/>
      <c r="N6699" s="29"/>
      <c r="O6699" s="29"/>
      <c r="P6699" s="29"/>
      <c r="Q6699" s="29"/>
      <c r="R6699" s="29"/>
      <c r="S6699" s="29"/>
      <c r="T6699" s="29"/>
      <c r="U6699" s="29"/>
    </row>
    <row r="6700" spans="1:21" ht="13.5" customHeight="1" x14ac:dyDescent="0.25">
      <c r="A6700" s="39">
        <v>36332</v>
      </c>
      <c r="B6700" s="6"/>
      <c r="C6700" s="6"/>
      <c r="D6700" s="6"/>
      <c r="E6700" s="38">
        <v>10815.98</v>
      </c>
      <c r="F6700" s="29"/>
      <c r="G6700" s="29"/>
      <c r="H6700" s="29"/>
      <c r="I6700" s="29"/>
      <c r="J6700" s="29"/>
      <c r="K6700" s="29"/>
      <c r="L6700" s="29"/>
      <c r="M6700" s="29"/>
      <c r="N6700" s="29"/>
      <c r="O6700" s="29"/>
      <c r="P6700" s="29"/>
      <c r="Q6700" s="29"/>
      <c r="R6700" s="29"/>
      <c r="S6700" s="29"/>
      <c r="T6700" s="29"/>
      <c r="U6700" s="29"/>
    </row>
    <row r="6701" spans="1:21" ht="13.5" customHeight="1" x14ac:dyDescent="0.25">
      <c r="A6701" s="39">
        <v>36329</v>
      </c>
      <c r="B6701" s="6"/>
      <c r="C6701" s="6"/>
      <c r="D6701" s="6"/>
      <c r="E6701" s="38">
        <v>10855.56</v>
      </c>
      <c r="F6701" s="29"/>
      <c r="G6701" s="29"/>
      <c r="H6701" s="29"/>
      <c r="I6701" s="29"/>
      <c r="J6701" s="29"/>
      <c r="K6701" s="29"/>
      <c r="L6701" s="29"/>
      <c r="M6701" s="29"/>
      <c r="N6701" s="29"/>
      <c r="O6701" s="29"/>
      <c r="P6701" s="29"/>
      <c r="Q6701" s="29"/>
      <c r="R6701" s="29"/>
      <c r="S6701" s="29"/>
      <c r="T6701" s="29"/>
      <c r="U6701" s="29"/>
    </row>
    <row r="6702" spans="1:21" ht="13.5" customHeight="1" x14ac:dyDescent="0.25">
      <c r="A6702" s="39">
        <v>36328</v>
      </c>
      <c r="B6702" s="6"/>
      <c r="C6702" s="6"/>
      <c r="D6702" s="6"/>
      <c r="E6702" s="38">
        <v>10841.63</v>
      </c>
      <c r="F6702" s="29"/>
      <c r="G6702" s="29"/>
      <c r="H6702" s="29"/>
      <c r="I6702" s="29"/>
      <c r="J6702" s="29"/>
      <c r="K6702" s="29"/>
      <c r="L6702" s="29"/>
      <c r="M6702" s="29"/>
      <c r="N6702" s="29"/>
      <c r="O6702" s="29"/>
      <c r="P6702" s="29"/>
      <c r="Q6702" s="29"/>
      <c r="R6702" s="29"/>
      <c r="S6702" s="29"/>
      <c r="T6702" s="29"/>
      <c r="U6702" s="29"/>
    </row>
    <row r="6703" spans="1:21" ht="13.5" customHeight="1" x14ac:dyDescent="0.25">
      <c r="A6703" s="39">
        <v>36327</v>
      </c>
      <c r="B6703" s="6"/>
      <c r="C6703" s="6"/>
      <c r="D6703" s="6"/>
      <c r="E6703" s="38">
        <v>10784.95</v>
      </c>
      <c r="F6703" s="29"/>
      <c r="G6703" s="29"/>
      <c r="H6703" s="29"/>
      <c r="I6703" s="29"/>
      <c r="J6703" s="29"/>
      <c r="K6703" s="29"/>
      <c r="L6703" s="29"/>
      <c r="M6703" s="29"/>
      <c r="N6703" s="29"/>
      <c r="O6703" s="29"/>
      <c r="P6703" s="29"/>
      <c r="Q6703" s="29"/>
      <c r="R6703" s="29"/>
      <c r="S6703" s="29"/>
      <c r="T6703" s="29"/>
      <c r="U6703" s="29"/>
    </row>
    <row r="6704" spans="1:21" ht="13.5" customHeight="1" x14ac:dyDescent="0.25">
      <c r="A6704" s="39">
        <v>36326</v>
      </c>
      <c r="B6704" s="6"/>
      <c r="C6704" s="6"/>
      <c r="D6704" s="6"/>
      <c r="E6704" s="38">
        <v>10594.99</v>
      </c>
      <c r="F6704" s="29"/>
      <c r="G6704" s="29"/>
      <c r="H6704" s="29"/>
      <c r="I6704" s="29"/>
      <c r="J6704" s="29"/>
      <c r="K6704" s="29"/>
      <c r="L6704" s="29"/>
      <c r="M6704" s="29"/>
      <c r="N6704" s="29"/>
      <c r="O6704" s="29"/>
      <c r="P6704" s="29"/>
      <c r="Q6704" s="29"/>
      <c r="R6704" s="29"/>
      <c r="S6704" s="29"/>
      <c r="T6704" s="29"/>
      <c r="U6704" s="29"/>
    </row>
    <row r="6705" spans="1:21" ht="13.5" customHeight="1" x14ac:dyDescent="0.25">
      <c r="A6705" s="39">
        <v>36325</v>
      </c>
      <c r="B6705" s="6"/>
      <c r="C6705" s="6"/>
      <c r="D6705" s="6"/>
      <c r="E6705" s="38">
        <v>10563.33</v>
      </c>
      <c r="F6705" s="29"/>
      <c r="G6705" s="29"/>
      <c r="H6705" s="29"/>
      <c r="I6705" s="29"/>
      <c r="J6705" s="29"/>
      <c r="K6705" s="29"/>
      <c r="L6705" s="29"/>
      <c r="M6705" s="29"/>
      <c r="N6705" s="29"/>
      <c r="O6705" s="29"/>
      <c r="P6705" s="29"/>
      <c r="Q6705" s="29"/>
      <c r="R6705" s="29"/>
      <c r="S6705" s="29"/>
      <c r="T6705" s="29"/>
      <c r="U6705" s="29"/>
    </row>
    <row r="6706" spans="1:21" ht="13.5" customHeight="1" x14ac:dyDescent="0.25">
      <c r="A6706" s="39">
        <v>36322</v>
      </c>
      <c r="B6706" s="6"/>
      <c r="C6706" s="6"/>
      <c r="D6706" s="6"/>
      <c r="E6706" s="38">
        <v>10490.51</v>
      </c>
      <c r="F6706" s="29"/>
      <c r="G6706" s="29"/>
      <c r="H6706" s="29"/>
      <c r="I6706" s="29"/>
      <c r="J6706" s="29"/>
      <c r="K6706" s="29"/>
      <c r="L6706" s="29"/>
      <c r="M6706" s="29"/>
      <c r="N6706" s="29"/>
      <c r="O6706" s="29"/>
      <c r="P6706" s="29"/>
      <c r="Q6706" s="29"/>
      <c r="R6706" s="29"/>
      <c r="S6706" s="29"/>
      <c r="T6706" s="29"/>
      <c r="U6706" s="29"/>
    </row>
    <row r="6707" spans="1:21" ht="13.5" customHeight="1" x14ac:dyDescent="0.25">
      <c r="A6707" s="39">
        <v>36321</v>
      </c>
      <c r="B6707" s="6"/>
      <c r="C6707" s="6"/>
      <c r="D6707" s="6"/>
      <c r="E6707" s="38">
        <v>10621.27</v>
      </c>
      <c r="F6707" s="29"/>
      <c r="G6707" s="29"/>
      <c r="H6707" s="29"/>
      <c r="I6707" s="29"/>
      <c r="J6707" s="29"/>
      <c r="K6707" s="29"/>
      <c r="L6707" s="29"/>
      <c r="M6707" s="29"/>
      <c r="N6707" s="29"/>
      <c r="O6707" s="29"/>
      <c r="P6707" s="29"/>
      <c r="Q6707" s="29"/>
      <c r="R6707" s="29"/>
      <c r="S6707" s="29"/>
      <c r="T6707" s="29"/>
      <c r="U6707" s="29"/>
    </row>
    <row r="6708" spans="1:21" ht="13.5" customHeight="1" x14ac:dyDescent="0.25">
      <c r="A6708" s="39">
        <v>36320</v>
      </c>
      <c r="B6708" s="6"/>
      <c r="C6708" s="6"/>
      <c r="D6708" s="6"/>
      <c r="E6708" s="38">
        <v>10690.29</v>
      </c>
      <c r="F6708" s="29"/>
      <c r="G6708" s="29"/>
      <c r="H6708" s="29"/>
      <c r="I6708" s="29"/>
      <c r="J6708" s="29"/>
      <c r="K6708" s="29"/>
      <c r="L6708" s="29"/>
      <c r="M6708" s="29"/>
      <c r="N6708" s="29"/>
      <c r="O6708" s="29"/>
      <c r="P6708" s="29"/>
      <c r="Q6708" s="29"/>
      <c r="R6708" s="29"/>
      <c r="S6708" s="29"/>
      <c r="T6708" s="29"/>
      <c r="U6708" s="29"/>
    </row>
    <row r="6709" spans="1:21" ht="13.5" customHeight="1" x14ac:dyDescent="0.25">
      <c r="A6709" s="39">
        <v>36319</v>
      </c>
      <c r="B6709" s="6"/>
      <c r="C6709" s="6"/>
      <c r="D6709" s="6"/>
      <c r="E6709" s="38">
        <v>10765.64</v>
      </c>
      <c r="F6709" s="29"/>
      <c r="G6709" s="29"/>
      <c r="H6709" s="29"/>
      <c r="I6709" s="29"/>
      <c r="J6709" s="29"/>
      <c r="K6709" s="29"/>
      <c r="L6709" s="29"/>
      <c r="M6709" s="29"/>
      <c r="N6709" s="29"/>
      <c r="O6709" s="29"/>
      <c r="P6709" s="29"/>
      <c r="Q6709" s="29"/>
      <c r="R6709" s="29"/>
      <c r="S6709" s="29"/>
      <c r="T6709" s="29"/>
      <c r="U6709" s="29"/>
    </row>
    <row r="6710" spans="1:21" ht="13.5" customHeight="1" x14ac:dyDescent="0.25">
      <c r="A6710" s="39">
        <v>36318</v>
      </c>
      <c r="B6710" s="6"/>
      <c r="C6710" s="6"/>
      <c r="D6710" s="6"/>
      <c r="E6710" s="38">
        <v>10909.38</v>
      </c>
      <c r="F6710" s="29"/>
      <c r="G6710" s="29"/>
      <c r="H6710" s="29"/>
      <c r="I6710" s="29"/>
      <c r="J6710" s="29"/>
      <c r="K6710" s="29"/>
      <c r="L6710" s="29"/>
      <c r="M6710" s="29"/>
      <c r="N6710" s="29"/>
      <c r="O6710" s="29"/>
      <c r="P6710" s="29"/>
      <c r="Q6710" s="29"/>
      <c r="R6710" s="29"/>
      <c r="S6710" s="29"/>
      <c r="T6710" s="29"/>
      <c r="U6710" s="29"/>
    </row>
    <row r="6711" spans="1:21" ht="13.5" customHeight="1" x14ac:dyDescent="0.25">
      <c r="A6711" s="39">
        <v>36315</v>
      </c>
      <c r="B6711" s="6"/>
      <c r="C6711" s="6"/>
      <c r="D6711" s="6"/>
      <c r="E6711" s="38">
        <v>10799.84</v>
      </c>
      <c r="F6711" s="29"/>
      <c r="G6711" s="29"/>
      <c r="H6711" s="29"/>
      <c r="I6711" s="29"/>
      <c r="J6711" s="29"/>
      <c r="K6711" s="29"/>
      <c r="L6711" s="29"/>
      <c r="M6711" s="29"/>
      <c r="N6711" s="29"/>
      <c r="O6711" s="29"/>
      <c r="P6711" s="29"/>
      <c r="Q6711" s="29"/>
      <c r="R6711" s="29"/>
      <c r="S6711" s="29"/>
      <c r="T6711" s="29"/>
      <c r="U6711" s="29"/>
    </row>
    <row r="6712" spans="1:21" ht="13.5" customHeight="1" x14ac:dyDescent="0.25">
      <c r="A6712" s="39">
        <v>36314</v>
      </c>
      <c r="B6712" s="6"/>
      <c r="C6712" s="6"/>
      <c r="D6712" s="6"/>
      <c r="E6712" s="38">
        <v>10663.69</v>
      </c>
      <c r="F6712" s="29"/>
      <c r="G6712" s="29"/>
      <c r="H6712" s="29"/>
      <c r="I6712" s="29"/>
      <c r="J6712" s="29"/>
      <c r="K6712" s="29"/>
      <c r="L6712" s="29"/>
      <c r="M6712" s="29"/>
      <c r="N6712" s="29"/>
      <c r="O6712" s="29"/>
      <c r="P6712" s="29"/>
      <c r="Q6712" s="29"/>
      <c r="R6712" s="29"/>
      <c r="S6712" s="29"/>
      <c r="T6712" s="29"/>
      <c r="U6712" s="29"/>
    </row>
    <row r="6713" spans="1:21" ht="13.5" customHeight="1" x14ac:dyDescent="0.25">
      <c r="A6713" s="39">
        <v>36313</v>
      </c>
      <c r="B6713" s="6"/>
      <c r="C6713" s="6"/>
      <c r="D6713" s="6"/>
      <c r="E6713" s="38">
        <v>10577.89</v>
      </c>
      <c r="F6713" s="29"/>
      <c r="G6713" s="29"/>
      <c r="H6713" s="29"/>
      <c r="I6713" s="29"/>
      <c r="J6713" s="29"/>
      <c r="K6713" s="29"/>
      <c r="L6713" s="29"/>
      <c r="M6713" s="29"/>
      <c r="N6713" s="29"/>
      <c r="O6713" s="29"/>
      <c r="P6713" s="29"/>
      <c r="Q6713" s="29"/>
      <c r="R6713" s="29"/>
      <c r="S6713" s="29"/>
      <c r="T6713" s="29"/>
      <c r="U6713" s="29"/>
    </row>
    <row r="6714" spans="1:21" ht="13.5" customHeight="1" x14ac:dyDescent="0.25">
      <c r="A6714" s="39">
        <v>36312</v>
      </c>
      <c r="B6714" s="6"/>
      <c r="C6714" s="6"/>
      <c r="D6714" s="6"/>
      <c r="E6714" s="38">
        <v>10596.26</v>
      </c>
      <c r="F6714" s="29"/>
      <c r="G6714" s="29"/>
      <c r="H6714" s="29"/>
      <c r="I6714" s="29"/>
      <c r="J6714" s="29"/>
      <c r="K6714" s="29"/>
      <c r="L6714" s="29"/>
      <c r="M6714" s="29"/>
      <c r="N6714" s="29"/>
      <c r="O6714" s="29"/>
      <c r="P6714" s="29"/>
      <c r="Q6714" s="29"/>
      <c r="R6714" s="29"/>
      <c r="S6714" s="29"/>
      <c r="T6714" s="29"/>
      <c r="U6714" s="29"/>
    </row>
    <row r="6715" spans="1:21" ht="13.5" customHeight="1" x14ac:dyDescent="0.25">
      <c r="A6715" s="39">
        <v>36308</v>
      </c>
      <c r="B6715" s="6"/>
      <c r="C6715" s="6"/>
      <c r="D6715" s="6"/>
      <c r="E6715" s="38">
        <v>10559.74</v>
      </c>
      <c r="F6715" s="29"/>
      <c r="G6715" s="29"/>
      <c r="H6715" s="29"/>
      <c r="I6715" s="29"/>
      <c r="J6715" s="29"/>
      <c r="K6715" s="29"/>
      <c r="L6715" s="29"/>
      <c r="M6715" s="29"/>
      <c r="N6715" s="29"/>
      <c r="O6715" s="29"/>
      <c r="P6715" s="29"/>
      <c r="Q6715" s="29"/>
      <c r="R6715" s="29"/>
      <c r="S6715" s="29"/>
      <c r="T6715" s="29"/>
      <c r="U6715" s="29"/>
    </row>
    <row r="6716" spans="1:21" ht="13.5" customHeight="1" x14ac:dyDescent="0.25">
      <c r="A6716" s="39">
        <v>36307</v>
      </c>
      <c r="B6716" s="6"/>
      <c r="C6716" s="6"/>
      <c r="D6716" s="6"/>
      <c r="E6716" s="38">
        <v>10466.93</v>
      </c>
      <c r="F6716" s="29"/>
      <c r="G6716" s="29"/>
      <c r="H6716" s="29"/>
      <c r="I6716" s="29"/>
      <c r="J6716" s="29"/>
      <c r="K6716" s="29"/>
      <c r="L6716" s="29"/>
      <c r="M6716" s="29"/>
      <c r="N6716" s="29"/>
      <c r="O6716" s="29"/>
      <c r="P6716" s="29"/>
      <c r="Q6716" s="29"/>
      <c r="R6716" s="29"/>
      <c r="S6716" s="29"/>
      <c r="T6716" s="29"/>
      <c r="U6716" s="29"/>
    </row>
    <row r="6717" spans="1:21" ht="13.5" customHeight="1" x14ac:dyDescent="0.25">
      <c r="A6717" s="39">
        <v>36306</v>
      </c>
      <c r="B6717" s="6"/>
      <c r="C6717" s="6"/>
      <c r="D6717" s="6"/>
      <c r="E6717" s="38">
        <v>10702.16</v>
      </c>
      <c r="F6717" s="29"/>
      <c r="G6717" s="29"/>
      <c r="H6717" s="29"/>
      <c r="I6717" s="29"/>
      <c r="J6717" s="29"/>
      <c r="K6717" s="29"/>
      <c r="L6717" s="29"/>
      <c r="M6717" s="29"/>
      <c r="N6717" s="29"/>
      <c r="O6717" s="29"/>
      <c r="P6717" s="29"/>
      <c r="Q6717" s="29"/>
      <c r="R6717" s="29"/>
      <c r="S6717" s="29"/>
      <c r="T6717" s="29"/>
      <c r="U6717" s="29"/>
    </row>
    <row r="6718" spans="1:21" ht="13.5" customHeight="1" x14ac:dyDescent="0.25">
      <c r="A6718" s="39">
        <v>36305</v>
      </c>
      <c r="B6718" s="6"/>
      <c r="C6718" s="6"/>
      <c r="D6718" s="6"/>
      <c r="E6718" s="38">
        <v>10531.09</v>
      </c>
      <c r="F6718" s="29"/>
      <c r="G6718" s="29"/>
      <c r="H6718" s="29"/>
      <c r="I6718" s="29"/>
      <c r="J6718" s="29"/>
      <c r="K6718" s="29"/>
      <c r="L6718" s="29"/>
      <c r="M6718" s="29"/>
      <c r="N6718" s="29"/>
      <c r="O6718" s="29"/>
      <c r="P6718" s="29"/>
      <c r="Q6718" s="29"/>
      <c r="R6718" s="29"/>
      <c r="S6718" s="29"/>
      <c r="T6718" s="29"/>
      <c r="U6718" s="29"/>
    </row>
    <row r="6719" spans="1:21" ht="13.5" customHeight="1" x14ac:dyDescent="0.25">
      <c r="A6719" s="39">
        <v>36304</v>
      </c>
      <c r="B6719" s="6"/>
      <c r="C6719" s="6"/>
      <c r="D6719" s="6"/>
      <c r="E6719" s="38">
        <v>10654.67</v>
      </c>
      <c r="F6719" s="29"/>
      <c r="G6719" s="29"/>
      <c r="H6719" s="29"/>
      <c r="I6719" s="29"/>
      <c r="J6719" s="29"/>
      <c r="K6719" s="29"/>
      <c r="L6719" s="29"/>
      <c r="M6719" s="29"/>
      <c r="N6719" s="29"/>
      <c r="O6719" s="29"/>
      <c r="P6719" s="29"/>
      <c r="Q6719" s="29"/>
      <c r="R6719" s="29"/>
      <c r="S6719" s="29"/>
      <c r="T6719" s="29"/>
      <c r="U6719" s="29"/>
    </row>
    <row r="6720" spans="1:21" ht="13.5" customHeight="1" x14ac:dyDescent="0.25">
      <c r="A6720" s="39">
        <v>36301</v>
      </c>
      <c r="B6720" s="6"/>
      <c r="C6720" s="6"/>
      <c r="D6720" s="6"/>
      <c r="E6720" s="38">
        <v>10829.28</v>
      </c>
      <c r="F6720" s="29"/>
      <c r="G6720" s="29"/>
      <c r="H6720" s="29"/>
      <c r="I6720" s="29"/>
      <c r="J6720" s="29"/>
      <c r="K6720" s="29"/>
      <c r="L6720" s="29"/>
      <c r="M6720" s="29"/>
      <c r="N6720" s="29"/>
      <c r="O6720" s="29"/>
      <c r="P6720" s="29"/>
      <c r="Q6720" s="29"/>
      <c r="R6720" s="29"/>
      <c r="S6720" s="29"/>
      <c r="T6720" s="29"/>
      <c r="U6720" s="29"/>
    </row>
    <row r="6721" spans="1:21" ht="13.5" customHeight="1" x14ac:dyDescent="0.25">
      <c r="A6721" s="39">
        <v>36300</v>
      </c>
      <c r="B6721" s="6"/>
      <c r="C6721" s="6"/>
      <c r="D6721" s="6"/>
      <c r="E6721" s="38">
        <v>10866.74</v>
      </c>
      <c r="F6721" s="29"/>
      <c r="G6721" s="29"/>
      <c r="H6721" s="29"/>
      <c r="I6721" s="29"/>
      <c r="J6721" s="29"/>
      <c r="K6721" s="29"/>
      <c r="L6721" s="29"/>
      <c r="M6721" s="29"/>
      <c r="N6721" s="29"/>
      <c r="O6721" s="29"/>
      <c r="P6721" s="29"/>
      <c r="Q6721" s="29"/>
      <c r="R6721" s="29"/>
      <c r="S6721" s="29"/>
      <c r="T6721" s="29"/>
      <c r="U6721" s="29"/>
    </row>
    <row r="6722" spans="1:21" ht="13.5" customHeight="1" x14ac:dyDescent="0.25">
      <c r="A6722" s="39">
        <v>36299</v>
      </c>
      <c r="B6722" s="6"/>
      <c r="C6722" s="6"/>
      <c r="D6722" s="6"/>
      <c r="E6722" s="38">
        <v>10887.39</v>
      </c>
      <c r="F6722" s="29"/>
      <c r="G6722" s="29"/>
      <c r="H6722" s="29"/>
      <c r="I6722" s="29"/>
      <c r="J6722" s="29"/>
      <c r="K6722" s="29"/>
      <c r="L6722" s="29"/>
      <c r="M6722" s="29"/>
      <c r="N6722" s="29"/>
      <c r="O6722" s="29"/>
      <c r="P6722" s="29"/>
      <c r="Q6722" s="29"/>
      <c r="R6722" s="29"/>
      <c r="S6722" s="29"/>
      <c r="T6722" s="29"/>
      <c r="U6722" s="29"/>
    </row>
    <row r="6723" spans="1:21" ht="13.5" customHeight="1" x14ac:dyDescent="0.25">
      <c r="A6723" s="39">
        <v>36298</v>
      </c>
      <c r="B6723" s="6"/>
      <c r="C6723" s="6"/>
      <c r="D6723" s="6"/>
      <c r="E6723" s="38">
        <v>10836.95</v>
      </c>
      <c r="F6723" s="29"/>
      <c r="G6723" s="29"/>
      <c r="H6723" s="29"/>
      <c r="I6723" s="29"/>
      <c r="J6723" s="29"/>
      <c r="K6723" s="29"/>
      <c r="L6723" s="29"/>
      <c r="M6723" s="29"/>
      <c r="N6723" s="29"/>
      <c r="O6723" s="29"/>
      <c r="P6723" s="29"/>
      <c r="Q6723" s="29"/>
      <c r="R6723" s="29"/>
      <c r="S6723" s="29"/>
      <c r="T6723" s="29"/>
      <c r="U6723" s="29"/>
    </row>
    <row r="6724" spans="1:21" ht="13.5" customHeight="1" x14ac:dyDescent="0.25">
      <c r="A6724" s="39">
        <v>36297</v>
      </c>
      <c r="B6724" s="6"/>
      <c r="C6724" s="6"/>
      <c r="D6724" s="6"/>
      <c r="E6724" s="38">
        <v>10853.47</v>
      </c>
      <c r="F6724" s="29"/>
      <c r="G6724" s="29"/>
      <c r="H6724" s="29"/>
      <c r="I6724" s="29"/>
      <c r="J6724" s="29"/>
      <c r="K6724" s="29"/>
      <c r="L6724" s="29"/>
      <c r="M6724" s="29"/>
      <c r="N6724" s="29"/>
      <c r="O6724" s="29"/>
      <c r="P6724" s="29"/>
      <c r="Q6724" s="29"/>
      <c r="R6724" s="29"/>
      <c r="S6724" s="29"/>
      <c r="T6724" s="29"/>
      <c r="U6724" s="29"/>
    </row>
    <row r="6725" spans="1:21" ht="13.5" customHeight="1" x14ac:dyDescent="0.25">
      <c r="A6725" s="39">
        <v>36294</v>
      </c>
      <c r="B6725" s="6"/>
      <c r="C6725" s="6"/>
      <c r="D6725" s="6"/>
      <c r="E6725" s="38">
        <v>10913.32</v>
      </c>
      <c r="F6725" s="29"/>
      <c r="G6725" s="29"/>
      <c r="H6725" s="29"/>
      <c r="I6725" s="29"/>
      <c r="J6725" s="29"/>
      <c r="K6725" s="29"/>
      <c r="L6725" s="29"/>
      <c r="M6725" s="29"/>
      <c r="N6725" s="29"/>
      <c r="O6725" s="29"/>
      <c r="P6725" s="29"/>
      <c r="Q6725" s="29"/>
      <c r="R6725" s="29"/>
      <c r="S6725" s="29"/>
      <c r="T6725" s="29"/>
      <c r="U6725" s="29"/>
    </row>
    <row r="6726" spans="1:21" ht="13.5" customHeight="1" x14ac:dyDescent="0.25">
      <c r="A6726" s="39">
        <v>36293</v>
      </c>
      <c r="B6726" s="6"/>
      <c r="C6726" s="6"/>
      <c r="D6726" s="6"/>
      <c r="E6726" s="38">
        <v>11107.19</v>
      </c>
      <c r="F6726" s="29"/>
      <c r="G6726" s="29"/>
      <c r="H6726" s="29"/>
      <c r="I6726" s="29"/>
      <c r="J6726" s="29"/>
      <c r="K6726" s="29"/>
      <c r="L6726" s="29"/>
      <c r="M6726" s="29"/>
      <c r="N6726" s="29"/>
      <c r="O6726" s="29"/>
      <c r="P6726" s="29"/>
      <c r="Q6726" s="29"/>
      <c r="R6726" s="29"/>
      <c r="S6726" s="29"/>
      <c r="T6726" s="29"/>
      <c r="U6726" s="29"/>
    </row>
    <row r="6727" spans="1:21" ht="13.5" customHeight="1" x14ac:dyDescent="0.25">
      <c r="A6727" s="39">
        <v>36292</v>
      </c>
      <c r="B6727" s="6"/>
      <c r="C6727" s="6"/>
      <c r="D6727" s="6"/>
      <c r="E6727" s="38">
        <v>11000.37</v>
      </c>
      <c r="F6727" s="29"/>
      <c r="G6727" s="29"/>
      <c r="H6727" s="29"/>
      <c r="I6727" s="29"/>
      <c r="J6727" s="29"/>
      <c r="K6727" s="29"/>
      <c r="L6727" s="29"/>
      <c r="M6727" s="29"/>
      <c r="N6727" s="29"/>
      <c r="O6727" s="29"/>
      <c r="P6727" s="29"/>
      <c r="Q6727" s="29"/>
      <c r="R6727" s="29"/>
      <c r="S6727" s="29"/>
      <c r="T6727" s="29"/>
      <c r="U6727" s="29"/>
    </row>
    <row r="6728" spans="1:21" ht="13.5" customHeight="1" x14ac:dyDescent="0.25">
      <c r="A6728" s="39">
        <v>36291</v>
      </c>
      <c r="B6728" s="6"/>
      <c r="C6728" s="6"/>
      <c r="D6728" s="6"/>
      <c r="E6728" s="38">
        <v>11026.15</v>
      </c>
      <c r="F6728" s="29"/>
      <c r="G6728" s="29"/>
      <c r="H6728" s="29"/>
      <c r="I6728" s="29"/>
      <c r="J6728" s="29"/>
      <c r="K6728" s="29"/>
      <c r="L6728" s="29"/>
      <c r="M6728" s="29"/>
      <c r="N6728" s="29"/>
      <c r="O6728" s="29"/>
      <c r="P6728" s="29"/>
      <c r="Q6728" s="29"/>
      <c r="R6728" s="29"/>
      <c r="S6728" s="29"/>
      <c r="T6728" s="29"/>
      <c r="U6728" s="29"/>
    </row>
    <row r="6729" spans="1:21" ht="13.5" customHeight="1" x14ac:dyDescent="0.25">
      <c r="A6729" s="39">
        <v>36290</v>
      </c>
      <c r="B6729" s="6"/>
      <c r="C6729" s="6"/>
      <c r="D6729" s="6"/>
      <c r="E6729" s="38">
        <v>11007.25</v>
      </c>
      <c r="F6729" s="29"/>
      <c r="G6729" s="29"/>
      <c r="H6729" s="29"/>
      <c r="I6729" s="29"/>
      <c r="J6729" s="29"/>
      <c r="K6729" s="29"/>
      <c r="L6729" s="29"/>
      <c r="M6729" s="29"/>
      <c r="N6729" s="29"/>
      <c r="O6729" s="29"/>
      <c r="P6729" s="29"/>
      <c r="Q6729" s="29"/>
      <c r="R6729" s="29"/>
      <c r="S6729" s="29"/>
      <c r="T6729" s="29"/>
      <c r="U6729" s="29"/>
    </row>
    <row r="6730" spans="1:21" ht="13.5" customHeight="1" x14ac:dyDescent="0.25">
      <c r="A6730" s="39">
        <v>36287</v>
      </c>
      <c r="B6730" s="6"/>
      <c r="C6730" s="6"/>
      <c r="D6730" s="6"/>
      <c r="E6730" s="38">
        <v>11031.59</v>
      </c>
      <c r="F6730" s="29"/>
      <c r="G6730" s="29"/>
      <c r="H6730" s="29"/>
      <c r="I6730" s="29"/>
      <c r="J6730" s="29"/>
      <c r="K6730" s="29"/>
      <c r="L6730" s="29"/>
      <c r="M6730" s="29"/>
      <c r="N6730" s="29"/>
      <c r="O6730" s="29"/>
      <c r="P6730" s="29"/>
      <c r="Q6730" s="29"/>
      <c r="R6730" s="29"/>
      <c r="S6730" s="29"/>
      <c r="T6730" s="29"/>
      <c r="U6730" s="29"/>
    </row>
    <row r="6731" spans="1:21" ht="13.5" customHeight="1" x14ac:dyDescent="0.25">
      <c r="A6731" s="39">
        <v>36286</v>
      </c>
      <c r="B6731" s="6"/>
      <c r="C6731" s="6"/>
      <c r="D6731" s="6"/>
      <c r="E6731" s="38">
        <v>10946.82</v>
      </c>
      <c r="F6731" s="29"/>
      <c r="G6731" s="29"/>
      <c r="H6731" s="29"/>
      <c r="I6731" s="29"/>
      <c r="J6731" s="29"/>
      <c r="K6731" s="29"/>
      <c r="L6731" s="29"/>
      <c r="M6731" s="29"/>
      <c r="N6731" s="29"/>
      <c r="O6731" s="29"/>
      <c r="P6731" s="29"/>
      <c r="Q6731" s="29"/>
      <c r="R6731" s="29"/>
      <c r="S6731" s="29"/>
      <c r="T6731" s="29"/>
      <c r="U6731" s="29"/>
    </row>
    <row r="6732" spans="1:21" ht="13.5" customHeight="1" x14ac:dyDescent="0.25">
      <c r="A6732" s="39">
        <v>36285</v>
      </c>
      <c r="B6732" s="6"/>
      <c r="C6732" s="6"/>
      <c r="D6732" s="6"/>
      <c r="E6732" s="38">
        <v>10955.41</v>
      </c>
      <c r="F6732" s="29"/>
      <c r="G6732" s="29"/>
      <c r="H6732" s="29"/>
      <c r="I6732" s="29"/>
      <c r="J6732" s="29"/>
      <c r="K6732" s="29"/>
      <c r="L6732" s="29"/>
      <c r="M6732" s="29"/>
      <c r="N6732" s="29"/>
      <c r="O6732" s="29"/>
      <c r="P6732" s="29"/>
      <c r="Q6732" s="29"/>
      <c r="R6732" s="29"/>
      <c r="S6732" s="29"/>
      <c r="T6732" s="29"/>
      <c r="U6732" s="29"/>
    </row>
    <row r="6733" spans="1:21" ht="13.5" customHeight="1" x14ac:dyDescent="0.25">
      <c r="A6733" s="39">
        <v>36284</v>
      </c>
      <c r="B6733" s="6"/>
      <c r="C6733" s="6"/>
      <c r="D6733" s="6"/>
      <c r="E6733" s="38">
        <v>10886.11</v>
      </c>
      <c r="F6733" s="29"/>
      <c r="G6733" s="29"/>
      <c r="H6733" s="29"/>
      <c r="I6733" s="29"/>
      <c r="J6733" s="29"/>
      <c r="K6733" s="29"/>
      <c r="L6733" s="29"/>
      <c r="M6733" s="29"/>
      <c r="N6733" s="29"/>
      <c r="O6733" s="29"/>
      <c r="P6733" s="29"/>
      <c r="Q6733" s="29"/>
      <c r="R6733" s="29"/>
      <c r="S6733" s="29"/>
      <c r="T6733" s="29"/>
      <c r="U6733" s="29"/>
    </row>
    <row r="6734" spans="1:21" ht="13.5" customHeight="1" x14ac:dyDescent="0.25">
      <c r="A6734" s="39">
        <v>36283</v>
      </c>
      <c r="B6734" s="6"/>
      <c r="C6734" s="6"/>
      <c r="D6734" s="6"/>
      <c r="E6734" s="38">
        <v>11014.69</v>
      </c>
      <c r="F6734" s="29"/>
      <c r="G6734" s="29"/>
      <c r="H6734" s="29"/>
      <c r="I6734" s="29"/>
      <c r="J6734" s="29"/>
      <c r="K6734" s="29"/>
      <c r="L6734" s="29"/>
      <c r="M6734" s="29"/>
      <c r="N6734" s="29"/>
      <c r="O6734" s="29"/>
      <c r="P6734" s="29"/>
      <c r="Q6734" s="29"/>
      <c r="R6734" s="29"/>
      <c r="S6734" s="29"/>
      <c r="T6734" s="29"/>
      <c r="U6734" s="29"/>
    </row>
    <row r="6735" spans="1:21" ht="13.5" customHeight="1" x14ac:dyDescent="0.25">
      <c r="A6735" s="39">
        <v>36280</v>
      </c>
      <c r="B6735" s="6"/>
      <c r="C6735" s="6"/>
      <c r="D6735" s="6"/>
      <c r="E6735" s="38">
        <v>10789.04</v>
      </c>
      <c r="F6735" s="29"/>
      <c r="G6735" s="29"/>
      <c r="H6735" s="29"/>
      <c r="I6735" s="29"/>
      <c r="J6735" s="29"/>
      <c r="K6735" s="29"/>
      <c r="L6735" s="29"/>
      <c r="M6735" s="29"/>
      <c r="N6735" s="29"/>
      <c r="O6735" s="29"/>
      <c r="P6735" s="29"/>
      <c r="Q6735" s="29"/>
      <c r="R6735" s="29"/>
      <c r="S6735" s="29"/>
      <c r="T6735" s="29"/>
      <c r="U6735" s="29"/>
    </row>
    <row r="6736" spans="1:21" ht="13.5" customHeight="1" x14ac:dyDescent="0.25">
      <c r="A6736" s="39">
        <v>36279</v>
      </c>
      <c r="B6736" s="6"/>
      <c r="C6736" s="6"/>
      <c r="D6736" s="6"/>
      <c r="E6736" s="38">
        <v>10878.38</v>
      </c>
      <c r="F6736" s="29"/>
      <c r="G6736" s="29"/>
      <c r="H6736" s="29"/>
      <c r="I6736" s="29"/>
      <c r="J6736" s="29"/>
      <c r="K6736" s="29"/>
      <c r="L6736" s="29"/>
      <c r="M6736" s="29"/>
      <c r="N6736" s="29"/>
      <c r="O6736" s="29"/>
      <c r="P6736" s="29"/>
      <c r="Q6736" s="29"/>
      <c r="R6736" s="29"/>
      <c r="S6736" s="29"/>
      <c r="T6736" s="29"/>
      <c r="U6736" s="29"/>
    </row>
    <row r="6737" spans="1:21" ht="13.5" customHeight="1" x14ac:dyDescent="0.25">
      <c r="A6737" s="39">
        <v>36278</v>
      </c>
      <c r="B6737" s="6"/>
      <c r="C6737" s="6"/>
      <c r="D6737" s="6"/>
      <c r="E6737" s="38">
        <v>10845.45</v>
      </c>
      <c r="F6737" s="29"/>
      <c r="G6737" s="29"/>
      <c r="H6737" s="29"/>
      <c r="I6737" s="29"/>
      <c r="J6737" s="29"/>
      <c r="K6737" s="29"/>
      <c r="L6737" s="29"/>
      <c r="M6737" s="29"/>
      <c r="N6737" s="29"/>
      <c r="O6737" s="29"/>
      <c r="P6737" s="29"/>
      <c r="Q6737" s="29"/>
      <c r="R6737" s="29"/>
      <c r="S6737" s="29"/>
      <c r="T6737" s="29"/>
      <c r="U6737" s="29"/>
    </row>
    <row r="6738" spans="1:21" ht="13.5" customHeight="1" x14ac:dyDescent="0.25">
      <c r="A6738" s="39">
        <v>36277</v>
      </c>
      <c r="B6738" s="6"/>
      <c r="C6738" s="6"/>
      <c r="D6738" s="6"/>
      <c r="E6738" s="38">
        <v>10831.71</v>
      </c>
      <c r="F6738" s="29"/>
      <c r="G6738" s="29"/>
      <c r="H6738" s="29"/>
      <c r="I6738" s="29"/>
      <c r="J6738" s="29"/>
      <c r="K6738" s="29"/>
      <c r="L6738" s="29"/>
      <c r="M6738" s="29"/>
      <c r="N6738" s="29"/>
      <c r="O6738" s="29"/>
      <c r="P6738" s="29"/>
      <c r="Q6738" s="29"/>
      <c r="R6738" s="29"/>
      <c r="S6738" s="29"/>
      <c r="T6738" s="29"/>
      <c r="U6738" s="29"/>
    </row>
    <row r="6739" spans="1:21" ht="13.5" customHeight="1" x14ac:dyDescent="0.25">
      <c r="A6739" s="39">
        <v>36276</v>
      </c>
      <c r="B6739" s="6"/>
      <c r="C6739" s="6"/>
      <c r="D6739" s="6"/>
      <c r="E6739" s="38">
        <v>10718.59</v>
      </c>
      <c r="F6739" s="29"/>
      <c r="G6739" s="29"/>
      <c r="H6739" s="29"/>
      <c r="I6739" s="29"/>
      <c r="J6739" s="29"/>
      <c r="K6739" s="29"/>
      <c r="L6739" s="29"/>
      <c r="M6739" s="29"/>
      <c r="N6739" s="29"/>
      <c r="O6739" s="29"/>
      <c r="P6739" s="29"/>
      <c r="Q6739" s="29"/>
      <c r="R6739" s="29"/>
      <c r="S6739" s="29"/>
      <c r="T6739" s="29"/>
      <c r="U6739" s="29"/>
    </row>
    <row r="6740" spans="1:21" ht="13.5" customHeight="1" x14ac:dyDescent="0.25">
      <c r="A6740" s="39">
        <v>36273</v>
      </c>
      <c r="B6740" s="6"/>
      <c r="C6740" s="6"/>
      <c r="D6740" s="6"/>
      <c r="E6740" s="38">
        <v>10689.67</v>
      </c>
      <c r="F6740" s="29"/>
      <c r="G6740" s="29"/>
      <c r="H6740" s="29"/>
      <c r="I6740" s="29"/>
      <c r="J6740" s="29"/>
      <c r="K6740" s="29"/>
      <c r="L6740" s="29"/>
      <c r="M6740" s="29"/>
      <c r="N6740" s="29"/>
      <c r="O6740" s="29"/>
      <c r="P6740" s="29"/>
      <c r="Q6740" s="29"/>
      <c r="R6740" s="29"/>
      <c r="S6740" s="29"/>
      <c r="T6740" s="29"/>
      <c r="U6740" s="29"/>
    </row>
    <row r="6741" spans="1:21" ht="13.5" customHeight="1" x14ac:dyDescent="0.25">
      <c r="A6741" s="39">
        <v>36272</v>
      </c>
      <c r="B6741" s="6"/>
      <c r="C6741" s="6"/>
      <c r="D6741" s="6"/>
      <c r="E6741" s="38">
        <v>10727.18</v>
      </c>
      <c r="F6741" s="29"/>
      <c r="G6741" s="29"/>
      <c r="H6741" s="29"/>
      <c r="I6741" s="29"/>
      <c r="J6741" s="29"/>
      <c r="K6741" s="29"/>
      <c r="L6741" s="29"/>
      <c r="M6741" s="29"/>
      <c r="N6741" s="29"/>
      <c r="O6741" s="29"/>
      <c r="P6741" s="29"/>
      <c r="Q6741" s="29"/>
      <c r="R6741" s="29"/>
      <c r="S6741" s="29"/>
      <c r="T6741" s="29"/>
      <c r="U6741" s="29"/>
    </row>
    <row r="6742" spans="1:21" ht="13.5" customHeight="1" x14ac:dyDescent="0.25">
      <c r="A6742" s="39">
        <v>36271</v>
      </c>
      <c r="B6742" s="6"/>
      <c r="C6742" s="6"/>
      <c r="D6742" s="6"/>
      <c r="E6742" s="38">
        <v>10581.42</v>
      </c>
      <c r="F6742" s="29"/>
      <c r="G6742" s="29"/>
      <c r="H6742" s="29"/>
      <c r="I6742" s="29"/>
      <c r="J6742" s="29"/>
      <c r="K6742" s="29"/>
      <c r="L6742" s="29"/>
      <c r="M6742" s="29"/>
      <c r="N6742" s="29"/>
      <c r="O6742" s="29"/>
      <c r="P6742" s="29"/>
      <c r="Q6742" s="29"/>
      <c r="R6742" s="29"/>
      <c r="S6742" s="29"/>
      <c r="T6742" s="29"/>
      <c r="U6742" s="29"/>
    </row>
    <row r="6743" spans="1:21" ht="13.5" customHeight="1" x14ac:dyDescent="0.25">
      <c r="A6743" s="39">
        <v>36270</v>
      </c>
      <c r="B6743" s="6"/>
      <c r="C6743" s="6"/>
      <c r="D6743" s="6"/>
      <c r="E6743" s="38">
        <v>10448.549999999999</v>
      </c>
      <c r="F6743" s="29"/>
      <c r="G6743" s="29"/>
      <c r="H6743" s="29"/>
      <c r="I6743" s="29"/>
      <c r="J6743" s="29"/>
      <c r="K6743" s="29"/>
      <c r="L6743" s="29"/>
      <c r="M6743" s="29"/>
      <c r="N6743" s="29"/>
      <c r="O6743" s="29"/>
      <c r="P6743" s="29"/>
      <c r="Q6743" s="29"/>
      <c r="R6743" s="29"/>
      <c r="S6743" s="29"/>
      <c r="T6743" s="29"/>
      <c r="U6743" s="29"/>
    </row>
    <row r="6744" spans="1:21" ht="13.5" customHeight="1" x14ac:dyDescent="0.25">
      <c r="A6744" s="39">
        <v>36269</v>
      </c>
      <c r="B6744" s="6"/>
      <c r="C6744" s="6"/>
      <c r="D6744" s="6"/>
      <c r="E6744" s="38">
        <v>10440.530000000001</v>
      </c>
      <c r="F6744" s="29"/>
      <c r="G6744" s="29"/>
      <c r="H6744" s="29"/>
      <c r="I6744" s="29"/>
      <c r="J6744" s="29"/>
      <c r="K6744" s="29"/>
      <c r="L6744" s="29"/>
      <c r="M6744" s="29"/>
      <c r="N6744" s="29"/>
      <c r="O6744" s="29"/>
      <c r="P6744" s="29"/>
      <c r="Q6744" s="29"/>
      <c r="R6744" s="29"/>
      <c r="S6744" s="29"/>
      <c r="T6744" s="29"/>
      <c r="U6744" s="29"/>
    </row>
    <row r="6745" spans="1:21" ht="13.5" customHeight="1" x14ac:dyDescent="0.25">
      <c r="A6745" s="39">
        <v>36266</v>
      </c>
      <c r="B6745" s="6"/>
      <c r="C6745" s="6"/>
      <c r="D6745" s="6"/>
      <c r="E6745" s="38">
        <v>10493.89</v>
      </c>
      <c r="F6745" s="29"/>
      <c r="G6745" s="29"/>
      <c r="H6745" s="29"/>
      <c r="I6745" s="29"/>
      <c r="J6745" s="29"/>
      <c r="K6745" s="29"/>
      <c r="L6745" s="29"/>
      <c r="M6745" s="29"/>
      <c r="N6745" s="29"/>
      <c r="O6745" s="29"/>
      <c r="P6745" s="29"/>
      <c r="Q6745" s="29"/>
      <c r="R6745" s="29"/>
      <c r="S6745" s="29"/>
      <c r="T6745" s="29"/>
      <c r="U6745" s="29"/>
    </row>
    <row r="6746" spans="1:21" ht="13.5" customHeight="1" x14ac:dyDescent="0.25">
      <c r="A6746" s="39">
        <v>36265</v>
      </c>
      <c r="B6746" s="6"/>
      <c r="C6746" s="6"/>
      <c r="D6746" s="6"/>
      <c r="E6746" s="38">
        <v>10462.719999999999</v>
      </c>
      <c r="F6746" s="29"/>
      <c r="G6746" s="29"/>
      <c r="H6746" s="29"/>
      <c r="I6746" s="29"/>
      <c r="J6746" s="29"/>
      <c r="K6746" s="29"/>
      <c r="L6746" s="29"/>
      <c r="M6746" s="29"/>
      <c r="N6746" s="29"/>
      <c r="O6746" s="29"/>
      <c r="P6746" s="29"/>
      <c r="Q6746" s="29"/>
      <c r="R6746" s="29"/>
      <c r="S6746" s="29"/>
      <c r="T6746" s="29"/>
      <c r="U6746" s="29"/>
    </row>
    <row r="6747" spans="1:21" ht="13.5" customHeight="1" x14ac:dyDescent="0.25">
      <c r="A6747" s="39">
        <v>36264</v>
      </c>
      <c r="B6747" s="6"/>
      <c r="C6747" s="6"/>
      <c r="D6747" s="6"/>
      <c r="E6747" s="38">
        <v>10411.66</v>
      </c>
      <c r="F6747" s="29"/>
      <c r="G6747" s="29"/>
      <c r="H6747" s="29"/>
      <c r="I6747" s="29"/>
      <c r="J6747" s="29"/>
      <c r="K6747" s="29"/>
      <c r="L6747" s="29"/>
      <c r="M6747" s="29"/>
      <c r="N6747" s="29"/>
      <c r="O6747" s="29"/>
      <c r="P6747" s="29"/>
      <c r="Q6747" s="29"/>
      <c r="R6747" s="29"/>
      <c r="S6747" s="29"/>
      <c r="T6747" s="29"/>
      <c r="U6747" s="29"/>
    </row>
    <row r="6748" spans="1:21" ht="13.5" customHeight="1" x14ac:dyDescent="0.25">
      <c r="A6748" s="39">
        <v>36263</v>
      </c>
      <c r="B6748" s="6"/>
      <c r="C6748" s="6"/>
      <c r="D6748" s="6"/>
      <c r="E6748" s="38">
        <v>10395.01</v>
      </c>
      <c r="F6748" s="29"/>
      <c r="G6748" s="29"/>
      <c r="H6748" s="29"/>
      <c r="I6748" s="29"/>
      <c r="J6748" s="29"/>
      <c r="K6748" s="29"/>
      <c r="L6748" s="29"/>
      <c r="M6748" s="29"/>
      <c r="N6748" s="29"/>
      <c r="O6748" s="29"/>
      <c r="P6748" s="29"/>
      <c r="Q6748" s="29"/>
      <c r="R6748" s="29"/>
      <c r="S6748" s="29"/>
      <c r="T6748" s="29"/>
      <c r="U6748" s="29"/>
    </row>
    <row r="6749" spans="1:21" ht="13.5" customHeight="1" x14ac:dyDescent="0.25">
      <c r="A6749" s="39">
        <v>36262</v>
      </c>
      <c r="B6749" s="6"/>
      <c r="C6749" s="6"/>
      <c r="D6749" s="6"/>
      <c r="E6749" s="38">
        <v>10339.51</v>
      </c>
      <c r="F6749" s="29"/>
      <c r="G6749" s="29"/>
      <c r="H6749" s="29"/>
      <c r="I6749" s="29"/>
      <c r="J6749" s="29"/>
      <c r="K6749" s="29"/>
      <c r="L6749" s="29"/>
      <c r="M6749" s="29"/>
      <c r="N6749" s="29"/>
      <c r="O6749" s="29"/>
      <c r="P6749" s="29"/>
      <c r="Q6749" s="29"/>
      <c r="R6749" s="29"/>
      <c r="S6749" s="29"/>
      <c r="T6749" s="29"/>
      <c r="U6749" s="29"/>
    </row>
    <row r="6750" spans="1:21" ht="13.5" customHeight="1" x14ac:dyDescent="0.25">
      <c r="A6750" s="39">
        <v>36259</v>
      </c>
      <c r="B6750" s="6"/>
      <c r="C6750" s="6"/>
      <c r="D6750" s="6"/>
      <c r="E6750" s="38">
        <v>10173.84</v>
      </c>
      <c r="F6750" s="29"/>
      <c r="G6750" s="29"/>
      <c r="H6750" s="29"/>
      <c r="I6750" s="29"/>
      <c r="J6750" s="29"/>
      <c r="K6750" s="29"/>
      <c r="L6750" s="29"/>
      <c r="M6750" s="29"/>
      <c r="N6750" s="29"/>
      <c r="O6750" s="29"/>
      <c r="P6750" s="29"/>
      <c r="Q6750" s="29"/>
      <c r="R6750" s="29"/>
      <c r="S6750" s="29"/>
      <c r="T6750" s="29"/>
      <c r="U6750" s="29"/>
    </row>
    <row r="6751" spans="1:21" ht="13.5" customHeight="1" x14ac:dyDescent="0.25">
      <c r="A6751" s="39">
        <v>36258</v>
      </c>
      <c r="B6751" s="6"/>
      <c r="C6751" s="6"/>
      <c r="D6751" s="6"/>
      <c r="E6751" s="38">
        <v>10197.700000000001</v>
      </c>
      <c r="F6751" s="29"/>
      <c r="G6751" s="29"/>
      <c r="H6751" s="29"/>
      <c r="I6751" s="29"/>
      <c r="J6751" s="29"/>
      <c r="K6751" s="29"/>
      <c r="L6751" s="29"/>
      <c r="M6751" s="29"/>
      <c r="N6751" s="29"/>
      <c r="O6751" s="29"/>
      <c r="P6751" s="29"/>
      <c r="Q6751" s="29"/>
      <c r="R6751" s="29"/>
      <c r="S6751" s="29"/>
      <c r="T6751" s="29"/>
      <c r="U6751" s="29"/>
    </row>
    <row r="6752" spans="1:21" ht="13.5" customHeight="1" x14ac:dyDescent="0.25">
      <c r="A6752" s="39">
        <v>36257</v>
      </c>
      <c r="B6752" s="6"/>
      <c r="C6752" s="6"/>
      <c r="D6752" s="6"/>
      <c r="E6752" s="38">
        <v>10085.31</v>
      </c>
      <c r="F6752" s="29"/>
      <c r="G6752" s="29"/>
      <c r="H6752" s="29"/>
      <c r="I6752" s="29"/>
      <c r="J6752" s="29"/>
      <c r="K6752" s="29"/>
      <c r="L6752" s="29"/>
      <c r="M6752" s="29"/>
      <c r="N6752" s="29"/>
      <c r="O6752" s="29"/>
      <c r="P6752" s="29"/>
      <c r="Q6752" s="29"/>
      <c r="R6752" s="29"/>
      <c r="S6752" s="29"/>
      <c r="T6752" s="29"/>
      <c r="U6752" s="29"/>
    </row>
    <row r="6753" spans="1:21" ht="13.5" customHeight="1" x14ac:dyDescent="0.25">
      <c r="A6753" s="39">
        <v>36256</v>
      </c>
      <c r="B6753" s="6"/>
      <c r="C6753" s="6"/>
      <c r="D6753" s="6"/>
      <c r="E6753" s="38">
        <v>9963.49</v>
      </c>
      <c r="F6753" s="29"/>
      <c r="G6753" s="29"/>
      <c r="H6753" s="29"/>
      <c r="I6753" s="29"/>
      <c r="J6753" s="29"/>
      <c r="K6753" s="29"/>
      <c r="L6753" s="29"/>
      <c r="M6753" s="29"/>
      <c r="N6753" s="29"/>
      <c r="O6753" s="29"/>
      <c r="P6753" s="29"/>
      <c r="Q6753" s="29"/>
      <c r="R6753" s="29"/>
      <c r="S6753" s="29"/>
      <c r="T6753" s="29"/>
      <c r="U6753" s="29"/>
    </row>
    <row r="6754" spans="1:21" ht="13.5" customHeight="1" x14ac:dyDescent="0.25">
      <c r="A6754" s="39">
        <v>36255</v>
      </c>
      <c r="B6754" s="6"/>
      <c r="C6754" s="6"/>
      <c r="D6754" s="6"/>
      <c r="E6754" s="38">
        <v>10007.33</v>
      </c>
      <c r="F6754" s="29"/>
      <c r="G6754" s="29"/>
      <c r="H6754" s="29"/>
      <c r="I6754" s="29"/>
      <c r="J6754" s="29"/>
      <c r="K6754" s="29"/>
      <c r="L6754" s="29"/>
      <c r="M6754" s="29"/>
      <c r="N6754" s="29"/>
      <c r="O6754" s="29"/>
      <c r="P6754" s="29"/>
      <c r="Q6754" s="29"/>
      <c r="R6754" s="29"/>
      <c r="S6754" s="29"/>
      <c r="T6754" s="29"/>
      <c r="U6754" s="29"/>
    </row>
    <row r="6755" spans="1:21" ht="13.5" customHeight="1" x14ac:dyDescent="0.25">
      <c r="A6755" s="39">
        <v>36251</v>
      </c>
      <c r="B6755" s="6"/>
      <c r="C6755" s="6"/>
      <c r="D6755" s="6"/>
      <c r="E6755" s="38">
        <v>9832.51</v>
      </c>
      <c r="F6755" s="29"/>
      <c r="G6755" s="29"/>
      <c r="H6755" s="29"/>
      <c r="I6755" s="29"/>
      <c r="J6755" s="29"/>
      <c r="K6755" s="29"/>
      <c r="L6755" s="29"/>
      <c r="M6755" s="29"/>
      <c r="N6755" s="29"/>
      <c r="O6755" s="29"/>
      <c r="P6755" s="29"/>
      <c r="Q6755" s="29"/>
      <c r="R6755" s="29"/>
      <c r="S6755" s="29"/>
      <c r="T6755" s="29"/>
      <c r="U6755" s="29"/>
    </row>
    <row r="6756" spans="1:21" ht="13.5" customHeight="1" x14ac:dyDescent="0.25">
      <c r="A6756" s="39">
        <v>36250</v>
      </c>
      <c r="B6756" s="6"/>
      <c r="C6756" s="6"/>
      <c r="D6756" s="6"/>
      <c r="E6756" s="38">
        <v>9786.16</v>
      </c>
      <c r="F6756" s="29"/>
      <c r="G6756" s="29"/>
      <c r="H6756" s="29"/>
      <c r="I6756" s="29"/>
      <c r="J6756" s="29"/>
      <c r="K6756" s="29"/>
      <c r="L6756" s="29"/>
      <c r="M6756" s="29"/>
      <c r="N6756" s="29"/>
      <c r="O6756" s="29"/>
      <c r="P6756" s="29"/>
      <c r="Q6756" s="29"/>
      <c r="R6756" s="29"/>
      <c r="S6756" s="29"/>
      <c r="T6756" s="29"/>
      <c r="U6756" s="29"/>
    </row>
    <row r="6757" spans="1:21" ht="13.5" customHeight="1" x14ac:dyDescent="0.25">
      <c r="A6757" s="39">
        <v>36249</v>
      </c>
      <c r="B6757" s="6"/>
      <c r="C6757" s="6"/>
      <c r="D6757" s="6"/>
      <c r="E6757" s="38">
        <v>9913.26</v>
      </c>
      <c r="F6757" s="29"/>
      <c r="G6757" s="29"/>
      <c r="H6757" s="29"/>
      <c r="I6757" s="29"/>
      <c r="J6757" s="29"/>
      <c r="K6757" s="29"/>
      <c r="L6757" s="29"/>
      <c r="M6757" s="29"/>
      <c r="N6757" s="29"/>
      <c r="O6757" s="29"/>
      <c r="P6757" s="29"/>
      <c r="Q6757" s="29"/>
      <c r="R6757" s="29"/>
      <c r="S6757" s="29"/>
      <c r="T6757" s="29"/>
      <c r="U6757" s="29"/>
    </row>
    <row r="6758" spans="1:21" ht="13.5" customHeight="1" x14ac:dyDescent="0.25">
      <c r="A6758" s="39">
        <v>36248</v>
      </c>
      <c r="B6758" s="6"/>
      <c r="C6758" s="6"/>
      <c r="D6758" s="6"/>
      <c r="E6758" s="38">
        <v>10006.780000000001</v>
      </c>
      <c r="F6758" s="29"/>
      <c r="G6758" s="29"/>
      <c r="H6758" s="29"/>
      <c r="I6758" s="29"/>
      <c r="J6758" s="29"/>
      <c r="K6758" s="29"/>
      <c r="L6758" s="29"/>
      <c r="M6758" s="29"/>
      <c r="N6758" s="29"/>
      <c r="O6758" s="29"/>
      <c r="P6758" s="29"/>
      <c r="Q6758" s="29"/>
      <c r="R6758" s="29"/>
      <c r="S6758" s="29"/>
      <c r="T6758" s="29"/>
      <c r="U6758" s="29"/>
    </row>
    <row r="6759" spans="1:21" ht="13.5" customHeight="1" x14ac:dyDescent="0.25">
      <c r="A6759" s="39">
        <v>36245</v>
      </c>
      <c r="B6759" s="6"/>
      <c r="C6759" s="6"/>
      <c r="D6759" s="6"/>
      <c r="E6759" s="38">
        <v>9822.24</v>
      </c>
      <c r="F6759" s="29"/>
      <c r="G6759" s="29"/>
      <c r="H6759" s="29"/>
      <c r="I6759" s="29"/>
      <c r="J6759" s="29"/>
      <c r="K6759" s="29"/>
      <c r="L6759" s="29"/>
      <c r="M6759" s="29"/>
      <c r="N6759" s="29"/>
      <c r="O6759" s="29"/>
      <c r="P6759" s="29"/>
      <c r="Q6759" s="29"/>
      <c r="R6759" s="29"/>
      <c r="S6759" s="29"/>
      <c r="T6759" s="29"/>
      <c r="U6759" s="29"/>
    </row>
    <row r="6760" spans="1:21" ht="13.5" customHeight="1" x14ac:dyDescent="0.25">
      <c r="A6760" s="39">
        <v>36244</v>
      </c>
      <c r="B6760" s="6"/>
      <c r="C6760" s="6"/>
      <c r="D6760" s="6"/>
      <c r="E6760" s="38">
        <v>9836.39</v>
      </c>
      <c r="F6760" s="29"/>
      <c r="G6760" s="29"/>
      <c r="H6760" s="29"/>
      <c r="I6760" s="29"/>
      <c r="J6760" s="29"/>
      <c r="K6760" s="29"/>
      <c r="L6760" s="29"/>
      <c r="M6760" s="29"/>
      <c r="N6760" s="29"/>
      <c r="O6760" s="29"/>
      <c r="P6760" s="29"/>
      <c r="Q6760" s="29"/>
      <c r="R6760" s="29"/>
      <c r="S6760" s="29"/>
      <c r="T6760" s="29"/>
      <c r="U6760" s="29"/>
    </row>
    <row r="6761" spans="1:21" ht="13.5" customHeight="1" x14ac:dyDescent="0.25">
      <c r="A6761" s="39">
        <v>36243</v>
      </c>
      <c r="B6761" s="6"/>
      <c r="C6761" s="6"/>
      <c r="D6761" s="6"/>
      <c r="E6761" s="38">
        <v>9666.84</v>
      </c>
      <c r="F6761" s="29"/>
      <c r="G6761" s="29"/>
      <c r="H6761" s="29"/>
      <c r="I6761" s="29"/>
      <c r="J6761" s="29"/>
      <c r="K6761" s="29"/>
      <c r="L6761" s="29"/>
      <c r="M6761" s="29"/>
      <c r="N6761" s="29"/>
      <c r="O6761" s="29"/>
      <c r="P6761" s="29"/>
      <c r="Q6761" s="29"/>
      <c r="R6761" s="29"/>
      <c r="S6761" s="29"/>
      <c r="T6761" s="29"/>
      <c r="U6761" s="29"/>
    </row>
    <row r="6762" spans="1:21" ht="13.5" customHeight="1" x14ac:dyDescent="0.25">
      <c r="A6762" s="39">
        <v>36242</v>
      </c>
      <c r="B6762" s="6"/>
      <c r="C6762" s="6"/>
      <c r="D6762" s="6"/>
      <c r="E6762" s="38">
        <v>9671.83</v>
      </c>
      <c r="F6762" s="29"/>
      <c r="G6762" s="29"/>
      <c r="H6762" s="29"/>
      <c r="I6762" s="29"/>
      <c r="J6762" s="29"/>
      <c r="K6762" s="29"/>
      <c r="L6762" s="29"/>
      <c r="M6762" s="29"/>
      <c r="N6762" s="29"/>
      <c r="O6762" s="29"/>
      <c r="P6762" s="29"/>
      <c r="Q6762" s="29"/>
      <c r="R6762" s="29"/>
      <c r="S6762" s="29"/>
      <c r="T6762" s="29"/>
      <c r="U6762" s="29"/>
    </row>
    <row r="6763" spans="1:21" ht="13.5" customHeight="1" x14ac:dyDescent="0.25">
      <c r="A6763" s="39">
        <v>36241</v>
      </c>
      <c r="B6763" s="6"/>
      <c r="C6763" s="6"/>
      <c r="D6763" s="6"/>
      <c r="E6763" s="38">
        <v>9890.51</v>
      </c>
      <c r="F6763" s="29"/>
      <c r="G6763" s="29"/>
      <c r="H6763" s="29"/>
      <c r="I6763" s="29"/>
      <c r="J6763" s="29"/>
      <c r="K6763" s="29"/>
      <c r="L6763" s="29"/>
      <c r="M6763" s="29"/>
      <c r="N6763" s="29"/>
      <c r="O6763" s="29"/>
      <c r="P6763" s="29"/>
      <c r="Q6763" s="29"/>
      <c r="R6763" s="29"/>
      <c r="S6763" s="29"/>
      <c r="T6763" s="29"/>
      <c r="U6763" s="29"/>
    </row>
    <row r="6764" spans="1:21" ht="13.5" customHeight="1" x14ac:dyDescent="0.25">
      <c r="A6764" s="39">
        <v>36238</v>
      </c>
      <c r="B6764" s="6"/>
      <c r="C6764" s="6"/>
      <c r="D6764" s="6"/>
      <c r="E6764" s="38">
        <v>9903.5499999999993</v>
      </c>
      <c r="F6764" s="29"/>
      <c r="G6764" s="29"/>
      <c r="H6764" s="29"/>
      <c r="I6764" s="29"/>
      <c r="J6764" s="29"/>
      <c r="K6764" s="29"/>
      <c r="L6764" s="29"/>
      <c r="M6764" s="29"/>
      <c r="N6764" s="29"/>
      <c r="O6764" s="29"/>
      <c r="P6764" s="29"/>
      <c r="Q6764" s="29"/>
      <c r="R6764" s="29"/>
      <c r="S6764" s="29"/>
      <c r="T6764" s="29"/>
      <c r="U6764" s="29"/>
    </row>
    <row r="6765" spans="1:21" ht="13.5" customHeight="1" x14ac:dyDescent="0.25">
      <c r="A6765" s="39">
        <v>36237</v>
      </c>
      <c r="B6765" s="6"/>
      <c r="C6765" s="6"/>
      <c r="D6765" s="6"/>
      <c r="E6765" s="38">
        <v>9997.6200000000008</v>
      </c>
      <c r="F6765" s="29"/>
      <c r="G6765" s="29"/>
      <c r="H6765" s="29"/>
      <c r="I6765" s="29"/>
      <c r="J6765" s="29"/>
      <c r="K6765" s="29"/>
      <c r="L6765" s="29"/>
      <c r="M6765" s="29"/>
      <c r="N6765" s="29"/>
      <c r="O6765" s="29"/>
      <c r="P6765" s="29"/>
      <c r="Q6765" s="29"/>
      <c r="R6765" s="29"/>
      <c r="S6765" s="29"/>
      <c r="T6765" s="29"/>
      <c r="U6765" s="29"/>
    </row>
    <row r="6766" spans="1:21" ht="13.5" customHeight="1" x14ac:dyDescent="0.25">
      <c r="A6766" s="39">
        <v>36236</v>
      </c>
      <c r="B6766" s="6"/>
      <c r="C6766" s="6"/>
      <c r="D6766" s="6"/>
      <c r="E6766" s="38">
        <v>9879.41</v>
      </c>
      <c r="F6766" s="29"/>
      <c r="G6766" s="29"/>
      <c r="H6766" s="29"/>
      <c r="I6766" s="29"/>
      <c r="J6766" s="29"/>
      <c r="K6766" s="29"/>
      <c r="L6766" s="29"/>
      <c r="M6766" s="29"/>
      <c r="N6766" s="29"/>
      <c r="O6766" s="29"/>
      <c r="P6766" s="29"/>
      <c r="Q6766" s="29"/>
      <c r="R6766" s="29"/>
      <c r="S6766" s="29"/>
      <c r="T6766" s="29"/>
      <c r="U6766" s="29"/>
    </row>
    <row r="6767" spans="1:21" ht="13.5" customHeight="1" x14ac:dyDescent="0.25">
      <c r="A6767" s="39">
        <v>36235</v>
      </c>
      <c r="B6767" s="6"/>
      <c r="C6767" s="6"/>
      <c r="D6767" s="6"/>
      <c r="E6767" s="38">
        <v>9930.4699999999993</v>
      </c>
      <c r="F6767" s="29"/>
      <c r="G6767" s="29"/>
      <c r="H6767" s="29"/>
      <c r="I6767" s="29"/>
      <c r="J6767" s="29"/>
      <c r="K6767" s="29"/>
      <c r="L6767" s="29"/>
      <c r="M6767" s="29"/>
      <c r="N6767" s="29"/>
      <c r="O6767" s="29"/>
      <c r="P6767" s="29"/>
      <c r="Q6767" s="29"/>
      <c r="R6767" s="29"/>
      <c r="S6767" s="29"/>
      <c r="T6767" s="29"/>
      <c r="U6767" s="29"/>
    </row>
    <row r="6768" spans="1:21" ht="13.5" customHeight="1" x14ac:dyDescent="0.25">
      <c r="A6768" s="39">
        <v>36234</v>
      </c>
      <c r="B6768" s="6"/>
      <c r="C6768" s="6"/>
      <c r="D6768" s="6"/>
      <c r="E6768" s="38">
        <v>9958.77</v>
      </c>
      <c r="F6768" s="29"/>
      <c r="G6768" s="29"/>
      <c r="H6768" s="29"/>
      <c r="I6768" s="29"/>
      <c r="J6768" s="29"/>
      <c r="K6768" s="29"/>
      <c r="L6768" s="29"/>
      <c r="M6768" s="29"/>
      <c r="N6768" s="29"/>
      <c r="O6768" s="29"/>
      <c r="P6768" s="29"/>
      <c r="Q6768" s="29"/>
      <c r="R6768" s="29"/>
      <c r="S6768" s="29"/>
      <c r="T6768" s="29"/>
      <c r="U6768" s="29"/>
    </row>
    <row r="6769" spans="1:21" ht="13.5" customHeight="1" x14ac:dyDescent="0.25">
      <c r="A6769" s="39">
        <v>36231</v>
      </c>
      <c r="B6769" s="6"/>
      <c r="C6769" s="6"/>
      <c r="D6769" s="6"/>
      <c r="E6769" s="38">
        <v>9876.35</v>
      </c>
      <c r="F6769" s="29"/>
      <c r="G6769" s="29"/>
      <c r="H6769" s="29"/>
      <c r="I6769" s="29"/>
      <c r="J6769" s="29"/>
      <c r="K6769" s="29"/>
      <c r="L6769" s="29"/>
      <c r="M6769" s="29"/>
      <c r="N6769" s="29"/>
      <c r="O6769" s="29"/>
      <c r="P6769" s="29"/>
      <c r="Q6769" s="29"/>
      <c r="R6769" s="29"/>
      <c r="S6769" s="29"/>
      <c r="T6769" s="29"/>
      <c r="U6769" s="29"/>
    </row>
    <row r="6770" spans="1:21" ht="13.5" customHeight="1" x14ac:dyDescent="0.25">
      <c r="A6770" s="39">
        <v>36230</v>
      </c>
      <c r="B6770" s="6"/>
      <c r="C6770" s="6"/>
      <c r="D6770" s="6"/>
      <c r="E6770" s="38">
        <v>9897.44</v>
      </c>
      <c r="F6770" s="29"/>
      <c r="G6770" s="29"/>
      <c r="H6770" s="29"/>
      <c r="I6770" s="29"/>
      <c r="J6770" s="29"/>
      <c r="K6770" s="29"/>
      <c r="L6770" s="29"/>
      <c r="M6770" s="29"/>
      <c r="N6770" s="29"/>
      <c r="O6770" s="29"/>
      <c r="P6770" s="29"/>
      <c r="Q6770" s="29"/>
      <c r="R6770" s="29"/>
      <c r="S6770" s="29"/>
      <c r="T6770" s="29"/>
      <c r="U6770" s="29"/>
    </row>
    <row r="6771" spans="1:21" ht="13.5" customHeight="1" x14ac:dyDescent="0.25">
      <c r="A6771" s="39">
        <v>36229</v>
      </c>
      <c r="B6771" s="6"/>
      <c r="C6771" s="6"/>
      <c r="D6771" s="6"/>
      <c r="E6771" s="38">
        <v>9772.84</v>
      </c>
      <c r="F6771" s="29"/>
      <c r="G6771" s="29"/>
      <c r="H6771" s="29"/>
      <c r="I6771" s="29"/>
      <c r="J6771" s="29"/>
      <c r="K6771" s="29"/>
      <c r="L6771" s="29"/>
      <c r="M6771" s="29"/>
      <c r="N6771" s="29"/>
      <c r="O6771" s="29"/>
      <c r="P6771" s="29"/>
      <c r="Q6771" s="29"/>
      <c r="R6771" s="29"/>
      <c r="S6771" s="29"/>
      <c r="T6771" s="29"/>
      <c r="U6771" s="29"/>
    </row>
    <row r="6772" spans="1:21" ht="13.5" customHeight="1" x14ac:dyDescent="0.25">
      <c r="A6772" s="39">
        <v>36228</v>
      </c>
      <c r="B6772" s="6"/>
      <c r="C6772" s="6"/>
      <c r="D6772" s="6"/>
      <c r="E6772" s="38">
        <v>9693.76</v>
      </c>
      <c r="F6772" s="29"/>
      <c r="G6772" s="29"/>
      <c r="H6772" s="29"/>
      <c r="I6772" s="29"/>
      <c r="J6772" s="29"/>
      <c r="K6772" s="29"/>
      <c r="L6772" s="29"/>
      <c r="M6772" s="29"/>
      <c r="N6772" s="29"/>
      <c r="O6772" s="29"/>
      <c r="P6772" s="29"/>
      <c r="Q6772" s="29"/>
      <c r="R6772" s="29"/>
      <c r="S6772" s="29"/>
      <c r="T6772" s="29"/>
      <c r="U6772" s="29"/>
    </row>
    <row r="6773" spans="1:21" ht="13.5" customHeight="1" x14ac:dyDescent="0.25">
      <c r="A6773" s="39">
        <v>36227</v>
      </c>
      <c r="B6773" s="6"/>
      <c r="C6773" s="6"/>
      <c r="D6773" s="6"/>
      <c r="E6773" s="38">
        <v>9727.61</v>
      </c>
      <c r="F6773" s="29"/>
      <c r="G6773" s="29"/>
      <c r="H6773" s="29"/>
      <c r="I6773" s="29"/>
      <c r="J6773" s="29"/>
      <c r="K6773" s="29"/>
      <c r="L6773" s="29"/>
      <c r="M6773" s="29"/>
      <c r="N6773" s="29"/>
      <c r="O6773" s="29"/>
      <c r="P6773" s="29"/>
      <c r="Q6773" s="29"/>
      <c r="R6773" s="29"/>
      <c r="S6773" s="29"/>
      <c r="T6773" s="29"/>
      <c r="U6773" s="29"/>
    </row>
    <row r="6774" spans="1:21" ht="13.5" customHeight="1" x14ac:dyDescent="0.25">
      <c r="A6774" s="39">
        <v>36224</v>
      </c>
      <c r="B6774" s="6"/>
      <c r="C6774" s="6"/>
      <c r="D6774" s="6"/>
      <c r="E6774" s="38">
        <v>9736.08</v>
      </c>
      <c r="F6774" s="29"/>
      <c r="G6774" s="29"/>
      <c r="H6774" s="29"/>
      <c r="I6774" s="29"/>
      <c r="J6774" s="29"/>
      <c r="K6774" s="29"/>
      <c r="L6774" s="29"/>
      <c r="M6774" s="29"/>
      <c r="N6774" s="29"/>
      <c r="O6774" s="29"/>
      <c r="P6774" s="29"/>
      <c r="Q6774" s="29"/>
      <c r="R6774" s="29"/>
      <c r="S6774" s="29"/>
      <c r="T6774" s="29"/>
      <c r="U6774" s="29"/>
    </row>
    <row r="6775" spans="1:21" ht="13.5" customHeight="1" x14ac:dyDescent="0.25">
      <c r="A6775" s="39">
        <v>36223</v>
      </c>
      <c r="B6775" s="6"/>
      <c r="C6775" s="6"/>
      <c r="D6775" s="6"/>
      <c r="E6775" s="38">
        <v>9467.4</v>
      </c>
      <c r="F6775" s="29"/>
      <c r="G6775" s="29"/>
      <c r="H6775" s="29"/>
      <c r="I6775" s="29"/>
      <c r="J6775" s="29"/>
      <c r="K6775" s="29"/>
      <c r="L6775" s="29"/>
      <c r="M6775" s="29"/>
      <c r="N6775" s="29"/>
      <c r="O6775" s="29"/>
      <c r="P6775" s="29"/>
      <c r="Q6775" s="29"/>
      <c r="R6775" s="29"/>
      <c r="S6775" s="29"/>
      <c r="T6775" s="29"/>
      <c r="U6775" s="29"/>
    </row>
    <row r="6776" spans="1:21" ht="13.5" customHeight="1" x14ac:dyDescent="0.25">
      <c r="A6776" s="39">
        <v>36222</v>
      </c>
      <c r="B6776" s="6"/>
      <c r="C6776" s="6"/>
      <c r="D6776" s="6"/>
      <c r="E6776" s="38">
        <v>9275.8799999999992</v>
      </c>
      <c r="F6776" s="29"/>
      <c r="G6776" s="29"/>
      <c r="H6776" s="29"/>
      <c r="I6776" s="29"/>
      <c r="J6776" s="29"/>
      <c r="K6776" s="29"/>
      <c r="L6776" s="29"/>
      <c r="M6776" s="29"/>
      <c r="N6776" s="29"/>
      <c r="O6776" s="29"/>
      <c r="P6776" s="29"/>
      <c r="Q6776" s="29"/>
      <c r="R6776" s="29"/>
      <c r="S6776" s="29"/>
      <c r="T6776" s="29"/>
      <c r="U6776" s="29"/>
    </row>
    <row r="6777" spans="1:21" ht="13.5" customHeight="1" x14ac:dyDescent="0.25">
      <c r="A6777" s="39">
        <v>36221</v>
      </c>
      <c r="B6777" s="6"/>
      <c r="C6777" s="6"/>
      <c r="D6777" s="6"/>
      <c r="E6777" s="38">
        <v>9297.61</v>
      </c>
      <c r="F6777" s="29"/>
      <c r="G6777" s="29"/>
      <c r="H6777" s="29"/>
      <c r="I6777" s="29"/>
      <c r="J6777" s="29"/>
      <c r="K6777" s="29"/>
      <c r="L6777" s="29"/>
      <c r="M6777" s="29"/>
      <c r="N6777" s="29"/>
      <c r="O6777" s="29"/>
      <c r="P6777" s="29"/>
      <c r="Q6777" s="29"/>
      <c r="R6777" s="29"/>
      <c r="S6777" s="29"/>
      <c r="T6777" s="29"/>
      <c r="U6777" s="29"/>
    </row>
    <row r="6778" spans="1:21" ht="13.5" customHeight="1" x14ac:dyDescent="0.25">
      <c r="A6778" s="39">
        <v>36220</v>
      </c>
      <c r="B6778" s="6"/>
      <c r="C6778" s="6"/>
      <c r="D6778" s="6"/>
      <c r="E6778" s="38">
        <v>9324.7800000000007</v>
      </c>
      <c r="F6778" s="29"/>
      <c r="G6778" s="29"/>
      <c r="H6778" s="29"/>
      <c r="I6778" s="29"/>
      <c r="J6778" s="29"/>
      <c r="K6778" s="29"/>
      <c r="L6778" s="29"/>
      <c r="M6778" s="29"/>
      <c r="N6778" s="29"/>
      <c r="O6778" s="29"/>
      <c r="P6778" s="29"/>
      <c r="Q6778" s="29"/>
      <c r="R6778" s="29"/>
      <c r="S6778" s="29"/>
      <c r="T6778" s="29"/>
      <c r="U6778" s="29"/>
    </row>
    <row r="6779" spans="1:21" ht="13.5" customHeight="1" x14ac:dyDescent="0.25">
      <c r="A6779" s="39">
        <v>36217</v>
      </c>
      <c r="B6779" s="6"/>
      <c r="C6779" s="6"/>
      <c r="D6779" s="6"/>
      <c r="E6779" s="38">
        <v>9306.58</v>
      </c>
      <c r="F6779" s="29"/>
      <c r="G6779" s="29"/>
      <c r="H6779" s="29"/>
      <c r="I6779" s="29"/>
      <c r="J6779" s="29"/>
      <c r="K6779" s="29"/>
      <c r="L6779" s="29"/>
      <c r="M6779" s="29"/>
      <c r="N6779" s="29"/>
      <c r="O6779" s="29"/>
      <c r="P6779" s="29"/>
      <c r="Q6779" s="29"/>
      <c r="R6779" s="29"/>
      <c r="S6779" s="29"/>
      <c r="T6779" s="29"/>
      <c r="U6779" s="29"/>
    </row>
    <row r="6780" spans="1:21" ht="13.5" customHeight="1" x14ac:dyDescent="0.25">
      <c r="A6780" s="39">
        <v>36216</v>
      </c>
      <c r="B6780" s="6"/>
      <c r="C6780" s="6"/>
      <c r="D6780" s="6"/>
      <c r="E6780" s="38">
        <v>9366.34</v>
      </c>
      <c r="F6780" s="29"/>
      <c r="G6780" s="29"/>
      <c r="H6780" s="29"/>
      <c r="I6780" s="29"/>
      <c r="J6780" s="29"/>
      <c r="K6780" s="29"/>
      <c r="L6780" s="29"/>
      <c r="M6780" s="29"/>
      <c r="N6780" s="29"/>
      <c r="O6780" s="29"/>
      <c r="P6780" s="29"/>
      <c r="Q6780" s="29"/>
      <c r="R6780" s="29"/>
      <c r="S6780" s="29"/>
      <c r="T6780" s="29"/>
      <c r="U6780" s="29"/>
    </row>
    <row r="6781" spans="1:21" ht="13.5" customHeight="1" x14ac:dyDescent="0.25">
      <c r="A6781" s="39">
        <v>36215</v>
      </c>
      <c r="B6781" s="6"/>
      <c r="C6781" s="6"/>
      <c r="D6781" s="6"/>
      <c r="E6781" s="38">
        <v>9399.67</v>
      </c>
      <c r="F6781" s="29"/>
      <c r="G6781" s="29"/>
      <c r="H6781" s="29"/>
      <c r="I6781" s="29"/>
      <c r="J6781" s="29"/>
      <c r="K6781" s="29"/>
      <c r="L6781" s="29"/>
      <c r="M6781" s="29"/>
      <c r="N6781" s="29"/>
      <c r="O6781" s="29"/>
      <c r="P6781" s="29"/>
      <c r="Q6781" s="29"/>
      <c r="R6781" s="29"/>
      <c r="S6781" s="29"/>
      <c r="T6781" s="29"/>
      <c r="U6781" s="29"/>
    </row>
    <row r="6782" spans="1:21" ht="13.5" customHeight="1" x14ac:dyDescent="0.25">
      <c r="A6782" s="39">
        <v>36214</v>
      </c>
      <c r="B6782" s="6"/>
      <c r="C6782" s="6"/>
      <c r="D6782" s="6"/>
      <c r="E6782" s="38">
        <v>9544.42</v>
      </c>
      <c r="F6782" s="29"/>
      <c r="G6782" s="29"/>
      <c r="H6782" s="29"/>
      <c r="I6782" s="29"/>
      <c r="J6782" s="29"/>
      <c r="K6782" s="29"/>
      <c r="L6782" s="29"/>
      <c r="M6782" s="29"/>
      <c r="N6782" s="29"/>
      <c r="O6782" s="29"/>
      <c r="P6782" s="29"/>
      <c r="Q6782" s="29"/>
      <c r="R6782" s="29"/>
      <c r="S6782" s="29"/>
      <c r="T6782" s="29"/>
      <c r="U6782" s="29"/>
    </row>
    <row r="6783" spans="1:21" ht="13.5" customHeight="1" x14ac:dyDescent="0.25">
      <c r="A6783" s="39">
        <v>36213</v>
      </c>
      <c r="B6783" s="6"/>
      <c r="C6783" s="6"/>
      <c r="D6783" s="6"/>
      <c r="E6783" s="38">
        <v>9552.68</v>
      </c>
      <c r="F6783" s="29"/>
      <c r="G6783" s="29"/>
      <c r="H6783" s="29"/>
      <c r="I6783" s="29"/>
      <c r="J6783" s="29"/>
      <c r="K6783" s="29"/>
      <c r="L6783" s="29"/>
      <c r="M6783" s="29"/>
      <c r="N6783" s="29"/>
      <c r="O6783" s="29"/>
      <c r="P6783" s="29"/>
      <c r="Q6783" s="29"/>
      <c r="R6783" s="29"/>
      <c r="S6783" s="29"/>
      <c r="T6783" s="29"/>
      <c r="U6783" s="29"/>
    </row>
    <row r="6784" spans="1:21" ht="13.5" customHeight="1" x14ac:dyDescent="0.25">
      <c r="A6784" s="39">
        <v>36210</v>
      </c>
      <c r="B6784" s="6"/>
      <c r="C6784" s="6"/>
      <c r="D6784" s="6"/>
      <c r="E6784" s="38">
        <v>9339.9500000000007</v>
      </c>
      <c r="F6784" s="29"/>
      <c r="G6784" s="29"/>
      <c r="H6784" s="29"/>
      <c r="I6784" s="29"/>
      <c r="J6784" s="29"/>
      <c r="K6784" s="29"/>
      <c r="L6784" s="29"/>
      <c r="M6784" s="29"/>
      <c r="N6784" s="29"/>
      <c r="O6784" s="29"/>
      <c r="P6784" s="29"/>
      <c r="Q6784" s="29"/>
      <c r="R6784" s="29"/>
      <c r="S6784" s="29"/>
      <c r="T6784" s="29"/>
      <c r="U6784" s="29"/>
    </row>
    <row r="6785" spans="1:21" ht="13.5" customHeight="1" x14ac:dyDescent="0.25">
      <c r="A6785" s="39">
        <v>36209</v>
      </c>
      <c r="B6785" s="6"/>
      <c r="C6785" s="6"/>
      <c r="D6785" s="6"/>
      <c r="E6785" s="38">
        <v>9298.6299999999992</v>
      </c>
      <c r="F6785" s="29"/>
      <c r="G6785" s="29"/>
      <c r="H6785" s="29"/>
      <c r="I6785" s="29"/>
      <c r="J6785" s="29"/>
      <c r="K6785" s="29"/>
      <c r="L6785" s="29"/>
      <c r="M6785" s="29"/>
      <c r="N6785" s="29"/>
      <c r="O6785" s="29"/>
      <c r="P6785" s="29"/>
      <c r="Q6785" s="29"/>
      <c r="R6785" s="29"/>
      <c r="S6785" s="29"/>
      <c r="T6785" s="29"/>
      <c r="U6785" s="29"/>
    </row>
    <row r="6786" spans="1:21" ht="13.5" customHeight="1" x14ac:dyDescent="0.25">
      <c r="A6786" s="39">
        <v>36208</v>
      </c>
      <c r="B6786" s="6"/>
      <c r="C6786" s="6"/>
      <c r="D6786" s="6"/>
      <c r="E6786" s="38">
        <v>9195.4699999999993</v>
      </c>
      <c r="F6786" s="29"/>
      <c r="G6786" s="29"/>
      <c r="H6786" s="29"/>
      <c r="I6786" s="29"/>
      <c r="J6786" s="29"/>
      <c r="K6786" s="29"/>
      <c r="L6786" s="29"/>
      <c r="M6786" s="29"/>
      <c r="N6786" s="29"/>
      <c r="O6786" s="29"/>
      <c r="P6786" s="29"/>
      <c r="Q6786" s="29"/>
      <c r="R6786" s="29"/>
      <c r="S6786" s="29"/>
      <c r="T6786" s="29"/>
      <c r="U6786" s="29"/>
    </row>
    <row r="6787" spans="1:21" ht="13.5" customHeight="1" x14ac:dyDescent="0.25">
      <c r="A6787" s="39">
        <v>36207</v>
      </c>
      <c r="B6787" s="6"/>
      <c r="C6787" s="6"/>
      <c r="D6787" s="6"/>
      <c r="E6787" s="38">
        <v>9297.0300000000007</v>
      </c>
      <c r="F6787" s="29"/>
      <c r="G6787" s="29"/>
      <c r="H6787" s="29"/>
      <c r="I6787" s="29"/>
      <c r="J6787" s="29"/>
      <c r="K6787" s="29"/>
      <c r="L6787" s="29"/>
      <c r="M6787" s="29"/>
      <c r="N6787" s="29"/>
      <c r="O6787" s="29"/>
      <c r="P6787" s="29"/>
      <c r="Q6787" s="29"/>
      <c r="R6787" s="29"/>
      <c r="S6787" s="29"/>
      <c r="T6787" s="29"/>
      <c r="U6787" s="29"/>
    </row>
    <row r="6788" spans="1:21" ht="13.5" customHeight="1" x14ac:dyDescent="0.25">
      <c r="A6788" s="39">
        <v>36203</v>
      </c>
      <c r="B6788" s="6"/>
      <c r="C6788" s="6"/>
      <c r="D6788" s="6"/>
      <c r="E6788" s="38">
        <v>9274.89</v>
      </c>
      <c r="F6788" s="29"/>
      <c r="G6788" s="29"/>
      <c r="H6788" s="29"/>
      <c r="I6788" s="29"/>
      <c r="J6788" s="29"/>
      <c r="K6788" s="29"/>
      <c r="L6788" s="29"/>
      <c r="M6788" s="29"/>
      <c r="N6788" s="29"/>
      <c r="O6788" s="29"/>
      <c r="P6788" s="29"/>
      <c r="Q6788" s="29"/>
      <c r="R6788" s="29"/>
      <c r="S6788" s="29"/>
      <c r="T6788" s="29"/>
      <c r="U6788" s="29"/>
    </row>
    <row r="6789" spans="1:21" ht="13.5" customHeight="1" x14ac:dyDescent="0.25">
      <c r="A6789" s="39">
        <v>36202</v>
      </c>
      <c r="B6789" s="6"/>
      <c r="C6789" s="6"/>
      <c r="D6789" s="6"/>
      <c r="E6789" s="38">
        <v>9363.4599999999991</v>
      </c>
      <c r="F6789" s="29"/>
      <c r="G6789" s="29"/>
      <c r="H6789" s="29"/>
      <c r="I6789" s="29"/>
      <c r="J6789" s="29"/>
      <c r="K6789" s="29"/>
      <c r="L6789" s="29"/>
      <c r="M6789" s="29"/>
      <c r="N6789" s="29"/>
      <c r="O6789" s="29"/>
      <c r="P6789" s="29"/>
      <c r="Q6789" s="29"/>
      <c r="R6789" s="29"/>
      <c r="S6789" s="29"/>
      <c r="T6789" s="29"/>
      <c r="U6789" s="29"/>
    </row>
    <row r="6790" spans="1:21" ht="13.5" customHeight="1" x14ac:dyDescent="0.25">
      <c r="A6790" s="39">
        <v>36201</v>
      </c>
      <c r="B6790" s="6"/>
      <c r="C6790" s="6"/>
      <c r="D6790" s="6"/>
      <c r="E6790" s="38">
        <v>9177.31</v>
      </c>
      <c r="F6790" s="29"/>
      <c r="G6790" s="29"/>
      <c r="H6790" s="29"/>
      <c r="I6790" s="29"/>
      <c r="J6790" s="29"/>
      <c r="K6790" s="29"/>
      <c r="L6790" s="29"/>
      <c r="M6790" s="29"/>
      <c r="N6790" s="29"/>
      <c r="O6790" s="29"/>
      <c r="P6790" s="29"/>
      <c r="Q6790" s="29"/>
      <c r="R6790" s="29"/>
      <c r="S6790" s="29"/>
      <c r="T6790" s="29"/>
      <c r="U6790" s="29"/>
    </row>
    <row r="6791" spans="1:21" ht="13.5" customHeight="1" x14ac:dyDescent="0.25">
      <c r="A6791" s="39">
        <v>36200</v>
      </c>
      <c r="B6791" s="6"/>
      <c r="C6791" s="6"/>
      <c r="D6791" s="6"/>
      <c r="E6791" s="38">
        <v>9133.0300000000007</v>
      </c>
      <c r="F6791" s="29"/>
      <c r="G6791" s="29"/>
      <c r="H6791" s="29"/>
      <c r="I6791" s="29"/>
      <c r="J6791" s="29"/>
      <c r="K6791" s="29"/>
      <c r="L6791" s="29"/>
      <c r="M6791" s="29"/>
      <c r="N6791" s="29"/>
      <c r="O6791" s="29"/>
      <c r="P6791" s="29"/>
      <c r="Q6791" s="29"/>
      <c r="R6791" s="29"/>
      <c r="S6791" s="29"/>
      <c r="T6791" s="29"/>
      <c r="U6791" s="29"/>
    </row>
    <row r="6792" spans="1:21" ht="13.5" customHeight="1" x14ac:dyDescent="0.25">
      <c r="A6792" s="39">
        <v>36199</v>
      </c>
      <c r="B6792" s="6"/>
      <c r="C6792" s="6"/>
      <c r="D6792" s="6"/>
      <c r="E6792" s="38">
        <v>9291.11</v>
      </c>
      <c r="F6792" s="29"/>
      <c r="G6792" s="29"/>
      <c r="H6792" s="29"/>
      <c r="I6792" s="29"/>
      <c r="J6792" s="29"/>
      <c r="K6792" s="29"/>
      <c r="L6792" s="29"/>
      <c r="M6792" s="29"/>
      <c r="N6792" s="29"/>
      <c r="O6792" s="29"/>
      <c r="P6792" s="29"/>
      <c r="Q6792" s="29"/>
      <c r="R6792" s="29"/>
      <c r="S6792" s="29"/>
      <c r="T6792" s="29"/>
      <c r="U6792" s="29"/>
    </row>
    <row r="6793" spans="1:21" ht="13.5" customHeight="1" x14ac:dyDescent="0.25">
      <c r="A6793" s="39">
        <v>36196</v>
      </c>
      <c r="B6793" s="6"/>
      <c r="C6793" s="6"/>
      <c r="D6793" s="6"/>
      <c r="E6793" s="38">
        <v>9304.24</v>
      </c>
      <c r="F6793" s="29"/>
      <c r="G6793" s="29"/>
      <c r="H6793" s="29"/>
      <c r="I6793" s="29"/>
      <c r="J6793" s="29"/>
      <c r="K6793" s="29"/>
      <c r="L6793" s="29"/>
      <c r="M6793" s="29"/>
      <c r="N6793" s="29"/>
      <c r="O6793" s="29"/>
      <c r="P6793" s="29"/>
      <c r="Q6793" s="29"/>
      <c r="R6793" s="29"/>
      <c r="S6793" s="29"/>
      <c r="T6793" s="29"/>
      <c r="U6793" s="29"/>
    </row>
    <row r="6794" spans="1:21" ht="13.5" customHeight="1" x14ac:dyDescent="0.25">
      <c r="A6794" s="39">
        <v>36195</v>
      </c>
      <c r="B6794" s="6"/>
      <c r="C6794" s="6"/>
      <c r="D6794" s="6"/>
      <c r="E6794" s="38">
        <v>9304.5</v>
      </c>
      <c r="F6794" s="29"/>
      <c r="G6794" s="29"/>
      <c r="H6794" s="29"/>
      <c r="I6794" s="29"/>
      <c r="J6794" s="29"/>
      <c r="K6794" s="29"/>
      <c r="L6794" s="29"/>
      <c r="M6794" s="29"/>
      <c r="N6794" s="29"/>
      <c r="O6794" s="29"/>
      <c r="P6794" s="29"/>
      <c r="Q6794" s="29"/>
      <c r="R6794" s="29"/>
      <c r="S6794" s="29"/>
      <c r="T6794" s="29"/>
      <c r="U6794" s="29"/>
    </row>
    <row r="6795" spans="1:21" ht="13.5" customHeight="1" x14ac:dyDescent="0.25">
      <c r="A6795" s="39">
        <v>36194</v>
      </c>
      <c r="B6795" s="6"/>
      <c r="C6795" s="6"/>
      <c r="D6795" s="6"/>
      <c r="E6795" s="38">
        <v>9366.81</v>
      </c>
      <c r="F6795" s="29"/>
      <c r="G6795" s="29"/>
      <c r="H6795" s="29"/>
      <c r="I6795" s="29"/>
      <c r="J6795" s="29"/>
      <c r="K6795" s="29"/>
      <c r="L6795" s="29"/>
      <c r="M6795" s="29"/>
      <c r="N6795" s="29"/>
      <c r="O6795" s="29"/>
      <c r="P6795" s="29"/>
      <c r="Q6795" s="29"/>
      <c r="R6795" s="29"/>
      <c r="S6795" s="29"/>
      <c r="T6795" s="29"/>
      <c r="U6795" s="29"/>
    </row>
    <row r="6796" spans="1:21" ht="13.5" customHeight="1" x14ac:dyDescent="0.25">
      <c r="A6796" s="39">
        <v>36193</v>
      </c>
      <c r="B6796" s="6"/>
      <c r="C6796" s="6"/>
      <c r="D6796" s="6"/>
      <c r="E6796" s="38">
        <v>9274.1200000000008</v>
      </c>
      <c r="F6796" s="29"/>
      <c r="G6796" s="29"/>
      <c r="H6796" s="29"/>
      <c r="I6796" s="29"/>
      <c r="J6796" s="29"/>
      <c r="K6796" s="29"/>
      <c r="L6796" s="29"/>
      <c r="M6796" s="29"/>
      <c r="N6796" s="29"/>
      <c r="O6796" s="29"/>
      <c r="P6796" s="29"/>
      <c r="Q6796" s="29"/>
      <c r="R6796" s="29"/>
      <c r="S6796" s="29"/>
      <c r="T6796" s="29"/>
      <c r="U6796" s="29"/>
    </row>
    <row r="6797" spans="1:21" ht="13.5" customHeight="1" x14ac:dyDescent="0.25">
      <c r="A6797" s="39">
        <v>36192</v>
      </c>
      <c r="B6797" s="6"/>
      <c r="C6797" s="6"/>
      <c r="D6797" s="6"/>
      <c r="E6797" s="38">
        <v>9345.7000000000007</v>
      </c>
      <c r="F6797" s="29"/>
      <c r="G6797" s="29"/>
      <c r="H6797" s="29"/>
      <c r="I6797" s="29"/>
      <c r="J6797" s="29"/>
      <c r="K6797" s="29"/>
      <c r="L6797" s="29"/>
      <c r="M6797" s="29"/>
      <c r="N6797" s="29"/>
      <c r="O6797" s="29"/>
      <c r="P6797" s="29"/>
      <c r="Q6797" s="29"/>
      <c r="R6797" s="29"/>
      <c r="S6797" s="29"/>
      <c r="T6797" s="29"/>
      <c r="U6797" s="29"/>
    </row>
    <row r="6798" spans="1:21" ht="13.5" customHeight="1" x14ac:dyDescent="0.25">
      <c r="A6798" s="39">
        <v>36189</v>
      </c>
      <c r="B6798" s="6"/>
      <c r="C6798" s="6"/>
      <c r="D6798" s="6"/>
      <c r="E6798" s="38">
        <v>9358.83</v>
      </c>
      <c r="F6798" s="29"/>
      <c r="G6798" s="29"/>
      <c r="H6798" s="29"/>
      <c r="I6798" s="29"/>
      <c r="J6798" s="29"/>
      <c r="K6798" s="29"/>
      <c r="L6798" s="29"/>
      <c r="M6798" s="29"/>
      <c r="N6798" s="29"/>
      <c r="O6798" s="29"/>
      <c r="P6798" s="29"/>
      <c r="Q6798" s="29"/>
      <c r="R6798" s="29"/>
      <c r="S6798" s="29"/>
      <c r="T6798" s="29"/>
      <c r="U6798" s="29"/>
    </row>
    <row r="6799" spans="1:21" ht="13.5" customHeight="1" x14ac:dyDescent="0.25">
      <c r="A6799" s="39">
        <v>36188</v>
      </c>
      <c r="B6799" s="6"/>
      <c r="C6799" s="6"/>
      <c r="D6799" s="6"/>
      <c r="E6799" s="38">
        <v>9281.33</v>
      </c>
      <c r="F6799" s="29"/>
      <c r="G6799" s="29"/>
      <c r="H6799" s="29"/>
      <c r="I6799" s="29"/>
      <c r="J6799" s="29"/>
      <c r="K6799" s="29"/>
      <c r="L6799" s="29"/>
      <c r="M6799" s="29"/>
      <c r="N6799" s="29"/>
      <c r="O6799" s="29"/>
      <c r="P6799" s="29"/>
      <c r="Q6799" s="29"/>
      <c r="R6799" s="29"/>
      <c r="S6799" s="29"/>
      <c r="T6799" s="29"/>
      <c r="U6799" s="29"/>
    </row>
    <row r="6800" spans="1:21" ht="13.5" customHeight="1" x14ac:dyDescent="0.25">
      <c r="A6800" s="39">
        <v>36187</v>
      </c>
      <c r="B6800" s="6"/>
      <c r="C6800" s="6"/>
      <c r="D6800" s="6"/>
      <c r="E6800" s="38">
        <v>9200.23</v>
      </c>
      <c r="F6800" s="29"/>
      <c r="G6800" s="29"/>
      <c r="H6800" s="29"/>
      <c r="I6800" s="29"/>
      <c r="J6800" s="29"/>
      <c r="K6800" s="29"/>
      <c r="L6800" s="29"/>
      <c r="M6800" s="29"/>
      <c r="N6800" s="29"/>
      <c r="O6800" s="29"/>
      <c r="P6800" s="29"/>
      <c r="Q6800" s="29"/>
      <c r="R6800" s="29"/>
      <c r="S6800" s="29"/>
      <c r="T6800" s="29"/>
      <c r="U6800" s="29"/>
    </row>
    <row r="6801" spans="1:21" ht="13.5" customHeight="1" x14ac:dyDescent="0.25">
      <c r="A6801" s="39">
        <v>36186</v>
      </c>
      <c r="B6801" s="6"/>
      <c r="C6801" s="6"/>
      <c r="D6801" s="6"/>
      <c r="E6801" s="38">
        <v>9324.58</v>
      </c>
      <c r="F6801" s="29"/>
      <c r="G6801" s="29"/>
      <c r="H6801" s="29"/>
      <c r="I6801" s="29"/>
      <c r="J6801" s="29"/>
      <c r="K6801" s="29"/>
      <c r="L6801" s="29"/>
      <c r="M6801" s="29"/>
      <c r="N6801" s="29"/>
      <c r="O6801" s="29"/>
      <c r="P6801" s="29"/>
      <c r="Q6801" s="29"/>
      <c r="R6801" s="29"/>
      <c r="S6801" s="29"/>
      <c r="T6801" s="29"/>
      <c r="U6801" s="29"/>
    </row>
    <row r="6802" spans="1:21" ht="13.5" customHeight="1" x14ac:dyDescent="0.25">
      <c r="A6802" s="39">
        <v>36185</v>
      </c>
      <c r="B6802" s="6"/>
      <c r="C6802" s="6"/>
      <c r="D6802" s="6"/>
      <c r="E6802" s="38">
        <v>9203.32</v>
      </c>
      <c r="F6802" s="29"/>
      <c r="G6802" s="29"/>
      <c r="H6802" s="29"/>
      <c r="I6802" s="29"/>
      <c r="J6802" s="29"/>
      <c r="K6802" s="29"/>
      <c r="L6802" s="29"/>
      <c r="M6802" s="29"/>
      <c r="N6802" s="29"/>
      <c r="O6802" s="29"/>
      <c r="P6802" s="29"/>
      <c r="Q6802" s="29"/>
      <c r="R6802" s="29"/>
      <c r="S6802" s="29"/>
      <c r="T6802" s="29"/>
      <c r="U6802" s="29"/>
    </row>
    <row r="6803" spans="1:21" ht="13.5" customHeight="1" x14ac:dyDescent="0.25">
      <c r="A6803" s="39">
        <v>36182</v>
      </c>
      <c r="B6803" s="6"/>
      <c r="C6803" s="6"/>
      <c r="D6803" s="6"/>
      <c r="E6803" s="38">
        <v>9120.67</v>
      </c>
      <c r="F6803" s="29"/>
      <c r="G6803" s="29"/>
      <c r="H6803" s="29"/>
      <c r="I6803" s="29"/>
      <c r="J6803" s="29"/>
      <c r="K6803" s="29"/>
      <c r="L6803" s="29"/>
      <c r="M6803" s="29"/>
      <c r="N6803" s="29"/>
      <c r="O6803" s="29"/>
      <c r="P6803" s="29"/>
      <c r="Q6803" s="29"/>
      <c r="R6803" s="29"/>
      <c r="S6803" s="29"/>
      <c r="T6803" s="29"/>
      <c r="U6803" s="29"/>
    </row>
    <row r="6804" spans="1:21" ht="13.5" customHeight="1" x14ac:dyDescent="0.25">
      <c r="A6804" s="39">
        <v>36181</v>
      </c>
      <c r="B6804" s="6"/>
      <c r="C6804" s="6"/>
      <c r="D6804" s="6"/>
      <c r="E6804" s="38">
        <v>9264.08</v>
      </c>
      <c r="F6804" s="29"/>
      <c r="G6804" s="29"/>
      <c r="H6804" s="29"/>
      <c r="I6804" s="29"/>
      <c r="J6804" s="29"/>
      <c r="K6804" s="29"/>
      <c r="L6804" s="29"/>
      <c r="M6804" s="29"/>
      <c r="N6804" s="29"/>
      <c r="O6804" s="29"/>
      <c r="P6804" s="29"/>
      <c r="Q6804" s="29"/>
      <c r="R6804" s="29"/>
      <c r="S6804" s="29"/>
      <c r="T6804" s="29"/>
      <c r="U6804" s="29"/>
    </row>
    <row r="6805" spans="1:21" ht="13.5" customHeight="1" x14ac:dyDescent="0.25">
      <c r="A6805" s="39">
        <v>36180</v>
      </c>
      <c r="B6805" s="6"/>
      <c r="C6805" s="6"/>
      <c r="D6805" s="6"/>
      <c r="E6805" s="38">
        <v>9335.91</v>
      </c>
      <c r="F6805" s="29"/>
      <c r="G6805" s="29"/>
      <c r="H6805" s="29"/>
      <c r="I6805" s="29"/>
      <c r="J6805" s="29"/>
      <c r="K6805" s="29"/>
      <c r="L6805" s="29"/>
      <c r="M6805" s="29"/>
      <c r="N6805" s="29"/>
      <c r="O6805" s="29"/>
      <c r="P6805" s="29"/>
      <c r="Q6805" s="29"/>
      <c r="R6805" s="29"/>
      <c r="S6805" s="29"/>
      <c r="T6805" s="29"/>
      <c r="U6805" s="29"/>
    </row>
    <row r="6806" spans="1:21" ht="13.5" customHeight="1" x14ac:dyDescent="0.25">
      <c r="A6806" s="39">
        <v>36179</v>
      </c>
      <c r="B6806" s="6"/>
      <c r="C6806" s="6"/>
      <c r="D6806" s="6"/>
      <c r="E6806" s="38">
        <v>9355.2199999999993</v>
      </c>
      <c r="F6806" s="29"/>
      <c r="G6806" s="29"/>
      <c r="H6806" s="29"/>
      <c r="I6806" s="29"/>
      <c r="J6806" s="29"/>
      <c r="K6806" s="29"/>
      <c r="L6806" s="29"/>
      <c r="M6806" s="29"/>
      <c r="N6806" s="29"/>
      <c r="O6806" s="29"/>
      <c r="P6806" s="29"/>
      <c r="Q6806" s="29"/>
      <c r="R6806" s="29"/>
      <c r="S6806" s="29"/>
      <c r="T6806" s="29"/>
      <c r="U6806" s="29"/>
    </row>
    <row r="6807" spans="1:21" ht="13.5" customHeight="1" x14ac:dyDescent="0.25">
      <c r="A6807" s="39">
        <v>36175</v>
      </c>
      <c r="B6807" s="6"/>
      <c r="C6807" s="6"/>
      <c r="D6807" s="6"/>
      <c r="E6807" s="38">
        <v>9340.5499999999993</v>
      </c>
      <c r="F6807" s="29"/>
      <c r="G6807" s="29"/>
      <c r="H6807" s="29"/>
      <c r="I6807" s="29"/>
      <c r="J6807" s="29"/>
      <c r="K6807" s="29"/>
      <c r="L6807" s="29"/>
      <c r="M6807" s="29"/>
      <c r="N6807" s="29"/>
      <c r="O6807" s="29"/>
      <c r="P6807" s="29"/>
      <c r="Q6807" s="29"/>
      <c r="R6807" s="29"/>
      <c r="S6807" s="29"/>
      <c r="T6807" s="29"/>
      <c r="U6807" s="29"/>
    </row>
    <row r="6808" spans="1:21" ht="13.5" customHeight="1" x14ac:dyDescent="0.25">
      <c r="A6808" s="39">
        <v>36174</v>
      </c>
      <c r="B6808" s="6"/>
      <c r="C6808" s="6"/>
      <c r="D6808" s="6"/>
      <c r="E6808" s="38">
        <v>9120.93</v>
      </c>
      <c r="F6808" s="29"/>
      <c r="G6808" s="29"/>
      <c r="H6808" s="29"/>
      <c r="I6808" s="29"/>
      <c r="J6808" s="29"/>
      <c r="K6808" s="29"/>
      <c r="L6808" s="29"/>
      <c r="M6808" s="29"/>
      <c r="N6808" s="29"/>
      <c r="O6808" s="29"/>
      <c r="P6808" s="29"/>
      <c r="Q6808" s="29"/>
      <c r="R6808" s="29"/>
      <c r="S6808" s="29"/>
      <c r="T6808" s="29"/>
      <c r="U6808" s="29"/>
    </row>
    <row r="6809" spans="1:21" ht="13.5" customHeight="1" x14ac:dyDescent="0.25">
      <c r="A6809" s="39">
        <v>36173</v>
      </c>
      <c r="B6809" s="6"/>
      <c r="C6809" s="6"/>
      <c r="D6809" s="6"/>
      <c r="E6809" s="38">
        <v>9349.56</v>
      </c>
      <c r="F6809" s="29"/>
      <c r="G6809" s="29"/>
      <c r="H6809" s="29"/>
      <c r="I6809" s="29"/>
      <c r="J6809" s="29"/>
      <c r="K6809" s="29"/>
      <c r="L6809" s="29"/>
      <c r="M6809" s="29"/>
      <c r="N6809" s="29"/>
      <c r="O6809" s="29"/>
      <c r="P6809" s="29"/>
      <c r="Q6809" s="29"/>
      <c r="R6809" s="29"/>
      <c r="S6809" s="29"/>
      <c r="T6809" s="29"/>
      <c r="U6809" s="29"/>
    </row>
    <row r="6810" spans="1:21" ht="13.5" customHeight="1" x14ac:dyDescent="0.25">
      <c r="A6810" s="39">
        <v>36172</v>
      </c>
      <c r="B6810" s="6"/>
      <c r="C6810" s="6"/>
      <c r="D6810" s="6"/>
      <c r="E6810" s="38">
        <v>9474.68</v>
      </c>
      <c r="F6810" s="29"/>
      <c r="G6810" s="29"/>
      <c r="H6810" s="29"/>
      <c r="I6810" s="29"/>
      <c r="J6810" s="29"/>
      <c r="K6810" s="29"/>
      <c r="L6810" s="29"/>
      <c r="M6810" s="29"/>
      <c r="N6810" s="29"/>
      <c r="O6810" s="29"/>
      <c r="P6810" s="29"/>
      <c r="Q6810" s="29"/>
      <c r="R6810" s="29"/>
      <c r="S6810" s="29"/>
      <c r="T6810" s="29"/>
      <c r="U6810" s="29"/>
    </row>
    <row r="6811" spans="1:21" ht="13.5" customHeight="1" x14ac:dyDescent="0.25">
      <c r="A6811" s="39">
        <v>36171</v>
      </c>
      <c r="B6811" s="6"/>
      <c r="C6811" s="6"/>
      <c r="D6811" s="6"/>
      <c r="E6811" s="38">
        <v>9619.89</v>
      </c>
      <c r="F6811" s="29"/>
      <c r="G6811" s="29"/>
      <c r="H6811" s="29"/>
      <c r="I6811" s="29"/>
      <c r="J6811" s="29"/>
      <c r="K6811" s="29"/>
      <c r="L6811" s="29"/>
      <c r="M6811" s="29"/>
      <c r="N6811" s="29"/>
      <c r="O6811" s="29"/>
      <c r="P6811" s="29"/>
      <c r="Q6811" s="29"/>
      <c r="R6811" s="29"/>
      <c r="S6811" s="29"/>
      <c r="T6811" s="29"/>
      <c r="U6811" s="29"/>
    </row>
    <row r="6812" spans="1:21" ht="13.5" customHeight="1" x14ac:dyDescent="0.25">
      <c r="A6812" s="39">
        <v>36168</v>
      </c>
      <c r="B6812" s="6"/>
      <c r="C6812" s="6"/>
      <c r="D6812" s="6"/>
      <c r="E6812" s="38">
        <v>9643.32</v>
      </c>
      <c r="F6812" s="29"/>
      <c r="G6812" s="29"/>
      <c r="H6812" s="29"/>
      <c r="I6812" s="29"/>
      <c r="J6812" s="29"/>
      <c r="K6812" s="29"/>
      <c r="L6812" s="29"/>
      <c r="M6812" s="29"/>
      <c r="N6812" s="29"/>
      <c r="O6812" s="29"/>
      <c r="P6812" s="29"/>
      <c r="Q6812" s="29"/>
      <c r="R6812" s="29"/>
      <c r="S6812" s="29"/>
      <c r="T6812" s="29"/>
      <c r="U6812" s="29"/>
    </row>
    <row r="6813" spans="1:21" ht="13.5" customHeight="1" x14ac:dyDescent="0.25">
      <c r="A6813" s="39">
        <v>36167</v>
      </c>
      <c r="B6813" s="6"/>
      <c r="C6813" s="6"/>
      <c r="D6813" s="6"/>
      <c r="E6813" s="38">
        <v>9537.76</v>
      </c>
      <c r="F6813" s="29"/>
      <c r="G6813" s="29"/>
      <c r="H6813" s="29"/>
      <c r="I6813" s="29"/>
      <c r="J6813" s="29"/>
      <c r="K6813" s="29"/>
      <c r="L6813" s="29"/>
      <c r="M6813" s="29"/>
      <c r="N6813" s="29"/>
      <c r="O6813" s="29"/>
      <c r="P6813" s="29"/>
      <c r="Q6813" s="29"/>
      <c r="R6813" s="29"/>
      <c r="S6813" s="29"/>
      <c r="T6813" s="29"/>
      <c r="U6813" s="29"/>
    </row>
    <row r="6814" spans="1:21" ht="13.5" customHeight="1" x14ac:dyDescent="0.25">
      <c r="A6814" s="39">
        <v>36166</v>
      </c>
      <c r="B6814" s="6"/>
      <c r="C6814" s="6"/>
      <c r="D6814" s="6"/>
      <c r="E6814" s="38">
        <v>9544.9699999999993</v>
      </c>
      <c r="F6814" s="29"/>
      <c r="G6814" s="29"/>
      <c r="H6814" s="29"/>
      <c r="I6814" s="29"/>
      <c r="J6814" s="29"/>
      <c r="K6814" s="29"/>
      <c r="L6814" s="29"/>
      <c r="M6814" s="29"/>
      <c r="N6814" s="29"/>
      <c r="O6814" s="29"/>
      <c r="P6814" s="29"/>
      <c r="Q6814" s="29"/>
      <c r="R6814" s="29"/>
      <c r="S6814" s="29"/>
      <c r="T6814" s="29"/>
      <c r="U6814" s="29"/>
    </row>
    <row r="6815" spans="1:21" ht="13.5" customHeight="1" x14ac:dyDescent="0.25">
      <c r="A6815" s="39">
        <v>36165</v>
      </c>
      <c r="B6815" s="6"/>
      <c r="C6815" s="6"/>
      <c r="D6815" s="6"/>
      <c r="E6815" s="38">
        <v>9311.19</v>
      </c>
      <c r="F6815" s="29"/>
      <c r="G6815" s="29"/>
      <c r="H6815" s="29"/>
      <c r="I6815" s="29"/>
      <c r="J6815" s="29"/>
      <c r="K6815" s="29"/>
      <c r="L6815" s="29"/>
      <c r="M6815" s="29"/>
      <c r="N6815" s="29"/>
      <c r="O6815" s="29"/>
      <c r="P6815" s="29"/>
      <c r="Q6815" s="29"/>
      <c r="R6815" s="29"/>
      <c r="S6815" s="29"/>
      <c r="T6815" s="29"/>
      <c r="U6815" s="29"/>
    </row>
    <row r="6816" spans="1:21" ht="13.5" customHeight="1" x14ac:dyDescent="0.25">
      <c r="A6816" s="39">
        <v>36164</v>
      </c>
      <c r="B6816" s="6"/>
      <c r="C6816" s="6"/>
      <c r="D6816" s="6"/>
      <c r="E6816" s="38">
        <v>9184.27</v>
      </c>
      <c r="F6816" s="29"/>
      <c r="G6816" s="29"/>
      <c r="H6816" s="29"/>
      <c r="I6816" s="29"/>
      <c r="J6816" s="29"/>
      <c r="K6816" s="29"/>
      <c r="L6816" s="29"/>
      <c r="M6816" s="29"/>
      <c r="N6816" s="29"/>
      <c r="O6816" s="29"/>
      <c r="P6816" s="29"/>
      <c r="Q6816" s="29"/>
      <c r="R6816" s="29"/>
      <c r="S6816" s="29"/>
      <c r="T6816" s="29"/>
      <c r="U6816" s="29"/>
    </row>
    <row r="6817" spans="1:21" ht="13.5" customHeight="1" x14ac:dyDescent="0.25">
      <c r="A6817" s="39">
        <v>36160</v>
      </c>
      <c r="B6817" s="6"/>
      <c r="C6817" s="6"/>
      <c r="D6817" s="6"/>
      <c r="E6817" s="38">
        <v>9181.43</v>
      </c>
      <c r="F6817" s="29"/>
      <c r="G6817" s="29"/>
      <c r="H6817" s="29"/>
      <c r="I6817" s="29"/>
      <c r="J6817" s="29"/>
      <c r="K6817" s="29"/>
      <c r="L6817" s="29"/>
      <c r="M6817" s="29"/>
      <c r="N6817" s="29"/>
      <c r="O6817" s="29"/>
      <c r="P6817" s="29"/>
      <c r="Q6817" s="29"/>
      <c r="R6817" s="29"/>
      <c r="S6817" s="29"/>
      <c r="T6817" s="29"/>
      <c r="U6817" s="29"/>
    </row>
    <row r="6818" spans="1:21" ht="13.5" customHeight="1" x14ac:dyDescent="0.25">
      <c r="A6818" s="39">
        <v>36159</v>
      </c>
      <c r="B6818" s="6"/>
      <c r="C6818" s="6"/>
      <c r="D6818" s="6"/>
      <c r="E6818" s="38">
        <v>9274.64</v>
      </c>
      <c r="F6818" s="29"/>
      <c r="G6818" s="29"/>
      <c r="H6818" s="29"/>
      <c r="I6818" s="29"/>
      <c r="J6818" s="29"/>
      <c r="K6818" s="29"/>
      <c r="L6818" s="29"/>
      <c r="M6818" s="29"/>
      <c r="N6818" s="29"/>
      <c r="O6818" s="29"/>
      <c r="P6818" s="29"/>
      <c r="Q6818" s="29"/>
      <c r="R6818" s="29"/>
      <c r="S6818" s="29"/>
      <c r="T6818" s="29"/>
      <c r="U6818" s="29"/>
    </row>
    <row r="6819" spans="1:21" ht="13.5" customHeight="1" x14ac:dyDescent="0.25">
      <c r="A6819" s="39">
        <v>36158</v>
      </c>
      <c r="B6819" s="6"/>
      <c r="C6819" s="6"/>
      <c r="D6819" s="6"/>
      <c r="E6819" s="38">
        <v>9320.98</v>
      </c>
      <c r="F6819" s="29"/>
      <c r="G6819" s="29"/>
      <c r="H6819" s="29"/>
      <c r="I6819" s="29"/>
      <c r="J6819" s="29"/>
      <c r="K6819" s="29"/>
      <c r="L6819" s="29"/>
      <c r="M6819" s="29"/>
      <c r="N6819" s="29"/>
      <c r="O6819" s="29"/>
      <c r="P6819" s="29"/>
      <c r="Q6819" s="29"/>
      <c r="R6819" s="29"/>
      <c r="S6819" s="29"/>
      <c r="T6819" s="29"/>
      <c r="U6819" s="29"/>
    </row>
    <row r="6820" spans="1:21" ht="13.5" customHeight="1" x14ac:dyDescent="0.25">
      <c r="A6820" s="39">
        <v>36157</v>
      </c>
      <c r="B6820" s="6"/>
      <c r="C6820" s="6"/>
      <c r="D6820" s="6"/>
      <c r="E6820" s="38">
        <v>9226.75</v>
      </c>
      <c r="F6820" s="29"/>
      <c r="G6820" s="29"/>
      <c r="H6820" s="29"/>
      <c r="I6820" s="29"/>
      <c r="J6820" s="29"/>
      <c r="K6820" s="29"/>
      <c r="L6820" s="29"/>
      <c r="M6820" s="29"/>
      <c r="N6820" s="29"/>
      <c r="O6820" s="29"/>
      <c r="P6820" s="29"/>
      <c r="Q6820" s="29"/>
      <c r="R6820" s="29"/>
      <c r="S6820" s="29"/>
      <c r="T6820" s="29"/>
      <c r="U6820" s="29"/>
    </row>
    <row r="6821" spans="1:21" ht="13.5" customHeight="1" x14ac:dyDescent="0.25">
      <c r="A6821" s="39">
        <v>36153</v>
      </c>
      <c r="B6821" s="6"/>
      <c r="C6821" s="6"/>
      <c r="D6821" s="6"/>
      <c r="E6821" s="38">
        <v>9217.99</v>
      </c>
      <c r="F6821" s="29"/>
      <c r="G6821" s="29"/>
      <c r="H6821" s="29"/>
      <c r="I6821" s="29"/>
      <c r="J6821" s="29"/>
      <c r="K6821" s="29"/>
      <c r="L6821" s="29"/>
      <c r="M6821" s="29"/>
      <c r="N6821" s="29"/>
      <c r="O6821" s="29"/>
      <c r="P6821" s="29"/>
      <c r="Q6821" s="29"/>
      <c r="R6821" s="29"/>
      <c r="S6821" s="29"/>
      <c r="T6821" s="29"/>
      <c r="U6821" s="29"/>
    </row>
    <row r="6822" spans="1:21" ht="13.5" customHeight="1" x14ac:dyDescent="0.25">
      <c r="A6822" s="39">
        <v>36152</v>
      </c>
      <c r="B6822" s="6"/>
      <c r="C6822" s="6"/>
      <c r="D6822" s="6"/>
      <c r="E6822" s="38">
        <v>9202.0300000000007</v>
      </c>
      <c r="F6822" s="29"/>
      <c r="G6822" s="29"/>
      <c r="H6822" s="29"/>
      <c r="I6822" s="29"/>
      <c r="J6822" s="29"/>
      <c r="K6822" s="29"/>
      <c r="L6822" s="29"/>
      <c r="M6822" s="29"/>
      <c r="N6822" s="29"/>
      <c r="O6822" s="29"/>
      <c r="P6822" s="29"/>
      <c r="Q6822" s="29"/>
      <c r="R6822" s="29"/>
      <c r="S6822" s="29"/>
      <c r="T6822" s="29"/>
      <c r="U6822" s="29"/>
    </row>
    <row r="6823" spans="1:21" ht="13.5" customHeight="1" x14ac:dyDescent="0.25">
      <c r="A6823" s="39">
        <v>36151</v>
      </c>
      <c r="B6823" s="6"/>
      <c r="C6823" s="6"/>
      <c r="D6823" s="6"/>
      <c r="E6823" s="38">
        <v>9044.4599999999991</v>
      </c>
      <c r="F6823" s="29"/>
      <c r="G6823" s="29"/>
      <c r="H6823" s="29"/>
      <c r="I6823" s="29"/>
      <c r="J6823" s="29"/>
      <c r="K6823" s="29"/>
      <c r="L6823" s="29"/>
      <c r="M6823" s="29"/>
      <c r="N6823" s="29"/>
      <c r="O6823" s="29"/>
      <c r="P6823" s="29"/>
      <c r="Q6823" s="29"/>
      <c r="R6823" s="29"/>
      <c r="S6823" s="29"/>
      <c r="T6823" s="29"/>
      <c r="U6823" s="29"/>
    </row>
    <row r="6824" spans="1:21" ht="13.5" customHeight="1" x14ac:dyDescent="0.25">
      <c r="A6824" s="39">
        <v>36150</v>
      </c>
      <c r="B6824" s="6"/>
      <c r="C6824" s="6"/>
      <c r="D6824" s="6"/>
      <c r="E6824" s="38">
        <v>8988.85</v>
      </c>
      <c r="F6824" s="29"/>
      <c r="G6824" s="29"/>
      <c r="H6824" s="29"/>
      <c r="I6824" s="29"/>
      <c r="J6824" s="29"/>
      <c r="K6824" s="29"/>
      <c r="L6824" s="29"/>
      <c r="M6824" s="29"/>
      <c r="N6824" s="29"/>
      <c r="O6824" s="29"/>
      <c r="P6824" s="29"/>
      <c r="Q6824" s="29"/>
      <c r="R6824" s="29"/>
      <c r="S6824" s="29"/>
      <c r="T6824" s="29"/>
      <c r="U6824" s="29"/>
    </row>
    <row r="6825" spans="1:21" ht="13.5" customHeight="1" x14ac:dyDescent="0.25">
      <c r="A6825" s="39">
        <v>36147</v>
      </c>
      <c r="B6825" s="6"/>
      <c r="C6825" s="6"/>
      <c r="D6825" s="6"/>
      <c r="E6825" s="38">
        <v>8903.6299999999992</v>
      </c>
      <c r="F6825" s="29"/>
      <c r="G6825" s="29"/>
      <c r="H6825" s="29"/>
      <c r="I6825" s="29"/>
      <c r="J6825" s="29"/>
      <c r="K6825" s="29"/>
      <c r="L6825" s="29"/>
      <c r="M6825" s="29"/>
      <c r="N6825" s="29"/>
      <c r="O6825" s="29"/>
      <c r="P6825" s="29"/>
      <c r="Q6825" s="29"/>
      <c r="R6825" s="29"/>
      <c r="S6825" s="29"/>
      <c r="T6825" s="29"/>
      <c r="U6825" s="29"/>
    </row>
    <row r="6826" spans="1:21" ht="13.5" customHeight="1" x14ac:dyDescent="0.25">
      <c r="A6826" s="39">
        <v>36146</v>
      </c>
      <c r="B6826" s="6"/>
      <c r="C6826" s="6"/>
      <c r="D6826" s="6"/>
      <c r="E6826" s="38">
        <v>8875.82</v>
      </c>
      <c r="F6826" s="29"/>
      <c r="G6826" s="29"/>
      <c r="H6826" s="29"/>
      <c r="I6826" s="29"/>
      <c r="J6826" s="29"/>
      <c r="K6826" s="29"/>
      <c r="L6826" s="29"/>
      <c r="M6826" s="29"/>
      <c r="N6826" s="29"/>
      <c r="O6826" s="29"/>
      <c r="P6826" s="29"/>
      <c r="Q6826" s="29"/>
      <c r="R6826" s="29"/>
      <c r="S6826" s="29"/>
      <c r="T6826" s="29"/>
      <c r="U6826" s="29"/>
    </row>
    <row r="6827" spans="1:21" ht="13.5" customHeight="1" x14ac:dyDescent="0.25">
      <c r="A6827" s="39">
        <v>36145</v>
      </c>
      <c r="B6827" s="6"/>
      <c r="C6827" s="6"/>
      <c r="D6827" s="6"/>
      <c r="E6827" s="38">
        <v>8790.6</v>
      </c>
      <c r="F6827" s="29"/>
      <c r="G6827" s="29"/>
      <c r="H6827" s="29"/>
      <c r="I6827" s="29"/>
      <c r="J6827" s="29"/>
      <c r="K6827" s="29"/>
      <c r="L6827" s="29"/>
      <c r="M6827" s="29"/>
      <c r="N6827" s="29"/>
      <c r="O6827" s="29"/>
      <c r="P6827" s="29"/>
      <c r="Q6827" s="29"/>
      <c r="R6827" s="29"/>
      <c r="S6827" s="29"/>
      <c r="T6827" s="29"/>
      <c r="U6827" s="29"/>
    </row>
    <row r="6828" spans="1:21" ht="13.5" customHeight="1" x14ac:dyDescent="0.25">
      <c r="A6828" s="39">
        <v>36144</v>
      </c>
      <c r="B6828" s="6"/>
      <c r="C6828" s="6"/>
      <c r="D6828" s="6"/>
      <c r="E6828" s="38">
        <v>8823.2999999999993</v>
      </c>
      <c r="F6828" s="29"/>
      <c r="G6828" s="29"/>
      <c r="H6828" s="29"/>
      <c r="I6828" s="29"/>
      <c r="J6828" s="29"/>
      <c r="K6828" s="29"/>
      <c r="L6828" s="29"/>
      <c r="M6828" s="29"/>
      <c r="N6828" s="29"/>
      <c r="O6828" s="29"/>
      <c r="P6828" s="29"/>
      <c r="Q6828" s="29"/>
      <c r="R6828" s="29"/>
      <c r="S6828" s="29"/>
      <c r="T6828" s="29"/>
      <c r="U6828" s="29"/>
    </row>
    <row r="6829" spans="1:21" ht="13.5" customHeight="1" x14ac:dyDescent="0.25">
      <c r="A6829" s="39">
        <v>36143</v>
      </c>
      <c r="B6829" s="6"/>
      <c r="C6829" s="6"/>
      <c r="D6829" s="6"/>
      <c r="E6829" s="38">
        <v>8695.6</v>
      </c>
      <c r="F6829" s="29"/>
      <c r="G6829" s="29"/>
      <c r="H6829" s="29"/>
      <c r="I6829" s="29"/>
      <c r="J6829" s="29"/>
      <c r="K6829" s="29"/>
      <c r="L6829" s="29"/>
      <c r="M6829" s="29"/>
      <c r="N6829" s="29"/>
      <c r="O6829" s="29"/>
      <c r="P6829" s="29"/>
      <c r="Q6829" s="29"/>
      <c r="R6829" s="29"/>
      <c r="S6829" s="29"/>
      <c r="T6829" s="29"/>
      <c r="U6829" s="29"/>
    </row>
    <row r="6830" spans="1:21" ht="13.5" customHeight="1" x14ac:dyDescent="0.25">
      <c r="A6830" s="39">
        <v>36140</v>
      </c>
      <c r="B6830" s="6"/>
      <c r="C6830" s="6"/>
      <c r="D6830" s="6"/>
      <c r="E6830" s="38">
        <v>8821.76</v>
      </c>
      <c r="F6830" s="29"/>
      <c r="G6830" s="29"/>
      <c r="H6830" s="29"/>
      <c r="I6830" s="29"/>
      <c r="J6830" s="29"/>
      <c r="K6830" s="29"/>
      <c r="L6830" s="29"/>
      <c r="M6830" s="29"/>
      <c r="N6830" s="29"/>
      <c r="O6830" s="29"/>
      <c r="P6830" s="29"/>
      <c r="Q6830" s="29"/>
      <c r="R6830" s="29"/>
      <c r="S6830" s="29"/>
      <c r="T6830" s="29"/>
      <c r="U6830" s="29"/>
    </row>
    <row r="6831" spans="1:21" ht="13.5" customHeight="1" x14ac:dyDescent="0.25">
      <c r="A6831" s="39">
        <v>36139</v>
      </c>
      <c r="B6831" s="6"/>
      <c r="C6831" s="6"/>
      <c r="D6831" s="6"/>
      <c r="E6831" s="38">
        <v>8841.58</v>
      </c>
      <c r="F6831" s="29"/>
      <c r="G6831" s="29"/>
      <c r="H6831" s="29"/>
      <c r="I6831" s="29"/>
      <c r="J6831" s="29"/>
      <c r="K6831" s="29"/>
      <c r="L6831" s="29"/>
      <c r="M6831" s="29"/>
      <c r="N6831" s="29"/>
      <c r="O6831" s="29"/>
      <c r="P6831" s="29"/>
      <c r="Q6831" s="29"/>
      <c r="R6831" s="29"/>
      <c r="S6831" s="29"/>
      <c r="T6831" s="29"/>
      <c r="U6831" s="29"/>
    </row>
    <row r="6832" spans="1:21" ht="13.5" customHeight="1" x14ac:dyDescent="0.25">
      <c r="A6832" s="39">
        <v>36138</v>
      </c>
      <c r="B6832" s="6"/>
      <c r="C6832" s="6"/>
      <c r="D6832" s="6"/>
      <c r="E6832" s="38">
        <v>9009.19</v>
      </c>
      <c r="F6832" s="29"/>
      <c r="G6832" s="29"/>
      <c r="H6832" s="29"/>
      <c r="I6832" s="29"/>
      <c r="J6832" s="29"/>
      <c r="K6832" s="29"/>
      <c r="L6832" s="29"/>
      <c r="M6832" s="29"/>
      <c r="N6832" s="29"/>
      <c r="O6832" s="29"/>
      <c r="P6832" s="29"/>
      <c r="Q6832" s="29"/>
      <c r="R6832" s="29"/>
      <c r="S6832" s="29"/>
      <c r="T6832" s="29"/>
      <c r="U6832" s="29"/>
    </row>
    <row r="6833" spans="1:21" ht="13.5" customHeight="1" x14ac:dyDescent="0.25">
      <c r="A6833" s="39">
        <v>36137</v>
      </c>
      <c r="B6833" s="6"/>
      <c r="C6833" s="6"/>
      <c r="D6833" s="6"/>
      <c r="E6833" s="38">
        <v>9027.98</v>
      </c>
      <c r="F6833" s="29"/>
      <c r="G6833" s="29"/>
      <c r="H6833" s="29"/>
      <c r="I6833" s="29"/>
      <c r="J6833" s="29"/>
      <c r="K6833" s="29"/>
      <c r="L6833" s="29"/>
      <c r="M6833" s="29"/>
      <c r="N6833" s="29"/>
      <c r="O6833" s="29"/>
      <c r="P6833" s="29"/>
      <c r="Q6833" s="29"/>
      <c r="R6833" s="29"/>
      <c r="S6833" s="29"/>
      <c r="T6833" s="29"/>
      <c r="U6833" s="29"/>
    </row>
    <row r="6834" spans="1:21" ht="13.5" customHeight="1" x14ac:dyDescent="0.25">
      <c r="A6834" s="39">
        <v>36136</v>
      </c>
      <c r="B6834" s="6"/>
      <c r="C6834" s="6"/>
      <c r="D6834" s="6"/>
      <c r="E6834" s="38">
        <v>9070.4699999999993</v>
      </c>
      <c r="F6834" s="29"/>
      <c r="G6834" s="29"/>
      <c r="H6834" s="29"/>
      <c r="I6834" s="29"/>
      <c r="J6834" s="29"/>
      <c r="K6834" s="29"/>
      <c r="L6834" s="29"/>
      <c r="M6834" s="29"/>
      <c r="N6834" s="29"/>
      <c r="O6834" s="29"/>
      <c r="P6834" s="29"/>
      <c r="Q6834" s="29"/>
      <c r="R6834" s="29"/>
      <c r="S6834" s="29"/>
      <c r="T6834" s="29"/>
      <c r="U6834" s="29"/>
    </row>
    <row r="6835" spans="1:21" ht="13.5" customHeight="1" x14ac:dyDescent="0.25">
      <c r="A6835" s="39">
        <v>36133</v>
      </c>
      <c r="B6835" s="6"/>
      <c r="C6835" s="6"/>
      <c r="D6835" s="6"/>
      <c r="E6835" s="38">
        <v>9016.14</v>
      </c>
      <c r="F6835" s="29"/>
      <c r="G6835" s="29"/>
      <c r="H6835" s="29"/>
      <c r="I6835" s="29"/>
      <c r="J6835" s="29"/>
      <c r="K6835" s="29"/>
      <c r="L6835" s="29"/>
      <c r="M6835" s="29"/>
      <c r="N6835" s="29"/>
      <c r="O6835" s="29"/>
      <c r="P6835" s="29"/>
      <c r="Q6835" s="29"/>
      <c r="R6835" s="29"/>
      <c r="S6835" s="29"/>
      <c r="T6835" s="29"/>
      <c r="U6835" s="29"/>
    </row>
    <row r="6836" spans="1:21" ht="13.5" customHeight="1" x14ac:dyDescent="0.25">
      <c r="A6836" s="39">
        <v>36132</v>
      </c>
      <c r="B6836" s="6"/>
      <c r="C6836" s="6"/>
      <c r="D6836" s="6"/>
      <c r="E6836" s="38">
        <v>8879.68</v>
      </c>
      <c r="F6836" s="29"/>
      <c r="G6836" s="29"/>
      <c r="H6836" s="29"/>
      <c r="I6836" s="29"/>
      <c r="J6836" s="29"/>
      <c r="K6836" s="29"/>
      <c r="L6836" s="29"/>
      <c r="M6836" s="29"/>
      <c r="N6836" s="29"/>
      <c r="O6836" s="29"/>
      <c r="P6836" s="29"/>
      <c r="Q6836" s="29"/>
      <c r="R6836" s="29"/>
      <c r="S6836" s="29"/>
      <c r="T6836" s="29"/>
      <c r="U6836" s="29"/>
    </row>
    <row r="6837" spans="1:21" ht="13.5" customHeight="1" x14ac:dyDescent="0.25">
      <c r="A6837" s="39">
        <v>36131</v>
      </c>
      <c r="B6837" s="6"/>
      <c r="C6837" s="6"/>
      <c r="D6837" s="6"/>
      <c r="E6837" s="38">
        <v>9064.5400000000009</v>
      </c>
      <c r="F6837" s="29"/>
      <c r="G6837" s="29"/>
      <c r="H6837" s="29"/>
      <c r="I6837" s="29"/>
      <c r="J6837" s="29"/>
      <c r="K6837" s="29"/>
      <c r="L6837" s="29"/>
      <c r="M6837" s="29"/>
      <c r="N6837" s="29"/>
      <c r="O6837" s="29"/>
      <c r="P6837" s="29"/>
      <c r="Q6837" s="29"/>
      <c r="R6837" s="29"/>
      <c r="S6837" s="29"/>
      <c r="T6837" s="29"/>
      <c r="U6837" s="29"/>
    </row>
    <row r="6838" spans="1:21" ht="13.5" customHeight="1" x14ac:dyDescent="0.25">
      <c r="A6838" s="39">
        <v>36130</v>
      </c>
      <c r="B6838" s="6"/>
      <c r="C6838" s="6"/>
      <c r="D6838" s="6"/>
      <c r="E6838" s="38">
        <v>9133.5400000000009</v>
      </c>
      <c r="F6838" s="29"/>
      <c r="G6838" s="29"/>
      <c r="H6838" s="29"/>
      <c r="I6838" s="29"/>
      <c r="J6838" s="29"/>
      <c r="K6838" s="29"/>
      <c r="L6838" s="29"/>
      <c r="M6838" s="29"/>
      <c r="N6838" s="29"/>
      <c r="O6838" s="29"/>
      <c r="P6838" s="29"/>
      <c r="Q6838" s="29"/>
      <c r="R6838" s="29"/>
      <c r="S6838" s="29"/>
      <c r="T6838" s="29"/>
      <c r="U6838" s="29"/>
    </row>
    <row r="6839" spans="1:21" ht="13.5" customHeight="1" x14ac:dyDescent="0.25">
      <c r="A6839" s="39">
        <v>36129</v>
      </c>
      <c r="B6839" s="6"/>
      <c r="C6839" s="6"/>
      <c r="D6839" s="6"/>
      <c r="E6839" s="38">
        <v>9116.5499999999993</v>
      </c>
      <c r="F6839" s="29"/>
      <c r="G6839" s="29"/>
      <c r="H6839" s="29"/>
      <c r="I6839" s="29"/>
      <c r="J6839" s="29"/>
      <c r="K6839" s="29"/>
      <c r="L6839" s="29"/>
      <c r="M6839" s="29"/>
      <c r="N6839" s="29"/>
      <c r="O6839" s="29"/>
      <c r="P6839" s="29"/>
      <c r="Q6839" s="29"/>
      <c r="R6839" s="29"/>
      <c r="S6839" s="29"/>
      <c r="T6839" s="29"/>
      <c r="U6839" s="29"/>
    </row>
    <row r="6840" spans="1:21" ht="13.5" customHeight="1" x14ac:dyDescent="0.25">
      <c r="A6840" s="39">
        <v>36126</v>
      </c>
      <c r="B6840" s="6"/>
      <c r="C6840" s="6"/>
      <c r="D6840" s="6"/>
      <c r="E6840" s="38">
        <v>9333.08</v>
      </c>
      <c r="F6840" s="29"/>
      <c r="G6840" s="29"/>
      <c r="H6840" s="29"/>
      <c r="I6840" s="29"/>
      <c r="J6840" s="29"/>
      <c r="K6840" s="29"/>
      <c r="L6840" s="29"/>
      <c r="M6840" s="29"/>
      <c r="N6840" s="29"/>
      <c r="O6840" s="29"/>
      <c r="P6840" s="29"/>
      <c r="Q6840" s="29"/>
      <c r="R6840" s="29"/>
      <c r="S6840" s="29"/>
      <c r="T6840" s="29"/>
      <c r="U6840" s="29"/>
    </row>
    <row r="6841" spans="1:21" ht="13.5" customHeight="1" x14ac:dyDescent="0.25">
      <c r="A6841" s="39">
        <v>36124</v>
      </c>
      <c r="B6841" s="6"/>
      <c r="C6841" s="6"/>
      <c r="D6841" s="6"/>
      <c r="E6841" s="38">
        <v>9314.2800000000007</v>
      </c>
      <c r="F6841" s="29"/>
      <c r="G6841" s="29"/>
      <c r="H6841" s="29"/>
      <c r="I6841" s="29"/>
      <c r="J6841" s="29"/>
      <c r="K6841" s="29"/>
      <c r="L6841" s="29"/>
      <c r="M6841" s="29"/>
      <c r="N6841" s="29"/>
      <c r="O6841" s="29"/>
      <c r="P6841" s="29"/>
      <c r="Q6841" s="29"/>
      <c r="R6841" s="29"/>
      <c r="S6841" s="29"/>
      <c r="T6841" s="29"/>
      <c r="U6841" s="29"/>
    </row>
    <row r="6842" spans="1:21" ht="13.5" customHeight="1" x14ac:dyDescent="0.25">
      <c r="A6842" s="39">
        <v>36123</v>
      </c>
      <c r="B6842" s="6"/>
      <c r="C6842" s="6"/>
      <c r="D6842" s="6"/>
      <c r="E6842" s="38">
        <v>9301.15</v>
      </c>
      <c r="F6842" s="29"/>
      <c r="G6842" s="29"/>
      <c r="H6842" s="29"/>
      <c r="I6842" s="29"/>
      <c r="J6842" s="29"/>
      <c r="K6842" s="29"/>
      <c r="L6842" s="29"/>
      <c r="M6842" s="29"/>
      <c r="N6842" s="29"/>
      <c r="O6842" s="29"/>
      <c r="P6842" s="29"/>
      <c r="Q6842" s="29"/>
      <c r="R6842" s="29"/>
      <c r="S6842" s="29"/>
      <c r="T6842" s="29"/>
      <c r="U6842" s="29"/>
    </row>
    <row r="6843" spans="1:21" ht="13.5" customHeight="1" x14ac:dyDescent="0.25">
      <c r="A6843" s="39">
        <v>36122</v>
      </c>
      <c r="B6843" s="6"/>
      <c r="C6843" s="6"/>
      <c r="D6843" s="6"/>
      <c r="E6843" s="38">
        <v>9374.27</v>
      </c>
      <c r="F6843" s="29"/>
      <c r="G6843" s="29"/>
      <c r="H6843" s="29"/>
      <c r="I6843" s="29"/>
      <c r="J6843" s="29"/>
      <c r="K6843" s="29"/>
      <c r="L6843" s="29"/>
      <c r="M6843" s="29"/>
      <c r="N6843" s="29"/>
      <c r="O6843" s="29"/>
      <c r="P6843" s="29"/>
      <c r="Q6843" s="29"/>
      <c r="R6843" s="29"/>
      <c r="S6843" s="29"/>
      <c r="T6843" s="29"/>
      <c r="U6843" s="29"/>
    </row>
    <row r="6844" spans="1:21" ht="13.5" customHeight="1" x14ac:dyDescent="0.25">
      <c r="A6844" s="39">
        <v>36119</v>
      </c>
      <c r="B6844" s="6"/>
      <c r="C6844" s="6"/>
      <c r="D6844" s="6"/>
      <c r="E6844" s="38">
        <v>9159.5499999999993</v>
      </c>
      <c r="F6844" s="29"/>
      <c r="G6844" s="29"/>
      <c r="H6844" s="29"/>
      <c r="I6844" s="29"/>
      <c r="J6844" s="29"/>
      <c r="K6844" s="29"/>
      <c r="L6844" s="29"/>
      <c r="M6844" s="29"/>
      <c r="N6844" s="29"/>
      <c r="O6844" s="29"/>
      <c r="P6844" s="29"/>
      <c r="Q6844" s="29"/>
      <c r="R6844" s="29"/>
      <c r="S6844" s="29"/>
      <c r="T6844" s="29"/>
      <c r="U6844" s="29"/>
    </row>
    <row r="6845" spans="1:21" ht="13.5" customHeight="1" x14ac:dyDescent="0.25">
      <c r="A6845" s="39">
        <v>36118</v>
      </c>
      <c r="B6845" s="6"/>
      <c r="C6845" s="6"/>
      <c r="D6845" s="6"/>
      <c r="E6845" s="38">
        <v>9056.0499999999993</v>
      </c>
      <c r="F6845" s="29"/>
      <c r="G6845" s="29"/>
      <c r="H6845" s="29"/>
      <c r="I6845" s="29"/>
      <c r="J6845" s="29"/>
      <c r="K6845" s="29"/>
      <c r="L6845" s="29"/>
      <c r="M6845" s="29"/>
      <c r="N6845" s="29"/>
      <c r="O6845" s="29"/>
      <c r="P6845" s="29"/>
      <c r="Q6845" s="29"/>
      <c r="R6845" s="29"/>
      <c r="S6845" s="29"/>
      <c r="T6845" s="29"/>
      <c r="U6845" s="29"/>
    </row>
    <row r="6846" spans="1:21" ht="13.5" customHeight="1" x14ac:dyDescent="0.25">
      <c r="A6846" s="39">
        <v>36117</v>
      </c>
      <c r="B6846" s="6"/>
      <c r="C6846" s="6"/>
      <c r="D6846" s="6"/>
      <c r="E6846" s="38">
        <v>9041.11</v>
      </c>
      <c r="F6846" s="29"/>
      <c r="G6846" s="29"/>
      <c r="H6846" s="29"/>
      <c r="I6846" s="29"/>
      <c r="J6846" s="29"/>
      <c r="K6846" s="29"/>
      <c r="L6846" s="29"/>
      <c r="M6846" s="29"/>
      <c r="N6846" s="29"/>
      <c r="O6846" s="29"/>
      <c r="P6846" s="29"/>
      <c r="Q6846" s="29"/>
      <c r="R6846" s="29"/>
      <c r="S6846" s="29"/>
      <c r="T6846" s="29"/>
      <c r="U6846" s="29"/>
    </row>
    <row r="6847" spans="1:21" ht="13.5" customHeight="1" x14ac:dyDescent="0.25">
      <c r="A6847" s="39">
        <v>36116</v>
      </c>
      <c r="B6847" s="6"/>
      <c r="C6847" s="6"/>
      <c r="D6847" s="6"/>
      <c r="E6847" s="38">
        <v>8986.2800000000007</v>
      </c>
      <c r="F6847" s="29"/>
      <c r="G6847" s="29"/>
      <c r="H6847" s="29"/>
      <c r="I6847" s="29"/>
      <c r="J6847" s="29"/>
      <c r="K6847" s="29"/>
      <c r="L6847" s="29"/>
      <c r="M6847" s="29"/>
      <c r="N6847" s="29"/>
      <c r="O6847" s="29"/>
      <c r="P6847" s="29"/>
      <c r="Q6847" s="29"/>
      <c r="R6847" s="29"/>
      <c r="S6847" s="29"/>
      <c r="T6847" s="29"/>
      <c r="U6847" s="29"/>
    </row>
    <row r="6848" spans="1:21" ht="13.5" customHeight="1" x14ac:dyDescent="0.25">
      <c r="A6848" s="39">
        <v>36115</v>
      </c>
      <c r="B6848" s="6"/>
      <c r="C6848" s="6"/>
      <c r="D6848" s="6"/>
      <c r="E6848" s="38">
        <v>9011.25</v>
      </c>
      <c r="F6848" s="29"/>
      <c r="G6848" s="29"/>
      <c r="H6848" s="29"/>
      <c r="I6848" s="29"/>
      <c r="J6848" s="29"/>
      <c r="K6848" s="29"/>
      <c r="L6848" s="29"/>
      <c r="M6848" s="29"/>
      <c r="N6848" s="29"/>
      <c r="O6848" s="29"/>
      <c r="P6848" s="29"/>
      <c r="Q6848" s="29"/>
      <c r="R6848" s="29"/>
      <c r="S6848" s="29"/>
      <c r="T6848" s="29"/>
      <c r="U6848" s="29"/>
    </row>
    <row r="6849" spans="1:21" ht="13.5" customHeight="1" x14ac:dyDescent="0.25">
      <c r="A6849" s="39">
        <v>36112</v>
      </c>
      <c r="B6849" s="6"/>
      <c r="C6849" s="6"/>
      <c r="D6849" s="6"/>
      <c r="E6849" s="38">
        <v>8919.59</v>
      </c>
      <c r="F6849" s="29"/>
      <c r="G6849" s="29"/>
      <c r="H6849" s="29"/>
      <c r="I6849" s="29"/>
      <c r="J6849" s="29"/>
      <c r="K6849" s="29"/>
      <c r="L6849" s="29"/>
      <c r="M6849" s="29"/>
      <c r="N6849" s="29"/>
      <c r="O6849" s="29"/>
      <c r="P6849" s="29"/>
      <c r="Q6849" s="29"/>
      <c r="R6849" s="29"/>
      <c r="S6849" s="29"/>
      <c r="T6849" s="29"/>
      <c r="U6849" s="29"/>
    </row>
    <row r="6850" spans="1:21" ht="13.5" customHeight="1" x14ac:dyDescent="0.25">
      <c r="A6850" s="39">
        <v>36111</v>
      </c>
      <c r="B6850" s="6"/>
      <c r="C6850" s="6"/>
      <c r="D6850" s="6"/>
      <c r="E6850" s="38">
        <v>8829.74</v>
      </c>
      <c r="F6850" s="29"/>
      <c r="G6850" s="29"/>
      <c r="H6850" s="29"/>
      <c r="I6850" s="29"/>
      <c r="J6850" s="29"/>
      <c r="K6850" s="29"/>
      <c r="L6850" s="29"/>
      <c r="M6850" s="29"/>
      <c r="N6850" s="29"/>
      <c r="O6850" s="29"/>
      <c r="P6850" s="29"/>
      <c r="Q6850" s="29"/>
      <c r="R6850" s="29"/>
      <c r="S6850" s="29"/>
      <c r="T6850" s="29"/>
      <c r="U6850" s="29"/>
    </row>
    <row r="6851" spans="1:21" ht="13.5" customHeight="1" x14ac:dyDescent="0.25">
      <c r="A6851" s="39">
        <v>36110</v>
      </c>
      <c r="B6851" s="6"/>
      <c r="C6851" s="6"/>
      <c r="D6851" s="6"/>
      <c r="E6851" s="38">
        <v>8823.82</v>
      </c>
      <c r="F6851" s="29"/>
      <c r="G6851" s="29"/>
      <c r="H6851" s="29"/>
      <c r="I6851" s="29"/>
      <c r="J6851" s="29"/>
      <c r="K6851" s="29"/>
      <c r="L6851" s="29"/>
      <c r="M6851" s="29"/>
      <c r="N6851" s="29"/>
      <c r="O6851" s="29"/>
      <c r="P6851" s="29"/>
      <c r="Q6851" s="29"/>
      <c r="R6851" s="29"/>
      <c r="S6851" s="29"/>
      <c r="T6851" s="29"/>
      <c r="U6851" s="29"/>
    </row>
    <row r="6852" spans="1:21" ht="13.5" customHeight="1" x14ac:dyDescent="0.25">
      <c r="A6852" s="39">
        <v>36109</v>
      </c>
      <c r="B6852" s="6"/>
      <c r="C6852" s="6"/>
      <c r="D6852" s="6"/>
      <c r="E6852" s="38">
        <v>8863.98</v>
      </c>
      <c r="F6852" s="29"/>
      <c r="G6852" s="29"/>
      <c r="H6852" s="29"/>
      <c r="I6852" s="29"/>
      <c r="J6852" s="29"/>
      <c r="K6852" s="29"/>
      <c r="L6852" s="29"/>
      <c r="M6852" s="29"/>
      <c r="N6852" s="29"/>
      <c r="O6852" s="29"/>
      <c r="P6852" s="29"/>
      <c r="Q6852" s="29"/>
      <c r="R6852" s="29"/>
      <c r="S6852" s="29"/>
      <c r="T6852" s="29"/>
      <c r="U6852" s="29"/>
    </row>
    <row r="6853" spans="1:21" ht="13.5" customHeight="1" x14ac:dyDescent="0.25">
      <c r="A6853" s="39">
        <v>36108</v>
      </c>
      <c r="B6853" s="6"/>
      <c r="C6853" s="6"/>
      <c r="D6853" s="6"/>
      <c r="E6853" s="38">
        <v>8897.9599999999991</v>
      </c>
      <c r="F6853" s="29"/>
      <c r="G6853" s="29"/>
      <c r="H6853" s="29"/>
      <c r="I6853" s="29"/>
      <c r="J6853" s="29"/>
      <c r="K6853" s="29"/>
      <c r="L6853" s="29"/>
      <c r="M6853" s="29"/>
      <c r="N6853" s="29"/>
      <c r="O6853" s="29"/>
      <c r="P6853" s="29"/>
      <c r="Q6853" s="29"/>
      <c r="R6853" s="29"/>
      <c r="S6853" s="29"/>
      <c r="T6853" s="29"/>
      <c r="U6853" s="29"/>
    </row>
    <row r="6854" spans="1:21" ht="13.5" customHeight="1" x14ac:dyDescent="0.25">
      <c r="A6854" s="39">
        <v>36105</v>
      </c>
      <c r="B6854" s="6"/>
      <c r="C6854" s="6"/>
      <c r="D6854" s="6"/>
      <c r="E6854" s="38">
        <v>8975.4599999999991</v>
      </c>
      <c r="F6854" s="29"/>
      <c r="G6854" s="29"/>
      <c r="H6854" s="29"/>
      <c r="I6854" s="29"/>
      <c r="J6854" s="29"/>
      <c r="K6854" s="29"/>
      <c r="L6854" s="29"/>
      <c r="M6854" s="29"/>
      <c r="N6854" s="29"/>
      <c r="O6854" s="29"/>
      <c r="P6854" s="29"/>
      <c r="Q6854" s="29"/>
      <c r="R6854" s="29"/>
      <c r="S6854" s="29"/>
      <c r="T6854" s="29"/>
      <c r="U6854" s="29"/>
    </row>
    <row r="6855" spans="1:21" ht="13.5" customHeight="1" x14ac:dyDescent="0.25">
      <c r="A6855" s="39">
        <v>36104</v>
      </c>
      <c r="B6855" s="6"/>
      <c r="C6855" s="6"/>
      <c r="D6855" s="6"/>
      <c r="E6855" s="38">
        <v>8915.4699999999993</v>
      </c>
      <c r="F6855" s="29"/>
      <c r="G6855" s="29"/>
      <c r="H6855" s="29"/>
      <c r="I6855" s="29"/>
      <c r="J6855" s="29"/>
      <c r="K6855" s="29"/>
      <c r="L6855" s="29"/>
      <c r="M6855" s="29"/>
      <c r="N6855" s="29"/>
      <c r="O6855" s="29"/>
      <c r="P6855" s="29"/>
      <c r="Q6855" s="29"/>
      <c r="R6855" s="29"/>
      <c r="S6855" s="29"/>
      <c r="T6855" s="29"/>
      <c r="U6855" s="29"/>
    </row>
    <row r="6856" spans="1:21" ht="13.5" customHeight="1" x14ac:dyDescent="0.25">
      <c r="A6856" s="39">
        <v>36103</v>
      </c>
      <c r="B6856" s="6"/>
      <c r="C6856" s="6"/>
      <c r="D6856" s="6"/>
      <c r="E6856" s="38">
        <v>8783.14</v>
      </c>
      <c r="F6856" s="29"/>
      <c r="G6856" s="29"/>
      <c r="H6856" s="29"/>
      <c r="I6856" s="29"/>
      <c r="J6856" s="29"/>
      <c r="K6856" s="29"/>
      <c r="L6856" s="29"/>
      <c r="M6856" s="29"/>
      <c r="N6856" s="29"/>
      <c r="O6856" s="29"/>
      <c r="P6856" s="29"/>
      <c r="Q6856" s="29"/>
      <c r="R6856" s="29"/>
      <c r="S6856" s="29"/>
      <c r="T6856" s="29"/>
      <c r="U6856" s="29"/>
    </row>
    <row r="6857" spans="1:21" ht="13.5" customHeight="1" x14ac:dyDescent="0.25">
      <c r="A6857" s="39">
        <v>36102</v>
      </c>
      <c r="B6857" s="6"/>
      <c r="C6857" s="6"/>
      <c r="D6857" s="6"/>
      <c r="E6857" s="38">
        <v>8706.15</v>
      </c>
      <c r="F6857" s="29"/>
      <c r="G6857" s="29"/>
      <c r="H6857" s="29"/>
      <c r="I6857" s="29"/>
      <c r="J6857" s="29"/>
      <c r="K6857" s="29"/>
      <c r="L6857" s="29"/>
      <c r="M6857" s="29"/>
      <c r="N6857" s="29"/>
      <c r="O6857" s="29"/>
      <c r="P6857" s="29"/>
      <c r="Q6857" s="29"/>
      <c r="R6857" s="29"/>
      <c r="S6857" s="29"/>
      <c r="T6857" s="29"/>
      <c r="U6857" s="29"/>
    </row>
    <row r="6858" spans="1:21" ht="13.5" customHeight="1" x14ac:dyDescent="0.25">
      <c r="A6858" s="39">
        <v>36101</v>
      </c>
      <c r="B6858" s="6"/>
      <c r="C6858" s="6"/>
      <c r="D6858" s="6"/>
      <c r="E6858" s="38">
        <v>8706.15</v>
      </c>
      <c r="F6858" s="29"/>
      <c r="G6858" s="29"/>
      <c r="H6858" s="29"/>
      <c r="I6858" s="29"/>
      <c r="J6858" s="29"/>
      <c r="K6858" s="29"/>
      <c r="L6858" s="29"/>
      <c r="M6858" s="29"/>
      <c r="N6858" s="29"/>
      <c r="O6858" s="29"/>
      <c r="P6858" s="29"/>
      <c r="Q6858" s="29"/>
      <c r="R6858" s="29"/>
      <c r="S6858" s="29"/>
      <c r="T6858" s="29"/>
      <c r="U6858" s="29"/>
    </row>
    <row r="6859" spans="1:21" ht="13.5" customHeight="1" x14ac:dyDescent="0.25">
      <c r="A6859" s="39">
        <v>36098</v>
      </c>
      <c r="B6859" s="6"/>
      <c r="C6859" s="6"/>
      <c r="D6859" s="6"/>
      <c r="E6859" s="38">
        <v>8592.1</v>
      </c>
      <c r="F6859" s="29"/>
      <c r="G6859" s="29"/>
      <c r="H6859" s="29"/>
      <c r="I6859" s="29"/>
      <c r="J6859" s="29"/>
      <c r="K6859" s="29"/>
      <c r="L6859" s="29"/>
      <c r="M6859" s="29"/>
      <c r="N6859" s="29"/>
      <c r="O6859" s="29"/>
      <c r="P6859" s="29"/>
      <c r="Q6859" s="29"/>
      <c r="R6859" s="29"/>
      <c r="S6859" s="29"/>
      <c r="T6859" s="29"/>
      <c r="U6859" s="29"/>
    </row>
    <row r="6860" spans="1:21" ht="13.5" customHeight="1" x14ac:dyDescent="0.25">
      <c r="A6860" s="39">
        <v>36097</v>
      </c>
      <c r="B6860" s="6"/>
      <c r="C6860" s="6"/>
      <c r="D6860" s="6"/>
      <c r="E6860" s="38">
        <v>8495.0300000000007</v>
      </c>
      <c r="F6860" s="29"/>
      <c r="G6860" s="29"/>
      <c r="H6860" s="29"/>
      <c r="I6860" s="29"/>
      <c r="J6860" s="29"/>
      <c r="K6860" s="29"/>
      <c r="L6860" s="29"/>
      <c r="M6860" s="29"/>
      <c r="N6860" s="29"/>
      <c r="O6860" s="29"/>
      <c r="P6860" s="29"/>
      <c r="Q6860" s="29"/>
      <c r="R6860" s="29"/>
      <c r="S6860" s="29"/>
      <c r="T6860" s="29"/>
      <c r="U6860" s="29"/>
    </row>
    <row r="6861" spans="1:21" ht="13.5" customHeight="1" x14ac:dyDescent="0.25">
      <c r="A6861" s="39">
        <v>36096</v>
      </c>
      <c r="B6861" s="6"/>
      <c r="C6861" s="6"/>
      <c r="D6861" s="6"/>
      <c r="E6861" s="38">
        <v>8371.9699999999993</v>
      </c>
      <c r="F6861" s="29"/>
      <c r="G6861" s="29"/>
      <c r="H6861" s="29"/>
      <c r="I6861" s="29"/>
      <c r="J6861" s="29"/>
      <c r="K6861" s="29"/>
      <c r="L6861" s="29"/>
      <c r="M6861" s="29"/>
      <c r="N6861" s="29"/>
      <c r="O6861" s="29"/>
      <c r="P6861" s="29"/>
      <c r="Q6861" s="29"/>
      <c r="R6861" s="29"/>
      <c r="S6861" s="29"/>
      <c r="T6861" s="29"/>
      <c r="U6861" s="29"/>
    </row>
    <row r="6862" spans="1:21" ht="13.5" customHeight="1" x14ac:dyDescent="0.25">
      <c r="A6862" s="39">
        <v>36095</v>
      </c>
      <c r="B6862" s="6"/>
      <c r="C6862" s="6"/>
      <c r="D6862" s="6"/>
      <c r="E6862" s="38">
        <v>8366.0400000000009</v>
      </c>
      <c r="F6862" s="29"/>
      <c r="G6862" s="29"/>
      <c r="H6862" s="29"/>
      <c r="I6862" s="29"/>
      <c r="J6862" s="29"/>
      <c r="K6862" s="29"/>
      <c r="L6862" s="29"/>
      <c r="M6862" s="29"/>
      <c r="N6862" s="29"/>
      <c r="O6862" s="29"/>
      <c r="P6862" s="29"/>
      <c r="Q6862" s="29"/>
      <c r="R6862" s="29"/>
      <c r="S6862" s="29"/>
      <c r="T6862" s="29"/>
      <c r="U6862" s="29"/>
    </row>
    <row r="6863" spans="1:21" ht="13.5" customHeight="1" x14ac:dyDescent="0.25">
      <c r="A6863" s="39">
        <v>36094</v>
      </c>
      <c r="B6863" s="6"/>
      <c r="C6863" s="6"/>
      <c r="D6863" s="6"/>
      <c r="E6863" s="38">
        <v>8432.2099999999991</v>
      </c>
      <c r="F6863" s="29"/>
      <c r="G6863" s="29"/>
      <c r="H6863" s="29"/>
      <c r="I6863" s="29"/>
      <c r="J6863" s="29"/>
      <c r="K6863" s="29"/>
      <c r="L6863" s="29"/>
      <c r="M6863" s="29"/>
      <c r="N6863" s="29"/>
      <c r="O6863" s="29"/>
      <c r="P6863" s="29"/>
      <c r="Q6863" s="29"/>
      <c r="R6863" s="29"/>
      <c r="S6863" s="29"/>
      <c r="T6863" s="29"/>
      <c r="U6863" s="29"/>
    </row>
    <row r="6864" spans="1:21" ht="13.5" customHeight="1" x14ac:dyDescent="0.25">
      <c r="A6864" s="39">
        <v>36091</v>
      </c>
      <c r="B6864" s="6"/>
      <c r="C6864" s="6"/>
      <c r="D6864" s="6"/>
      <c r="E6864" s="38">
        <v>8452.2900000000009</v>
      </c>
      <c r="F6864" s="29"/>
      <c r="G6864" s="29"/>
      <c r="H6864" s="29"/>
      <c r="I6864" s="29"/>
      <c r="J6864" s="29"/>
      <c r="K6864" s="29"/>
      <c r="L6864" s="29"/>
      <c r="M6864" s="29"/>
      <c r="N6864" s="29"/>
      <c r="O6864" s="29"/>
      <c r="P6864" s="29"/>
      <c r="Q6864" s="29"/>
      <c r="R6864" s="29"/>
      <c r="S6864" s="29"/>
      <c r="T6864" s="29"/>
      <c r="U6864" s="29"/>
    </row>
    <row r="6865" spans="1:21" ht="13.5" customHeight="1" x14ac:dyDescent="0.25">
      <c r="A6865" s="39">
        <v>36090</v>
      </c>
      <c r="B6865" s="6"/>
      <c r="C6865" s="6"/>
      <c r="D6865" s="6"/>
      <c r="E6865" s="38">
        <v>8533.14</v>
      </c>
      <c r="F6865" s="29"/>
      <c r="G6865" s="29"/>
      <c r="H6865" s="29"/>
      <c r="I6865" s="29"/>
      <c r="J6865" s="29"/>
      <c r="K6865" s="29"/>
      <c r="L6865" s="29"/>
      <c r="M6865" s="29"/>
      <c r="N6865" s="29"/>
      <c r="O6865" s="29"/>
      <c r="P6865" s="29"/>
      <c r="Q6865" s="29"/>
      <c r="R6865" s="29"/>
      <c r="S6865" s="29"/>
      <c r="T6865" s="29"/>
      <c r="U6865" s="29"/>
    </row>
    <row r="6866" spans="1:21" ht="13.5" customHeight="1" x14ac:dyDescent="0.25">
      <c r="A6866" s="39">
        <v>36089</v>
      </c>
      <c r="B6866" s="6"/>
      <c r="C6866" s="6"/>
      <c r="D6866" s="6"/>
      <c r="E6866" s="38">
        <v>8519.23</v>
      </c>
      <c r="F6866" s="29"/>
      <c r="G6866" s="29"/>
      <c r="H6866" s="29"/>
      <c r="I6866" s="29"/>
      <c r="J6866" s="29"/>
      <c r="K6866" s="29"/>
      <c r="L6866" s="29"/>
      <c r="M6866" s="29"/>
      <c r="N6866" s="29"/>
      <c r="O6866" s="29"/>
      <c r="P6866" s="29"/>
      <c r="Q6866" s="29"/>
      <c r="R6866" s="29"/>
      <c r="S6866" s="29"/>
      <c r="T6866" s="29"/>
      <c r="U6866" s="29"/>
    </row>
    <row r="6867" spans="1:21" ht="13.5" customHeight="1" x14ac:dyDescent="0.25">
      <c r="A6867" s="39">
        <v>36088</v>
      </c>
      <c r="B6867" s="6"/>
      <c r="C6867" s="6"/>
      <c r="D6867" s="6"/>
      <c r="E6867" s="38">
        <v>8505.85</v>
      </c>
      <c r="F6867" s="29"/>
      <c r="G6867" s="29"/>
      <c r="H6867" s="29"/>
      <c r="I6867" s="29"/>
      <c r="J6867" s="29"/>
      <c r="K6867" s="29"/>
      <c r="L6867" s="29"/>
      <c r="M6867" s="29"/>
      <c r="N6867" s="29"/>
      <c r="O6867" s="29"/>
      <c r="P6867" s="29"/>
      <c r="Q6867" s="29"/>
      <c r="R6867" s="29"/>
      <c r="S6867" s="29"/>
      <c r="T6867" s="29"/>
      <c r="U6867" s="29"/>
    </row>
    <row r="6868" spans="1:21" ht="13.5" customHeight="1" x14ac:dyDescent="0.25">
      <c r="A6868" s="39">
        <v>36087</v>
      </c>
      <c r="B6868" s="6"/>
      <c r="C6868" s="6"/>
      <c r="D6868" s="6"/>
      <c r="E6868" s="38">
        <v>8466.4500000000007</v>
      </c>
      <c r="F6868" s="29"/>
      <c r="G6868" s="29"/>
      <c r="H6868" s="29"/>
      <c r="I6868" s="29"/>
      <c r="J6868" s="29"/>
      <c r="K6868" s="29"/>
      <c r="L6868" s="29"/>
      <c r="M6868" s="29"/>
      <c r="N6868" s="29"/>
      <c r="O6868" s="29"/>
      <c r="P6868" s="29"/>
      <c r="Q6868" s="29"/>
      <c r="R6868" s="29"/>
      <c r="S6868" s="29"/>
      <c r="T6868" s="29"/>
      <c r="U6868" s="29"/>
    </row>
    <row r="6869" spans="1:21" ht="13.5" customHeight="1" x14ac:dyDescent="0.25">
      <c r="A6869" s="39">
        <v>36084</v>
      </c>
      <c r="B6869" s="6"/>
      <c r="C6869" s="6"/>
      <c r="D6869" s="6"/>
      <c r="E6869" s="38">
        <v>8416.76</v>
      </c>
      <c r="F6869" s="29"/>
      <c r="G6869" s="29"/>
      <c r="H6869" s="29"/>
      <c r="I6869" s="29"/>
      <c r="J6869" s="29"/>
      <c r="K6869" s="29"/>
      <c r="L6869" s="29"/>
      <c r="M6869" s="29"/>
      <c r="N6869" s="29"/>
      <c r="O6869" s="29"/>
      <c r="P6869" s="29"/>
      <c r="Q6869" s="29"/>
      <c r="R6869" s="29"/>
      <c r="S6869" s="29"/>
      <c r="T6869" s="29"/>
      <c r="U6869" s="29"/>
    </row>
    <row r="6870" spans="1:21" ht="13.5" customHeight="1" x14ac:dyDescent="0.25">
      <c r="A6870" s="39">
        <v>36083</v>
      </c>
      <c r="B6870" s="6"/>
      <c r="C6870" s="6"/>
      <c r="D6870" s="6"/>
      <c r="E6870" s="38">
        <v>8299.36</v>
      </c>
      <c r="F6870" s="29"/>
      <c r="G6870" s="29"/>
      <c r="H6870" s="29"/>
      <c r="I6870" s="29"/>
      <c r="J6870" s="29"/>
      <c r="K6870" s="29"/>
      <c r="L6870" s="29"/>
      <c r="M6870" s="29"/>
      <c r="N6870" s="29"/>
      <c r="O6870" s="29"/>
      <c r="P6870" s="29"/>
      <c r="Q6870" s="29"/>
      <c r="R6870" s="29"/>
      <c r="S6870" s="29"/>
      <c r="T6870" s="29"/>
      <c r="U6870" s="29"/>
    </row>
    <row r="6871" spans="1:21" ht="13.5" customHeight="1" x14ac:dyDescent="0.25">
      <c r="A6871" s="39">
        <v>36082</v>
      </c>
      <c r="B6871" s="6"/>
      <c r="C6871" s="6"/>
      <c r="D6871" s="6"/>
      <c r="E6871" s="38">
        <v>7968.78</v>
      </c>
      <c r="F6871" s="29"/>
      <c r="G6871" s="29"/>
      <c r="H6871" s="29"/>
      <c r="I6871" s="29"/>
      <c r="J6871" s="29"/>
      <c r="K6871" s="29"/>
      <c r="L6871" s="29"/>
      <c r="M6871" s="29"/>
      <c r="N6871" s="29"/>
      <c r="O6871" s="29"/>
      <c r="P6871" s="29"/>
      <c r="Q6871" s="29"/>
      <c r="R6871" s="29"/>
      <c r="S6871" s="29"/>
      <c r="T6871" s="29"/>
      <c r="U6871" s="29"/>
    </row>
    <row r="6872" spans="1:21" ht="13.5" customHeight="1" x14ac:dyDescent="0.25">
      <c r="A6872" s="39">
        <v>36081</v>
      </c>
      <c r="B6872" s="6"/>
      <c r="C6872" s="6"/>
      <c r="D6872" s="6"/>
      <c r="E6872" s="38">
        <v>7938.14</v>
      </c>
      <c r="F6872" s="29"/>
      <c r="G6872" s="29"/>
      <c r="H6872" s="29"/>
      <c r="I6872" s="29"/>
      <c r="J6872" s="29"/>
      <c r="K6872" s="29"/>
      <c r="L6872" s="29"/>
      <c r="M6872" s="29"/>
      <c r="N6872" s="29"/>
      <c r="O6872" s="29"/>
      <c r="P6872" s="29"/>
      <c r="Q6872" s="29"/>
      <c r="R6872" s="29"/>
      <c r="S6872" s="29"/>
      <c r="T6872" s="29"/>
      <c r="U6872" s="29"/>
    </row>
    <row r="6873" spans="1:21" ht="13.5" customHeight="1" x14ac:dyDescent="0.25">
      <c r="A6873" s="39">
        <v>36080</v>
      </c>
      <c r="B6873" s="6"/>
      <c r="C6873" s="6"/>
      <c r="D6873" s="6"/>
      <c r="E6873" s="38">
        <v>8001.47</v>
      </c>
      <c r="F6873" s="29"/>
      <c r="G6873" s="29"/>
      <c r="H6873" s="29"/>
      <c r="I6873" s="29"/>
      <c r="J6873" s="29"/>
      <c r="K6873" s="29"/>
      <c r="L6873" s="29"/>
      <c r="M6873" s="29"/>
      <c r="N6873" s="29"/>
      <c r="O6873" s="29"/>
      <c r="P6873" s="29"/>
      <c r="Q6873" s="29"/>
      <c r="R6873" s="29"/>
      <c r="S6873" s="29"/>
      <c r="T6873" s="29"/>
      <c r="U6873" s="29"/>
    </row>
    <row r="6874" spans="1:21" ht="13.5" customHeight="1" x14ac:dyDescent="0.25">
      <c r="A6874" s="39">
        <v>36077</v>
      </c>
      <c r="B6874" s="6"/>
      <c r="C6874" s="6"/>
      <c r="D6874" s="6"/>
      <c r="E6874" s="38">
        <v>7899.52</v>
      </c>
      <c r="F6874" s="29"/>
      <c r="G6874" s="29"/>
      <c r="H6874" s="29"/>
      <c r="I6874" s="29"/>
      <c r="J6874" s="29"/>
      <c r="K6874" s="29"/>
      <c r="L6874" s="29"/>
      <c r="M6874" s="29"/>
      <c r="N6874" s="29"/>
      <c r="O6874" s="29"/>
      <c r="P6874" s="29"/>
      <c r="Q6874" s="29"/>
      <c r="R6874" s="29"/>
      <c r="S6874" s="29"/>
      <c r="T6874" s="29"/>
      <c r="U6874" s="29"/>
    </row>
    <row r="6875" spans="1:21" ht="13.5" customHeight="1" x14ac:dyDescent="0.25">
      <c r="A6875" s="39">
        <v>36076</v>
      </c>
      <c r="B6875" s="6"/>
      <c r="C6875" s="6"/>
      <c r="D6875" s="6"/>
      <c r="E6875" s="38">
        <v>7731.91</v>
      </c>
      <c r="F6875" s="29"/>
      <c r="G6875" s="29"/>
      <c r="H6875" s="29"/>
      <c r="I6875" s="29"/>
      <c r="J6875" s="29"/>
      <c r="K6875" s="29"/>
      <c r="L6875" s="29"/>
      <c r="M6875" s="29"/>
      <c r="N6875" s="29"/>
      <c r="O6875" s="29"/>
      <c r="P6875" s="29"/>
      <c r="Q6875" s="29"/>
      <c r="R6875" s="29"/>
      <c r="S6875" s="29"/>
      <c r="T6875" s="29"/>
      <c r="U6875" s="29"/>
    </row>
    <row r="6876" spans="1:21" ht="13.5" customHeight="1" x14ac:dyDescent="0.25">
      <c r="A6876" s="39">
        <v>36075</v>
      </c>
      <c r="B6876" s="6"/>
      <c r="C6876" s="6"/>
      <c r="D6876" s="6"/>
      <c r="E6876" s="38">
        <v>7741.69</v>
      </c>
      <c r="F6876" s="29"/>
      <c r="G6876" s="29"/>
      <c r="H6876" s="29"/>
      <c r="I6876" s="29"/>
      <c r="J6876" s="29"/>
      <c r="K6876" s="29"/>
      <c r="L6876" s="29"/>
      <c r="M6876" s="29"/>
      <c r="N6876" s="29"/>
      <c r="O6876" s="29"/>
      <c r="P6876" s="29"/>
      <c r="Q6876" s="29"/>
      <c r="R6876" s="29"/>
      <c r="S6876" s="29"/>
      <c r="T6876" s="29"/>
      <c r="U6876" s="29"/>
    </row>
    <row r="6877" spans="1:21" ht="13.5" customHeight="1" x14ac:dyDescent="0.25">
      <c r="A6877" s="39">
        <v>36074</v>
      </c>
      <c r="B6877" s="6"/>
      <c r="C6877" s="6"/>
      <c r="D6877" s="6"/>
      <c r="E6877" s="38">
        <v>7742.98</v>
      </c>
      <c r="F6877" s="29"/>
      <c r="G6877" s="29"/>
      <c r="H6877" s="29"/>
      <c r="I6877" s="29"/>
      <c r="J6877" s="29"/>
      <c r="K6877" s="29"/>
      <c r="L6877" s="29"/>
      <c r="M6877" s="29"/>
      <c r="N6877" s="29"/>
      <c r="O6877" s="29"/>
      <c r="P6877" s="29"/>
      <c r="Q6877" s="29"/>
      <c r="R6877" s="29"/>
      <c r="S6877" s="29"/>
      <c r="T6877" s="29"/>
      <c r="U6877" s="29"/>
    </row>
    <row r="6878" spans="1:21" ht="13.5" customHeight="1" x14ac:dyDescent="0.25">
      <c r="A6878" s="39">
        <v>36073</v>
      </c>
      <c r="B6878" s="6"/>
      <c r="C6878" s="6"/>
      <c r="D6878" s="6"/>
      <c r="E6878" s="38">
        <v>7726.24</v>
      </c>
      <c r="F6878" s="29"/>
      <c r="G6878" s="29"/>
      <c r="H6878" s="29"/>
      <c r="I6878" s="29"/>
      <c r="J6878" s="29"/>
      <c r="K6878" s="29"/>
      <c r="L6878" s="29"/>
      <c r="M6878" s="29"/>
      <c r="N6878" s="29"/>
      <c r="O6878" s="29"/>
      <c r="P6878" s="29"/>
      <c r="Q6878" s="29"/>
      <c r="R6878" s="29"/>
      <c r="S6878" s="29"/>
      <c r="T6878" s="29"/>
      <c r="U6878" s="29"/>
    </row>
    <row r="6879" spans="1:21" ht="13.5" customHeight="1" x14ac:dyDescent="0.25">
      <c r="A6879" s="39">
        <v>36070</v>
      </c>
      <c r="B6879" s="6"/>
      <c r="C6879" s="6"/>
      <c r="D6879" s="6"/>
      <c r="E6879" s="38">
        <v>7784.69</v>
      </c>
      <c r="F6879" s="29"/>
      <c r="G6879" s="29"/>
      <c r="H6879" s="29"/>
      <c r="I6879" s="29"/>
      <c r="J6879" s="29"/>
      <c r="K6879" s="29"/>
      <c r="L6879" s="29"/>
      <c r="M6879" s="29"/>
      <c r="N6879" s="29"/>
      <c r="O6879" s="29"/>
      <c r="P6879" s="29"/>
      <c r="Q6879" s="29"/>
      <c r="R6879" s="29"/>
      <c r="S6879" s="29"/>
      <c r="T6879" s="29"/>
      <c r="U6879" s="29"/>
    </row>
    <row r="6880" spans="1:21" ht="13.5" customHeight="1" x14ac:dyDescent="0.25">
      <c r="A6880" s="39">
        <v>36069</v>
      </c>
      <c r="B6880" s="6"/>
      <c r="C6880" s="6"/>
      <c r="D6880" s="6"/>
      <c r="E6880" s="38">
        <v>7632.53</v>
      </c>
      <c r="F6880" s="29"/>
      <c r="G6880" s="29"/>
      <c r="H6880" s="29"/>
      <c r="I6880" s="29"/>
      <c r="J6880" s="29"/>
      <c r="K6880" s="29"/>
      <c r="L6880" s="29"/>
      <c r="M6880" s="29"/>
      <c r="N6880" s="29"/>
      <c r="O6880" s="29"/>
      <c r="P6880" s="29"/>
      <c r="Q6880" s="29"/>
      <c r="R6880" s="29"/>
      <c r="S6880" s="29"/>
      <c r="T6880" s="29"/>
      <c r="U6880" s="29"/>
    </row>
    <row r="6881" spans="1:21" ht="13.5" customHeight="1" x14ac:dyDescent="0.25">
      <c r="A6881" s="39">
        <v>36068</v>
      </c>
      <c r="B6881" s="6"/>
      <c r="C6881" s="6"/>
      <c r="D6881" s="6"/>
      <c r="E6881" s="38">
        <v>7842.62</v>
      </c>
      <c r="F6881" s="29"/>
      <c r="G6881" s="29"/>
      <c r="H6881" s="29"/>
      <c r="I6881" s="29"/>
      <c r="J6881" s="29"/>
      <c r="K6881" s="29"/>
      <c r="L6881" s="29"/>
      <c r="M6881" s="29"/>
      <c r="N6881" s="29"/>
      <c r="O6881" s="29"/>
      <c r="P6881" s="29"/>
      <c r="Q6881" s="29"/>
      <c r="R6881" s="29"/>
      <c r="S6881" s="29"/>
      <c r="T6881" s="29"/>
      <c r="U6881" s="29"/>
    </row>
    <row r="6882" spans="1:21" ht="13.5" customHeight="1" x14ac:dyDescent="0.25">
      <c r="A6882" s="39">
        <v>36067</v>
      </c>
      <c r="B6882" s="6"/>
      <c r="C6882" s="6"/>
      <c r="D6882" s="6"/>
      <c r="E6882" s="38">
        <v>8080.52</v>
      </c>
      <c r="F6882" s="29"/>
      <c r="G6882" s="29"/>
      <c r="H6882" s="29"/>
      <c r="I6882" s="29"/>
      <c r="J6882" s="29"/>
      <c r="K6882" s="29"/>
      <c r="L6882" s="29"/>
      <c r="M6882" s="29"/>
      <c r="N6882" s="29"/>
      <c r="O6882" s="29"/>
      <c r="P6882" s="29"/>
      <c r="Q6882" s="29"/>
      <c r="R6882" s="29"/>
      <c r="S6882" s="29"/>
      <c r="T6882" s="29"/>
      <c r="U6882" s="29"/>
    </row>
    <row r="6883" spans="1:21" ht="13.5" customHeight="1" x14ac:dyDescent="0.25">
      <c r="A6883" s="39">
        <v>36066</v>
      </c>
      <c r="B6883" s="6"/>
      <c r="C6883" s="6"/>
      <c r="D6883" s="6"/>
      <c r="E6883" s="38">
        <v>8108.84</v>
      </c>
      <c r="F6883" s="29"/>
      <c r="G6883" s="29"/>
      <c r="H6883" s="29"/>
      <c r="I6883" s="29"/>
      <c r="J6883" s="29"/>
      <c r="K6883" s="29"/>
      <c r="L6883" s="29"/>
      <c r="M6883" s="29"/>
      <c r="N6883" s="29"/>
      <c r="O6883" s="29"/>
      <c r="P6883" s="29"/>
      <c r="Q6883" s="29"/>
      <c r="R6883" s="29"/>
      <c r="S6883" s="29"/>
      <c r="T6883" s="29"/>
      <c r="U6883" s="29"/>
    </row>
    <row r="6884" spans="1:21" ht="13.5" customHeight="1" x14ac:dyDescent="0.25">
      <c r="A6884" s="39">
        <v>36063</v>
      </c>
      <c r="B6884" s="6"/>
      <c r="C6884" s="6"/>
      <c r="D6884" s="6"/>
      <c r="E6884" s="38">
        <v>8028.77</v>
      </c>
      <c r="F6884" s="29"/>
      <c r="G6884" s="29"/>
      <c r="H6884" s="29"/>
      <c r="I6884" s="29"/>
      <c r="J6884" s="29"/>
      <c r="K6884" s="29"/>
      <c r="L6884" s="29"/>
      <c r="M6884" s="29"/>
      <c r="N6884" s="29"/>
      <c r="O6884" s="29"/>
      <c r="P6884" s="29"/>
      <c r="Q6884" s="29"/>
      <c r="R6884" s="29"/>
      <c r="S6884" s="29"/>
      <c r="T6884" s="29"/>
      <c r="U6884" s="29"/>
    </row>
    <row r="6885" spans="1:21" ht="13.5" customHeight="1" x14ac:dyDescent="0.25">
      <c r="A6885" s="39">
        <v>36062</v>
      </c>
      <c r="B6885" s="6"/>
      <c r="C6885" s="6"/>
      <c r="D6885" s="6"/>
      <c r="E6885" s="38">
        <v>8001.99</v>
      </c>
      <c r="F6885" s="29"/>
      <c r="G6885" s="29"/>
      <c r="H6885" s="29"/>
      <c r="I6885" s="29"/>
      <c r="J6885" s="29"/>
      <c r="K6885" s="29"/>
      <c r="L6885" s="29"/>
      <c r="M6885" s="29"/>
      <c r="N6885" s="29"/>
      <c r="O6885" s="29"/>
      <c r="P6885" s="29"/>
      <c r="Q6885" s="29"/>
      <c r="R6885" s="29"/>
      <c r="S6885" s="29"/>
      <c r="T6885" s="29"/>
      <c r="U6885" s="29"/>
    </row>
    <row r="6886" spans="1:21" ht="13.5" customHeight="1" x14ac:dyDescent="0.25">
      <c r="A6886" s="39">
        <v>36061</v>
      </c>
      <c r="B6886" s="6"/>
      <c r="C6886" s="6"/>
      <c r="D6886" s="6"/>
      <c r="E6886" s="38">
        <v>8154.41</v>
      </c>
      <c r="F6886" s="29"/>
      <c r="G6886" s="29"/>
      <c r="H6886" s="29"/>
      <c r="I6886" s="29"/>
      <c r="J6886" s="29"/>
      <c r="K6886" s="29"/>
      <c r="L6886" s="29"/>
      <c r="M6886" s="29"/>
      <c r="N6886" s="29"/>
      <c r="O6886" s="29"/>
      <c r="P6886" s="29"/>
      <c r="Q6886" s="29"/>
      <c r="R6886" s="29"/>
      <c r="S6886" s="29"/>
      <c r="T6886" s="29"/>
      <c r="U6886" s="29"/>
    </row>
    <row r="6887" spans="1:21" ht="13.5" customHeight="1" x14ac:dyDescent="0.25">
      <c r="A6887" s="39">
        <v>36060</v>
      </c>
      <c r="B6887" s="6"/>
      <c r="C6887" s="6"/>
      <c r="D6887" s="6"/>
      <c r="E6887" s="38">
        <v>7897.2</v>
      </c>
      <c r="F6887" s="29"/>
      <c r="G6887" s="29"/>
      <c r="H6887" s="29"/>
      <c r="I6887" s="29"/>
      <c r="J6887" s="29"/>
      <c r="K6887" s="29"/>
      <c r="L6887" s="29"/>
      <c r="M6887" s="29"/>
      <c r="N6887" s="29"/>
      <c r="O6887" s="29"/>
      <c r="P6887" s="29"/>
      <c r="Q6887" s="29"/>
      <c r="R6887" s="29"/>
      <c r="S6887" s="29"/>
      <c r="T6887" s="29"/>
      <c r="U6887" s="29"/>
    </row>
    <row r="6888" spans="1:21" ht="13.5" customHeight="1" x14ac:dyDescent="0.25">
      <c r="A6888" s="39">
        <v>36059</v>
      </c>
      <c r="B6888" s="6"/>
      <c r="C6888" s="6"/>
      <c r="D6888" s="6"/>
      <c r="E6888" s="38">
        <v>7933.25</v>
      </c>
      <c r="F6888" s="29"/>
      <c r="G6888" s="29"/>
      <c r="H6888" s="29"/>
      <c r="I6888" s="29"/>
      <c r="J6888" s="29"/>
      <c r="K6888" s="29"/>
      <c r="L6888" s="29"/>
      <c r="M6888" s="29"/>
      <c r="N6888" s="29"/>
      <c r="O6888" s="29"/>
      <c r="P6888" s="29"/>
      <c r="Q6888" s="29"/>
      <c r="R6888" s="29"/>
      <c r="S6888" s="29"/>
      <c r="T6888" s="29"/>
      <c r="U6888" s="29"/>
    </row>
    <row r="6889" spans="1:21" ht="13.5" customHeight="1" x14ac:dyDescent="0.25">
      <c r="A6889" s="39">
        <v>36056</v>
      </c>
      <c r="B6889" s="6"/>
      <c r="C6889" s="6"/>
      <c r="D6889" s="6"/>
      <c r="E6889" s="38">
        <v>7895.66</v>
      </c>
      <c r="F6889" s="29"/>
      <c r="G6889" s="29"/>
      <c r="H6889" s="29"/>
      <c r="I6889" s="29"/>
      <c r="J6889" s="29"/>
      <c r="K6889" s="29"/>
      <c r="L6889" s="29"/>
      <c r="M6889" s="29"/>
      <c r="N6889" s="29"/>
      <c r="O6889" s="29"/>
      <c r="P6889" s="29"/>
      <c r="Q6889" s="29"/>
      <c r="R6889" s="29"/>
      <c r="S6889" s="29"/>
      <c r="T6889" s="29"/>
      <c r="U6889" s="29"/>
    </row>
    <row r="6890" spans="1:21" ht="13.5" customHeight="1" x14ac:dyDescent="0.25">
      <c r="A6890" s="39">
        <v>36055</v>
      </c>
      <c r="B6890" s="6"/>
      <c r="C6890" s="6"/>
      <c r="D6890" s="6"/>
      <c r="E6890" s="38">
        <v>7873.77</v>
      </c>
      <c r="F6890" s="29"/>
      <c r="G6890" s="29"/>
      <c r="H6890" s="29"/>
      <c r="I6890" s="29"/>
      <c r="J6890" s="29"/>
      <c r="K6890" s="29"/>
      <c r="L6890" s="29"/>
      <c r="M6890" s="29"/>
      <c r="N6890" s="29"/>
      <c r="O6890" s="29"/>
      <c r="P6890" s="29"/>
      <c r="Q6890" s="29"/>
      <c r="R6890" s="29"/>
      <c r="S6890" s="29"/>
      <c r="T6890" s="29"/>
      <c r="U6890" s="29"/>
    </row>
    <row r="6891" spans="1:21" ht="13.5" customHeight="1" x14ac:dyDescent="0.25">
      <c r="A6891" s="39">
        <v>36054</v>
      </c>
      <c r="B6891" s="6"/>
      <c r="C6891" s="6"/>
      <c r="D6891" s="6"/>
      <c r="E6891" s="38">
        <v>8089.78</v>
      </c>
      <c r="F6891" s="29"/>
      <c r="G6891" s="29"/>
      <c r="H6891" s="29"/>
      <c r="I6891" s="29"/>
      <c r="J6891" s="29"/>
      <c r="K6891" s="29"/>
      <c r="L6891" s="29"/>
      <c r="M6891" s="29"/>
      <c r="N6891" s="29"/>
      <c r="O6891" s="29"/>
      <c r="P6891" s="29"/>
      <c r="Q6891" s="29"/>
      <c r="R6891" s="29"/>
      <c r="S6891" s="29"/>
      <c r="T6891" s="29"/>
      <c r="U6891" s="29"/>
    </row>
    <row r="6892" spans="1:21" ht="13.5" customHeight="1" x14ac:dyDescent="0.25">
      <c r="A6892" s="39">
        <v>36053</v>
      </c>
      <c r="B6892" s="6"/>
      <c r="C6892" s="6"/>
      <c r="D6892" s="6"/>
      <c r="E6892" s="38">
        <v>8024.39</v>
      </c>
      <c r="F6892" s="29"/>
      <c r="G6892" s="29"/>
      <c r="H6892" s="29"/>
      <c r="I6892" s="29"/>
      <c r="J6892" s="29"/>
      <c r="K6892" s="29"/>
      <c r="L6892" s="29"/>
      <c r="M6892" s="29"/>
      <c r="N6892" s="29"/>
      <c r="O6892" s="29"/>
      <c r="P6892" s="29"/>
      <c r="Q6892" s="29"/>
      <c r="R6892" s="29"/>
      <c r="S6892" s="29"/>
      <c r="T6892" s="29"/>
      <c r="U6892" s="29"/>
    </row>
    <row r="6893" spans="1:21" ht="13.5" customHeight="1" x14ac:dyDescent="0.25">
      <c r="A6893" s="39">
        <v>36052</v>
      </c>
      <c r="B6893" s="6"/>
      <c r="C6893" s="6"/>
      <c r="D6893" s="6"/>
      <c r="E6893" s="38">
        <v>7945.35</v>
      </c>
      <c r="F6893" s="29"/>
      <c r="G6893" s="29"/>
      <c r="H6893" s="29"/>
      <c r="I6893" s="29"/>
      <c r="J6893" s="29"/>
      <c r="K6893" s="29"/>
      <c r="L6893" s="29"/>
      <c r="M6893" s="29"/>
      <c r="N6893" s="29"/>
      <c r="O6893" s="29"/>
      <c r="P6893" s="29"/>
      <c r="Q6893" s="29"/>
      <c r="R6893" s="29"/>
      <c r="S6893" s="29"/>
      <c r="T6893" s="29"/>
      <c r="U6893" s="29"/>
    </row>
    <row r="6894" spans="1:21" ht="13.5" customHeight="1" x14ac:dyDescent="0.25">
      <c r="A6894" s="39">
        <v>36049</v>
      </c>
      <c r="B6894" s="6"/>
      <c r="C6894" s="6"/>
      <c r="D6894" s="6"/>
      <c r="E6894" s="38">
        <v>7795.5</v>
      </c>
      <c r="F6894" s="29"/>
      <c r="G6894" s="29"/>
      <c r="H6894" s="29"/>
      <c r="I6894" s="29"/>
      <c r="J6894" s="29"/>
      <c r="K6894" s="29"/>
      <c r="L6894" s="29"/>
      <c r="M6894" s="29"/>
      <c r="N6894" s="29"/>
      <c r="O6894" s="29"/>
      <c r="P6894" s="29"/>
      <c r="Q6894" s="29"/>
      <c r="R6894" s="29"/>
      <c r="S6894" s="29"/>
      <c r="T6894" s="29"/>
      <c r="U6894" s="29"/>
    </row>
    <row r="6895" spans="1:21" ht="13.5" customHeight="1" x14ac:dyDescent="0.25">
      <c r="A6895" s="39">
        <v>36048</v>
      </c>
      <c r="B6895" s="6"/>
      <c r="C6895" s="6"/>
      <c r="D6895" s="6"/>
      <c r="E6895" s="38">
        <v>7615.54</v>
      </c>
      <c r="F6895" s="29"/>
      <c r="G6895" s="29"/>
      <c r="H6895" s="29"/>
      <c r="I6895" s="29"/>
      <c r="J6895" s="29"/>
      <c r="K6895" s="29"/>
      <c r="L6895" s="29"/>
      <c r="M6895" s="29"/>
      <c r="N6895" s="29"/>
      <c r="O6895" s="29"/>
      <c r="P6895" s="29"/>
      <c r="Q6895" s="29"/>
      <c r="R6895" s="29"/>
      <c r="S6895" s="29"/>
      <c r="T6895" s="29"/>
      <c r="U6895" s="29"/>
    </row>
    <row r="6896" spans="1:21" ht="13.5" customHeight="1" x14ac:dyDescent="0.25">
      <c r="A6896" s="39">
        <v>36047</v>
      </c>
      <c r="B6896" s="6"/>
      <c r="C6896" s="6"/>
      <c r="D6896" s="6"/>
      <c r="E6896" s="38">
        <v>7865.02</v>
      </c>
      <c r="F6896" s="29"/>
      <c r="G6896" s="29"/>
      <c r="H6896" s="29"/>
      <c r="I6896" s="29"/>
      <c r="J6896" s="29"/>
      <c r="K6896" s="29"/>
      <c r="L6896" s="29"/>
      <c r="M6896" s="29"/>
      <c r="N6896" s="29"/>
      <c r="O6896" s="29"/>
      <c r="P6896" s="29"/>
      <c r="Q6896" s="29"/>
      <c r="R6896" s="29"/>
      <c r="S6896" s="29"/>
      <c r="T6896" s="29"/>
      <c r="U6896" s="29"/>
    </row>
    <row r="6897" spans="1:21" ht="13.5" customHeight="1" x14ac:dyDescent="0.25">
      <c r="A6897" s="39">
        <v>36046</v>
      </c>
      <c r="B6897" s="6"/>
      <c r="C6897" s="6"/>
      <c r="D6897" s="6"/>
      <c r="E6897" s="38">
        <v>8020.78</v>
      </c>
      <c r="F6897" s="29"/>
      <c r="G6897" s="29"/>
      <c r="H6897" s="29"/>
      <c r="I6897" s="29"/>
      <c r="J6897" s="29"/>
      <c r="K6897" s="29"/>
      <c r="L6897" s="29"/>
      <c r="M6897" s="29"/>
      <c r="N6897" s="29"/>
      <c r="O6897" s="29"/>
      <c r="P6897" s="29"/>
      <c r="Q6897" s="29"/>
      <c r="R6897" s="29"/>
      <c r="S6897" s="29"/>
      <c r="T6897" s="29"/>
      <c r="U6897" s="29"/>
    </row>
    <row r="6898" spans="1:21" ht="13.5" customHeight="1" x14ac:dyDescent="0.25">
      <c r="A6898" s="39">
        <v>36042</v>
      </c>
      <c r="B6898" s="6"/>
      <c r="C6898" s="6"/>
      <c r="D6898" s="6"/>
      <c r="E6898" s="38">
        <v>7640.25</v>
      </c>
      <c r="F6898" s="29"/>
      <c r="G6898" s="29"/>
      <c r="H6898" s="29"/>
      <c r="I6898" s="29"/>
      <c r="J6898" s="29"/>
      <c r="K6898" s="29"/>
      <c r="L6898" s="29"/>
      <c r="M6898" s="29"/>
      <c r="N6898" s="29"/>
      <c r="O6898" s="29"/>
      <c r="P6898" s="29"/>
      <c r="Q6898" s="29"/>
      <c r="R6898" s="29"/>
      <c r="S6898" s="29"/>
      <c r="T6898" s="29"/>
      <c r="U6898" s="29"/>
    </row>
    <row r="6899" spans="1:21" ht="13.5" customHeight="1" x14ac:dyDescent="0.25">
      <c r="A6899" s="39">
        <v>36041</v>
      </c>
      <c r="B6899" s="6"/>
      <c r="C6899" s="6"/>
      <c r="D6899" s="6"/>
      <c r="E6899" s="38">
        <v>7682.22</v>
      </c>
      <c r="F6899" s="29"/>
      <c r="G6899" s="29"/>
      <c r="H6899" s="29"/>
      <c r="I6899" s="29"/>
      <c r="J6899" s="29"/>
      <c r="K6899" s="29"/>
      <c r="L6899" s="29"/>
      <c r="M6899" s="29"/>
      <c r="N6899" s="29"/>
      <c r="O6899" s="29"/>
      <c r="P6899" s="29"/>
      <c r="Q6899" s="29"/>
      <c r="R6899" s="29"/>
      <c r="S6899" s="29"/>
      <c r="T6899" s="29"/>
      <c r="U6899" s="29"/>
    </row>
    <row r="6900" spans="1:21" ht="13.5" customHeight="1" x14ac:dyDescent="0.25">
      <c r="A6900" s="39">
        <v>36040</v>
      </c>
      <c r="B6900" s="6"/>
      <c r="C6900" s="6"/>
      <c r="D6900" s="6"/>
      <c r="E6900" s="38">
        <v>7782.37</v>
      </c>
      <c r="F6900" s="29"/>
      <c r="G6900" s="29"/>
      <c r="H6900" s="29"/>
      <c r="I6900" s="29"/>
      <c r="J6900" s="29"/>
      <c r="K6900" s="29"/>
      <c r="L6900" s="29"/>
      <c r="M6900" s="29"/>
      <c r="N6900" s="29"/>
      <c r="O6900" s="29"/>
      <c r="P6900" s="29"/>
      <c r="Q6900" s="29"/>
      <c r="R6900" s="29"/>
      <c r="S6900" s="29"/>
      <c r="T6900" s="29"/>
      <c r="U6900" s="29"/>
    </row>
    <row r="6901" spans="1:21" ht="13.5" customHeight="1" x14ac:dyDescent="0.25">
      <c r="A6901" s="39">
        <v>36039</v>
      </c>
      <c r="B6901" s="6"/>
      <c r="C6901" s="6"/>
      <c r="D6901" s="6"/>
      <c r="E6901" s="38">
        <v>7827.43</v>
      </c>
      <c r="F6901" s="29"/>
      <c r="G6901" s="29"/>
      <c r="H6901" s="29"/>
      <c r="I6901" s="29"/>
      <c r="J6901" s="29"/>
      <c r="K6901" s="29"/>
      <c r="L6901" s="29"/>
      <c r="M6901" s="29"/>
      <c r="N6901" s="29"/>
      <c r="O6901" s="29"/>
      <c r="P6901" s="29"/>
      <c r="Q6901" s="29"/>
      <c r="R6901" s="29"/>
      <c r="S6901" s="29"/>
      <c r="T6901" s="29"/>
      <c r="U6901" s="29"/>
    </row>
    <row r="6902" spans="1:21" ht="13.5" customHeight="1" x14ac:dyDescent="0.25">
      <c r="A6902" s="39">
        <v>36038</v>
      </c>
      <c r="B6902" s="6"/>
      <c r="C6902" s="6"/>
      <c r="D6902" s="6"/>
      <c r="E6902" s="38">
        <v>7539.07</v>
      </c>
      <c r="F6902" s="29"/>
      <c r="G6902" s="29"/>
      <c r="H6902" s="29"/>
      <c r="I6902" s="29"/>
      <c r="J6902" s="29"/>
      <c r="K6902" s="29"/>
      <c r="L6902" s="29"/>
      <c r="M6902" s="29"/>
      <c r="N6902" s="29"/>
      <c r="O6902" s="29"/>
      <c r="P6902" s="29"/>
      <c r="Q6902" s="29"/>
      <c r="R6902" s="29"/>
      <c r="S6902" s="29"/>
      <c r="T6902" s="29"/>
      <c r="U6902" s="29"/>
    </row>
    <row r="6903" spans="1:21" ht="13.5" customHeight="1" x14ac:dyDescent="0.25">
      <c r="A6903" s="39">
        <v>36035</v>
      </c>
      <c r="B6903" s="6"/>
      <c r="C6903" s="6"/>
      <c r="D6903" s="6"/>
      <c r="E6903" s="38">
        <v>8051.68</v>
      </c>
      <c r="F6903" s="29"/>
      <c r="G6903" s="29"/>
      <c r="H6903" s="29"/>
      <c r="I6903" s="29"/>
      <c r="J6903" s="29"/>
      <c r="K6903" s="29"/>
      <c r="L6903" s="29"/>
      <c r="M6903" s="29"/>
      <c r="N6903" s="29"/>
      <c r="O6903" s="29"/>
      <c r="P6903" s="29"/>
      <c r="Q6903" s="29"/>
      <c r="R6903" s="29"/>
      <c r="S6903" s="29"/>
      <c r="T6903" s="29"/>
      <c r="U6903" s="29"/>
    </row>
    <row r="6904" spans="1:21" ht="13.5" customHeight="1" x14ac:dyDescent="0.25">
      <c r="A6904" s="39">
        <v>36034</v>
      </c>
      <c r="B6904" s="6"/>
      <c r="C6904" s="6"/>
      <c r="D6904" s="6"/>
      <c r="E6904" s="38">
        <v>8165.99</v>
      </c>
      <c r="F6904" s="29"/>
      <c r="G6904" s="29"/>
      <c r="H6904" s="29"/>
      <c r="I6904" s="29"/>
      <c r="J6904" s="29"/>
      <c r="K6904" s="29"/>
      <c r="L6904" s="29"/>
      <c r="M6904" s="29"/>
      <c r="N6904" s="29"/>
      <c r="O6904" s="29"/>
      <c r="P6904" s="29"/>
      <c r="Q6904" s="29"/>
      <c r="R6904" s="29"/>
      <c r="S6904" s="29"/>
      <c r="T6904" s="29"/>
      <c r="U6904" s="29"/>
    </row>
    <row r="6905" spans="1:21" ht="13.5" customHeight="1" x14ac:dyDescent="0.25">
      <c r="A6905" s="39">
        <v>36033</v>
      </c>
      <c r="B6905" s="6"/>
      <c r="C6905" s="6"/>
      <c r="D6905" s="6"/>
      <c r="E6905" s="38">
        <v>8523.35</v>
      </c>
      <c r="F6905" s="29"/>
      <c r="G6905" s="29"/>
      <c r="H6905" s="29"/>
      <c r="I6905" s="29"/>
      <c r="J6905" s="29"/>
      <c r="K6905" s="29"/>
      <c r="L6905" s="29"/>
      <c r="M6905" s="29"/>
      <c r="N6905" s="29"/>
      <c r="O6905" s="29"/>
      <c r="P6905" s="29"/>
      <c r="Q6905" s="29"/>
      <c r="R6905" s="29"/>
      <c r="S6905" s="29"/>
      <c r="T6905" s="29"/>
      <c r="U6905" s="29"/>
    </row>
    <row r="6906" spans="1:21" ht="13.5" customHeight="1" x14ac:dyDescent="0.25">
      <c r="A6906" s="39">
        <v>36032</v>
      </c>
      <c r="B6906" s="6"/>
      <c r="C6906" s="6"/>
      <c r="D6906" s="6"/>
      <c r="E6906" s="38">
        <v>8602.65</v>
      </c>
      <c r="F6906" s="29"/>
      <c r="G6906" s="29"/>
      <c r="H6906" s="29"/>
      <c r="I6906" s="29"/>
      <c r="J6906" s="29"/>
      <c r="K6906" s="29"/>
      <c r="L6906" s="29"/>
      <c r="M6906" s="29"/>
      <c r="N6906" s="29"/>
      <c r="O6906" s="29"/>
      <c r="P6906" s="29"/>
      <c r="Q6906" s="29"/>
      <c r="R6906" s="29"/>
      <c r="S6906" s="29"/>
      <c r="T6906" s="29"/>
      <c r="U6906" s="29"/>
    </row>
    <row r="6907" spans="1:21" ht="13.5" customHeight="1" x14ac:dyDescent="0.25">
      <c r="A6907" s="39">
        <v>36031</v>
      </c>
      <c r="B6907" s="6"/>
      <c r="C6907" s="6"/>
      <c r="D6907" s="6"/>
      <c r="E6907" s="38">
        <v>8566.61</v>
      </c>
      <c r="F6907" s="29"/>
      <c r="G6907" s="29"/>
      <c r="H6907" s="29"/>
      <c r="I6907" s="29"/>
      <c r="J6907" s="29"/>
      <c r="K6907" s="29"/>
      <c r="L6907" s="29"/>
      <c r="M6907" s="29"/>
      <c r="N6907" s="29"/>
      <c r="O6907" s="29"/>
      <c r="P6907" s="29"/>
      <c r="Q6907" s="29"/>
      <c r="R6907" s="29"/>
      <c r="S6907" s="29"/>
      <c r="T6907" s="29"/>
      <c r="U6907" s="29"/>
    </row>
    <row r="6908" spans="1:21" ht="13.5" customHeight="1" x14ac:dyDescent="0.25">
      <c r="A6908" s="39">
        <v>36028</v>
      </c>
      <c r="B6908" s="6"/>
      <c r="C6908" s="6"/>
      <c r="D6908" s="6"/>
      <c r="E6908" s="38">
        <v>8533.65</v>
      </c>
      <c r="F6908" s="29"/>
      <c r="G6908" s="29"/>
      <c r="H6908" s="29"/>
      <c r="I6908" s="29"/>
      <c r="J6908" s="29"/>
      <c r="K6908" s="29"/>
      <c r="L6908" s="29"/>
      <c r="M6908" s="29"/>
      <c r="N6908" s="29"/>
      <c r="O6908" s="29"/>
      <c r="P6908" s="29"/>
      <c r="Q6908" s="29"/>
      <c r="R6908" s="29"/>
      <c r="S6908" s="29"/>
      <c r="T6908" s="29"/>
      <c r="U6908" s="29"/>
    </row>
    <row r="6909" spans="1:21" ht="13.5" customHeight="1" x14ac:dyDescent="0.25">
      <c r="A6909" s="39">
        <v>36027</v>
      </c>
      <c r="B6909" s="6"/>
      <c r="C6909" s="6"/>
      <c r="D6909" s="6"/>
      <c r="E6909" s="38">
        <v>8611.41</v>
      </c>
      <c r="F6909" s="29"/>
      <c r="G6909" s="29"/>
      <c r="H6909" s="29"/>
      <c r="I6909" s="29"/>
      <c r="J6909" s="29"/>
      <c r="K6909" s="29"/>
      <c r="L6909" s="29"/>
      <c r="M6909" s="29"/>
      <c r="N6909" s="29"/>
      <c r="O6909" s="29"/>
      <c r="P6909" s="29"/>
      <c r="Q6909" s="29"/>
      <c r="R6909" s="29"/>
      <c r="S6909" s="29"/>
      <c r="T6909" s="29"/>
      <c r="U6909" s="29"/>
    </row>
    <row r="6910" spans="1:21" ht="13.5" customHeight="1" x14ac:dyDescent="0.25">
      <c r="A6910" s="39">
        <v>36026</v>
      </c>
      <c r="B6910" s="6"/>
      <c r="C6910" s="6"/>
      <c r="D6910" s="6"/>
      <c r="E6910" s="38">
        <v>8693.2800000000007</v>
      </c>
      <c r="F6910" s="29"/>
      <c r="G6910" s="29"/>
      <c r="H6910" s="29"/>
      <c r="I6910" s="29"/>
      <c r="J6910" s="29"/>
      <c r="K6910" s="29"/>
      <c r="L6910" s="29"/>
      <c r="M6910" s="29"/>
      <c r="N6910" s="29"/>
      <c r="O6910" s="29"/>
      <c r="P6910" s="29"/>
      <c r="Q6910" s="29"/>
      <c r="R6910" s="29"/>
      <c r="S6910" s="29"/>
      <c r="T6910" s="29"/>
      <c r="U6910" s="29"/>
    </row>
    <row r="6911" spans="1:21" ht="13.5" customHeight="1" x14ac:dyDescent="0.25">
      <c r="A6911" s="39">
        <v>36025</v>
      </c>
      <c r="B6911" s="6"/>
      <c r="C6911" s="6"/>
      <c r="D6911" s="6"/>
      <c r="E6911" s="38">
        <v>8714.65</v>
      </c>
      <c r="F6911" s="29"/>
      <c r="G6911" s="29"/>
      <c r="H6911" s="29"/>
      <c r="I6911" s="29"/>
      <c r="J6911" s="29"/>
      <c r="K6911" s="29"/>
      <c r="L6911" s="29"/>
      <c r="M6911" s="29"/>
      <c r="N6911" s="29"/>
      <c r="O6911" s="29"/>
      <c r="P6911" s="29"/>
      <c r="Q6911" s="29"/>
      <c r="R6911" s="29"/>
      <c r="S6911" s="29"/>
      <c r="T6911" s="29"/>
      <c r="U6911" s="29"/>
    </row>
    <row r="6912" spans="1:21" ht="13.5" customHeight="1" x14ac:dyDescent="0.25">
      <c r="A6912" s="39">
        <v>36024</v>
      </c>
      <c r="B6912" s="6"/>
      <c r="C6912" s="6"/>
      <c r="D6912" s="6"/>
      <c r="E6912" s="38">
        <v>8574.85</v>
      </c>
      <c r="F6912" s="29"/>
      <c r="G6912" s="29"/>
      <c r="H6912" s="29"/>
      <c r="I6912" s="29"/>
      <c r="J6912" s="29"/>
      <c r="K6912" s="29"/>
      <c r="L6912" s="29"/>
      <c r="M6912" s="29"/>
      <c r="N6912" s="29"/>
      <c r="O6912" s="29"/>
      <c r="P6912" s="29"/>
      <c r="Q6912" s="29"/>
      <c r="R6912" s="29"/>
      <c r="S6912" s="29"/>
      <c r="T6912" s="29"/>
      <c r="U6912" s="29"/>
    </row>
    <row r="6913" spans="1:21" ht="13.5" customHeight="1" x14ac:dyDescent="0.25">
      <c r="A6913" s="39">
        <v>36021</v>
      </c>
      <c r="B6913" s="6"/>
      <c r="C6913" s="6"/>
      <c r="D6913" s="6"/>
      <c r="E6913" s="38">
        <v>8425</v>
      </c>
      <c r="F6913" s="29"/>
      <c r="G6913" s="29"/>
      <c r="H6913" s="29"/>
      <c r="I6913" s="29"/>
      <c r="J6913" s="29"/>
      <c r="K6913" s="29"/>
      <c r="L6913" s="29"/>
      <c r="M6913" s="29"/>
      <c r="N6913" s="29"/>
      <c r="O6913" s="29"/>
      <c r="P6913" s="29"/>
      <c r="Q6913" s="29"/>
      <c r="R6913" s="29"/>
      <c r="S6913" s="29"/>
      <c r="T6913" s="29"/>
      <c r="U6913" s="29"/>
    </row>
    <row r="6914" spans="1:21" ht="13.5" customHeight="1" x14ac:dyDescent="0.25">
      <c r="A6914" s="39">
        <v>36020</v>
      </c>
      <c r="B6914" s="6"/>
      <c r="C6914" s="6"/>
      <c r="D6914" s="6"/>
      <c r="E6914" s="38">
        <v>8459.5</v>
      </c>
      <c r="F6914" s="29"/>
      <c r="G6914" s="29"/>
      <c r="H6914" s="29"/>
      <c r="I6914" s="29"/>
      <c r="J6914" s="29"/>
      <c r="K6914" s="29"/>
      <c r="L6914" s="29"/>
      <c r="M6914" s="29"/>
      <c r="N6914" s="29"/>
      <c r="O6914" s="29"/>
      <c r="P6914" s="29"/>
      <c r="Q6914" s="29"/>
      <c r="R6914" s="29"/>
      <c r="S6914" s="29"/>
      <c r="T6914" s="29"/>
      <c r="U6914" s="29"/>
    </row>
    <row r="6915" spans="1:21" ht="13.5" customHeight="1" x14ac:dyDescent="0.25">
      <c r="A6915" s="39">
        <v>36019</v>
      </c>
      <c r="B6915" s="6"/>
      <c r="C6915" s="6"/>
      <c r="D6915" s="6"/>
      <c r="E6915" s="38">
        <v>8552.9599999999991</v>
      </c>
      <c r="F6915" s="29"/>
      <c r="G6915" s="29"/>
      <c r="H6915" s="29"/>
      <c r="I6915" s="29"/>
      <c r="J6915" s="29"/>
      <c r="K6915" s="29"/>
      <c r="L6915" s="29"/>
      <c r="M6915" s="29"/>
      <c r="N6915" s="29"/>
      <c r="O6915" s="29"/>
      <c r="P6915" s="29"/>
      <c r="Q6915" s="29"/>
      <c r="R6915" s="29"/>
      <c r="S6915" s="29"/>
      <c r="T6915" s="29"/>
      <c r="U6915" s="29"/>
    </row>
    <row r="6916" spans="1:21" ht="13.5" customHeight="1" x14ac:dyDescent="0.25">
      <c r="A6916" s="39">
        <v>36018</v>
      </c>
      <c r="B6916" s="6"/>
      <c r="C6916" s="6"/>
      <c r="D6916" s="6"/>
      <c r="E6916" s="38">
        <v>8462.85</v>
      </c>
      <c r="F6916" s="29"/>
      <c r="G6916" s="29"/>
      <c r="H6916" s="29"/>
      <c r="I6916" s="29"/>
      <c r="J6916" s="29"/>
      <c r="K6916" s="29"/>
      <c r="L6916" s="29"/>
      <c r="M6916" s="29"/>
      <c r="N6916" s="29"/>
      <c r="O6916" s="29"/>
      <c r="P6916" s="29"/>
      <c r="Q6916" s="29"/>
      <c r="R6916" s="29"/>
      <c r="S6916" s="29"/>
      <c r="T6916" s="29"/>
      <c r="U6916" s="29"/>
    </row>
    <row r="6917" spans="1:21" ht="13.5" customHeight="1" x14ac:dyDescent="0.25">
      <c r="A6917" s="39">
        <v>36017</v>
      </c>
      <c r="B6917" s="6"/>
      <c r="C6917" s="6"/>
      <c r="D6917" s="6"/>
      <c r="E6917" s="38">
        <v>8574.85</v>
      </c>
      <c r="F6917" s="29"/>
      <c r="G6917" s="29"/>
      <c r="H6917" s="29"/>
      <c r="I6917" s="29"/>
      <c r="J6917" s="29"/>
      <c r="K6917" s="29"/>
      <c r="L6917" s="29"/>
      <c r="M6917" s="29"/>
      <c r="N6917" s="29"/>
      <c r="O6917" s="29"/>
      <c r="P6917" s="29"/>
      <c r="Q6917" s="29"/>
      <c r="R6917" s="29"/>
      <c r="S6917" s="29"/>
      <c r="T6917" s="29"/>
      <c r="U6917" s="29"/>
    </row>
    <row r="6918" spans="1:21" ht="13.5" customHeight="1" x14ac:dyDescent="0.25">
      <c r="A6918" s="39">
        <v>36014</v>
      </c>
      <c r="B6918" s="6"/>
      <c r="C6918" s="6"/>
      <c r="D6918" s="6"/>
      <c r="E6918" s="38">
        <v>8598.02</v>
      </c>
      <c r="F6918" s="29"/>
      <c r="G6918" s="29"/>
      <c r="H6918" s="29"/>
      <c r="I6918" s="29"/>
      <c r="J6918" s="29"/>
      <c r="K6918" s="29"/>
      <c r="L6918" s="29"/>
      <c r="M6918" s="29"/>
      <c r="N6918" s="29"/>
      <c r="O6918" s="29"/>
      <c r="P6918" s="29"/>
      <c r="Q6918" s="29"/>
      <c r="R6918" s="29"/>
      <c r="S6918" s="29"/>
      <c r="T6918" s="29"/>
      <c r="U6918" s="29"/>
    </row>
    <row r="6919" spans="1:21" ht="13.5" customHeight="1" x14ac:dyDescent="0.25">
      <c r="A6919" s="39">
        <v>36013</v>
      </c>
      <c r="B6919" s="6"/>
      <c r="C6919" s="6"/>
      <c r="D6919" s="6"/>
      <c r="E6919" s="38">
        <v>8577.68</v>
      </c>
      <c r="F6919" s="29"/>
      <c r="G6919" s="29"/>
      <c r="H6919" s="29"/>
      <c r="I6919" s="29"/>
      <c r="J6919" s="29"/>
      <c r="K6919" s="29"/>
      <c r="L6919" s="29"/>
      <c r="M6919" s="29"/>
      <c r="N6919" s="29"/>
      <c r="O6919" s="29"/>
      <c r="P6919" s="29"/>
      <c r="Q6919" s="29"/>
      <c r="R6919" s="29"/>
      <c r="S6919" s="29"/>
      <c r="T6919" s="29"/>
      <c r="U6919" s="29"/>
    </row>
    <row r="6920" spans="1:21" ht="13.5" customHeight="1" x14ac:dyDescent="0.25">
      <c r="A6920" s="39">
        <v>36012</v>
      </c>
      <c r="B6920" s="6"/>
      <c r="C6920" s="6"/>
      <c r="D6920" s="6"/>
      <c r="E6920" s="38">
        <v>8546.7800000000007</v>
      </c>
      <c r="F6920" s="29"/>
      <c r="G6920" s="29"/>
      <c r="H6920" s="29"/>
      <c r="I6920" s="29"/>
      <c r="J6920" s="29"/>
      <c r="K6920" s="29"/>
      <c r="L6920" s="29"/>
      <c r="M6920" s="29"/>
      <c r="N6920" s="29"/>
      <c r="O6920" s="29"/>
      <c r="P6920" s="29"/>
      <c r="Q6920" s="29"/>
      <c r="R6920" s="29"/>
      <c r="S6920" s="29"/>
      <c r="T6920" s="29"/>
      <c r="U6920" s="29"/>
    </row>
    <row r="6921" spans="1:21" ht="13.5" customHeight="1" x14ac:dyDescent="0.25">
      <c r="A6921" s="39">
        <v>36011</v>
      </c>
      <c r="B6921" s="6"/>
      <c r="C6921" s="6"/>
      <c r="D6921" s="6"/>
      <c r="E6921" s="38">
        <v>8487.31</v>
      </c>
      <c r="F6921" s="29"/>
      <c r="G6921" s="29"/>
      <c r="H6921" s="29"/>
      <c r="I6921" s="29"/>
      <c r="J6921" s="29"/>
      <c r="K6921" s="29"/>
      <c r="L6921" s="29"/>
      <c r="M6921" s="29"/>
      <c r="N6921" s="29"/>
      <c r="O6921" s="29"/>
      <c r="P6921" s="29"/>
      <c r="Q6921" s="29"/>
      <c r="R6921" s="29"/>
      <c r="S6921" s="29"/>
      <c r="T6921" s="29"/>
      <c r="U6921" s="29"/>
    </row>
    <row r="6922" spans="1:21" ht="13.5" customHeight="1" x14ac:dyDescent="0.25">
      <c r="A6922" s="39">
        <v>36010</v>
      </c>
      <c r="B6922" s="6"/>
      <c r="C6922" s="6"/>
      <c r="D6922" s="6"/>
      <c r="E6922" s="38">
        <v>8786.74</v>
      </c>
      <c r="F6922" s="29"/>
      <c r="G6922" s="29"/>
      <c r="H6922" s="29"/>
      <c r="I6922" s="29"/>
      <c r="J6922" s="29"/>
      <c r="K6922" s="29"/>
      <c r="L6922" s="29"/>
      <c r="M6922" s="29"/>
      <c r="N6922" s="29"/>
      <c r="O6922" s="29"/>
      <c r="P6922" s="29"/>
      <c r="Q6922" s="29"/>
      <c r="R6922" s="29"/>
      <c r="S6922" s="29"/>
      <c r="T6922" s="29"/>
      <c r="U6922" s="29"/>
    </row>
    <row r="6923" spans="1:21" ht="13.5" customHeight="1" x14ac:dyDescent="0.25">
      <c r="A6923" s="39">
        <v>36007</v>
      </c>
      <c r="B6923" s="6"/>
      <c r="C6923" s="6"/>
      <c r="D6923" s="6"/>
      <c r="E6923" s="38">
        <v>8883.2900000000009</v>
      </c>
      <c r="F6923" s="29"/>
      <c r="G6923" s="29"/>
      <c r="H6923" s="29"/>
      <c r="I6923" s="29"/>
      <c r="J6923" s="29"/>
      <c r="K6923" s="29"/>
      <c r="L6923" s="29"/>
      <c r="M6923" s="29"/>
      <c r="N6923" s="29"/>
      <c r="O6923" s="29"/>
      <c r="P6923" s="29"/>
      <c r="Q6923" s="29"/>
      <c r="R6923" s="29"/>
      <c r="S6923" s="29"/>
      <c r="T6923" s="29"/>
      <c r="U6923" s="29"/>
    </row>
    <row r="6924" spans="1:21" ht="13.5" customHeight="1" x14ac:dyDescent="0.25">
      <c r="A6924" s="39">
        <v>36006</v>
      </c>
      <c r="B6924" s="6"/>
      <c r="C6924" s="6"/>
      <c r="D6924" s="6"/>
      <c r="E6924" s="38">
        <v>9026.9500000000007</v>
      </c>
      <c r="F6924" s="29"/>
      <c r="G6924" s="29"/>
      <c r="H6924" s="29"/>
      <c r="I6924" s="29"/>
      <c r="J6924" s="29"/>
      <c r="K6924" s="29"/>
      <c r="L6924" s="29"/>
      <c r="M6924" s="29"/>
      <c r="N6924" s="29"/>
      <c r="O6924" s="29"/>
      <c r="P6924" s="29"/>
      <c r="Q6924" s="29"/>
      <c r="R6924" s="29"/>
      <c r="S6924" s="29"/>
      <c r="T6924" s="29"/>
      <c r="U6924" s="29"/>
    </row>
    <row r="6925" spans="1:21" ht="13.5" customHeight="1" x14ac:dyDescent="0.25">
      <c r="A6925" s="39">
        <v>36005</v>
      </c>
      <c r="B6925" s="6"/>
      <c r="C6925" s="6"/>
      <c r="D6925" s="6"/>
      <c r="E6925" s="38">
        <v>8914.9599999999991</v>
      </c>
      <c r="F6925" s="29"/>
      <c r="G6925" s="29"/>
      <c r="H6925" s="29"/>
      <c r="I6925" s="29"/>
      <c r="J6925" s="29"/>
      <c r="K6925" s="29"/>
      <c r="L6925" s="29"/>
      <c r="M6925" s="29"/>
      <c r="N6925" s="29"/>
      <c r="O6925" s="29"/>
      <c r="P6925" s="29"/>
      <c r="Q6925" s="29"/>
      <c r="R6925" s="29"/>
      <c r="S6925" s="29"/>
      <c r="T6925" s="29"/>
      <c r="U6925" s="29"/>
    </row>
    <row r="6926" spans="1:21" ht="13.5" customHeight="1" x14ac:dyDescent="0.25">
      <c r="A6926" s="39">
        <v>36004</v>
      </c>
      <c r="B6926" s="6"/>
      <c r="C6926" s="6"/>
      <c r="D6926" s="6"/>
      <c r="E6926" s="38">
        <v>8934.7800000000007</v>
      </c>
      <c r="F6926" s="29"/>
      <c r="G6926" s="29"/>
      <c r="H6926" s="29"/>
      <c r="I6926" s="29"/>
      <c r="J6926" s="29"/>
      <c r="K6926" s="29"/>
      <c r="L6926" s="29"/>
      <c r="M6926" s="29"/>
      <c r="N6926" s="29"/>
      <c r="O6926" s="29"/>
      <c r="P6926" s="29"/>
      <c r="Q6926" s="29"/>
      <c r="R6926" s="29"/>
      <c r="S6926" s="29"/>
      <c r="T6926" s="29"/>
      <c r="U6926" s="29"/>
    </row>
    <row r="6927" spans="1:21" ht="13.5" customHeight="1" x14ac:dyDescent="0.25">
      <c r="A6927" s="39">
        <v>36003</v>
      </c>
      <c r="B6927" s="6"/>
      <c r="C6927" s="6"/>
      <c r="D6927" s="6"/>
      <c r="E6927" s="38">
        <v>9028.24</v>
      </c>
      <c r="F6927" s="29"/>
      <c r="G6927" s="29"/>
      <c r="H6927" s="29"/>
      <c r="I6927" s="29"/>
      <c r="J6927" s="29"/>
      <c r="K6927" s="29"/>
      <c r="L6927" s="29"/>
      <c r="M6927" s="29"/>
      <c r="N6927" s="29"/>
      <c r="O6927" s="29"/>
      <c r="P6927" s="29"/>
      <c r="Q6927" s="29"/>
      <c r="R6927" s="29"/>
      <c r="S6927" s="29"/>
      <c r="T6927" s="29"/>
      <c r="U6927" s="29"/>
    </row>
    <row r="6928" spans="1:21" ht="13.5" customHeight="1" x14ac:dyDescent="0.25">
      <c r="A6928" s="39">
        <v>36000</v>
      </c>
      <c r="B6928" s="6"/>
      <c r="C6928" s="6"/>
      <c r="D6928" s="6"/>
      <c r="E6928" s="38">
        <v>8937.36</v>
      </c>
      <c r="F6928" s="29"/>
      <c r="G6928" s="29"/>
      <c r="H6928" s="29"/>
      <c r="I6928" s="29"/>
      <c r="J6928" s="29"/>
      <c r="K6928" s="29"/>
      <c r="L6928" s="29"/>
      <c r="M6928" s="29"/>
      <c r="N6928" s="29"/>
      <c r="O6928" s="29"/>
      <c r="P6928" s="29"/>
      <c r="Q6928" s="29"/>
      <c r="R6928" s="29"/>
      <c r="S6928" s="29"/>
      <c r="T6928" s="29"/>
      <c r="U6928" s="29"/>
    </row>
    <row r="6929" spans="1:21" ht="13.5" customHeight="1" x14ac:dyDescent="0.25">
      <c r="A6929" s="39">
        <v>35999</v>
      </c>
      <c r="B6929" s="6"/>
      <c r="C6929" s="6"/>
      <c r="D6929" s="6"/>
      <c r="E6929" s="38">
        <v>8932.98</v>
      </c>
      <c r="F6929" s="29"/>
      <c r="G6929" s="29"/>
      <c r="H6929" s="29"/>
      <c r="I6929" s="29"/>
      <c r="J6929" s="29"/>
      <c r="K6929" s="29"/>
      <c r="L6929" s="29"/>
      <c r="M6929" s="29"/>
      <c r="N6929" s="29"/>
      <c r="O6929" s="29"/>
      <c r="P6929" s="29"/>
      <c r="Q6929" s="29"/>
      <c r="R6929" s="29"/>
      <c r="S6929" s="29"/>
      <c r="T6929" s="29"/>
      <c r="U6929" s="29"/>
    </row>
    <row r="6930" spans="1:21" ht="13.5" customHeight="1" x14ac:dyDescent="0.25">
      <c r="A6930" s="39">
        <v>35998</v>
      </c>
      <c r="B6930" s="6"/>
      <c r="C6930" s="6"/>
      <c r="D6930" s="6"/>
      <c r="E6930" s="38">
        <v>9128.91</v>
      </c>
      <c r="F6930" s="29"/>
      <c r="G6930" s="29"/>
      <c r="H6930" s="29"/>
      <c r="I6930" s="29"/>
      <c r="J6930" s="29"/>
      <c r="K6930" s="29"/>
      <c r="L6930" s="29"/>
      <c r="M6930" s="29"/>
      <c r="N6930" s="29"/>
      <c r="O6930" s="29"/>
      <c r="P6930" s="29"/>
      <c r="Q6930" s="29"/>
      <c r="R6930" s="29"/>
      <c r="S6930" s="29"/>
      <c r="T6930" s="29"/>
      <c r="U6930" s="29"/>
    </row>
    <row r="6931" spans="1:21" ht="13.5" customHeight="1" x14ac:dyDescent="0.25">
      <c r="A6931" s="39">
        <v>35997</v>
      </c>
      <c r="B6931" s="6"/>
      <c r="C6931" s="6"/>
      <c r="D6931" s="6"/>
      <c r="E6931" s="38">
        <v>9190.19</v>
      </c>
      <c r="F6931" s="29"/>
      <c r="G6931" s="29"/>
      <c r="H6931" s="29"/>
      <c r="I6931" s="29"/>
      <c r="J6931" s="29"/>
      <c r="K6931" s="29"/>
      <c r="L6931" s="29"/>
      <c r="M6931" s="29"/>
      <c r="N6931" s="29"/>
      <c r="O6931" s="29"/>
      <c r="P6931" s="29"/>
      <c r="Q6931" s="29"/>
      <c r="R6931" s="29"/>
      <c r="S6931" s="29"/>
      <c r="T6931" s="29"/>
      <c r="U6931" s="29"/>
    </row>
    <row r="6932" spans="1:21" ht="13.5" customHeight="1" x14ac:dyDescent="0.25">
      <c r="A6932" s="39">
        <v>35996</v>
      </c>
      <c r="B6932" s="6"/>
      <c r="C6932" s="6"/>
      <c r="D6932" s="6"/>
      <c r="E6932" s="38">
        <v>9295.75</v>
      </c>
      <c r="F6932" s="29"/>
      <c r="G6932" s="29"/>
      <c r="H6932" s="29"/>
      <c r="I6932" s="29"/>
      <c r="J6932" s="29"/>
      <c r="K6932" s="29"/>
      <c r="L6932" s="29"/>
      <c r="M6932" s="29"/>
      <c r="N6932" s="29"/>
      <c r="O6932" s="29"/>
      <c r="P6932" s="29"/>
      <c r="Q6932" s="29"/>
      <c r="R6932" s="29"/>
      <c r="S6932" s="29"/>
      <c r="T6932" s="29"/>
      <c r="U6932" s="29"/>
    </row>
    <row r="6933" spans="1:21" ht="13.5" customHeight="1" x14ac:dyDescent="0.25">
      <c r="A6933" s="39">
        <v>35993</v>
      </c>
      <c r="B6933" s="6"/>
      <c r="C6933" s="6"/>
      <c r="D6933" s="6"/>
      <c r="E6933" s="38">
        <v>9337.9699999999993</v>
      </c>
      <c r="F6933" s="29"/>
      <c r="G6933" s="29"/>
      <c r="H6933" s="29"/>
      <c r="I6933" s="29"/>
      <c r="J6933" s="29"/>
      <c r="K6933" s="29"/>
      <c r="L6933" s="29"/>
      <c r="M6933" s="29"/>
      <c r="N6933" s="29"/>
      <c r="O6933" s="29"/>
      <c r="P6933" s="29"/>
      <c r="Q6933" s="29"/>
      <c r="R6933" s="29"/>
      <c r="S6933" s="29"/>
      <c r="T6933" s="29"/>
      <c r="U6933" s="29"/>
    </row>
    <row r="6934" spans="1:21" ht="13.5" customHeight="1" x14ac:dyDescent="0.25">
      <c r="A6934" s="39">
        <v>35992</v>
      </c>
      <c r="B6934" s="6"/>
      <c r="C6934" s="6"/>
      <c r="D6934" s="6"/>
      <c r="E6934" s="38">
        <v>9328.19</v>
      </c>
      <c r="F6934" s="29"/>
      <c r="G6934" s="29"/>
      <c r="H6934" s="29"/>
      <c r="I6934" s="29"/>
      <c r="J6934" s="29"/>
      <c r="K6934" s="29"/>
      <c r="L6934" s="29"/>
      <c r="M6934" s="29"/>
      <c r="N6934" s="29"/>
      <c r="O6934" s="29"/>
      <c r="P6934" s="29"/>
      <c r="Q6934" s="29"/>
      <c r="R6934" s="29"/>
      <c r="S6934" s="29"/>
      <c r="T6934" s="29"/>
      <c r="U6934" s="29"/>
    </row>
    <row r="6935" spans="1:21" ht="13.5" customHeight="1" x14ac:dyDescent="0.25">
      <c r="A6935" s="39">
        <v>35991</v>
      </c>
      <c r="B6935" s="6"/>
      <c r="C6935" s="6"/>
      <c r="D6935" s="6"/>
      <c r="E6935" s="38">
        <v>9234.4699999999993</v>
      </c>
      <c r="F6935" s="29"/>
      <c r="G6935" s="29"/>
      <c r="H6935" s="29"/>
      <c r="I6935" s="29"/>
      <c r="J6935" s="29"/>
      <c r="K6935" s="29"/>
      <c r="L6935" s="29"/>
      <c r="M6935" s="29"/>
      <c r="N6935" s="29"/>
      <c r="O6935" s="29"/>
      <c r="P6935" s="29"/>
      <c r="Q6935" s="29"/>
      <c r="R6935" s="29"/>
      <c r="S6935" s="29"/>
      <c r="T6935" s="29"/>
      <c r="U6935" s="29"/>
    </row>
    <row r="6936" spans="1:21" ht="13.5" customHeight="1" x14ac:dyDescent="0.25">
      <c r="A6936" s="39">
        <v>35990</v>
      </c>
      <c r="B6936" s="6"/>
      <c r="C6936" s="6"/>
      <c r="D6936" s="6"/>
      <c r="E6936" s="38">
        <v>9245.5400000000009</v>
      </c>
      <c r="F6936" s="29"/>
      <c r="G6936" s="29"/>
      <c r="H6936" s="29"/>
      <c r="I6936" s="29"/>
      <c r="J6936" s="29"/>
      <c r="K6936" s="29"/>
      <c r="L6936" s="29"/>
      <c r="M6936" s="29"/>
      <c r="N6936" s="29"/>
      <c r="O6936" s="29"/>
      <c r="P6936" s="29"/>
      <c r="Q6936" s="29"/>
      <c r="R6936" s="29"/>
      <c r="S6936" s="29"/>
      <c r="T6936" s="29"/>
      <c r="U6936" s="29"/>
    </row>
    <row r="6937" spans="1:21" ht="13.5" customHeight="1" x14ac:dyDescent="0.25">
      <c r="A6937" s="39">
        <v>35989</v>
      </c>
      <c r="B6937" s="6"/>
      <c r="C6937" s="6"/>
      <c r="D6937" s="6"/>
      <c r="E6937" s="38">
        <v>9096.2099999999991</v>
      </c>
      <c r="F6937" s="29"/>
      <c r="G6937" s="29"/>
      <c r="H6937" s="29"/>
      <c r="I6937" s="29"/>
      <c r="J6937" s="29"/>
      <c r="K6937" s="29"/>
      <c r="L6937" s="29"/>
      <c r="M6937" s="29"/>
      <c r="N6937" s="29"/>
      <c r="O6937" s="29"/>
      <c r="P6937" s="29"/>
      <c r="Q6937" s="29"/>
      <c r="R6937" s="29"/>
      <c r="S6937" s="29"/>
      <c r="T6937" s="29"/>
      <c r="U6937" s="29"/>
    </row>
    <row r="6938" spans="1:21" ht="13.5" customHeight="1" x14ac:dyDescent="0.25">
      <c r="A6938" s="39">
        <v>35986</v>
      </c>
      <c r="B6938" s="6"/>
      <c r="C6938" s="6"/>
      <c r="D6938" s="6"/>
      <c r="E6938" s="38">
        <v>9105.74</v>
      </c>
      <c r="F6938" s="29"/>
      <c r="G6938" s="29"/>
      <c r="H6938" s="29"/>
      <c r="I6938" s="29"/>
      <c r="J6938" s="29"/>
      <c r="K6938" s="29"/>
      <c r="L6938" s="29"/>
      <c r="M6938" s="29"/>
      <c r="N6938" s="29"/>
      <c r="O6938" s="29"/>
      <c r="P6938" s="29"/>
      <c r="Q6938" s="29"/>
      <c r="R6938" s="29"/>
      <c r="S6938" s="29"/>
      <c r="T6938" s="29"/>
      <c r="U6938" s="29"/>
    </row>
    <row r="6939" spans="1:21" ht="13.5" customHeight="1" x14ac:dyDescent="0.25">
      <c r="A6939" s="39">
        <v>35985</v>
      </c>
      <c r="B6939" s="6"/>
      <c r="C6939" s="6"/>
      <c r="D6939" s="6"/>
      <c r="E6939" s="38">
        <v>9089.7800000000007</v>
      </c>
      <c r="F6939" s="29"/>
      <c r="G6939" s="29"/>
      <c r="H6939" s="29"/>
      <c r="I6939" s="29"/>
      <c r="J6939" s="29"/>
      <c r="K6939" s="29"/>
      <c r="L6939" s="29"/>
      <c r="M6939" s="29"/>
      <c r="N6939" s="29"/>
      <c r="O6939" s="29"/>
      <c r="P6939" s="29"/>
      <c r="Q6939" s="29"/>
      <c r="R6939" s="29"/>
      <c r="S6939" s="29"/>
      <c r="T6939" s="29"/>
      <c r="U6939" s="29"/>
    </row>
    <row r="6940" spans="1:21" ht="13.5" customHeight="1" x14ac:dyDescent="0.25">
      <c r="A6940" s="39">
        <v>35984</v>
      </c>
      <c r="B6940" s="6"/>
      <c r="C6940" s="6"/>
      <c r="D6940" s="6"/>
      <c r="E6940" s="38">
        <v>9174.9699999999993</v>
      </c>
      <c r="F6940" s="29"/>
      <c r="G6940" s="29"/>
      <c r="H6940" s="29"/>
      <c r="I6940" s="29"/>
      <c r="J6940" s="29"/>
      <c r="K6940" s="29"/>
      <c r="L6940" s="29"/>
      <c r="M6940" s="29"/>
      <c r="N6940" s="29"/>
      <c r="O6940" s="29"/>
      <c r="P6940" s="29"/>
      <c r="Q6940" s="29"/>
      <c r="R6940" s="29"/>
      <c r="S6940" s="29"/>
      <c r="T6940" s="29"/>
      <c r="U6940" s="29"/>
    </row>
    <row r="6941" spans="1:21" ht="13.5" customHeight="1" x14ac:dyDescent="0.25">
      <c r="A6941" s="39">
        <v>35983</v>
      </c>
      <c r="B6941" s="6"/>
      <c r="C6941" s="6"/>
      <c r="D6941" s="6"/>
      <c r="E6941" s="38">
        <v>9085.0400000000009</v>
      </c>
      <c r="F6941" s="29"/>
      <c r="G6941" s="29"/>
      <c r="H6941" s="29"/>
      <c r="I6941" s="29"/>
      <c r="J6941" s="29"/>
      <c r="K6941" s="29"/>
      <c r="L6941" s="29"/>
      <c r="M6941" s="29"/>
      <c r="N6941" s="29"/>
      <c r="O6941" s="29"/>
      <c r="P6941" s="29"/>
      <c r="Q6941" s="29"/>
      <c r="R6941" s="29"/>
      <c r="S6941" s="29"/>
      <c r="T6941" s="29"/>
      <c r="U6941" s="29"/>
    </row>
    <row r="6942" spans="1:21" ht="13.5" customHeight="1" x14ac:dyDescent="0.25">
      <c r="A6942" s="39">
        <v>35982</v>
      </c>
      <c r="B6942" s="6"/>
      <c r="C6942" s="6"/>
      <c r="D6942" s="6"/>
      <c r="E6942" s="38">
        <v>9091.77</v>
      </c>
      <c r="F6942" s="29"/>
      <c r="G6942" s="29"/>
      <c r="H6942" s="29"/>
      <c r="I6942" s="29"/>
      <c r="J6942" s="29"/>
      <c r="K6942" s="29"/>
      <c r="L6942" s="29"/>
      <c r="M6942" s="29"/>
      <c r="N6942" s="29"/>
      <c r="O6942" s="29"/>
      <c r="P6942" s="29"/>
      <c r="Q6942" s="29"/>
      <c r="R6942" s="29"/>
      <c r="S6942" s="29"/>
      <c r="T6942" s="29"/>
      <c r="U6942" s="29"/>
    </row>
    <row r="6943" spans="1:21" ht="13.5" customHeight="1" x14ac:dyDescent="0.25">
      <c r="A6943" s="39">
        <v>35978</v>
      </c>
      <c r="B6943" s="6"/>
      <c r="C6943" s="6"/>
      <c r="D6943" s="6"/>
      <c r="E6943" s="38">
        <v>9025.26</v>
      </c>
      <c r="F6943" s="29"/>
      <c r="G6943" s="29"/>
      <c r="H6943" s="29"/>
      <c r="I6943" s="29"/>
      <c r="J6943" s="29"/>
      <c r="K6943" s="29"/>
      <c r="L6943" s="29"/>
      <c r="M6943" s="29"/>
      <c r="N6943" s="29"/>
      <c r="O6943" s="29"/>
      <c r="P6943" s="29"/>
      <c r="Q6943" s="29"/>
      <c r="R6943" s="29"/>
      <c r="S6943" s="29"/>
      <c r="T6943" s="29"/>
      <c r="U6943" s="29"/>
    </row>
    <row r="6944" spans="1:21" ht="13.5" customHeight="1" x14ac:dyDescent="0.25">
      <c r="A6944" s="39">
        <v>35977</v>
      </c>
      <c r="B6944" s="6"/>
      <c r="C6944" s="6"/>
      <c r="D6944" s="6"/>
      <c r="E6944" s="38">
        <v>9048.67</v>
      </c>
      <c r="F6944" s="29"/>
      <c r="G6944" s="29"/>
      <c r="H6944" s="29"/>
      <c r="I6944" s="29"/>
      <c r="J6944" s="29"/>
      <c r="K6944" s="29"/>
      <c r="L6944" s="29"/>
      <c r="M6944" s="29"/>
      <c r="N6944" s="29"/>
      <c r="O6944" s="29"/>
      <c r="P6944" s="29"/>
      <c r="Q6944" s="29"/>
      <c r="R6944" s="29"/>
      <c r="S6944" s="29"/>
      <c r="T6944" s="29"/>
      <c r="U6944" s="29"/>
    </row>
    <row r="6945" spans="1:21" ht="13.5" customHeight="1" x14ac:dyDescent="0.25">
      <c r="A6945" s="39">
        <v>35976</v>
      </c>
      <c r="B6945" s="6"/>
      <c r="C6945" s="6"/>
      <c r="D6945" s="6"/>
      <c r="E6945" s="38">
        <v>8952.02</v>
      </c>
      <c r="F6945" s="29"/>
      <c r="G6945" s="29"/>
      <c r="H6945" s="29"/>
      <c r="I6945" s="29"/>
      <c r="J6945" s="29"/>
      <c r="K6945" s="29"/>
      <c r="L6945" s="29"/>
      <c r="M6945" s="29"/>
      <c r="N6945" s="29"/>
      <c r="O6945" s="29"/>
      <c r="P6945" s="29"/>
      <c r="Q6945" s="29"/>
      <c r="R6945" s="29"/>
      <c r="S6945" s="29"/>
      <c r="T6945" s="29"/>
      <c r="U6945" s="29"/>
    </row>
    <row r="6946" spans="1:21" ht="13.5" customHeight="1" x14ac:dyDescent="0.25">
      <c r="A6946" s="39">
        <v>35975</v>
      </c>
      <c r="B6946" s="6"/>
      <c r="C6946" s="6"/>
      <c r="D6946" s="6"/>
      <c r="E6946" s="38">
        <v>8997.36</v>
      </c>
      <c r="F6946" s="29"/>
      <c r="G6946" s="29"/>
      <c r="H6946" s="29"/>
      <c r="I6946" s="29"/>
      <c r="J6946" s="29"/>
      <c r="K6946" s="29"/>
      <c r="L6946" s="29"/>
      <c r="M6946" s="29"/>
      <c r="N6946" s="29"/>
      <c r="O6946" s="29"/>
      <c r="P6946" s="29"/>
      <c r="Q6946" s="29"/>
      <c r="R6946" s="29"/>
      <c r="S6946" s="29"/>
      <c r="T6946" s="29"/>
      <c r="U6946" s="29"/>
    </row>
    <row r="6947" spans="1:21" ht="13.5" customHeight="1" x14ac:dyDescent="0.25">
      <c r="A6947" s="39">
        <v>35972</v>
      </c>
      <c r="B6947" s="6"/>
      <c r="C6947" s="6"/>
      <c r="D6947" s="6"/>
      <c r="E6947" s="38">
        <v>8944.5400000000009</v>
      </c>
      <c r="F6947" s="29"/>
      <c r="G6947" s="29"/>
      <c r="H6947" s="29"/>
      <c r="I6947" s="29"/>
      <c r="J6947" s="29"/>
      <c r="K6947" s="29"/>
      <c r="L6947" s="29"/>
      <c r="M6947" s="29"/>
      <c r="N6947" s="29"/>
      <c r="O6947" s="29"/>
      <c r="P6947" s="29"/>
      <c r="Q6947" s="29"/>
      <c r="R6947" s="29"/>
      <c r="S6947" s="29"/>
      <c r="T6947" s="29"/>
      <c r="U6947" s="29"/>
    </row>
    <row r="6948" spans="1:21" ht="13.5" customHeight="1" x14ac:dyDescent="0.25">
      <c r="A6948" s="39">
        <v>35971</v>
      </c>
      <c r="B6948" s="6"/>
      <c r="C6948" s="6"/>
      <c r="D6948" s="6"/>
      <c r="E6948" s="38">
        <v>8935.58</v>
      </c>
      <c r="F6948" s="29"/>
      <c r="G6948" s="29"/>
      <c r="H6948" s="29"/>
      <c r="I6948" s="29"/>
      <c r="J6948" s="29"/>
      <c r="K6948" s="29"/>
      <c r="L6948" s="29"/>
      <c r="M6948" s="29"/>
      <c r="N6948" s="29"/>
      <c r="O6948" s="29"/>
      <c r="P6948" s="29"/>
      <c r="Q6948" s="29"/>
      <c r="R6948" s="29"/>
      <c r="S6948" s="29"/>
      <c r="T6948" s="29"/>
      <c r="U6948" s="29"/>
    </row>
    <row r="6949" spans="1:21" ht="13.5" customHeight="1" x14ac:dyDescent="0.25">
      <c r="A6949" s="39">
        <v>35970</v>
      </c>
      <c r="B6949" s="6"/>
      <c r="C6949" s="6"/>
      <c r="D6949" s="6"/>
      <c r="E6949" s="38">
        <v>8923.8700000000008</v>
      </c>
      <c r="F6949" s="29"/>
      <c r="G6949" s="29"/>
      <c r="H6949" s="29"/>
      <c r="I6949" s="29"/>
      <c r="J6949" s="29"/>
      <c r="K6949" s="29"/>
      <c r="L6949" s="29"/>
      <c r="M6949" s="29"/>
      <c r="N6949" s="29"/>
      <c r="O6949" s="29"/>
      <c r="P6949" s="29"/>
      <c r="Q6949" s="29"/>
      <c r="R6949" s="29"/>
      <c r="S6949" s="29"/>
      <c r="T6949" s="29"/>
      <c r="U6949" s="29"/>
    </row>
    <row r="6950" spans="1:21" ht="13.5" customHeight="1" x14ac:dyDescent="0.25">
      <c r="A6950" s="39">
        <v>35969</v>
      </c>
      <c r="B6950" s="6"/>
      <c r="C6950" s="6"/>
      <c r="D6950" s="6"/>
      <c r="E6950" s="38">
        <v>8828.4599999999991</v>
      </c>
      <c r="F6950" s="29"/>
      <c r="G6950" s="29"/>
      <c r="H6950" s="29"/>
      <c r="I6950" s="29"/>
      <c r="J6950" s="29"/>
      <c r="K6950" s="29"/>
      <c r="L6950" s="29"/>
      <c r="M6950" s="29"/>
      <c r="N6950" s="29"/>
      <c r="O6950" s="29"/>
      <c r="P6950" s="29"/>
      <c r="Q6950" s="29"/>
      <c r="R6950" s="29"/>
      <c r="S6950" s="29"/>
      <c r="T6950" s="29"/>
      <c r="U6950" s="29"/>
    </row>
    <row r="6951" spans="1:21" ht="13.5" customHeight="1" x14ac:dyDescent="0.25">
      <c r="A6951" s="39">
        <v>35968</v>
      </c>
      <c r="B6951" s="6"/>
      <c r="C6951" s="6"/>
      <c r="D6951" s="6"/>
      <c r="E6951" s="38">
        <v>8711.1299999999992</v>
      </c>
      <c r="F6951" s="29"/>
      <c r="G6951" s="29"/>
      <c r="H6951" s="29"/>
      <c r="I6951" s="29"/>
      <c r="J6951" s="29"/>
      <c r="K6951" s="29"/>
      <c r="L6951" s="29"/>
      <c r="M6951" s="29"/>
      <c r="N6951" s="29"/>
      <c r="O6951" s="29"/>
      <c r="P6951" s="29"/>
      <c r="Q6951" s="29"/>
      <c r="R6951" s="29"/>
      <c r="S6951" s="29"/>
      <c r="T6951" s="29"/>
      <c r="U6951" s="29"/>
    </row>
    <row r="6952" spans="1:21" ht="13.5" customHeight="1" x14ac:dyDescent="0.25">
      <c r="A6952" s="39">
        <v>35965</v>
      </c>
      <c r="B6952" s="6"/>
      <c r="C6952" s="6"/>
      <c r="D6952" s="6"/>
      <c r="E6952" s="38">
        <v>8712.8700000000008</v>
      </c>
      <c r="F6952" s="29"/>
      <c r="G6952" s="29"/>
      <c r="H6952" s="29"/>
      <c r="I6952" s="29"/>
      <c r="J6952" s="29"/>
      <c r="K6952" s="29"/>
      <c r="L6952" s="29"/>
      <c r="M6952" s="29"/>
      <c r="N6952" s="29"/>
      <c r="O6952" s="29"/>
      <c r="P6952" s="29"/>
      <c r="Q6952" s="29"/>
      <c r="R6952" s="29"/>
      <c r="S6952" s="29"/>
      <c r="T6952" s="29"/>
      <c r="U6952" s="29"/>
    </row>
    <row r="6953" spans="1:21" ht="13.5" customHeight="1" x14ac:dyDescent="0.25">
      <c r="A6953" s="39">
        <v>35964</v>
      </c>
      <c r="B6953" s="6"/>
      <c r="C6953" s="6"/>
      <c r="D6953" s="6"/>
      <c r="E6953" s="38">
        <v>8813.01</v>
      </c>
      <c r="F6953" s="29"/>
      <c r="G6953" s="29"/>
      <c r="H6953" s="29"/>
      <c r="I6953" s="29"/>
      <c r="J6953" s="29"/>
      <c r="K6953" s="29"/>
      <c r="L6953" s="29"/>
      <c r="M6953" s="29"/>
      <c r="N6953" s="29"/>
      <c r="O6953" s="29"/>
      <c r="P6953" s="29"/>
      <c r="Q6953" s="29"/>
      <c r="R6953" s="29"/>
      <c r="S6953" s="29"/>
      <c r="T6953" s="29"/>
      <c r="U6953" s="29"/>
    </row>
    <row r="6954" spans="1:21" ht="13.5" customHeight="1" x14ac:dyDescent="0.25">
      <c r="A6954" s="39">
        <v>35963</v>
      </c>
      <c r="B6954" s="6"/>
      <c r="C6954" s="6"/>
      <c r="D6954" s="6"/>
      <c r="E6954" s="38">
        <v>8829.4599999999991</v>
      </c>
      <c r="F6954" s="29"/>
      <c r="G6954" s="29"/>
      <c r="H6954" s="29"/>
      <c r="I6954" s="29"/>
      <c r="J6954" s="29"/>
      <c r="K6954" s="29"/>
      <c r="L6954" s="29"/>
      <c r="M6954" s="29"/>
      <c r="N6954" s="29"/>
      <c r="O6954" s="29"/>
      <c r="P6954" s="29"/>
      <c r="Q6954" s="29"/>
      <c r="R6954" s="29"/>
      <c r="S6954" s="29"/>
      <c r="T6954" s="29"/>
      <c r="U6954" s="29"/>
    </row>
    <row r="6955" spans="1:21" ht="13.5" customHeight="1" x14ac:dyDescent="0.25">
      <c r="A6955" s="39">
        <v>35962</v>
      </c>
      <c r="B6955" s="6"/>
      <c r="C6955" s="6"/>
      <c r="D6955" s="6"/>
      <c r="E6955" s="38">
        <v>8665.2900000000009</v>
      </c>
      <c r="F6955" s="29"/>
      <c r="G6955" s="29"/>
      <c r="H6955" s="29"/>
      <c r="I6955" s="29"/>
      <c r="J6955" s="29"/>
      <c r="K6955" s="29"/>
      <c r="L6955" s="29"/>
      <c r="M6955" s="29"/>
      <c r="N6955" s="29"/>
      <c r="O6955" s="29"/>
      <c r="P6955" s="29"/>
      <c r="Q6955" s="29"/>
      <c r="R6955" s="29"/>
      <c r="S6955" s="29"/>
      <c r="T6955" s="29"/>
      <c r="U6955" s="29"/>
    </row>
    <row r="6956" spans="1:21" ht="13.5" customHeight="1" x14ac:dyDescent="0.25">
      <c r="A6956" s="39">
        <v>35961</v>
      </c>
      <c r="B6956" s="6"/>
      <c r="C6956" s="6"/>
      <c r="D6956" s="6"/>
      <c r="E6956" s="38">
        <v>8627.93</v>
      </c>
      <c r="F6956" s="29"/>
      <c r="G6956" s="29"/>
      <c r="H6956" s="29"/>
      <c r="I6956" s="29"/>
      <c r="J6956" s="29"/>
      <c r="K6956" s="29"/>
      <c r="L6956" s="29"/>
      <c r="M6956" s="29"/>
      <c r="N6956" s="29"/>
      <c r="O6956" s="29"/>
      <c r="P6956" s="29"/>
      <c r="Q6956" s="29"/>
      <c r="R6956" s="29"/>
      <c r="S6956" s="29"/>
      <c r="T6956" s="29"/>
      <c r="U6956" s="29"/>
    </row>
    <row r="6957" spans="1:21" ht="13.5" customHeight="1" x14ac:dyDescent="0.25">
      <c r="A6957" s="39">
        <v>35958</v>
      </c>
      <c r="B6957" s="6"/>
      <c r="C6957" s="6"/>
      <c r="D6957" s="6"/>
      <c r="E6957" s="38">
        <v>8834.94</v>
      </c>
      <c r="F6957" s="29"/>
      <c r="G6957" s="29"/>
      <c r="H6957" s="29"/>
      <c r="I6957" s="29"/>
      <c r="J6957" s="29"/>
      <c r="K6957" s="29"/>
      <c r="L6957" s="29"/>
      <c r="M6957" s="29"/>
      <c r="N6957" s="29"/>
      <c r="O6957" s="29"/>
      <c r="P6957" s="29"/>
      <c r="Q6957" s="29"/>
      <c r="R6957" s="29"/>
      <c r="S6957" s="29"/>
      <c r="T6957" s="29"/>
      <c r="U6957" s="29"/>
    </row>
    <row r="6958" spans="1:21" ht="13.5" customHeight="1" x14ac:dyDescent="0.25">
      <c r="A6958" s="39">
        <v>35957</v>
      </c>
      <c r="B6958" s="6"/>
      <c r="C6958" s="6"/>
      <c r="D6958" s="6"/>
      <c r="E6958" s="38">
        <v>8811.77</v>
      </c>
      <c r="F6958" s="29"/>
      <c r="G6958" s="29"/>
      <c r="H6958" s="29"/>
      <c r="I6958" s="29"/>
      <c r="J6958" s="29"/>
      <c r="K6958" s="29"/>
      <c r="L6958" s="29"/>
      <c r="M6958" s="29"/>
      <c r="N6958" s="29"/>
      <c r="O6958" s="29"/>
      <c r="P6958" s="29"/>
      <c r="Q6958" s="29"/>
      <c r="R6958" s="29"/>
      <c r="S6958" s="29"/>
      <c r="T6958" s="29"/>
      <c r="U6958" s="29"/>
    </row>
    <row r="6959" spans="1:21" ht="13.5" customHeight="1" x14ac:dyDescent="0.25">
      <c r="A6959" s="39">
        <v>35956</v>
      </c>
      <c r="B6959" s="6"/>
      <c r="C6959" s="6"/>
      <c r="D6959" s="6"/>
      <c r="E6959" s="38">
        <v>8971.7000000000007</v>
      </c>
      <c r="F6959" s="29"/>
      <c r="G6959" s="29"/>
      <c r="H6959" s="29"/>
      <c r="I6959" s="29"/>
      <c r="J6959" s="29"/>
      <c r="K6959" s="29"/>
      <c r="L6959" s="29"/>
      <c r="M6959" s="29"/>
      <c r="N6959" s="29"/>
      <c r="O6959" s="29"/>
      <c r="P6959" s="29"/>
      <c r="Q6959" s="29"/>
      <c r="R6959" s="29"/>
      <c r="S6959" s="29"/>
      <c r="T6959" s="29"/>
      <c r="U6959" s="29"/>
    </row>
    <row r="6960" spans="1:21" ht="13.5" customHeight="1" x14ac:dyDescent="0.25">
      <c r="A6960" s="39">
        <v>35955</v>
      </c>
      <c r="B6960" s="6"/>
      <c r="C6960" s="6"/>
      <c r="D6960" s="6"/>
      <c r="E6960" s="38">
        <v>9049.92</v>
      </c>
      <c r="F6960" s="29"/>
      <c r="G6960" s="29"/>
      <c r="H6960" s="29"/>
      <c r="I6960" s="29"/>
      <c r="J6960" s="29"/>
      <c r="K6960" s="29"/>
      <c r="L6960" s="29"/>
      <c r="M6960" s="29"/>
      <c r="N6960" s="29"/>
      <c r="O6960" s="29"/>
      <c r="P6960" s="29"/>
      <c r="Q6960" s="29"/>
      <c r="R6960" s="29"/>
      <c r="S6960" s="29"/>
      <c r="T6960" s="29"/>
      <c r="U6960" s="29"/>
    </row>
    <row r="6961" spans="1:21" ht="13.5" customHeight="1" x14ac:dyDescent="0.25">
      <c r="A6961" s="39">
        <v>35954</v>
      </c>
      <c r="B6961" s="6"/>
      <c r="C6961" s="6"/>
      <c r="D6961" s="6"/>
      <c r="E6961" s="38">
        <v>9069.6</v>
      </c>
      <c r="F6961" s="29"/>
      <c r="G6961" s="29"/>
      <c r="H6961" s="29"/>
      <c r="I6961" s="29"/>
      <c r="J6961" s="29"/>
      <c r="K6961" s="29"/>
      <c r="L6961" s="29"/>
      <c r="M6961" s="29"/>
      <c r="N6961" s="29"/>
      <c r="O6961" s="29"/>
      <c r="P6961" s="29"/>
      <c r="Q6961" s="29"/>
      <c r="R6961" s="29"/>
      <c r="S6961" s="29"/>
      <c r="T6961" s="29"/>
      <c r="U6961" s="29"/>
    </row>
    <row r="6962" spans="1:21" ht="13.5" customHeight="1" x14ac:dyDescent="0.25">
      <c r="A6962" s="39">
        <v>35951</v>
      </c>
      <c r="B6962" s="6"/>
      <c r="C6962" s="6"/>
      <c r="D6962" s="6"/>
      <c r="E6962" s="38">
        <v>9037.7099999999991</v>
      </c>
      <c r="F6962" s="29"/>
      <c r="G6962" s="29"/>
      <c r="H6962" s="29"/>
      <c r="I6962" s="29"/>
      <c r="J6962" s="29"/>
      <c r="K6962" s="29"/>
      <c r="L6962" s="29"/>
      <c r="M6962" s="29"/>
      <c r="N6962" s="29"/>
      <c r="O6962" s="29"/>
      <c r="P6962" s="29"/>
      <c r="Q6962" s="29"/>
      <c r="R6962" s="29"/>
      <c r="S6962" s="29"/>
      <c r="T6962" s="29"/>
      <c r="U6962" s="29"/>
    </row>
    <row r="6963" spans="1:21" ht="13.5" customHeight="1" x14ac:dyDescent="0.25">
      <c r="A6963" s="39">
        <v>35950</v>
      </c>
      <c r="B6963" s="6"/>
      <c r="C6963" s="6"/>
      <c r="D6963" s="6"/>
      <c r="E6963" s="38">
        <v>8870.56</v>
      </c>
      <c r="F6963" s="29"/>
      <c r="G6963" s="29"/>
      <c r="H6963" s="29"/>
      <c r="I6963" s="29"/>
      <c r="J6963" s="29"/>
      <c r="K6963" s="29"/>
      <c r="L6963" s="29"/>
      <c r="M6963" s="29"/>
      <c r="N6963" s="29"/>
      <c r="O6963" s="29"/>
      <c r="P6963" s="29"/>
      <c r="Q6963" s="29"/>
      <c r="R6963" s="29"/>
      <c r="S6963" s="29"/>
      <c r="T6963" s="29"/>
      <c r="U6963" s="29"/>
    </row>
    <row r="6964" spans="1:21" ht="13.5" customHeight="1" x14ac:dyDescent="0.25">
      <c r="A6964" s="39">
        <v>35949</v>
      </c>
      <c r="B6964" s="6"/>
      <c r="C6964" s="6"/>
      <c r="D6964" s="6"/>
      <c r="E6964" s="38">
        <v>8803.7999999999993</v>
      </c>
      <c r="F6964" s="29"/>
      <c r="G6964" s="29"/>
      <c r="H6964" s="29"/>
      <c r="I6964" s="29"/>
      <c r="J6964" s="29"/>
      <c r="K6964" s="29"/>
      <c r="L6964" s="29"/>
      <c r="M6964" s="29"/>
      <c r="N6964" s="29"/>
      <c r="O6964" s="29"/>
      <c r="P6964" s="29"/>
      <c r="Q6964" s="29"/>
      <c r="R6964" s="29"/>
      <c r="S6964" s="29"/>
      <c r="T6964" s="29"/>
      <c r="U6964" s="29"/>
    </row>
    <row r="6965" spans="1:21" ht="13.5" customHeight="1" x14ac:dyDescent="0.25">
      <c r="A6965" s="39">
        <v>35948</v>
      </c>
      <c r="B6965" s="6"/>
      <c r="C6965" s="6"/>
      <c r="D6965" s="6"/>
      <c r="E6965" s="38">
        <v>8891.24</v>
      </c>
      <c r="F6965" s="29"/>
      <c r="G6965" s="29"/>
      <c r="H6965" s="29"/>
      <c r="I6965" s="29"/>
      <c r="J6965" s="29"/>
      <c r="K6965" s="29"/>
      <c r="L6965" s="29"/>
      <c r="M6965" s="29"/>
      <c r="N6965" s="29"/>
      <c r="O6965" s="29"/>
      <c r="P6965" s="29"/>
      <c r="Q6965" s="29"/>
      <c r="R6965" s="29"/>
      <c r="S6965" s="29"/>
      <c r="T6965" s="29"/>
      <c r="U6965" s="29"/>
    </row>
    <row r="6966" spans="1:21" ht="13.5" customHeight="1" x14ac:dyDescent="0.25">
      <c r="A6966" s="39">
        <v>35947</v>
      </c>
      <c r="B6966" s="6"/>
      <c r="C6966" s="6"/>
      <c r="D6966" s="6"/>
      <c r="E6966" s="38">
        <v>8922.3700000000008</v>
      </c>
      <c r="F6966" s="29"/>
      <c r="G6966" s="29"/>
      <c r="H6966" s="29"/>
      <c r="I6966" s="29"/>
      <c r="J6966" s="29"/>
      <c r="K6966" s="29"/>
      <c r="L6966" s="29"/>
      <c r="M6966" s="29"/>
      <c r="N6966" s="29"/>
      <c r="O6966" s="29"/>
      <c r="P6966" s="29"/>
      <c r="Q6966" s="29"/>
      <c r="R6966" s="29"/>
      <c r="S6966" s="29"/>
      <c r="T6966" s="29"/>
      <c r="U6966" s="29"/>
    </row>
    <row r="6967" spans="1:21" ht="13.5" customHeight="1" x14ac:dyDescent="0.25">
      <c r="A6967" s="39">
        <v>35944</v>
      </c>
      <c r="B6967" s="6"/>
      <c r="C6967" s="6"/>
      <c r="D6967" s="6"/>
      <c r="E6967" s="38">
        <v>8899.9500000000007</v>
      </c>
      <c r="F6967" s="29"/>
      <c r="G6967" s="29"/>
      <c r="H6967" s="29"/>
      <c r="I6967" s="29"/>
      <c r="J6967" s="29"/>
      <c r="K6967" s="29"/>
      <c r="L6967" s="29"/>
      <c r="M6967" s="29"/>
      <c r="N6967" s="29"/>
      <c r="O6967" s="29"/>
      <c r="P6967" s="29"/>
      <c r="Q6967" s="29"/>
      <c r="R6967" s="29"/>
      <c r="S6967" s="29"/>
      <c r="T6967" s="29"/>
      <c r="U6967" s="29"/>
    </row>
    <row r="6968" spans="1:21" ht="13.5" customHeight="1" x14ac:dyDescent="0.25">
      <c r="A6968" s="39">
        <v>35943</v>
      </c>
      <c r="B6968" s="6"/>
      <c r="C6968" s="6"/>
      <c r="D6968" s="6"/>
      <c r="E6968" s="38">
        <v>8970.2000000000007</v>
      </c>
      <c r="F6968" s="29"/>
      <c r="G6968" s="29"/>
      <c r="H6968" s="29"/>
      <c r="I6968" s="29"/>
      <c r="J6968" s="29"/>
      <c r="K6968" s="29"/>
      <c r="L6968" s="29"/>
      <c r="M6968" s="29"/>
      <c r="N6968" s="29"/>
      <c r="O6968" s="29"/>
      <c r="P6968" s="29"/>
      <c r="Q6968" s="29"/>
      <c r="R6968" s="29"/>
      <c r="S6968" s="29"/>
      <c r="T6968" s="29"/>
      <c r="U6968" s="29"/>
    </row>
    <row r="6969" spans="1:21" ht="13.5" customHeight="1" x14ac:dyDescent="0.25">
      <c r="A6969" s="39">
        <v>35942</v>
      </c>
      <c r="B6969" s="6"/>
      <c r="C6969" s="6"/>
      <c r="D6969" s="6"/>
      <c r="E6969" s="38">
        <v>8936.57</v>
      </c>
      <c r="F6969" s="29"/>
      <c r="G6969" s="29"/>
      <c r="H6969" s="29"/>
      <c r="I6969" s="29"/>
      <c r="J6969" s="29"/>
      <c r="K6969" s="29"/>
      <c r="L6969" s="29"/>
      <c r="M6969" s="29"/>
      <c r="N6969" s="29"/>
      <c r="O6969" s="29"/>
      <c r="P6969" s="29"/>
      <c r="Q6969" s="29"/>
      <c r="R6969" s="29"/>
      <c r="S6969" s="29"/>
      <c r="T6969" s="29"/>
      <c r="U6969" s="29"/>
    </row>
    <row r="6970" spans="1:21" ht="13.5" customHeight="1" x14ac:dyDescent="0.25">
      <c r="A6970" s="39">
        <v>35941</v>
      </c>
      <c r="B6970" s="6"/>
      <c r="C6970" s="6"/>
      <c r="D6970" s="6"/>
      <c r="E6970" s="38">
        <v>8963.73</v>
      </c>
      <c r="F6970" s="29"/>
      <c r="G6970" s="29"/>
      <c r="H6970" s="29"/>
      <c r="I6970" s="29"/>
      <c r="J6970" s="29"/>
      <c r="K6970" s="29"/>
      <c r="L6970" s="29"/>
      <c r="M6970" s="29"/>
      <c r="N6970" s="29"/>
      <c r="O6970" s="29"/>
      <c r="P6970" s="29"/>
      <c r="Q6970" s="29"/>
      <c r="R6970" s="29"/>
      <c r="S6970" s="29"/>
      <c r="T6970" s="29"/>
      <c r="U6970" s="29"/>
    </row>
    <row r="6971" spans="1:21" ht="13.5" customHeight="1" x14ac:dyDescent="0.25">
      <c r="A6971" s="39">
        <v>35937</v>
      </c>
      <c r="B6971" s="6"/>
      <c r="C6971" s="6"/>
      <c r="D6971" s="6"/>
      <c r="E6971" s="38">
        <v>9114.44</v>
      </c>
      <c r="F6971" s="29"/>
      <c r="G6971" s="29"/>
      <c r="H6971" s="29"/>
      <c r="I6971" s="29"/>
      <c r="J6971" s="29"/>
      <c r="K6971" s="29"/>
      <c r="L6971" s="29"/>
      <c r="M6971" s="29"/>
      <c r="N6971" s="29"/>
      <c r="O6971" s="29"/>
      <c r="P6971" s="29"/>
      <c r="Q6971" s="29"/>
      <c r="R6971" s="29"/>
      <c r="S6971" s="29"/>
      <c r="T6971" s="29"/>
      <c r="U6971" s="29"/>
    </row>
    <row r="6972" spans="1:21" ht="13.5" customHeight="1" x14ac:dyDescent="0.25">
      <c r="A6972" s="39">
        <v>35936</v>
      </c>
      <c r="B6972" s="6"/>
      <c r="C6972" s="6"/>
      <c r="D6972" s="6"/>
      <c r="E6972" s="38">
        <v>9132.3700000000008</v>
      </c>
      <c r="F6972" s="29"/>
      <c r="G6972" s="29"/>
      <c r="H6972" s="29"/>
      <c r="I6972" s="29"/>
      <c r="J6972" s="29"/>
      <c r="K6972" s="29"/>
      <c r="L6972" s="29"/>
      <c r="M6972" s="29"/>
      <c r="N6972" s="29"/>
      <c r="O6972" s="29"/>
      <c r="P6972" s="29"/>
      <c r="Q6972" s="29"/>
      <c r="R6972" s="29"/>
      <c r="S6972" s="29"/>
      <c r="T6972" s="29"/>
      <c r="U6972" s="29"/>
    </row>
    <row r="6973" spans="1:21" ht="13.5" customHeight="1" x14ac:dyDescent="0.25">
      <c r="A6973" s="39">
        <v>35935</v>
      </c>
      <c r="B6973" s="6"/>
      <c r="C6973" s="6"/>
      <c r="D6973" s="6"/>
      <c r="E6973" s="38">
        <v>9171.48</v>
      </c>
      <c r="F6973" s="29"/>
      <c r="G6973" s="29"/>
      <c r="H6973" s="29"/>
      <c r="I6973" s="29"/>
      <c r="J6973" s="29"/>
      <c r="K6973" s="29"/>
      <c r="L6973" s="29"/>
      <c r="M6973" s="29"/>
      <c r="N6973" s="29"/>
      <c r="O6973" s="29"/>
      <c r="P6973" s="29"/>
      <c r="Q6973" s="29"/>
      <c r="R6973" s="29"/>
      <c r="S6973" s="29"/>
      <c r="T6973" s="29"/>
      <c r="U6973" s="29"/>
    </row>
    <row r="6974" spans="1:21" ht="13.5" customHeight="1" x14ac:dyDescent="0.25">
      <c r="A6974" s="39">
        <v>35934</v>
      </c>
      <c r="B6974" s="6"/>
      <c r="C6974" s="6"/>
      <c r="D6974" s="6"/>
      <c r="E6974" s="38">
        <v>9054.65</v>
      </c>
      <c r="F6974" s="29"/>
      <c r="G6974" s="29"/>
      <c r="H6974" s="29"/>
      <c r="I6974" s="29"/>
      <c r="J6974" s="29"/>
      <c r="K6974" s="29"/>
      <c r="L6974" s="29"/>
      <c r="M6974" s="29"/>
      <c r="N6974" s="29"/>
      <c r="O6974" s="29"/>
      <c r="P6974" s="29"/>
      <c r="Q6974" s="29"/>
      <c r="R6974" s="29"/>
      <c r="S6974" s="29"/>
      <c r="T6974" s="29"/>
      <c r="U6974" s="29"/>
    </row>
    <row r="6975" spans="1:21" ht="13.5" customHeight="1" x14ac:dyDescent="0.25">
      <c r="A6975" s="39">
        <v>35933</v>
      </c>
      <c r="B6975" s="6"/>
      <c r="C6975" s="6"/>
      <c r="D6975" s="6"/>
      <c r="E6975" s="38">
        <v>9050.91</v>
      </c>
      <c r="F6975" s="29"/>
      <c r="G6975" s="29"/>
      <c r="H6975" s="29"/>
      <c r="I6975" s="29"/>
      <c r="J6975" s="29"/>
      <c r="K6975" s="29"/>
      <c r="L6975" s="29"/>
      <c r="M6975" s="29"/>
      <c r="N6975" s="29"/>
      <c r="O6975" s="29"/>
      <c r="P6975" s="29"/>
      <c r="Q6975" s="29"/>
      <c r="R6975" s="29"/>
      <c r="S6975" s="29"/>
      <c r="T6975" s="29"/>
      <c r="U6975" s="29"/>
    </row>
    <row r="6976" spans="1:21" ht="13.5" customHeight="1" x14ac:dyDescent="0.25">
      <c r="A6976" s="39">
        <v>35930</v>
      </c>
      <c r="B6976" s="6"/>
      <c r="C6976" s="6"/>
      <c r="D6976" s="6"/>
      <c r="E6976" s="38">
        <v>9096</v>
      </c>
      <c r="F6976" s="29"/>
      <c r="G6976" s="29"/>
      <c r="H6976" s="29"/>
      <c r="I6976" s="29"/>
      <c r="J6976" s="29"/>
      <c r="K6976" s="29"/>
      <c r="L6976" s="29"/>
      <c r="M6976" s="29"/>
      <c r="N6976" s="29"/>
      <c r="O6976" s="29"/>
      <c r="P6976" s="29"/>
      <c r="Q6976" s="29"/>
      <c r="R6976" s="29"/>
      <c r="S6976" s="29"/>
      <c r="T6976" s="29"/>
      <c r="U6976" s="29"/>
    </row>
    <row r="6977" spans="1:21" ht="13.5" customHeight="1" x14ac:dyDescent="0.25">
      <c r="A6977" s="39">
        <v>35929</v>
      </c>
      <c r="B6977" s="6"/>
      <c r="C6977" s="6"/>
      <c r="D6977" s="6"/>
      <c r="E6977" s="38">
        <v>9172.23</v>
      </c>
      <c r="F6977" s="29"/>
      <c r="G6977" s="29"/>
      <c r="H6977" s="29"/>
      <c r="I6977" s="29"/>
      <c r="J6977" s="29"/>
      <c r="K6977" s="29"/>
      <c r="L6977" s="29"/>
      <c r="M6977" s="29"/>
      <c r="N6977" s="29"/>
      <c r="O6977" s="29"/>
      <c r="P6977" s="29"/>
      <c r="Q6977" s="29"/>
      <c r="R6977" s="29"/>
      <c r="S6977" s="29"/>
      <c r="T6977" s="29"/>
      <c r="U6977" s="29"/>
    </row>
    <row r="6978" spans="1:21" ht="13.5" customHeight="1" x14ac:dyDescent="0.25">
      <c r="A6978" s="39">
        <v>35928</v>
      </c>
      <c r="B6978" s="6"/>
      <c r="C6978" s="6"/>
      <c r="D6978" s="6"/>
      <c r="E6978" s="38">
        <v>9211.84</v>
      </c>
      <c r="F6978" s="29"/>
      <c r="G6978" s="29"/>
      <c r="H6978" s="29"/>
      <c r="I6978" s="29"/>
      <c r="J6978" s="29"/>
      <c r="K6978" s="29"/>
      <c r="L6978" s="29"/>
      <c r="M6978" s="29"/>
      <c r="N6978" s="29"/>
      <c r="O6978" s="29"/>
      <c r="P6978" s="29"/>
      <c r="Q6978" s="29"/>
      <c r="R6978" s="29"/>
      <c r="S6978" s="29"/>
      <c r="T6978" s="29"/>
      <c r="U6978" s="29"/>
    </row>
    <row r="6979" spans="1:21" ht="13.5" customHeight="1" x14ac:dyDescent="0.25">
      <c r="A6979" s="39">
        <v>35927</v>
      </c>
      <c r="B6979" s="6"/>
      <c r="C6979" s="6"/>
      <c r="D6979" s="6"/>
      <c r="E6979" s="38">
        <v>9161.77</v>
      </c>
      <c r="F6979" s="29"/>
      <c r="G6979" s="29"/>
      <c r="H6979" s="29"/>
      <c r="I6979" s="29"/>
      <c r="J6979" s="29"/>
      <c r="K6979" s="29"/>
      <c r="L6979" s="29"/>
      <c r="M6979" s="29"/>
      <c r="N6979" s="29"/>
      <c r="O6979" s="29"/>
      <c r="P6979" s="29"/>
      <c r="Q6979" s="29"/>
      <c r="R6979" s="29"/>
      <c r="S6979" s="29"/>
      <c r="T6979" s="29"/>
      <c r="U6979" s="29"/>
    </row>
    <row r="6980" spans="1:21" ht="13.5" customHeight="1" x14ac:dyDescent="0.25">
      <c r="A6980" s="39">
        <v>35926</v>
      </c>
      <c r="B6980" s="6"/>
      <c r="C6980" s="6"/>
      <c r="D6980" s="6"/>
      <c r="E6980" s="38">
        <v>9091.52</v>
      </c>
      <c r="F6980" s="29"/>
      <c r="G6980" s="29"/>
      <c r="H6980" s="29"/>
      <c r="I6980" s="29"/>
      <c r="J6980" s="29"/>
      <c r="K6980" s="29"/>
      <c r="L6980" s="29"/>
      <c r="M6980" s="29"/>
      <c r="N6980" s="29"/>
      <c r="O6980" s="29"/>
      <c r="P6980" s="29"/>
      <c r="Q6980" s="29"/>
      <c r="R6980" s="29"/>
      <c r="S6980" s="29"/>
      <c r="T6980" s="29"/>
      <c r="U6980" s="29"/>
    </row>
    <row r="6981" spans="1:21" ht="13.5" customHeight="1" x14ac:dyDescent="0.25">
      <c r="A6981" s="39">
        <v>35923</v>
      </c>
      <c r="B6981" s="6"/>
      <c r="C6981" s="6"/>
      <c r="D6981" s="6"/>
      <c r="E6981" s="38">
        <v>9055.15</v>
      </c>
      <c r="F6981" s="29"/>
      <c r="G6981" s="29"/>
      <c r="H6981" s="29"/>
      <c r="I6981" s="29"/>
      <c r="J6981" s="29"/>
      <c r="K6981" s="29"/>
      <c r="L6981" s="29"/>
      <c r="M6981" s="29"/>
      <c r="N6981" s="29"/>
      <c r="O6981" s="29"/>
      <c r="P6981" s="29"/>
      <c r="Q6981" s="29"/>
      <c r="R6981" s="29"/>
      <c r="S6981" s="29"/>
      <c r="T6981" s="29"/>
      <c r="U6981" s="29"/>
    </row>
    <row r="6982" spans="1:21" ht="13.5" customHeight="1" x14ac:dyDescent="0.25">
      <c r="A6982" s="39">
        <v>35922</v>
      </c>
      <c r="B6982" s="6"/>
      <c r="C6982" s="6"/>
      <c r="D6982" s="6"/>
      <c r="E6982" s="38">
        <v>8976.68</v>
      </c>
      <c r="F6982" s="29"/>
      <c r="G6982" s="29"/>
      <c r="H6982" s="29"/>
      <c r="I6982" s="29"/>
      <c r="J6982" s="29"/>
      <c r="K6982" s="29"/>
      <c r="L6982" s="29"/>
      <c r="M6982" s="29"/>
      <c r="N6982" s="29"/>
      <c r="O6982" s="29"/>
      <c r="P6982" s="29"/>
      <c r="Q6982" s="29"/>
      <c r="R6982" s="29"/>
      <c r="S6982" s="29"/>
      <c r="T6982" s="29"/>
      <c r="U6982" s="29"/>
    </row>
    <row r="6983" spans="1:21" ht="13.5" customHeight="1" x14ac:dyDescent="0.25">
      <c r="A6983" s="39">
        <v>35921</v>
      </c>
      <c r="B6983" s="6"/>
      <c r="C6983" s="6"/>
      <c r="D6983" s="6"/>
      <c r="E6983" s="38">
        <v>9054.65</v>
      </c>
      <c r="F6983" s="29"/>
      <c r="G6983" s="29"/>
      <c r="H6983" s="29"/>
      <c r="I6983" s="29"/>
      <c r="J6983" s="29"/>
      <c r="K6983" s="29"/>
      <c r="L6983" s="29"/>
      <c r="M6983" s="29"/>
      <c r="N6983" s="29"/>
      <c r="O6983" s="29"/>
      <c r="P6983" s="29"/>
      <c r="Q6983" s="29"/>
      <c r="R6983" s="29"/>
      <c r="S6983" s="29"/>
      <c r="T6983" s="29"/>
      <c r="U6983" s="29"/>
    </row>
    <row r="6984" spans="1:21" ht="13.5" customHeight="1" x14ac:dyDescent="0.25">
      <c r="A6984" s="39">
        <v>35920</v>
      </c>
      <c r="B6984" s="6"/>
      <c r="C6984" s="6"/>
      <c r="D6984" s="6"/>
      <c r="E6984" s="38">
        <v>9147.57</v>
      </c>
      <c r="F6984" s="29"/>
      <c r="G6984" s="29"/>
      <c r="H6984" s="29"/>
      <c r="I6984" s="29"/>
      <c r="J6984" s="29"/>
      <c r="K6984" s="29"/>
      <c r="L6984" s="29"/>
      <c r="M6984" s="29"/>
      <c r="N6984" s="29"/>
      <c r="O6984" s="29"/>
      <c r="P6984" s="29"/>
      <c r="Q6984" s="29"/>
      <c r="R6984" s="29"/>
      <c r="S6984" s="29"/>
      <c r="T6984" s="29"/>
      <c r="U6984" s="29"/>
    </row>
    <row r="6985" spans="1:21" ht="13.5" customHeight="1" x14ac:dyDescent="0.25">
      <c r="A6985" s="39">
        <v>35919</v>
      </c>
      <c r="B6985" s="6"/>
      <c r="C6985" s="6"/>
      <c r="D6985" s="6"/>
      <c r="E6985" s="38">
        <v>9192.66</v>
      </c>
      <c r="F6985" s="29"/>
      <c r="G6985" s="29"/>
      <c r="H6985" s="29"/>
      <c r="I6985" s="29"/>
      <c r="J6985" s="29"/>
      <c r="K6985" s="29"/>
      <c r="L6985" s="29"/>
      <c r="M6985" s="29"/>
      <c r="N6985" s="29"/>
      <c r="O6985" s="29"/>
      <c r="P6985" s="29"/>
      <c r="Q6985" s="29"/>
      <c r="R6985" s="29"/>
      <c r="S6985" s="29"/>
      <c r="T6985" s="29"/>
      <c r="U6985" s="29"/>
    </row>
    <row r="6986" spans="1:21" ht="13.5" customHeight="1" x14ac:dyDescent="0.25">
      <c r="A6986" s="39">
        <v>35916</v>
      </c>
      <c r="B6986" s="6"/>
      <c r="C6986" s="6"/>
      <c r="D6986" s="6"/>
      <c r="E6986" s="38">
        <v>9147.07</v>
      </c>
      <c r="F6986" s="29"/>
      <c r="G6986" s="29"/>
      <c r="H6986" s="29"/>
      <c r="I6986" s="29"/>
      <c r="J6986" s="29"/>
      <c r="K6986" s="29"/>
      <c r="L6986" s="29"/>
      <c r="M6986" s="29"/>
      <c r="N6986" s="29"/>
      <c r="O6986" s="29"/>
      <c r="P6986" s="29"/>
      <c r="Q6986" s="29"/>
      <c r="R6986" s="29"/>
      <c r="S6986" s="29"/>
      <c r="T6986" s="29"/>
      <c r="U6986" s="29"/>
    </row>
    <row r="6987" spans="1:21" ht="13.5" customHeight="1" x14ac:dyDescent="0.25">
      <c r="A6987" s="39">
        <v>35915</v>
      </c>
      <c r="B6987" s="6"/>
      <c r="C6987" s="6"/>
      <c r="D6987" s="6"/>
      <c r="E6987" s="38">
        <v>9063.3700000000008</v>
      </c>
      <c r="F6987" s="29"/>
      <c r="G6987" s="29"/>
      <c r="H6987" s="29"/>
      <c r="I6987" s="29"/>
      <c r="J6987" s="29"/>
      <c r="K6987" s="29"/>
      <c r="L6987" s="29"/>
      <c r="M6987" s="29"/>
      <c r="N6987" s="29"/>
      <c r="O6987" s="29"/>
      <c r="P6987" s="29"/>
      <c r="Q6987" s="29"/>
      <c r="R6987" s="29"/>
      <c r="S6987" s="29"/>
      <c r="T6987" s="29"/>
      <c r="U6987" s="29"/>
    </row>
    <row r="6988" spans="1:21" ht="13.5" customHeight="1" x14ac:dyDescent="0.25">
      <c r="A6988" s="39">
        <v>35914</v>
      </c>
      <c r="B6988" s="6"/>
      <c r="C6988" s="6"/>
      <c r="D6988" s="6"/>
      <c r="E6988" s="38">
        <v>8951.52</v>
      </c>
      <c r="F6988" s="29"/>
      <c r="G6988" s="29"/>
      <c r="H6988" s="29"/>
      <c r="I6988" s="29"/>
      <c r="J6988" s="29"/>
      <c r="K6988" s="29"/>
      <c r="L6988" s="29"/>
      <c r="M6988" s="29"/>
      <c r="N6988" s="29"/>
      <c r="O6988" s="29"/>
      <c r="P6988" s="29"/>
      <c r="Q6988" s="29"/>
      <c r="R6988" s="29"/>
      <c r="S6988" s="29"/>
      <c r="T6988" s="29"/>
      <c r="U6988" s="29"/>
    </row>
    <row r="6989" spans="1:21" ht="13.5" customHeight="1" x14ac:dyDescent="0.25">
      <c r="A6989" s="39">
        <v>35913</v>
      </c>
      <c r="B6989" s="6"/>
      <c r="C6989" s="6"/>
      <c r="D6989" s="6"/>
      <c r="E6989" s="38">
        <v>8898.9599999999991</v>
      </c>
      <c r="F6989" s="29"/>
      <c r="G6989" s="29"/>
      <c r="H6989" s="29"/>
      <c r="I6989" s="29"/>
      <c r="J6989" s="29"/>
      <c r="K6989" s="29"/>
      <c r="L6989" s="29"/>
      <c r="M6989" s="29"/>
      <c r="N6989" s="29"/>
      <c r="O6989" s="29"/>
      <c r="P6989" s="29"/>
      <c r="Q6989" s="29"/>
      <c r="R6989" s="29"/>
      <c r="S6989" s="29"/>
      <c r="T6989" s="29"/>
      <c r="U6989" s="29"/>
    </row>
    <row r="6990" spans="1:21" ht="13.5" customHeight="1" x14ac:dyDescent="0.25">
      <c r="A6990" s="39">
        <v>35912</v>
      </c>
      <c r="B6990" s="6"/>
      <c r="C6990" s="6"/>
      <c r="D6990" s="6"/>
      <c r="E6990" s="38">
        <v>8917.64</v>
      </c>
      <c r="F6990" s="29"/>
      <c r="G6990" s="29"/>
      <c r="H6990" s="29"/>
      <c r="I6990" s="29"/>
      <c r="J6990" s="29"/>
      <c r="K6990" s="29"/>
      <c r="L6990" s="29"/>
      <c r="M6990" s="29"/>
      <c r="N6990" s="29"/>
      <c r="O6990" s="29"/>
      <c r="P6990" s="29"/>
      <c r="Q6990" s="29"/>
      <c r="R6990" s="29"/>
      <c r="S6990" s="29"/>
      <c r="T6990" s="29"/>
      <c r="U6990" s="29"/>
    </row>
    <row r="6991" spans="1:21" ht="13.5" customHeight="1" x14ac:dyDescent="0.25">
      <c r="A6991" s="39">
        <v>35909</v>
      </c>
      <c r="B6991" s="6"/>
      <c r="C6991" s="6"/>
      <c r="D6991" s="6"/>
      <c r="E6991" s="38">
        <v>9064.6200000000008</v>
      </c>
      <c r="F6991" s="29"/>
      <c r="G6991" s="29"/>
      <c r="H6991" s="29"/>
      <c r="I6991" s="29"/>
      <c r="J6991" s="29"/>
      <c r="K6991" s="29"/>
      <c r="L6991" s="29"/>
      <c r="M6991" s="29"/>
      <c r="N6991" s="29"/>
      <c r="O6991" s="29"/>
      <c r="P6991" s="29"/>
      <c r="Q6991" s="29"/>
      <c r="R6991" s="29"/>
      <c r="S6991" s="29"/>
      <c r="T6991" s="29"/>
      <c r="U6991" s="29"/>
    </row>
    <row r="6992" spans="1:21" ht="13.5" customHeight="1" x14ac:dyDescent="0.25">
      <c r="A6992" s="39">
        <v>35908</v>
      </c>
      <c r="B6992" s="6"/>
      <c r="C6992" s="6"/>
      <c r="D6992" s="6"/>
      <c r="E6992" s="38">
        <v>9143.33</v>
      </c>
      <c r="F6992" s="29"/>
      <c r="G6992" s="29"/>
      <c r="H6992" s="29"/>
      <c r="I6992" s="29"/>
      <c r="J6992" s="29"/>
      <c r="K6992" s="29"/>
      <c r="L6992" s="29"/>
      <c r="M6992" s="29"/>
      <c r="N6992" s="29"/>
      <c r="O6992" s="29"/>
      <c r="P6992" s="29"/>
      <c r="Q6992" s="29"/>
      <c r="R6992" s="29"/>
      <c r="S6992" s="29"/>
      <c r="T6992" s="29"/>
      <c r="U6992" s="29"/>
    </row>
    <row r="6993" spans="1:21" ht="13.5" customHeight="1" x14ac:dyDescent="0.25">
      <c r="A6993" s="39">
        <v>35907</v>
      </c>
      <c r="B6993" s="6"/>
      <c r="C6993" s="6"/>
      <c r="D6993" s="6"/>
      <c r="E6993" s="38">
        <v>9176.7199999999993</v>
      </c>
      <c r="F6993" s="29"/>
      <c r="G6993" s="29"/>
      <c r="H6993" s="29"/>
      <c r="I6993" s="29"/>
      <c r="J6993" s="29"/>
      <c r="K6993" s="29"/>
      <c r="L6993" s="29"/>
      <c r="M6993" s="29"/>
      <c r="N6993" s="29"/>
      <c r="O6993" s="29"/>
      <c r="P6993" s="29"/>
      <c r="Q6993" s="29"/>
      <c r="R6993" s="29"/>
      <c r="S6993" s="29"/>
      <c r="T6993" s="29"/>
      <c r="U6993" s="29"/>
    </row>
    <row r="6994" spans="1:21" ht="13.5" customHeight="1" x14ac:dyDescent="0.25">
      <c r="A6994" s="39">
        <v>35906</v>
      </c>
      <c r="B6994" s="6"/>
      <c r="C6994" s="6"/>
      <c r="D6994" s="6"/>
      <c r="E6994" s="38">
        <v>9184.94</v>
      </c>
      <c r="F6994" s="29"/>
      <c r="G6994" s="29"/>
      <c r="H6994" s="29"/>
      <c r="I6994" s="29"/>
      <c r="J6994" s="29"/>
      <c r="K6994" s="29"/>
      <c r="L6994" s="29"/>
      <c r="M6994" s="29"/>
      <c r="N6994" s="29"/>
      <c r="O6994" s="29"/>
      <c r="P6994" s="29"/>
      <c r="Q6994" s="29"/>
      <c r="R6994" s="29"/>
      <c r="S6994" s="29"/>
      <c r="T6994" s="29"/>
      <c r="U6994" s="29"/>
    </row>
    <row r="6995" spans="1:21" ht="13.5" customHeight="1" x14ac:dyDescent="0.25">
      <c r="A6995" s="39">
        <v>35905</v>
      </c>
      <c r="B6995" s="6"/>
      <c r="C6995" s="6"/>
      <c r="D6995" s="6"/>
      <c r="E6995" s="38">
        <v>9141.84</v>
      </c>
      <c r="F6995" s="29"/>
      <c r="G6995" s="29"/>
      <c r="H6995" s="29"/>
      <c r="I6995" s="29"/>
      <c r="J6995" s="29"/>
      <c r="K6995" s="29"/>
      <c r="L6995" s="29"/>
      <c r="M6995" s="29"/>
      <c r="N6995" s="29"/>
      <c r="O6995" s="29"/>
      <c r="P6995" s="29"/>
      <c r="Q6995" s="29"/>
      <c r="R6995" s="29"/>
      <c r="S6995" s="29"/>
      <c r="T6995" s="29"/>
      <c r="U6995" s="29"/>
    </row>
    <row r="6996" spans="1:21" ht="13.5" customHeight="1" x14ac:dyDescent="0.25">
      <c r="A6996" s="39">
        <v>35902</v>
      </c>
      <c r="B6996" s="6"/>
      <c r="C6996" s="6"/>
      <c r="D6996" s="6"/>
      <c r="E6996" s="38">
        <v>9167.5</v>
      </c>
      <c r="F6996" s="29"/>
      <c r="G6996" s="29"/>
      <c r="H6996" s="29"/>
      <c r="I6996" s="29"/>
      <c r="J6996" s="29"/>
      <c r="K6996" s="29"/>
      <c r="L6996" s="29"/>
      <c r="M6996" s="29"/>
      <c r="N6996" s="29"/>
      <c r="O6996" s="29"/>
      <c r="P6996" s="29"/>
      <c r="Q6996" s="29"/>
      <c r="R6996" s="29"/>
      <c r="S6996" s="29"/>
      <c r="T6996" s="29"/>
      <c r="U6996" s="29"/>
    </row>
    <row r="6997" spans="1:21" ht="13.5" customHeight="1" x14ac:dyDescent="0.25">
      <c r="A6997" s="39">
        <v>35901</v>
      </c>
      <c r="B6997" s="6"/>
      <c r="C6997" s="6"/>
      <c r="D6997" s="6"/>
      <c r="E6997" s="38">
        <v>9076.57</v>
      </c>
      <c r="F6997" s="29"/>
      <c r="G6997" s="29"/>
      <c r="H6997" s="29"/>
      <c r="I6997" s="29"/>
      <c r="J6997" s="29"/>
      <c r="K6997" s="29"/>
      <c r="L6997" s="29"/>
      <c r="M6997" s="29"/>
      <c r="N6997" s="29"/>
      <c r="O6997" s="29"/>
      <c r="P6997" s="29"/>
      <c r="Q6997" s="29"/>
      <c r="R6997" s="29"/>
      <c r="S6997" s="29"/>
      <c r="T6997" s="29"/>
      <c r="U6997" s="29"/>
    </row>
    <row r="6998" spans="1:21" ht="13.5" customHeight="1" x14ac:dyDescent="0.25">
      <c r="A6998" s="39">
        <v>35900</v>
      </c>
      <c r="B6998" s="6"/>
      <c r="C6998" s="6"/>
      <c r="D6998" s="6"/>
      <c r="E6998" s="38">
        <v>9162.27</v>
      </c>
      <c r="F6998" s="29"/>
      <c r="G6998" s="29"/>
      <c r="H6998" s="29"/>
      <c r="I6998" s="29"/>
      <c r="J6998" s="29"/>
      <c r="K6998" s="29"/>
      <c r="L6998" s="29"/>
      <c r="M6998" s="29"/>
      <c r="N6998" s="29"/>
      <c r="O6998" s="29"/>
      <c r="P6998" s="29"/>
      <c r="Q6998" s="29"/>
      <c r="R6998" s="29"/>
      <c r="S6998" s="29"/>
      <c r="T6998" s="29"/>
      <c r="U6998" s="29"/>
    </row>
    <row r="6999" spans="1:21" ht="13.5" customHeight="1" x14ac:dyDescent="0.25">
      <c r="A6999" s="39">
        <v>35899</v>
      </c>
      <c r="B6999" s="6"/>
      <c r="C6999" s="6"/>
      <c r="D6999" s="6"/>
      <c r="E6999" s="38">
        <v>9110.2000000000007</v>
      </c>
      <c r="F6999" s="29"/>
      <c r="G6999" s="29"/>
      <c r="H6999" s="29"/>
      <c r="I6999" s="29"/>
      <c r="J6999" s="29"/>
      <c r="K6999" s="29"/>
      <c r="L6999" s="29"/>
      <c r="M6999" s="29"/>
      <c r="N6999" s="29"/>
      <c r="O6999" s="29"/>
      <c r="P6999" s="29"/>
      <c r="Q6999" s="29"/>
      <c r="R6999" s="29"/>
      <c r="S6999" s="29"/>
      <c r="T6999" s="29"/>
      <c r="U6999" s="29"/>
    </row>
    <row r="7000" spans="1:21" ht="13.5" customHeight="1" x14ac:dyDescent="0.25">
      <c r="A7000" s="39">
        <v>35898</v>
      </c>
      <c r="B7000" s="6"/>
      <c r="C7000" s="6"/>
      <c r="D7000" s="6"/>
      <c r="E7000" s="38">
        <v>9012.2999999999993</v>
      </c>
      <c r="F7000" s="29"/>
      <c r="G7000" s="29"/>
      <c r="H7000" s="29"/>
      <c r="I7000" s="29"/>
      <c r="J7000" s="29"/>
      <c r="K7000" s="29"/>
      <c r="L7000" s="29"/>
      <c r="M7000" s="29"/>
      <c r="N7000" s="29"/>
      <c r="O7000" s="29"/>
      <c r="P7000" s="29"/>
      <c r="Q7000" s="29"/>
      <c r="R7000" s="29"/>
      <c r="S7000" s="29"/>
      <c r="T7000" s="29"/>
      <c r="U7000" s="29"/>
    </row>
    <row r="7001" spans="1:21" ht="13.5" customHeight="1" x14ac:dyDescent="0.25">
      <c r="A7001" s="39">
        <v>35894</v>
      </c>
      <c r="B7001" s="6"/>
      <c r="C7001" s="6"/>
      <c r="D7001" s="6"/>
      <c r="E7001" s="38">
        <v>8994.86</v>
      </c>
      <c r="F7001" s="29"/>
      <c r="G7001" s="29"/>
      <c r="H7001" s="29"/>
      <c r="I7001" s="29"/>
      <c r="J7001" s="29"/>
      <c r="K7001" s="29"/>
      <c r="L7001" s="29"/>
      <c r="M7001" s="29"/>
      <c r="N7001" s="29"/>
      <c r="O7001" s="29"/>
      <c r="P7001" s="29"/>
      <c r="Q7001" s="29"/>
      <c r="R7001" s="29"/>
      <c r="S7001" s="29"/>
      <c r="T7001" s="29"/>
      <c r="U7001" s="29"/>
    </row>
    <row r="7002" spans="1:21" ht="13.5" customHeight="1" x14ac:dyDescent="0.25">
      <c r="A7002" s="39">
        <v>35893</v>
      </c>
      <c r="B7002" s="6"/>
      <c r="C7002" s="6"/>
      <c r="D7002" s="6"/>
      <c r="E7002" s="38">
        <v>8891.48</v>
      </c>
      <c r="F7002" s="29"/>
      <c r="G7002" s="29"/>
      <c r="H7002" s="29"/>
      <c r="I7002" s="29"/>
      <c r="J7002" s="29"/>
      <c r="K7002" s="29"/>
      <c r="L7002" s="29"/>
      <c r="M7002" s="29"/>
      <c r="N7002" s="29"/>
      <c r="O7002" s="29"/>
      <c r="P7002" s="29"/>
      <c r="Q7002" s="29"/>
      <c r="R7002" s="29"/>
      <c r="S7002" s="29"/>
      <c r="T7002" s="29"/>
      <c r="U7002" s="29"/>
    </row>
    <row r="7003" spans="1:21" ht="13.5" customHeight="1" x14ac:dyDescent="0.25">
      <c r="A7003" s="39">
        <v>35892</v>
      </c>
      <c r="B7003" s="6"/>
      <c r="C7003" s="6"/>
      <c r="D7003" s="6"/>
      <c r="E7003" s="38">
        <v>8956.5</v>
      </c>
      <c r="F7003" s="29"/>
      <c r="G7003" s="29"/>
      <c r="H7003" s="29"/>
      <c r="I7003" s="29"/>
      <c r="J7003" s="29"/>
      <c r="K7003" s="29"/>
      <c r="L7003" s="29"/>
      <c r="M7003" s="29"/>
      <c r="N7003" s="29"/>
      <c r="O7003" s="29"/>
      <c r="P7003" s="29"/>
      <c r="Q7003" s="29"/>
      <c r="R7003" s="29"/>
      <c r="S7003" s="29"/>
      <c r="T7003" s="29"/>
      <c r="U7003" s="29"/>
    </row>
    <row r="7004" spans="1:21" ht="13.5" customHeight="1" x14ac:dyDescent="0.25">
      <c r="A7004" s="39">
        <v>35891</v>
      </c>
      <c r="B7004" s="6"/>
      <c r="C7004" s="6"/>
      <c r="D7004" s="6"/>
      <c r="E7004" s="38">
        <v>9033.23</v>
      </c>
      <c r="F7004" s="29"/>
      <c r="G7004" s="29"/>
      <c r="H7004" s="29"/>
      <c r="I7004" s="29"/>
      <c r="J7004" s="29"/>
      <c r="K7004" s="29"/>
      <c r="L7004" s="29"/>
      <c r="M7004" s="29"/>
      <c r="N7004" s="29"/>
      <c r="O7004" s="29"/>
      <c r="P7004" s="29"/>
      <c r="Q7004" s="29"/>
      <c r="R7004" s="29"/>
      <c r="S7004" s="29"/>
      <c r="T7004" s="29"/>
      <c r="U7004" s="29"/>
    </row>
    <row r="7005" spans="1:21" ht="13.5" customHeight="1" x14ac:dyDescent="0.25">
      <c r="A7005" s="39">
        <v>35888</v>
      </c>
      <c r="B7005" s="6"/>
      <c r="C7005" s="6"/>
      <c r="D7005" s="6"/>
      <c r="E7005" s="38">
        <v>8983.41</v>
      </c>
      <c r="F7005" s="29"/>
      <c r="G7005" s="29"/>
      <c r="H7005" s="29"/>
      <c r="I7005" s="29"/>
      <c r="J7005" s="29"/>
      <c r="K7005" s="29"/>
      <c r="L7005" s="29"/>
      <c r="M7005" s="29"/>
      <c r="N7005" s="29"/>
      <c r="O7005" s="29"/>
      <c r="P7005" s="29"/>
      <c r="Q7005" s="29"/>
      <c r="R7005" s="29"/>
      <c r="S7005" s="29"/>
      <c r="T7005" s="29"/>
      <c r="U7005" s="29"/>
    </row>
    <row r="7006" spans="1:21" ht="13.5" customHeight="1" x14ac:dyDescent="0.25">
      <c r="A7006" s="39">
        <v>35887</v>
      </c>
      <c r="B7006" s="6"/>
      <c r="C7006" s="6"/>
      <c r="D7006" s="6"/>
      <c r="E7006" s="38">
        <v>8986.64</v>
      </c>
      <c r="F7006" s="29"/>
      <c r="G7006" s="29"/>
      <c r="H7006" s="29"/>
      <c r="I7006" s="29"/>
      <c r="J7006" s="29"/>
      <c r="K7006" s="29"/>
      <c r="L7006" s="29"/>
      <c r="M7006" s="29"/>
      <c r="N7006" s="29"/>
      <c r="O7006" s="29"/>
      <c r="P7006" s="29"/>
      <c r="Q7006" s="29"/>
      <c r="R7006" s="29"/>
      <c r="S7006" s="29"/>
      <c r="T7006" s="29"/>
      <c r="U7006" s="29"/>
    </row>
    <row r="7007" spans="1:21" ht="13.5" customHeight="1" x14ac:dyDescent="0.25">
      <c r="A7007" s="39">
        <v>35886</v>
      </c>
      <c r="B7007" s="6"/>
      <c r="C7007" s="6"/>
      <c r="D7007" s="6"/>
      <c r="E7007" s="38">
        <v>8868.32</v>
      </c>
      <c r="F7007" s="29"/>
      <c r="G7007" s="29"/>
      <c r="H7007" s="29"/>
      <c r="I7007" s="29"/>
      <c r="J7007" s="29"/>
      <c r="K7007" s="29"/>
      <c r="L7007" s="29"/>
      <c r="M7007" s="29"/>
      <c r="N7007" s="29"/>
      <c r="O7007" s="29"/>
      <c r="P7007" s="29"/>
      <c r="Q7007" s="29"/>
      <c r="R7007" s="29"/>
      <c r="S7007" s="29"/>
      <c r="T7007" s="29"/>
      <c r="U7007" s="29"/>
    </row>
    <row r="7008" spans="1:21" ht="13.5" customHeight="1" x14ac:dyDescent="0.25">
      <c r="A7008" s="39">
        <v>35885</v>
      </c>
      <c r="B7008" s="6"/>
      <c r="C7008" s="6"/>
      <c r="D7008" s="6"/>
      <c r="E7008" s="38">
        <v>8799.81</v>
      </c>
      <c r="F7008" s="29"/>
      <c r="G7008" s="29"/>
      <c r="H7008" s="29"/>
      <c r="I7008" s="29"/>
      <c r="J7008" s="29"/>
      <c r="K7008" s="29"/>
      <c r="L7008" s="29"/>
      <c r="M7008" s="29"/>
      <c r="N7008" s="29"/>
      <c r="O7008" s="29"/>
      <c r="P7008" s="29"/>
      <c r="Q7008" s="29"/>
      <c r="R7008" s="29"/>
      <c r="S7008" s="29"/>
      <c r="T7008" s="29"/>
      <c r="U7008" s="29"/>
    </row>
    <row r="7009" spans="1:21" ht="13.5" customHeight="1" x14ac:dyDescent="0.25">
      <c r="A7009" s="39">
        <v>35884</v>
      </c>
      <c r="B7009" s="6"/>
      <c r="C7009" s="6"/>
      <c r="D7009" s="6"/>
      <c r="E7009" s="38">
        <v>8782.1200000000008</v>
      </c>
      <c r="F7009" s="29"/>
      <c r="G7009" s="29"/>
      <c r="H7009" s="29"/>
      <c r="I7009" s="29"/>
      <c r="J7009" s="29"/>
      <c r="K7009" s="29"/>
      <c r="L7009" s="29"/>
      <c r="M7009" s="29"/>
      <c r="N7009" s="29"/>
      <c r="O7009" s="29"/>
      <c r="P7009" s="29"/>
      <c r="Q7009" s="29"/>
      <c r="R7009" s="29"/>
      <c r="S7009" s="29"/>
      <c r="T7009" s="29"/>
      <c r="U7009" s="29"/>
    </row>
    <row r="7010" spans="1:21" ht="13.5" customHeight="1" x14ac:dyDescent="0.25">
      <c r="A7010" s="39">
        <v>35881</v>
      </c>
      <c r="B7010" s="6"/>
      <c r="C7010" s="6"/>
      <c r="D7010" s="6"/>
      <c r="E7010" s="38">
        <v>8796.08</v>
      </c>
      <c r="F7010" s="29"/>
      <c r="G7010" s="29"/>
      <c r="H7010" s="29"/>
      <c r="I7010" s="29"/>
      <c r="J7010" s="29"/>
      <c r="K7010" s="29"/>
      <c r="L7010" s="29"/>
      <c r="M7010" s="29"/>
      <c r="N7010" s="29"/>
      <c r="O7010" s="29"/>
      <c r="P7010" s="29"/>
      <c r="Q7010" s="29"/>
      <c r="R7010" s="29"/>
      <c r="S7010" s="29"/>
      <c r="T7010" s="29"/>
      <c r="U7010" s="29"/>
    </row>
    <row r="7011" spans="1:21" ht="13.5" customHeight="1" x14ac:dyDescent="0.25">
      <c r="A7011" s="39">
        <v>35880</v>
      </c>
      <c r="B7011" s="6"/>
      <c r="C7011" s="6"/>
      <c r="D7011" s="6"/>
      <c r="E7011" s="38">
        <v>8846.89</v>
      </c>
      <c r="F7011" s="29"/>
      <c r="G7011" s="29"/>
      <c r="H7011" s="29"/>
      <c r="I7011" s="29"/>
      <c r="J7011" s="29"/>
      <c r="K7011" s="29"/>
      <c r="L7011" s="29"/>
      <c r="M7011" s="29"/>
      <c r="N7011" s="29"/>
      <c r="O7011" s="29"/>
      <c r="P7011" s="29"/>
      <c r="Q7011" s="29"/>
      <c r="R7011" s="29"/>
      <c r="S7011" s="29"/>
      <c r="T7011" s="29"/>
      <c r="U7011" s="29"/>
    </row>
    <row r="7012" spans="1:21" ht="13.5" customHeight="1" x14ac:dyDescent="0.25">
      <c r="A7012" s="39">
        <v>35879</v>
      </c>
      <c r="B7012" s="6"/>
      <c r="C7012" s="6"/>
      <c r="D7012" s="6"/>
      <c r="E7012" s="38">
        <v>8872.7999999999993</v>
      </c>
      <c r="F7012" s="29"/>
      <c r="G7012" s="29"/>
      <c r="H7012" s="29"/>
      <c r="I7012" s="29"/>
      <c r="J7012" s="29"/>
      <c r="K7012" s="29"/>
      <c r="L7012" s="29"/>
      <c r="M7012" s="29"/>
      <c r="N7012" s="29"/>
      <c r="O7012" s="29"/>
      <c r="P7012" s="29"/>
      <c r="Q7012" s="29"/>
      <c r="R7012" s="29"/>
      <c r="S7012" s="29"/>
      <c r="T7012" s="29"/>
      <c r="U7012" s="29"/>
    </row>
    <row r="7013" spans="1:21" ht="13.5" customHeight="1" x14ac:dyDescent="0.25">
      <c r="A7013" s="39">
        <v>35878</v>
      </c>
      <c r="B7013" s="6"/>
      <c r="C7013" s="6"/>
      <c r="D7013" s="6"/>
      <c r="E7013" s="38">
        <v>8904.44</v>
      </c>
      <c r="F7013" s="29"/>
      <c r="G7013" s="29"/>
      <c r="H7013" s="29"/>
      <c r="I7013" s="29"/>
      <c r="J7013" s="29"/>
      <c r="K7013" s="29"/>
      <c r="L7013" s="29"/>
      <c r="M7013" s="29"/>
      <c r="N7013" s="29"/>
      <c r="O7013" s="29"/>
      <c r="P7013" s="29"/>
      <c r="Q7013" s="29"/>
      <c r="R7013" s="29"/>
      <c r="S7013" s="29"/>
      <c r="T7013" s="29"/>
      <c r="U7013" s="29"/>
    </row>
    <row r="7014" spans="1:21" ht="13.5" customHeight="1" x14ac:dyDescent="0.25">
      <c r="A7014" s="39">
        <v>35877</v>
      </c>
      <c r="B7014" s="6"/>
      <c r="C7014" s="6"/>
      <c r="D7014" s="6"/>
      <c r="E7014" s="38">
        <v>8816.25</v>
      </c>
      <c r="F7014" s="29"/>
      <c r="G7014" s="29"/>
      <c r="H7014" s="29"/>
      <c r="I7014" s="29"/>
      <c r="J7014" s="29"/>
      <c r="K7014" s="29"/>
      <c r="L7014" s="29"/>
      <c r="M7014" s="29"/>
      <c r="N7014" s="29"/>
      <c r="O7014" s="29"/>
      <c r="P7014" s="29"/>
      <c r="Q7014" s="29"/>
      <c r="R7014" s="29"/>
      <c r="S7014" s="29"/>
      <c r="T7014" s="29"/>
      <c r="U7014" s="29"/>
    </row>
    <row r="7015" spans="1:21" ht="13.5" customHeight="1" x14ac:dyDescent="0.25">
      <c r="A7015" s="39">
        <v>35874</v>
      </c>
      <c r="B7015" s="6"/>
      <c r="C7015" s="6"/>
      <c r="D7015" s="6"/>
      <c r="E7015" s="38">
        <v>8906.43</v>
      </c>
      <c r="F7015" s="29"/>
      <c r="G7015" s="29"/>
      <c r="H7015" s="29"/>
      <c r="I7015" s="29"/>
      <c r="J7015" s="29"/>
      <c r="K7015" s="29"/>
      <c r="L7015" s="29"/>
      <c r="M7015" s="29"/>
      <c r="N7015" s="29"/>
      <c r="O7015" s="29"/>
      <c r="P7015" s="29"/>
      <c r="Q7015" s="29"/>
      <c r="R7015" s="29"/>
      <c r="S7015" s="29"/>
      <c r="T7015" s="29"/>
      <c r="U7015" s="29"/>
    </row>
    <row r="7016" spans="1:21" ht="13.5" customHeight="1" x14ac:dyDescent="0.25">
      <c r="A7016" s="39">
        <v>35873</v>
      </c>
      <c r="B7016" s="6"/>
      <c r="C7016" s="6"/>
      <c r="D7016" s="6"/>
      <c r="E7016" s="38">
        <v>8803.0499999999993</v>
      </c>
      <c r="F7016" s="29"/>
      <c r="G7016" s="29"/>
      <c r="H7016" s="29"/>
      <c r="I7016" s="29"/>
      <c r="J7016" s="29"/>
      <c r="K7016" s="29"/>
      <c r="L7016" s="29"/>
      <c r="M7016" s="29"/>
      <c r="N7016" s="29"/>
      <c r="O7016" s="29"/>
      <c r="P7016" s="29"/>
      <c r="Q7016" s="29"/>
      <c r="R7016" s="29"/>
      <c r="S7016" s="29"/>
      <c r="T7016" s="29"/>
      <c r="U7016" s="29"/>
    </row>
    <row r="7017" spans="1:21" ht="13.5" customHeight="1" x14ac:dyDescent="0.25">
      <c r="A7017" s="39">
        <v>35872</v>
      </c>
      <c r="B7017" s="6"/>
      <c r="C7017" s="6"/>
      <c r="D7017" s="6"/>
      <c r="E7017" s="38">
        <v>8775.4</v>
      </c>
      <c r="F7017" s="29"/>
      <c r="G7017" s="29"/>
      <c r="H7017" s="29"/>
      <c r="I7017" s="29"/>
      <c r="J7017" s="29"/>
      <c r="K7017" s="29"/>
      <c r="L7017" s="29"/>
      <c r="M7017" s="29"/>
      <c r="N7017" s="29"/>
      <c r="O7017" s="29"/>
      <c r="P7017" s="29"/>
      <c r="Q7017" s="29"/>
      <c r="R7017" s="29"/>
      <c r="S7017" s="29"/>
      <c r="T7017" s="29"/>
      <c r="U7017" s="29"/>
    </row>
    <row r="7018" spans="1:21" ht="13.5" customHeight="1" x14ac:dyDescent="0.25">
      <c r="A7018" s="39">
        <v>35871</v>
      </c>
      <c r="B7018" s="6"/>
      <c r="C7018" s="6"/>
      <c r="D7018" s="6"/>
      <c r="E7018" s="38">
        <v>8749.99</v>
      </c>
      <c r="F7018" s="29"/>
      <c r="G7018" s="29"/>
      <c r="H7018" s="29"/>
      <c r="I7018" s="29"/>
      <c r="J7018" s="29"/>
      <c r="K7018" s="29"/>
      <c r="L7018" s="29"/>
      <c r="M7018" s="29"/>
      <c r="N7018" s="29"/>
      <c r="O7018" s="29"/>
      <c r="P7018" s="29"/>
      <c r="Q7018" s="29"/>
      <c r="R7018" s="29"/>
      <c r="S7018" s="29"/>
      <c r="T7018" s="29"/>
      <c r="U7018" s="29"/>
    </row>
    <row r="7019" spans="1:21" ht="13.5" customHeight="1" x14ac:dyDescent="0.25">
      <c r="A7019" s="39">
        <v>35870</v>
      </c>
      <c r="B7019" s="6"/>
      <c r="C7019" s="6"/>
      <c r="D7019" s="6"/>
      <c r="E7019" s="38">
        <v>8718.85</v>
      </c>
      <c r="F7019" s="29"/>
      <c r="G7019" s="29"/>
      <c r="H7019" s="29"/>
      <c r="I7019" s="29"/>
      <c r="J7019" s="29"/>
      <c r="K7019" s="29"/>
      <c r="L7019" s="29"/>
      <c r="M7019" s="29"/>
      <c r="N7019" s="29"/>
      <c r="O7019" s="29"/>
      <c r="P7019" s="29"/>
      <c r="Q7019" s="29"/>
      <c r="R7019" s="29"/>
      <c r="S7019" s="29"/>
      <c r="T7019" s="29"/>
      <c r="U7019" s="29"/>
    </row>
    <row r="7020" spans="1:21" ht="13.5" customHeight="1" x14ac:dyDescent="0.25">
      <c r="A7020" s="39">
        <v>35867</v>
      </c>
      <c r="B7020" s="6"/>
      <c r="C7020" s="6"/>
      <c r="D7020" s="6"/>
      <c r="E7020" s="38">
        <v>8602.52</v>
      </c>
      <c r="F7020" s="29"/>
      <c r="G7020" s="29"/>
      <c r="H7020" s="29"/>
      <c r="I7020" s="29"/>
      <c r="J7020" s="29"/>
      <c r="K7020" s="29"/>
      <c r="L7020" s="29"/>
      <c r="M7020" s="29"/>
      <c r="N7020" s="29"/>
      <c r="O7020" s="29"/>
      <c r="P7020" s="29"/>
      <c r="Q7020" s="29"/>
      <c r="R7020" s="29"/>
      <c r="S7020" s="29"/>
      <c r="T7020" s="29"/>
      <c r="U7020" s="29"/>
    </row>
    <row r="7021" spans="1:21" ht="13.5" customHeight="1" x14ac:dyDescent="0.25">
      <c r="A7021" s="39">
        <v>35866</v>
      </c>
      <c r="B7021" s="6"/>
      <c r="C7021" s="6"/>
      <c r="D7021" s="6"/>
      <c r="E7021" s="38">
        <v>8659.56</v>
      </c>
      <c r="F7021" s="29"/>
      <c r="G7021" s="29"/>
      <c r="H7021" s="29"/>
      <c r="I7021" s="29"/>
      <c r="J7021" s="29"/>
      <c r="K7021" s="29"/>
      <c r="L7021" s="29"/>
      <c r="M7021" s="29"/>
      <c r="N7021" s="29"/>
      <c r="O7021" s="29"/>
      <c r="P7021" s="29"/>
      <c r="Q7021" s="29"/>
      <c r="R7021" s="29"/>
      <c r="S7021" s="29"/>
      <c r="T7021" s="29"/>
      <c r="U7021" s="29"/>
    </row>
    <row r="7022" spans="1:21" ht="13.5" customHeight="1" x14ac:dyDescent="0.25">
      <c r="A7022" s="39">
        <v>35865</v>
      </c>
      <c r="B7022" s="6"/>
      <c r="C7022" s="6"/>
      <c r="D7022" s="6"/>
      <c r="E7022" s="38">
        <v>8675.75</v>
      </c>
      <c r="F7022" s="29"/>
      <c r="G7022" s="29"/>
      <c r="H7022" s="29"/>
      <c r="I7022" s="29"/>
      <c r="J7022" s="29"/>
      <c r="K7022" s="29"/>
      <c r="L7022" s="29"/>
      <c r="M7022" s="29"/>
      <c r="N7022" s="29"/>
      <c r="O7022" s="29"/>
      <c r="P7022" s="29"/>
      <c r="Q7022" s="29"/>
      <c r="R7022" s="29"/>
      <c r="S7022" s="29"/>
      <c r="T7022" s="29"/>
      <c r="U7022" s="29"/>
    </row>
    <row r="7023" spans="1:21" ht="13.5" customHeight="1" x14ac:dyDescent="0.25">
      <c r="A7023" s="39">
        <v>35864</v>
      </c>
      <c r="B7023" s="6"/>
      <c r="C7023" s="6"/>
      <c r="D7023" s="6"/>
      <c r="E7023" s="38">
        <v>8643.1200000000008</v>
      </c>
      <c r="F7023" s="29"/>
      <c r="G7023" s="29"/>
      <c r="H7023" s="29"/>
      <c r="I7023" s="29"/>
      <c r="J7023" s="29"/>
      <c r="K7023" s="29"/>
      <c r="L7023" s="29"/>
      <c r="M7023" s="29"/>
      <c r="N7023" s="29"/>
      <c r="O7023" s="29"/>
      <c r="P7023" s="29"/>
      <c r="Q7023" s="29"/>
      <c r="R7023" s="29"/>
      <c r="S7023" s="29"/>
      <c r="T7023" s="29"/>
      <c r="U7023" s="29"/>
    </row>
    <row r="7024" spans="1:21" ht="13.5" customHeight="1" x14ac:dyDescent="0.25">
      <c r="A7024" s="39">
        <v>35863</v>
      </c>
      <c r="B7024" s="6"/>
      <c r="C7024" s="6"/>
      <c r="D7024" s="6"/>
      <c r="E7024" s="38">
        <v>8567.14</v>
      </c>
      <c r="F7024" s="29"/>
      <c r="G7024" s="29"/>
      <c r="H7024" s="29"/>
      <c r="I7024" s="29"/>
      <c r="J7024" s="29"/>
      <c r="K7024" s="29"/>
      <c r="L7024" s="29"/>
      <c r="M7024" s="29"/>
      <c r="N7024" s="29"/>
      <c r="O7024" s="29"/>
      <c r="P7024" s="29"/>
      <c r="Q7024" s="29"/>
      <c r="R7024" s="29"/>
      <c r="S7024" s="29"/>
      <c r="T7024" s="29"/>
      <c r="U7024" s="29"/>
    </row>
    <row r="7025" spans="1:21" ht="13.5" customHeight="1" x14ac:dyDescent="0.25">
      <c r="A7025" s="39">
        <v>35860</v>
      </c>
      <c r="B7025" s="6"/>
      <c r="C7025" s="6"/>
      <c r="D7025" s="6"/>
      <c r="E7025" s="38">
        <v>8569.39</v>
      </c>
      <c r="F7025" s="29"/>
      <c r="G7025" s="29"/>
      <c r="H7025" s="29"/>
      <c r="I7025" s="29"/>
      <c r="J7025" s="29"/>
      <c r="K7025" s="29"/>
      <c r="L7025" s="29"/>
      <c r="M7025" s="29"/>
      <c r="N7025" s="29"/>
      <c r="O7025" s="29"/>
      <c r="P7025" s="29"/>
      <c r="Q7025" s="29"/>
      <c r="R7025" s="29"/>
      <c r="S7025" s="29"/>
      <c r="T7025" s="29"/>
      <c r="U7025" s="29"/>
    </row>
    <row r="7026" spans="1:21" ht="13.5" customHeight="1" x14ac:dyDescent="0.25">
      <c r="A7026" s="39">
        <v>35859</v>
      </c>
      <c r="B7026" s="6"/>
      <c r="C7026" s="6"/>
      <c r="D7026" s="6"/>
      <c r="E7026" s="38">
        <v>8444.33</v>
      </c>
      <c r="F7026" s="29"/>
      <c r="G7026" s="29"/>
      <c r="H7026" s="29"/>
      <c r="I7026" s="29"/>
      <c r="J7026" s="29"/>
      <c r="K7026" s="29"/>
      <c r="L7026" s="29"/>
      <c r="M7026" s="29"/>
      <c r="N7026" s="29"/>
      <c r="O7026" s="29"/>
      <c r="P7026" s="29"/>
      <c r="Q7026" s="29"/>
      <c r="R7026" s="29"/>
      <c r="S7026" s="29"/>
      <c r="T7026" s="29"/>
      <c r="U7026" s="29"/>
    </row>
    <row r="7027" spans="1:21" ht="13.5" customHeight="1" x14ac:dyDescent="0.25">
      <c r="A7027" s="39">
        <v>35858</v>
      </c>
      <c r="B7027" s="6"/>
      <c r="C7027" s="6"/>
      <c r="D7027" s="6"/>
      <c r="E7027" s="38">
        <v>8539.24</v>
      </c>
      <c r="F7027" s="29"/>
      <c r="G7027" s="29"/>
      <c r="H7027" s="29"/>
      <c r="I7027" s="29"/>
      <c r="J7027" s="29"/>
      <c r="K7027" s="29"/>
      <c r="L7027" s="29"/>
      <c r="M7027" s="29"/>
      <c r="N7027" s="29"/>
      <c r="O7027" s="29"/>
      <c r="P7027" s="29"/>
      <c r="Q7027" s="29"/>
      <c r="R7027" s="29"/>
      <c r="S7027" s="29"/>
      <c r="T7027" s="29"/>
      <c r="U7027" s="29"/>
    </row>
    <row r="7028" spans="1:21" ht="13.5" customHeight="1" x14ac:dyDescent="0.25">
      <c r="A7028" s="39">
        <v>35857</v>
      </c>
      <c r="B7028" s="6"/>
      <c r="C7028" s="6"/>
      <c r="D7028" s="6"/>
      <c r="E7028" s="38">
        <v>8584.83</v>
      </c>
      <c r="F7028" s="29"/>
      <c r="G7028" s="29"/>
      <c r="H7028" s="29"/>
      <c r="I7028" s="29"/>
      <c r="J7028" s="29"/>
      <c r="K7028" s="29"/>
      <c r="L7028" s="29"/>
      <c r="M7028" s="29"/>
      <c r="N7028" s="29"/>
      <c r="O7028" s="29"/>
      <c r="P7028" s="29"/>
      <c r="Q7028" s="29"/>
      <c r="R7028" s="29"/>
      <c r="S7028" s="29"/>
      <c r="T7028" s="29"/>
      <c r="U7028" s="29"/>
    </row>
    <row r="7029" spans="1:21" ht="13.5" customHeight="1" x14ac:dyDescent="0.25">
      <c r="A7029" s="39">
        <v>35856</v>
      </c>
      <c r="B7029" s="6"/>
      <c r="C7029" s="6"/>
      <c r="D7029" s="6"/>
      <c r="E7029" s="38">
        <v>8550.4500000000007</v>
      </c>
      <c r="F7029" s="29"/>
      <c r="G7029" s="29"/>
      <c r="H7029" s="29"/>
      <c r="I7029" s="29"/>
      <c r="J7029" s="29"/>
      <c r="K7029" s="29"/>
      <c r="L7029" s="29"/>
      <c r="M7029" s="29"/>
      <c r="N7029" s="29"/>
      <c r="O7029" s="29"/>
      <c r="P7029" s="29"/>
      <c r="Q7029" s="29"/>
      <c r="R7029" s="29"/>
      <c r="S7029" s="29"/>
      <c r="T7029" s="29"/>
      <c r="U7029" s="29"/>
    </row>
    <row r="7030" spans="1:21" ht="13.5" customHeight="1" x14ac:dyDescent="0.25">
      <c r="A7030" s="39">
        <v>35853</v>
      </c>
      <c r="B7030" s="6"/>
      <c r="C7030" s="6"/>
      <c r="D7030" s="6"/>
      <c r="E7030" s="38">
        <v>8545.7199999999993</v>
      </c>
      <c r="F7030" s="29"/>
      <c r="G7030" s="29"/>
      <c r="H7030" s="29"/>
      <c r="I7030" s="29"/>
      <c r="J7030" s="29"/>
      <c r="K7030" s="29"/>
      <c r="L7030" s="29"/>
      <c r="M7030" s="29"/>
      <c r="N7030" s="29"/>
      <c r="O7030" s="29"/>
      <c r="P7030" s="29"/>
      <c r="Q7030" s="29"/>
      <c r="R7030" s="29"/>
      <c r="S7030" s="29"/>
      <c r="T7030" s="29"/>
      <c r="U7030" s="29"/>
    </row>
    <row r="7031" spans="1:21" ht="13.5" customHeight="1" x14ac:dyDescent="0.25">
      <c r="A7031" s="39">
        <v>35852</v>
      </c>
      <c r="B7031" s="6"/>
      <c r="C7031" s="6"/>
      <c r="D7031" s="6"/>
      <c r="E7031" s="38">
        <v>8490.67</v>
      </c>
      <c r="F7031" s="29"/>
      <c r="G7031" s="29"/>
      <c r="H7031" s="29"/>
      <c r="I7031" s="29"/>
      <c r="J7031" s="29"/>
      <c r="K7031" s="29"/>
      <c r="L7031" s="29"/>
      <c r="M7031" s="29"/>
      <c r="N7031" s="29"/>
      <c r="O7031" s="29"/>
      <c r="P7031" s="29"/>
      <c r="Q7031" s="29"/>
      <c r="R7031" s="29"/>
      <c r="S7031" s="29"/>
      <c r="T7031" s="29"/>
      <c r="U7031" s="29"/>
    </row>
    <row r="7032" spans="1:21" ht="13.5" customHeight="1" x14ac:dyDescent="0.25">
      <c r="A7032" s="39">
        <v>35851</v>
      </c>
      <c r="B7032" s="6"/>
      <c r="C7032" s="6"/>
      <c r="D7032" s="6"/>
      <c r="E7032" s="38">
        <v>8457.7800000000007</v>
      </c>
      <c r="F7032" s="29"/>
      <c r="G7032" s="29"/>
      <c r="H7032" s="29"/>
      <c r="I7032" s="29"/>
      <c r="J7032" s="29"/>
      <c r="K7032" s="29"/>
      <c r="L7032" s="29"/>
      <c r="M7032" s="29"/>
      <c r="N7032" s="29"/>
      <c r="O7032" s="29"/>
      <c r="P7032" s="29"/>
      <c r="Q7032" s="29"/>
      <c r="R7032" s="29"/>
      <c r="S7032" s="29"/>
      <c r="T7032" s="29"/>
      <c r="U7032" s="29"/>
    </row>
    <row r="7033" spans="1:21" ht="13.5" customHeight="1" x14ac:dyDescent="0.25">
      <c r="A7033" s="39">
        <v>35850</v>
      </c>
      <c r="B7033" s="6"/>
      <c r="C7033" s="6"/>
      <c r="D7033" s="6"/>
      <c r="E7033" s="38">
        <v>8370.1</v>
      </c>
      <c r="F7033" s="29"/>
      <c r="G7033" s="29"/>
      <c r="H7033" s="29"/>
      <c r="I7033" s="29"/>
      <c r="J7033" s="29"/>
      <c r="K7033" s="29"/>
      <c r="L7033" s="29"/>
      <c r="M7033" s="29"/>
      <c r="N7033" s="29"/>
      <c r="O7033" s="29"/>
      <c r="P7033" s="29"/>
      <c r="Q7033" s="29"/>
      <c r="R7033" s="29"/>
      <c r="S7033" s="29"/>
      <c r="T7033" s="29"/>
      <c r="U7033" s="29"/>
    </row>
    <row r="7034" spans="1:21" ht="13.5" customHeight="1" x14ac:dyDescent="0.25">
      <c r="A7034" s="39">
        <v>35849</v>
      </c>
      <c r="B7034" s="6"/>
      <c r="C7034" s="6"/>
      <c r="D7034" s="6"/>
      <c r="E7034" s="38">
        <v>8410.2000000000007</v>
      </c>
      <c r="F7034" s="29"/>
      <c r="G7034" s="29"/>
      <c r="H7034" s="29"/>
      <c r="I7034" s="29"/>
      <c r="J7034" s="29"/>
      <c r="K7034" s="29"/>
      <c r="L7034" s="29"/>
      <c r="M7034" s="29"/>
      <c r="N7034" s="29"/>
      <c r="O7034" s="29"/>
      <c r="P7034" s="29"/>
      <c r="Q7034" s="29"/>
      <c r="R7034" s="29"/>
      <c r="S7034" s="29"/>
      <c r="T7034" s="29"/>
      <c r="U7034" s="29"/>
    </row>
    <row r="7035" spans="1:21" ht="13.5" customHeight="1" x14ac:dyDescent="0.25">
      <c r="A7035" s="39">
        <v>35846</v>
      </c>
      <c r="B7035" s="6"/>
      <c r="C7035" s="6"/>
      <c r="D7035" s="6"/>
      <c r="E7035" s="38">
        <v>8413.94</v>
      </c>
      <c r="F7035" s="29"/>
      <c r="G7035" s="29"/>
      <c r="H7035" s="29"/>
      <c r="I7035" s="29"/>
      <c r="J7035" s="29"/>
      <c r="K7035" s="29"/>
      <c r="L7035" s="29"/>
      <c r="M7035" s="29"/>
      <c r="N7035" s="29"/>
      <c r="O7035" s="29"/>
      <c r="P7035" s="29"/>
      <c r="Q7035" s="29"/>
      <c r="R7035" s="29"/>
      <c r="S7035" s="29"/>
      <c r="T7035" s="29"/>
      <c r="U7035" s="29"/>
    </row>
    <row r="7036" spans="1:21" ht="13.5" customHeight="1" x14ac:dyDescent="0.25">
      <c r="A7036" s="39">
        <v>35845</v>
      </c>
      <c r="B7036" s="6"/>
      <c r="C7036" s="6"/>
      <c r="D7036" s="6"/>
      <c r="E7036" s="38">
        <v>8375.58</v>
      </c>
      <c r="F7036" s="29"/>
      <c r="G7036" s="29"/>
      <c r="H7036" s="29"/>
      <c r="I7036" s="29"/>
      <c r="J7036" s="29"/>
      <c r="K7036" s="29"/>
      <c r="L7036" s="29"/>
      <c r="M7036" s="29"/>
      <c r="N7036" s="29"/>
      <c r="O7036" s="29"/>
      <c r="P7036" s="29"/>
      <c r="Q7036" s="29"/>
      <c r="R7036" s="29"/>
      <c r="S7036" s="29"/>
      <c r="T7036" s="29"/>
      <c r="U7036" s="29"/>
    </row>
    <row r="7037" spans="1:21" ht="13.5" customHeight="1" x14ac:dyDescent="0.25">
      <c r="A7037" s="39">
        <v>35844</v>
      </c>
      <c r="B7037" s="6"/>
      <c r="C7037" s="6"/>
      <c r="D7037" s="6"/>
      <c r="E7037" s="38">
        <v>8451.06</v>
      </c>
      <c r="F7037" s="29"/>
      <c r="G7037" s="29"/>
      <c r="H7037" s="29"/>
      <c r="I7037" s="29"/>
      <c r="J7037" s="29"/>
      <c r="K7037" s="29"/>
      <c r="L7037" s="29"/>
      <c r="M7037" s="29"/>
      <c r="N7037" s="29"/>
      <c r="O7037" s="29"/>
      <c r="P7037" s="29"/>
      <c r="Q7037" s="29"/>
      <c r="R7037" s="29"/>
      <c r="S7037" s="29"/>
      <c r="T7037" s="29"/>
      <c r="U7037" s="29"/>
    </row>
    <row r="7038" spans="1:21" ht="13.5" customHeight="1" x14ac:dyDescent="0.25">
      <c r="A7038" s="39">
        <v>35843</v>
      </c>
      <c r="B7038" s="6"/>
      <c r="C7038" s="6"/>
      <c r="D7038" s="6"/>
      <c r="E7038" s="38">
        <v>8398.5</v>
      </c>
      <c r="F7038" s="29"/>
      <c r="G7038" s="29"/>
      <c r="H7038" s="29"/>
      <c r="I7038" s="29"/>
      <c r="J7038" s="29"/>
      <c r="K7038" s="29"/>
      <c r="L7038" s="29"/>
      <c r="M7038" s="29"/>
      <c r="N7038" s="29"/>
      <c r="O7038" s="29"/>
      <c r="P7038" s="29"/>
      <c r="Q7038" s="29"/>
      <c r="R7038" s="29"/>
      <c r="S7038" s="29"/>
      <c r="T7038" s="29"/>
      <c r="U7038" s="29"/>
    </row>
    <row r="7039" spans="1:21" ht="13.5" customHeight="1" x14ac:dyDescent="0.25">
      <c r="A7039" s="39">
        <v>35839</v>
      </c>
      <c r="B7039" s="6"/>
      <c r="C7039" s="6"/>
      <c r="D7039" s="6"/>
      <c r="E7039" s="38">
        <v>8370.1</v>
      </c>
      <c r="F7039" s="29"/>
      <c r="G7039" s="29"/>
      <c r="H7039" s="29"/>
      <c r="I7039" s="29"/>
      <c r="J7039" s="29"/>
      <c r="K7039" s="29"/>
      <c r="L7039" s="29"/>
      <c r="M7039" s="29"/>
      <c r="N7039" s="29"/>
      <c r="O7039" s="29"/>
      <c r="P7039" s="29"/>
      <c r="Q7039" s="29"/>
      <c r="R7039" s="29"/>
      <c r="S7039" s="29"/>
      <c r="T7039" s="29"/>
      <c r="U7039" s="29"/>
    </row>
    <row r="7040" spans="1:21" ht="13.5" customHeight="1" x14ac:dyDescent="0.25">
      <c r="A7040" s="39">
        <v>35838</v>
      </c>
      <c r="B7040" s="6"/>
      <c r="C7040" s="6"/>
      <c r="D7040" s="6"/>
      <c r="E7040" s="38">
        <v>8369.6</v>
      </c>
      <c r="F7040" s="29"/>
      <c r="G7040" s="29"/>
      <c r="H7040" s="29"/>
      <c r="I7040" s="29"/>
      <c r="J7040" s="29"/>
      <c r="K7040" s="29"/>
      <c r="L7040" s="29"/>
      <c r="M7040" s="29"/>
      <c r="N7040" s="29"/>
      <c r="O7040" s="29"/>
      <c r="P7040" s="29"/>
      <c r="Q7040" s="29"/>
      <c r="R7040" s="29"/>
      <c r="S7040" s="29"/>
      <c r="T7040" s="29"/>
      <c r="U7040" s="29"/>
    </row>
    <row r="7041" spans="1:21" ht="13.5" customHeight="1" x14ac:dyDescent="0.25">
      <c r="A7041" s="39">
        <v>35837</v>
      </c>
      <c r="B7041" s="6"/>
      <c r="C7041" s="6"/>
      <c r="D7041" s="6"/>
      <c r="E7041" s="38">
        <v>8314.5499999999993</v>
      </c>
      <c r="F7041" s="29"/>
      <c r="G7041" s="29"/>
      <c r="H7041" s="29"/>
      <c r="I7041" s="29"/>
      <c r="J7041" s="29"/>
      <c r="K7041" s="29"/>
      <c r="L7041" s="29"/>
      <c r="M7041" s="29"/>
      <c r="N7041" s="29"/>
      <c r="O7041" s="29"/>
      <c r="P7041" s="29"/>
      <c r="Q7041" s="29"/>
      <c r="R7041" s="29"/>
      <c r="S7041" s="29"/>
      <c r="T7041" s="29"/>
      <c r="U7041" s="29"/>
    </row>
    <row r="7042" spans="1:21" ht="13.5" customHeight="1" x14ac:dyDescent="0.25">
      <c r="A7042" s="39">
        <v>35836</v>
      </c>
      <c r="B7042" s="6"/>
      <c r="C7042" s="6"/>
      <c r="D7042" s="6"/>
      <c r="E7042" s="38">
        <v>8295.61</v>
      </c>
      <c r="F7042" s="29"/>
      <c r="G7042" s="29"/>
      <c r="H7042" s="29"/>
      <c r="I7042" s="29"/>
      <c r="J7042" s="29"/>
      <c r="K7042" s="29"/>
      <c r="L7042" s="29"/>
      <c r="M7042" s="29"/>
      <c r="N7042" s="29"/>
      <c r="O7042" s="29"/>
      <c r="P7042" s="29"/>
      <c r="Q7042" s="29"/>
      <c r="R7042" s="29"/>
      <c r="S7042" s="29"/>
      <c r="T7042" s="29"/>
      <c r="U7042" s="29"/>
    </row>
    <row r="7043" spans="1:21" ht="13.5" customHeight="1" x14ac:dyDescent="0.25">
      <c r="A7043" s="39">
        <v>35835</v>
      </c>
      <c r="B7043" s="6"/>
      <c r="C7043" s="6"/>
      <c r="D7043" s="6"/>
      <c r="E7043" s="38">
        <v>8180.52</v>
      </c>
      <c r="F7043" s="29"/>
      <c r="G7043" s="29"/>
      <c r="H7043" s="29"/>
      <c r="I7043" s="29"/>
      <c r="J7043" s="29"/>
      <c r="K7043" s="29"/>
      <c r="L7043" s="29"/>
      <c r="M7043" s="29"/>
      <c r="N7043" s="29"/>
      <c r="O7043" s="29"/>
      <c r="P7043" s="29"/>
      <c r="Q7043" s="29"/>
      <c r="R7043" s="29"/>
      <c r="S7043" s="29"/>
      <c r="T7043" s="29"/>
      <c r="U7043" s="29"/>
    </row>
    <row r="7044" spans="1:21" ht="13.5" customHeight="1" x14ac:dyDescent="0.25">
      <c r="A7044" s="39">
        <v>35832</v>
      </c>
      <c r="B7044" s="6"/>
      <c r="C7044" s="6"/>
      <c r="D7044" s="6"/>
      <c r="E7044" s="38">
        <v>8189.49</v>
      </c>
      <c r="F7044" s="29"/>
      <c r="G7044" s="29"/>
      <c r="H7044" s="29"/>
      <c r="I7044" s="29"/>
      <c r="J7044" s="29"/>
      <c r="K7044" s="29"/>
      <c r="L7044" s="29"/>
      <c r="M7044" s="29"/>
      <c r="N7044" s="29"/>
      <c r="O7044" s="29"/>
      <c r="P7044" s="29"/>
      <c r="Q7044" s="29"/>
      <c r="R7044" s="29"/>
      <c r="S7044" s="29"/>
      <c r="T7044" s="29"/>
      <c r="U7044" s="29"/>
    </row>
    <row r="7045" spans="1:21" ht="13.5" customHeight="1" x14ac:dyDescent="0.25">
      <c r="A7045" s="39">
        <v>35831</v>
      </c>
      <c r="B7045" s="6"/>
      <c r="C7045" s="6"/>
      <c r="D7045" s="6"/>
      <c r="E7045" s="38">
        <v>8117.25</v>
      </c>
      <c r="F7045" s="29"/>
      <c r="G7045" s="29"/>
      <c r="H7045" s="29"/>
      <c r="I7045" s="29"/>
      <c r="J7045" s="29"/>
      <c r="K7045" s="29"/>
      <c r="L7045" s="29"/>
      <c r="M7045" s="29"/>
      <c r="N7045" s="29"/>
      <c r="O7045" s="29"/>
      <c r="P7045" s="29"/>
      <c r="Q7045" s="29"/>
      <c r="R7045" s="29"/>
      <c r="S7045" s="29"/>
      <c r="T7045" s="29"/>
      <c r="U7045" s="29"/>
    </row>
    <row r="7046" spans="1:21" ht="13.5" customHeight="1" x14ac:dyDescent="0.25">
      <c r="A7046" s="39">
        <v>35830</v>
      </c>
      <c r="B7046" s="6"/>
      <c r="C7046" s="6"/>
      <c r="D7046" s="6"/>
      <c r="E7046" s="38">
        <v>8129.71</v>
      </c>
      <c r="F7046" s="29"/>
      <c r="G7046" s="29"/>
      <c r="H7046" s="29"/>
      <c r="I7046" s="29"/>
      <c r="J7046" s="29"/>
      <c r="K7046" s="29"/>
      <c r="L7046" s="29"/>
      <c r="M7046" s="29"/>
      <c r="N7046" s="29"/>
      <c r="O7046" s="29"/>
      <c r="P7046" s="29"/>
      <c r="Q7046" s="29"/>
      <c r="R7046" s="29"/>
      <c r="S7046" s="29"/>
      <c r="T7046" s="29"/>
      <c r="U7046" s="29"/>
    </row>
    <row r="7047" spans="1:21" ht="13.5" customHeight="1" x14ac:dyDescent="0.25">
      <c r="A7047" s="39">
        <v>35829</v>
      </c>
      <c r="B7047" s="6"/>
      <c r="C7047" s="6"/>
      <c r="D7047" s="6"/>
      <c r="E7047" s="38">
        <v>8160.35</v>
      </c>
      <c r="F7047" s="29"/>
      <c r="G7047" s="29"/>
      <c r="H7047" s="29"/>
      <c r="I7047" s="29"/>
      <c r="J7047" s="29"/>
      <c r="K7047" s="29"/>
      <c r="L7047" s="29"/>
      <c r="M7047" s="29"/>
      <c r="N7047" s="29"/>
      <c r="O7047" s="29"/>
      <c r="P7047" s="29"/>
      <c r="Q7047" s="29"/>
      <c r="R7047" s="29"/>
      <c r="S7047" s="29"/>
      <c r="T7047" s="29"/>
      <c r="U7047" s="29"/>
    </row>
    <row r="7048" spans="1:21" ht="13.5" customHeight="1" x14ac:dyDescent="0.25">
      <c r="A7048" s="39">
        <v>35828</v>
      </c>
      <c r="B7048" s="6"/>
      <c r="C7048" s="6"/>
      <c r="D7048" s="6"/>
      <c r="E7048" s="38">
        <v>8107.78</v>
      </c>
      <c r="F7048" s="29"/>
      <c r="G7048" s="29"/>
      <c r="H7048" s="29"/>
      <c r="I7048" s="29"/>
      <c r="J7048" s="29"/>
      <c r="K7048" s="29"/>
      <c r="L7048" s="29"/>
      <c r="M7048" s="29"/>
      <c r="N7048" s="29"/>
      <c r="O7048" s="29"/>
      <c r="P7048" s="29"/>
      <c r="Q7048" s="29"/>
      <c r="R7048" s="29"/>
      <c r="S7048" s="29"/>
      <c r="T7048" s="29"/>
      <c r="U7048" s="29"/>
    </row>
    <row r="7049" spans="1:21" ht="13.5" customHeight="1" x14ac:dyDescent="0.25">
      <c r="A7049" s="39">
        <v>35825</v>
      </c>
      <c r="B7049" s="6"/>
      <c r="C7049" s="6"/>
      <c r="D7049" s="6"/>
      <c r="E7049" s="38">
        <v>7906.5</v>
      </c>
      <c r="F7049" s="29"/>
      <c r="G7049" s="29"/>
      <c r="H7049" s="29"/>
      <c r="I7049" s="29"/>
      <c r="J7049" s="29"/>
      <c r="K7049" s="29"/>
      <c r="L7049" s="29"/>
      <c r="M7049" s="29"/>
      <c r="N7049" s="29"/>
      <c r="O7049" s="29"/>
      <c r="P7049" s="29"/>
      <c r="Q7049" s="29"/>
      <c r="R7049" s="29"/>
      <c r="S7049" s="29"/>
      <c r="T7049" s="29"/>
      <c r="U7049" s="29"/>
    </row>
    <row r="7050" spans="1:21" ht="13.5" customHeight="1" x14ac:dyDescent="0.25">
      <c r="A7050" s="39">
        <v>35824</v>
      </c>
      <c r="B7050" s="6"/>
      <c r="C7050" s="6"/>
      <c r="D7050" s="6"/>
      <c r="E7050" s="38">
        <v>7973.02</v>
      </c>
      <c r="F7050" s="29"/>
      <c r="G7050" s="29"/>
      <c r="H7050" s="29"/>
      <c r="I7050" s="29"/>
      <c r="J7050" s="29"/>
      <c r="K7050" s="29"/>
      <c r="L7050" s="29"/>
      <c r="M7050" s="29"/>
      <c r="N7050" s="29"/>
      <c r="O7050" s="29"/>
      <c r="P7050" s="29"/>
      <c r="Q7050" s="29"/>
      <c r="R7050" s="29"/>
      <c r="S7050" s="29"/>
      <c r="T7050" s="29"/>
      <c r="U7050" s="29"/>
    </row>
    <row r="7051" spans="1:21" ht="13.5" customHeight="1" x14ac:dyDescent="0.25">
      <c r="A7051" s="39">
        <v>35823</v>
      </c>
      <c r="B7051" s="6"/>
      <c r="C7051" s="6"/>
      <c r="D7051" s="6"/>
      <c r="E7051" s="38">
        <v>7915.47</v>
      </c>
      <c r="F7051" s="29"/>
      <c r="G7051" s="29"/>
      <c r="H7051" s="29"/>
      <c r="I7051" s="29"/>
      <c r="J7051" s="29"/>
      <c r="K7051" s="29"/>
      <c r="L7051" s="29"/>
      <c r="M7051" s="29"/>
      <c r="N7051" s="29"/>
      <c r="O7051" s="29"/>
      <c r="P7051" s="29"/>
      <c r="Q7051" s="29"/>
      <c r="R7051" s="29"/>
      <c r="S7051" s="29"/>
      <c r="T7051" s="29"/>
      <c r="U7051" s="29"/>
    </row>
    <row r="7052" spans="1:21" ht="13.5" customHeight="1" x14ac:dyDescent="0.25">
      <c r="A7052" s="39">
        <v>35822</v>
      </c>
      <c r="B7052" s="6"/>
      <c r="C7052" s="6"/>
      <c r="D7052" s="6"/>
      <c r="E7052" s="38">
        <v>7815.08</v>
      </c>
      <c r="F7052" s="29"/>
      <c r="G7052" s="29"/>
      <c r="H7052" s="29"/>
      <c r="I7052" s="29"/>
      <c r="J7052" s="29"/>
      <c r="K7052" s="29"/>
      <c r="L7052" s="29"/>
      <c r="M7052" s="29"/>
      <c r="N7052" s="29"/>
      <c r="O7052" s="29"/>
      <c r="P7052" s="29"/>
      <c r="Q7052" s="29"/>
      <c r="R7052" s="29"/>
      <c r="S7052" s="29"/>
      <c r="T7052" s="29"/>
      <c r="U7052" s="29"/>
    </row>
    <row r="7053" spans="1:21" ht="13.5" customHeight="1" x14ac:dyDescent="0.25">
      <c r="A7053" s="39">
        <v>35821</v>
      </c>
      <c r="B7053" s="6"/>
      <c r="C7053" s="6"/>
      <c r="D7053" s="6"/>
      <c r="E7053" s="38">
        <v>7712.94</v>
      </c>
      <c r="F7053" s="29"/>
      <c r="G7053" s="29"/>
      <c r="H7053" s="29"/>
      <c r="I7053" s="29"/>
      <c r="J7053" s="29"/>
      <c r="K7053" s="29"/>
      <c r="L7053" s="29"/>
      <c r="M7053" s="29"/>
      <c r="N7053" s="29"/>
      <c r="O7053" s="29"/>
      <c r="P7053" s="29"/>
      <c r="Q7053" s="29"/>
      <c r="R7053" s="29"/>
      <c r="S7053" s="29"/>
      <c r="T7053" s="29"/>
      <c r="U7053" s="29"/>
    </row>
    <row r="7054" spans="1:21" ht="13.5" customHeight="1" x14ac:dyDescent="0.25">
      <c r="A7054" s="39">
        <v>35818</v>
      </c>
      <c r="B7054" s="6"/>
      <c r="C7054" s="6"/>
      <c r="D7054" s="6"/>
      <c r="E7054" s="38">
        <v>7700.74</v>
      </c>
      <c r="F7054" s="29"/>
      <c r="G7054" s="29"/>
      <c r="H7054" s="29"/>
      <c r="I7054" s="29"/>
      <c r="J7054" s="29"/>
      <c r="K7054" s="29"/>
      <c r="L7054" s="29"/>
      <c r="M7054" s="29"/>
      <c r="N7054" s="29"/>
      <c r="O7054" s="29"/>
      <c r="P7054" s="29"/>
      <c r="Q7054" s="29"/>
      <c r="R7054" s="29"/>
      <c r="S7054" s="29"/>
      <c r="T7054" s="29"/>
      <c r="U7054" s="29"/>
    </row>
    <row r="7055" spans="1:21" ht="13.5" customHeight="1" x14ac:dyDescent="0.25">
      <c r="A7055" s="39">
        <v>35817</v>
      </c>
      <c r="B7055" s="6"/>
      <c r="C7055" s="6"/>
      <c r="D7055" s="6"/>
      <c r="E7055" s="38">
        <v>7730.88</v>
      </c>
      <c r="F7055" s="29"/>
      <c r="G7055" s="29"/>
      <c r="H7055" s="29"/>
      <c r="I7055" s="29"/>
      <c r="J7055" s="29"/>
      <c r="K7055" s="29"/>
      <c r="L7055" s="29"/>
      <c r="M7055" s="29"/>
      <c r="N7055" s="29"/>
      <c r="O7055" s="29"/>
      <c r="P7055" s="29"/>
      <c r="Q7055" s="29"/>
      <c r="R7055" s="29"/>
      <c r="S7055" s="29"/>
      <c r="T7055" s="29"/>
      <c r="U7055" s="29"/>
    </row>
    <row r="7056" spans="1:21" ht="13.5" customHeight="1" x14ac:dyDescent="0.25">
      <c r="A7056" s="39">
        <v>35816</v>
      </c>
      <c r="B7056" s="6"/>
      <c r="C7056" s="6"/>
      <c r="D7056" s="6"/>
      <c r="E7056" s="38">
        <v>7794.4</v>
      </c>
      <c r="F7056" s="29"/>
      <c r="G7056" s="29"/>
      <c r="H7056" s="29"/>
      <c r="I7056" s="29"/>
      <c r="J7056" s="29"/>
      <c r="K7056" s="29"/>
      <c r="L7056" s="29"/>
      <c r="M7056" s="29"/>
      <c r="N7056" s="29"/>
      <c r="O7056" s="29"/>
      <c r="P7056" s="29"/>
      <c r="Q7056" s="29"/>
      <c r="R7056" s="29"/>
      <c r="S7056" s="29"/>
      <c r="T7056" s="29"/>
      <c r="U7056" s="29"/>
    </row>
    <row r="7057" spans="1:21" ht="13.5" customHeight="1" x14ac:dyDescent="0.25">
      <c r="A7057" s="39">
        <v>35815</v>
      </c>
      <c r="B7057" s="6"/>
      <c r="C7057" s="6"/>
      <c r="D7057" s="6"/>
      <c r="E7057" s="38">
        <v>7873.12</v>
      </c>
      <c r="F7057" s="29"/>
      <c r="G7057" s="29"/>
      <c r="H7057" s="29"/>
      <c r="I7057" s="29"/>
      <c r="J7057" s="29"/>
      <c r="K7057" s="29"/>
      <c r="L7057" s="29"/>
      <c r="M7057" s="29"/>
      <c r="N7057" s="29"/>
      <c r="O7057" s="29"/>
      <c r="P7057" s="29"/>
      <c r="Q7057" s="29"/>
      <c r="R7057" s="29"/>
      <c r="S7057" s="29"/>
      <c r="T7057" s="29"/>
      <c r="U7057" s="29"/>
    </row>
    <row r="7058" spans="1:21" ht="13.5" customHeight="1" x14ac:dyDescent="0.25">
      <c r="A7058" s="39">
        <v>35811</v>
      </c>
      <c r="B7058" s="6"/>
      <c r="C7058" s="6"/>
      <c r="D7058" s="6"/>
      <c r="E7058" s="38">
        <v>7753.55</v>
      </c>
      <c r="F7058" s="29"/>
      <c r="G7058" s="29"/>
      <c r="H7058" s="29"/>
      <c r="I7058" s="29"/>
      <c r="J7058" s="29"/>
      <c r="K7058" s="29"/>
      <c r="L7058" s="29"/>
      <c r="M7058" s="29"/>
      <c r="N7058" s="29"/>
      <c r="O7058" s="29"/>
      <c r="P7058" s="29"/>
      <c r="Q7058" s="29"/>
      <c r="R7058" s="29"/>
      <c r="S7058" s="29"/>
      <c r="T7058" s="29"/>
      <c r="U7058" s="29"/>
    </row>
    <row r="7059" spans="1:21" ht="13.5" customHeight="1" x14ac:dyDescent="0.25">
      <c r="A7059" s="39">
        <v>35810</v>
      </c>
      <c r="B7059" s="6"/>
      <c r="C7059" s="6"/>
      <c r="D7059" s="6"/>
      <c r="E7059" s="38">
        <v>7691.77</v>
      </c>
      <c r="F7059" s="29"/>
      <c r="G7059" s="29"/>
      <c r="H7059" s="29"/>
      <c r="I7059" s="29"/>
      <c r="J7059" s="29"/>
      <c r="K7059" s="29"/>
      <c r="L7059" s="29"/>
      <c r="M7059" s="29"/>
      <c r="N7059" s="29"/>
      <c r="O7059" s="29"/>
      <c r="P7059" s="29"/>
      <c r="Q7059" s="29"/>
      <c r="R7059" s="29"/>
      <c r="S7059" s="29"/>
      <c r="T7059" s="29"/>
      <c r="U7059" s="29"/>
    </row>
    <row r="7060" spans="1:21" ht="13.5" customHeight="1" x14ac:dyDescent="0.25">
      <c r="A7060" s="39">
        <v>35809</v>
      </c>
      <c r="B7060" s="6"/>
      <c r="C7060" s="6"/>
      <c r="D7060" s="6"/>
      <c r="E7060" s="38">
        <v>7784.69</v>
      </c>
      <c r="F7060" s="29"/>
      <c r="G7060" s="29"/>
      <c r="H7060" s="29"/>
      <c r="I7060" s="29"/>
      <c r="J7060" s="29"/>
      <c r="K7060" s="29"/>
      <c r="L7060" s="29"/>
      <c r="M7060" s="29"/>
      <c r="N7060" s="29"/>
      <c r="O7060" s="29"/>
      <c r="P7060" s="29"/>
      <c r="Q7060" s="29"/>
      <c r="R7060" s="29"/>
      <c r="S7060" s="29"/>
      <c r="T7060" s="29"/>
      <c r="U7060" s="29"/>
    </row>
    <row r="7061" spans="1:21" ht="13.5" customHeight="1" x14ac:dyDescent="0.25">
      <c r="A7061" s="39">
        <v>35808</v>
      </c>
      <c r="B7061" s="6"/>
      <c r="C7061" s="6"/>
      <c r="D7061" s="6"/>
      <c r="E7061" s="38">
        <v>7732.13</v>
      </c>
      <c r="F7061" s="29"/>
      <c r="G7061" s="29"/>
      <c r="H7061" s="29"/>
      <c r="I7061" s="29"/>
      <c r="J7061" s="29"/>
      <c r="K7061" s="29"/>
      <c r="L7061" s="29"/>
      <c r="M7061" s="29"/>
      <c r="N7061" s="29"/>
      <c r="O7061" s="29"/>
      <c r="P7061" s="29"/>
      <c r="Q7061" s="29"/>
      <c r="R7061" s="29"/>
      <c r="S7061" s="29"/>
      <c r="T7061" s="29"/>
      <c r="U7061" s="29"/>
    </row>
    <row r="7062" spans="1:21" ht="13.5" customHeight="1" x14ac:dyDescent="0.25">
      <c r="A7062" s="39">
        <v>35807</v>
      </c>
      <c r="B7062" s="6"/>
      <c r="C7062" s="6"/>
      <c r="D7062" s="6"/>
      <c r="E7062" s="38">
        <v>7647.18</v>
      </c>
      <c r="F7062" s="29"/>
      <c r="G7062" s="29"/>
      <c r="H7062" s="29"/>
      <c r="I7062" s="29"/>
      <c r="J7062" s="29"/>
      <c r="K7062" s="29"/>
      <c r="L7062" s="29"/>
      <c r="M7062" s="29"/>
      <c r="N7062" s="29"/>
      <c r="O7062" s="29"/>
      <c r="P7062" s="29"/>
      <c r="Q7062" s="29"/>
      <c r="R7062" s="29"/>
      <c r="S7062" s="29"/>
      <c r="T7062" s="29"/>
      <c r="U7062" s="29"/>
    </row>
    <row r="7063" spans="1:21" ht="13.5" customHeight="1" x14ac:dyDescent="0.25">
      <c r="A7063" s="39">
        <v>35804</v>
      </c>
      <c r="B7063" s="6"/>
      <c r="C7063" s="6"/>
      <c r="D7063" s="6"/>
      <c r="E7063" s="38">
        <v>7580.42</v>
      </c>
      <c r="F7063" s="29"/>
      <c r="G7063" s="29"/>
      <c r="H7063" s="29"/>
      <c r="I7063" s="29"/>
      <c r="J7063" s="29"/>
      <c r="K7063" s="29"/>
      <c r="L7063" s="29"/>
      <c r="M7063" s="29"/>
      <c r="N7063" s="29"/>
      <c r="O7063" s="29"/>
      <c r="P7063" s="29"/>
      <c r="Q7063" s="29"/>
      <c r="R7063" s="29"/>
      <c r="S7063" s="29"/>
      <c r="T7063" s="29"/>
      <c r="U7063" s="29"/>
    </row>
    <row r="7064" spans="1:21" ht="13.5" customHeight="1" x14ac:dyDescent="0.25">
      <c r="A7064" s="39">
        <v>35803</v>
      </c>
      <c r="B7064" s="6"/>
      <c r="C7064" s="6"/>
      <c r="D7064" s="6"/>
      <c r="E7064" s="38">
        <v>7802.62</v>
      </c>
      <c r="F7064" s="29"/>
      <c r="G7064" s="29"/>
      <c r="H7064" s="29"/>
      <c r="I7064" s="29"/>
      <c r="J7064" s="29"/>
      <c r="K7064" s="29"/>
      <c r="L7064" s="29"/>
      <c r="M7064" s="29"/>
      <c r="N7064" s="29"/>
      <c r="O7064" s="29"/>
      <c r="P7064" s="29"/>
      <c r="Q7064" s="29"/>
      <c r="R7064" s="29"/>
      <c r="S7064" s="29"/>
      <c r="T7064" s="29"/>
      <c r="U7064" s="29"/>
    </row>
    <row r="7065" spans="1:21" ht="13.5" customHeight="1" x14ac:dyDescent="0.25">
      <c r="A7065" s="39">
        <v>35802</v>
      </c>
      <c r="B7065" s="6"/>
      <c r="C7065" s="6"/>
      <c r="D7065" s="6"/>
      <c r="E7065" s="38">
        <v>7902.27</v>
      </c>
      <c r="F7065" s="29"/>
      <c r="G7065" s="29"/>
      <c r="H7065" s="29"/>
      <c r="I7065" s="29"/>
      <c r="J7065" s="29"/>
      <c r="K7065" s="29"/>
      <c r="L7065" s="29"/>
      <c r="M7065" s="29"/>
      <c r="N7065" s="29"/>
      <c r="O7065" s="29"/>
      <c r="P7065" s="29"/>
      <c r="Q7065" s="29"/>
      <c r="R7065" s="29"/>
      <c r="S7065" s="29"/>
      <c r="T7065" s="29"/>
      <c r="U7065" s="29"/>
    </row>
    <row r="7066" spans="1:21" ht="13.5" customHeight="1" x14ac:dyDescent="0.25">
      <c r="A7066" s="39">
        <v>35801</v>
      </c>
      <c r="B7066" s="6"/>
      <c r="C7066" s="6"/>
      <c r="D7066" s="6"/>
      <c r="E7066" s="38">
        <v>7906.25</v>
      </c>
      <c r="F7066" s="29"/>
      <c r="G7066" s="29"/>
      <c r="H7066" s="29"/>
      <c r="I7066" s="29"/>
      <c r="J7066" s="29"/>
      <c r="K7066" s="29"/>
      <c r="L7066" s="29"/>
      <c r="M7066" s="29"/>
      <c r="N7066" s="29"/>
      <c r="O7066" s="29"/>
      <c r="P7066" s="29"/>
      <c r="Q7066" s="29"/>
      <c r="R7066" s="29"/>
      <c r="S7066" s="29"/>
      <c r="T7066" s="29"/>
      <c r="U7066" s="29"/>
    </row>
    <row r="7067" spans="1:21" ht="13.5" customHeight="1" x14ac:dyDescent="0.25">
      <c r="A7067" s="39">
        <v>35800</v>
      </c>
      <c r="B7067" s="6"/>
      <c r="C7067" s="6"/>
      <c r="D7067" s="6"/>
      <c r="E7067" s="38">
        <v>7978.99</v>
      </c>
      <c r="F7067" s="29"/>
      <c r="G7067" s="29"/>
      <c r="H7067" s="29"/>
      <c r="I7067" s="29"/>
      <c r="J7067" s="29"/>
      <c r="K7067" s="29"/>
      <c r="L7067" s="29"/>
      <c r="M7067" s="29"/>
      <c r="N7067" s="29"/>
      <c r="O7067" s="29"/>
      <c r="P7067" s="29"/>
      <c r="Q7067" s="29"/>
      <c r="R7067" s="29"/>
      <c r="S7067" s="29"/>
      <c r="T7067" s="29"/>
      <c r="U7067" s="29"/>
    </row>
    <row r="7068" spans="1:21" ht="13.5" customHeight="1" x14ac:dyDescent="0.25">
      <c r="A7068" s="39">
        <v>35797</v>
      </c>
      <c r="B7068" s="6"/>
      <c r="C7068" s="6"/>
      <c r="D7068" s="6"/>
      <c r="E7068" s="38">
        <v>7965.04</v>
      </c>
      <c r="F7068" s="29"/>
      <c r="G7068" s="29"/>
      <c r="H7068" s="29"/>
      <c r="I7068" s="29"/>
      <c r="J7068" s="29"/>
      <c r="K7068" s="29"/>
      <c r="L7068" s="29"/>
      <c r="M7068" s="29"/>
      <c r="N7068" s="29"/>
      <c r="O7068" s="29"/>
      <c r="P7068" s="29"/>
      <c r="Q7068" s="29"/>
      <c r="R7068" s="29"/>
      <c r="S7068" s="29"/>
      <c r="T7068" s="29"/>
      <c r="U7068" s="29"/>
    </row>
    <row r="7069" spans="1:21" ht="13.5" customHeight="1" x14ac:dyDescent="0.25">
      <c r="A7069" s="39">
        <v>35795</v>
      </c>
      <c r="B7069" s="6"/>
      <c r="C7069" s="6"/>
      <c r="D7069" s="6"/>
      <c r="E7069" s="38">
        <v>7908.25</v>
      </c>
      <c r="F7069" s="29"/>
      <c r="G7069" s="29"/>
      <c r="H7069" s="29"/>
      <c r="I7069" s="29"/>
      <c r="J7069" s="29"/>
      <c r="K7069" s="29"/>
      <c r="L7069" s="29"/>
      <c r="M7069" s="29"/>
      <c r="N7069" s="29"/>
      <c r="O7069" s="29"/>
      <c r="P7069" s="29"/>
      <c r="Q7069" s="29"/>
      <c r="R7069" s="29"/>
      <c r="S7069" s="29"/>
      <c r="T7069" s="29"/>
      <c r="U7069" s="29"/>
    </row>
    <row r="7070" spans="1:21" ht="13.5" customHeight="1" x14ac:dyDescent="0.25">
      <c r="A7070" s="39">
        <v>35794</v>
      </c>
      <c r="B7070" s="6"/>
      <c r="C7070" s="6"/>
      <c r="D7070" s="6"/>
      <c r="E7070" s="38">
        <v>7915.97</v>
      </c>
      <c r="F7070" s="29"/>
      <c r="G7070" s="29"/>
      <c r="H7070" s="29"/>
      <c r="I7070" s="29"/>
      <c r="J7070" s="29"/>
      <c r="K7070" s="29"/>
      <c r="L7070" s="29"/>
      <c r="M7070" s="29"/>
      <c r="N7070" s="29"/>
      <c r="O7070" s="29"/>
      <c r="P7070" s="29"/>
      <c r="Q7070" s="29"/>
      <c r="R7070" s="29"/>
      <c r="S7070" s="29"/>
      <c r="T7070" s="29"/>
      <c r="U7070" s="29"/>
    </row>
    <row r="7071" spans="1:21" ht="13.5" customHeight="1" x14ac:dyDescent="0.25">
      <c r="A7071" s="39">
        <v>35793</v>
      </c>
      <c r="B7071" s="6"/>
      <c r="C7071" s="6"/>
      <c r="D7071" s="6"/>
      <c r="E7071" s="38">
        <v>7792.41</v>
      </c>
      <c r="F7071" s="29"/>
      <c r="G7071" s="29"/>
      <c r="H7071" s="29"/>
      <c r="I7071" s="29"/>
      <c r="J7071" s="29"/>
      <c r="K7071" s="29"/>
      <c r="L7071" s="29"/>
      <c r="M7071" s="29"/>
      <c r="N7071" s="29"/>
      <c r="O7071" s="29"/>
      <c r="P7071" s="29"/>
      <c r="Q7071" s="29"/>
      <c r="R7071" s="29"/>
      <c r="S7071" s="29"/>
      <c r="T7071" s="29"/>
      <c r="U7071" s="29"/>
    </row>
    <row r="7072" spans="1:21" ht="13.5" customHeight="1" x14ac:dyDescent="0.25">
      <c r="A7072" s="39">
        <v>35790</v>
      </c>
      <c r="B7072" s="6"/>
      <c r="C7072" s="6"/>
      <c r="D7072" s="6"/>
      <c r="E7072" s="38">
        <v>7679.31</v>
      </c>
      <c r="F7072" s="29"/>
      <c r="G7072" s="29"/>
      <c r="H7072" s="29"/>
      <c r="I7072" s="29"/>
      <c r="J7072" s="29"/>
      <c r="K7072" s="29"/>
      <c r="L7072" s="29"/>
      <c r="M7072" s="29"/>
      <c r="N7072" s="29"/>
      <c r="O7072" s="29"/>
      <c r="P7072" s="29"/>
      <c r="Q7072" s="29"/>
      <c r="R7072" s="29"/>
      <c r="S7072" s="29"/>
      <c r="T7072" s="29"/>
      <c r="U7072" s="29"/>
    </row>
    <row r="7073" spans="1:21" ht="13.5" customHeight="1" x14ac:dyDescent="0.25">
      <c r="A7073" s="39">
        <v>35788</v>
      </c>
      <c r="B7073" s="6"/>
      <c r="C7073" s="6"/>
      <c r="D7073" s="6"/>
      <c r="E7073" s="38">
        <v>7660.13</v>
      </c>
      <c r="F7073" s="29"/>
      <c r="G7073" s="29"/>
      <c r="H7073" s="29"/>
      <c r="I7073" s="29"/>
      <c r="J7073" s="29"/>
      <c r="K7073" s="29"/>
      <c r="L7073" s="29"/>
      <c r="M7073" s="29"/>
      <c r="N7073" s="29"/>
      <c r="O7073" s="29"/>
      <c r="P7073" s="29"/>
      <c r="Q7073" s="29"/>
      <c r="R7073" s="29"/>
      <c r="S7073" s="29"/>
      <c r="T7073" s="29"/>
      <c r="U7073" s="29"/>
    </row>
    <row r="7074" spans="1:21" ht="13.5" customHeight="1" x14ac:dyDescent="0.25">
      <c r="A7074" s="39">
        <v>35787</v>
      </c>
      <c r="B7074" s="6"/>
      <c r="C7074" s="6"/>
      <c r="D7074" s="6"/>
      <c r="E7074" s="38">
        <v>7691.77</v>
      </c>
      <c r="F7074" s="29"/>
      <c r="G7074" s="29"/>
      <c r="H7074" s="29"/>
      <c r="I7074" s="29"/>
      <c r="J7074" s="29"/>
      <c r="K7074" s="29"/>
      <c r="L7074" s="29"/>
      <c r="M7074" s="29"/>
      <c r="N7074" s="29"/>
      <c r="O7074" s="29"/>
      <c r="P7074" s="29"/>
      <c r="Q7074" s="29"/>
      <c r="R7074" s="29"/>
      <c r="S7074" s="29"/>
      <c r="T7074" s="29"/>
      <c r="U7074" s="29"/>
    </row>
    <row r="7075" spans="1:21" ht="13.5" customHeight="1" x14ac:dyDescent="0.25">
      <c r="A7075" s="39">
        <v>35786</v>
      </c>
      <c r="B7075" s="6"/>
      <c r="C7075" s="6"/>
      <c r="D7075" s="6"/>
      <c r="E7075" s="38">
        <v>7819.31</v>
      </c>
      <c r="F7075" s="29"/>
      <c r="G7075" s="29"/>
      <c r="H7075" s="29"/>
      <c r="I7075" s="29"/>
      <c r="J7075" s="29"/>
      <c r="K7075" s="29"/>
      <c r="L7075" s="29"/>
      <c r="M7075" s="29"/>
      <c r="N7075" s="29"/>
      <c r="O7075" s="29"/>
      <c r="P7075" s="29"/>
      <c r="Q7075" s="29"/>
      <c r="R7075" s="29"/>
      <c r="S7075" s="29"/>
      <c r="T7075" s="29"/>
      <c r="U7075" s="29"/>
    </row>
    <row r="7076" spans="1:21" ht="13.5" customHeight="1" x14ac:dyDescent="0.25">
      <c r="A7076" s="39">
        <v>35783</v>
      </c>
      <c r="B7076" s="6"/>
      <c r="C7076" s="6"/>
      <c r="D7076" s="6"/>
      <c r="E7076" s="38">
        <v>7756.29</v>
      </c>
      <c r="F7076" s="29"/>
      <c r="G7076" s="29"/>
      <c r="H7076" s="29"/>
      <c r="I7076" s="29"/>
      <c r="J7076" s="29"/>
      <c r="K7076" s="29"/>
      <c r="L7076" s="29"/>
      <c r="M7076" s="29"/>
      <c r="N7076" s="29"/>
      <c r="O7076" s="29"/>
      <c r="P7076" s="29"/>
      <c r="Q7076" s="29"/>
      <c r="R7076" s="29"/>
      <c r="S7076" s="29"/>
      <c r="T7076" s="29"/>
      <c r="U7076" s="29"/>
    </row>
    <row r="7077" spans="1:21" ht="13.5" customHeight="1" x14ac:dyDescent="0.25">
      <c r="A7077" s="39">
        <v>35782</v>
      </c>
      <c r="B7077" s="6"/>
      <c r="C7077" s="6"/>
      <c r="D7077" s="6"/>
      <c r="E7077" s="38">
        <v>7846.5</v>
      </c>
      <c r="F7077" s="29"/>
      <c r="G7077" s="29"/>
      <c r="H7077" s="29"/>
      <c r="I7077" s="29"/>
      <c r="J7077" s="29"/>
      <c r="K7077" s="29"/>
      <c r="L7077" s="29"/>
      <c r="M7077" s="29"/>
      <c r="N7077" s="29"/>
      <c r="O7077" s="29"/>
      <c r="P7077" s="29"/>
      <c r="Q7077" s="29"/>
      <c r="R7077" s="29"/>
      <c r="S7077" s="29"/>
      <c r="T7077" s="29"/>
      <c r="U7077" s="29"/>
    </row>
    <row r="7078" spans="1:21" ht="13.5" customHeight="1" x14ac:dyDescent="0.25">
      <c r="A7078" s="39">
        <v>35781</v>
      </c>
      <c r="B7078" s="6"/>
      <c r="C7078" s="6"/>
      <c r="D7078" s="6"/>
      <c r="E7078" s="38">
        <v>7957.41</v>
      </c>
      <c r="F7078" s="29"/>
      <c r="G7078" s="29"/>
      <c r="H7078" s="29"/>
      <c r="I7078" s="29"/>
      <c r="J7078" s="29"/>
      <c r="K7078" s="29"/>
      <c r="L7078" s="29"/>
      <c r="M7078" s="29"/>
      <c r="N7078" s="29"/>
      <c r="O7078" s="29"/>
      <c r="P7078" s="29"/>
      <c r="Q7078" s="29"/>
      <c r="R7078" s="29"/>
      <c r="S7078" s="29"/>
      <c r="T7078" s="29"/>
      <c r="U7078" s="29"/>
    </row>
    <row r="7079" spans="1:21" ht="13.5" customHeight="1" x14ac:dyDescent="0.25">
      <c r="A7079" s="39">
        <v>35780</v>
      </c>
      <c r="B7079" s="6"/>
      <c r="C7079" s="6"/>
      <c r="D7079" s="6"/>
      <c r="E7079" s="38">
        <v>7976.31</v>
      </c>
      <c r="F7079" s="29"/>
      <c r="G7079" s="29"/>
      <c r="H7079" s="29"/>
      <c r="I7079" s="29"/>
      <c r="J7079" s="29"/>
      <c r="K7079" s="29"/>
      <c r="L7079" s="29"/>
      <c r="M7079" s="29"/>
      <c r="N7079" s="29"/>
      <c r="O7079" s="29"/>
      <c r="P7079" s="29"/>
      <c r="Q7079" s="29"/>
      <c r="R7079" s="29"/>
      <c r="S7079" s="29"/>
      <c r="T7079" s="29"/>
      <c r="U7079" s="29"/>
    </row>
    <row r="7080" spans="1:21" ht="13.5" customHeight="1" x14ac:dyDescent="0.25">
      <c r="A7080" s="39">
        <v>35779</v>
      </c>
      <c r="B7080" s="6"/>
      <c r="C7080" s="6"/>
      <c r="D7080" s="6"/>
      <c r="E7080" s="38">
        <v>7922.59</v>
      </c>
      <c r="F7080" s="29"/>
      <c r="G7080" s="29"/>
      <c r="H7080" s="29"/>
      <c r="I7080" s="29"/>
      <c r="J7080" s="29"/>
      <c r="K7080" s="29"/>
      <c r="L7080" s="29"/>
      <c r="M7080" s="29"/>
      <c r="N7080" s="29"/>
      <c r="O7080" s="29"/>
      <c r="P7080" s="29"/>
      <c r="Q7080" s="29"/>
      <c r="R7080" s="29"/>
      <c r="S7080" s="29"/>
      <c r="T7080" s="29"/>
      <c r="U7080" s="29"/>
    </row>
    <row r="7081" spans="1:21" ht="13.5" customHeight="1" x14ac:dyDescent="0.25">
      <c r="A7081" s="39">
        <v>35776</v>
      </c>
      <c r="B7081" s="6"/>
      <c r="C7081" s="6"/>
      <c r="D7081" s="6"/>
      <c r="E7081" s="38">
        <v>7838.3</v>
      </c>
      <c r="F7081" s="29"/>
      <c r="G7081" s="29"/>
      <c r="H7081" s="29"/>
      <c r="I7081" s="29"/>
      <c r="J7081" s="29"/>
      <c r="K7081" s="29"/>
      <c r="L7081" s="29"/>
      <c r="M7081" s="29"/>
      <c r="N7081" s="29"/>
      <c r="O7081" s="29"/>
      <c r="P7081" s="29"/>
      <c r="Q7081" s="29"/>
      <c r="R7081" s="29"/>
      <c r="S7081" s="29"/>
      <c r="T7081" s="29"/>
      <c r="U7081" s="29"/>
    </row>
    <row r="7082" spans="1:21" ht="13.5" customHeight="1" x14ac:dyDescent="0.25">
      <c r="A7082" s="39">
        <v>35775</v>
      </c>
      <c r="B7082" s="6"/>
      <c r="C7082" s="6"/>
      <c r="D7082" s="6"/>
      <c r="E7082" s="38">
        <v>7848.99</v>
      </c>
      <c r="F7082" s="29"/>
      <c r="G7082" s="29"/>
      <c r="H7082" s="29"/>
      <c r="I7082" s="29"/>
      <c r="J7082" s="29"/>
      <c r="K7082" s="29"/>
      <c r="L7082" s="29"/>
      <c r="M7082" s="29"/>
      <c r="N7082" s="29"/>
      <c r="O7082" s="29"/>
      <c r="P7082" s="29"/>
      <c r="Q7082" s="29"/>
      <c r="R7082" s="29"/>
      <c r="S7082" s="29"/>
      <c r="T7082" s="29"/>
      <c r="U7082" s="29"/>
    </row>
    <row r="7083" spans="1:21" ht="13.5" customHeight="1" x14ac:dyDescent="0.25">
      <c r="A7083" s="39">
        <v>35774</v>
      </c>
      <c r="B7083" s="6"/>
      <c r="C7083" s="6"/>
      <c r="D7083" s="6"/>
      <c r="E7083" s="38">
        <v>7978.79</v>
      </c>
      <c r="F7083" s="29"/>
      <c r="G7083" s="29"/>
      <c r="H7083" s="29"/>
      <c r="I7083" s="29"/>
      <c r="J7083" s="29"/>
      <c r="K7083" s="29"/>
      <c r="L7083" s="29"/>
      <c r="M7083" s="29"/>
      <c r="N7083" s="29"/>
      <c r="O7083" s="29"/>
      <c r="P7083" s="29"/>
      <c r="Q7083" s="29"/>
      <c r="R7083" s="29"/>
      <c r="S7083" s="29"/>
      <c r="T7083" s="29"/>
      <c r="U7083" s="29"/>
    </row>
    <row r="7084" spans="1:21" ht="13.5" customHeight="1" x14ac:dyDescent="0.25">
      <c r="A7084" s="39">
        <v>35773</v>
      </c>
      <c r="B7084" s="6"/>
      <c r="C7084" s="6"/>
      <c r="D7084" s="6"/>
      <c r="E7084" s="38">
        <v>8049.66</v>
      </c>
      <c r="F7084" s="29"/>
      <c r="G7084" s="29"/>
      <c r="H7084" s="29"/>
      <c r="I7084" s="29"/>
      <c r="J7084" s="29"/>
      <c r="K7084" s="29"/>
      <c r="L7084" s="29"/>
      <c r="M7084" s="29"/>
      <c r="N7084" s="29"/>
      <c r="O7084" s="29"/>
      <c r="P7084" s="29"/>
      <c r="Q7084" s="29"/>
      <c r="R7084" s="29"/>
      <c r="S7084" s="29"/>
      <c r="T7084" s="29"/>
      <c r="U7084" s="29"/>
    </row>
    <row r="7085" spans="1:21" ht="13.5" customHeight="1" x14ac:dyDescent="0.25">
      <c r="A7085" s="39">
        <v>35772</v>
      </c>
      <c r="B7085" s="6"/>
      <c r="C7085" s="6"/>
      <c r="D7085" s="6"/>
      <c r="E7085" s="38">
        <v>8110.84</v>
      </c>
      <c r="F7085" s="29"/>
      <c r="G7085" s="29"/>
      <c r="H7085" s="29"/>
      <c r="I7085" s="29"/>
      <c r="J7085" s="29"/>
      <c r="K7085" s="29"/>
      <c r="L7085" s="29"/>
      <c r="M7085" s="29"/>
      <c r="N7085" s="29"/>
      <c r="O7085" s="29"/>
      <c r="P7085" s="29"/>
      <c r="Q7085" s="29"/>
      <c r="R7085" s="29"/>
      <c r="S7085" s="29"/>
      <c r="T7085" s="29"/>
      <c r="U7085" s="29"/>
    </row>
    <row r="7086" spans="1:21" ht="13.5" customHeight="1" x14ac:dyDescent="0.25">
      <c r="A7086" s="39">
        <v>35769</v>
      </c>
      <c r="B7086" s="6"/>
      <c r="C7086" s="6"/>
      <c r="D7086" s="6"/>
      <c r="E7086" s="38">
        <v>8149.13</v>
      </c>
      <c r="F7086" s="29"/>
      <c r="G7086" s="29"/>
      <c r="H7086" s="29"/>
      <c r="I7086" s="29"/>
      <c r="J7086" s="29"/>
      <c r="K7086" s="29"/>
      <c r="L7086" s="29"/>
      <c r="M7086" s="29"/>
      <c r="N7086" s="29"/>
      <c r="O7086" s="29"/>
      <c r="P7086" s="29"/>
      <c r="Q7086" s="29"/>
      <c r="R7086" s="29"/>
      <c r="S7086" s="29"/>
      <c r="T7086" s="29"/>
      <c r="U7086" s="29"/>
    </row>
    <row r="7087" spans="1:21" ht="13.5" customHeight="1" x14ac:dyDescent="0.25">
      <c r="A7087" s="39">
        <v>35768</v>
      </c>
      <c r="B7087" s="6"/>
      <c r="C7087" s="6"/>
      <c r="D7087" s="6"/>
      <c r="E7087" s="38">
        <v>8050.16</v>
      </c>
      <c r="F7087" s="29"/>
      <c r="G7087" s="29"/>
      <c r="H7087" s="29"/>
      <c r="I7087" s="29"/>
      <c r="J7087" s="29"/>
      <c r="K7087" s="29"/>
      <c r="L7087" s="29"/>
      <c r="M7087" s="29"/>
      <c r="N7087" s="29"/>
      <c r="O7087" s="29"/>
      <c r="P7087" s="29"/>
      <c r="Q7087" s="29"/>
      <c r="R7087" s="29"/>
      <c r="S7087" s="29"/>
      <c r="T7087" s="29"/>
      <c r="U7087" s="29"/>
    </row>
    <row r="7088" spans="1:21" ht="13.5" customHeight="1" x14ac:dyDescent="0.25">
      <c r="A7088" s="39">
        <v>35767</v>
      </c>
      <c r="B7088" s="6"/>
      <c r="C7088" s="6"/>
      <c r="D7088" s="6"/>
      <c r="E7088" s="38">
        <v>8032.01</v>
      </c>
      <c r="F7088" s="29"/>
      <c r="G7088" s="29"/>
      <c r="H7088" s="29"/>
      <c r="I7088" s="29"/>
      <c r="J7088" s="29"/>
      <c r="K7088" s="29"/>
      <c r="L7088" s="29"/>
      <c r="M7088" s="29"/>
      <c r="N7088" s="29"/>
      <c r="O7088" s="29"/>
      <c r="P7088" s="29"/>
      <c r="Q7088" s="29"/>
      <c r="R7088" s="29"/>
      <c r="S7088" s="29"/>
      <c r="T7088" s="29"/>
      <c r="U7088" s="29"/>
    </row>
    <row r="7089" spans="1:21" ht="13.5" customHeight="1" x14ac:dyDescent="0.25">
      <c r="A7089" s="39">
        <v>35766</v>
      </c>
      <c r="B7089" s="6"/>
      <c r="C7089" s="6"/>
      <c r="D7089" s="6"/>
      <c r="E7089" s="38">
        <v>8018.83</v>
      </c>
      <c r="F7089" s="29"/>
      <c r="G7089" s="29"/>
      <c r="H7089" s="29"/>
      <c r="I7089" s="29"/>
      <c r="J7089" s="29"/>
      <c r="K7089" s="29"/>
      <c r="L7089" s="29"/>
      <c r="M7089" s="29"/>
      <c r="N7089" s="29"/>
      <c r="O7089" s="29"/>
      <c r="P7089" s="29"/>
      <c r="Q7089" s="29"/>
      <c r="R7089" s="29"/>
      <c r="S7089" s="29"/>
      <c r="T7089" s="29"/>
      <c r="U7089" s="29"/>
    </row>
    <row r="7090" spans="1:21" ht="13.5" customHeight="1" x14ac:dyDescent="0.25">
      <c r="A7090" s="39">
        <v>35765</v>
      </c>
      <c r="B7090" s="6"/>
      <c r="C7090" s="6"/>
      <c r="D7090" s="6"/>
      <c r="E7090" s="38">
        <v>8013.11</v>
      </c>
      <c r="F7090" s="29"/>
      <c r="G7090" s="29"/>
      <c r="H7090" s="29"/>
      <c r="I7090" s="29"/>
      <c r="J7090" s="29"/>
      <c r="K7090" s="29"/>
      <c r="L7090" s="29"/>
      <c r="M7090" s="29"/>
      <c r="N7090" s="29"/>
      <c r="O7090" s="29"/>
      <c r="P7090" s="29"/>
      <c r="Q7090" s="29"/>
      <c r="R7090" s="29"/>
      <c r="S7090" s="29"/>
      <c r="T7090" s="29"/>
      <c r="U7090" s="29"/>
    </row>
    <row r="7091" spans="1:21" ht="13.5" customHeight="1" x14ac:dyDescent="0.25">
      <c r="A7091" s="39">
        <v>35762</v>
      </c>
      <c r="B7091" s="6"/>
      <c r="C7091" s="6"/>
      <c r="D7091" s="6"/>
      <c r="E7091" s="38">
        <v>7823.13</v>
      </c>
      <c r="F7091" s="29"/>
      <c r="G7091" s="29"/>
      <c r="H7091" s="29"/>
      <c r="I7091" s="29"/>
      <c r="J7091" s="29"/>
      <c r="K7091" s="29"/>
      <c r="L7091" s="29"/>
      <c r="M7091" s="29"/>
      <c r="N7091" s="29"/>
      <c r="O7091" s="29"/>
      <c r="P7091" s="29"/>
      <c r="Q7091" s="29"/>
      <c r="R7091" s="29"/>
      <c r="S7091" s="29"/>
      <c r="T7091" s="29"/>
      <c r="U7091" s="29"/>
    </row>
    <row r="7092" spans="1:21" ht="13.5" customHeight="1" x14ac:dyDescent="0.25">
      <c r="A7092" s="39">
        <v>35760</v>
      </c>
      <c r="B7092" s="6"/>
      <c r="C7092" s="6"/>
      <c r="D7092" s="6"/>
      <c r="E7092" s="38">
        <v>7794.78</v>
      </c>
      <c r="F7092" s="29"/>
      <c r="G7092" s="29"/>
      <c r="H7092" s="29"/>
      <c r="I7092" s="29"/>
      <c r="J7092" s="29"/>
      <c r="K7092" s="29"/>
      <c r="L7092" s="29"/>
      <c r="M7092" s="29"/>
      <c r="N7092" s="29"/>
      <c r="O7092" s="29"/>
      <c r="P7092" s="29"/>
      <c r="Q7092" s="29"/>
      <c r="R7092" s="29"/>
      <c r="S7092" s="29"/>
      <c r="T7092" s="29"/>
      <c r="U7092" s="29"/>
    </row>
    <row r="7093" spans="1:21" ht="13.5" customHeight="1" x14ac:dyDescent="0.25">
      <c r="A7093" s="39">
        <v>35759</v>
      </c>
      <c r="B7093" s="6"/>
      <c r="C7093" s="6"/>
      <c r="D7093" s="6"/>
      <c r="E7093" s="38">
        <v>7808.95</v>
      </c>
      <c r="F7093" s="29"/>
      <c r="G7093" s="29"/>
      <c r="H7093" s="29"/>
      <c r="I7093" s="29"/>
      <c r="J7093" s="29"/>
      <c r="K7093" s="29"/>
      <c r="L7093" s="29"/>
      <c r="M7093" s="29"/>
      <c r="N7093" s="29"/>
      <c r="O7093" s="29"/>
      <c r="P7093" s="29"/>
      <c r="Q7093" s="29"/>
      <c r="R7093" s="29"/>
      <c r="S7093" s="29"/>
      <c r="T7093" s="29"/>
      <c r="U7093" s="29"/>
    </row>
    <row r="7094" spans="1:21" ht="13.5" customHeight="1" x14ac:dyDescent="0.25">
      <c r="A7094" s="39">
        <v>35758</v>
      </c>
      <c r="B7094" s="6"/>
      <c r="C7094" s="6"/>
      <c r="D7094" s="6"/>
      <c r="E7094" s="38">
        <v>7767.92</v>
      </c>
      <c r="F7094" s="29"/>
      <c r="G7094" s="29"/>
      <c r="H7094" s="29"/>
      <c r="I7094" s="29"/>
      <c r="J7094" s="29"/>
      <c r="K7094" s="29"/>
      <c r="L7094" s="29"/>
      <c r="M7094" s="29"/>
      <c r="N7094" s="29"/>
      <c r="O7094" s="29"/>
      <c r="P7094" s="29"/>
      <c r="Q7094" s="29"/>
      <c r="R7094" s="29"/>
      <c r="S7094" s="29"/>
      <c r="T7094" s="29"/>
      <c r="U7094" s="29"/>
    </row>
    <row r="7095" spans="1:21" ht="13.5" customHeight="1" x14ac:dyDescent="0.25">
      <c r="A7095" s="39">
        <v>35755</v>
      </c>
      <c r="B7095" s="6"/>
      <c r="C7095" s="6"/>
      <c r="D7095" s="6"/>
      <c r="E7095" s="38">
        <v>7881.07</v>
      </c>
      <c r="F7095" s="29"/>
      <c r="G7095" s="29"/>
      <c r="H7095" s="29"/>
      <c r="I7095" s="29"/>
      <c r="J7095" s="29"/>
      <c r="K7095" s="29"/>
      <c r="L7095" s="29"/>
      <c r="M7095" s="29"/>
      <c r="N7095" s="29"/>
      <c r="O7095" s="29"/>
      <c r="P7095" s="29"/>
      <c r="Q7095" s="29"/>
      <c r="R7095" s="29"/>
      <c r="S7095" s="29"/>
      <c r="T7095" s="29"/>
      <c r="U7095" s="29"/>
    </row>
    <row r="7096" spans="1:21" ht="13.5" customHeight="1" x14ac:dyDescent="0.25">
      <c r="A7096" s="39">
        <v>35754</v>
      </c>
      <c r="B7096" s="6"/>
      <c r="C7096" s="6"/>
      <c r="D7096" s="6"/>
      <c r="E7096" s="38">
        <v>7826.61</v>
      </c>
      <c r="F7096" s="29"/>
      <c r="G7096" s="29"/>
      <c r="H7096" s="29"/>
      <c r="I7096" s="29"/>
      <c r="J7096" s="29"/>
      <c r="K7096" s="29"/>
      <c r="L7096" s="29"/>
      <c r="M7096" s="29"/>
      <c r="N7096" s="29"/>
      <c r="O7096" s="29"/>
      <c r="P7096" s="29"/>
      <c r="Q7096" s="29"/>
      <c r="R7096" s="29"/>
      <c r="S7096" s="29"/>
      <c r="T7096" s="29"/>
      <c r="U7096" s="29"/>
    </row>
    <row r="7097" spans="1:21" ht="13.5" customHeight="1" x14ac:dyDescent="0.25">
      <c r="A7097" s="39">
        <v>35753</v>
      </c>
      <c r="B7097" s="6"/>
      <c r="C7097" s="6"/>
      <c r="D7097" s="6"/>
      <c r="E7097" s="38">
        <v>7724.74</v>
      </c>
      <c r="F7097" s="29"/>
      <c r="G7097" s="29"/>
      <c r="H7097" s="29"/>
      <c r="I7097" s="29"/>
      <c r="J7097" s="29"/>
      <c r="K7097" s="29"/>
      <c r="L7097" s="29"/>
      <c r="M7097" s="29"/>
      <c r="N7097" s="29"/>
      <c r="O7097" s="29"/>
      <c r="P7097" s="29"/>
      <c r="Q7097" s="29"/>
      <c r="R7097" s="29"/>
      <c r="S7097" s="29"/>
      <c r="T7097" s="29"/>
      <c r="U7097" s="29"/>
    </row>
    <row r="7098" spans="1:21" ht="13.5" customHeight="1" x14ac:dyDescent="0.25">
      <c r="A7098" s="39">
        <v>35752</v>
      </c>
      <c r="B7098" s="6"/>
      <c r="C7098" s="6"/>
      <c r="D7098" s="6"/>
      <c r="E7098" s="38">
        <v>7650.82</v>
      </c>
      <c r="F7098" s="29"/>
      <c r="G7098" s="29"/>
      <c r="H7098" s="29"/>
      <c r="I7098" s="29"/>
      <c r="J7098" s="29"/>
      <c r="K7098" s="29"/>
      <c r="L7098" s="29"/>
      <c r="M7098" s="29"/>
      <c r="N7098" s="29"/>
      <c r="O7098" s="29"/>
      <c r="P7098" s="29"/>
      <c r="Q7098" s="29"/>
      <c r="R7098" s="29"/>
      <c r="S7098" s="29"/>
      <c r="T7098" s="29"/>
      <c r="U7098" s="29"/>
    </row>
    <row r="7099" spans="1:21" ht="13.5" customHeight="1" x14ac:dyDescent="0.25">
      <c r="A7099" s="39">
        <v>35751</v>
      </c>
      <c r="B7099" s="6"/>
      <c r="C7099" s="6"/>
      <c r="D7099" s="6"/>
      <c r="E7099" s="38">
        <v>7698.22</v>
      </c>
      <c r="F7099" s="29"/>
      <c r="G7099" s="29"/>
      <c r="H7099" s="29"/>
      <c r="I7099" s="29"/>
      <c r="J7099" s="29"/>
      <c r="K7099" s="29"/>
      <c r="L7099" s="29"/>
      <c r="M7099" s="29"/>
      <c r="N7099" s="29"/>
      <c r="O7099" s="29"/>
      <c r="P7099" s="29"/>
      <c r="Q7099" s="29"/>
      <c r="R7099" s="29"/>
      <c r="S7099" s="29"/>
      <c r="T7099" s="29"/>
      <c r="U7099" s="29"/>
    </row>
    <row r="7100" spans="1:21" ht="13.5" customHeight="1" x14ac:dyDescent="0.25">
      <c r="A7100" s="39">
        <v>35748</v>
      </c>
      <c r="B7100" s="6"/>
      <c r="C7100" s="6"/>
      <c r="D7100" s="6"/>
      <c r="E7100" s="38">
        <v>7572.48</v>
      </c>
      <c r="F7100" s="29"/>
      <c r="G7100" s="29"/>
      <c r="H7100" s="29"/>
      <c r="I7100" s="29"/>
      <c r="J7100" s="29"/>
      <c r="K7100" s="29"/>
      <c r="L7100" s="29"/>
      <c r="M7100" s="29"/>
      <c r="N7100" s="29"/>
      <c r="O7100" s="29"/>
      <c r="P7100" s="29"/>
      <c r="Q7100" s="29"/>
      <c r="R7100" s="29"/>
      <c r="S7100" s="29"/>
      <c r="T7100" s="29"/>
      <c r="U7100" s="29"/>
    </row>
    <row r="7101" spans="1:21" ht="13.5" customHeight="1" x14ac:dyDescent="0.25">
      <c r="A7101" s="39">
        <v>35747</v>
      </c>
      <c r="B7101" s="6"/>
      <c r="C7101" s="6"/>
      <c r="D7101" s="6"/>
      <c r="E7101" s="38">
        <v>7487.76</v>
      </c>
      <c r="F7101" s="29"/>
      <c r="G7101" s="29"/>
      <c r="H7101" s="29"/>
      <c r="I7101" s="29"/>
      <c r="J7101" s="29"/>
      <c r="K7101" s="29"/>
      <c r="L7101" s="29"/>
      <c r="M7101" s="29"/>
      <c r="N7101" s="29"/>
      <c r="O7101" s="29"/>
      <c r="P7101" s="29"/>
      <c r="Q7101" s="29"/>
      <c r="R7101" s="29"/>
      <c r="S7101" s="29"/>
      <c r="T7101" s="29"/>
      <c r="U7101" s="29"/>
    </row>
    <row r="7102" spans="1:21" ht="13.5" customHeight="1" x14ac:dyDescent="0.25">
      <c r="A7102" s="39">
        <v>35746</v>
      </c>
      <c r="B7102" s="6"/>
      <c r="C7102" s="6"/>
      <c r="D7102" s="6"/>
      <c r="E7102" s="38">
        <v>7401.32</v>
      </c>
      <c r="F7102" s="29"/>
      <c r="G7102" s="29"/>
      <c r="H7102" s="29"/>
      <c r="I7102" s="29"/>
      <c r="J7102" s="29"/>
      <c r="K7102" s="29"/>
      <c r="L7102" s="29"/>
      <c r="M7102" s="29"/>
      <c r="N7102" s="29"/>
      <c r="O7102" s="29"/>
      <c r="P7102" s="29"/>
      <c r="Q7102" s="29"/>
      <c r="R7102" s="29"/>
      <c r="S7102" s="29"/>
      <c r="T7102" s="29"/>
      <c r="U7102" s="29"/>
    </row>
    <row r="7103" spans="1:21" ht="13.5" customHeight="1" x14ac:dyDescent="0.25">
      <c r="A7103" s="39">
        <v>35745</v>
      </c>
      <c r="B7103" s="6"/>
      <c r="C7103" s="6"/>
      <c r="D7103" s="6"/>
      <c r="E7103" s="38">
        <v>7558.73</v>
      </c>
      <c r="F7103" s="29"/>
      <c r="G7103" s="29"/>
      <c r="H7103" s="29"/>
      <c r="I7103" s="29"/>
      <c r="J7103" s="29"/>
      <c r="K7103" s="29"/>
      <c r="L7103" s="29"/>
      <c r="M7103" s="29"/>
      <c r="N7103" s="29"/>
      <c r="O7103" s="29"/>
      <c r="P7103" s="29"/>
      <c r="Q7103" s="29"/>
      <c r="R7103" s="29"/>
      <c r="S7103" s="29"/>
      <c r="T7103" s="29"/>
      <c r="U7103" s="29"/>
    </row>
    <row r="7104" spans="1:21" ht="13.5" customHeight="1" x14ac:dyDescent="0.25">
      <c r="A7104" s="39">
        <v>35744</v>
      </c>
      <c r="B7104" s="6"/>
      <c r="C7104" s="6"/>
      <c r="D7104" s="6"/>
      <c r="E7104" s="38">
        <v>7552.59</v>
      </c>
      <c r="F7104" s="29"/>
      <c r="G7104" s="29"/>
      <c r="H7104" s="29"/>
      <c r="I7104" s="29"/>
      <c r="J7104" s="29"/>
      <c r="K7104" s="29"/>
      <c r="L7104" s="29"/>
      <c r="M7104" s="29"/>
      <c r="N7104" s="29"/>
      <c r="O7104" s="29"/>
      <c r="P7104" s="29"/>
      <c r="Q7104" s="29"/>
      <c r="R7104" s="29"/>
      <c r="S7104" s="29"/>
      <c r="T7104" s="29"/>
      <c r="U7104" s="29"/>
    </row>
    <row r="7105" spans="1:21" ht="13.5" customHeight="1" x14ac:dyDescent="0.25">
      <c r="A7105" s="39">
        <v>35741</v>
      </c>
      <c r="B7105" s="6"/>
      <c r="C7105" s="6"/>
      <c r="D7105" s="6"/>
      <c r="E7105" s="38">
        <v>7581.32</v>
      </c>
      <c r="F7105" s="29"/>
      <c r="G7105" s="29"/>
      <c r="H7105" s="29"/>
      <c r="I7105" s="29"/>
      <c r="J7105" s="29"/>
      <c r="K7105" s="29"/>
      <c r="L7105" s="29"/>
      <c r="M7105" s="29"/>
      <c r="N7105" s="29"/>
      <c r="O7105" s="29"/>
      <c r="P7105" s="29"/>
      <c r="Q7105" s="29"/>
      <c r="R7105" s="29"/>
      <c r="S7105" s="29"/>
      <c r="T7105" s="29"/>
      <c r="U7105" s="29"/>
    </row>
    <row r="7106" spans="1:21" ht="13.5" customHeight="1" x14ac:dyDescent="0.25">
      <c r="A7106" s="39">
        <v>35740</v>
      </c>
      <c r="B7106" s="6"/>
      <c r="C7106" s="6"/>
      <c r="D7106" s="6"/>
      <c r="E7106" s="38">
        <v>7683.24</v>
      </c>
      <c r="F7106" s="29"/>
      <c r="G7106" s="29"/>
      <c r="H7106" s="29"/>
      <c r="I7106" s="29"/>
      <c r="J7106" s="29"/>
      <c r="K7106" s="29"/>
      <c r="L7106" s="29"/>
      <c r="M7106" s="29"/>
      <c r="N7106" s="29"/>
      <c r="O7106" s="29"/>
      <c r="P7106" s="29"/>
      <c r="Q7106" s="29"/>
      <c r="R7106" s="29"/>
      <c r="S7106" s="29"/>
      <c r="T7106" s="29"/>
      <c r="U7106" s="29"/>
    </row>
    <row r="7107" spans="1:21" ht="13.5" customHeight="1" x14ac:dyDescent="0.25">
      <c r="A7107" s="39">
        <v>35739</v>
      </c>
      <c r="B7107" s="6"/>
      <c r="C7107" s="6"/>
      <c r="D7107" s="6"/>
      <c r="E7107" s="38">
        <v>7692.57</v>
      </c>
      <c r="F7107" s="29"/>
      <c r="G7107" s="29"/>
      <c r="H7107" s="29"/>
      <c r="I7107" s="29"/>
      <c r="J7107" s="29"/>
      <c r="K7107" s="29"/>
      <c r="L7107" s="29"/>
      <c r="M7107" s="29"/>
      <c r="N7107" s="29"/>
      <c r="O7107" s="29"/>
      <c r="P7107" s="29"/>
      <c r="Q7107" s="29"/>
      <c r="R7107" s="29"/>
      <c r="S7107" s="29"/>
      <c r="T7107" s="29"/>
      <c r="U7107" s="29"/>
    </row>
    <row r="7108" spans="1:21" ht="13.5" customHeight="1" x14ac:dyDescent="0.25">
      <c r="A7108" s="39">
        <v>35738</v>
      </c>
      <c r="B7108" s="6"/>
      <c r="C7108" s="6"/>
      <c r="D7108" s="6"/>
      <c r="E7108" s="38">
        <v>7689.13</v>
      </c>
      <c r="F7108" s="29"/>
      <c r="G7108" s="29"/>
      <c r="H7108" s="29"/>
      <c r="I7108" s="29"/>
      <c r="J7108" s="29"/>
      <c r="K7108" s="29"/>
      <c r="L7108" s="29"/>
      <c r="M7108" s="29"/>
      <c r="N7108" s="29"/>
      <c r="O7108" s="29"/>
      <c r="P7108" s="29"/>
      <c r="Q7108" s="29"/>
      <c r="R7108" s="29"/>
      <c r="S7108" s="29"/>
      <c r="T7108" s="29"/>
      <c r="U7108" s="29"/>
    </row>
    <row r="7109" spans="1:21" ht="13.5" customHeight="1" x14ac:dyDescent="0.25">
      <c r="A7109" s="39">
        <v>35737</v>
      </c>
      <c r="B7109" s="6"/>
      <c r="C7109" s="6"/>
      <c r="D7109" s="6"/>
      <c r="E7109" s="38">
        <v>7674.39</v>
      </c>
      <c r="F7109" s="29"/>
      <c r="G7109" s="29"/>
      <c r="H7109" s="29"/>
      <c r="I7109" s="29"/>
      <c r="J7109" s="29"/>
      <c r="K7109" s="29"/>
      <c r="L7109" s="29"/>
      <c r="M7109" s="29"/>
      <c r="N7109" s="29"/>
      <c r="O7109" s="29"/>
      <c r="P7109" s="29"/>
      <c r="Q7109" s="29"/>
      <c r="R7109" s="29"/>
      <c r="S7109" s="29"/>
      <c r="T7109" s="29"/>
      <c r="U7109" s="29"/>
    </row>
    <row r="7110" spans="1:21" ht="13.5" customHeight="1" x14ac:dyDescent="0.25">
      <c r="A7110" s="39">
        <v>35734</v>
      </c>
      <c r="B7110" s="6"/>
      <c r="C7110" s="6"/>
      <c r="D7110" s="6"/>
      <c r="E7110" s="38">
        <v>7442.08</v>
      </c>
      <c r="F7110" s="29"/>
      <c r="G7110" s="29"/>
      <c r="H7110" s="29"/>
      <c r="I7110" s="29"/>
      <c r="J7110" s="29"/>
      <c r="K7110" s="29"/>
      <c r="L7110" s="29"/>
      <c r="M7110" s="29"/>
      <c r="N7110" s="29"/>
      <c r="O7110" s="29"/>
      <c r="P7110" s="29"/>
      <c r="Q7110" s="29"/>
      <c r="R7110" s="29"/>
      <c r="S7110" s="29"/>
      <c r="T7110" s="29"/>
      <c r="U7110" s="29"/>
    </row>
    <row r="7111" spans="1:21" ht="13.5" customHeight="1" x14ac:dyDescent="0.25">
      <c r="A7111" s="39">
        <v>35733</v>
      </c>
      <c r="B7111" s="6"/>
      <c r="C7111" s="6"/>
      <c r="D7111" s="6"/>
      <c r="E7111" s="38">
        <v>7381.67</v>
      </c>
      <c r="F7111" s="29"/>
      <c r="G7111" s="29"/>
      <c r="H7111" s="29"/>
      <c r="I7111" s="29"/>
      <c r="J7111" s="29"/>
      <c r="K7111" s="29"/>
      <c r="L7111" s="29"/>
      <c r="M7111" s="29"/>
      <c r="N7111" s="29"/>
      <c r="O7111" s="29"/>
      <c r="P7111" s="29"/>
      <c r="Q7111" s="29"/>
      <c r="R7111" s="29"/>
      <c r="S7111" s="29"/>
      <c r="T7111" s="29"/>
      <c r="U7111" s="29"/>
    </row>
    <row r="7112" spans="1:21" ht="13.5" customHeight="1" x14ac:dyDescent="0.25">
      <c r="A7112" s="39">
        <v>35732</v>
      </c>
      <c r="B7112" s="6"/>
      <c r="C7112" s="6"/>
      <c r="D7112" s="6"/>
      <c r="E7112" s="38">
        <v>7506.67</v>
      </c>
      <c r="F7112" s="29"/>
      <c r="G7112" s="29"/>
      <c r="H7112" s="29"/>
      <c r="I7112" s="29"/>
      <c r="J7112" s="29"/>
      <c r="K7112" s="29"/>
      <c r="L7112" s="29"/>
      <c r="M7112" s="29"/>
      <c r="N7112" s="29"/>
      <c r="O7112" s="29"/>
      <c r="P7112" s="29"/>
      <c r="Q7112" s="29"/>
      <c r="R7112" s="29"/>
      <c r="S7112" s="29"/>
      <c r="T7112" s="29"/>
      <c r="U7112" s="29"/>
    </row>
    <row r="7113" spans="1:21" ht="13.5" customHeight="1" x14ac:dyDescent="0.25">
      <c r="A7113" s="39">
        <v>35731</v>
      </c>
      <c r="B7113" s="6"/>
      <c r="C7113" s="6"/>
      <c r="D7113" s="6"/>
      <c r="E7113" s="38">
        <v>7498.32</v>
      </c>
      <c r="F7113" s="29"/>
      <c r="G7113" s="29"/>
      <c r="H7113" s="29"/>
      <c r="I7113" s="29"/>
      <c r="J7113" s="29"/>
      <c r="K7113" s="29"/>
      <c r="L7113" s="29"/>
      <c r="M7113" s="29"/>
      <c r="N7113" s="29"/>
      <c r="O7113" s="29"/>
      <c r="P7113" s="29"/>
      <c r="Q7113" s="29"/>
      <c r="R7113" s="29"/>
      <c r="S7113" s="29"/>
      <c r="T7113" s="29"/>
      <c r="U7113" s="29"/>
    </row>
    <row r="7114" spans="1:21" ht="13.5" customHeight="1" x14ac:dyDescent="0.25">
      <c r="A7114" s="39">
        <v>35730</v>
      </c>
      <c r="B7114" s="6"/>
      <c r="C7114" s="6"/>
      <c r="D7114" s="6"/>
      <c r="E7114" s="38">
        <v>7161.15</v>
      </c>
      <c r="F7114" s="29"/>
      <c r="G7114" s="29"/>
      <c r="H7114" s="29"/>
      <c r="I7114" s="29"/>
      <c r="J7114" s="29"/>
      <c r="K7114" s="29"/>
      <c r="L7114" s="29"/>
      <c r="M7114" s="29"/>
      <c r="N7114" s="29"/>
      <c r="O7114" s="29"/>
      <c r="P7114" s="29"/>
      <c r="Q7114" s="29"/>
      <c r="R7114" s="29"/>
      <c r="S7114" s="29"/>
      <c r="T7114" s="29"/>
      <c r="U7114" s="29"/>
    </row>
    <row r="7115" spans="1:21" ht="13.5" customHeight="1" x14ac:dyDescent="0.25">
      <c r="A7115" s="39">
        <v>35727</v>
      </c>
      <c r="B7115" s="6"/>
      <c r="C7115" s="6"/>
      <c r="D7115" s="6"/>
      <c r="E7115" s="38">
        <v>7715.41</v>
      </c>
      <c r="F7115" s="29"/>
      <c r="G7115" s="29"/>
      <c r="H7115" s="29"/>
      <c r="I7115" s="29"/>
      <c r="J7115" s="29"/>
      <c r="K7115" s="29"/>
      <c r="L7115" s="29"/>
      <c r="M7115" s="29"/>
      <c r="N7115" s="29"/>
      <c r="O7115" s="29"/>
      <c r="P7115" s="29"/>
      <c r="Q7115" s="29"/>
      <c r="R7115" s="29"/>
      <c r="S7115" s="29"/>
      <c r="T7115" s="29"/>
      <c r="U7115" s="29"/>
    </row>
    <row r="7116" spans="1:21" ht="13.5" customHeight="1" x14ac:dyDescent="0.25">
      <c r="A7116" s="39">
        <v>35726</v>
      </c>
      <c r="B7116" s="6"/>
      <c r="C7116" s="6"/>
      <c r="D7116" s="6"/>
      <c r="E7116" s="38">
        <v>7847.77</v>
      </c>
      <c r="F7116" s="29"/>
      <c r="G7116" s="29"/>
      <c r="H7116" s="29"/>
      <c r="I7116" s="29"/>
      <c r="J7116" s="29"/>
      <c r="K7116" s="29"/>
      <c r="L7116" s="29"/>
      <c r="M7116" s="29"/>
      <c r="N7116" s="29"/>
      <c r="O7116" s="29"/>
      <c r="P7116" s="29"/>
      <c r="Q7116" s="29"/>
      <c r="R7116" s="29"/>
      <c r="S7116" s="29"/>
      <c r="T7116" s="29"/>
      <c r="U7116" s="29"/>
    </row>
    <row r="7117" spans="1:21" ht="13.5" customHeight="1" x14ac:dyDescent="0.25">
      <c r="A7117" s="39">
        <v>35725</v>
      </c>
      <c r="B7117" s="6"/>
      <c r="C7117" s="6"/>
      <c r="D7117" s="6"/>
      <c r="E7117" s="38">
        <v>8034.65</v>
      </c>
      <c r="F7117" s="29"/>
      <c r="G7117" s="29"/>
      <c r="H7117" s="29"/>
      <c r="I7117" s="29"/>
      <c r="J7117" s="29"/>
      <c r="K7117" s="29"/>
      <c r="L7117" s="29"/>
      <c r="M7117" s="29"/>
      <c r="N7117" s="29"/>
      <c r="O7117" s="29"/>
      <c r="P7117" s="29"/>
      <c r="Q7117" s="29"/>
      <c r="R7117" s="29"/>
      <c r="S7117" s="29"/>
      <c r="T7117" s="29"/>
      <c r="U7117" s="29"/>
    </row>
    <row r="7118" spans="1:21" ht="13.5" customHeight="1" x14ac:dyDescent="0.25">
      <c r="A7118" s="39">
        <v>35724</v>
      </c>
      <c r="B7118" s="6"/>
      <c r="C7118" s="6"/>
      <c r="D7118" s="6"/>
      <c r="E7118" s="38">
        <v>8060.44</v>
      </c>
      <c r="F7118" s="29"/>
      <c r="G7118" s="29"/>
      <c r="H7118" s="29"/>
      <c r="I7118" s="29"/>
      <c r="J7118" s="29"/>
      <c r="K7118" s="29"/>
      <c r="L7118" s="29"/>
      <c r="M7118" s="29"/>
      <c r="N7118" s="29"/>
      <c r="O7118" s="29"/>
      <c r="P7118" s="29"/>
      <c r="Q7118" s="29"/>
      <c r="R7118" s="29"/>
      <c r="S7118" s="29"/>
      <c r="T7118" s="29"/>
      <c r="U7118" s="29"/>
    </row>
    <row r="7119" spans="1:21" ht="13.5" customHeight="1" x14ac:dyDescent="0.25">
      <c r="A7119" s="39">
        <v>35723</v>
      </c>
      <c r="B7119" s="6"/>
      <c r="C7119" s="6"/>
      <c r="D7119" s="6"/>
      <c r="E7119" s="38">
        <v>7921.44</v>
      </c>
      <c r="F7119" s="29"/>
      <c r="G7119" s="29"/>
      <c r="H7119" s="29"/>
      <c r="I7119" s="29"/>
      <c r="J7119" s="29"/>
      <c r="K7119" s="29"/>
      <c r="L7119" s="29"/>
      <c r="M7119" s="29"/>
      <c r="N7119" s="29"/>
      <c r="O7119" s="29"/>
      <c r="P7119" s="29"/>
      <c r="Q7119" s="29"/>
      <c r="R7119" s="29"/>
      <c r="S7119" s="29"/>
      <c r="T7119" s="29"/>
      <c r="U7119" s="29"/>
    </row>
    <row r="7120" spans="1:21" ht="13.5" customHeight="1" x14ac:dyDescent="0.25">
      <c r="A7120" s="39">
        <v>35720</v>
      </c>
      <c r="B7120" s="6"/>
      <c r="C7120" s="6"/>
      <c r="D7120" s="6"/>
      <c r="E7120" s="38">
        <v>7847.03</v>
      </c>
      <c r="F7120" s="29"/>
      <c r="G7120" s="29"/>
      <c r="H7120" s="29"/>
      <c r="I7120" s="29"/>
      <c r="J7120" s="29"/>
      <c r="K7120" s="29"/>
      <c r="L7120" s="29"/>
      <c r="M7120" s="29"/>
      <c r="N7120" s="29"/>
      <c r="O7120" s="29"/>
      <c r="P7120" s="29"/>
      <c r="Q7120" s="29"/>
      <c r="R7120" s="29"/>
      <c r="S7120" s="29"/>
      <c r="T7120" s="29"/>
      <c r="U7120" s="29"/>
    </row>
    <row r="7121" spans="1:21" ht="13.5" customHeight="1" x14ac:dyDescent="0.25">
      <c r="A7121" s="39">
        <v>35719</v>
      </c>
      <c r="B7121" s="6"/>
      <c r="C7121" s="6"/>
      <c r="D7121" s="6"/>
      <c r="E7121" s="38">
        <v>7938.88</v>
      </c>
      <c r="F7121" s="29"/>
      <c r="G7121" s="29"/>
      <c r="H7121" s="29"/>
      <c r="I7121" s="29"/>
      <c r="J7121" s="29"/>
      <c r="K7121" s="29"/>
      <c r="L7121" s="29"/>
      <c r="M7121" s="29"/>
      <c r="N7121" s="29"/>
      <c r="O7121" s="29"/>
      <c r="P7121" s="29"/>
      <c r="Q7121" s="29"/>
      <c r="R7121" s="29"/>
      <c r="S7121" s="29"/>
      <c r="T7121" s="29"/>
      <c r="U7121" s="29"/>
    </row>
    <row r="7122" spans="1:21" ht="13.5" customHeight="1" x14ac:dyDescent="0.25">
      <c r="A7122" s="39">
        <v>35718</v>
      </c>
      <c r="B7122" s="6"/>
      <c r="C7122" s="6"/>
      <c r="D7122" s="6"/>
      <c r="E7122" s="38">
        <v>8057.98</v>
      </c>
      <c r="F7122" s="29"/>
      <c r="G7122" s="29"/>
      <c r="H7122" s="29"/>
      <c r="I7122" s="29"/>
      <c r="J7122" s="29"/>
      <c r="K7122" s="29"/>
      <c r="L7122" s="29"/>
      <c r="M7122" s="29"/>
      <c r="N7122" s="29"/>
      <c r="O7122" s="29"/>
      <c r="P7122" s="29"/>
      <c r="Q7122" s="29"/>
      <c r="R7122" s="29"/>
      <c r="S7122" s="29"/>
      <c r="T7122" s="29"/>
      <c r="U7122" s="29"/>
    </row>
    <row r="7123" spans="1:21" ht="13.5" customHeight="1" x14ac:dyDescent="0.25">
      <c r="A7123" s="39">
        <v>35717</v>
      </c>
      <c r="B7123" s="6"/>
      <c r="C7123" s="6"/>
      <c r="D7123" s="6"/>
      <c r="E7123" s="38">
        <v>8096.29</v>
      </c>
      <c r="F7123" s="29"/>
      <c r="G7123" s="29"/>
      <c r="H7123" s="29"/>
      <c r="I7123" s="29"/>
      <c r="J7123" s="29"/>
      <c r="K7123" s="29"/>
      <c r="L7123" s="29"/>
      <c r="M7123" s="29"/>
      <c r="N7123" s="29"/>
      <c r="O7123" s="29"/>
      <c r="P7123" s="29"/>
      <c r="Q7123" s="29"/>
      <c r="R7123" s="29"/>
      <c r="S7123" s="29"/>
      <c r="T7123" s="29"/>
      <c r="U7123" s="29"/>
    </row>
    <row r="7124" spans="1:21" ht="13.5" customHeight="1" x14ac:dyDescent="0.25">
      <c r="A7124" s="39">
        <v>35716</v>
      </c>
      <c r="B7124" s="6"/>
      <c r="C7124" s="6"/>
      <c r="D7124" s="6"/>
      <c r="E7124" s="38">
        <v>8072.22</v>
      </c>
      <c r="F7124" s="29"/>
      <c r="G7124" s="29"/>
      <c r="H7124" s="29"/>
      <c r="I7124" s="29"/>
      <c r="J7124" s="29"/>
      <c r="K7124" s="29"/>
      <c r="L7124" s="29"/>
      <c r="M7124" s="29"/>
      <c r="N7124" s="29"/>
      <c r="O7124" s="29"/>
      <c r="P7124" s="29"/>
      <c r="Q7124" s="29"/>
      <c r="R7124" s="29"/>
      <c r="S7124" s="29"/>
      <c r="T7124" s="29"/>
      <c r="U7124" s="29"/>
    </row>
    <row r="7125" spans="1:21" ht="13.5" customHeight="1" x14ac:dyDescent="0.25">
      <c r="A7125" s="39">
        <v>35713</v>
      </c>
      <c r="B7125" s="6"/>
      <c r="C7125" s="6"/>
      <c r="D7125" s="6"/>
      <c r="E7125" s="38">
        <v>8045.21</v>
      </c>
      <c r="F7125" s="29"/>
      <c r="G7125" s="29"/>
      <c r="H7125" s="29"/>
      <c r="I7125" s="29"/>
      <c r="J7125" s="29"/>
      <c r="K7125" s="29"/>
      <c r="L7125" s="29"/>
      <c r="M7125" s="29"/>
      <c r="N7125" s="29"/>
      <c r="O7125" s="29"/>
      <c r="P7125" s="29"/>
      <c r="Q7125" s="29"/>
      <c r="R7125" s="29"/>
      <c r="S7125" s="29"/>
      <c r="T7125" s="29"/>
      <c r="U7125" s="29"/>
    </row>
    <row r="7126" spans="1:21" ht="13.5" customHeight="1" x14ac:dyDescent="0.25">
      <c r="A7126" s="39">
        <v>35712</v>
      </c>
      <c r="B7126" s="6"/>
      <c r="C7126" s="6"/>
      <c r="D7126" s="6"/>
      <c r="E7126" s="38">
        <v>8061.42</v>
      </c>
      <c r="F7126" s="29"/>
      <c r="G7126" s="29"/>
      <c r="H7126" s="29"/>
      <c r="I7126" s="29"/>
      <c r="J7126" s="29"/>
      <c r="K7126" s="29"/>
      <c r="L7126" s="29"/>
      <c r="M7126" s="29"/>
      <c r="N7126" s="29"/>
      <c r="O7126" s="29"/>
      <c r="P7126" s="29"/>
      <c r="Q7126" s="29"/>
      <c r="R7126" s="29"/>
      <c r="S7126" s="29"/>
      <c r="T7126" s="29"/>
      <c r="U7126" s="29"/>
    </row>
    <row r="7127" spans="1:21" ht="13.5" customHeight="1" x14ac:dyDescent="0.25">
      <c r="A7127" s="39">
        <v>35711</v>
      </c>
      <c r="B7127" s="6"/>
      <c r="C7127" s="6"/>
      <c r="D7127" s="6"/>
      <c r="E7127" s="38">
        <v>8095.06</v>
      </c>
      <c r="F7127" s="29"/>
      <c r="G7127" s="29"/>
      <c r="H7127" s="29"/>
      <c r="I7127" s="29"/>
      <c r="J7127" s="29"/>
      <c r="K7127" s="29"/>
      <c r="L7127" s="29"/>
      <c r="M7127" s="29"/>
      <c r="N7127" s="29"/>
      <c r="O7127" s="29"/>
      <c r="P7127" s="29"/>
      <c r="Q7127" s="29"/>
      <c r="R7127" s="29"/>
      <c r="S7127" s="29"/>
      <c r="T7127" s="29"/>
      <c r="U7127" s="29"/>
    </row>
    <row r="7128" spans="1:21" ht="13.5" customHeight="1" x14ac:dyDescent="0.25">
      <c r="A7128" s="39">
        <v>35710</v>
      </c>
      <c r="B7128" s="6"/>
      <c r="C7128" s="6"/>
      <c r="D7128" s="6"/>
      <c r="E7128" s="38">
        <v>8178.31</v>
      </c>
      <c r="F7128" s="29"/>
      <c r="G7128" s="29"/>
      <c r="H7128" s="29"/>
      <c r="I7128" s="29"/>
      <c r="J7128" s="29"/>
      <c r="K7128" s="29"/>
      <c r="L7128" s="29"/>
      <c r="M7128" s="29"/>
      <c r="N7128" s="29"/>
      <c r="O7128" s="29"/>
      <c r="P7128" s="29"/>
      <c r="Q7128" s="29"/>
      <c r="R7128" s="29"/>
      <c r="S7128" s="29"/>
      <c r="T7128" s="29"/>
      <c r="U7128" s="29"/>
    </row>
    <row r="7129" spans="1:21" ht="13.5" customHeight="1" x14ac:dyDescent="0.25">
      <c r="A7129" s="39">
        <v>35709</v>
      </c>
      <c r="B7129" s="6"/>
      <c r="C7129" s="6"/>
      <c r="D7129" s="6"/>
      <c r="E7129" s="38">
        <v>8100.22</v>
      </c>
      <c r="F7129" s="29"/>
      <c r="G7129" s="29"/>
      <c r="H7129" s="29"/>
      <c r="I7129" s="29"/>
      <c r="J7129" s="29"/>
      <c r="K7129" s="29"/>
      <c r="L7129" s="29"/>
      <c r="M7129" s="29"/>
      <c r="N7129" s="29"/>
      <c r="O7129" s="29"/>
      <c r="P7129" s="29"/>
      <c r="Q7129" s="29"/>
      <c r="R7129" s="29"/>
      <c r="S7129" s="29"/>
      <c r="T7129" s="29"/>
      <c r="U7129" s="29"/>
    </row>
    <row r="7130" spans="1:21" ht="13.5" customHeight="1" x14ac:dyDescent="0.25">
      <c r="A7130" s="39">
        <v>35706</v>
      </c>
      <c r="B7130" s="6"/>
      <c r="C7130" s="6"/>
      <c r="D7130" s="6"/>
      <c r="E7130" s="38">
        <v>8038.58</v>
      </c>
      <c r="F7130" s="29"/>
      <c r="G7130" s="29"/>
      <c r="H7130" s="29"/>
      <c r="I7130" s="29"/>
      <c r="J7130" s="29"/>
      <c r="K7130" s="29"/>
      <c r="L7130" s="29"/>
      <c r="M7130" s="29"/>
      <c r="N7130" s="29"/>
      <c r="O7130" s="29"/>
      <c r="P7130" s="29"/>
      <c r="Q7130" s="29"/>
      <c r="R7130" s="29"/>
      <c r="S7130" s="29"/>
      <c r="T7130" s="29"/>
      <c r="U7130" s="29"/>
    </row>
    <row r="7131" spans="1:21" ht="13.5" customHeight="1" x14ac:dyDescent="0.25">
      <c r="A7131" s="39">
        <v>35705</v>
      </c>
      <c r="B7131" s="6"/>
      <c r="C7131" s="6"/>
      <c r="D7131" s="6"/>
      <c r="E7131" s="38">
        <v>8027.53</v>
      </c>
      <c r="F7131" s="29"/>
      <c r="G7131" s="29"/>
      <c r="H7131" s="29"/>
      <c r="I7131" s="29"/>
      <c r="J7131" s="29"/>
      <c r="K7131" s="29"/>
      <c r="L7131" s="29"/>
      <c r="M7131" s="29"/>
      <c r="N7131" s="29"/>
      <c r="O7131" s="29"/>
      <c r="P7131" s="29"/>
      <c r="Q7131" s="29"/>
      <c r="R7131" s="29"/>
      <c r="S7131" s="29"/>
      <c r="T7131" s="29"/>
      <c r="U7131" s="29"/>
    </row>
    <row r="7132" spans="1:21" ht="13.5" customHeight="1" x14ac:dyDescent="0.25">
      <c r="A7132" s="39">
        <v>35704</v>
      </c>
      <c r="B7132" s="6"/>
      <c r="C7132" s="6"/>
      <c r="D7132" s="6"/>
      <c r="E7132" s="38">
        <v>8015.5</v>
      </c>
      <c r="F7132" s="29"/>
      <c r="G7132" s="29"/>
      <c r="H7132" s="29"/>
      <c r="I7132" s="29"/>
      <c r="J7132" s="29"/>
      <c r="K7132" s="29"/>
      <c r="L7132" s="29"/>
      <c r="M7132" s="29"/>
      <c r="N7132" s="29"/>
      <c r="O7132" s="29"/>
      <c r="P7132" s="29"/>
      <c r="Q7132" s="29"/>
      <c r="R7132" s="29"/>
      <c r="S7132" s="29"/>
      <c r="T7132" s="29"/>
      <c r="U7132" s="29"/>
    </row>
    <row r="7133" spans="1:21" ht="13.5" customHeight="1" x14ac:dyDescent="0.25">
      <c r="A7133" s="39">
        <v>35703</v>
      </c>
      <c r="B7133" s="6"/>
      <c r="C7133" s="6"/>
      <c r="D7133" s="6"/>
      <c r="E7133" s="38">
        <v>7945.26</v>
      </c>
      <c r="F7133" s="29"/>
      <c r="G7133" s="29"/>
      <c r="H7133" s="29"/>
      <c r="I7133" s="29"/>
      <c r="J7133" s="29"/>
      <c r="K7133" s="29"/>
      <c r="L7133" s="29"/>
      <c r="M7133" s="29"/>
      <c r="N7133" s="29"/>
      <c r="O7133" s="29"/>
      <c r="P7133" s="29"/>
      <c r="Q7133" s="29"/>
      <c r="R7133" s="29"/>
      <c r="S7133" s="29"/>
      <c r="T7133" s="29"/>
      <c r="U7133" s="29"/>
    </row>
    <row r="7134" spans="1:21" ht="13.5" customHeight="1" x14ac:dyDescent="0.25">
      <c r="A7134" s="39">
        <v>35702</v>
      </c>
      <c r="B7134" s="6"/>
      <c r="C7134" s="6"/>
      <c r="D7134" s="6"/>
      <c r="E7134" s="38">
        <v>7991.43</v>
      </c>
      <c r="F7134" s="29"/>
      <c r="G7134" s="29"/>
      <c r="H7134" s="29"/>
      <c r="I7134" s="29"/>
      <c r="J7134" s="29"/>
      <c r="K7134" s="29"/>
      <c r="L7134" s="29"/>
      <c r="M7134" s="29"/>
      <c r="N7134" s="29"/>
      <c r="O7134" s="29"/>
      <c r="P7134" s="29"/>
      <c r="Q7134" s="29"/>
      <c r="R7134" s="29"/>
      <c r="S7134" s="29"/>
      <c r="T7134" s="29"/>
      <c r="U7134" s="29"/>
    </row>
    <row r="7135" spans="1:21" ht="13.5" customHeight="1" x14ac:dyDescent="0.25">
      <c r="A7135" s="39">
        <v>35699</v>
      </c>
      <c r="B7135" s="6"/>
      <c r="C7135" s="6"/>
      <c r="D7135" s="6"/>
      <c r="E7135" s="38">
        <v>7922.18</v>
      </c>
      <c r="F7135" s="29"/>
      <c r="G7135" s="29"/>
      <c r="H7135" s="29"/>
      <c r="I7135" s="29"/>
      <c r="J7135" s="29"/>
      <c r="K7135" s="29"/>
      <c r="L7135" s="29"/>
      <c r="M7135" s="29"/>
      <c r="N7135" s="29"/>
      <c r="O7135" s="29"/>
      <c r="P7135" s="29"/>
      <c r="Q7135" s="29"/>
      <c r="R7135" s="29"/>
      <c r="S7135" s="29"/>
      <c r="T7135" s="29"/>
      <c r="U7135" s="29"/>
    </row>
    <row r="7136" spans="1:21" ht="13.5" customHeight="1" x14ac:dyDescent="0.25">
      <c r="A7136" s="39">
        <v>35698</v>
      </c>
      <c r="B7136" s="6"/>
      <c r="C7136" s="6"/>
      <c r="D7136" s="6"/>
      <c r="E7136" s="38">
        <v>7848.01</v>
      </c>
      <c r="F7136" s="29"/>
      <c r="G7136" s="29"/>
      <c r="H7136" s="29"/>
      <c r="I7136" s="29"/>
      <c r="J7136" s="29"/>
      <c r="K7136" s="29"/>
      <c r="L7136" s="29"/>
      <c r="M7136" s="29"/>
      <c r="N7136" s="29"/>
      <c r="O7136" s="29"/>
      <c r="P7136" s="29"/>
      <c r="Q7136" s="29"/>
      <c r="R7136" s="29"/>
      <c r="S7136" s="29"/>
      <c r="T7136" s="29"/>
      <c r="U7136" s="29"/>
    </row>
    <row r="7137" spans="1:21" ht="13.5" customHeight="1" x14ac:dyDescent="0.25">
      <c r="A7137" s="39">
        <v>35697</v>
      </c>
      <c r="B7137" s="6"/>
      <c r="C7137" s="6"/>
      <c r="D7137" s="6"/>
      <c r="E7137" s="38">
        <v>7906.71</v>
      </c>
      <c r="F7137" s="29"/>
      <c r="G7137" s="29"/>
      <c r="H7137" s="29"/>
      <c r="I7137" s="29"/>
      <c r="J7137" s="29"/>
      <c r="K7137" s="29"/>
      <c r="L7137" s="29"/>
      <c r="M7137" s="29"/>
      <c r="N7137" s="29"/>
      <c r="O7137" s="29"/>
      <c r="P7137" s="29"/>
      <c r="Q7137" s="29"/>
      <c r="R7137" s="29"/>
      <c r="S7137" s="29"/>
      <c r="T7137" s="29"/>
      <c r="U7137" s="29"/>
    </row>
    <row r="7138" spans="1:21" ht="13.5" customHeight="1" x14ac:dyDescent="0.25">
      <c r="A7138" s="39">
        <v>35696</v>
      </c>
      <c r="B7138" s="6"/>
      <c r="C7138" s="6"/>
      <c r="D7138" s="6"/>
      <c r="E7138" s="38">
        <v>7970.06</v>
      </c>
      <c r="F7138" s="29"/>
      <c r="G7138" s="29"/>
      <c r="H7138" s="29"/>
      <c r="I7138" s="29"/>
      <c r="J7138" s="29"/>
      <c r="K7138" s="29"/>
      <c r="L7138" s="29"/>
      <c r="M7138" s="29"/>
      <c r="N7138" s="29"/>
      <c r="O7138" s="29"/>
      <c r="P7138" s="29"/>
      <c r="Q7138" s="29"/>
      <c r="R7138" s="29"/>
      <c r="S7138" s="29"/>
      <c r="T7138" s="29"/>
      <c r="U7138" s="29"/>
    </row>
    <row r="7139" spans="1:21" ht="13.5" customHeight="1" x14ac:dyDescent="0.25">
      <c r="A7139" s="39">
        <v>35695</v>
      </c>
      <c r="B7139" s="6"/>
      <c r="C7139" s="6"/>
      <c r="D7139" s="6"/>
      <c r="E7139" s="38">
        <v>7996.83</v>
      </c>
      <c r="F7139" s="29"/>
      <c r="G7139" s="29"/>
      <c r="H7139" s="29"/>
      <c r="I7139" s="29"/>
      <c r="J7139" s="29"/>
      <c r="K7139" s="29"/>
      <c r="L7139" s="29"/>
      <c r="M7139" s="29"/>
      <c r="N7139" s="29"/>
      <c r="O7139" s="29"/>
      <c r="P7139" s="29"/>
      <c r="Q7139" s="29"/>
      <c r="R7139" s="29"/>
      <c r="S7139" s="29"/>
      <c r="T7139" s="29"/>
      <c r="U7139" s="29"/>
    </row>
    <row r="7140" spans="1:21" ht="13.5" customHeight="1" x14ac:dyDescent="0.25">
      <c r="A7140" s="39">
        <v>35692</v>
      </c>
      <c r="B7140" s="6"/>
      <c r="C7140" s="6"/>
      <c r="D7140" s="6"/>
      <c r="E7140" s="38">
        <v>7917.27</v>
      </c>
      <c r="F7140" s="29"/>
      <c r="G7140" s="29"/>
      <c r="H7140" s="29"/>
      <c r="I7140" s="29"/>
      <c r="J7140" s="29"/>
      <c r="K7140" s="29"/>
      <c r="L7140" s="29"/>
      <c r="M7140" s="29"/>
      <c r="N7140" s="29"/>
      <c r="O7140" s="29"/>
      <c r="P7140" s="29"/>
      <c r="Q7140" s="29"/>
      <c r="R7140" s="29"/>
      <c r="S7140" s="29"/>
      <c r="T7140" s="29"/>
      <c r="U7140" s="29"/>
    </row>
    <row r="7141" spans="1:21" ht="13.5" customHeight="1" x14ac:dyDescent="0.25">
      <c r="A7141" s="39">
        <v>35691</v>
      </c>
      <c r="B7141" s="6"/>
      <c r="C7141" s="6"/>
      <c r="D7141" s="6"/>
      <c r="E7141" s="38">
        <v>7922.72</v>
      </c>
      <c r="F7141" s="29"/>
      <c r="G7141" s="29"/>
      <c r="H7141" s="29"/>
      <c r="I7141" s="29"/>
      <c r="J7141" s="29"/>
      <c r="K7141" s="29"/>
      <c r="L7141" s="29"/>
      <c r="M7141" s="29"/>
      <c r="N7141" s="29"/>
      <c r="O7141" s="29"/>
      <c r="P7141" s="29"/>
      <c r="Q7141" s="29"/>
      <c r="R7141" s="29"/>
      <c r="S7141" s="29"/>
      <c r="T7141" s="29"/>
      <c r="U7141" s="29"/>
    </row>
    <row r="7142" spans="1:21" ht="13.5" customHeight="1" x14ac:dyDescent="0.25">
      <c r="A7142" s="39">
        <v>35690</v>
      </c>
      <c r="B7142" s="6"/>
      <c r="C7142" s="6"/>
      <c r="D7142" s="6"/>
      <c r="E7142" s="38">
        <v>7886.44</v>
      </c>
      <c r="F7142" s="29"/>
      <c r="G7142" s="29"/>
      <c r="H7142" s="29"/>
      <c r="I7142" s="29"/>
      <c r="J7142" s="29"/>
      <c r="K7142" s="29"/>
      <c r="L7142" s="29"/>
      <c r="M7142" s="29"/>
      <c r="N7142" s="29"/>
      <c r="O7142" s="29"/>
      <c r="P7142" s="29"/>
      <c r="Q7142" s="29"/>
      <c r="R7142" s="29"/>
      <c r="S7142" s="29"/>
      <c r="T7142" s="29"/>
      <c r="U7142" s="29"/>
    </row>
    <row r="7143" spans="1:21" ht="13.5" customHeight="1" x14ac:dyDescent="0.25">
      <c r="A7143" s="39">
        <v>35689</v>
      </c>
      <c r="B7143" s="6"/>
      <c r="C7143" s="6"/>
      <c r="D7143" s="6"/>
      <c r="E7143" s="38">
        <v>7895.92</v>
      </c>
      <c r="F7143" s="29"/>
      <c r="G7143" s="29"/>
      <c r="H7143" s="29"/>
      <c r="I7143" s="29"/>
      <c r="J7143" s="29"/>
      <c r="K7143" s="29"/>
      <c r="L7143" s="29"/>
      <c r="M7143" s="29"/>
      <c r="N7143" s="29"/>
      <c r="O7143" s="29"/>
      <c r="P7143" s="29"/>
      <c r="Q7143" s="29"/>
      <c r="R7143" s="29"/>
      <c r="S7143" s="29"/>
      <c r="T7143" s="29"/>
      <c r="U7143" s="29"/>
    </row>
    <row r="7144" spans="1:21" ht="13.5" customHeight="1" x14ac:dyDescent="0.25">
      <c r="A7144" s="39">
        <v>35688</v>
      </c>
      <c r="B7144" s="6"/>
      <c r="C7144" s="6"/>
      <c r="D7144" s="6"/>
      <c r="E7144" s="38">
        <v>7721.14</v>
      </c>
      <c r="F7144" s="29"/>
      <c r="G7144" s="29"/>
      <c r="H7144" s="29"/>
      <c r="I7144" s="29"/>
      <c r="J7144" s="29"/>
      <c r="K7144" s="29"/>
      <c r="L7144" s="29"/>
      <c r="M7144" s="29"/>
      <c r="N7144" s="29"/>
      <c r="O7144" s="29"/>
      <c r="P7144" s="29"/>
      <c r="Q7144" s="29"/>
      <c r="R7144" s="29"/>
      <c r="S7144" s="29"/>
      <c r="T7144" s="29"/>
      <c r="U7144" s="29"/>
    </row>
    <row r="7145" spans="1:21" ht="13.5" customHeight="1" x14ac:dyDescent="0.25">
      <c r="A7145" s="39">
        <v>35685</v>
      </c>
      <c r="B7145" s="6"/>
      <c r="C7145" s="6"/>
      <c r="D7145" s="6"/>
      <c r="E7145" s="38">
        <v>7742.97</v>
      </c>
      <c r="F7145" s="29"/>
      <c r="G7145" s="29"/>
      <c r="H7145" s="29"/>
      <c r="I7145" s="29"/>
      <c r="J7145" s="29"/>
      <c r="K7145" s="29"/>
      <c r="L7145" s="29"/>
      <c r="M7145" s="29"/>
      <c r="N7145" s="29"/>
      <c r="O7145" s="29"/>
      <c r="P7145" s="29"/>
      <c r="Q7145" s="29"/>
      <c r="R7145" s="29"/>
      <c r="S7145" s="29"/>
      <c r="T7145" s="29"/>
      <c r="U7145" s="29"/>
    </row>
    <row r="7146" spans="1:21" ht="13.5" customHeight="1" x14ac:dyDescent="0.25">
      <c r="A7146" s="39">
        <v>35684</v>
      </c>
      <c r="B7146" s="6"/>
      <c r="C7146" s="6"/>
      <c r="D7146" s="6"/>
      <c r="E7146" s="38">
        <v>7660.98</v>
      </c>
      <c r="F7146" s="29"/>
      <c r="G7146" s="29"/>
      <c r="H7146" s="29"/>
      <c r="I7146" s="29"/>
      <c r="J7146" s="29"/>
      <c r="K7146" s="29"/>
      <c r="L7146" s="29"/>
      <c r="M7146" s="29"/>
      <c r="N7146" s="29"/>
      <c r="O7146" s="29"/>
      <c r="P7146" s="29"/>
      <c r="Q7146" s="29"/>
      <c r="R7146" s="29"/>
      <c r="S7146" s="29"/>
      <c r="T7146" s="29"/>
      <c r="U7146" s="29"/>
    </row>
    <row r="7147" spans="1:21" ht="13.5" customHeight="1" x14ac:dyDescent="0.25">
      <c r="A7147" s="39">
        <v>35683</v>
      </c>
      <c r="B7147" s="6"/>
      <c r="C7147" s="6"/>
      <c r="D7147" s="6"/>
      <c r="E7147" s="38">
        <v>7719.28</v>
      </c>
      <c r="F7147" s="29"/>
      <c r="G7147" s="29"/>
      <c r="H7147" s="29"/>
      <c r="I7147" s="29"/>
      <c r="J7147" s="29"/>
      <c r="K7147" s="29"/>
      <c r="L7147" s="29"/>
      <c r="M7147" s="29"/>
      <c r="N7147" s="29"/>
      <c r="O7147" s="29"/>
      <c r="P7147" s="29"/>
      <c r="Q7147" s="29"/>
      <c r="R7147" s="29"/>
      <c r="S7147" s="29"/>
      <c r="T7147" s="29"/>
      <c r="U7147" s="29"/>
    </row>
    <row r="7148" spans="1:21" ht="13.5" customHeight="1" x14ac:dyDescent="0.25">
      <c r="A7148" s="39">
        <v>35682</v>
      </c>
      <c r="B7148" s="6"/>
      <c r="C7148" s="6"/>
      <c r="D7148" s="6"/>
      <c r="E7148" s="38">
        <v>7851.91</v>
      </c>
      <c r="F7148" s="29"/>
      <c r="G7148" s="29"/>
      <c r="H7148" s="29"/>
      <c r="I7148" s="29"/>
      <c r="J7148" s="29"/>
      <c r="K7148" s="29"/>
      <c r="L7148" s="29"/>
      <c r="M7148" s="29"/>
      <c r="N7148" s="29"/>
      <c r="O7148" s="29"/>
      <c r="P7148" s="29"/>
      <c r="Q7148" s="29"/>
      <c r="R7148" s="29"/>
      <c r="S7148" s="29"/>
      <c r="T7148" s="29"/>
      <c r="U7148" s="29"/>
    </row>
    <row r="7149" spans="1:21" ht="13.5" customHeight="1" x14ac:dyDescent="0.25">
      <c r="A7149" s="39">
        <v>35681</v>
      </c>
      <c r="B7149" s="6"/>
      <c r="C7149" s="6"/>
      <c r="D7149" s="6"/>
      <c r="E7149" s="38">
        <v>7835.18</v>
      </c>
      <c r="F7149" s="29"/>
      <c r="G7149" s="29"/>
      <c r="H7149" s="29"/>
      <c r="I7149" s="29"/>
      <c r="J7149" s="29"/>
      <c r="K7149" s="29"/>
      <c r="L7149" s="29"/>
      <c r="M7149" s="29"/>
      <c r="N7149" s="29"/>
      <c r="O7149" s="29"/>
      <c r="P7149" s="29"/>
      <c r="Q7149" s="29"/>
      <c r="R7149" s="29"/>
      <c r="S7149" s="29"/>
      <c r="T7149" s="29"/>
      <c r="U7149" s="29"/>
    </row>
    <row r="7150" spans="1:21" ht="13.5" customHeight="1" x14ac:dyDescent="0.25">
      <c r="A7150" s="39">
        <v>35678</v>
      </c>
      <c r="B7150" s="6"/>
      <c r="C7150" s="6"/>
      <c r="D7150" s="6"/>
      <c r="E7150" s="38">
        <v>7822.41</v>
      </c>
      <c r="F7150" s="29"/>
      <c r="G7150" s="29"/>
      <c r="H7150" s="29"/>
      <c r="I7150" s="29"/>
      <c r="J7150" s="29"/>
      <c r="K7150" s="29"/>
      <c r="L7150" s="29"/>
      <c r="M7150" s="29"/>
      <c r="N7150" s="29"/>
      <c r="O7150" s="29"/>
      <c r="P7150" s="29"/>
      <c r="Q7150" s="29"/>
      <c r="R7150" s="29"/>
      <c r="S7150" s="29"/>
      <c r="T7150" s="29"/>
      <c r="U7150" s="29"/>
    </row>
    <row r="7151" spans="1:21" ht="13.5" customHeight="1" x14ac:dyDescent="0.25">
      <c r="A7151" s="39">
        <v>35677</v>
      </c>
      <c r="B7151" s="6"/>
      <c r="C7151" s="6"/>
      <c r="D7151" s="6"/>
      <c r="E7151" s="38">
        <v>7867.24</v>
      </c>
      <c r="F7151" s="29"/>
      <c r="G7151" s="29"/>
      <c r="H7151" s="29"/>
      <c r="I7151" s="29"/>
      <c r="J7151" s="29"/>
      <c r="K7151" s="29"/>
      <c r="L7151" s="29"/>
      <c r="M7151" s="29"/>
      <c r="N7151" s="29"/>
      <c r="O7151" s="29"/>
      <c r="P7151" s="29"/>
      <c r="Q7151" s="29"/>
      <c r="R7151" s="29"/>
      <c r="S7151" s="29"/>
      <c r="T7151" s="29"/>
      <c r="U7151" s="29"/>
    </row>
    <row r="7152" spans="1:21" ht="13.5" customHeight="1" x14ac:dyDescent="0.25">
      <c r="A7152" s="39">
        <v>35676</v>
      </c>
      <c r="B7152" s="6"/>
      <c r="C7152" s="6"/>
      <c r="D7152" s="6"/>
      <c r="E7152" s="38">
        <v>7894.64</v>
      </c>
      <c r="F7152" s="29"/>
      <c r="G7152" s="29"/>
      <c r="H7152" s="29"/>
      <c r="I7152" s="29"/>
      <c r="J7152" s="29"/>
      <c r="K7152" s="29"/>
      <c r="L7152" s="29"/>
      <c r="M7152" s="29"/>
      <c r="N7152" s="29"/>
      <c r="O7152" s="29"/>
      <c r="P7152" s="29"/>
      <c r="Q7152" s="29"/>
      <c r="R7152" s="29"/>
      <c r="S7152" s="29"/>
      <c r="T7152" s="29"/>
      <c r="U7152" s="29"/>
    </row>
    <row r="7153" spans="1:21" ht="13.5" customHeight="1" x14ac:dyDescent="0.25">
      <c r="A7153" s="39">
        <v>35675</v>
      </c>
      <c r="B7153" s="6"/>
      <c r="C7153" s="6"/>
      <c r="D7153" s="6"/>
      <c r="E7153" s="38">
        <v>7879.78</v>
      </c>
      <c r="F7153" s="29"/>
      <c r="G7153" s="29"/>
      <c r="H7153" s="29"/>
      <c r="I7153" s="29"/>
      <c r="J7153" s="29"/>
      <c r="K7153" s="29"/>
      <c r="L7153" s="29"/>
      <c r="M7153" s="29"/>
      <c r="N7153" s="29"/>
      <c r="O7153" s="29"/>
      <c r="P7153" s="29"/>
      <c r="Q7153" s="29"/>
      <c r="R7153" s="29"/>
      <c r="S7153" s="29"/>
      <c r="T7153" s="29"/>
      <c r="U7153" s="29"/>
    </row>
    <row r="7154" spans="1:21" ht="13.5" customHeight="1" x14ac:dyDescent="0.25">
      <c r="A7154" s="39">
        <v>35671</v>
      </c>
      <c r="B7154" s="6"/>
      <c r="C7154" s="6"/>
      <c r="D7154" s="6"/>
      <c r="E7154" s="38">
        <v>7622.42</v>
      </c>
      <c r="F7154" s="29"/>
      <c r="G7154" s="29"/>
      <c r="H7154" s="29"/>
      <c r="I7154" s="29"/>
      <c r="J7154" s="29"/>
      <c r="K7154" s="29"/>
      <c r="L7154" s="29"/>
      <c r="M7154" s="29"/>
      <c r="N7154" s="29"/>
      <c r="O7154" s="29"/>
      <c r="P7154" s="29"/>
      <c r="Q7154" s="29"/>
      <c r="R7154" s="29"/>
      <c r="S7154" s="29"/>
      <c r="T7154" s="29"/>
      <c r="U7154" s="29"/>
    </row>
    <row r="7155" spans="1:21" ht="13.5" customHeight="1" x14ac:dyDescent="0.25">
      <c r="A7155" s="39">
        <v>35670</v>
      </c>
      <c r="B7155" s="6"/>
      <c r="C7155" s="6"/>
      <c r="D7155" s="6"/>
      <c r="E7155" s="38">
        <v>7694.43</v>
      </c>
      <c r="F7155" s="29"/>
      <c r="G7155" s="29"/>
      <c r="H7155" s="29"/>
      <c r="I7155" s="29"/>
      <c r="J7155" s="29"/>
      <c r="K7155" s="29"/>
      <c r="L7155" s="29"/>
      <c r="M7155" s="29"/>
      <c r="N7155" s="29"/>
      <c r="O7155" s="29"/>
      <c r="P7155" s="29"/>
      <c r="Q7155" s="29"/>
      <c r="R7155" s="29"/>
      <c r="S7155" s="29"/>
      <c r="T7155" s="29"/>
      <c r="U7155" s="29"/>
    </row>
    <row r="7156" spans="1:21" ht="13.5" customHeight="1" x14ac:dyDescent="0.25">
      <c r="A7156" s="39">
        <v>35669</v>
      </c>
      <c r="B7156" s="6"/>
      <c r="C7156" s="6"/>
      <c r="D7156" s="6"/>
      <c r="E7156" s="38">
        <v>7787.33</v>
      </c>
      <c r="F7156" s="29"/>
      <c r="G7156" s="29"/>
      <c r="H7156" s="29"/>
      <c r="I7156" s="29"/>
      <c r="J7156" s="29"/>
      <c r="K7156" s="29"/>
      <c r="L7156" s="29"/>
      <c r="M7156" s="29"/>
      <c r="N7156" s="29"/>
      <c r="O7156" s="29"/>
      <c r="P7156" s="29"/>
      <c r="Q7156" s="29"/>
      <c r="R7156" s="29"/>
      <c r="S7156" s="29"/>
      <c r="T7156" s="29"/>
      <c r="U7156" s="29"/>
    </row>
    <row r="7157" spans="1:21" ht="13.5" customHeight="1" x14ac:dyDescent="0.25">
      <c r="A7157" s="39">
        <v>35668</v>
      </c>
      <c r="B7157" s="6"/>
      <c r="C7157" s="6"/>
      <c r="D7157" s="6"/>
      <c r="E7157" s="38">
        <v>7782.22</v>
      </c>
      <c r="F7157" s="29"/>
      <c r="G7157" s="29"/>
      <c r="H7157" s="29"/>
      <c r="I7157" s="29"/>
      <c r="J7157" s="29"/>
      <c r="K7157" s="29"/>
      <c r="L7157" s="29"/>
      <c r="M7157" s="29"/>
      <c r="N7157" s="29"/>
      <c r="O7157" s="29"/>
      <c r="P7157" s="29"/>
      <c r="Q7157" s="29"/>
      <c r="R7157" s="29"/>
      <c r="S7157" s="29"/>
      <c r="T7157" s="29"/>
      <c r="U7157" s="29"/>
    </row>
    <row r="7158" spans="1:21" ht="13.5" customHeight="1" x14ac:dyDescent="0.25">
      <c r="A7158" s="39">
        <v>35667</v>
      </c>
      <c r="B7158" s="6"/>
      <c r="C7158" s="6"/>
      <c r="D7158" s="6"/>
      <c r="E7158" s="38">
        <v>7859.57</v>
      </c>
      <c r="F7158" s="29"/>
      <c r="G7158" s="29"/>
      <c r="H7158" s="29"/>
      <c r="I7158" s="29"/>
      <c r="J7158" s="29"/>
      <c r="K7158" s="29"/>
      <c r="L7158" s="29"/>
      <c r="M7158" s="29"/>
      <c r="N7158" s="29"/>
      <c r="O7158" s="29"/>
      <c r="P7158" s="29"/>
      <c r="Q7158" s="29"/>
      <c r="R7158" s="29"/>
      <c r="S7158" s="29"/>
      <c r="T7158" s="29"/>
      <c r="U7158" s="29"/>
    </row>
    <row r="7159" spans="1:21" ht="13.5" customHeight="1" x14ac:dyDescent="0.25">
      <c r="A7159" s="39">
        <v>35664</v>
      </c>
      <c r="B7159" s="6"/>
      <c r="C7159" s="6"/>
      <c r="D7159" s="6"/>
      <c r="E7159" s="38">
        <v>7887.91</v>
      </c>
      <c r="F7159" s="29"/>
      <c r="G7159" s="29"/>
      <c r="H7159" s="29"/>
      <c r="I7159" s="29"/>
      <c r="J7159" s="29"/>
      <c r="K7159" s="29"/>
      <c r="L7159" s="29"/>
      <c r="M7159" s="29"/>
      <c r="N7159" s="29"/>
      <c r="O7159" s="29"/>
      <c r="P7159" s="29"/>
      <c r="Q7159" s="29"/>
      <c r="R7159" s="29"/>
      <c r="S7159" s="29"/>
      <c r="T7159" s="29"/>
      <c r="U7159" s="29"/>
    </row>
    <row r="7160" spans="1:21" ht="13.5" customHeight="1" x14ac:dyDescent="0.25">
      <c r="A7160" s="39">
        <v>35663</v>
      </c>
      <c r="B7160" s="6"/>
      <c r="C7160" s="6"/>
      <c r="D7160" s="6"/>
      <c r="E7160" s="38">
        <v>7893.95</v>
      </c>
      <c r="F7160" s="29"/>
      <c r="G7160" s="29"/>
      <c r="H7160" s="29"/>
      <c r="I7160" s="29"/>
      <c r="J7160" s="29"/>
      <c r="K7160" s="29"/>
      <c r="L7160" s="29"/>
      <c r="M7160" s="29"/>
      <c r="N7160" s="29"/>
      <c r="O7160" s="29"/>
      <c r="P7160" s="29"/>
      <c r="Q7160" s="29"/>
      <c r="R7160" s="29"/>
      <c r="S7160" s="29"/>
      <c r="T7160" s="29"/>
      <c r="U7160" s="29"/>
    </row>
    <row r="7161" spans="1:21" ht="13.5" customHeight="1" x14ac:dyDescent="0.25">
      <c r="A7161" s="39">
        <v>35662</v>
      </c>
      <c r="B7161" s="6"/>
      <c r="C7161" s="6"/>
      <c r="D7161" s="6"/>
      <c r="E7161" s="38">
        <v>8021.23</v>
      </c>
      <c r="F7161" s="29"/>
      <c r="G7161" s="29"/>
      <c r="H7161" s="29"/>
      <c r="I7161" s="29"/>
      <c r="J7161" s="29"/>
      <c r="K7161" s="29"/>
      <c r="L7161" s="29"/>
      <c r="M7161" s="29"/>
      <c r="N7161" s="29"/>
      <c r="O7161" s="29"/>
      <c r="P7161" s="29"/>
      <c r="Q7161" s="29"/>
      <c r="R7161" s="29"/>
      <c r="S7161" s="29"/>
      <c r="T7161" s="29"/>
      <c r="U7161" s="29"/>
    </row>
    <row r="7162" spans="1:21" ht="13.5" customHeight="1" x14ac:dyDescent="0.25">
      <c r="A7162" s="39">
        <v>35661</v>
      </c>
      <c r="B7162" s="6"/>
      <c r="C7162" s="6"/>
      <c r="D7162" s="6"/>
      <c r="E7162" s="38">
        <v>7918.1</v>
      </c>
      <c r="F7162" s="29"/>
      <c r="G7162" s="29"/>
      <c r="H7162" s="29"/>
      <c r="I7162" s="29"/>
      <c r="J7162" s="29"/>
      <c r="K7162" s="29"/>
      <c r="L7162" s="29"/>
      <c r="M7162" s="29"/>
      <c r="N7162" s="29"/>
      <c r="O7162" s="29"/>
      <c r="P7162" s="29"/>
      <c r="Q7162" s="29"/>
      <c r="R7162" s="29"/>
      <c r="S7162" s="29"/>
      <c r="T7162" s="29"/>
      <c r="U7162" s="29"/>
    </row>
    <row r="7163" spans="1:21" ht="13.5" customHeight="1" x14ac:dyDescent="0.25">
      <c r="A7163" s="39">
        <v>35660</v>
      </c>
      <c r="B7163" s="6"/>
      <c r="C7163" s="6"/>
      <c r="D7163" s="6"/>
      <c r="E7163" s="38">
        <v>7803.36</v>
      </c>
      <c r="F7163" s="29"/>
      <c r="G7163" s="29"/>
      <c r="H7163" s="29"/>
      <c r="I7163" s="29"/>
      <c r="J7163" s="29"/>
      <c r="K7163" s="29"/>
      <c r="L7163" s="29"/>
      <c r="M7163" s="29"/>
      <c r="N7163" s="29"/>
      <c r="O7163" s="29"/>
      <c r="P7163" s="29"/>
      <c r="Q7163" s="29"/>
      <c r="R7163" s="29"/>
      <c r="S7163" s="29"/>
      <c r="T7163" s="29"/>
      <c r="U7163" s="29"/>
    </row>
    <row r="7164" spans="1:21" ht="13.5" customHeight="1" x14ac:dyDescent="0.25">
      <c r="A7164" s="39">
        <v>35657</v>
      </c>
      <c r="B7164" s="6"/>
      <c r="C7164" s="6"/>
      <c r="D7164" s="6"/>
      <c r="E7164" s="38">
        <v>7694.66</v>
      </c>
      <c r="F7164" s="29"/>
      <c r="G7164" s="29"/>
      <c r="H7164" s="29"/>
      <c r="I7164" s="29"/>
      <c r="J7164" s="29"/>
      <c r="K7164" s="29"/>
      <c r="L7164" s="29"/>
      <c r="M7164" s="29"/>
      <c r="N7164" s="29"/>
      <c r="O7164" s="29"/>
      <c r="P7164" s="29"/>
      <c r="Q7164" s="29"/>
      <c r="R7164" s="29"/>
      <c r="S7164" s="29"/>
      <c r="T7164" s="29"/>
      <c r="U7164" s="29"/>
    </row>
    <row r="7165" spans="1:21" ht="13.5" customHeight="1" x14ac:dyDescent="0.25">
      <c r="A7165" s="39">
        <v>35656</v>
      </c>
      <c r="B7165" s="6"/>
      <c r="C7165" s="6"/>
      <c r="D7165" s="6"/>
      <c r="E7165" s="38">
        <v>7942.03</v>
      </c>
      <c r="F7165" s="29"/>
      <c r="G7165" s="29"/>
      <c r="H7165" s="29"/>
      <c r="I7165" s="29"/>
      <c r="J7165" s="29"/>
      <c r="K7165" s="29"/>
      <c r="L7165" s="29"/>
      <c r="M7165" s="29"/>
      <c r="N7165" s="29"/>
      <c r="O7165" s="29"/>
      <c r="P7165" s="29"/>
      <c r="Q7165" s="29"/>
      <c r="R7165" s="29"/>
      <c r="S7165" s="29"/>
      <c r="T7165" s="29"/>
      <c r="U7165" s="29"/>
    </row>
    <row r="7166" spans="1:21" ht="13.5" customHeight="1" x14ac:dyDescent="0.25">
      <c r="A7166" s="39">
        <v>35655</v>
      </c>
      <c r="B7166" s="6"/>
      <c r="C7166" s="6"/>
      <c r="D7166" s="6"/>
      <c r="E7166" s="38">
        <v>7928.32</v>
      </c>
      <c r="F7166" s="29"/>
      <c r="G7166" s="29"/>
      <c r="H7166" s="29"/>
      <c r="I7166" s="29"/>
      <c r="J7166" s="29"/>
      <c r="K7166" s="29"/>
      <c r="L7166" s="29"/>
      <c r="M7166" s="29"/>
      <c r="N7166" s="29"/>
      <c r="O7166" s="29"/>
      <c r="P7166" s="29"/>
      <c r="Q7166" s="29"/>
      <c r="R7166" s="29"/>
      <c r="S7166" s="29"/>
      <c r="T7166" s="29"/>
      <c r="U7166" s="29"/>
    </row>
    <row r="7167" spans="1:21" ht="13.5" customHeight="1" x14ac:dyDescent="0.25">
      <c r="A7167" s="39">
        <v>35654</v>
      </c>
      <c r="B7167" s="6"/>
      <c r="C7167" s="6"/>
      <c r="D7167" s="6"/>
      <c r="E7167" s="38">
        <v>7960.84</v>
      </c>
      <c r="F7167" s="29"/>
      <c r="G7167" s="29"/>
      <c r="H7167" s="29"/>
      <c r="I7167" s="29"/>
      <c r="J7167" s="29"/>
      <c r="K7167" s="29"/>
      <c r="L7167" s="29"/>
      <c r="M7167" s="29"/>
      <c r="N7167" s="29"/>
      <c r="O7167" s="29"/>
      <c r="P7167" s="29"/>
      <c r="Q7167" s="29"/>
      <c r="R7167" s="29"/>
      <c r="S7167" s="29"/>
      <c r="T7167" s="29"/>
      <c r="U7167" s="29"/>
    </row>
    <row r="7168" spans="1:21" ht="13.5" customHeight="1" x14ac:dyDescent="0.25">
      <c r="A7168" s="39">
        <v>35653</v>
      </c>
      <c r="B7168" s="6"/>
      <c r="C7168" s="6"/>
      <c r="D7168" s="6"/>
      <c r="E7168" s="38">
        <v>8062.11</v>
      </c>
      <c r="F7168" s="29"/>
      <c r="G7168" s="29"/>
      <c r="H7168" s="29"/>
      <c r="I7168" s="29"/>
      <c r="J7168" s="29"/>
      <c r="K7168" s="29"/>
      <c r="L7168" s="29"/>
      <c r="M7168" s="29"/>
      <c r="N7168" s="29"/>
      <c r="O7168" s="29"/>
      <c r="P7168" s="29"/>
      <c r="Q7168" s="29"/>
      <c r="R7168" s="29"/>
      <c r="S7168" s="29"/>
      <c r="T7168" s="29"/>
      <c r="U7168" s="29"/>
    </row>
    <row r="7169" spans="1:21" ht="13.5" customHeight="1" x14ac:dyDescent="0.25">
      <c r="A7169" s="39">
        <v>35650</v>
      </c>
      <c r="B7169" s="6"/>
      <c r="C7169" s="6"/>
      <c r="D7169" s="6"/>
      <c r="E7169" s="38">
        <v>8031.22</v>
      </c>
      <c r="F7169" s="29"/>
      <c r="G7169" s="29"/>
      <c r="H7169" s="29"/>
      <c r="I7169" s="29"/>
      <c r="J7169" s="29"/>
      <c r="K7169" s="29"/>
      <c r="L7169" s="29"/>
      <c r="M7169" s="29"/>
      <c r="N7169" s="29"/>
      <c r="O7169" s="29"/>
      <c r="P7169" s="29"/>
      <c r="Q7169" s="29"/>
      <c r="R7169" s="29"/>
      <c r="S7169" s="29"/>
      <c r="T7169" s="29"/>
      <c r="U7169" s="29"/>
    </row>
    <row r="7170" spans="1:21" ht="13.5" customHeight="1" x14ac:dyDescent="0.25">
      <c r="A7170" s="39">
        <v>35649</v>
      </c>
      <c r="B7170" s="6"/>
      <c r="C7170" s="6"/>
      <c r="D7170" s="6"/>
      <c r="E7170" s="38">
        <v>8188</v>
      </c>
      <c r="F7170" s="29"/>
      <c r="G7170" s="29"/>
      <c r="H7170" s="29"/>
      <c r="I7170" s="29"/>
      <c r="J7170" s="29"/>
      <c r="K7170" s="29"/>
      <c r="L7170" s="29"/>
      <c r="M7170" s="29"/>
      <c r="N7170" s="29"/>
      <c r="O7170" s="29"/>
      <c r="P7170" s="29"/>
      <c r="Q7170" s="29"/>
      <c r="R7170" s="29"/>
      <c r="S7170" s="29"/>
      <c r="T7170" s="29"/>
      <c r="U7170" s="29"/>
    </row>
    <row r="7171" spans="1:21" ht="13.5" customHeight="1" x14ac:dyDescent="0.25">
      <c r="A7171" s="39">
        <v>35648</v>
      </c>
      <c r="B7171" s="6"/>
      <c r="C7171" s="6"/>
      <c r="D7171" s="6"/>
      <c r="E7171" s="38">
        <v>8259.31</v>
      </c>
      <c r="F7171" s="29"/>
      <c r="G7171" s="29"/>
      <c r="H7171" s="29"/>
      <c r="I7171" s="29"/>
      <c r="J7171" s="29"/>
      <c r="K7171" s="29"/>
      <c r="L7171" s="29"/>
      <c r="M7171" s="29"/>
      <c r="N7171" s="29"/>
      <c r="O7171" s="29"/>
      <c r="P7171" s="29"/>
      <c r="Q7171" s="29"/>
      <c r="R7171" s="29"/>
      <c r="S7171" s="29"/>
      <c r="T7171" s="29"/>
      <c r="U7171" s="29"/>
    </row>
    <row r="7172" spans="1:21" ht="13.5" customHeight="1" x14ac:dyDescent="0.25">
      <c r="A7172" s="39">
        <v>35647</v>
      </c>
      <c r="B7172" s="6"/>
      <c r="C7172" s="6"/>
      <c r="D7172" s="6"/>
      <c r="E7172" s="38">
        <v>8187.54</v>
      </c>
      <c r="F7172" s="29"/>
      <c r="G7172" s="29"/>
      <c r="H7172" s="29"/>
      <c r="I7172" s="29"/>
      <c r="J7172" s="29"/>
      <c r="K7172" s="29"/>
      <c r="L7172" s="29"/>
      <c r="M7172" s="29"/>
      <c r="N7172" s="29"/>
      <c r="O7172" s="29"/>
      <c r="P7172" s="29"/>
      <c r="Q7172" s="29"/>
      <c r="R7172" s="29"/>
      <c r="S7172" s="29"/>
      <c r="T7172" s="29"/>
      <c r="U7172" s="29"/>
    </row>
    <row r="7173" spans="1:21" ht="13.5" customHeight="1" x14ac:dyDescent="0.25">
      <c r="A7173" s="39">
        <v>35646</v>
      </c>
      <c r="B7173" s="6"/>
      <c r="C7173" s="6"/>
      <c r="D7173" s="6"/>
      <c r="E7173" s="38">
        <v>8198.4500000000007</v>
      </c>
      <c r="F7173" s="29"/>
      <c r="G7173" s="29"/>
      <c r="H7173" s="29"/>
      <c r="I7173" s="29"/>
      <c r="J7173" s="29"/>
      <c r="K7173" s="29"/>
      <c r="L7173" s="29"/>
      <c r="M7173" s="29"/>
      <c r="N7173" s="29"/>
      <c r="O7173" s="29"/>
      <c r="P7173" s="29"/>
      <c r="Q7173" s="29"/>
      <c r="R7173" s="29"/>
      <c r="S7173" s="29"/>
      <c r="T7173" s="29"/>
      <c r="U7173" s="29"/>
    </row>
    <row r="7174" spans="1:21" ht="13.5" customHeight="1" x14ac:dyDescent="0.25">
      <c r="A7174" s="39">
        <v>35643</v>
      </c>
      <c r="B7174" s="6"/>
      <c r="C7174" s="6"/>
      <c r="D7174" s="6"/>
      <c r="E7174" s="38">
        <v>8194.0400000000009</v>
      </c>
      <c r="F7174" s="29"/>
      <c r="G7174" s="29"/>
      <c r="H7174" s="29"/>
      <c r="I7174" s="29"/>
      <c r="J7174" s="29"/>
      <c r="K7174" s="29"/>
      <c r="L7174" s="29"/>
      <c r="M7174" s="29"/>
      <c r="N7174" s="29"/>
      <c r="O7174" s="29"/>
      <c r="P7174" s="29"/>
      <c r="Q7174" s="29"/>
      <c r="R7174" s="29"/>
      <c r="S7174" s="29"/>
      <c r="T7174" s="29"/>
      <c r="U7174" s="29"/>
    </row>
    <row r="7175" spans="1:21" ht="13.5" customHeight="1" x14ac:dyDescent="0.25">
      <c r="A7175" s="39">
        <v>35642</v>
      </c>
      <c r="B7175" s="6"/>
      <c r="C7175" s="6"/>
      <c r="D7175" s="6"/>
      <c r="E7175" s="38">
        <v>8222.61</v>
      </c>
      <c r="F7175" s="29"/>
      <c r="G7175" s="29"/>
      <c r="H7175" s="29"/>
      <c r="I7175" s="29"/>
      <c r="J7175" s="29"/>
      <c r="K7175" s="29"/>
      <c r="L7175" s="29"/>
      <c r="M7175" s="29"/>
      <c r="N7175" s="29"/>
      <c r="O7175" s="29"/>
      <c r="P7175" s="29"/>
      <c r="Q7175" s="29"/>
      <c r="R7175" s="29"/>
      <c r="S7175" s="29"/>
      <c r="T7175" s="29"/>
      <c r="U7175" s="29"/>
    </row>
    <row r="7176" spans="1:21" ht="13.5" customHeight="1" x14ac:dyDescent="0.25">
      <c r="A7176" s="39">
        <v>35641</v>
      </c>
      <c r="B7176" s="6"/>
      <c r="C7176" s="6"/>
      <c r="D7176" s="6"/>
      <c r="E7176" s="38">
        <v>8254.89</v>
      </c>
      <c r="F7176" s="29"/>
      <c r="G7176" s="29"/>
      <c r="H7176" s="29"/>
      <c r="I7176" s="29"/>
      <c r="J7176" s="29"/>
      <c r="K7176" s="29"/>
      <c r="L7176" s="29"/>
      <c r="M7176" s="29"/>
      <c r="N7176" s="29"/>
      <c r="O7176" s="29"/>
      <c r="P7176" s="29"/>
      <c r="Q7176" s="29"/>
      <c r="R7176" s="29"/>
      <c r="S7176" s="29"/>
      <c r="T7176" s="29"/>
      <c r="U7176" s="29"/>
    </row>
    <row r="7177" spans="1:21" ht="13.5" customHeight="1" x14ac:dyDescent="0.25">
      <c r="A7177" s="39">
        <v>35640</v>
      </c>
      <c r="B7177" s="6"/>
      <c r="C7177" s="6"/>
      <c r="D7177" s="6"/>
      <c r="E7177" s="38">
        <v>8174.53</v>
      </c>
      <c r="F7177" s="29"/>
      <c r="G7177" s="29"/>
      <c r="H7177" s="29"/>
      <c r="I7177" s="29"/>
      <c r="J7177" s="29"/>
      <c r="K7177" s="29"/>
      <c r="L7177" s="29"/>
      <c r="M7177" s="29"/>
      <c r="N7177" s="29"/>
      <c r="O7177" s="29"/>
      <c r="P7177" s="29"/>
      <c r="Q7177" s="29"/>
      <c r="R7177" s="29"/>
      <c r="S7177" s="29"/>
      <c r="T7177" s="29"/>
      <c r="U7177" s="29"/>
    </row>
    <row r="7178" spans="1:21" ht="13.5" customHeight="1" x14ac:dyDescent="0.25">
      <c r="A7178" s="39">
        <v>35639</v>
      </c>
      <c r="B7178" s="6"/>
      <c r="C7178" s="6"/>
      <c r="D7178" s="6"/>
      <c r="E7178" s="38">
        <v>8121.11</v>
      </c>
      <c r="F7178" s="29"/>
      <c r="G7178" s="29"/>
      <c r="H7178" s="29"/>
      <c r="I7178" s="29"/>
      <c r="J7178" s="29"/>
      <c r="K7178" s="29"/>
      <c r="L7178" s="29"/>
      <c r="M7178" s="29"/>
      <c r="N7178" s="29"/>
      <c r="O7178" s="29"/>
      <c r="P7178" s="29"/>
      <c r="Q7178" s="29"/>
      <c r="R7178" s="29"/>
      <c r="S7178" s="29"/>
      <c r="T7178" s="29"/>
      <c r="U7178" s="29"/>
    </row>
    <row r="7179" spans="1:21" ht="13.5" customHeight="1" x14ac:dyDescent="0.25">
      <c r="A7179" s="39">
        <v>35636</v>
      </c>
      <c r="B7179" s="6"/>
      <c r="C7179" s="6"/>
      <c r="D7179" s="6"/>
      <c r="E7179" s="38">
        <v>8113.44</v>
      </c>
      <c r="F7179" s="29"/>
      <c r="G7179" s="29"/>
      <c r="H7179" s="29"/>
      <c r="I7179" s="29"/>
      <c r="J7179" s="29"/>
      <c r="K7179" s="29"/>
      <c r="L7179" s="29"/>
      <c r="M7179" s="29"/>
      <c r="N7179" s="29"/>
      <c r="O7179" s="29"/>
      <c r="P7179" s="29"/>
      <c r="Q7179" s="29"/>
      <c r="R7179" s="29"/>
      <c r="S7179" s="29"/>
      <c r="T7179" s="29"/>
      <c r="U7179" s="29"/>
    </row>
    <row r="7180" spans="1:21" ht="13.5" customHeight="1" x14ac:dyDescent="0.25">
      <c r="A7180" s="39">
        <v>35635</v>
      </c>
      <c r="B7180" s="6"/>
      <c r="C7180" s="6"/>
      <c r="D7180" s="6"/>
      <c r="E7180" s="38">
        <v>8116.93</v>
      </c>
      <c r="F7180" s="29"/>
      <c r="G7180" s="29"/>
      <c r="H7180" s="29"/>
      <c r="I7180" s="29"/>
      <c r="J7180" s="29"/>
      <c r="K7180" s="29"/>
      <c r="L7180" s="29"/>
      <c r="M7180" s="29"/>
      <c r="N7180" s="29"/>
      <c r="O7180" s="29"/>
      <c r="P7180" s="29"/>
      <c r="Q7180" s="29"/>
      <c r="R7180" s="29"/>
      <c r="S7180" s="29"/>
      <c r="T7180" s="29"/>
      <c r="U7180" s="29"/>
    </row>
    <row r="7181" spans="1:21" ht="13.5" customHeight="1" x14ac:dyDescent="0.25">
      <c r="A7181" s="39">
        <v>35634</v>
      </c>
      <c r="B7181" s="6"/>
      <c r="C7181" s="6"/>
      <c r="D7181" s="6"/>
      <c r="E7181" s="38">
        <v>8088.36</v>
      </c>
      <c r="F7181" s="29"/>
      <c r="G7181" s="29"/>
      <c r="H7181" s="29"/>
      <c r="I7181" s="29"/>
      <c r="J7181" s="29"/>
      <c r="K7181" s="29"/>
      <c r="L7181" s="29"/>
      <c r="M7181" s="29"/>
      <c r="N7181" s="29"/>
      <c r="O7181" s="29"/>
      <c r="P7181" s="29"/>
      <c r="Q7181" s="29"/>
      <c r="R7181" s="29"/>
      <c r="S7181" s="29"/>
      <c r="T7181" s="29"/>
      <c r="U7181" s="29"/>
    </row>
    <row r="7182" spans="1:21" ht="13.5" customHeight="1" x14ac:dyDescent="0.25">
      <c r="A7182" s="39">
        <v>35633</v>
      </c>
      <c r="B7182" s="6"/>
      <c r="C7182" s="6"/>
      <c r="D7182" s="6"/>
      <c r="E7182" s="38">
        <v>8061.65</v>
      </c>
      <c r="F7182" s="29"/>
      <c r="G7182" s="29"/>
      <c r="H7182" s="29"/>
      <c r="I7182" s="29"/>
      <c r="J7182" s="29"/>
      <c r="K7182" s="29"/>
      <c r="L7182" s="29"/>
      <c r="M7182" s="29"/>
      <c r="N7182" s="29"/>
      <c r="O7182" s="29"/>
      <c r="P7182" s="29"/>
      <c r="Q7182" s="29"/>
      <c r="R7182" s="29"/>
      <c r="S7182" s="29"/>
      <c r="T7182" s="29"/>
      <c r="U7182" s="29"/>
    </row>
    <row r="7183" spans="1:21" ht="13.5" customHeight="1" x14ac:dyDescent="0.25">
      <c r="A7183" s="39">
        <v>35632</v>
      </c>
      <c r="B7183" s="6"/>
      <c r="C7183" s="6"/>
      <c r="D7183" s="6"/>
      <c r="E7183" s="38">
        <v>7906.72</v>
      </c>
      <c r="F7183" s="29"/>
      <c r="G7183" s="29"/>
      <c r="H7183" s="29"/>
      <c r="I7183" s="29"/>
      <c r="J7183" s="29"/>
      <c r="K7183" s="29"/>
      <c r="L7183" s="29"/>
      <c r="M7183" s="29"/>
      <c r="N7183" s="29"/>
      <c r="O7183" s="29"/>
      <c r="P7183" s="29"/>
      <c r="Q7183" s="29"/>
      <c r="R7183" s="29"/>
      <c r="S7183" s="29"/>
      <c r="T7183" s="29"/>
      <c r="U7183" s="29"/>
    </row>
    <row r="7184" spans="1:21" ht="13.5" customHeight="1" x14ac:dyDescent="0.25">
      <c r="A7184" s="39">
        <v>35629</v>
      </c>
      <c r="B7184" s="6"/>
      <c r="C7184" s="6"/>
      <c r="D7184" s="6"/>
      <c r="E7184" s="38">
        <v>7890.46</v>
      </c>
      <c r="F7184" s="29"/>
      <c r="G7184" s="29"/>
      <c r="H7184" s="29"/>
      <c r="I7184" s="29"/>
      <c r="J7184" s="29"/>
      <c r="K7184" s="29"/>
      <c r="L7184" s="29"/>
      <c r="M7184" s="29"/>
      <c r="N7184" s="29"/>
      <c r="O7184" s="29"/>
      <c r="P7184" s="29"/>
      <c r="Q7184" s="29"/>
      <c r="R7184" s="29"/>
      <c r="S7184" s="29"/>
      <c r="T7184" s="29"/>
      <c r="U7184" s="29"/>
    </row>
    <row r="7185" spans="1:21" ht="13.5" customHeight="1" x14ac:dyDescent="0.25">
      <c r="A7185" s="39">
        <v>35628</v>
      </c>
      <c r="B7185" s="6"/>
      <c r="C7185" s="6"/>
      <c r="D7185" s="6"/>
      <c r="E7185" s="38">
        <v>8020.77</v>
      </c>
      <c r="F7185" s="29"/>
      <c r="G7185" s="29"/>
      <c r="H7185" s="29"/>
      <c r="I7185" s="29"/>
      <c r="J7185" s="29"/>
      <c r="K7185" s="29"/>
      <c r="L7185" s="29"/>
      <c r="M7185" s="29"/>
      <c r="N7185" s="29"/>
      <c r="O7185" s="29"/>
      <c r="P7185" s="29"/>
      <c r="Q7185" s="29"/>
      <c r="R7185" s="29"/>
      <c r="S7185" s="29"/>
      <c r="T7185" s="29"/>
      <c r="U7185" s="29"/>
    </row>
    <row r="7186" spans="1:21" ht="13.5" customHeight="1" x14ac:dyDescent="0.25">
      <c r="A7186" s="39">
        <v>35627</v>
      </c>
      <c r="B7186" s="6"/>
      <c r="C7186" s="6"/>
      <c r="D7186" s="6"/>
      <c r="E7186" s="38">
        <v>8038.88</v>
      </c>
      <c r="F7186" s="29"/>
      <c r="G7186" s="29"/>
      <c r="H7186" s="29"/>
      <c r="I7186" s="29"/>
      <c r="J7186" s="29"/>
      <c r="K7186" s="29"/>
      <c r="L7186" s="29"/>
      <c r="M7186" s="29"/>
      <c r="N7186" s="29"/>
      <c r="O7186" s="29"/>
      <c r="P7186" s="29"/>
      <c r="Q7186" s="29"/>
      <c r="R7186" s="29"/>
      <c r="S7186" s="29"/>
      <c r="T7186" s="29"/>
      <c r="U7186" s="29"/>
    </row>
    <row r="7187" spans="1:21" ht="13.5" customHeight="1" x14ac:dyDescent="0.25">
      <c r="A7187" s="39">
        <v>35626</v>
      </c>
      <c r="B7187" s="6"/>
      <c r="C7187" s="6"/>
      <c r="D7187" s="6"/>
      <c r="E7187" s="38">
        <v>7975.71</v>
      </c>
      <c r="F7187" s="29"/>
      <c r="G7187" s="29"/>
      <c r="H7187" s="29"/>
      <c r="I7187" s="29"/>
      <c r="J7187" s="29"/>
      <c r="K7187" s="29"/>
      <c r="L7187" s="29"/>
      <c r="M7187" s="29"/>
      <c r="N7187" s="29"/>
      <c r="O7187" s="29"/>
      <c r="P7187" s="29"/>
      <c r="Q7187" s="29"/>
      <c r="R7187" s="29"/>
      <c r="S7187" s="29"/>
      <c r="T7187" s="29"/>
      <c r="U7187" s="29"/>
    </row>
    <row r="7188" spans="1:21" ht="13.5" customHeight="1" x14ac:dyDescent="0.25">
      <c r="A7188" s="39">
        <v>35625</v>
      </c>
      <c r="B7188" s="6"/>
      <c r="C7188" s="6"/>
      <c r="D7188" s="6"/>
      <c r="E7188" s="38">
        <v>7922.98</v>
      </c>
      <c r="F7188" s="29"/>
      <c r="G7188" s="29"/>
      <c r="H7188" s="29"/>
      <c r="I7188" s="29"/>
      <c r="J7188" s="29"/>
      <c r="K7188" s="29"/>
      <c r="L7188" s="29"/>
      <c r="M7188" s="29"/>
      <c r="N7188" s="29"/>
      <c r="O7188" s="29"/>
      <c r="P7188" s="29"/>
      <c r="Q7188" s="29"/>
      <c r="R7188" s="29"/>
      <c r="S7188" s="29"/>
      <c r="T7188" s="29"/>
      <c r="U7188" s="29"/>
    </row>
    <row r="7189" spans="1:21" ht="13.5" customHeight="1" x14ac:dyDescent="0.25">
      <c r="A7189" s="39">
        <v>35622</v>
      </c>
      <c r="B7189" s="6"/>
      <c r="C7189" s="6"/>
      <c r="D7189" s="6"/>
      <c r="E7189" s="38">
        <v>7921.82</v>
      </c>
      <c r="F7189" s="29"/>
      <c r="G7189" s="29"/>
      <c r="H7189" s="29"/>
      <c r="I7189" s="29"/>
      <c r="J7189" s="29"/>
      <c r="K7189" s="29"/>
      <c r="L7189" s="29"/>
      <c r="M7189" s="29"/>
      <c r="N7189" s="29"/>
      <c r="O7189" s="29"/>
      <c r="P7189" s="29"/>
      <c r="Q7189" s="29"/>
      <c r="R7189" s="29"/>
      <c r="S7189" s="29"/>
      <c r="T7189" s="29"/>
      <c r="U7189" s="29"/>
    </row>
    <row r="7190" spans="1:21" ht="13.5" customHeight="1" x14ac:dyDescent="0.25">
      <c r="A7190" s="39">
        <v>35621</v>
      </c>
      <c r="B7190" s="6"/>
      <c r="C7190" s="6"/>
      <c r="D7190" s="6"/>
      <c r="E7190" s="38">
        <v>7886.76</v>
      </c>
      <c r="F7190" s="29"/>
      <c r="G7190" s="29"/>
      <c r="H7190" s="29"/>
      <c r="I7190" s="29"/>
      <c r="J7190" s="29"/>
      <c r="K7190" s="29"/>
      <c r="L7190" s="29"/>
      <c r="M7190" s="29"/>
      <c r="N7190" s="29"/>
      <c r="O7190" s="29"/>
      <c r="P7190" s="29"/>
      <c r="Q7190" s="29"/>
      <c r="R7190" s="29"/>
      <c r="S7190" s="29"/>
      <c r="T7190" s="29"/>
      <c r="U7190" s="29"/>
    </row>
    <row r="7191" spans="1:21" ht="13.5" customHeight="1" x14ac:dyDescent="0.25">
      <c r="A7191" s="39">
        <v>35620</v>
      </c>
      <c r="B7191" s="6"/>
      <c r="C7191" s="6"/>
      <c r="D7191" s="6"/>
      <c r="E7191" s="38">
        <v>7842.43</v>
      </c>
      <c r="F7191" s="29"/>
      <c r="G7191" s="29"/>
      <c r="H7191" s="29"/>
      <c r="I7191" s="29"/>
      <c r="J7191" s="29"/>
      <c r="K7191" s="29"/>
      <c r="L7191" s="29"/>
      <c r="M7191" s="29"/>
      <c r="N7191" s="29"/>
      <c r="O7191" s="29"/>
      <c r="P7191" s="29"/>
      <c r="Q7191" s="29"/>
      <c r="R7191" s="29"/>
      <c r="S7191" s="29"/>
      <c r="T7191" s="29"/>
      <c r="U7191" s="29"/>
    </row>
    <row r="7192" spans="1:21" ht="13.5" customHeight="1" x14ac:dyDescent="0.25">
      <c r="A7192" s="39">
        <v>35619</v>
      </c>
      <c r="B7192" s="6"/>
      <c r="C7192" s="6"/>
      <c r="D7192" s="6"/>
      <c r="E7192" s="38">
        <v>7962.31</v>
      </c>
      <c r="F7192" s="29"/>
      <c r="G7192" s="29"/>
      <c r="H7192" s="29"/>
      <c r="I7192" s="29"/>
      <c r="J7192" s="29"/>
      <c r="K7192" s="29"/>
      <c r="L7192" s="29"/>
      <c r="M7192" s="29"/>
      <c r="N7192" s="29"/>
      <c r="O7192" s="29"/>
      <c r="P7192" s="29"/>
      <c r="Q7192" s="29"/>
      <c r="R7192" s="29"/>
      <c r="S7192" s="29"/>
      <c r="T7192" s="29"/>
      <c r="U7192" s="29"/>
    </row>
    <row r="7193" spans="1:21" ht="13.5" customHeight="1" x14ac:dyDescent="0.25">
      <c r="A7193" s="39">
        <v>35618</v>
      </c>
      <c r="B7193" s="6"/>
      <c r="C7193" s="6"/>
      <c r="D7193" s="6"/>
      <c r="E7193" s="38">
        <v>7858.49</v>
      </c>
      <c r="F7193" s="29"/>
      <c r="G7193" s="29"/>
      <c r="H7193" s="29"/>
      <c r="I7193" s="29"/>
      <c r="J7193" s="29"/>
      <c r="K7193" s="29"/>
      <c r="L7193" s="29"/>
      <c r="M7193" s="29"/>
      <c r="N7193" s="29"/>
      <c r="O7193" s="29"/>
      <c r="P7193" s="29"/>
      <c r="Q7193" s="29"/>
      <c r="R7193" s="29"/>
      <c r="S7193" s="29"/>
      <c r="T7193" s="29"/>
      <c r="U7193" s="29"/>
    </row>
    <row r="7194" spans="1:21" ht="13.5" customHeight="1" x14ac:dyDescent="0.25">
      <c r="A7194" s="39">
        <v>35614</v>
      </c>
      <c r="B7194" s="6"/>
      <c r="C7194" s="6"/>
      <c r="D7194" s="6"/>
      <c r="E7194" s="38">
        <v>7895.81</v>
      </c>
      <c r="F7194" s="29"/>
      <c r="G7194" s="29"/>
      <c r="H7194" s="29"/>
      <c r="I7194" s="29"/>
      <c r="J7194" s="29"/>
      <c r="K7194" s="29"/>
      <c r="L7194" s="29"/>
      <c r="M7194" s="29"/>
      <c r="N7194" s="29"/>
      <c r="O7194" s="29"/>
      <c r="P7194" s="29"/>
      <c r="Q7194" s="29"/>
      <c r="R7194" s="29"/>
      <c r="S7194" s="29"/>
      <c r="T7194" s="29"/>
      <c r="U7194" s="29"/>
    </row>
    <row r="7195" spans="1:21" ht="13.5" customHeight="1" x14ac:dyDescent="0.25">
      <c r="A7195" s="39">
        <v>35613</v>
      </c>
      <c r="B7195" s="6"/>
      <c r="C7195" s="6"/>
      <c r="D7195" s="6"/>
      <c r="E7195" s="38">
        <v>7795.38</v>
      </c>
      <c r="F7195" s="29"/>
      <c r="G7195" s="29"/>
      <c r="H7195" s="29"/>
      <c r="I7195" s="29"/>
      <c r="J7195" s="29"/>
      <c r="K7195" s="29"/>
      <c r="L7195" s="29"/>
      <c r="M7195" s="29"/>
      <c r="N7195" s="29"/>
      <c r="O7195" s="29"/>
      <c r="P7195" s="29"/>
      <c r="Q7195" s="29"/>
      <c r="R7195" s="29"/>
      <c r="S7195" s="29"/>
      <c r="T7195" s="29"/>
      <c r="U7195" s="29"/>
    </row>
    <row r="7196" spans="1:21" ht="13.5" customHeight="1" x14ac:dyDescent="0.25">
      <c r="A7196" s="39">
        <v>35612</v>
      </c>
      <c r="B7196" s="6"/>
      <c r="C7196" s="6"/>
      <c r="D7196" s="6"/>
      <c r="E7196" s="38">
        <v>7722.33</v>
      </c>
      <c r="F7196" s="29"/>
      <c r="G7196" s="29"/>
      <c r="H7196" s="29"/>
      <c r="I7196" s="29"/>
      <c r="J7196" s="29"/>
      <c r="K7196" s="29"/>
      <c r="L7196" s="29"/>
      <c r="M7196" s="29"/>
      <c r="N7196" s="29"/>
      <c r="O7196" s="29"/>
      <c r="P7196" s="29"/>
      <c r="Q7196" s="29"/>
      <c r="R7196" s="29"/>
      <c r="S7196" s="29"/>
      <c r="T7196" s="29"/>
      <c r="U7196" s="29"/>
    </row>
    <row r="7197" spans="1:21" ht="13.5" customHeight="1" x14ac:dyDescent="0.25">
      <c r="A7197" s="39">
        <v>35611</v>
      </c>
      <c r="B7197" s="6"/>
      <c r="C7197" s="6"/>
      <c r="D7197" s="6"/>
      <c r="E7197" s="38">
        <v>7672.79</v>
      </c>
      <c r="F7197" s="29"/>
      <c r="G7197" s="29"/>
      <c r="H7197" s="29"/>
      <c r="I7197" s="29"/>
      <c r="J7197" s="29"/>
      <c r="K7197" s="29"/>
      <c r="L7197" s="29"/>
      <c r="M7197" s="29"/>
      <c r="N7197" s="29"/>
      <c r="O7197" s="29"/>
      <c r="P7197" s="29"/>
      <c r="Q7197" s="29"/>
      <c r="R7197" s="29"/>
      <c r="S7197" s="29"/>
      <c r="T7197" s="29"/>
      <c r="U7197" s="29"/>
    </row>
    <row r="7198" spans="1:21" ht="13.5" customHeight="1" x14ac:dyDescent="0.25">
      <c r="A7198" s="39">
        <v>35608</v>
      </c>
      <c r="B7198" s="6"/>
      <c r="C7198" s="6"/>
      <c r="D7198" s="6"/>
      <c r="E7198" s="38">
        <v>7687.72</v>
      </c>
      <c r="F7198" s="29"/>
      <c r="G7198" s="29"/>
      <c r="H7198" s="29"/>
      <c r="I7198" s="29"/>
      <c r="J7198" s="29"/>
      <c r="K7198" s="29"/>
      <c r="L7198" s="29"/>
      <c r="M7198" s="29"/>
      <c r="N7198" s="29"/>
      <c r="O7198" s="29"/>
      <c r="P7198" s="29"/>
      <c r="Q7198" s="29"/>
      <c r="R7198" s="29"/>
      <c r="S7198" s="29"/>
      <c r="T7198" s="29"/>
      <c r="U7198" s="29"/>
    </row>
    <row r="7199" spans="1:21" ht="13.5" customHeight="1" x14ac:dyDescent="0.25">
      <c r="A7199" s="39">
        <v>35607</v>
      </c>
      <c r="B7199" s="6"/>
      <c r="C7199" s="6"/>
      <c r="D7199" s="6"/>
      <c r="E7199" s="38">
        <v>7654.25</v>
      </c>
      <c r="F7199" s="29"/>
      <c r="G7199" s="29"/>
      <c r="H7199" s="29"/>
      <c r="I7199" s="29"/>
      <c r="J7199" s="29"/>
      <c r="K7199" s="29"/>
      <c r="L7199" s="29"/>
      <c r="M7199" s="29"/>
      <c r="N7199" s="29"/>
      <c r="O7199" s="29"/>
      <c r="P7199" s="29"/>
      <c r="Q7199" s="29"/>
      <c r="R7199" s="29"/>
      <c r="S7199" s="29"/>
      <c r="T7199" s="29"/>
      <c r="U7199" s="29"/>
    </row>
    <row r="7200" spans="1:21" ht="13.5" customHeight="1" x14ac:dyDescent="0.25">
      <c r="A7200" s="39">
        <v>35606</v>
      </c>
      <c r="B7200" s="6"/>
      <c r="C7200" s="6"/>
      <c r="D7200" s="6"/>
      <c r="E7200" s="38">
        <v>7689.98</v>
      </c>
      <c r="F7200" s="29"/>
      <c r="G7200" s="29"/>
      <c r="H7200" s="29"/>
      <c r="I7200" s="29"/>
      <c r="J7200" s="29"/>
      <c r="K7200" s="29"/>
      <c r="L7200" s="29"/>
      <c r="M7200" s="29"/>
      <c r="N7200" s="29"/>
      <c r="O7200" s="29"/>
      <c r="P7200" s="29"/>
      <c r="Q7200" s="29"/>
      <c r="R7200" s="29"/>
      <c r="S7200" s="29"/>
      <c r="T7200" s="29"/>
      <c r="U7200" s="29"/>
    </row>
    <row r="7201" spans="1:21" ht="13.5" customHeight="1" x14ac:dyDescent="0.25">
      <c r="A7201" s="39">
        <v>35605</v>
      </c>
      <c r="B7201" s="6"/>
      <c r="C7201" s="6"/>
      <c r="D7201" s="6"/>
      <c r="E7201" s="38">
        <v>7758.06</v>
      </c>
      <c r="F7201" s="29"/>
      <c r="G7201" s="29"/>
      <c r="H7201" s="29"/>
      <c r="I7201" s="29"/>
      <c r="J7201" s="29"/>
      <c r="K7201" s="29"/>
      <c r="L7201" s="29"/>
      <c r="M7201" s="29"/>
      <c r="N7201" s="29"/>
      <c r="O7201" s="29"/>
      <c r="P7201" s="29"/>
      <c r="Q7201" s="29"/>
      <c r="R7201" s="29"/>
      <c r="S7201" s="29"/>
      <c r="T7201" s="29"/>
      <c r="U7201" s="29"/>
    </row>
    <row r="7202" spans="1:21" ht="13.5" customHeight="1" x14ac:dyDescent="0.25">
      <c r="A7202" s="39">
        <v>35604</v>
      </c>
      <c r="B7202" s="6"/>
      <c r="C7202" s="6"/>
      <c r="D7202" s="6"/>
      <c r="E7202" s="38">
        <v>7604.26</v>
      </c>
      <c r="F7202" s="29"/>
      <c r="G7202" s="29"/>
      <c r="H7202" s="29"/>
      <c r="I7202" s="29"/>
      <c r="J7202" s="29"/>
      <c r="K7202" s="29"/>
      <c r="L7202" s="29"/>
      <c r="M7202" s="29"/>
      <c r="N7202" s="29"/>
      <c r="O7202" s="29"/>
      <c r="P7202" s="29"/>
      <c r="Q7202" s="29"/>
      <c r="R7202" s="29"/>
      <c r="S7202" s="29"/>
      <c r="T7202" s="29"/>
      <c r="U7202" s="29"/>
    </row>
    <row r="7203" spans="1:21" ht="13.5" customHeight="1" x14ac:dyDescent="0.25">
      <c r="A7203" s="39">
        <v>35601</v>
      </c>
      <c r="B7203" s="6"/>
      <c r="C7203" s="6"/>
      <c r="D7203" s="6"/>
      <c r="E7203" s="38">
        <v>7796.51</v>
      </c>
      <c r="F7203" s="29"/>
      <c r="G7203" s="29"/>
      <c r="H7203" s="29"/>
      <c r="I7203" s="29"/>
      <c r="J7203" s="29"/>
      <c r="K7203" s="29"/>
      <c r="L7203" s="29"/>
      <c r="M7203" s="29"/>
      <c r="N7203" s="29"/>
      <c r="O7203" s="29"/>
      <c r="P7203" s="29"/>
      <c r="Q7203" s="29"/>
      <c r="R7203" s="29"/>
      <c r="S7203" s="29"/>
      <c r="T7203" s="29"/>
      <c r="U7203" s="29"/>
    </row>
    <row r="7204" spans="1:21" ht="13.5" customHeight="1" x14ac:dyDescent="0.25">
      <c r="A7204" s="39">
        <v>35600</v>
      </c>
      <c r="B7204" s="6"/>
      <c r="C7204" s="6"/>
      <c r="D7204" s="6"/>
      <c r="E7204" s="38">
        <v>7777.06</v>
      </c>
      <c r="F7204" s="29"/>
      <c r="G7204" s="29"/>
      <c r="H7204" s="29"/>
      <c r="I7204" s="29"/>
      <c r="J7204" s="29"/>
      <c r="K7204" s="29"/>
      <c r="L7204" s="29"/>
      <c r="M7204" s="29"/>
      <c r="N7204" s="29"/>
      <c r="O7204" s="29"/>
      <c r="P7204" s="29"/>
      <c r="Q7204" s="29"/>
      <c r="R7204" s="29"/>
      <c r="S7204" s="29"/>
      <c r="T7204" s="29"/>
      <c r="U7204" s="29"/>
    </row>
    <row r="7205" spans="1:21" ht="13.5" customHeight="1" x14ac:dyDescent="0.25">
      <c r="A7205" s="39">
        <v>35599</v>
      </c>
      <c r="B7205" s="6"/>
      <c r="C7205" s="6"/>
      <c r="D7205" s="6"/>
      <c r="E7205" s="38">
        <v>7718.71</v>
      </c>
      <c r="F7205" s="29"/>
      <c r="G7205" s="29"/>
      <c r="H7205" s="29"/>
      <c r="I7205" s="29"/>
      <c r="J7205" s="29"/>
      <c r="K7205" s="29"/>
      <c r="L7205" s="29"/>
      <c r="M7205" s="29"/>
      <c r="N7205" s="29"/>
      <c r="O7205" s="29"/>
      <c r="P7205" s="29"/>
      <c r="Q7205" s="29"/>
      <c r="R7205" s="29"/>
      <c r="S7205" s="29"/>
      <c r="T7205" s="29"/>
      <c r="U7205" s="29"/>
    </row>
    <row r="7206" spans="1:21" ht="13.5" customHeight="1" x14ac:dyDescent="0.25">
      <c r="A7206" s="39">
        <v>35598</v>
      </c>
      <c r="B7206" s="6"/>
      <c r="C7206" s="6"/>
      <c r="D7206" s="6"/>
      <c r="E7206" s="38">
        <v>7760.78</v>
      </c>
      <c r="F7206" s="29"/>
      <c r="G7206" s="29"/>
      <c r="H7206" s="29"/>
      <c r="I7206" s="29"/>
      <c r="J7206" s="29"/>
      <c r="K7206" s="29"/>
      <c r="L7206" s="29"/>
      <c r="M7206" s="29"/>
      <c r="N7206" s="29"/>
      <c r="O7206" s="29"/>
      <c r="P7206" s="29"/>
      <c r="Q7206" s="29"/>
      <c r="R7206" s="29"/>
      <c r="S7206" s="29"/>
      <c r="T7206" s="29"/>
      <c r="U7206" s="29"/>
    </row>
    <row r="7207" spans="1:21" ht="13.5" customHeight="1" x14ac:dyDescent="0.25">
      <c r="A7207" s="39">
        <v>35597</v>
      </c>
      <c r="B7207" s="6"/>
      <c r="C7207" s="6"/>
      <c r="D7207" s="6"/>
      <c r="E7207" s="38">
        <v>7772.09</v>
      </c>
      <c r="F7207" s="29"/>
      <c r="G7207" s="29"/>
      <c r="H7207" s="29"/>
      <c r="I7207" s="29"/>
      <c r="J7207" s="29"/>
      <c r="K7207" s="29"/>
      <c r="L7207" s="29"/>
      <c r="M7207" s="29"/>
      <c r="N7207" s="29"/>
      <c r="O7207" s="29"/>
      <c r="P7207" s="29"/>
      <c r="Q7207" s="29"/>
      <c r="R7207" s="29"/>
      <c r="S7207" s="29"/>
      <c r="T7207" s="29"/>
      <c r="U7207" s="29"/>
    </row>
    <row r="7208" spans="1:21" ht="13.5" customHeight="1" x14ac:dyDescent="0.25">
      <c r="A7208" s="39">
        <v>35594</v>
      </c>
      <c r="B7208" s="6"/>
      <c r="C7208" s="6"/>
      <c r="D7208" s="6"/>
      <c r="E7208" s="38">
        <v>7782.04</v>
      </c>
      <c r="F7208" s="29"/>
      <c r="G7208" s="29"/>
      <c r="H7208" s="29"/>
      <c r="I7208" s="29"/>
      <c r="J7208" s="29"/>
      <c r="K7208" s="29"/>
      <c r="L7208" s="29"/>
      <c r="M7208" s="29"/>
      <c r="N7208" s="29"/>
      <c r="O7208" s="29"/>
      <c r="P7208" s="29"/>
      <c r="Q7208" s="29"/>
      <c r="R7208" s="29"/>
      <c r="S7208" s="29"/>
      <c r="T7208" s="29"/>
      <c r="U7208" s="29"/>
    </row>
    <row r="7209" spans="1:21" ht="13.5" customHeight="1" x14ac:dyDescent="0.25">
      <c r="A7209" s="39">
        <v>35593</v>
      </c>
      <c r="B7209" s="6"/>
      <c r="C7209" s="6"/>
      <c r="D7209" s="6"/>
      <c r="E7209" s="38">
        <v>7711.47</v>
      </c>
      <c r="F7209" s="29"/>
      <c r="G7209" s="29"/>
      <c r="H7209" s="29"/>
      <c r="I7209" s="29"/>
      <c r="J7209" s="29"/>
      <c r="K7209" s="29"/>
      <c r="L7209" s="29"/>
      <c r="M7209" s="29"/>
      <c r="N7209" s="29"/>
      <c r="O7209" s="29"/>
      <c r="P7209" s="29"/>
      <c r="Q7209" s="29"/>
      <c r="R7209" s="29"/>
      <c r="S7209" s="29"/>
      <c r="T7209" s="29"/>
      <c r="U7209" s="29"/>
    </row>
    <row r="7210" spans="1:21" ht="13.5" customHeight="1" x14ac:dyDescent="0.25">
      <c r="A7210" s="39">
        <v>35592</v>
      </c>
      <c r="B7210" s="6"/>
      <c r="C7210" s="6"/>
      <c r="D7210" s="6"/>
      <c r="E7210" s="38">
        <v>7575.83</v>
      </c>
      <c r="F7210" s="29"/>
      <c r="G7210" s="29"/>
      <c r="H7210" s="29"/>
      <c r="I7210" s="29"/>
      <c r="J7210" s="29"/>
      <c r="K7210" s="29"/>
      <c r="L7210" s="29"/>
      <c r="M7210" s="29"/>
      <c r="N7210" s="29"/>
      <c r="O7210" s="29"/>
      <c r="P7210" s="29"/>
      <c r="Q7210" s="29"/>
      <c r="R7210" s="29"/>
      <c r="S7210" s="29"/>
      <c r="T7210" s="29"/>
      <c r="U7210" s="29"/>
    </row>
    <row r="7211" spans="1:21" ht="13.5" customHeight="1" x14ac:dyDescent="0.25">
      <c r="A7211" s="39">
        <v>35591</v>
      </c>
      <c r="B7211" s="6"/>
      <c r="C7211" s="6"/>
      <c r="D7211" s="6"/>
      <c r="E7211" s="38">
        <v>7539.27</v>
      </c>
      <c r="F7211" s="29"/>
      <c r="G7211" s="29"/>
      <c r="H7211" s="29"/>
      <c r="I7211" s="29"/>
      <c r="J7211" s="29"/>
      <c r="K7211" s="29"/>
      <c r="L7211" s="29"/>
      <c r="M7211" s="29"/>
      <c r="N7211" s="29"/>
      <c r="O7211" s="29"/>
      <c r="P7211" s="29"/>
      <c r="Q7211" s="29"/>
      <c r="R7211" s="29"/>
      <c r="S7211" s="29"/>
      <c r="T7211" s="29"/>
      <c r="U7211" s="29"/>
    </row>
    <row r="7212" spans="1:21" ht="13.5" customHeight="1" x14ac:dyDescent="0.25">
      <c r="A7212" s="39">
        <v>35590</v>
      </c>
      <c r="B7212" s="6"/>
      <c r="C7212" s="6"/>
      <c r="D7212" s="6"/>
      <c r="E7212" s="38">
        <v>7478.5</v>
      </c>
      <c r="F7212" s="29"/>
      <c r="G7212" s="29"/>
      <c r="H7212" s="29"/>
      <c r="I7212" s="29"/>
      <c r="J7212" s="29"/>
      <c r="K7212" s="29"/>
      <c r="L7212" s="29"/>
      <c r="M7212" s="29"/>
      <c r="N7212" s="29"/>
      <c r="O7212" s="29"/>
      <c r="P7212" s="29"/>
      <c r="Q7212" s="29"/>
      <c r="R7212" s="29"/>
      <c r="S7212" s="29"/>
      <c r="T7212" s="29"/>
      <c r="U7212" s="29"/>
    </row>
    <row r="7213" spans="1:21" ht="13.5" customHeight="1" x14ac:dyDescent="0.25">
      <c r="A7213" s="39">
        <v>35587</v>
      </c>
      <c r="B7213" s="6"/>
      <c r="C7213" s="6"/>
      <c r="D7213" s="6"/>
      <c r="E7213" s="38">
        <v>7435.78</v>
      </c>
      <c r="F7213" s="29"/>
      <c r="G7213" s="29"/>
      <c r="H7213" s="29"/>
      <c r="I7213" s="29"/>
      <c r="J7213" s="29"/>
      <c r="K7213" s="29"/>
      <c r="L7213" s="29"/>
      <c r="M7213" s="29"/>
      <c r="N7213" s="29"/>
      <c r="O7213" s="29"/>
      <c r="P7213" s="29"/>
      <c r="Q7213" s="29"/>
      <c r="R7213" s="29"/>
      <c r="S7213" s="29"/>
      <c r="T7213" s="29"/>
      <c r="U7213" s="29"/>
    </row>
    <row r="7214" spans="1:21" ht="13.5" customHeight="1" x14ac:dyDescent="0.25">
      <c r="A7214" s="39">
        <v>35586</v>
      </c>
      <c r="B7214" s="6"/>
      <c r="C7214" s="6"/>
      <c r="D7214" s="6"/>
      <c r="E7214" s="38">
        <v>7305.29</v>
      </c>
      <c r="F7214" s="29"/>
      <c r="G7214" s="29"/>
      <c r="H7214" s="29"/>
      <c r="I7214" s="29"/>
      <c r="J7214" s="29"/>
      <c r="K7214" s="29"/>
      <c r="L7214" s="29"/>
      <c r="M7214" s="29"/>
      <c r="N7214" s="29"/>
      <c r="O7214" s="29"/>
      <c r="P7214" s="29"/>
      <c r="Q7214" s="29"/>
      <c r="R7214" s="29"/>
      <c r="S7214" s="29"/>
      <c r="T7214" s="29"/>
      <c r="U7214" s="29"/>
    </row>
    <row r="7215" spans="1:21" ht="13.5" customHeight="1" x14ac:dyDescent="0.25">
      <c r="A7215" s="39">
        <v>35585</v>
      </c>
      <c r="B7215" s="6"/>
      <c r="C7215" s="6"/>
      <c r="D7215" s="6"/>
      <c r="E7215" s="38">
        <v>7269.66</v>
      </c>
      <c r="F7215" s="29"/>
      <c r="G7215" s="29"/>
      <c r="H7215" s="29"/>
      <c r="I7215" s="29"/>
      <c r="J7215" s="29"/>
      <c r="K7215" s="29"/>
      <c r="L7215" s="29"/>
      <c r="M7215" s="29"/>
      <c r="N7215" s="29"/>
      <c r="O7215" s="29"/>
      <c r="P7215" s="29"/>
      <c r="Q7215" s="29"/>
      <c r="R7215" s="29"/>
      <c r="S7215" s="29"/>
      <c r="T7215" s="29"/>
      <c r="U7215" s="29"/>
    </row>
    <row r="7216" spans="1:21" ht="13.5" customHeight="1" x14ac:dyDescent="0.25">
      <c r="A7216" s="39">
        <v>35584</v>
      </c>
      <c r="B7216" s="6"/>
      <c r="C7216" s="6"/>
      <c r="D7216" s="6"/>
      <c r="E7216" s="38">
        <v>7312.15</v>
      </c>
      <c r="F7216" s="29"/>
      <c r="G7216" s="29"/>
      <c r="H7216" s="29"/>
      <c r="I7216" s="29"/>
      <c r="J7216" s="29"/>
      <c r="K7216" s="29"/>
      <c r="L7216" s="29"/>
      <c r="M7216" s="29"/>
      <c r="N7216" s="29"/>
      <c r="O7216" s="29"/>
      <c r="P7216" s="29"/>
      <c r="Q7216" s="29"/>
      <c r="R7216" s="29"/>
      <c r="S7216" s="29"/>
      <c r="T7216" s="29"/>
      <c r="U7216" s="29"/>
    </row>
    <row r="7217" spans="1:21" ht="13.5" customHeight="1" x14ac:dyDescent="0.25">
      <c r="A7217" s="39">
        <v>35583</v>
      </c>
      <c r="B7217" s="6"/>
      <c r="C7217" s="6"/>
      <c r="D7217" s="6"/>
      <c r="E7217" s="38">
        <v>7289.4</v>
      </c>
      <c r="F7217" s="29"/>
      <c r="G7217" s="29"/>
      <c r="H7217" s="29"/>
      <c r="I7217" s="29"/>
      <c r="J7217" s="29"/>
      <c r="K7217" s="29"/>
      <c r="L7217" s="29"/>
      <c r="M7217" s="29"/>
      <c r="N7217" s="29"/>
      <c r="O7217" s="29"/>
      <c r="P7217" s="29"/>
      <c r="Q7217" s="29"/>
      <c r="R7217" s="29"/>
      <c r="S7217" s="29"/>
      <c r="T7217" s="29"/>
      <c r="U7217" s="29"/>
    </row>
    <row r="7218" spans="1:21" ht="13.5" customHeight="1" x14ac:dyDescent="0.25">
      <c r="A7218" s="39">
        <v>35580</v>
      </c>
      <c r="B7218" s="6"/>
      <c r="C7218" s="6"/>
      <c r="D7218" s="6"/>
      <c r="E7218" s="38">
        <v>7331.04</v>
      </c>
      <c r="F7218" s="29"/>
      <c r="G7218" s="29"/>
      <c r="H7218" s="29"/>
      <c r="I7218" s="29"/>
      <c r="J7218" s="29"/>
      <c r="K7218" s="29"/>
      <c r="L7218" s="29"/>
      <c r="M7218" s="29"/>
      <c r="N7218" s="29"/>
      <c r="O7218" s="29"/>
      <c r="P7218" s="29"/>
      <c r="Q7218" s="29"/>
      <c r="R7218" s="29"/>
      <c r="S7218" s="29"/>
      <c r="T7218" s="29"/>
      <c r="U7218" s="29"/>
    </row>
    <row r="7219" spans="1:21" ht="13.5" customHeight="1" x14ac:dyDescent="0.25">
      <c r="A7219" s="39">
        <v>35579</v>
      </c>
      <c r="B7219" s="6"/>
      <c r="C7219" s="6"/>
      <c r="D7219" s="6"/>
      <c r="E7219" s="38">
        <v>7330.18</v>
      </c>
      <c r="F7219" s="29"/>
      <c r="G7219" s="29"/>
      <c r="H7219" s="29"/>
      <c r="I7219" s="29"/>
      <c r="J7219" s="29"/>
      <c r="K7219" s="29"/>
      <c r="L7219" s="29"/>
      <c r="M7219" s="29"/>
      <c r="N7219" s="29"/>
      <c r="O7219" s="29"/>
      <c r="P7219" s="29"/>
      <c r="Q7219" s="29"/>
      <c r="R7219" s="29"/>
      <c r="S7219" s="29"/>
      <c r="T7219" s="29"/>
      <c r="U7219" s="29"/>
    </row>
    <row r="7220" spans="1:21" ht="13.5" customHeight="1" x14ac:dyDescent="0.25">
      <c r="A7220" s="39">
        <v>35578</v>
      </c>
      <c r="B7220" s="6"/>
      <c r="C7220" s="6"/>
      <c r="D7220" s="6"/>
      <c r="E7220" s="38">
        <v>7357.23</v>
      </c>
      <c r="F7220" s="29"/>
      <c r="G7220" s="29"/>
      <c r="H7220" s="29"/>
      <c r="I7220" s="29"/>
      <c r="J7220" s="29"/>
      <c r="K7220" s="29"/>
      <c r="L7220" s="29"/>
      <c r="M7220" s="29"/>
      <c r="N7220" s="29"/>
      <c r="O7220" s="29"/>
      <c r="P7220" s="29"/>
      <c r="Q7220" s="29"/>
      <c r="R7220" s="29"/>
      <c r="S7220" s="29"/>
      <c r="T7220" s="29"/>
      <c r="U7220" s="29"/>
    </row>
    <row r="7221" spans="1:21" ht="13.5" customHeight="1" x14ac:dyDescent="0.25">
      <c r="A7221" s="39">
        <v>35577</v>
      </c>
      <c r="B7221" s="6"/>
      <c r="C7221" s="6"/>
      <c r="D7221" s="6"/>
      <c r="E7221" s="38">
        <v>7383.41</v>
      </c>
      <c r="F7221" s="29"/>
      <c r="G7221" s="29"/>
      <c r="H7221" s="29"/>
      <c r="I7221" s="29"/>
      <c r="J7221" s="29"/>
      <c r="K7221" s="29"/>
      <c r="L7221" s="29"/>
      <c r="M7221" s="29"/>
      <c r="N7221" s="29"/>
      <c r="O7221" s="29"/>
      <c r="P7221" s="29"/>
      <c r="Q7221" s="29"/>
      <c r="R7221" s="29"/>
      <c r="S7221" s="29"/>
      <c r="T7221" s="29"/>
      <c r="U7221" s="29"/>
    </row>
    <row r="7222" spans="1:21" ht="13.5" customHeight="1" x14ac:dyDescent="0.25">
      <c r="A7222" s="39">
        <v>35573</v>
      </c>
      <c r="B7222" s="6"/>
      <c r="C7222" s="6"/>
      <c r="D7222" s="6"/>
      <c r="E7222" s="38">
        <v>7345.91</v>
      </c>
      <c r="F7222" s="29"/>
      <c r="G7222" s="29"/>
      <c r="H7222" s="29"/>
      <c r="I7222" s="29"/>
      <c r="J7222" s="29"/>
      <c r="K7222" s="29"/>
      <c r="L7222" s="29"/>
      <c r="M7222" s="29"/>
      <c r="N7222" s="29"/>
      <c r="O7222" s="29"/>
      <c r="P7222" s="29"/>
      <c r="Q7222" s="29"/>
      <c r="R7222" s="29"/>
      <c r="S7222" s="29"/>
      <c r="T7222" s="29"/>
      <c r="U7222" s="29"/>
    </row>
    <row r="7223" spans="1:21" ht="13.5" customHeight="1" x14ac:dyDescent="0.25">
      <c r="A7223" s="39">
        <v>35572</v>
      </c>
      <c r="B7223" s="6"/>
      <c r="C7223" s="6"/>
      <c r="D7223" s="6"/>
      <c r="E7223" s="38">
        <v>7258.13</v>
      </c>
      <c r="F7223" s="29"/>
      <c r="G7223" s="29"/>
      <c r="H7223" s="29"/>
      <c r="I7223" s="29"/>
      <c r="J7223" s="29"/>
      <c r="K7223" s="29"/>
      <c r="L7223" s="29"/>
      <c r="M7223" s="29"/>
      <c r="N7223" s="29"/>
      <c r="O7223" s="29"/>
      <c r="P7223" s="29"/>
      <c r="Q7223" s="29"/>
      <c r="R7223" s="29"/>
      <c r="S7223" s="29"/>
      <c r="T7223" s="29"/>
      <c r="U7223" s="29"/>
    </row>
    <row r="7224" spans="1:21" ht="13.5" customHeight="1" x14ac:dyDescent="0.25">
      <c r="A7224" s="39">
        <v>35571</v>
      </c>
      <c r="B7224" s="6"/>
      <c r="C7224" s="6"/>
      <c r="D7224" s="6"/>
      <c r="E7224" s="38">
        <v>7290.69</v>
      </c>
      <c r="F7224" s="29"/>
      <c r="G7224" s="29"/>
      <c r="H7224" s="29"/>
      <c r="I7224" s="29"/>
      <c r="J7224" s="29"/>
      <c r="K7224" s="29"/>
      <c r="L7224" s="29"/>
      <c r="M7224" s="29"/>
      <c r="N7224" s="29"/>
      <c r="O7224" s="29"/>
      <c r="P7224" s="29"/>
      <c r="Q7224" s="29"/>
      <c r="R7224" s="29"/>
      <c r="S7224" s="29"/>
      <c r="T7224" s="29"/>
      <c r="U7224" s="29"/>
    </row>
    <row r="7225" spans="1:21" ht="13.5" customHeight="1" x14ac:dyDescent="0.25">
      <c r="A7225" s="39">
        <v>35570</v>
      </c>
      <c r="B7225" s="6"/>
      <c r="C7225" s="6"/>
      <c r="D7225" s="6"/>
      <c r="E7225" s="38">
        <v>7303.46</v>
      </c>
      <c r="F7225" s="29"/>
      <c r="G7225" s="29"/>
      <c r="H7225" s="29"/>
      <c r="I7225" s="29"/>
      <c r="J7225" s="29"/>
      <c r="K7225" s="29"/>
      <c r="L7225" s="29"/>
      <c r="M7225" s="29"/>
      <c r="N7225" s="29"/>
      <c r="O7225" s="29"/>
      <c r="P7225" s="29"/>
      <c r="Q7225" s="29"/>
      <c r="R7225" s="29"/>
      <c r="S7225" s="29"/>
      <c r="T7225" s="29"/>
      <c r="U7225" s="29"/>
    </row>
    <row r="7226" spans="1:21" ht="13.5" customHeight="1" x14ac:dyDescent="0.25">
      <c r="A7226" s="39">
        <v>35569</v>
      </c>
      <c r="B7226" s="6"/>
      <c r="C7226" s="6"/>
      <c r="D7226" s="6"/>
      <c r="E7226" s="38">
        <v>7228.88</v>
      </c>
      <c r="F7226" s="29"/>
      <c r="G7226" s="29"/>
      <c r="H7226" s="29"/>
      <c r="I7226" s="29"/>
      <c r="J7226" s="29"/>
      <c r="K7226" s="29"/>
      <c r="L7226" s="29"/>
      <c r="M7226" s="29"/>
      <c r="N7226" s="29"/>
      <c r="O7226" s="29"/>
      <c r="P7226" s="29"/>
      <c r="Q7226" s="29"/>
      <c r="R7226" s="29"/>
      <c r="S7226" s="29"/>
      <c r="T7226" s="29"/>
      <c r="U7226" s="29"/>
    </row>
    <row r="7227" spans="1:21" ht="13.5" customHeight="1" x14ac:dyDescent="0.25">
      <c r="A7227" s="39">
        <v>35566</v>
      </c>
      <c r="B7227" s="6"/>
      <c r="C7227" s="6"/>
      <c r="D7227" s="6"/>
      <c r="E7227" s="38">
        <v>7194.67</v>
      </c>
      <c r="F7227" s="29"/>
      <c r="G7227" s="29"/>
      <c r="H7227" s="29"/>
      <c r="I7227" s="29"/>
      <c r="J7227" s="29"/>
      <c r="K7227" s="29"/>
      <c r="L7227" s="29"/>
      <c r="M7227" s="29"/>
      <c r="N7227" s="29"/>
      <c r="O7227" s="29"/>
      <c r="P7227" s="29"/>
      <c r="Q7227" s="29"/>
      <c r="R7227" s="29"/>
      <c r="S7227" s="29"/>
      <c r="T7227" s="29"/>
      <c r="U7227" s="29"/>
    </row>
    <row r="7228" spans="1:21" ht="13.5" customHeight="1" x14ac:dyDescent="0.25">
      <c r="A7228" s="39">
        <v>35565</v>
      </c>
      <c r="B7228" s="6"/>
      <c r="C7228" s="6"/>
      <c r="D7228" s="6"/>
      <c r="E7228" s="38">
        <v>7333.55</v>
      </c>
      <c r="F7228" s="29"/>
      <c r="G7228" s="29"/>
      <c r="H7228" s="29"/>
      <c r="I7228" s="29"/>
      <c r="J7228" s="29"/>
      <c r="K7228" s="29"/>
      <c r="L7228" s="29"/>
      <c r="M7228" s="29"/>
      <c r="N7228" s="29"/>
      <c r="O7228" s="29"/>
      <c r="P7228" s="29"/>
      <c r="Q7228" s="29"/>
      <c r="R7228" s="29"/>
      <c r="S7228" s="29"/>
      <c r="T7228" s="29"/>
      <c r="U7228" s="29"/>
    </row>
    <row r="7229" spans="1:21" ht="13.5" customHeight="1" x14ac:dyDescent="0.25">
      <c r="A7229" s="39">
        <v>35564</v>
      </c>
      <c r="B7229" s="6"/>
      <c r="C7229" s="6"/>
      <c r="D7229" s="6"/>
      <c r="E7229" s="38">
        <v>7286.16</v>
      </c>
      <c r="F7229" s="29"/>
      <c r="G7229" s="29"/>
      <c r="H7229" s="29"/>
      <c r="I7229" s="29"/>
      <c r="J7229" s="29"/>
      <c r="K7229" s="29"/>
      <c r="L7229" s="29"/>
      <c r="M7229" s="29"/>
      <c r="N7229" s="29"/>
      <c r="O7229" s="29"/>
      <c r="P7229" s="29"/>
      <c r="Q7229" s="29"/>
      <c r="R7229" s="29"/>
      <c r="S7229" s="29"/>
      <c r="T7229" s="29"/>
      <c r="U7229" s="29"/>
    </row>
    <row r="7230" spans="1:21" ht="13.5" customHeight="1" x14ac:dyDescent="0.25">
      <c r="A7230" s="39">
        <v>35563</v>
      </c>
      <c r="B7230" s="6"/>
      <c r="C7230" s="6"/>
      <c r="D7230" s="6"/>
      <c r="E7230" s="38">
        <v>7274.21</v>
      </c>
      <c r="F7230" s="29"/>
      <c r="G7230" s="29"/>
      <c r="H7230" s="29"/>
      <c r="I7230" s="29"/>
      <c r="J7230" s="29"/>
      <c r="K7230" s="29"/>
      <c r="L7230" s="29"/>
      <c r="M7230" s="29"/>
      <c r="N7230" s="29"/>
      <c r="O7230" s="29"/>
      <c r="P7230" s="29"/>
      <c r="Q7230" s="29"/>
      <c r="R7230" s="29"/>
      <c r="S7230" s="29"/>
      <c r="T7230" s="29"/>
      <c r="U7230" s="29"/>
    </row>
    <row r="7231" spans="1:21" ht="13.5" customHeight="1" x14ac:dyDescent="0.25">
      <c r="A7231" s="39">
        <v>35562</v>
      </c>
      <c r="B7231" s="6"/>
      <c r="C7231" s="6"/>
      <c r="D7231" s="6"/>
      <c r="E7231" s="38">
        <v>7292.75</v>
      </c>
      <c r="F7231" s="29"/>
      <c r="G7231" s="29"/>
      <c r="H7231" s="29"/>
      <c r="I7231" s="29"/>
      <c r="J7231" s="29"/>
      <c r="K7231" s="29"/>
      <c r="L7231" s="29"/>
      <c r="M7231" s="29"/>
      <c r="N7231" s="29"/>
      <c r="O7231" s="29"/>
      <c r="P7231" s="29"/>
      <c r="Q7231" s="29"/>
      <c r="R7231" s="29"/>
      <c r="S7231" s="29"/>
      <c r="T7231" s="29"/>
      <c r="U7231" s="29"/>
    </row>
    <row r="7232" spans="1:21" ht="13.5" customHeight="1" x14ac:dyDescent="0.25">
      <c r="A7232" s="39">
        <v>35559</v>
      </c>
      <c r="B7232" s="6"/>
      <c r="C7232" s="6"/>
      <c r="D7232" s="6"/>
      <c r="E7232" s="38">
        <v>7169.53</v>
      </c>
      <c r="F7232" s="29"/>
      <c r="G7232" s="29"/>
      <c r="H7232" s="29"/>
      <c r="I7232" s="29"/>
      <c r="J7232" s="29"/>
      <c r="K7232" s="29"/>
      <c r="L7232" s="29"/>
      <c r="M7232" s="29"/>
      <c r="N7232" s="29"/>
      <c r="O7232" s="29"/>
      <c r="P7232" s="29"/>
      <c r="Q7232" s="29"/>
      <c r="R7232" s="29"/>
      <c r="S7232" s="29"/>
      <c r="T7232" s="29"/>
      <c r="U7232" s="29"/>
    </row>
    <row r="7233" spans="1:21" ht="13.5" customHeight="1" x14ac:dyDescent="0.25">
      <c r="A7233" s="39">
        <v>35558</v>
      </c>
      <c r="B7233" s="6"/>
      <c r="C7233" s="6"/>
      <c r="D7233" s="6"/>
      <c r="E7233" s="38">
        <v>7136.62</v>
      </c>
      <c r="F7233" s="29"/>
      <c r="G7233" s="29"/>
      <c r="H7233" s="29"/>
      <c r="I7233" s="29"/>
      <c r="J7233" s="29"/>
      <c r="K7233" s="29"/>
      <c r="L7233" s="29"/>
      <c r="M7233" s="29"/>
      <c r="N7233" s="29"/>
      <c r="O7233" s="29"/>
      <c r="P7233" s="29"/>
      <c r="Q7233" s="29"/>
      <c r="R7233" s="29"/>
      <c r="S7233" s="29"/>
      <c r="T7233" s="29"/>
      <c r="U7233" s="29"/>
    </row>
    <row r="7234" spans="1:21" ht="13.5" customHeight="1" x14ac:dyDescent="0.25">
      <c r="A7234" s="39">
        <v>35557</v>
      </c>
      <c r="B7234" s="6"/>
      <c r="C7234" s="6"/>
      <c r="D7234" s="6"/>
      <c r="E7234" s="38">
        <v>7085.65</v>
      </c>
      <c r="F7234" s="29"/>
      <c r="G7234" s="29"/>
      <c r="H7234" s="29"/>
      <c r="I7234" s="29"/>
      <c r="J7234" s="29"/>
      <c r="K7234" s="29"/>
      <c r="L7234" s="29"/>
      <c r="M7234" s="29"/>
      <c r="N7234" s="29"/>
      <c r="O7234" s="29"/>
      <c r="P7234" s="29"/>
      <c r="Q7234" s="29"/>
      <c r="R7234" s="29"/>
      <c r="S7234" s="29"/>
      <c r="T7234" s="29"/>
      <c r="U7234" s="29"/>
    </row>
    <row r="7235" spans="1:21" ht="13.5" customHeight="1" x14ac:dyDescent="0.25">
      <c r="A7235" s="39">
        <v>35556</v>
      </c>
      <c r="B7235" s="6"/>
      <c r="C7235" s="6"/>
      <c r="D7235" s="6"/>
      <c r="E7235" s="38">
        <v>7225.32</v>
      </c>
      <c r="F7235" s="29"/>
      <c r="G7235" s="29"/>
      <c r="H7235" s="29"/>
      <c r="I7235" s="29"/>
      <c r="J7235" s="29"/>
      <c r="K7235" s="29"/>
      <c r="L7235" s="29"/>
      <c r="M7235" s="29"/>
      <c r="N7235" s="29"/>
      <c r="O7235" s="29"/>
      <c r="P7235" s="29"/>
      <c r="Q7235" s="29"/>
      <c r="R7235" s="29"/>
      <c r="S7235" s="29"/>
      <c r="T7235" s="29"/>
      <c r="U7235" s="29"/>
    </row>
    <row r="7236" spans="1:21" ht="13.5" customHeight="1" x14ac:dyDescent="0.25">
      <c r="A7236" s="39">
        <v>35555</v>
      </c>
      <c r="B7236" s="6"/>
      <c r="C7236" s="6"/>
      <c r="D7236" s="6"/>
      <c r="E7236" s="38">
        <v>7214.49</v>
      </c>
      <c r="F7236" s="29"/>
      <c r="G7236" s="29"/>
      <c r="H7236" s="29"/>
      <c r="I7236" s="29"/>
      <c r="J7236" s="29"/>
      <c r="K7236" s="29"/>
      <c r="L7236" s="29"/>
      <c r="M7236" s="29"/>
      <c r="N7236" s="29"/>
      <c r="O7236" s="29"/>
      <c r="P7236" s="29"/>
      <c r="Q7236" s="29"/>
      <c r="R7236" s="29"/>
      <c r="S7236" s="29"/>
      <c r="T7236" s="29"/>
      <c r="U7236" s="29"/>
    </row>
    <row r="7237" spans="1:21" ht="13.5" customHeight="1" x14ac:dyDescent="0.25">
      <c r="A7237" s="39">
        <v>35552</v>
      </c>
      <c r="B7237" s="6"/>
      <c r="C7237" s="6"/>
      <c r="D7237" s="6"/>
      <c r="E7237" s="38">
        <v>7071.2</v>
      </c>
      <c r="F7237" s="29"/>
      <c r="G7237" s="29"/>
      <c r="H7237" s="29"/>
      <c r="I7237" s="29"/>
      <c r="J7237" s="29"/>
      <c r="K7237" s="29"/>
      <c r="L7237" s="29"/>
      <c r="M7237" s="29"/>
      <c r="N7237" s="29"/>
      <c r="O7237" s="29"/>
      <c r="P7237" s="29"/>
      <c r="Q7237" s="29"/>
      <c r="R7237" s="29"/>
      <c r="S7237" s="29"/>
      <c r="T7237" s="29"/>
      <c r="U7237" s="29"/>
    </row>
    <row r="7238" spans="1:21" ht="13.5" customHeight="1" x14ac:dyDescent="0.25">
      <c r="A7238" s="39">
        <v>35551</v>
      </c>
      <c r="B7238" s="6"/>
      <c r="C7238" s="6"/>
      <c r="D7238" s="6"/>
      <c r="E7238" s="38">
        <v>6976.48</v>
      </c>
      <c r="F7238" s="29"/>
      <c r="G7238" s="29"/>
      <c r="H7238" s="29"/>
      <c r="I7238" s="29"/>
      <c r="J7238" s="29"/>
      <c r="K7238" s="29"/>
      <c r="L7238" s="29"/>
      <c r="M7238" s="29"/>
      <c r="N7238" s="29"/>
      <c r="O7238" s="29"/>
      <c r="P7238" s="29"/>
      <c r="Q7238" s="29"/>
      <c r="R7238" s="29"/>
      <c r="S7238" s="29"/>
      <c r="T7238" s="29"/>
      <c r="U7238" s="29"/>
    </row>
    <row r="7239" spans="1:21" ht="13.5" customHeight="1" x14ac:dyDescent="0.25">
      <c r="A7239" s="39">
        <v>35550</v>
      </c>
      <c r="B7239" s="6"/>
      <c r="C7239" s="6"/>
      <c r="D7239" s="6"/>
      <c r="E7239" s="38">
        <v>7008.99</v>
      </c>
      <c r="F7239" s="29"/>
      <c r="G7239" s="29"/>
      <c r="H7239" s="29"/>
      <c r="I7239" s="29"/>
      <c r="J7239" s="29"/>
      <c r="K7239" s="29"/>
      <c r="L7239" s="29"/>
      <c r="M7239" s="29"/>
      <c r="N7239" s="29"/>
      <c r="O7239" s="29"/>
      <c r="P7239" s="29"/>
      <c r="Q7239" s="29"/>
      <c r="R7239" s="29"/>
      <c r="S7239" s="29"/>
      <c r="T7239" s="29"/>
      <c r="U7239" s="29"/>
    </row>
    <row r="7240" spans="1:21" ht="13.5" customHeight="1" x14ac:dyDescent="0.25">
      <c r="A7240" s="39">
        <v>35549</v>
      </c>
      <c r="B7240" s="6"/>
      <c r="C7240" s="6"/>
      <c r="D7240" s="6"/>
      <c r="E7240" s="38">
        <v>6962.03</v>
      </c>
      <c r="F7240" s="29"/>
      <c r="G7240" s="29"/>
      <c r="H7240" s="29"/>
      <c r="I7240" s="29"/>
      <c r="J7240" s="29"/>
      <c r="K7240" s="29"/>
      <c r="L7240" s="29"/>
      <c r="M7240" s="29"/>
      <c r="N7240" s="29"/>
      <c r="O7240" s="29"/>
      <c r="P7240" s="29"/>
      <c r="Q7240" s="29"/>
      <c r="R7240" s="29"/>
      <c r="S7240" s="29"/>
      <c r="T7240" s="29"/>
      <c r="U7240" s="29"/>
    </row>
    <row r="7241" spans="1:21" ht="13.5" customHeight="1" x14ac:dyDescent="0.25">
      <c r="A7241" s="39">
        <v>35548</v>
      </c>
      <c r="B7241" s="6"/>
      <c r="C7241" s="6"/>
      <c r="D7241" s="6"/>
      <c r="E7241" s="38">
        <v>6783.02</v>
      </c>
      <c r="F7241" s="29"/>
      <c r="G7241" s="29"/>
      <c r="H7241" s="29"/>
      <c r="I7241" s="29"/>
      <c r="J7241" s="29"/>
      <c r="K7241" s="29"/>
      <c r="L7241" s="29"/>
      <c r="M7241" s="29"/>
      <c r="N7241" s="29"/>
      <c r="O7241" s="29"/>
      <c r="P7241" s="29"/>
      <c r="Q7241" s="29"/>
      <c r="R7241" s="29"/>
      <c r="S7241" s="29"/>
      <c r="T7241" s="29"/>
      <c r="U7241" s="29"/>
    </row>
    <row r="7242" spans="1:21" ht="13.5" customHeight="1" x14ac:dyDescent="0.25">
      <c r="A7242" s="39">
        <v>35545</v>
      </c>
      <c r="B7242" s="6"/>
      <c r="C7242" s="6"/>
      <c r="D7242" s="6"/>
      <c r="E7242" s="38">
        <v>6738.87</v>
      </c>
      <c r="F7242" s="29"/>
      <c r="G7242" s="29"/>
      <c r="H7242" s="29"/>
      <c r="I7242" s="29"/>
      <c r="J7242" s="29"/>
      <c r="K7242" s="29"/>
      <c r="L7242" s="29"/>
      <c r="M7242" s="29"/>
      <c r="N7242" s="29"/>
      <c r="O7242" s="29"/>
      <c r="P7242" s="29"/>
      <c r="Q7242" s="29"/>
      <c r="R7242" s="29"/>
      <c r="S7242" s="29"/>
      <c r="T7242" s="29"/>
      <c r="U7242" s="29"/>
    </row>
    <row r="7243" spans="1:21" ht="13.5" customHeight="1" x14ac:dyDescent="0.25">
      <c r="A7243" s="39">
        <v>35544</v>
      </c>
      <c r="B7243" s="6"/>
      <c r="C7243" s="6"/>
      <c r="D7243" s="6"/>
      <c r="E7243" s="38">
        <v>6792.25</v>
      </c>
      <c r="F7243" s="29"/>
      <c r="G7243" s="29"/>
      <c r="H7243" s="29"/>
      <c r="I7243" s="29"/>
      <c r="J7243" s="29"/>
      <c r="K7243" s="29"/>
      <c r="L7243" s="29"/>
      <c r="M7243" s="29"/>
      <c r="N7243" s="29"/>
      <c r="O7243" s="29"/>
      <c r="P7243" s="29"/>
      <c r="Q7243" s="29"/>
      <c r="R7243" s="29"/>
      <c r="S7243" s="29"/>
      <c r="T7243" s="29"/>
      <c r="U7243" s="29"/>
    </row>
    <row r="7244" spans="1:21" ht="13.5" customHeight="1" x14ac:dyDescent="0.25">
      <c r="A7244" s="39">
        <v>35543</v>
      </c>
      <c r="B7244" s="6"/>
      <c r="C7244" s="6"/>
      <c r="D7244" s="6"/>
      <c r="E7244" s="38">
        <v>6812.72</v>
      </c>
      <c r="F7244" s="29"/>
      <c r="G7244" s="29"/>
      <c r="H7244" s="29"/>
      <c r="I7244" s="29"/>
      <c r="J7244" s="29"/>
      <c r="K7244" s="29"/>
      <c r="L7244" s="29"/>
      <c r="M7244" s="29"/>
      <c r="N7244" s="29"/>
      <c r="O7244" s="29"/>
      <c r="P7244" s="29"/>
      <c r="Q7244" s="29"/>
      <c r="R7244" s="29"/>
      <c r="S7244" s="29"/>
      <c r="T7244" s="29"/>
      <c r="U7244" s="29"/>
    </row>
    <row r="7245" spans="1:21" ht="13.5" customHeight="1" x14ac:dyDescent="0.25">
      <c r="A7245" s="39">
        <v>35542</v>
      </c>
      <c r="B7245" s="6"/>
      <c r="C7245" s="6"/>
      <c r="D7245" s="6"/>
      <c r="E7245" s="38">
        <v>6833.59</v>
      </c>
      <c r="F7245" s="29"/>
      <c r="G7245" s="29"/>
      <c r="H7245" s="29"/>
      <c r="I7245" s="29"/>
      <c r="J7245" s="29"/>
      <c r="K7245" s="29"/>
      <c r="L7245" s="29"/>
      <c r="M7245" s="29"/>
      <c r="N7245" s="29"/>
      <c r="O7245" s="29"/>
      <c r="P7245" s="29"/>
      <c r="Q7245" s="29"/>
      <c r="R7245" s="29"/>
      <c r="S7245" s="29"/>
      <c r="T7245" s="29"/>
      <c r="U7245" s="29"/>
    </row>
    <row r="7246" spans="1:21" ht="13.5" customHeight="1" x14ac:dyDescent="0.25">
      <c r="A7246" s="39">
        <v>35541</v>
      </c>
      <c r="B7246" s="6"/>
      <c r="C7246" s="6"/>
      <c r="D7246" s="6"/>
      <c r="E7246" s="38">
        <v>6660.21</v>
      </c>
      <c r="F7246" s="29"/>
      <c r="G7246" s="29"/>
      <c r="H7246" s="29"/>
      <c r="I7246" s="29"/>
      <c r="J7246" s="29"/>
      <c r="K7246" s="29"/>
      <c r="L7246" s="29"/>
      <c r="M7246" s="29"/>
      <c r="N7246" s="29"/>
      <c r="O7246" s="29"/>
      <c r="P7246" s="29"/>
      <c r="Q7246" s="29"/>
      <c r="R7246" s="29"/>
      <c r="S7246" s="29"/>
      <c r="T7246" s="29"/>
      <c r="U7246" s="29"/>
    </row>
    <row r="7247" spans="1:21" ht="13.5" customHeight="1" x14ac:dyDescent="0.25">
      <c r="A7247" s="39">
        <v>35538</v>
      </c>
      <c r="B7247" s="6"/>
      <c r="C7247" s="6"/>
      <c r="D7247" s="6"/>
      <c r="E7247" s="38">
        <v>6703.55</v>
      </c>
      <c r="F7247" s="29"/>
      <c r="G7247" s="29"/>
      <c r="H7247" s="29"/>
      <c r="I7247" s="29"/>
      <c r="J7247" s="29"/>
      <c r="K7247" s="29"/>
      <c r="L7247" s="29"/>
      <c r="M7247" s="29"/>
      <c r="N7247" s="29"/>
      <c r="O7247" s="29"/>
      <c r="P7247" s="29"/>
      <c r="Q7247" s="29"/>
      <c r="R7247" s="29"/>
      <c r="S7247" s="29"/>
      <c r="T7247" s="29"/>
      <c r="U7247" s="29"/>
    </row>
    <row r="7248" spans="1:21" ht="13.5" customHeight="1" x14ac:dyDescent="0.25">
      <c r="A7248" s="39">
        <v>35537</v>
      </c>
      <c r="B7248" s="6"/>
      <c r="C7248" s="6"/>
      <c r="D7248" s="6"/>
      <c r="E7248" s="38">
        <v>6658.6</v>
      </c>
      <c r="F7248" s="29"/>
      <c r="G7248" s="29"/>
      <c r="H7248" s="29"/>
      <c r="I7248" s="29"/>
      <c r="J7248" s="29"/>
      <c r="K7248" s="29"/>
      <c r="L7248" s="29"/>
      <c r="M7248" s="29"/>
      <c r="N7248" s="29"/>
      <c r="O7248" s="29"/>
      <c r="P7248" s="29"/>
      <c r="Q7248" s="29"/>
      <c r="R7248" s="29"/>
      <c r="S7248" s="29"/>
      <c r="T7248" s="29"/>
      <c r="U7248" s="29"/>
    </row>
    <row r="7249" spans="1:21" ht="13.5" customHeight="1" x14ac:dyDescent="0.25">
      <c r="A7249" s="39">
        <v>35536</v>
      </c>
      <c r="B7249" s="6"/>
      <c r="C7249" s="6"/>
      <c r="D7249" s="6"/>
      <c r="E7249" s="38">
        <v>6679.87</v>
      </c>
      <c r="F7249" s="29"/>
      <c r="G7249" s="29"/>
      <c r="H7249" s="29"/>
      <c r="I7249" s="29"/>
      <c r="J7249" s="29"/>
      <c r="K7249" s="29"/>
      <c r="L7249" s="29"/>
      <c r="M7249" s="29"/>
      <c r="N7249" s="29"/>
      <c r="O7249" s="29"/>
      <c r="P7249" s="29"/>
      <c r="Q7249" s="29"/>
      <c r="R7249" s="29"/>
      <c r="S7249" s="29"/>
      <c r="T7249" s="29"/>
      <c r="U7249" s="29"/>
    </row>
    <row r="7250" spans="1:21" ht="13.5" customHeight="1" x14ac:dyDescent="0.25">
      <c r="A7250" s="39">
        <v>35535</v>
      </c>
      <c r="B7250" s="6"/>
      <c r="C7250" s="6"/>
      <c r="D7250" s="6"/>
      <c r="E7250" s="38">
        <v>6587.16</v>
      </c>
      <c r="F7250" s="29"/>
      <c r="G7250" s="29"/>
      <c r="H7250" s="29"/>
      <c r="I7250" s="29"/>
      <c r="J7250" s="29"/>
      <c r="K7250" s="29"/>
      <c r="L7250" s="29"/>
      <c r="M7250" s="29"/>
      <c r="N7250" s="29"/>
      <c r="O7250" s="29"/>
      <c r="P7250" s="29"/>
      <c r="Q7250" s="29"/>
      <c r="R7250" s="29"/>
      <c r="S7250" s="29"/>
      <c r="T7250" s="29"/>
      <c r="U7250" s="29"/>
    </row>
    <row r="7251" spans="1:21" ht="13.5" customHeight="1" x14ac:dyDescent="0.25">
      <c r="A7251" s="39">
        <v>35534</v>
      </c>
      <c r="B7251" s="6"/>
      <c r="C7251" s="6"/>
      <c r="D7251" s="6"/>
      <c r="E7251" s="38">
        <v>6451.9</v>
      </c>
      <c r="F7251" s="29"/>
      <c r="G7251" s="29"/>
      <c r="H7251" s="29"/>
      <c r="I7251" s="29"/>
      <c r="J7251" s="29"/>
      <c r="K7251" s="29"/>
      <c r="L7251" s="29"/>
      <c r="M7251" s="29"/>
      <c r="N7251" s="29"/>
      <c r="O7251" s="29"/>
      <c r="P7251" s="29"/>
      <c r="Q7251" s="29"/>
      <c r="R7251" s="29"/>
      <c r="S7251" s="29"/>
      <c r="T7251" s="29"/>
      <c r="U7251" s="29"/>
    </row>
    <row r="7252" spans="1:21" ht="13.5" customHeight="1" x14ac:dyDescent="0.25">
      <c r="A7252" s="39">
        <v>35531</v>
      </c>
      <c r="B7252" s="6"/>
      <c r="C7252" s="6"/>
      <c r="D7252" s="6"/>
      <c r="E7252" s="38">
        <v>6391.69</v>
      </c>
      <c r="F7252" s="29"/>
      <c r="G7252" s="29"/>
      <c r="H7252" s="29"/>
      <c r="I7252" s="29"/>
      <c r="J7252" s="29"/>
      <c r="K7252" s="29"/>
      <c r="L7252" s="29"/>
      <c r="M7252" s="29"/>
      <c r="N7252" s="29"/>
      <c r="O7252" s="29"/>
      <c r="P7252" s="29"/>
      <c r="Q7252" s="29"/>
      <c r="R7252" s="29"/>
      <c r="S7252" s="29"/>
      <c r="T7252" s="29"/>
      <c r="U7252" s="29"/>
    </row>
    <row r="7253" spans="1:21" ht="13.5" customHeight="1" x14ac:dyDescent="0.25">
      <c r="A7253" s="39">
        <v>35530</v>
      </c>
      <c r="B7253" s="6"/>
      <c r="C7253" s="6"/>
      <c r="D7253" s="6"/>
      <c r="E7253" s="38">
        <v>6540.05</v>
      </c>
      <c r="F7253" s="29"/>
      <c r="G7253" s="29"/>
      <c r="H7253" s="29"/>
      <c r="I7253" s="29"/>
      <c r="J7253" s="29"/>
      <c r="K7253" s="29"/>
      <c r="L7253" s="29"/>
      <c r="M7253" s="29"/>
      <c r="N7253" s="29"/>
      <c r="O7253" s="29"/>
      <c r="P7253" s="29"/>
      <c r="Q7253" s="29"/>
      <c r="R7253" s="29"/>
      <c r="S7253" s="29"/>
      <c r="T7253" s="29"/>
      <c r="U7253" s="29"/>
    </row>
    <row r="7254" spans="1:21" ht="13.5" customHeight="1" x14ac:dyDescent="0.25">
      <c r="A7254" s="39">
        <v>35529</v>
      </c>
      <c r="B7254" s="6"/>
      <c r="C7254" s="6"/>
      <c r="D7254" s="6"/>
      <c r="E7254" s="38">
        <v>6563.84</v>
      </c>
      <c r="F7254" s="29"/>
      <c r="G7254" s="29"/>
      <c r="H7254" s="29"/>
      <c r="I7254" s="29"/>
      <c r="J7254" s="29"/>
      <c r="K7254" s="29"/>
      <c r="L7254" s="29"/>
      <c r="M7254" s="29"/>
      <c r="N7254" s="29"/>
      <c r="O7254" s="29"/>
      <c r="P7254" s="29"/>
      <c r="Q7254" s="29"/>
      <c r="R7254" s="29"/>
      <c r="S7254" s="29"/>
      <c r="T7254" s="29"/>
      <c r="U7254" s="29"/>
    </row>
    <row r="7255" spans="1:21" ht="13.5" customHeight="1" x14ac:dyDescent="0.25">
      <c r="A7255" s="39">
        <v>35528</v>
      </c>
      <c r="B7255" s="6"/>
      <c r="C7255" s="6"/>
      <c r="D7255" s="6"/>
      <c r="E7255" s="38">
        <v>6609.16</v>
      </c>
      <c r="F7255" s="29"/>
      <c r="G7255" s="29"/>
      <c r="H7255" s="29"/>
      <c r="I7255" s="29"/>
      <c r="J7255" s="29"/>
      <c r="K7255" s="29"/>
      <c r="L7255" s="29"/>
      <c r="M7255" s="29"/>
      <c r="N7255" s="29"/>
      <c r="O7255" s="29"/>
      <c r="P7255" s="29"/>
      <c r="Q7255" s="29"/>
      <c r="R7255" s="29"/>
      <c r="S7255" s="29"/>
      <c r="T7255" s="29"/>
      <c r="U7255" s="29"/>
    </row>
    <row r="7256" spans="1:21" ht="13.5" customHeight="1" x14ac:dyDescent="0.25">
      <c r="A7256" s="39">
        <v>35527</v>
      </c>
      <c r="B7256" s="6"/>
      <c r="C7256" s="6"/>
      <c r="D7256" s="6"/>
      <c r="E7256" s="38">
        <v>6555.91</v>
      </c>
      <c r="F7256" s="29"/>
      <c r="G7256" s="29"/>
      <c r="H7256" s="29"/>
      <c r="I7256" s="29"/>
      <c r="J7256" s="29"/>
      <c r="K7256" s="29"/>
      <c r="L7256" s="29"/>
      <c r="M7256" s="29"/>
      <c r="N7256" s="29"/>
      <c r="O7256" s="29"/>
      <c r="P7256" s="29"/>
      <c r="Q7256" s="29"/>
      <c r="R7256" s="29"/>
      <c r="S7256" s="29"/>
      <c r="T7256" s="29"/>
      <c r="U7256" s="29"/>
    </row>
    <row r="7257" spans="1:21" ht="13.5" customHeight="1" x14ac:dyDescent="0.25">
      <c r="A7257" s="39">
        <v>35524</v>
      </c>
      <c r="B7257" s="6"/>
      <c r="C7257" s="6"/>
      <c r="D7257" s="6"/>
      <c r="E7257" s="38">
        <v>6526.07</v>
      </c>
      <c r="F7257" s="29"/>
      <c r="G7257" s="29"/>
      <c r="H7257" s="29"/>
      <c r="I7257" s="29"/>
      <c r="J7257" s="29"/>
      <c r="K7257" s="29"/>
      <c r="L7257" s="29"/>
      <c r="M7257" s="29"/>
      <c r="N7257" s="29"/>
      <c r="O7257" s="29"/>
      <c r="P7257" s="29"/>
      <c r="Q7257" s="29"/>
      <c r="R7257" s="29"/>
      <c r="S7257" s="29"/>
      <c r="T7257" s="29"/>
      <c r="U7257" s="29"/>
    </row>
    <row r="7258" spans="1:21" ht="13.5" customHeight="1" x14ac:dyDescent="0.25">
      <c r="A7258" s="39">
        <v>35523</v>
      </c>
      <c r="B7258" s="6"/>
      <c r="C7258" s="6"/>
      <c r="D7258" s="6"/>
      <c r="E7258" s="38">
        <v>6477.35</v>
      </c>
      <c r="F7258" s="29"/>
      <c r="G7258" s="29"/>
      <c r="H7258" s="29"/>
      <c r="I7258" s="29"/>
      <c r="J7258" s="29"/>
      <c r="K7258" s="29"/>
      <c r="L7258" s="29"/>
      <c r="M7258" s="29"/>
      <c r="N7258" s="29"/>
      <c r="O7258" s="29"/>
      <c r="P7258" s="29"/>
      <c r="Q7258" s="29"/>
      <c r="R7258" s="29"/>
      <c r="S7258" s="29"/>
      <c r="T7258" s="29"/>
      <c r="U7258" s="29"/>
    </row>
    <row r="7259" spans="1:21" ht="13.5" customHeight="1" x14ac:dyDescent="0.25">
      <c r="A7259" s="39">
        <v>35522</v>
      </c>
      <c r="B7259" s="6"/>
      <c r="C7259" s="6"/>
      <c r="D7259" s="6"/>
      <c r="E7259" s="38">
        <v>6517.01</v>
      </c>
      <c r="F7259" s="29"/>
      <c r="G7259" s="29"/>
      <c r="H7259" s="29"/>
      <c r="I7259" s="29"/>
      <c r="J7259" s="29"/>
      <c r="K7259" s="29"/>
      <c r="L7259" s="29"/>
      <c r="M7259" s="29"/>
      <c r="N7259" s="29"/>
      <c r="O7259" s="29"/>
      <c r="P7259" s="29"/>
      <c r="Q7259" s="29"/>
      <c r="R7259" s="29"/>
      <c r="S7259" s="29"/>
      <c r="T7259" s="29"/>
      <c r="U7259" s="29"/>
    </row>
    <row r="7260" spans="1:21" ht="13.5" customHeight="1" x14ac:dyDescent="0.25">
      <c r="A7260" s="39">
        <v>35521</v>
      </c>
      <c r="B7260" s="6"/>
      <c r="C7260" s="6"/>
      <c r="D7260" s="6"/>
      <c r="E7260" s="38">
        <v>6611.05</v>
      </c>
      <c r="F7260" s="29"/>
      <c r="G7260" s="29"/>
      <c r="H7260" s="29"/>
      <c r="I7260" s="29"/>
      <c r="J7260" s="29"/>
      <c r="K7260" s="29"/>
      <c r="L7260" s="29"/>
      <c r="M7260" s="29"/>
      <c r="N7260" s="29"/>
      <c r="O7260" s="29"/>
      <c r="P7260" s="29"/>
      <c r="Q7260" s="29"/>
      <c r="R7260" s="29"/>
      <c r="S7260" s="29"/>
      <c r="T7260" s="29"/>
      <c r="U7260" s="29"/>
    </row>
    <row r="7261" spans="1:21" ht="13.5" customHeight="1" x14ac:dyDescent="0.25">
      <c r="A7261" s="39">
        <v>35520</v>
      </c>
      <c r="B7261" s="6"/>
      <c r="C7261" s="6"/>
      <c r="D7261" s="6"/>
      <c r="E7261" s="38">
        <v>6583.48</v>
      </c>
      <c r="F7261" s="29"/>
      <c r="G7261" s="29"/>
      <c r="H7261" s="29"/>
      <c r="I7261" s="29"/>
      <c r="J7261" s="29"/>
      <c r="K7261" s="29"/>
      <c r="L7261" s="29"/>
      <c r="M7261" s="29"/>
      <c r="N7261" s="29"/>
      <c r="O7261" s="29"/>
      <c r="P7261" s="29"/>
      <c r="Q7261" s="29"/>
      <c r="R7261" s="29"/>
      <c r="S7261" s="29"/>
      <c r="T7261" s="29"/>
      <c r="U7261" s="29"/>
    </row>
    <row r="7262" spans="1:21" ht="13.5" customHeight="1" x14ac:dyDescent="0.25">
      <c r="A7262" s="39">
        <v>35516</v>
      </c>
      <c r="B7262" s="6"/>
      <c r="C7262" s="6"/>
      <c r="D7262" s="6"/>
      <c r="E7262" s="38">
        <v>6740.59</v>
      </c>
      <c r="F7262" s="29"/>
      <c r="G7262" s="29"/>
      <c r="H7262" s="29"/>
      <c r="I7262" s="29"/>
      <c r="J7262" s="29"/>
      <c r="K7262" s="29"/>
      <c r="L7262" s="29"/>
      <c r="M7262" s="29"/>
      <c r="N7262" s="29"/>
      <c r="O7262" s="29"/>
      <c r="P7262" s="29"/>
      <c r="Q7262" s="29"/>
      <c r="R7262" s="29"/>
      <c r="S7262" s="29"/>
      <c r="T7262" s="29"/>
      <c r="U7262" s="29"/>
    </row>
    <row r="7263" spans="1:21" ht="13.5" customHeight="1" x14ac:dyDescent="0.25">
      <c r="A7263" s="39">
        <v>35515</v>
      </c>
      <c r="B7263" s="6"/>
      <c r="C7263" s="6"/>
      <c r="D7263" s="6"/>
      <c r="E7263" s="38">
        <v>6880.7</v>
      </c>
      <c r="F7263" s="29"/>
      <c r="G7263" s="29"/>
      <c r="H7263" s="29"/>
      <c r="I7263" s="29"/>
      <c r="J7263" s="29"/>
      <c r="K7263" s="29"/>
      <c r="L7263" s="29"/>
      <c r="M7263" s="29"/>
      <c r="N7263" s="29"/>
      <c r="O7263" s="29"/>
      <c r="P7263" s="29"/>
      <c r="Q7263" s="29"/>
      <c r="R7263" s="29"/>
      <c r="S7263" s="29"/>
      <c r="T7263" s="29"/>
      <c r="U7263" s="29"/>
    </row>
    <row r="7264" spans="1:21" ht="13.5" customHeight="1" x14ac:dyDescent="0.25">
      <c r="A7264" s="39">
        <v>35514</v>
      </c>
      <c r="B7264" s="6"/>
      <c r="C7264" s="6"/>
      <c r="D7264" s="6"/>
      <c r="E7264" s="38">
        <v>6876.17</v>
      </c>
      <c r="F7264" s="29"/>
      <c r="G7264" s="29"/>
      <c r="H7264" s="29"/>
      <c r="I7264" s="29"/>
      <c r="J7264" s="29"/>
      <c r="K7264" s="29"/>
      <c r="L7264" s="29"/>
      <c r="M7264" s="29"/>
      <c r="N7264" s="29"/>
      <c r="O7264" s="29"/>
      <c r="P7264" s="29"/>
      <c r="Q7264" s="29"/>
      <c r="R7264" s="29"/>
      <c r="S7264" s="29"/>
      <c r="T7264" s="29"/>
      <c r="U7264" s="29"/>
    </row>
    <row r="7265" spans="1:21" ht="13.5" customHeight="1" x14ac:dyDescent="0.25">
      <c r="A7265" s="39">
        <v>35513</v>
      </c>
      <c r="B7265" s="6"/>
      <c r="C7265" s="6"/>
      <c r="D7265" s="6"/>
      <c r="E7265" s="38">
        <v>6905.25</v>
      </c>
      <c r="F7265" s="29"/>
      <c r="G7265" s="29"/>
      <c r="H7265" s="29"/>
      <c r="I7265" s="29"/>
      <c r="J7265" s="29"/>
      <c r="K7265" s="29"/>
      <c r="L7265" s="29"/>
      <c r="M7265" s="29"/>
      <c r="N7265" s="29"/>
      <c r="O7265" s="29"/>
      <c r="P7265" s="29"/>
      <c r="Q7265" s="29"/>
      <c r="R7265" s="29"/>
      <c r="S7265" s="29"/>
      <c r="T7265" s="29"/>
      <c r="U7265" s="29"/>
    </row>
    <row r="7266" spans="1:21" ht="13.5" customHeight="1" x14ac:dyDescent="0.25">
      <c r="A7266" s="39">
        <v>35510</v>
      </c>
      <c r="B7266" s="6"/>
      <c r="C7266" s="6"/>
      <c r="D7266" s="6"/>
      <c r="E7266" s="38">
        <v>6804.79</v>
      </c>
      <c r="F7266" s="29"/>
      <c r="G7266" s="29"/>
      <c r="H7266" s="29"/>
      <c r="I7266" s="29"/>
      <c r="J7266" s="29"/>
      <c r="K7266" s="29"/>
      <c r="L7266" s="29"/>
      <c r="M7266" s="29"/>
      <c r="N7266" s="29"/>
      <c r="O7266" s="29"/>
      <c r="P7266" s="29"/>
      <c r="Q7266" s="29"/>
      <c r="R7266" s="29"/>
      <c r="S7266" s="29"/>
      <c r="T7266" s="29"/>
      <c r="U7266" s="29"/>
    </row>
    <row r="7267" spans="1:21" ht="13.5" customHeight="1" x14ac:dyDescent="0.25">
      <c r="A7267" s="39">
        <v>35509</v>
      </c>
      <c r="B7267" s="6"/>
      <c r="C7267" s="6"/>
      <c r="D7267" s="6"/>
      <c r="E7267" s="38">
        <v>6820.28</v>
      </c>
      <c r="F7267" s="29"/>
      <c r="G7267" s="29"/>
      <c r="H7267" s="29"/>
      <c r="I7267" s="29"/>
      <c r="J7267" s="29"/>
      <c r="K7267" s="29"/>
      <c r="L7267" s="29"/>
      <c r="M7267" s="29"/>
      <c r="N7267" s="29"/>
      <c r="O7267" s="29"/>
      <c r="P7267" s="29"/>
      <c r="Q7267" s="29"/>
      <c r="R7267" s="29"/>
      <c r="S7267" s="29"/>
      <c r="T7267" s="29"/>
      <c r="U7267" s="29"/>
    </row>
    <row r="7268" spans="1:21" ht="13.5" customHeight="1" x14ac:dyDescent="0.25">
      <c r="A7268" s="39">
        <v>35508</v>
      </c>
      <c r="B7268" s="6"/>
      <c r="C7268" s="6"/>
      <c r="D7268" s="6"/>
      <c r="E7268" s="38">
        <v>6877.68</v>
      </c>
      <c r="F7268" s="29"/>
      <c r="G7268" s="29"/>
      <c r="H7268" s="29"/>
      <c r="I7268" s="29"/>
      <c r="J7268" s="29"/>
      <c r="K7268" s="29"/>
      <c r="L7268" s="29"/>
      <c r="M7268" s="29"/>
      <c r="N7268" s="29"/>
      <c r="O7268" s="29"/>
      <c r="P7268" s="29"/>
      <c r="Q7268" s="29"/>
      <c r="R7268" s="29"/>
      <c r="S7268" s="29"/>
      <c r="T7268" s="29"/>
      <c r="U7268" s="29"/>
    </row>
    <row r="7269" spans="1:21" ht="13.5" customHeight="1" x14ac:dyDescent="0.25">
      <c r="A7269" s="39">
        <v>35507</v>
      </c>
      <c r="B7269" s="6"/>
      <c r="C7269" s="6"/>
      <c r="D7269" s="6"/>
      <c r="E7269" s="38">
        <v>6896.56</v>
      </c>
      <c r="F7269" s="29"/>
      <c r="G7269" s="29"/>
      <c r="H7269" s="29"/>
      <c r="I7269" s="29"/>
      <c r="J7269" s="29"/>
      <c r="K7269" s="29"/>
      <c r="L7269" s="29"/>
      <c r="M7269" s="29"/>
      <c r="N7269" s="29"/>
      <c r="O7269" s="29"/>
      <c r="P7269" s="29"/>
      <c r="Q7269" s="29"/>
      <c r="R7269" s="29"/>
      <c r="S7269" s="29"/>
      <c r="T7269" s="29"/>
      <c r="U7269" s="29"/>
    </row>
    <row r="7270" spans="1:21" ht="13.5" customHeight="1" x14ac:dyDescent="0.25">
      <c r="A7270" s="39">
        <v>35506</v>
      </c>
      <c r="B7270" s="6"/>
      <c r="C7270" s="6"/>
      <c r="D7270" s="6"/>
      <c r="E7270" s="38">
        <v>6955.48</v>
      </c>
      <c r="F7270" s="29"/>
      <c r="G7270" s="29"/>
      <c r="H7270" s="29"/>
      <c r="I7270" s="29"/>
      <c r="J7270" s="29"/>
      <c r="K7270" s="29"/>
      <c r="L7270" s="29"/>
      <c r="M7270" s="29"/>
      <c r="N7270" s="29"/>
      <c r="O7270" s="29"/>
      <c r="P7270" s="29"/>
      <c r="Q7270" s="29"/>
      <c r="R7270" s="29"/>
      <c r="S7270" s="29"/>
      <c r="T7270" s="29"/>
      <c r="U7270" s="29"/>
    </row>
    <row r="7271" spans="1:21" ht="13.5" customHeight="1" x14ac:dyDescent="0.25">
      <c r="A7271" s="39">
        <v>35503</v>
      </c>
      <c r="B7271" s="6"/>
      <c r="C7271" s="6"/>
      <c r="D7271" s="6"/>
      <c r="E7271" s="38">
        <v>6935.46</v>
      </c>
      <c r="F7271" s="29"/>
      <c r="G7271" s="29"/>
      <c r="H7271" s="29"/>
      <c r="I7271" s="29"/>
      <c r="J7271" s="29"/>
      <c r="K7271" s="29"/>
      <c r="L7271" s="29"/>
      <c r="M7271" s="29"/>
      <c r="N7271" s="29"/>
      <c r="O7271" s="29"/>
      <c r="P7271" s="29"/>
      <c r="Q7271" s="29"/>
      <c r="R7271" s="29"/>
      <c r="S7271" s="29"/>
      <c r="T7271" s="29"/>
      <c r="U7271" s="29"/>
    </row>
    <row r="7272" spans="1:21" ht="13.5" customHeight="1" x14ac:dyDescent="0.25">
      <c r="A7272" s="39">
        <v>35502</v>
      </c>
      <c r="B7272" s="6"/>
      <c r="C7272" s="6"/>
      <c r="D7272" s="6"/>
      <c r="E7272" s="38">
        <v>6878.89</v>
      </c>
      <c r="F7272" s="29"/>
      <c r="G7272" s="29"/>
      <c r="H7272" s="29"/>
      <c r="I7272" s="29"/>
      <c r="J7272" s="29"/>
      <c r="K7272" s="29"/>
      <c r="L7272" s="29"/>
      <c r="M7272" s="29"/>
      <c r="N7272" s="29"/>
      <c r="O7272" s="29"/>
      <c r="P7272" s="29"/>
      <c r="Q7272" s="29"/>
      <c r="R7272" s="29"/>
      <c r="S7272" s="29"/>
      <c r="T7272" s="29"/>
      <c r="U7272" s="29"/>
    </row>
    <row r="7273" spans="1:21" ht="13.5" customHeight="1" x14ac:dyDescent="0.25">
      <c r="A7273" s="39">
        <v>35501</v>
      </c>
      <c r="B7273" s="6"/>
      <c r="C7273" s="6"/>
      <c r="D7273" s="6"/>
      <c r="E7273" s="38">
        <v>7039.37</v>
      </c>
      <c r="F7273" s="29"/>
      <c r="G7273" s="29"/>
      <c r="H7273" s="29"/>
      <c r="I7273" s="29"/>
      <c r="J7273" s="29"/>
      <c r="K7273" s="29"/>
      <c r="L7273" s="29"/>
      <c r="M7273" s="29"/>
      <c r="N7273" s="29"/>
      <c r="O7273" s="29"/>
      <c r="P7273" s="29"/>
      <c r="Q7273" s="29"/>
      <c r="R7273" s="29"/>
      <c r="S7273" s="29"/>
      <c r="T7273" s="29"/>
      <c r="U7273" s="29"/>
    </row>
    <row r="7274" spans="1:21" ht="13.5" customHeight="1" x14ac:dyDescent="0.25">
      <c r="A7274" s="39">
        <v>35500</v>
      </c>
      <c r="B7274" s="6"/>
      <c r="C7274" s="6"/>
      <c r="D7274" s="6"/>
      <c r="E7274" s="38">
        <v>7085.16</v>
      </c>
      <c r="F7274" s="29"/>
      <c r="G7274" s="29"/>
      <c r="H7274" s="29"/>
      <c r="I7274" s="29"/>
      <c r="J7274" s="29"/>
      <c r="K7274" s="29"/>
      <c r="L7274" s="29"/>
      <c r="M7274" s="29"/>
      <c r="N7274" s="29"/>
      <c r="O7274" s="29"/>
      <c r="P7274" s="29"/>
      <c r="Q7274" s="29"/>
      <c r="R7274" s="29"/>
      <c r="S7274" s="29"/>
      <c r="T7274" s="29"/>
      <c r="U7274" s="29"/>
    </row>
    <row r="7275" spans="1:21" ht="13.5" customHeight="1" x14ac:dyDescent="0.25">
      <c r="A7275" s="39">
        <v>35499</v>
      </c>
      <c r="B7275" s="6"/>
      <c r="C7275" s="6"/>
      <c r="D7275" s="6"/>
      <c r="E7275" s="38">
        <v>7079.39</v>
      </c>
      <c r="F7275" s="29"/>
      <c r="G7275" s="29"/>
      <c r="H7275" s="29"/>
      <c r="I7275" s="29"/>
      <c r="J7275" s="29"/>
      <c r="K7275" s="29"/>
      <c r="L7275" s="29"/>
      <c r="M7275" s="29"/>
      <c r="N7275" s="29"/>
      <c r="O7275" s="29"/>
      <c r="P7275" s="29"/>
      <c r="Q7275" s="29"/>
      <c r="R7275" s="29"/>
      <c r="S7275" s="29"/>
      <c r="T7275" s="29"/>
      <c r="U7275" s="29"/>
    </row>
    <row r="7276" spans="1:21" ht="13.5" customHeight="1" x14ac:dyDescent="0.25">
      <c r="A7276" s="39">
        <v>35496</v>
      </c>
      <c r="B7276" s="6"/>
      <c r="C7276" s="6"/>
      <c r="D7276" s="6"/>
      <c r="E7276" s="38">
        <v>7000.89</v>
      </c>
      <c r="F7276" s="29"/>
      <c r="G7276" s="29"/>
      <c r="H7276" s="29"/>
      <c r="I7276" s="29"/>
      <c r="J7276" s="29"/>
      <c r="K7276" s="29"/>
      <c r="L7276" s="29"/>
      <c r="M7276" s="29"/>
      <c r="N7276" s="29"/>
      <c r="O7276" s="29"/>
      <c r="P7276" s="29"/>
      <c r="Q7276" s="29"/>
      <c r="R7276" s="29"/>
      <c r="S7276" s="29"/>
      <c r="T7276" s="29"/>
      <c r="U7276" s="29"/>
    </row>
    <row r="7277" spans="1:21" ht="13.5" customHeight="1" x14ac:dyDescent="0.25">
      <c r="A7277" s="39">
        <v>35495</v>
      </c>
      <c r="B7277" s="6"/>
      <c r="C7277" s="6"/>
      <c r="D7277" s="6"/>
      <c r="E7277" s="38">
        <v>6944.7</v>
      </c>
      <c r="F7277" s="29"/>
      <c r="G7277" s="29"/>
      <c r="H7277" s="29"/>
      <c r="I7277" s="29"/>
      <c r="J7277" s="29"/>
      <c r="K7277" s="29"/>
      <c r="L7277" s="29"/>
      <c r="M7277" s="29"/>
      <c r="N7277" s="29"/>
      <c r="O7277" s="29"/>
      <c r="P7277" s="29"/>
      <c r="Q7277" s="29"/>
      <c r="R7277" s="29"/>
      <c r="S7277" s="29"/>
      <c r="T7277" s="29"/>
      <c r="U7277" s="29"/>
    </row>
    <row r="7278" spans="1:21" ht="13.5" customHeight="1" x14ac:dyDescent="0.25">
      <c r="A7278" s="39">
        <v>35494</v>
      </c>
      <c r="B7278" s="6"/>
      <c r="C7278" s="6"/>
      <c r="D7278" s="6"/>
      <c r="E7278" s="38">
        <v>6945.85</v>
      </c>
      <c r="F7278" s="29"/>
      <c r="G7278" s="29"/>
      <c r="H7278" s="29"/>
      <c r="I7278" s="29"/>
      <c r="J7278" s="29"/>
      <c r="K7278" s="29"/>
      <c r="L7278" s="29"/>
      <c r="M7278" s="29"/>
      <c r="N7278" s="29"/>
      <c r="O7278" s="29"/>
      <c r="P7278" s="29"/>
      <c r="Q7278" s="29"/>
      <c r="R7278" s="29"/>
      <c r="S7278" s="29"/>
      <c r="T7278" s="29"/>
      <c r="U7278" s="29"/>
    </row>
    <row r="7279" spans="1:21" ht="13.5" customHeight="1" x14ac:dyDescent="0.25">
      <c r="A7279" s="39">
        <v>35493</v>
      </c>
      <c r="B7279" s="6"/>
      <c r="C7279" s="6"/>
      <c r="D7279" s="6"/>
      <c r="E7279" s="38">
        <v>6852.72</v>
      </c>
      <c r="F7279" s="29"/>
      <c r="G7279" s="29"/>
      <c r="H7279" s="29"/>
      <c r="I7279" s="29"/>
      <c r="J7279" s="29"/>
      <c r="K7279" s="29"/>
      <c r="L7279" s="29"/>
      <c r="M7279" s="29"/>
      <c r="N7279" s="29"/>
      <c r="O7279" s="29"/>
      <c r="P7279" s="29"/>
      <c r="Q7279" s="29"/>
      <c r="R7279" s="29"/>
      <c r="S7279" s="29"/>
      <c r="T7279" s="29"/>
      <c r="U7279" s="29"/>
    </row>
    <row r="7280" spans="1:21" ht="13.5" customHeight="1" x14ac:dyDescent="0.25">
      <c r="A7280" s="39">
        <v>35492</v>
      </c>
      <c r="B7280" s="6"/>
      <c r="C7280" s="6"/>
      <c r="D7280" s="6"/>
      <c r="E7280" s="38">
        <v>6918.92</v>
      </c>
      <c r="F7280" s="29"/>
      <c r="G7280" s="29"/>
      <c r="H7280" s="29"/>
      <c r="I7280" s="29"/>
      <c r="J7280" s="29"/>
      <c r="K7280" s="29"/>
      <c r="L7280" s="29"/>
      <c r="M7280" s="29"/>
      <c r="N7280" s="29"/>
      <c r="O7280" s="29"/>
      <c r="P7280" s="29"/>
      <c r="Q7280" s="29"/>
      <c r="R7280" s="29"/>
      <c r="S7280" s="29"/>
      <c r="T7280" s="29"/>
      <c r="U7280" s="29"/>
    </row>
    <row r="7281" spans="1:21" ht="13.5" customHeight="1" x14ac:dyDescent="0.25">
      <c r="A7281" s="39">
        <v>35489</v>
      </c>
      <c r="B7281" s="6"/>
      <c r="C7281" s="6"/>
      <c r="D7281" s="6"/>
      <c r="E7281" s="38">
        <v>6877.74</v>
      </c>
      <c r="F7281" s="29"/>
      <c r="G7281" s="29"/>
      <c r="H7281" s="29"/>
      <c r="I7281" s="29"/>
      <c r="J7281" s="29"/>
      <c r="K7281" s="29"/>
      <c r="L7281" s="29"/>
      <c r="M7281" s="29"/>
      <c r="N7281" s="29"/>
      <c r="O7281" s="29"/>
      <c r="P7281" s="29"/>
      <c r="Q7281" s="29"/>
      <c r="R7281" s="29"/>
      <c r="S7281" s="29"/>
      <c r="T7281" s="29"/>
      <c r="U7281" s="29"/>
    </row>
    <row r="7282" spans="1:21" ht="13.5" customHeight="1" x14ac:dyDescent="0.25">
      <c r="A7282" s="39">
        <v>35488</v>
      </c>
      <c r="B7282" s="6"/>
      <c r="C7282" s="6"/>
      <c r="D7282" s="6"/>
      <c r="E7282" s="38">
        <v>6925.07</v>
      </c>
      <c r="F7282" s="29"/>
      <c r="G7282" s="29"/>
      <c r="H7282" s="29"/>
      <c r="I7282" s="29"/>
      <c r="J7282" s="29"/>
      <c r="K7282" s="29"/>
      <c r="L7282" s="29"/>
      <c r="M7282" s="29"/>
      <c r="N7282" s="29"/>
      <c r="O7282" s="29"/>
      <c r="P7282" s="29"/>
      <c r="Q7282" s="29"/>
      <c r="R7282" s="29"/>
      <c r="S7282" s="29"/>
      <c r="T7282" s="29"/>
      <c r="U7282" s="29"/>
    </row>
    <row r="7283" spans="1:21" ht="13.5" customHeight="1" x14ac:dyDescent="0.25">
      <c r="A7283" s="39">
        <v>35487</v>
      </c>
      <c r="B7283" s="6"/>
      <c r="C7283" s="6"/>
      <c r="D7283" s="6"/>
      <c r="E7283" s="38">
        <v>6983.18</v>
      </c>
      <c r="F7283" s="29"/>
      <c r="G7283" s="29"/>
      <c r="H7283" s="29"/>
      <c r="I7283" s="29"/>
      <c r="J7283" s="29"/>
      <c r="K7283" s="29"/>
      <c r="L7283" s="29"/>
      <c r="M7283" s="29"/>
      <c r="N7283" s="29"/>
      <c r="O7283" s="29"/>
      <c r="P7283" s="29"/>
      <c r="Q7283" s="29"/>
      <c r="R7283" s="29"/>
      <c r="S7283" s="29"/>
      <c r="T7283" s="29"/>
      <c r="U7283" s="29"/>
    </row>
    <row r="7284" spans="1:21" ht="13.5" customHeight="1" x14ac:dyDescent="0.25">
      <c r="A7284" s="39">
        <v>35486</v>
      </c>
      <c r="B7284" s="6"/>
      <c r="C7284" s="6"/>
      <c r="D7284" s="6"/>
      <c r="E7284" s="38">
        <v>7038.21</v>
      </c>
      <c r="F7284" s="29"/>
      <c r="G7284" s="29"/>
      <c r="H7284" s="29"/>
      <c r="I7284" s="29"/>
      <c r="J7284" s="29"/>
      <c r="K7284" s="29"/>
      <c r="L7284" s="29"/>
      <c r="M7284" s="29"/>
      <c r="N7284" s="29"/>
      <c r="O7284" s="29"/>
      <c r="P7284" s="29"/>
      <c r="Q7284" s="29"/>
      <c r="R7284" s="29"/>
      <c r="S7284" s="29"/>
      <c r="T7284" s="29"/>
      <c r="U7284" s="29"/>
    </row>
    <row r="7285" spans="1:21" ht="13.5" customHeight="1" x14ac:dyDescent="0.25">
      <c r="A7285" s="39">
        <v>35485</v>
      </c>
      <c r="B7285" s="6"/>
      <c r="C7285" s="6"/>
      <c r="D7285" s="6"/>
      <c r="E7285" s="38">
        <v>7008.2</v>
      </c>
      <c r="F7285" s="29"/>
      <c r="G7285" s="29"/>
      <c r="H7285" s="29"/>
      <c r="I7285" s="29"/>
      <c r="J7285" s="29"/>
      <c r="K7285" s="29"/>
      <c r="L7285" s="29"/>
      <c r="M7285" s="29"/>
      <c r="N7285" s="29"/>
      <c r="O7285" s="29"/>
      <c r="P7285" s="29"/>
      <c r="Q7285" s="29"/>
      <c r="R7285" s="29"/>
      <c r="S7285" s="29"/>
      <c r="T7285" s="29"/>
      <c r="U7285" s="29"/>
    </row>
    <row r="7286" spans="1:21" ht="13.5" customHeight="1" x14ac:dyDescent="0.25">
      <c r="A7286" s="39">
        <v>35482</v>
      </c>
      <c r="B7286" s="6"/>
      <c r="C7286" s="6"/>
      <c r="D7286" s="6"/>
      <c r="E7286" s="38">
        <v>6931.62</v>
      </c>
      <c r="F7286" s="29"/>
      <c r="G7286" s="29"/>
      <c r="H7286" s="29"/>
      <c r="I7286" s="29"/>
      <c r="J7286" s="29"/>
      <c r="K7286" s="29"/>
      <c r="L7286" s="29"/>
      <c r="M7286" s="29"/>
      <c r="N7286" s="29"/>
      <c r="O7286" s="29"/>
      <c r="P7286" s="29"/>
      <c r="Q7286" s="29"/>
      <c r="R7286" s="29"/>
      <c r="S7286" s="29"/>
      <c r="T7286" s="29"/>
      <c r="U7286" s="29"/>
    </row>
    <row r="7287" spans="1:21" ht="13.5" customHeight="1" x14ac:dyDescent="0.25">
      <c r="A7287" s="39">
        <v>35481</v>
      </c>
      <c r="B7287" s="6"/>
      <c r="C7287" s="6"/>
      <c r="D7287" s="6"/>
      <c r="E7287" s="38">
        <v>6927.38</v>
      </c>
      <c r="F7287" s="29"/>
      <c r="G7287" s="29"/>
      <c r="H7287" s="29"/>
      <c r="I7287" s="29"/>
      <c r="J7287" s="29"/>
      <c r="K7287" s="29"/>
      <c r="L7287" s="29"/>
      <c r="M7287" s="29"/>
      <c r="N7287" s="29"/>
      <c r="O7287" s="29"/>
      <c r="P7287" s="29"/>
      <c r="Q7287" s="29"/>
      <c r="R7287" s="29"/>
      <c r="S7287" s="29"/>
      <c r="T7287" s="29"/>
      <c r="U7287" s="29"/>
    </row>
    <row r="7288" spans="1:21" ht="13.5" customHeight="1" x14ac:dyDescent="0.25">
      <c r="A7288" s="39">
        <v>35480</v>
      </c>
      <c r="B7288" s="6"/>
      <c r="C7288" s="6"/>
      <c r="D7288" s="6"/>
      <c r="E7288" s="38">
        <v>7020.13</v>
      </c>
      <c r="F7288" s="29"/>
      <c r="G7288" s="29"/>
      <c r="H7288" s="29"/>
      <c r="I7288" s="29"/>
      <c r="J7288" s="29"/>
      <c r="K7288" s="29"/>
      <c r="L7288" s="29"/>
      <c r="M7288" s="29"/>
      <c r="N7288" s="29"/>
      <c r="O7288" s="29"/>
      <c r="P7288" s="29"/>
      <c r="Q7288" s="29"/>
      <c r="R7288" s="29"/>
      <c r="S7288" s="29"/>
      <c r="T7288" s="29"/>
      <c r="U7288" s="29"/>
    </row>
    <row r="7289" spans="1:21" ht="13.5" customHeight="1" x14ac:dyDescent="0.25">
      <c r="A7289" s="39">
        <v>35479</v>
      </c>
      <c r="B7289" s="6"/>
      <c r="C7289" s="6"/>
      <c r="D7289" s="6"/>
      <c r="E7289" s="38">
        <v>7067.46</v>
      </c>
      <c r="F7289" s="29"/>
      <c r="G7289" s="29"/>
      <c r="H7289" s="29"/>
      <c r="I7289" s="29"/>
      <c r="J7289" s="29"/>
      <c r="K7289" s="29"/>
      <c r="L7289" s="29"/>
      <c r="M7289" s="29"/>
      <c r="N7289" s="29"/>
      <c r="O7289" s="29"/>
      <c r="P7289" s="29"/>
      <c r="Q7289" s="29"/>
      <c r="R7289" s="29"/>
      <c r="S7289" s="29"/>
      <c r="T7289" s="29"/>
      <c r="U7289" s="29"/>
    </row>
    <row r="7290" spans="1:21" ht="13.5" customHeight="1" x14ac:dyDescent="0.25">
      <c r="A7290" s="39">
        <v>35475</v>
      </c>
      <c r="B7290" s="6"/>
      <c r="C7290" s="6"/>
      <c r="D7290" s="6"/>
      <c r="E7290" s="38">
        <v>6988.96</v>
      </c>
      <c r="F7290" s="29"/>
      <c r="G7290" s="29"/>
      <c r="H7290" s="29"/>
      <c r="I7290" s="29"/>
      <c r="J7290" s="29"/>
      <c r="K7290" s="29"/>
      <c r="L7290" s="29"/>
      <c r="M7290" s="29"/>
      <c r="N7290" s="29"/>
      <c r="O7290" s="29"/>
      <c r="P7290" s="29"/>
      <c r="Q7290" s="29"/>
      <c r="R7290" s="29"/>
      <c r="S7290" s="29"/>
      <c r="T7290" s="29"/>
      <c r="U7290" s="29"/>
    </row>
    <row r="7291" spans="1:21" ht="13.5" customHeight="1" x14ac:dyDescent="0.25">
      <c r="A7291" s="39">
        <v>35474</v>
      </c>
      <c r="B7291" s="6"/>
      <c r="C7291" s="6"/>
      <c r="D7291" s="6"/>
      <c r="E7291" s="38">
        <v>7022.44</v>
      </c>
      <c r="F7291" s="29"/>
      <c r="G7291" s="29"/>
      <c r="H7291" s="29"/>
      <c r="I7291" s="29"/>
      <c r="J7291" s="29"/>
      <c r="K7291" s="29"/>
      <c r="L7291" s="29"/>
      <c r="M7291" s="29"/>
      <c r="N7291" s="29"/>
      <c r="O7291" s="29"/>
      <c r="P7291" s="29"/>
      <c r="Q7291" s="29"/>
      <c r="R7291" s="29"/>
      <c r="S7291" s="29"/>
      <c r="T7291" s="29"/>
      <c r="U7291" s="29"/>
    </row>
    <row r="7292" spans="1:21" ht="13.5" customHeight="1" x14ac:dyDescent="0.25">
      <c r="A7292" s="39">
        <v>35473</v>
      </c>
      <c r="B7292" s="6"/>
      <c r="C7292" s="6"/>
      <c r="D7292" s="6"/>
      <c r="E7292" s="38">
        <v>6961.63</v>
      </c>
      <c r="F7292" s="29"/>
      <c r="G7292" s="29"/>
      <c r="H7292" s="29"/>
      <c r="I7292" s="29"/>
      <c r="J7292" s="29"/>
      <c r="K7292" s="29"/>
      <c r="L7292" s="29"/>
      <c r="M7292" s="29"/>
      <c r="N7292" s="29"/>
      <c r="O7292" s="29"/>
      <c r="P7292" s="29"/>
      <c r="Q7292" s="29"/>
      <c r="R7292" s="29"/>
      <c r="S7292" s="29"/>
      <c r="T7292" s="29"/>
      <c r="U7292" s="29"/>
    </row>
    <row r="7293" spans="1:21" ht="13.5" customHeight="1" x14ac:dyDescent="0.25">
      <c r="A7293" s="39">
        <v>35472</v>
      </c>
      <c r="B7293" s="6"/>
      <c r="C7293" s="6"/>
      <c r="D7293" s="6"/>
      <c r="E7293" s="38">
        <v>6858.11</v>
      </c>
      <c r="F7293" s="29"/>
      <c r="G7293" s="29"/>
      <c r="H7293" s="29"/>
      <c r="I7293" s="29"/>
      <c r="J7293" s="29"/>
      <c r="K7293" s="29"/>
      <c r="L7293" s="29"/>
      <c r="M7293" s="29"/>
      <c r="N7293" s="29"/>
      <c r="O7293" s="29"/>
      <c r="P7293" s="29"/>
      <c r="Q7293" s="29"/>
      <c r="R7293" s="29"/>
      <c r="S7293" s="29"/>
      <c r="T7293" s="29"/>
      <c r="U7293" s="29"/>
    </row>
    <row r="7294" spans="1:21" ht="13.5" customHeight="1" x14ac:dyDescent="0.25">
      <c r="A7294" s="39">
        <v>35471</v>
      </c>
      <c r="B7294" s="6"/>
      <c r="C7294" s="6"/>
      <c r="D7294" s="6"/>
      <c r="E7294" s="38">
        <v>6806.54</v>
      </c>
      <c r="F7294" s="29"/>
      <c r="G7294" s="29"/>
      <c r="H7294" s="29"/>
      <c r="I7294" s="29"/>
      <c r="J7294" s="29"/>
      <c r="K7294" s="29"/>
      <c r="L7294" s="29"/>
      <c r="M7294" s="29"/>
      <c r="N7294" s="29"/>
      <c r="O7294" s="29"/>
      <c r="P7294" s="29"/>
      <c r="Q7294" s="29"/>
      <c r="R7294" s="29"/>
      <c r="S7294" s="29"/>
      <c r="T7294" s="29"/>
      <c r="U7294" s="29"/>
    </row>
    <row r="7295" spans="1:21" ht="13.5" customHeight="1" x14ac:dyDescent="0.25">
      <c r="A7295" s="39">
        <v>35468</v>
      </c>
      <c r="B7295" s="6"/>
      <c r="C7295" s="6"/>
      <c r="D7295" s="6"/>
      <c r="E7295" s="38">
        <v>6855.8</v>
      </c>
      <c r="F7295" s="29"/>
      <c r="G7295" s="29"/>
      <c r="H7295" s="29"/>
      <c r="I7295" s="29"/>
      <c r="J7295" s="29"/>
      <c r="K7295" s="29"/>
      <c r="L7295" s="29"/>
      <c r="M7295" s="29"/>
      <c r="N7295" s="29"/>
      <c r="O7295" s="29"/>
      <c r="P7295" s="29"/>
      <c r="Q7295" s="29"/>
      <c r="R7295" s="29"/>
      <c r="S7295" s="29"/>
      <c r="T7295" s="29"/>
      <c r="U7295" s="29"/>
    </row>
    <row r="7296" spans="1:21" ht="13.5" customHeight="1" x14ac:dyDescent="0.25">
      <c r="A7296" s="39">
        <v>35467</v>
      </c>
      <c r="B7296" s="6"/>
      <c r="C7296" s="6"/>
      <c r="D7296" s="6"/>
      <c r="E7296" s="38">
        <v>6773.06</v>
      </c>
      <c r="F7296" s="29"/>
      <c r="G7296" s="29"/>
      <c r="H7296" s="29"/>
      <c r="I7296" s="29"/>
      <c r="J7296" s="29"/>
      <c r="K7296" s="29"/>
      <c r="L7296" s="29"/>
      <c r="M7296" s="29"/>
      <c r="N7296" s="29"/>
      <c r="O7296" s="29"/>
      <c r="P7296" s="29"/>
      <c r="Q7296" s="29"/>
      <c r="R7296" s="29"/>
      <c r="S7296" s="29"/>
      <c r="T7296" s="29"/>
      <c r="U7296" s="29"/>
    </row>
    <row r="7297" spans="1:21" ht="13.5" customHeight="1" x14ac:dyDescent="0.25">
      <c r="A7297" s="39">
        <v>35466</v>
      </c>
      <c r="B7297" s="6"/>
      <c r="C7297" s="6"/>
      <c r="D7297" s="6"/>
      <c r="E7297" s="38">
        <v>6746.9</v>
      </c>
      <c r="F7297" s="29"/>
      <c r="G7297" s="29"/>
      <c r="H7297" s="29"/>
      <c r="I7297" s="29"/>
      <c r="J7297" s="29"/>
      <c r="K7297" s="29"/>
      <c r="L7297" s="29"/>
      <c r="M7297" s="29"/>
      <c r="N7297" s="29"/>
      <c r="O7297" s="29"/>
      <c r="P7297" s="29"/>
      <c r="Q7297" s="29"/>
      <c r="R7297" s="29"/>
      <c r="S7297" s="29"/>
      <c r="T7297" s="29"/>
      <c r="U7297" s="29"/>
    </row>
    <row r="7298" spans="1:21" ht="13.5" customHeight="1" x14ac:dyDescent="0.25">
      <c r="A7298" s="39">
        <v>35465</v>
      </c>
      <c r="B7298" s="6"/>
      <c r="C7298" s="6"/>
      <c r="D7298" s="6"/>
      <c r="E7298" s="38">
        <v>6833.48</v>
      </c>
      <c r="F7298" s="29"/>
      <c r="G7298" s="29"/>
      <c r="H7298" s="29"/>
      <c r="I7298" s="29"/>
      <c r="J7298" s="29"/>
      <c r="K7298" s="29"/>
      <c r="L7298" s="29"/>
      <c r="M7298" s="29"/>
      <c r="N7298" s="29"/>
      <c r="O7298" s="29"/>
      <c r="P7298" s="29"/>
      <c r="Q7298" s="29"/>
      <c r="R7298" s="29"/>
      <c r="S7298" s="29"/>
      <c r="T7298" s="29"/>
      <c r="U7298" s="29"/>
    </row>
    <row r="7299" spans="1:21" ht="13.5" customHeight="1" x14ac:dyDescent="0.25">
      <c r="A7299" s="39">
        <v>35464</v>
      </c>
      <c r="B7299" s="6"/>
      <c r="C7299" s="6"/>
      <c r="D7299" s="6"/>
      <c r="E7299" s="38">
        <v>6806.16</v>
      </c>
      <c r="F7299" s="29"/>
      <c r="G7299" s="29"/>
      <c r="H7299" s="29"/>
      <c r="I7299" s="29"/>
      <c r="J7299" s="29"/>
      <c r="K7299" s="29"/>
      <c r="L7299" s="29"/>
      <c r="M7299" s="29"/>
      <c r="N7299" s="29"/>
      <c r="O7299" s="29"/>
      <c r="P7299" s="29"/>
      <c r="Q7299" s="29"/>
      <c r="R7299" s="29"/>
      <c r="S7299" s="29"/>
      <c r="T7299" s="29"/>
      <c r="U7299" s="29"/>
    </row>
    <row r="7300" spans="1:21" ht="13.5" customHeight="1" x14ac:dyDescent="0.25">
      <c r="A7300" s="39">
        <v>35461</v>
      </c>
      <c r="B7300" s="6"/>
      <c r="C7300" s="6"/>
      <c r="D7300" s="6"/>
      <c r="E7300" s="38">
        <v>6813.09</v>
      </c>
      <c r="F7300" s="29"/>
      <c r="G7300" s="29"/>
      <c r="H7300" s="29"/>
      <c r="I7300" s="29"/>
      <c r="J7300" s="29"/>
      <c r="K7300" s="29"/>
      <c r="L7300" s="29"/>
      <c r="M7300" s="29"/>
      <c r="N7300" s="29"/>
      <c r="O7300" s="29"/>
      <c r="P7300" s="29"/>
      <c r="Q7300" s="29"/>
      <c r="R7300" s="29"/>
      <c r="S7300" s="29"/>
      <c r="T7300" s="29"/>
      <c r="U7300" s="29"/>
    </row>
    <row r="7301" spans="1:21" ht="13.5" customHeight="1" x14ac:dyDescent="0.25">
      <c r="A7301" s="39">
        <v>35460</v>
      </c>
      <c r="B7301" s="6"/>
      <c r="C7301" s="6"/>
      <c r="D7301" s="6"/>
      <c r="E7301" s="38">
        <v>6823.86</v>
      </c>
      <c r="F7301" s="29"/>
      <c r="G7301" s="29"/>
      <c r="H7301" s="29"/>
      <c r="I7301" s="29"/>
      <c r="J7301" s="29"/>
      <c r="K7301" s="29"/>
      <c r="L7301" s="29"/>
      <c r="M7301" s="29"/>
      <c r="N7301" s="29"/>
      <c r="O7301" s="29"/>
      <c r="P7301" s="29"/>
      <c r="Q7301" s="29"/>
      <c r="R7301" s="29"/>
      <c r="S7301" s="29"/>
      <c r="T7301" s="29"/>
      <c r="U7301" s="29"/>
    </row>
    <row r="7302" spans="1:21" ht="13.5" customHeight="1" x14ac:dyDescent="0.25">
      <c r="A7302" s="39">
        <v>35459</v>
      </c>
      <c r="B7302" s="6"/>
      <c r="C7302" s="6"/>
      <c r="D7302" s="6"/>
      <c r="E7302" s="38">
        <v>6740.74</v>
      </c>
      <c r="F7302" s="29"/>
      <c r="G7302" s="29"/>
      <c r="H7302" s="29"/>
      <c r="I7302" s="29"/>
      <c r="J7302" s="29"/>
      <c r="K7302" s="29"/>
      <c r="L7302" s="29"/>
      <c r="M7302" s="29"/>
      <c r="N7302" s="29"/>
      <c r="O7302" s="29"/>
      <c r="P7302" s="29"/>
      <c r="Q7302" s="29"/>
      <c r="R7302" s="29"/>
      <c r="S7302" s="29"/>
      <c r="T7302" s="29"/>
      <c r="U7302" s="29"/>
    </row>
    <row r="7303" spans="1:21" ht="13.5" customHeight="1" x14ac:dyDescent="0.25">
      <c r="A7303" s="39">
        <v>35458</v>
      </c>
      <c r="B7303" s="6"/>
      <c r="C7303" s="6"/>
      <c r="D7303" s="6"/>
      <c r="E7303" s="38">
        <v>6656.08</v>
      </c>
      <c r="F7303" s="29"/>
      <c r="G7303" s="29"/>
      <c r="H7303" s="29"/>
      <c r="I7303" s="29"/>
      <c r="J7303" s="29"/>
      <c r="K7303" s="29"/>
      <c r="L7303" s="29"/>
      <c r="M7303" s="29"/>
      <c r="N7303" s="29"/>
      <c r="O7303" s="29"/>
      <c r="P7303" s="29"/>
      <c r="Q7303" s="29"/>
      <c r="R7303" s="29"/>
      <c r="S7303" s="29"/>
      <c r="T7303" s="29"/>
      <c r="U7303" s="29"/>
    </row>
    <row r="7304" spans="1:21" ht="13.5" customHeight="1" x14ac:dyDescent="0.25">
      <c r="A7304" s="39">
        <v>35457</v>
      </c>
      <c r="B7304" s="6"/>
      <c r="C7304" s="6"/>
      <c r="D7304" s="6"/>
      <c r="E7304" s="38">
        <v>6660.69</v>
      </c>
      <c r="F7304" s="29"/>
      <c r="G7304" s="29"/>
      <c r="H7304" s="29"/>
      <c r="I7304" s="29"/>
      <c r="J7304" s="29"/>
      <c r="K7304" s="29"/>
      <c r="L7304" s="29"/>
      <c r="M7304" s="29"/>
      <c r="N7304" s="29"/>
      <c r="O7304" s="29"/>
      <c r="P7304" s="29"/>
      <c r="Q7304" s="29"/>
      <c r="R7304" s="29"/>
      <c r="S7304" s="29"/>
      <c r="T7304" s="29"/>
      <c r="U7304" s="29"/>
    </row>
    <row r="7305" spans="1:21" ht="13.5" customHeight="1" x14ac:dyDescent="0.25">
      <c r="A7305" s="39">
        <v>35454</v>
      </c>
      <c r="B7305" s="6"/>
      <c r="C7305" s="6"/>
      <c r="D7305" s="6"/>
      <c r="E7305" s="38">
        <v>6696.48</v>
      </c>
      <c r="F7305" s="29"/>
      <c r="G7305" s="29"/>
      <c r="H7305" s="29"/>
      <c r="I7305" s="29"/>
      <c r="J7305" s="29"/>
      <c r="K7305" s="29"/>
      <c r="L7305" s="29"/>
      <c r="M7305" s="29"/>
      <c r="N7305" s="29"/>
      <c r="O7305" s="29"/>
      <c r="P7305" s="29"/>
      <c r="Q7305" s="29"/>
      <c r="R7305" s="29"/>
      <c r="S7305" s="29"/>
      <c r="T7305" s="29"/>
      <c r="U7305" s="29"/>
    </row>
    <row r="7306" spans="1:21" ht="13.5" customHeight="1" x14ac:dyDescent="0.25">
      <c r="A7306" s="39">
        <v>35453</v>
      </c>
      <c r="B7306" s="6"/>
      <c r="C7306" s="6"/>
      <c r="D7306" s="6"/>
      <c r="E7306" s="38">
        <v>6755.75</v>
      </c>
      <c r="F7306" s="29"/>
      <c r="G7306" s="29"/>
      <c r="H7306" s="29"/>
      <c r="I7306" s="29"/>
      <c r="J7306" s="29"/>
      <c r="K7306" s="29"/>
      <c r="L7306" s="29"/>
      <c r="M7306" s="29"/>
      <c r="N7306" s="29"/>
      <c r="O7306" s="29"/>
      <c r="P7306" s="29"/>
      <c r="Q7306" s="29"/>
      <c r="R7306" s="29"/>
      <c r="S7306" s="29"/>
      <c r="T7306" s="29"/>
      <c r="U7306" s="29"/>
    </row>
    <row r="7307" spans="1:21" ht="13.5" customHeight="1" x14ac:dyDescent="0.25">
      <c r="A7307" s="39">
        <v>35452</v>
      </c>
      <c r="B7307" s="6"/>
      <c r="C7307" s="6"/>
      <c r="D7307" s="6"/>
      <c r="E7307" s="38">
        <v>6850.03</v>
      </c>
      <c r="F7307" s="29"/>
      <c r="G7307" s="29"/>
      <c r="H7307" s="29"/>
      <c r="I7307" s="29"/>
      <c r="J7307" s="29"/>
      <c r="K7307" s="29"/>
      <c r="L7307" s="29"/>
      <c r="M7307" s="29"/>
      <c r="N7307" s="29"/>
      <c r="O7307" s="29"/>
      <c r="P7307" s="29"/>
      <c r="Q7307" s="29"/>
      <c r="R7307" s="29"/>
      <c r="S7307" s="29"/>
      <c r="T7307" s="29"/>
      <c r="U7307" s="29"/>
    </row>
    <row r="7308" spans="1:21" ht="13.5" customHeight="1" x14ac:dyDescent="0.25">
      <c r="A7308" s="39">
        <v>35451</v>
      </c>
      <c r="B7308" s="6"/>
      <c r="C7308" s="6"/>
      <c r="D7308" s="6"/>
      <c r="E7308" s="38">
        <v>6883.9</v>
      </c>
      <c r="F7308" s="29"/>
      <c r="G7308" s="29"/>
      <c r="H7308" s="29"/>
      <c r="I7308" s="29"/>
      <c r="J7308" s="29"/>
      <c r="K7308" s="29"/>
      <c r="L7308" s="29"/>
      <c r="M7308" s="29"/>
      <c r="N7308" s="29"/>
      <c r="O7308" s="29"/>
      <c r="P7308" s="29"/>
      <c r="Q7308" s="29"/>
      <c r="R7308" s="29"/>
      <c r="S7308" s="29"/>
      <c r="T7308" s="29"/>
      <c r="U7308" s="29"/>
    </row>
    <row r="7309" spans="1:21" ht="13.5" customHeight="1" x14ac:dyDescent="0.25">
      <c r="A7309" s="39">
        <v>35450</v>
      </c>
      <c r="B7309" s="6"/>
      <c r="C7309" s="6"/>
      <c r="D7309" s="6"/>
      <c r="E7309" s="38">
        <v>6843.87</v>
      </c>
      <c r="F7309" s="29"/>
      <c r="G7309" s="29"/>
      <c r="H7309" s="29"/>
      <c r="I7309" s="29"/>
      <c r="J7309" s="29"/>
      <c r="K7309" s="29"/>
      <c r="L7309" s="29"/>
      <c r="M7309" s="29"/>
      <c r="N7309" s="29"/>
      <c r="O7309" s="29"/>
      <c r="P7309" s="29"/>
      <c r="Q7309" s="29"/>
      <c r="R7309" s="29"/>
      <c r="S7309" s="29"/>
      <c r="T7309" s="29"/>
      <c r="U7309" s="29"/>
    </row>
    <row r="7310" spans="1:21" ht="13.5" customHeight="1" x14ac:dyDescent="0.25">
      <c r="A7310" s="39">
        <v>35447</v>
      </c>
      <c r="B7310" s="6"/>
      <c r="C7310" s="6"/>
      <c r="D7310" s="6"/>
      <c r="E7310" s="38">
        <v>6833.1</v>
      </c>
      <c r="F7310" s="29"/>
      <c r="G7310" s="29"/>
      <c r="H7310" s="29"/>
      <c r="I7310" s="29"/>
      <c r="J7310" s="29"/>
      <c r="K7310" s="29"/>
      <c r="L7310" s="29"/>
      <c r="M7310" s="29"/>
      <c r="N7310" s="29"/>
      <c r="O7310" s="29"/>
      <c r="P7310" s="29"/>
      <c r="Q7310" s="29"/>
      <c r="R7310" s="29"/>
      <c r="S7310" s="29"/>
      <c r="T7310" s="29"/>
      <c r="U7310" s="29"/>
    </row>
    <row r="7311" spans="1:21" ht="13.5" customHeight="1" x14ac:dyDescent="0.25">
      <c r="A7311" s="39">
        <v>35446</v>
      </c>
      <c r="B7311" s="6"/>
      <c r="C7311" s="6"/>
      <c r="D7311" s="6"/>
      <c r="E7311" s="38">
        <v>6765.37</v>
      </c>
      <c r="F7311" s="29"/>
      <c r="G7311" s="29"/>
      <c r="H7311" s="29"/>
      <c r="I7311" s="29"/>
      <c r="J7311" s="29"/>
      <c r="K7311" s="29"/>
      <c r="L7311" s="29"/>
      <c r="M7311" s="29"/>
      <c r="N7311" s="29"/>
      <c r="O7311" s="29"/>
      <c r="P7311" s="29"/>
      <c r="Q7311" s="29"/>
      <c r="R7311" s="29"/>
      <c r="S7311" s="29"/>
      <c r="T7311" s="29"/>
      <c r="U7311" s="29"/>
    </row>
    <row r="7312" spans="1:21" ht="13.5" customHeight="1" x14ac:dyDescent="0.25">
      <c r="A7312" s="39">
        <v>35445</v>
      </c>
      <c r="B7312" s="6"/>
      <c r="C7312" s="6"/>
      <c r="D7312" s="6"/>
      <c r="E7312" s="38">
        <v>6726.88</v>
      </c>
      <c r="F7312" s="29"/>
      <c r="G7312" s="29"/>
      <c r="H7312" s="29"/>
      <c r="I7312" s="29"/>
      <c r="J7312" s="29"/>
      <c r="K7312" s="29"/>
      <c r="L7312" s="29"/>
      <c r="M7312" s="29"/>
      <c r="N7312" s="29"/>
      <c r="O7312" s="29"/>
      <c r="P7312" s="29"/>
      <c r="Q7312" s="29"/>
      <c r="R7312" s="29"/>
      <c r="S7312" s="29"/>
      <c r="T7312" s="29"/>
      <c r="U7312" s="29"/>
    </row>
    <row r="7313" spans="1:21" ht="13.5" customHeight="1" x14ac:dyDescent="0.25">
      <c r="A7313" s="39">
        <v>35444</v>
      </c>
      <c r="B7313" s="6"/>
      <c r="C7313" s="6"/>
      <c r="D7313" s="6"/>
      <c r="E7313" s="38">
        <v>6762.29</v>
      </c>
      <c r="F7313" s="29"/>
      <c r="G7313" s="29"/>
      <c r="H7313" s="29"/>
      <c r="I7313" s="29"/>
      <c r="J7313" s="29"/>
      <c r="K7313" s="29"/>
      <c r="L7313" s="29"/>
      <c r="M7313" s="29"/>
      <c r="N7313" s="29"/>
      <c r="O7313" s="29"/>
      <c r="P7313" s="29"/>
      <c r="Q7313" s="29"/>
      <c r="R7313" s="29"/>
      <c r="S7313" s="29"/>
      <c r="T7313" s="29"/>
      <c r="U7313" s="29"/>
    </row>
    <row r="7314" spans="1:21" ht="13.5" customHeight="1" x14ac:dyDescent="0.25">
      <c r="A7314" s="39">
        <v>35443</v>
      </c>
      <c r="B7314" s="6"/>
      <c r="C7314" s="6"/>
      <c r="D7314" s="6"/>
      <c r="E7314" s="38">
        <v>6709.18</v>
      </c>
      <c r="F7314" s="29"/>
      <c r="G7314" s="29"/>
      <c r="H7314" s="29"/>
      <c r="I7314" s="29"/>
      <c r="J7314" s="29"/>
      <c r="K7314" s="29"/>
      <c r="L7314" s="29"/>
      <c r="M7314" s="29"/>
      <c r="N7314" s="29"/>
      <c r="O7314" s="29"/>
      <c r="P7314" s="29"/>
      <c r="Q7314" s="29"/>
      <c r="R7314" s="29"/>
      <c r="S7314" s="29"/>
      <c r="T7314" s="29"/>
      <c r="U7314" s="29"/>
    </row>
    <row r="7315" spans="1:21" ht="13.5" customHeight="1" x14ac:dyDescent="0.25">
      <c r="A7315" s="39">
        <v>35440</v>
      </c>
      <c r="B7315" s="6"/>
      <c r="C7315" s="6"/>
      <c r="D7315" s="6"/>
      <c r="E7315" s="38">
        <v>6703.79</v>
      </c>
      <c r="F7315" s="29"/>
      <c r="G7315" s="29"/>
      <c r="H7315" s="29"/>
      <c r="I7315" s="29"/>
      <c r="J7315" s="29"/>
      <c r="K7315" s="29"/>
      <c r="L7315" s="29"/>
      <c r="M7315" s="29"/>
      <c r="N7315" s="29"/>
      <c r="O7315" s="29"/>
      <c r="P7315" s="29"/>
      <c r="Q7315" s="29"/>
      <c r="R7315" s="29"/>
      <c r="S7315" s="29"/>
      <c r="T7315" s="29"/>
      <c r="U7315" s="29"/>
    </row>
    <row r="7316" spans="1:21" ht="13.5" customHeight="1" x14ac:dyDescent="0.25">
      <c r="A7316" s="39">
        <v>35439</v>
      </c>
      <c r="B7316" s="6"/>
      <c r="C7316" s="6"/>
      <c r="D7316" s="6"/>
      <c r="E7316" s="38">
        <v>6625.67</v>
      </c>
      <c r="F7316" s="29"/>
      <c r="G7316" s="29"/>
      <c r="H7316" s="29"/>
      <c r="I7316" s="29"/>
      <c r="J7316" s="29"/>
      <c r="K7316" s="29"/>
      <c r="L7316" s="29"/>
      <c r="M7316" s="29"/>
      <c r="N7316" s="29"/>
      <c r="O7316" s="29"/>
      <c r="P7316" s="29"/>
      <c r="Q7316" s="29"/>
      <c r="R7316" s="29"/>
      <c r="S7316" s="29"/>
      <c r="T7316" s="29"/>
      <c r="U7316" s="29"/>
    </row>
    <row r="7317" spans="1:21" ht="13.5" customHeight="1" x14ac:dyDescent="0.25">
      <c r="A7317" s="39">
        <v>35438</v>
      </c>
      <c r="B7317" s="6"/>
      <c r="C7317" s="6"/>
      <c r="D7317" s="6"/>
      <c r="E7317" s="38">
        <v>6549.48</v>
      </c>
      <c r="F7317" s="29"/>
      <c r="G7317" s="29"/>
      <c r="H7317" s="29"/>
      <c r="I7317" s="29"/>
      <c r="J7317" s="29"/>
      <c r="K7317" s="29"/>
      <c r="L7317" s="29"/>
      <c r="M7317" s="29"/>
      <c r="N7317" s="29"/>
      <c r="O7317" s="29"/>
      <c r="P7317" s="29"/>
      <c r="Q7317" s="29"/>
      <c r="R7317" s="29"/>
      <c r="S7317" s="29"/>
      <c r="T7317" s="29"/>
      <c r="U7317" s="29"/>
    </row>
    <row r="7318" spans="1:21" ht="13.5" customHeight="1" x14ac:dyDescent="0.25">
      <c r="A7318" s="39">
        <v>35437</v>
      </c>
      <c r="B7318" s="6"/>
      <c r="C7318" s="6"/>
      <c r="D7318" s="6"/>
      <c r="E7318" s="38">
        <v>6600.66</v>
      </c>
      <c r="F7318" s="29"/>
      <c r="G7318" s="29"/>
      <c r="H7318" s="29"/>
      <c r="I7318" s="29"/>
      <c r="J7318" s="29"/>
      <c r="K7318" s="29"/>
      <c r="L7318" s="29"/>
      <c r="M7318" s="29"/>
      <c r="N7318" s="29"/>
      <c r="O7318" s="29"/>
      <c r="P7318" s="29"/>
      <c r="Q7318" s="29"/>
      <c r="R7318" s="29"/>
      <c r="S7318" s="29"/>
      <c r="T7318" s="29"/>
      <c r="U7318" s="29"/>
    </row>
    <row r="7319" spans="1:21" ht="13.5" customHeight="1" x14ac:dyDescent="0.25">
      <c r="A7319" s="39">
        <v>35436</v>
      </c>
      <c r="B7319" s="6"/>
      <c r="C7319" s="6"/>
      <c r="D7319" s="6"/>
      <c r="E7319" s="38">
        <v>6567.18</v>
      </c>
      <c r="F7319" s="29"/>
      <c r="G7319" s="29"/>
      <c r="H7319" s="29"/>
      <c r="I7319" s="29"/>
      <c r="J7319" s="29"/>
      <c r="K7319" s="29"/>
      <c r="L7319" s="29"/>
      <c r="M7319" s="29"/>
      <c r="N7319" s="29"/>
      <c r="O7319" s="29"/>
      <c r="P7319" s="29"/>
      <c r="Q7319" s="29"/>
      <c r="R7319" s="29"/>
      <c r="S7319" s="29"/>
      <c r="T7319" s="29"/>
      <c r="U7319" s="29"/>
    </row>
    <row r="7320" spans="1:21" ht="13.5" customHeight="1" x14ac:dyDescent="0.25">
      <c r="A7320" s="39">
        <v>35433</v>
      </c>
      <c r="B7320" s="6"/>
      <c r="C7320" s="6"/>
      <c r="D7320" s="6"/>
      <c r="E7320" s="38">
        <v>6544.09</v>
      </c>
      <c r="F7320" s="29"/>
      <c r="G7320" s="29"/>
      <c r="H7320" s="29"/>
      <c r="I7320" s="29"/>
      <c r="J7320" s="29"/>
      <c r="K7320" s="29"/>
      <c r="L7320" s="29"/>
      <c r="M7320" s="29"/>
      <c r="N7320" s="29"/>
      <c r="O7320" s="29"/>
      <c r="P7320" s="29"/>
      <c r="Q7320" s="29"/>
      <c r="R7320" s="29"/>
      <c r="S7320" s="29"/>
      <c r="T7320" s="29"/>
      <c r="U7320" s="29"/>
    </row>
    <row r="7321" spans="1:21" ht="13.5" customHeight="1" x14ac:dyDescent="0.25">
      <c r="A7321" s="39">
        <v>35432</v>
      </c>
      <c r="B7321" s="6"/>
      <c r="C7321" s="6"/>
      <c r="D7321" s="6"/>
      <c r="E7321" s="38">
        <v>6442.49</v>
      </c>
      <c r="F7321" s="29"/>
      <c r="G7321" s="29"/>
      <c r="H7321" s="29"/>
      <c r="I7321" s="29"/>
      <c r="J7321" s="29"/>
      <c r="K7321" s="29"/>
      <c r="L7321" s="29"/>
      <c r="M7321" s="29"/>
      <c r="N7321" s="29"/>
      <c r="O7321" s="29"/>
      <c r="P7321" s="29"/>
      <c r="Q7321" s="29"/>
      <c r="R7321" s="29"/>
      <c r="S7321" s="29"/>
      <c r="T7321" s="29"/>
      <c r="U7321" s="29"/>
    </row>
    <row r="7322" spans="1:21" ht="13.5" customHeight="1" x14ac:dyDescent="0.25">
      <c r="A7322" s="39">
        <v>35430</v>
      </c>
      <c r="B7322" s="6"/>
      <c r="C7322" s="6"/>
      <c r="D7322" s="6"/>
      <c r="E7322" s="38">
        <v>6448.27</v>
      </c>
      <c r="F7322" s="29"/>
      <c r="G7322" s="29"/>
      <c r="H7322" s="29"/>
      <c r="I7322" s="29"/>
      <c r="J7322" s="29"/>
      <c r="K7322" s="29"/>
      <c r="L7322" s="29"/>
      <c r="M7322" s="29"/>
      <c r="N7322" s="29"/>
      <c r="O7322" s="29"/>
      <c r="P7322" s="29"/>
      <c r="Q7322" s="29"/>
      <c r="R7322" s="29"/>
      <c r="S7322" s="29"/>
      <c r="T7322" s="29"/>
      <c r="U7322" s="29"/>
    </row>
    <row r="7323" spans="1:21" ht="13.5" customHeight="1" x14ac:dyDescent="0.25">
      <c r="A7323" s="39">
        <v>35429</v>
      </c>
      <c r="B7323" s="6"/>
      <c r="C7323" s="6"/>
      <c r="D7323" s="6"/>
      <c r="E7323" s="38">
        <v>6549.37</v>
      </c>
      <c r="F7323" s="29"/>
      <c r="G7323" s="29"/>
      <c r="H7323" s="29"/>
      <c r="I7323" s="29"/>
      <c r="J7323" s="29"/>
      <c r="K7323" s="29"/>
      <c r="L7323" s="29"/>
      <c r="M7323" s="29"/>
      <c r="N7323" s="29"/>
      <c r="O7323" s="29"/>
      <c r="P7323" s="29"/>
      <c r="Q7323" s="29"/>
      <c r="R7323" s="29"/>
      <c r="S7323" s="29"/>
      <c r="T7323" s="29"/>
      <c r="U7323" s="29"/>
    </row>
    <row r="7324" spans="1:21" ht="13.5" customHeight="1" x14ac:dyDescent="0.25">
      <c r="A7324" s="39">
        <v>35426</v>
      </c>
      <c r="B7324" s="6"/>
      <c r="C7324" s="6"/>
      <c r="D7324" s="6"/>
      <c r="E7324" s="38">
        <v>6560.91</v>
      </c>
      <c r="F7324" s="29"/>
      <c r="G7324" s="29"/>
      <c r="H7324" s="29"/>
      <c r="I7324" s="29"/>
      <c r="J7324" s="29"/>
      <c r="K7324" s="29"/>
      <c r="L7324" s="29"/>
      <c r="M7324" s="29"/>
      <c r="N7324" s="29"/>
      <c r="O7324" s="29"/>
      <c r="P7324" s="29"/>
      <c r="Q7324" s="29"/>
      <c r="R7324" s="29"/>
      <c r="S7324" s="29"/>
      <c r="T7324" s="29"/>
      <c r="U7324" s="29"/>
    </row>
    <row r="7325" spans="1:21" ht="13.5" customHeight="1" x14ac:dyDescent="0.25">
      <c r="A7325" s="39">
        <v>35425</v>
      </c>
      <c r="B7325" s="6"/>
      <c r="C7325" s="6"/>
      <c r="D7325" s="6"/>
      <c r="E7325" s="38">
        <v>6546.68</v>
      </c>
      <c r="F7325" s="29"/>
      <c r="G7325" s="29"/>
      <c r="H7325" s="29"/>
      <c r="I7325" s="29"/>
      <c r="J7325" s="29"/>
      <c r="K7325" s="29"/>
      <c r="L7325" s="29"/>
      <c r="M7325" s="29"/>
      <c r="N7325" s="29"/>
      <c r="O7325" s="29"/>
      <c r="P7325" s="29"/>
      <c r="Q7325" s="29"/>
      <c r="R7325" s="29"/>
      <c r="S7325" s="29"/>
      <c r="T7325" s="29"/>
      <c r="U7325" s="29"/>
    </row>
    <row r="7326" spans="1:21" ht="13.5" customHeight="1" x14ac:dyDescent="0.25">
      <c r="A7326" s="39">
        <v>35423</v>
      </c>
      <c r="B7326" s="6"/>
      <c r="C7326" s="6"/>
      <c r="D7326" s="6"/>
      <c r="E7326" s="38">
        <v>6522.85</v>
      </c>
      <c r="F7326" s="29"/>
      <c r="G7326" s="29"/>
      <c r="H7326" s="29"/>
      <c r="I7326" s="29"/>
      <c r="J7326" s="29"/>
      <c r="K7326" s="29"/>
      <c r="L7326" s="29"/>
      <c r="M7326" s="29"/>
      <c r="N7326" s="29"/>
      <c r="O7326" s="29"/>
      <c r="P7326" s="29"/>
      <c r="Q7326" s="29"/>
      <c r="R7326" s="29"/>
      <c r="S7326" s="29"/>
      <c r="T7326" s="29"/>
      <c r="U7326" s="29"/>
    </row>
    <row r="7327" spans="1:21" ht="13.5" customHeight="1" x14ac:dyDescent="0.25">
      <c r="A7327" s="39">
        <v>35422</v>
      </c>
      <c r="B7327" s="6"/>
      <c r="C7327" s="6"/>
      <c r="D7327" s="6"/>
      <c r="E7327" s="38">
        <v>6489.02</v>
      </c>
      <c r="F7327" s="29"/>
      <c r="G7327" s="29"/>
      <c r="H7327" s="29"/>
      <c r="I7327" s="29"/>
      <c r="J7327" s="29"/>
      <c r="K7327" s="29"/>
      <c r="L7327" s="29"/>
      <c r="M7327" s="29"/>
      <c r="N7327" s="29"/>
      <c r="O7327" s="29"/>
      <c r="P7327" s="29"/>
      <c r="Q7327" s="29"/>
      <c r="R7327" s="29"/>
      <c r="S7327" s="29"/>
      <c r="T7327" s="29"/>
      <c r="U7327" s="29"/>
    </row>
    <row r="7328" spans="1:21" ht="13.5" customHeight="1" x14ac:dyDescent="0.25">
      <c r="A7328" s="39">
        <v>35419</v>
      </c>
      <c r="B7328" s="6"/>
      <c r="C7328" s="6"/>
      <c r="D7328" s="6"/>
      <c r="E7328" s="38">
        <v>6484.4</v>
      </c>
      <c r="F7328" s="29"/>
      <c r="G7328" s="29"/>
      <c r="H7328" s="29"/>
      <c r="I7328" s="29"/>
      <c r="J7328" s="29"/>
      <c r="K7328" s="29"/>
      <c r="L7328" s="29"/>
      <c r="M7328" s="29"/>
      <c r="N7328" s="29"/>
      <c r="O7328" s="29"/>
      <c r="P7328" s="29"/>
      <c r="Q7328" s="29"/>
      <c r="R7328" s="29"/>
      <c r="S7328" s="29"/>
      <c r="T7328" s="29"/>
      <c r="U7328" s="29"/>
    </row>
    <row r="7329" spans="1:21" ht="13.5" customHeight="1" x14ac:dyDescent="0.25">
      <c r="A7329" s="39">
        <v>35418</v>
      </c>
      <c r="B7329" s="6"/>
      <c r="C7329" s="6"/>
      <c r="D7329" s="6"/>
      <c r="E7329" s="38">
        <v>6473.64</v>
      </c>
      <c r="F7329" s="29"/>
      <c r="G7329" s="29"/>
      <c r="H7329" s="29"/>
      <c r="I7329" s="29"/>
      <c r="J7329" s="29"/>
      <c r="K7329" s="29"/>
      <c r="L7329" s="29"/>
      <c r="M7329" s="29"/>
      <c r="N7329" s="29"/>
      <c r="O7329" s="29"/>
      <c r="P7329" s="29"/>
      <c r="Q7329" s="29"/>
      <c r="R7329" s="29"/>
      <c r="S7329" s="29"/>
      <c r="T7329" s="29"/>
      <c r="U7329" s="29"/>
    </row>
    <row r="7330" spans="1:21" ht="13.5" customHeight="1" x14ac:dyDescent="0.25">
      <c r="A7330" s="39">
        <v>35417</v>
      </c>
      <c r="B7330" s="6"/>
      <c r="C7330" s="6"/>
      <c r="D7330" s="6"/>
      <c r="E7330" s="38">
        <v>6346.77</v>
      </c>
      <c r="F7330" s="29"/>
      <c r="G7330" s="29"/>
      <c r="H7330" s="29"/>
      <c r="I7330" s="29"/>
      <c r="J7330" s="29"/>
      <c r="K7330" s="29"/>
      <c r="L7330" s="29"/>
      <c r="M7330" s="29"/>
      <c r="N7330" s="29"/>
      <c r="O7330" s="29"/>
      <c r="P7330" s="29"/>
      <c r="Q7330" s="29"/>
      <c r="R7330" s="29"/>
      <c r="S7330" s="29"/>
      <c r="T7330" s="29"/>
      <c r="U7330" s="29"/>
    </row>
    <row r="7331" spans="1:21" ht="13.5" customHeight="1" x14ac:dyDescent="0.25">
      <c r="A7331" s="39">
        <v>35416</v>
      </c>
      <c r="B7331" s="6"/>
      <c r="C7331" s="6"/>
      <c r="D7331" s="6"/>
      <c r="E7331" s="38">
        <v>6308.33</v>
      </c>
      <c r="F7331" s="29"/>
      <c r="G7331" s="29"/>
      <c r="H7331" s="29"/>
      <c r="I7331" s="29"/>
      <c r="J7331" s="29"/>
      <c r="K7331" s="29"/>
      <c r="L7331" s="29"/>
      <c r="M7331" s="29"/>
      <c r="N7331" s="29"/>
      <c r="O7331" s="29"/>
      <c r="P7331" s="29"/>
      <c r="Q7331" s="29"/>
      <c r="R7331" s="29"/>
      <c r="S7331" s="29"/>
      <c r="T7331" s="29"/>
      <c r="U7331" s="29"/>
    </row>
    <row r="7332" spans="1:21" ht="13.5" customHeight="1" x14ac:dyDescent="0.25">
      <c r="A7332" s="39">
        <v>35415</v>
      </c>
      <c r="B7332" s="6"/>
      <c r="C7332" s="6"/>
      <c r="D7332" s="6"/>
      <c r="E7332" s="38">
        <v>6268.35</v>
      </c>
      <c r="F7332" s="29"/>
      <c r="G7332" s="29"/>
      <c r="H7332" s="29"/>
      <c r="I7332" s="29"/>
      <c r="J7332" s="29"/>
      <c r="K7332" s="29"/>
      <c r="L7332" s="29"/>
      <c r="M7332" s="29"/>
      <c r="N7332" s="29"/>
      <c r="O7332" s="29"/>
      <c r="P7332" s="29"/>
      <c r="Q7332" s="29"/>
      <c r="R7332" s="29"/>
      <c r="S7332" s="29"/>
      <c r="T7332" s="29"/>
      <c r="U7332" s="29"/>
    </row>
    <row r="7333" spans="1:21" ht="13.5" customHeight="1" x14ac:dyDescent="0.25">
      <c r="A7333" s="39">
        <v>35412</v>
      </c>
      <c r="B7333" s="6"/>
      <c r="C7333" s="6"/>
      <c r="D7333" s="6"/>
      <c r="E7333" s="38">
        <v>6304.87</v>
      </c>
      <c r="F7333" s="29"/>
      <c r="G7333" s="29"/>
      <c r="H7333" s="29"/>
      <c r="I7333" s="29"/>
      <c r="J7333" s="29"/>
      <c r="K7333" s="29"/>
      <c r="L7333" s="29"/>
      <c r="M7333" s="29"/>
      <c r="N7333" s="29"/>
      <c r="O7333" s="29"/>
      <c r="P7333" s="29"/>
      <c r="Q7333" s="29"/>
      <c r="R7333" s="29"/>
      <c r="S7333" s="29"/>
      <c r="T7333" s="29"/>
      <c r="U7333" s="29"/>
    </row>
    <row r="7334" spans="1:21" ht="13.5" customHeight="1" x14ac:dyDescent="0.25">
      <c r="A7334" s="39">
        <v>35411</v>
      </c>
      <c r="B7334" s="6"/>
      <c r="C7334" s="6"/>
      <c r="D7334" s="6"/>
      <c r="E7334" s="38">
        <v>6303.71</v>
      </c>
      <c r="F7334" s="29"/>
      <c r="G7334" s="29"/>
      <c r="H7334" s="29"/>
      <c r="I7334" s="29"/>
      <c r="J7334" s="29"/>
      <c r="K7334" s="29"/>
      <c r="L7334" s="29"/>
      <c r="M7334" s="29"/>
      <c r="N7334" s="29"/>
      <c r="O7334" s="29"/>
      <c r="P7334" s="29"/>
      <c r="Q7334" s="29"/>
      <c r="R7334" s="29"/>
      <c r="S7334" s="29"/>
      <c r="T7334" s="29"/>
      <c r="U7334" s="29"/>
    </row>
    <row r="7335" spans="1:21" ht="13.5" customHeight="1" x14ac:dyDescent="0.25">
      <c r="A7335" s="39">
        <v>35410</v>
      </c>
      <c r="B7335" s="6"/>
      <c r="C7335" s="6"/>
      <c r="D7335" s="6"/>
      <c r="E7335" s="38">
        <v>6402.52</v>
      </c>
      <c r="F7335" s="29"/>
      <c r="G7335" s="29"/>
      <c r="H7335" s="29"/>
      <c r="I7335" s="29"/>
      <c r="J7335" s="29"/>
      <c r="K7335" s="29"/>
      <c r="L7335" s="29"/>
      <c r="M7335" s="29"/>
      <c r="N7335" s="29"/>
      <c r="O7335" s="29"/>
      <c r="P7335" s="29"/>
      <c r="Q7335" s="29"/>
      <c r="R7335" s="29"/>
      <c r="S7335" s="29"/>
      <c r="T7335" s="29"/>
      <c r="U7335" s="29"/>
    </row>
    <row r="7336" spans="1:21" ht="13.5" customHeight="1" x14ac:dyDescent="0.25">
      <c r="A7336" s="39">
        <v>35409</v>
      </c>
      <c r="B7336" s="6"/>
      <c r="C7336" s="6"/>
      <c r="D7336" s="6"/>
      <c r="E7336" s="38">
        <v>6473.25</v>
      </c>
      <c r="F7336" s="29"/>
      <c r="G7336" s="29"/>
      <c r="H7336" s="29"/>
      <c r="I7336" s="29"/>
      <c r="J7336" s="29"/>
      <c r="K7336" s="29"/>
      <c r="L7336" s="29"/>
      <c r="M7336" s="29"/>
      <c r="N7336" s="29"/>
      <c r="O7336" s="29"/>
      <c r="P7336" s="29"/>
      <c r="Q7336" s="29"/>
      <c r="R7336" s="29"/>
      <c r="S7336" s="29"/>
      <c r="T7336" s="29"/>
      <c r="U7336" s="29"/>
    </row>
    <row r="7337" spans="1:21" ht="13.5" customHeight="1" x14ac:dyDescent="0.25">
      <c r="A7337" s="39">
        <v>35408</v>
      </c>
      <c r="B7337" s="6"/>
      <c r="C7337" s="6"/>
      <c r="D7337" s="6"/>
      <c r="E7337" s="38">
        <v>6463.94</v>
      </c>
      <c r="F7337" s="29"/>
      <c r="G7337" s="29"/>
      <c r="H7337" s="29"/>
      <c r="I7337" s="29"/>
      <c r="J7337" s="29"/>
      <c r="K7337" s="29"/>
      <c r="L7337" s="29"/>
      <c r="M7337" s="29"/>
      <c r="N7337" s="29"/>
      <c r="O7337" s="29"/>
      <c r="P7337" s="29"/>
      <c r="Q7337" s="29"/>
      <c r="R7337" s="29"/>
      <c r="S7337" s="29"/>
      <c r="T7337" s="29"/>
      <c r="U7337" s="29"/>
    </row>
    <row r="7338" spans="1:21" ht="13.5" customHeight="1" x14ac:dyDescent="0.25">
      <c r="A7338" s="39">
        <v>35405</v>
      </c>
      <c r="B7338" s="6"/>
      <c r="C7338" s="6"/>
      <c r="D7338" s="6"/>
      <c r="E7338" s="38">
        <v>6381.94</v>
      </c>
      <c r="F7338" s="29"/>
      <c r="G7338" s="29"/>
      <c r="H7338" s="29"/>
      <c r="I7338" s="29"/>
      <c r="J7338" s="29"/>
      <c r="K7338" s="29"/>
      <c r="L7338" s="29"/>
      <c r="M7338" s="29"/>
      <c r="N7338" s="29"/>
      <c r="O7338" s="29"/>
      <c r="P7338" s="29"/>
      <c r="Q7338" s="29"/>
      <c r="R7338" s="29"/>
      <c r="S7338" s="29"/>
      <c r="T7338" s="29"/>
      <c r="U7338" s="29"/>
    </row>
    <row r="7339" spans="1:21" ht="13.5" customHeight="1" x14ac:dyDescent="0.25">
      <c r="A7339" s="39">
        <v>35404</v>
      </c>
      <c r="B7339" s="6"/>
      <c r="C7339" s="6"/>
      <c r="D7339" s="6"/>
      <c r="E7339" s="38">
        <v>6437.1</v>
      </c>
      <c r="F7339" s="29"/>
      <c r="G7339" s="29"/>
      <c r="H7339" s="29"/>
      <c r="I7339" s="29"/>
      <c r="J7339" s="29"/>
      <c r="K7339" s="29"/>
      <c r="L7339" s="29"/>
      <c r="M7339" s="29"/>
      <c r="N7339" s="29"/>
      <c r="O7339" s="29"/>
      <c r="P7339" s="29"/>
      <c r="Q7339" s="29"/>
      <c r="R7339" s="29"/>
      <c r="S7339" s="29"/>
      <c r="T7339" s="29"/>
      <c r="U7339" s="29"/>
    </row>
    <row r="7340" spans="1:21" ht="13.5" customHeight="1" x14ac:dyDescent="0.25">
      <c r="A7340" s="39">
        <v>35403</v>
      </c>
      <c r="B7340" s="6"/>
      <c r="C7340" s="6"/>
      <c r="D7340" s="6"/>
      <c r="E7340" s="38">
        <v>6422.94</v>
      </c>
      <c r="F7340" s="29"/>
      <c r="G7340" s="29"/>
      <c r="H7340" s="29"/>
      <c r="I7340" s="29"/>
      <c r="J7340" s="29"/>
      <c r="K7340" s="29"/>
      <c r="L7340" s="29"/>
      <c r="M7340" s="29"/>
      <c r="N7340" s="29"/>
      <c r="O7340" s="29"/>
      <c r="P7340" s="29"/>
      <c r="Q7340" s="29"/>
      <c r="R7340" s="29"/>
      <c r="S7340" s="29"/>
      <c r="T7340" s="29"/>
      <c r="U7340" s="29"/>
    </row>
    <row r="7341" spans="1:21" ht="13.5" customHeight="1" x14ac:dyDescent="0.25">
      <c r="A7341" s="39">
        <v>35402</v>
      </c>
      <c r="B7341" s="6"/>
      <c r="C7341" s="6"/>
      <c r="D7341" s="6"/>
      <c r="E7341" s="38">
        <v>6442.69</v>
      </c>
      <c r="F7341" s="29"/>
      <c r="G7341" s="29"/>
      <c r="H7341" s="29"/>
      <c r="I7341" s="29"/>
      <c r="J7341" s="29"/>
      <c r="K7341" s="29"/>
      <c r="L7341" s="29"/>
      <c r="M7341" s="29"/>
      <c r="N7341" s="29"/>
      <c r="O7341" s="29"/>
      <c r="P7341" s="29"/>
      <c r="Q7341" s="29"/>
      <c r="R7341" s="29"/>
      <c r="S7341" s="29"/>
      <c r="T7341" s="29"/>
      <c r="U7341" s="29"/>
    </row>
    <row r="7342" spans="1:21" ht="13.5" customHeight="1" x14ac:dyDescent="0.25">
      <c r="A7342" s="39">
        <v>35401</v>
      </c>
      <c r="B7342" s="6"/>
      <c r="C7342" s="6"/>
      <c r="D7342" s="6"/>
      <c r="E7342" s="38">
        <v>6521.7</v>
      </c>
      <c r="F7342" s="29"/>
      <c r="G7342" s="29"/>
      <c r="H7342" s="29"/>
      <c r="I7342" s="29"/>
      <c r="J7342" s="29"/>
      <c r="K7342" s="29"/>
      <c r="L7342" s="29"/>
      <c r="M7342" s="29"/>
      <c r="N7342" s="29"/>
      <c r="O7342" s="29"/>
      <c r="P7342" s="29"/>
      <c r="Q7342" s="29"/>
      <c r="R7342" s="29"/>
      <c r="S7342" s="29"/>
      <c r="T7342" s="29"/>
      <c r="U7342" s="29"/>
    </row>
    <row r="7343" spans="1:21" ht="13.5" customHeight="1" x14ac:dyDescent="0.25">
      <c r="A7343" s="39">
        <v>35398</v>
      </c>
      <c r="B7343" s="6"/>
      <c r="C7343" s="6"/>
      <c r="D7343" s="6"/>
      <c r="E7343" s="38">
        <v>6521.7</v>
      </c>
      <c r="F7343" s="29"/>
      <c r="G7343" s="29"/>
      <c r="H7343" s="29"/>
      <c r="I7343" s="29"/>
      <c r="J7343" s="29"/>
      <c r="K7343" s="29"/>
      <c r="L7343" s="29"/>
      <c r="M7343" s="29"/>
      <c r="N7343" s="29"/>
      <c r="O7343" s="29"/>
      <c r="P7343" s="29"/>
      <c r="Q7343" s="29"/>
      <c r="R7343" s="29"/>
      <c r="S7343" s="29"/>
      <c r="T7343" s="29"/>
      <c r="U7343" s="29"/>
    </row>
    <row r="7344" spans="1:21" ht="13.5" customHeight="1" x14ac:dyDescent="0.25">
      <c r="A7344" s="39">
        <v>35396</v>
      </c>
      <c r="B7344" s="6"/>
      <c r="C7344" s="6"/>
      <c r="D7344" s="6"/>
      <c r="E7344" s="38">
        <v>6499.34</v>
      </c>
      <c r="F7344" s="29"/>
      <c r="G7344" s="29"/>
      <c r="H7344" s="29"/>
      <c r="I7344" s="29"/>
      <c r="J7344" s="29"/>
      <c r="K7344" s="29"/>
      <c r="L7344" s="29"/>
      <c r="M7344" s="29"/>
      <c r="N7344" s="29"/>
      <c r="O7344" s="29"/>
      <c r="P7344" s="29"/>
      <c r="Q7344" s="29"/>
      <c r="R7344" s="29"/>
      <c r="S7344" s="29"/>
      <c r="T7344" s="29"/>
      <c r="U7344" s="29"/>
    </row>
    <row r="7345" spans="1:21" ht="13.5" customHeight="1" x14ac:dyDescent="0.25">
      <c r="A7345" s="39">
        <v>35395</v>
      </c>
      <c r="B7345" s="6"/>
      <c r="C7345" s="6"/>
      <c r="D7345" s="6"/>
      <c r="E7345" s="38">
        <v>6528.41</v>
      </c>
      <c r="F7345" s="29"/>
      <c r="G7345" s="29"/>
      <c r="H7345" s="29"/>
      <c r="I7345" s="29"/>
      <c r="J7345" s="29"/>
      <c r="K7345" s="29"/>
      <c r="L7345" s="29"/>
      <c r="M7345" s="29"/>
      <c r="N7345" s="29"/>
      <c r="O7345" s="29"/>
      <c r="P7345" s="29"/>
      <c r="Q7345" s="29"/>
      <c r="R7345" s="29"/>
      <c r="S7345" s="29"/>
      <c r="T7345" s="29"/>
      <c r="U7345" s="29"/>
    </row>
    <row r="7346" spans="1:21" ht="13.5" customHeight="1" x14ac:dyDescent="0.25">
      <c r="A7346" s="39">
        <v>35394</v>
      </c>
      <c r="B7346" s="6"/>
      <c r="C7346" s="6"/>
      <c r="D7346" s="6"/>
      <c r="E7346" s="38">
        <v>6547.79</v>
      </c>
      <c r="F7346" s="29"/>
      <c r="G7346" s="29"/>
      <c r="H7346" s="29"/>
      <c r="I7346" s="29"/>
      <c r="J7346" s="29"/>
      <c r="K7346" s="29"/>
      <c r="L7346" s="29"/>
      <c r="M7346" s="29"/>
      <c r="N7346" s="29"/>
      <c r="O7346" s="29"/>
      <c r="P7346" s="29"/>
      <c r="Q7346" s="29"/>
      <c r="R7346" s="29"/>
      <c r="S7346" s="29"/>
      <c r="T7346" s="29"/>
      <c r="U7346" s="29"/>
    </row>
    <row r="7347" spans="1:21" ht="13.5" customHeight="1" x14ac:dyDescent="0.25">
      <c r="A7347" s="39">
        <v>35391</v>
      </c>
      <c r="B7347" s="6"/>
      <c r="C7347" s="6"/>
      <c r="D7347" s="6"/>
      <c r="E7347" s="38">
        <v>6471.76</v>
      </c>
      <c r="F7347" s="29"/>
      <c r="G7347" s="29"/>
      <c r="H7347" s="29"/>
      <c r="I7347" s="29"/>
      <c r="J7347" s="29"/>
      <c r="K7347" s="29"/>
      <c r="L7347" s="29"/>
      <c r="M7347" s="29"/>
      <c r="N7347" s="29"/>
      <c r="O7347" s="29"/>
      <c r="P7347" s="29"/>
      <c r="Q7347" s="29"/>
      <c r="R7347" s="29"/>
      <c r="S7347" s="29"/>
      <c r="T7347" s="29"/>
      <c r="U7347" s="29"/>
    </row>
    <row r="7348" spans="1:21" ht="13.5" customHeight="1" x14ac:dyDescent="0.25">
      <c r="A7348" s="39">
        <v>35390</v>
      </c>
      <c r="B7348" s="6"/>
      <c r="C7348" s="6"/>
      <c r="D7348" s="6"/>
      <c r="E7348" s="38">
        <v>6418.47</v>
      </c>
      <c r="F7348" s="29"/>
      <c r="G7348" s="29"/>
      <c r="H7348" s="29"/>
      <c r="I7348" s="29"/>
      <c r="J7348" s="29"/>
      <c r="K7348" s="29"/>
      <c r="L7348" s="29"/>
      <c r="M7348" s="29"/>
      <c r="N7348" s="29"/>
      <c r="O7348" s="29"/>
      <c r="P7348" s="29"/>
      <c r="Q7348" s="29"/>
      <c r="R7348" s="29"/>
      <c r="S7348" s="29"/>
      <c r="T7348" s="29"/>
      <c r="U7348" s="29"/>
    </row>
    <row r="7349" spans="1:21" ht="13.5" customHeight="1" x14ac:dyDescent="0.25">
      <c r="A7349" s="39">
        <v>35389</v>
      </c>
      <c r="B7349" s="6"/>
      <c r="C7349" s="6"/>
      <c r="D7349" s="6"/>
      <c r="E7349" s="38">
        <v>6430.02</v>
      </c>
      <c r="F7349" s="29"/>
      <c r="G7349" s="29"/>
      <c r="H7349" s="29"/>
      <c r="I7349" s="29"/>
      <c r="J7349" s="29"/>
      <c r="K7349" s="29"/>
      <c r="L7349" s="29"/>
      <c r="M7349" s="29"/>
      <c r="N7349" s="29"/>
      <c r="O7349" s="29"/>
      <c r="P7349" s="29"/>
      <c r="Q7349" s="29"/>
      <c r="R7349" s="29"/>
      <c r="S7349" s="29"/>
      <c r="T7349" s="29"/>
      <c r="U7349" s="29"/>
    </row>
    <row r="7350" spans="1:21" ht="13.5" customHeight="1" x14ac:dyDescent="0.25">
      <c r="A7350" s="39">
        <v>35388</v>
      </c>
      <c r="B7350" s="6"/>
      <c r="C7350" s="6"/>
      <c r="D7350" s="6"/>
      <c r="E7350" s="38">
        <v>6397.6</v>
      </c>
      <c r="F7350" s="29"/>
      <c r="G7350" s="29"/>
      <c r="H7350" s="29"/>
      <c r="I7350" s="29"/>
      <c r="J7350" s="29"/>
      <c r="K7350" s="29"/>
      <c r="L7350" s="29"/>
      <c r="M7350" s="29"/>
      <c r="N7350" s="29"/>
      <c r="O7350" s="29"/>
      <c r="P7350" s="29"/>
      <c r="Q7350" s="29"/>
      <c r="R7350" s="29"/>
      <c r="S7350" s="29"/>
      <c r="T7350" s="29"/>
      <c r="U7350" s="29"/>
    </row>
    <row r="7351" spans="1:21" ht="13.5" customHeight="1" x14ac:dyDescent="0.25">
      <c r="A7351" s="39">
        <v>35387</v>
      </c>
      <c r="B7351" s="6"/>
      <c r="C7351" s="6"/>
      <c r="D7351" s="6"/>
      <c r="E7351" s="38">
        <v>6346.91</v>
      </c>
      <c r="F7351" s="29"/>
      <c r="G7351" s="29"/>
      <c r="H7351" s="29"/>
      <c r="I7351" s="29"/>
      <c r="J7351" s="29"/>
      <c r="K7351" s="29"/>
      <c r="L7351" s="29"/>
      <c r="M7351" s="29"/>
      <c r="N7351" s="29"/>
      <c r="O7351" s="29"/>
      <c r="P7351" s="29"/>
      <c r="Q7351" s="29"/>
      <c r="R7351" s="29"/>
      <c r="S7351" s="29"/>
      <c r="T7351" s="29"/>
      <c r="U7351" s="29"/>
    </row>
    <row r="7352" spans="1:21" ht="13.5" customHeight="1" x14ac:dyDescent="0.25">
      <c r="A7352" s="39">
        <v>35384</v>
      </c>
      <c r="B7352" s="6"/>
      <c r="C7352" s="6"/>
      <c r="D7352" s="6"/>
      <c r="E7352" s="38">
        <v>6348.03</v>
      </c>
      <c r="F7352" s="29"/>
      <c r="G7352" s="29"/>
      <c r="H7352" s="29"/>
      <c r="I7352" s="29"/>
      <c r="J7352" s="29"/>
      <c r="K7352" s="29"/>
      <c r="L7352" s="29"/>
      <c r="M7352" s="29"/>
      <c r="N7352" s="29"/>
      <c r="O7352" s="29"/>
      <c r="P7352" s="29"/>
      <c r="Q7352" s="29"/>
      <c r="R7352" s="29"/>
      <c r="S7352" s="29"/>
      <c r="T7352" s="29"/>
      <c r="U7352" s="29"/>
    </row>
    <row r="7353" spans="1:21" ht="13.5" customHeight="1" x14ac:dyDescent="0.25">
      <c r="A7353" s="39">
        <v>35383</v>
      </c>
      <c r="B7353" s="6"/>
      <c r="C7353" s="6"/>
      <c r="D7353" s="6"/>
      <c r="E7353" s="38">
        <v>6313</v>
      </c>
      <c r="F7353" s="29"/>
      <c r="G7353" s="29"/>
      <c r="H7353" s="29"/>
      <c r="I7353" s="29"/>
      <c r="J7353" s="29"/>
      <c r="K7353" s="29"/>
      <c r="L7353" s="29"/>
      <c r="M7353" s="29"/>
      <c r="N7353" s="29"/>
      <c r="O7353" s="29"/>
      <c r="P7353" s="29"/>
      <c r="Q7353" s="29"/>
      <c r="R7353" s="29"/>
      <c r="S7353" s="29"/>
      <c r="T7353" s="29"/>
      <c r="U7353" s="29"/>
    </row>
    <row r="7354" spans="1:21" ht="13.5" customHeight="1" x14ac:dyDescent="0.25">
      <c r="A7354" s="39">
        <v>35382</v>
      </c>
      <c r="B7354" s="6"/>
      <c r="C7354" s="6"/>
      <c r="D7354" s="6"/>
      <c r="E7354" s="38">
        <v>6274.24</v>
      </c>
      <c r="F7354" s="29"/>
      <c r="G7354" s="29"/>
      <c r="H7354" s="29"/>
      <c r="I7354" s="29"/>
      <c r="J7354" s="29"/>
      <c r="K7354" s="29"/>
      <c r="L7354" s="29"/>
      <c r="M7354" s="29"/>
      <c r="N7354" s="29"/>
      <c r="O7354" s="29"/>
      <c r="P7354" s="29"/>
      <c r="Q7354" s="29"/>
      <c r="R7354" s="29"/>
      <c r="S7354" s="29"/>
      <c r="T7354" s="29"/>
      <c r="U7354" s="29"/>
    </row>
    <row r="7355" spans="1:21" ht="13.5" customHeight="1" x14ac:dyDescent="0.25">
      <c r="A7355" s="39">
        <v>35381</v>
      </c>
      <c r="B7355" s="6"/>
      <c r="C7355" s="6"/>
      <c r="D7355" s="6"/>
      <c r="E7355" s="38">
        <v>6266.04</v>
      </c>
      <c r="F7355" s="29"/>
      <c r="G7355" s="29"/>
      <c r="H7355" s="29"/>
      <c r="I7355" s="29"/>
      <c r="J7355" s="29"/>
      <c r="K7355" s="29"/>
      <c r="L7355" s="29"/>
      <c r="M7355" s="29"/>
      <c r="N7355" s="29"/>
      <c r="O7355" s="29"/>
      <c r="P7355" s="29"/>
      <c r="Q7355" s="29"/>
      <c r="R7355" s="29"/>
      <c r="S7355" s="29"/>
      <c r="T7355" s="29"/>
      <c r="U7355" s="29"/>
    </row>
    <row r="7356" spans="1:21" ht="13.5" customHeight="1" x14ac:dyDescent="0.25">
      <c r="A7356" s="39">
        <v>35380</v>
      </c>
      <c r="B7356" s="6"/>
      <c r="C7356" s="6"/>
      <c r="D7356" s="6"/>
      <c r="E7356" s="38">
        <v>6255.6</v>
      </c>
      <c r="F7356" s="29"/>
      <c r="G7356" s="29"/>
      <c r="H7356" s="29"/>
      <c r="I7356" s="29"/>
      <c r="J7356" s="29"/>
      <c r="K7356" s="29"/>
      <c r="L7356" s="29"/>
      <c r="M7356" s="29"/>
      <c r="N7356" s="29"/>
      <c r="O7356" s="29"/>
      <c r="P7356" s="29"/>
      <c r="Q7356" s="29"/>
      <c r="R7356" s="29"/>
      <c r="S7356" s="29"/>
      <c r="T7356" s="29"/>
      <c r="U7356" s="29"/>
    </row>
    <row r="7357" spans="1:21" ht="13.5" customHeight="1" x14ac:dyDescent="0.25">
      <c r="A7357" s="39">
        <v>35377</v>
      </c>
      <c r="B7357" s="6"/>
      <c r="C7357" s="6"/>
      <c r="D7357" s="6"/>
      <c r="E7357" s="38">
        <v>6219.82</v>
      </c>
      <c r="F7357" s="29"/>
      <c r="G7357" s="29"/>
      <c r="H7357" s="29"/>
      <c r="I7357" s="29"/>
      <c r="J7357" s="29"/>
      <c r="K7357" s="29"/>
      <c r="L7357" s="29"/>
      <c r="M7357" s="29"/>
      <c r="N7357" s="29"/>
      <c r="O7357" s="29"/>
      <c r="P7357" s="29"/>
      <c r="Q7357" s="29"/>
      <c r="R7357" s="29"/>
      <c r="S7357" s="29"/>
      <c r="T7357" s="29"/>
      <c r="U7357" s="29"/>
    </row>
    <row r="7358" spans="1:21" ht="13.5" customHeight="1" x14ac:dyDescent="0.25">
      <c r="A7358" s="39">
        <v>35376</v>
      </c>
      <c r="B7358" s="6"/>
      <c r="C7358" s="6"/>
      <c r="D7358" s="6"/>
      <c r="E7358" s="38">
        <v>6206.04</v>
      </c>
      <c r="F7358" s="29"/>
      <c r="G7358" s="29"/>
      <c r="H7358" s="29"/>
      <c r="I7358" s="29"/>
      <c r="J7358" s="29"/>
      <c r="K7358" s="29"/>
      <c r="L7358" s="29"/>
      <c r="M7358" s="29"/>
      <c r="N7358" s="29"/>
      <c r="O7358" s="29"/>
      <c r="P7358" s="29"/>
      <c r="Q7358" s="29"/>
      <c r="R7358" s="29"/>
      <c r="S7358" s="29"/>
      <c r="T7358" s="29"/>
      <c r="U7358" s="29"/>
    </row>
    <row r="7359" spans="1:21" ht="13.5" customHeight="1" x14ac:dyDescent="0.25">
      <c r="A7359" s="39">
        <v>35375</v>
      </c>
      <c r="B7359" s="6"/>
      <c r="C7359" s="6"/>
      <c r="D7359" s="6"/>
      <c r="E7359" s="38">
        <v>6177.71</v>
      </c>
      <c r="F7359" s="29"/>
      <c r="G7359" s="29"/>
      <c r="H7359" s="29"/>
      <c r="I7359" s="29"/>
      <c r="J7359" s="29"/>
      <c r="K7359" s="29"/>
      <c r="L7359" s="29"/>
      <c r="M7359" s="29"/>
      <c r="N7359" s="29"/>
      <c r="O7359" s="29"/>
      <c r="P7359" s="29"/>
      <c r="Q7359" s="29"/>
      <c r="R7359" s="29"/>
      <c r="S7359" s="29"/>
      <c r="T7359" s="29"/>
      <c r="U7359" s="29"/>
    </row>
    <row r="7360" spans="1:21" ht="13.5" customHeight="1" x14ac:dyDescent="0.25">
      <c r="A7360" s="39">
        <v>35374</v>
      </c>
      <c r="B7360" s="6"/>
      <c r="C7360" s="6"/>
      <c r="D7360" s="6"/>
      <c r="E7360" s="38">
        <v>6081.18</v>
      </c>
      <c r="F7360" s="29"/>
      <c r="G7360" s="29"/>
      <c r="H7360" s="29"/>
      <c r="I7360" s="29"/>
      <c r="J7360" s="29"/>
      <c r="K7360" s="29"/>
      <c r="L7360" s="29"/>
      <c r="M7360" s="29"/>
      <c r="N7360" s="29"/>
      <c r="O7360" s="29"/>
      <c r="P7360" s="29"/>
      <c r="Q7360" s="29"/>
      <c r="R7360" s="29"/>
      <c r="S7360" s="29"/>
      <c r="T7360" s="29"/>
      <c r="U7360" s="29"/>
    </row>
    <row r="7361" spans="1:21" ht="13.5" customHeight="1" x14ac:dyDescent="0.25">
      <c r="A7361" s="39">
        <v>35373</v>
      </c>
      <c r="B7361" s="6"/>
      <c r="C7361" s="6"/>
      <c r="D7361" s="6"/>
      <c r="E7361" s="38">
        <v>6041.68</v>
      </c>
      <c r="F7361" s="29"/>
      <c r="G7361" s="29"/>
      <c r="H7361" s="29"/>
      <c r="I7361" s="29"/>
      <c r="J7361" s="29"/>
      <c r="K7361" s="29"/>
      <c r="L7361" s="29"/>
      <c r="M7361" s="29"/>
      <c r="N7361" s="29"/>
      <c r="O7361" s="29"/>
      <c r="P7361" s="29"/>
      <c r="Q7361" s="29"/>
      <c r="R7361" s="29"/>
      <c r="S7361" s="29"/>
      <c r="T7361" s="29"/>
      <c r="U7361" s="29"/>
    </row>
    <row r="7362" spans="1:21" ht="13.5" customHeight="1" x14ac:dyDescent="0.25">
      <c r="A7362" s="39">
        <v>35370</v>
      </c>
      <c r="B7362" s="6"/>
      <c r="C7362" s="6"/>
      <c r="D7362" s="6"/>
      <c r="E7362" s="38">
        <v>6021.93</v>
      </c>
      <c r="F7362" s="29"/>
      <c r="G7362" s="29"/>
      <c r="H7362" s="29"/>
      <c r="I7362" s="29"/>
      <c r="J7362" s="29"/>
      <c r="K7362" s="29"/>
      <c r="L7362" s="29"/>
      <c r="M7362" s="29"/>
      <c r="N7362" s="29"/>
      <c r="O7362" s="29"/>
      <c r="P7362" s="29"/>
      <c r="Q7362" s="29"/>
      <c r="R7362" s="29"/>
      <c r="S7362" s="29"/>
      <c r="T7362" s="29"/>
      <c r="U7362" s="29"/>
    </row>
    <row r="7363" spans="1:21" ht="13.5" customHeight="1" x14ac:dyDescent="0.25">
      <c r="A7363" s="39">
        <v>35369</v>
      </c>
      <c r="B7363" s="6"/>
      <c r="C7363" s="6"/>
      <c r="D7363" s="6"/>
      <c r="E7363" s="38">
        <v>6029.38</v>
      </c>
      <c r="F7363" s="29"/>
      <c r="G7363" s="29"/>
      <c r="H7363" s="29"/>
      <c r="I7363" s="29"/>
      <c r="J7363" s="29"/>
      <c r="K7363" s="29"/>
      <c r="L7363" s="29"/>
      <c r="M7363" s="29"/>
      <c r="N7363" s="29"/>
      <c r="O7363" s="29"/>
      <c r="P7363" s="29"/>
      <c r="Q7363" s="29"/>
      <c r="R7363" s="29"/>
      <c r="S7363" s="29"/>
      <c r="T7363" s="29"/>
      <c r="U7363" s="29"/>
    </row>
    <row r="7364" spans="1:21" ht="13.5" customHeight="1" x14ac:dyDescent="0.25">
      <c r="A7364" s="39">
        <v>35368</v>
      </c>
      <c r="B7364" s="6"/>
      <c r="C7364" s="6"/>
      <c r="D7364" s="6"/>
      <c r="E7364" s="38">
        <v>5993.23</v>
      </c>
      <c r="F7364" s="29"/>
      <c r="G7364" s="29"/>
      <c r="H7364" s="29"/>
      <c r="I7364" s="29"/>
      <c r="J7364" s="29"/>
      <c r="K7364" s="29"/>
      <c r="L7364" s="29"/>
      <c r="M7364" s="29"/>
      <c r="N7364" s="29"/>
      <c r="O7364" s="29"/>
      <c r="P7364" s="29"/>
      <c r="Q7364" s="29"/>
      <c r="R7364" s="29"/>
      <c r="S7364" s="29"/>
      <c r="T7364" s="29"/>
      <c r="U7364" s="29"/>
    </row>
    <row r="7365" spans="1:21" ht="13.5" customHeight="1" x14ac:dyDescent="0.25">
      <c r="A7365" s="39">
        <v>35367</v>
      </c>
      <c r="B7365" s="6"/>
      <c r="C7365" s="6"/>
      <c r="D7365" s="6"/>
      <c r="E7365" s="38">
        <v>6007.02</v>
      </c>
      <c r="F7365" s="29"/>
      <c r="G7365" s="29"/>
      <c r="H7365" s="29"/>
      <c r="I7365" s="29"/>
      <c r="J7365" s="29"/>
      <c r="K7365" s="29"/>
      <c r="L7365" s="29"/>
      <c r="M7365" s="29"/>
      <c r="N7365" s="29"/>
      <c r="O7365" s="29"/>
      <c r="P7365" s="29"/>
      <c r="Q7365" s="29"/>
      <c r="R7365" s="29"/>
      <c r="S7365" s="29"/>
      <c r="T7365" s="29"/>
      <c r="U7365" s="29"/>
    </row>
    <row r="7366" spans="1:21" ht="13.5" customHeight="1" x14ac:dyDescent="0.25">
      <c r="A7366" s="39">
        <v>35366</v>
      </c>
      <c r="B7366" s="6"/>
      <c r="C7366" s="6"/>
      <c r="D7366" s="6"/>
      <c r="E7366" s="38">
        <v>5972.73</v>
      </c>
      <c r="F7366" s="29"/>
      <c r="G7366" s="29"/>
      <c r="H7366" s="29"/>
      <c r="I7366" s="29"/>
      <c r="J7366" s="29"/>
      <c r="K7366" s="29"/>
      <c r="L7366" s="29"/>
      <c r="M7366" s="29"/>
      <c r="N7366" s="29"/>
      <c r="O7366" s="29"/>
      <c r="P7366" s="29"/>
      <c r="Q7366" s="29"/>
      <c r="R7366" s="29"/>
      <c r="S7366" s="29"/>
      <c r="T7366" s="29"/>
      <c r="U7366" s="29"/>
    </row>
    <row r="7367" spans="1:21" ht="13.5" customHeight="1" x14ac:dyDescent="0.25">
      <c r="A7367" s="39">
        <v>35363</v>
      </c>
      <c r="B7367" s="6"/>
      <c r="C7367" s="6"/>
      <c r="D7367" s="6"/>
      <c r="E7367" s="38">
        <v>6007.02</v>
      </c>
      <c r="F7367" s="29"/>
      <c r="G7367" s="29"/>
      <c r="H7367" s="29"/>
      <c r="I7367" s="29"/>
      <c r="J7367" s="29"/>
      <c r="K7367" s="29"/>
      <c r="L7367" s="29"/>
      <c r="M7367" s="29"/>
      <c r="N7367" s="29"/>
      <c r="O7367" s="29"/>
      <c r="P7367" s="29"/>
      <c r="Q7367" s="29"/>
      <c r="R7367" s="29"/>
      <c r="S7367" s="29"/>
      <c r="T7367" s="29"/>
      <c r="U7367" s="29"/>
    </row>
    <row r="7368" spans="1:21" ht="13.5" customHeight="1" x14ac:dyDescent="0.25">
      <c r="A7368" s="39">
        <v>35362</v>
      </c>
      <c r="B7368" s="6"/>
      <c r="C7368" s="6"/>
      <c r="D7368" s="6"/>
      <c r="E7368" s="38">
        <v>5992.48</v>
      </c>
      <c r="F7368" s="29"/>
      <c r="G7368" s="29"/>
      <c r="H7368" s="29"/>
      <c r="I7368" s="29"/>
      <c r="J7368" s="29"/>
      <c r="K7368" s="29"/>
      <c r="L7368" s="29"/>
      <c r="M7368" s="29"/>
      <c r="N7368" s="29"/>
      <c r="O7368" s="29"/>
      <c r="P7368" s="29"/>
      <c r="Q7368" s="29"/>
      <c r="R7368" s="29"/>
      <c r="S7368" s="29"/>
      <c r="T7368" s="29"/>
      <c r="U7368" s="29"/>
    </row>
    <row r="7369" spans="1:21" ht="13.5" customHeight="1" x14ac:dyDescent="0.25">
      <c r="A7369" s="39">
        <v>35361</v>
      </c>
      <c r="B7369" s="6"/>
      <c r="C7369" s="6"/>
      <c r="D7369" s="6"/>
      <c r="E7369" s="38">
        <v>6036.46</v>
      </c>
      <c r="F7369" s="29"/>
      <c r="G7369" s="29"/>
      <c r="H7369" s="29"/>
      <c r="I7369" s="29"/>
      <c r="J7369" s="29"/>
      <c r="K7369" s="29"/>
      <c r="L7369" s="29"/>
      <c r="M7369" s="29"/>
      <c r="N7369" s="29"/>
      <c r="O7369" s="29"/>
      <c r="P7369" s="29"/>
      <c r="Q7369" s="29"/>
      <c r="R7369" s="29"/>
      <c r="S7369" s="29"/>
      <c r="T7369" s="29"/>
      <c r="U7369" s="29"/>
    </row>
    <row r="7370" spans="1:21" ht="13.5" customHeight="1" x14ac:dyDescent="0.25">
      <c r="A7370" s="39">
        <v>35360</v>
      </c>
      <c r="B7370" s="6"/>
      <c r="C7370" s="6"/>
      <c r="D7370" s="6"/>
      <c r="E7370" s="38">
        <v>6061.8</v>
      </c>
      <c r="F7370" s="29"/>
      <c r="G7370" s="29"/>
      <c r="H7370" s="29"/>
      <c r="I7370" s="29"/>
      <c r="J7370" s="29"/>
      <c r="K7370" s="29"/>
      <c r="L7370" s="29"/>
      <c r="M7370" s="29"/>
      <c r="N7370" s="29"/>
      <c r="O7370" s="29"/>
      <c r="P7370" s="29"/>
      <c r="Q7370" s="29"/>
      <c r="R7370" s="29"/>
      <c r="S7370" s="29"/>
      <c r="T7370" s="29"/>
      <c r="U7370" s="29"/>
    </row>
    <row r="7371" spans="1:21" ht="13.5" customHeight="1" x14ac:dyDescent="0.25">
      <c r="A7371" s="39">
        <v>35359</v>
      </c>
      <c r="B7371" s="6"/>
      <c r="C7371" s="6"/>
      <c r="D7371" s="6"/>
      <c r="E7371" s="38">
        <v>6090.87</v>
      </c>
      <c r="F7371" s="29"/>
      <c r="G7371" s="29"/>
      <c r="H7371" s="29"/>
      <c r="I7371" s="29"/>
      <c r="J7371" s="29"/>
      <c r="K7371" s="29"/>
      <c r="L7371" s="29"/>
      <c r="M7371" s="29"/>
      <c r="N7371" s="29"/>
      <c r="O7371" s="29"/>
      <c r="P7371" s="29"/>
      <c r="Q7371" s="29"/>
      <c r="R7371" s="29"/>
      <c r="S7371" s="29"/>
      <c r="T7371" s="29"/>
      <c r="U7371" s="29"/>
    </row>
    <row r="7372" spans="1:21" ht="13.5" customHeight="1" x14ac:dyDescent="0.25">
      <c r="A7372" s="39">
        <v>35356</v>
      </c>
      <c r="B7372" s="6"/>
      <c r="C7372" s="6"/>
      <c r="D7372" s="6"/>
      <c r="E7372" s="38">
        <v>6094.23</v>
      </c>
      <c r="F7372" s="29"/>
      <c r="G7372" s="29"/>
      <c r="H7372" s="29"/>
      <c r="I7372" s="29"/>
      <c r="J7372" s="29"/>
      <c r="K7372" s="29"/>
      <c r="L7372" s="29"/>
      <c r="M7372" s="29"/>
      <c r="N7372" s="29"/>
      <c r="O7372" s="29"/>
      <c r="P7372" s="29"/>
      <c r="Q7372" s="29"/>
      <c r="R7372" s="29"/>
      <c r="S7372" s="29"/>
      <c r="T7372" s="29"/>
      <c r="U7372" s="29"/>
    </row>
    <row r="7373" spans="1:21" ht="13.5" customHeight="1" x14ac:dyDescent="0.25">
      <c r="A7373" s="39">
        <v>35355</v>
      </c>
      <c r="B7373" s="6"/>
      <c r="C7373" s="6"/>
      <c r="D7373" s="6"/>
      <c r="E7373" s="38">
        <v>6059.2</v>
      </c>
      <c r="F7373" s="29"/>
      <c r="G7373" s="29"/>
      <c r="H7373" s="29"/>
      <c r="I7373" s="29"/>
      <c r="J7373" s="29"/>
      <c r="K7373" s="29"/>
      <c r="L7373" s="29"/>
      <c r="M7373" s="29"/>
      <c r="N7373" s="29"/>
      <c r="O7373" s="29"/>
      <c r="P7373" s="29"/>
      <c r="Q7373" s="29"/>
      <c r="R7373" s="29"/>
      <c r="S7373" s="29"/>
      <c r="T7373" s="29"/>
      <c r="U7373" s="29"/>
    </row>
    <row r="7374" spans="1:21" ht="13.5" customHeight="1" x14ac:dyDescent="0.25">
      <c r="A7374" s="39">
        <v>35354</v>
      </c>
      <c r="B7374" s="6"/>
      <c r="C7374" s="6"/>
      <c r="D7374" s="6"/>
      <c r="E7374" s="38">
        <v>6020.81</v>
      </c>
      <c r="F7374" s="29"/>
      <c r="G7374" s="29"/>
      <c r="H7374" s="29"/>
      <c r="I7374" s="29"/>
      <c r="J7374" s="29"/>
      <c r="K7374" s="29"/>
      <c r="L7374" s="29"/>
      <c r="M7374" s="29"/>
      <c r="N7374" s="29"/>
      <c r="O7374" s="29"/>
      <c r="P7374" s="29"/>
      <c r="Q7374" s="29"/>
      <c r="R7374" s="29"/>
      <c r="S7374" s="29"/>
      <c r="T7374" s="29"/>
      <c r="U7374" s="29"/>
    </row>
    <row r="7375" spans="1:21" ht="13.5" customHeight="1" x14ac:dyDescent="0.25">
      <c r="A7375" s="39">
        <v>35353</v>
      </c>
      <c r="B7375" s="6"/>
      <c r="C7375" s="6"/>
      <c r="D7375" s="6"/>
      <c r="E7375" s="38">
        <v>6004.78</v>
      </c>
      <c r="F7375" s="29"/>
      <c r="G7375" s="29"/>
      <c r="H7375" s="29"/>
      <c r="I7375" s="29"/>
      <c r="J7375" s="29"/>
      <c r="K7375" s="29"/>
      <c r="L7375" s="29"/>
      <c r="M7375" s="29"/>
      <c r="N7375" s="29"/>
      <c r="O7375" s="29"/>
      <c r="P7375" s="29"/>
      <c r="Q7375" s="29"/>
      <c r="R7375" s="29"/>
      <c r="S7375" s="29"/>
      <c r="T7375" s="29"/>
      <c r="U7375" s="29"/>
    </row>
    <row r="7376" spans="1:21" ht="13.5" customHeight="1" x14ac:dyDescent="0.25">
      <c r="A7376" s="39">
        <v>35352</v>
      </c>
      <c r="B7376" s="6"/>
      <c r="C7376" s="6"/>
      <c r="D7376" s="6"/>
      <c r="E7376" s="38">
        <v>6010</v>
      </c>
      <c r="F7376" s="29"/>
      <c r="G7376" s="29"/>
      <c r="H7376" s="29"/>
      <c r="I7376" s="29"/>
      <c r="J7376" s="29"/>
      <c r="K7376" s="29"/>
      <c r="L7376" s="29"/>
      <c r="M7376" s="29"/>
      <c r="N7376" s="29"/>
      <c r="O7376" s="29"/>
      <c r="P7376" s="29"/>
      <c r="Q7376" s="29"/>
      <c r="R7376" s="29"/>
      <c r="S7376" s="29"/>
      <c r="T7376" s="29"/>
      <c r="U7376" s="29"/>
    </row>
    <row r="7377" spans="1:21" ht="13.5" customHeight="1" x14ac:dyDescent="0.25">
      <c r="A7377" s="39">
        <v>35349</v>
      </c>
      <c r="B7377" s="6"/>
      <c r="C7377" s="6"/>
      <c r="D7377" s="6"/>
      <c r="E7377" s="38">
        <v>5969.38</v>
      </c>
      <c r="F7377" s="29"/>
      <c r="G7377" s="29"/>
      <c r="H7377" s="29"/>
      <c r="I7377" s="29"/>
      <c r="J7377" s="29"/>
      <c r="K7377" s="29"/>
      <c r="L7377" s="29"/>
      <c r="M7377" s="29"/>
      <c r="N7377" s="29"/>
      <c r="O7377" s="29"/>
      <c r="P7377" s="29"/>
      <c r="Q7377" s="29"/>
      <c r="R7377" s="29"/>
      <c r="S7377" s="29"/>
      <c r="T7377" s="29"/>
      <c r="U7377" s="29"/>
    </row>
    <row r="7378" spans="1:21" ht="13.5" customHeight="1" x14ac:dyDescent="0.25">
      <c r="A7378" s="39">
        <v>35348</v>
      </c>
      <c r="B7378" s="6"/>
      <c r="C7378" s="6"/>
      <c r="D7378" s="6"/>
      <c r="E7378" s="38">
        <v>5921.67</v>
      </c>
      <c r="F7378" s="29"/>
      <c r="G7378" s="29"/>
      <c r="H7378" s="29"/>
      <c r="I7378" s="29"/>
      <c r="J7378" s="29"/>
      <c r="K7378" s="29"/>
      <c r="L7378" s="29"/>
      <c r="M7378" s="29"/>
      <c r="N7378" s="29"/>
      <c r="O7378" s="29"/>
      <c r="P7378" s="29"/>
      <c r="Q7378" s="29"/>
      <c r="R7378" s="29"/>
      <c r="S7378" s="29"/>
      <c r="T7378" s="29"/>
      <c r="U7378" s="29"/>
    </row>
    <row r="7379" spans="1:21" ht="13.5" customHeight="1" x14ac:dyDescent="0.25">
      <c r="A7379" s="39">
        <v>35347</v>
      </c>
      <c r="B7379" s="6"/>
      <c r="C7379" s="6"/>
      <c r="D7379" s="6"/>
      <c r="E7379" s="38">
        <v>5930.62</v>
      </c>
      <c r="F7379" s="29"/>
      <c r="G7379" s="29"/>
      <c r="H7379" s="29"/>
      <c r="I7379" s="29"/>
      <c r="J7379" s="29"/>
      <c r="K7379" s="29"/>
      <c r="L7379" s="29"/>
      <c r="M7379" s="29"/>
      <c r="N7379" s="29"/>
      <c r="O7379" s="29"/>
      <c r="P7379" s="29"/>
      <c r="Q7379" s="29"/>
      <c r="R7379" s="29"/>
      <c r="S7379" s="29"/>
      <c r="T7379" s="29"/>
      <c r="U7379" s="29"/>
    </row>
    <row r="7380" spans="1:21" ht="13.5" customHeight="1" x14ac:dyDescent="0.25">
      <c r="A7380" s="39">
        <v>35346</v>
      </c>
      <c r="B7380" s="6"/>
      <c r="C7380" s="6"/>
      <c r="D7380" s="6"/>
      <c r="E7380" s="38">
        <v>5966.77</v>
      </c>
      <c r="F7380" s="29"/>
      <c r="G7380" s="29"/>
      <c r="H7380" s="29"/>
      <c r="I7380" s="29"/>
      <c r="J7380" s="29"/>
      <c r="K7380" s="29"/>
      <c r="L7380" s="29"/>
      <c r="M7380" s="29"/>
      <c r="N7380" s="29"/>
      <c r="O7380" s="29"/>
      <c r="P7380" s="29"/>
      <c r="Q7380" s="29"/>
      <c r="R7380" s="29"/>
      <c r="S7380" s="29"/>
      <c r="T7380" s="29"/>
      <c r="U7380" s="29"/>
    </row>
    <row r="7381" spans="1:21" ht="13.5" customHeight="1" x14ac:dyDescent="0.25">
      <c r="A7381" s="39">
        <v>35345</v>
      </c>
      <c r="B7381" s="6"/>
      <c r="C7381" s="6"/>
      <c r="D7381" s="6"/>
      <c r="E7381" s="38">
        <v>5979.81</v>
      </c>
      <c r="F7381" s="29"/>
      <c r="G7381" s="29"/>
      <c r="H7381" s="29"/>
      <c r="I7381" s="29"/>
      <c r="J7381" s="29"/>
      <c r="K7381" s="29"/>
      <c r="L7381" s="29"/>
      <c r="M7381" s="29"/>
      <c r="N7381" s="29"/>
      <c r="O7381" s="29"/>
      <c r="P7381" s="29"/>
      <c r="Q7381" s="29"/>
      <c r="R7381" s="29"/>
      <c r="S7381" s="29"/>
      <c r="T7381" s="29"/>
      <c r="U7381" s="29"/>
    </row>
    <row r="7382" spans="1:21" ht="13.5" customHeight="1" x14ac:dyDescent="0.25">
      <c r="A7382" s="39">
        <v>35342</v>
      </c>
      <c r="B7382" s="6"/>
      <c r="C7382" s="6"/>
      <c r="D7382" s="6"/>
      <c r="E7382" s="38">
        <v>5992.86</v>
      </c>
      <c r="F7382" s="29"/>
      <c r="G7382" s="29"/>
      <c r="H7382" s="29"/>
      <c r="I7382" s="29"/>
      <c r="J7382" s="29"/>
      <c r="K7382" s="29"/>
      <c r="L7382" s="29"/>
      <c r="M7382" s="29"/>
      <c r="N7382" s="29"/>
      <c r="O7382" s="29"/>
      <c r="P7382" s="29"/>
      <c r="Q7382" s="29"/>
      <c r="R7382" s="29"/>
      <c r="S7382" s="29"/>
      <c r="T7382" s="29"/>
      <c r="U7382" s="29"/>
    </row>
    <row r="7383" spans="1:21" ht="13.5" customHeight="1" x14ac:dyDescent="0.25">
      <c r="A7383" s="39">
        <v>35341</v>
      </c>
      <c r="B7383" s="6"/>
      <c r="C7383" s="6"/>
      <c r="D7383" s="6"/>
      <c r="E7383" s="38">
        <v>5932.85</v>
      </c>
      <c r="F7383" s="29"/>
      <c r="G7383" s="29"/>
      <c r="H7383" s="29"/>
      <c r="I7383" s="29"/>
      <c r="J7383" s="29"/>
      <c r="K7383" s="29"/>
      <c r="L7383" s="29"/>
      <c r="M7383" s="29"/>
      <c r="N7383" s="29"/>
      <c r="O7383" s="29"/>
      <c r="P7383" s="29"/>
      <c r="Q7383" s="29"/>
      <c r="R7383" s="29"/>
      <c r="S7383" s="29"/>
      <c r="T7383" s="29"/>
      <c r="U7383" s="29"/>
    </row>
    <row r="7384" spans="1:21" ht="13.5" customHeight="1" x14ac:dyDescent="0.25">
      <c r="A7384" s="39">
        <v>35340</v>
      </c>
      <c r="B7384" s="6"/>
      <c r="C7384" s="6"/>
      <c r="D7384" s="6"/>
      <c r="E7384" s="38">
        <v>5933.97</v>
      </c>
      <c r="F7384" s="29"/>
      <c r="G7384" s="29"/>
      <c r="H7384" s="29"/>
      <c r="I7384" s="29"/>
      <c r="J7384" s="29"/>
      <c r="K7384" s="29"/>
      <c r="L7384" s="29"/>
      <c r="M7384" s="29"/>
      <c r="N7384" s="29"/>
      <c r="O7384" s="29"/>
      <c r="P7384" s="29"/>
      <c r="Q7384" s="29"/>
      <c r="R7384" s="29"/>
      <c r="S7384" s="29"/>
      <c r="T7384" s="29"/>
      <c r="U7384" s="29"/>
    </row>
    <row r="7385" spans="1:21" ht="13.5" customHeight="1" x14ac:dyDescent="0.25">
      <c r="A7385" s="39">
        <v>35339</v>
      </c>
      <c r="B7385" s="6"/>
      <c r="C7385" s="6"/>
      <c r="D7385" s="6"/>
      <c r="E7385" s="38">
        <v>5904.9</v>
      </c>
      <c r="F7385" s="29"/>
      <c r="G7385" s="29"/>
      <c r="H7385" s="29"/>
      <c r="I7385" s="29"/>
      <c r="J7385" s="29"/>
      <c r="K7385" s="29"/>
      <c r="L7385" s="29"/>
      <c r="M7385" s="29"/>
      <c r="N7385" s="29"/>
      <c r="O7385" s="29"/>
      <c r="P7385" s="29"/>
      <c r="Q7385" s="29"/>
      <c r="R7385" s="29"/>
      <c r="S7385" s="29"/>
      <c r="T7385" s="29"/>
      <c r="U7385" s="29"/>
    </row>
    <row r="7386" spans="1:21" ht="13.5" customHeight="1" x14ac:dyDescent="0.25">
      <c r="A7386" s="39">
        <v>35338</v>
      </c>
      <c r="B7386" s="6"/>
      <c r="C7386" s="6"/>
      <c r="D7386" s="6"/>
      <c r="E7386" s="38">
        <v>5882.17</v>
      </c>
      <c r="F7386" s="29"/>
      <c r="G7386" s="29"/>
      <c r="H7386" s="29"/>
      <c r="I7386" s="29"/>
      <c r="J7386" s="29"/>
      <c r="K7386" s="29"/>
      <c r="L7386" s="29"/>
      <c r="M7386" s="29"/>
      <c r="N7386" s="29"/>
      <c r="O7386" s="29"/>
      <c r="P7386" s="29"/>
      <c r="Q7386" s="29"/>
      <c r="R7386" s="29"/>
      <c r="S7386" s="29"/>
      <c r="T7386" s="29"/>
      <c r="U7386" s="29"/>
    </row>
    <row r="7387" spans="1:21" ht="13.5" customHeight="1" x14ac:dyDescent="0.25">
      <c r="A7387" s="39">
        <v>35335</v>
      </c>
      <c r="B7387" s="6"/>
      <c r="C7387" s="6"/>
      <c r="D7387" s="6"/>
      <c r="E7387" s="38">
        <v>5872.92</v>
      </c>
      <c r="F7387" s="29"/>
      <c r="G7387" s="29"/>
      <c r="H7387" s="29"/>
      <c r="I7387" s="29"/>
      <c r="J7387" s="29"/>
      <c r="K7387" s="29"/>
      <c r="L7387" s="29"/>
      <c r="M7387" s="29"/>
      <c r="N7387" s="29"/>
      <c r="O7387" s="29"/>
      <c r="P7387" s="29"/>
      <c r="Q7387" s="29"/>
      <c r="R7387" s="29"/>
      <c r="S7387" s="29"/>
      <c r="T7387" s="29"/>
      <c r="U7387" s="29"/>
    </row>
    <row r="7388" spans="1:21" ht="13.5" customHeight="1" x14ac:dyDescent="0.25">
      <c r="A7388" s="39">
        <v>35334</v>
      </c>
      <c r="B7388" s="6"/>
      <c r="C7388" s="6"/>
      <c r="D7388" s="6"/>
      <c r="E7388" s="38">
        <v>5868.85</v>
      </c>
      <c r="F7388" s="29"/>
      <c r="G7388" s="29"/>
      <c r="H7388" s="29"/>
      <c r="I7388" s="29"/>
      <c r="J7388" s="29"/>
      <c r="K7388" s="29"/>
      <c r="L7388" s="29"/>
      <c r="M7388" s="29"/>
      <c r="N7388" s="29"/>
      <c r="O7388" s="29"/>
      <c r="P7388" s="29"/>
      <c r="Q7388" s="29"/>
      <c r="R7388" s="29"/>
      <c r="S7388" s="29"/>
      <c r="T7388" s="29"/>
      <c r="U7388" s="29"/>
    </row>
    <row r="7389" spans="1:21" ht="13.5" customHeight="1" x14ac:dyDescent="0.25">
      <c r="A7389" s="39">
        <v>35333</v>
      </c>
      <c r="B7389" s="6"/>
      <c r="C7389" s="6"/>
      <c r="D7389" s="6"/>
      <c r="E7389" s="38">
        <v>5877.36</v>
      </c>
      <c r="F7389" s="29"/>
      <c r="G7389" s="29"/>
      <c r="H7389" s="29"/>
      <c r="I7389" s="29"/>
      <c r="J7389" s="29"/>
      <c r="K7389" s="29"/>
      <c r="L7389" s="29"/>
      <c r="M7389" s="29"/>
      <c r="N7389" s="29"/>
      <c r="O7389" s="29"/>
      <c r="P7389" s="29"/>
      <c r="Q7389" s="29"/>
      <c r="R7389" s="29"/>
      <c r="S7389" s="29"/>
      <c r="T7389" s="29"/>
      <c r="U7389" s="29"/>
    </row>
    <row r="7390" spans="1:21" ht="13.5" customHeight="1" x14ac:dyDescent="0.25">
      <c r="A7390" s="39">
        <v>35332</v>
      </c>
      <c r="B7390" s="6"/>
      <c r="C7390" s="6"/>
      <c r="D7390" s="6"/>
      <c r="E7390" s="38">
        <v>5874.03</v>
      </c>
      <c r="F7390" s="29"/>
      <c r="G7390" s="29"/>
      <c r="H7390" s="29"/>
      <c r="I7390" s="29"/>
      <c r="J7390" s="29"/>
      <c r="K7390" s="29"/>
      <c r="L7390" s="29"/>
      <c r="M7390" s="29"/>
      <c r="N7390" s="29"/>
      <c r="O7390" s="29"/>
      <c r="P7390" s="29"/>
      <c r="Q7390" s="29"/>
      <c r="R7390" s="29"/>
      <c r="S7390" s="29"/>
      <c r="T7390" s="29"/>
      <c r="U7390" s="29"/>
    </row>
    <row r="7391" spans="1:21" ht="13.5" customHeight="1" x14ac:dyDescent="0.25">
      <c r="A7391" s="39">
        <v>35331</v>
      </c>
      <c r="B7391" s="6"/>
      <c r="C7391" s="6"/>
      <c r="D7391" s="6"/>
      <c r="E7391" s="38">
        <v>5894.74</v>
      </c>
      <c r="F7391" s="29"/>
      <c r="G7391" s="29"/>
      <c r="H7391" s="29"/>
      <c r="I7391" s="29"/>
      <c r="J7391" s="29"/>
      <c r="K7391" s="29"/>
      <c r="L7391" s="29"/>
      <c r="M7391" s="29"/>
      <c r="N7391" s="29"/>
      <c r="O7391" s="29"/>
      <c r="P7391" s="29"/>
      <c r="Q7391" s="29"/>
      <c r="R7391" s="29"/>
      <c r="S7391" s="29"/>
      <c r="T7391" s="29"/>
      <c r="U7391" s="29"/>
    </row>
    <row r="7392" spans="1:21" ht="13.5" customHeight="1" x14ac:dyDescent="0.25">
      <c r="A7392" s="39">
        <v>35328</v>
      </c>
      <c r="B7392" s="6"/>
      <c r="C7392" s="6"/>
      <c r="D7392" s="6"/>
      <c r="E7392" s="38">
        <v>5888.46</v>
      </c>
      <c r="F7392" s="29"/>
      <c r="G7392" s="29"/>
      <c r="H7392" s="29"/>
      <c r="I7392" s="29"/>
      <c r="J7392" s="29"/>
      <c r="K7392" s="29"/>
      <c r="L7392" s="29"/>
      <c r="M7392" s="29"/>
      <c r="N7392" s="29"/>
      <c r="O7392" s="29"/>
      <c r="P7392" s="29"/>
      <c r="Q7392" s="29"/>
      <c r="R7392" s="29"/>
      <c r="S7392" s="29"/>
      <c r="T7392" s="29"/>
      <c r="U7392" s="29"/>
    </row>
    <row r="7393" spans="1:21" ht="13.5" customHeight="1" x14ac:dyDescent="0.25">
      <c r="A7393" s="39">
        <v>35327</v>
      </c>
      <c r="B7393" s="6"/>
      <c r="C7393" s="6"/>
      <c r="D7393" s="6"/>
      <c r="E7393" s="38">
        <v>5867.74</v>
      </c>
      <c r="F7393" s="29"/>
      <c r="G7393" s="29"/>
      <c r="H7393" s="29"/>
      <c r="I7393" s="29"/>
      <c r="J7393" s="29"/>
      <c r="K7393" s="29"/>
      <c r="L7393" s="29"/>
      <c r="M7393" s="29"/>
      <c r="N7393" s="29"/>
      <c r="O7393" s="29"/>
      <c r="P7393" s="29"/>
      <c r="Q7393" s="29"/>
      <c r="R7393" s="29"/>
      <c r="S7393" s="29"/>
      <c r="T7393" s="29"/>
      <c r="U7393" s="29"/>
    </row>
    <row r="7394" spans="1:21" ht="13.5" customHeight="1" x14ac:dyDescent="0.25">
      <c r="A7394" s="39">
        <v>35326</v>
      </c>
      <c r="B7394" s="6"/>
      <c r="C7394" s="6"/>
      <c r="D7394" s="6"/>
      <c r="E7394" s="38">
        <v>5877.36</v>
      </c>
      <c r="F7394" s="29"/>
      <c r="G7394" s="29"/>
      <c r="H7394" s="29"/>
      <c r="I7394" s="29"/>
      <c r="J7394" s="29"/>
      <c r="K7394" s="29"/>
      <c r="L7394" s="29"/>
      <c r="M7394" s="29"/>
      <c r="N7394" s="29"/>
      <c r="O7394" s="29"/>
      <c r="P7394" s="29"/>
      <c r="Q7394" s="29"/>
      <c r="R7394" s="29"/>
      <c r="S7394" s="29"/>
      <c r="T7394" s="29"/>
      <c r="U7394" s="29"/>
    </row>
    <row r="7395" spans="1:21" ht="13.5" customHeight="1" x14ac:dyDescent="0.25">
      <c r="A7395" s="39">
        <v>35325</v>
      </c>
      <c r="B7395" s="6"/>
      <c r="C7395" s="6"/>
      <c r="D7395" s="6"/>
      <c r="E7395" s="38">
        <v>5888.83</v>
      </c>
      <c r="F7395" s="29"/>
      <c r="G7395" s="29"/>
      <c r="H7395" s="29"/>
      <c r="I7395" s="29"/>
      <c r="J7395" s="29"/>
      <c r="K7395" s="29"/>
      <c r="L7395" s="29"/>
      <c r="M7395" s="29"/>
      <c r="N7395" s="29"/>
      <c r="O7395" s="29"/>
      <c r="P7395" s="29"/>
      <c r="Q7395" s="29"/>
      <c r="R7395" s="29"/>
      <c r="S7395" s="29"/>
      <c r="T7395" s="29"/>
      <c r="U7395" s="29"/>
    </row>
    <row r="7396" spans="1:21" ht="13.5" customHeight="1" x14ac:dyDescent="0.25">
      <c r="A7396" s="39">
        <v>35324</v>
      </c>
      <c r="B7396" s="6"/>
      <c r="C7396" s="6"/>
      <c r="D7396" s="6"/>
      <c r="E7396" s="38">
        <v>5889.2</v>
      </c>
      <c r="F7396" s="29"/>
      <c r="G7396" s="29"/>
      <c r="H7396" s="29"/>
      <c r="I7396" s="29"/>
      <c r="J7396" s="29"/>
      <c r="K7396" s="29"/>
      <c r="L7396" s="29"/>
      <c r="M7396" s="29"/>
      <c r="N7396" s="29"/>
      <c r="O7396" s="29"/>
      <c r="P7396" s="29"/>
      <c r="Q7396" s="29"/>
      <c r="R7396" s="29"/>
      <c r="S7396" s="29"/>
      <c r="T7396" s="29"/>
      <c r="U7396" s="29"/>
    </row>
    <row r="7397" spans="1:21" ht="13.5" customHeight="1" x14ac:dyDescent="0.25">
      <c r="A7397" s="39">
        <v>35321</v>
      </c>
      <c r="B7397" s="6"/>
      <c r="C7397" s="6"/>
      <c r="D7397" s="6"/>
      <c r="E7397" s="38">
        <v>5838.52</v>
      </c>
      <c r="F7397" s="29"/>
      <c r="G7397" s="29"/>
      <c r="H7397" s="29"/>
      <c r="I7397" s="29"/>
      <c r="J7397" s="29"/>
      <c r="K7397" s="29"/>
      <c r="L7397" s="29"/>
      <c r="M7397" s="29"/>
      <c r="N7397" s="29"/>
      <c r="O7397" s="29"/>
      <c r="P7397" s="29"/>
      <c r="Q7397" s="29"/>
      <c r="R7397" s="29"/>
      <c r="S7397" s="29"/>
      <c r="T7397" s="29"/>
      <c r="U7397" s="29"/>
    </row>
    <row r="7398" spans="1:21" ht="13.5" customHeight="1" x14ac:dyDescent="0.25">
      <c r="A7398" s="39">
        <v>35320</v>
      </c>
      <c r="B7398" s="6"/>
      <c r="C7398" s="6"/>
      <c r="D7398" s="6"/>
      <c r="E7398" s="38">
        <v>5771.94</v>
      </c>
      <c r="F7398" s="29"/>
      <c r="G7398" s="29"/>
      <c r="H7398" s="29"/>
      <c r="I7398" s="29"/>
      <c r="J7398" s="29"/>
      <c r="K7398" s="29"/>
      <c r="L7398" s="29"/>
      <c r="M7398" s="29"/>
      <c r="N7398" s="29"/>
      <c r="O7398" s="29"/>
      <c r="P7398" s="29"/>
      <c r="Q7398" s="29"/>
      <c r="R7398" s="29"/>
      <c r="S7398" s="29"/>
      <c r="T7398" s="29"/>
      <c r="U7398" s="29"/>
    </row>
    <row r="7399" spans="1:21" ht="13.5" customHeight="1" x14ac:dyDescent="0.25">
      <c r="A7399" s="39">
        <v>35319</v>
      </c>
      <c r="B7399" s="6"/>
      <c r="C7399" s="6"/>
      <c r="D7399" s="6"/>
      <c r="E7399" s="38">
        <v>5754.92</v>
      </c>
      <c r="F7399" s="29"/>
      <c r="G7399" s="29"/>
      <c r="H7399" s="29"/>
      <c r="I7399" s="29"/>
      <c r="J7399" s="29"/>
      <c r="K7399" s="29"/>
      <c r="L7399" s="29"/>
      <c r="M7399" s="29"/>
      <c r="N7399" s="29"/>
      <c r="O7399" s="29"/>
      <c r="P7399" s="29"/>
      <c r="Q7399" s="29"/>
      <c r="R7399" s="29"/>
      <c r="S7399" s="29"/>
      <c r="T7399" s="29"/>
      <c r="U7399" s="29"/>
    </row>
    <row r="7400" spans="1:21" ht="13.5" customHeight="1" x14ac:dyDescent="0.25">
      <c r="A7400" s="39">
        <v>35318</v>
      </c>
      <c r="B7400" s="6"/>
      <c r="C7400" s="6"/>
      <c r="D7400" s="6"/>
      <c r="E7400" s="38">
        <v>5727.18</v>
      </c>
      <c r="F7400" s="29"/>
      <c r="G7400" s="29"/>
      <c r="H7400" s="29"/>
      <c r="I7400" s="29"/>
      <c r="J7400" s="29"/>
      <c r="K7400" s="29"/>
      <c r="L7400" s="29"/>
      <c r="M7400" s="29"/>
      <c r="N7400" s="29"/>
      <c r="O7400" s="29"/>
      <c r="P7400" s="29"/>
      <c r="Q7400" s="29"/>
      <c r="R7400" s="29"/>
      <c r="S7400" s="29"/>
      <c r="T7400" s="29"/>
      <c r="U7400" s="29"/>
    </row>
    <row r="7401" spans="1:21" ht="13.5" customHeight="1" x14ac:dyDescent="0.25">
      <c r="A7401" s="39">
        <v>35317</v>
      </c>
      <c r="B7401" s="6"/>
      <c r="C7401" s="6"/>
      <c r="D7401" s="6"/>
      <c r="E7401" s="38">
        <v>5733.84</v>
      </c>
      <c r="F7401" s="29"/>
      <c r="G7401" s="29"/>
      <c r="H7401" s="29"/>
      <c r="I7401" s="29"/>
      <c r="J7401" s="29"/>
      <c r="K7401" s="29"/>
      <c r="L7401" s="29"/>
      <c r="M7401" s="29"/>
      <c r="N7401" s="29"/>
      <c r="O7401" s="29"/>
      <c r="P7401" s="29"/>
      <c r="Q7401" s="29"/>
      <c r="R7401" s="29"/>
      <c r="S7401" s="29"/>
      <c r="T7401" s="29"/>
      <c r="U7401" s="29"/>
    </row>
    <row r="7402" spans="1:21" ht="13.5" customHeight="1" x14ac:dyDescent="0.25">
      <c r="A7402" s="39">
        <v>35314</v>
      </c>
      <c r="B7402" s="6"/>
      <c r="C7402" s="6"/>
      <c r="D7402" s="6"/>
      <c r="E7402" s="38">
        <v>5659.86</v>
      </c>
      <c r="F7402" s="29"/>
      <c r="G7402" s="29"/>
      <c r="H7402" s="29"/>
      <c r="I7402" s="29"/>
      <c r="J7402" s="29"/>
      <c r="K7402" s="29"/>
      <c r="L7402" s="29"/>
      <c r="M7402" s="29"/>
      <c r="N7402" s="29"/>
      <c r="O7402" s="29"/>
      <c r="P7402" s="29"/>
      <c r="Q7402" s="29"/>
      <c r="R7402" s="29"/>
      <c r="S7402" s="29"/>
      <c r="T7402" s="29"/>
      <c r="U7402" s="29"/>
    </row>
    <row r="7403" spans="1:21" ht="13.5" customHeight="1" x14ac:dyDescent="0.25">
      <c r="A7403" s="39">
        <v>35313</v>
      </c>
      <c r="B7403" s="6"/>
      <c r="C7403" s="6"/>
      <c r="D7403" s="6"/>
      <c r="E7403" s="38">
        <v>5606.96</v>
      </c>
      <c r="F7403" s="29"/>
      <c r="G7403" s="29"/>
      <c r="H7403" s="29"/>
      <c r="I7403" s="29"/>
      <c r="J7403" s="29"/>
      <c r="K7403" s="29"/>
      <c r="L7403" s="29"/>
      <c r="M7403" s="29"/>
      <c r="N7403" s="29"/>
      <c r="O7403" s="29"/>
      <c r="P7403" s="29"/>
      <c r="Q7403" s="29"/>
      <c r="R7403" s="29"/>
      <c r="S7403" s="29"/>
      <c r="T7403" s="29"/>
      <c r="U7403" s="29"/>
    </row>
    <row r="7404" spans="1:21" ht="13.5" customHeight="1" x14ac:dyDescent="0.25">
      <c r="A7404" s="39">
        <v>35312</v>
      </c>
      <c r="B7404" s="6"/>
      <c r="C7404" s="6"/>
      <c r="D7404" s="6"/>
      <c r="E7404" s="38">
        <v>5656.9</v>
      </c>
      <c r="F7404" s="29"/>
      <c r="G7404" s="29"/>
      <c r="H7404" s="29"/>
      <c r="I7404" s="29"/>
      <c r="J7404" s="29"/>
      <c r="K7404" s="29"/>
      <c r="L7404" s="29"/>
      <c r="M7404" s="29"/>
      <c r="N7404" s="29"/>
      <c r="O7404" s="29"/>
      <c r="P7404" s="29"/>
      <c r="Q7404" s="29"/>
      <c r="R7404" s="29"/>
      <c r="S7404" s="29"/>
      <c r="T7404" s="29"/>
      <c r="U7404" s="29"/>
    </row>
    <row r="7405" spans="1:21" ht="13.5" customHeight="1" x14ac:dyDescent="0.25">
      <c r="A7405" s="39">
        <v>35311</v>
      </c>
      <c r="B7405" s="6"/>
      <c r="C7405" s="6"/>
      <c r="D7405" s="6"/>
      <c r="E7405" s="38">
        <v>5648.39</v>
      </c>
      <c r="F7405" s="29"/>
      <c r="G7405" s="29"/>
      <c r="H7405" s="29"/>
      <c r="I7405" s="29"/>
      <c r="J7405" s="29"/>
      <c r="K7405" s="29"/>
      <c r="L7405" s="29"/>
      <c r="M7405" s="29"/>
      <c r="N7405" s="29"/>
      <c r="O7405" s="29"/>
      <c r="P7405" s="29"/>
      <c r="Q7405" s="29"/>
      <c r="R7405" s="29"/>
      <c r="S7405" s="29"/>
      <c r="T7405" s="29"/>
      <c r="U7405" s="29"/>
    </row>
    <row r="7406" spans="1:21" ht="13.5" customHeight="1" x14ac:dyDescent="0.25">
      <c r="A7406" s="39">
        <v>35307</v>
      </c>
      <c r="B7406" s="6"/>
      <c r="C7406" s="6"/>
      <c r="D7406" s="6"/>
      <c r="E7406" s="38">
        <v>5616.21</v>
      </c>
      <c r="F7406" s="29"/>
      <c r="G7406" s="29"/>
      <c r="H7406" s="29"/>
      <c r="I7406" s="29"/>
      <c r="J7406" s="29"/>
      <c r="K7406" s="29"/>
      <c r="L7406" s="29"/>
      <c r="M7406" s="29"/>
      <c r="N7406" s="29"/>
      <c r="O7406" s="29"/>
      <c r="P7406" s="29"/>
      <c r="Q7406" s="29"/>
      <c r="R7406" s="29"/>
      <c r="S7406" s="29"/>
      <c r="T7406" s="29"/>
      <c r="U7406" s="29"/>
    </row>
    <row r="7407" spans="1:21" ht="13.5" customHeight="1" x14ac:dyDescent="0.25">
      <c r="A7407" s="39">
        <v>35306</v>
      </c>
      <c r="B7407" s="6"/>
      <c r="C7407" s="6"/>
      <c r="D7407" s="6"/>
      <c r="E7407" s="38">
        <v>5647.65</v>
      </c>
      <c r="F7407" s="29"/>
      <c r="G7407" s="29"/>
      <c r="H7407" s="29"/>
      <c r="I7407" s="29"/>
      <c r="J7407" s="29"/>
      <c r="K7407" s="29"/>
      <c r="L7407" s="29"/>
      <c r="M7407" s="29"/>
      <c r="N7407" s="29"/>
      <c r="O7407" s="29"/>
      <c r="P7407" s="29"/>
      <c r="Q7407" s="29"/>
      <c r="R7407" s="29"/>
      <c r="S7407" s="29"/>
      <c r="T7407" s="29"/>
      <c r="U7407" s="29"/>
    </row>
    <row r="7408" spans="1:21" ht="13.5" customHeight="1" x14ac:dyDescent="0.25">
      <c r="A7408" s="39">
        <v>35305</v>
      </c>
      <c r="B7408" s="6"/>
      <c r="C7408" s="6"/>
      <c r="D7408" s="6"/>
      <c r="E7408" s="38">
        <v>5712.38</v>
      </c>
      <c r="F7408" s="29"/>
      <c r="G7408" s="29"/>
      <c r="H7408" s="29"/>
      <c r="I7408" s="29"/>
      <c r="J7408" s="29"/>
      <c r="K7408" s="29"/>
      <c r="L7408" s="29"/>
      <c r="M7408" s="29"/>
      <c r="N7408" s="29"/>
      <c r="O7408" s="29"/>
      <c r="P7408" s="29"/>
      <c r="Q7408" s="29"/>
      <c r="R7408" s="29"/>
      <c r="S7408" s="29"/>
      <c r="T7408" s="29"/>
      <c r="U7408" s="29"/>
    </row>
    <row r="7409" spans="1:21" ht="13.5" customHeight="1" x14ac:dyDescent="0.25">
      <c r="A7409" s="39">
        <v>35304</v>
      </c>
      <c r="B7409" s="6"/>
      <c r="C7409" s="6"/>
      <c r="D7409" s="6"/>
      <c r="E7409" s="38">
        <v>5711.27</v>
      </c>
      <c r="F7409" s="29"/>
      <c r="G7409" s="29"/>
      <c r="H7409" s="29"/>
      <c r="I7409" s="29"/>
      <c r="J7409" s="29"/>
      <c r="K7409" s="29"/>
      <c r="L7409" s="29"/>
      <c r="M7409" s="29"/>
      <c r="N7409" s="29"/>
      <c r="O7409" s="29"/>
      <c r="P7409" s="29"/>
      <c r="Q7409" s="29"/>
      <c r="R7409" s="29"/>
      <c r="S7409" s="29"/>
      <c r="T7409" s="29"/>
      <c r="U7409" s="29"/>
    </row>
    <row r="7410" spans="1:21" ht="13.5" customHeight="1" x14ac:dyDescent="0.25">
      <c r="A7410" s="39">
        <v>35303</v>
      </c>
      <c r="B7410" s="6"/>
      <c r="C7410" s="6"/>
      <c r="D7410" s="6"/>
      <c r="E7410" s="38">
        <v>5693.89</v>
      </c>
      <c r="F7410" s="29"/>
      <c r="G7410" s="29"/>
      <c r="H7410" s="29"/>
      <c r="I7410" s="29"/>
      <c r="J7410" s="29"/>
      <c r="K7410" s="29"/>
      <c r="L7410" s="29"/>
      <c r="M7410" s="29"/>
      <c r="N7410" s="29"/>
      <c r="O7410" s="29"/>
      <c r="P7410" s="29"/>
      <c r="Q7410" s="29"/>
      <c r="R7410" s="29"/>
      <c r="S7410" s="29"/>
      <c r="T7410" s="29"/>
      <c r="U7410" s="29"/>
    </row>
    <row r="7411" spans="1:21" ht="13.5" customHeight="1" x14ac:dyDescent="0.25">
      <c r="A7411" s="39">
        <v>35300</v>
      </c>
      <c r="B7411" s="6"/>
      <c r="C7411" s="6"/>
      <c r="D7411" s="6"/>
      <c r="E7411" s="38">
        <v>5722.74</v>
      </c>
      <c r="F7411" s="29"/>
      <c r="G7411" s="29"/>
      <c r="H7411" s="29"/>
      <c r="I7411" s="29"/>
      <c r="J7411" s="29"/>
      <c r="K7411" s="29"/>
      <c r="L7411" s="29"/>
      <c r="M7411" s="29"/>
      <c r="N7411" s="29"/>
      <c r="O7411" s="29"/>
      <c r="P7411" s="29"/>
      <c r="Q7411" s="29"/>
      <c r="R7411" s="29"/>
      <c r="S7411" s="29"/>
      <c r="T7411" s="29"/>
      <c r="U7411" s="29"/>
    </row>
    <row r="7412" spans="1:21" ht="13.5" customHeight="1" x14ac:dyDescent="0.25">
      <c r="A7412" s="39">
        <v>35299</v>
      </c>
      <c r="B7412" s="6"/>
      <c r="C7412" s="6"/>
      <c r="D7412" s="6"/>
      <c r="E7412" s="38">
        <v>5733.47</v>
      </c>
      <c r="F7412" s="29"/>
      <c r="G7412" s="29"/>
      <c r="H7412" s="29"/>
      <c r="I7412" s="29"/>
      <c r="J7412" s="29"/>
      <c r="K7412" s="29"/>
      <c r="L7412" s="29"/>
      <c r="M7412" s="29"/>
      <c r="N7412" s="29"/>
      <c r="O7412" s="29"/>
      <c r="P7412" s="29"/>
      <c r="Q7412" s="29"/>
      <c r="R7412" s="29"/>
      <c r="S7412" s="29"/>
      <c r="T7412" s="29"/>
      <c r="U7412" s="29"/>
    </row>
    <row r="7413" spans="1:21" ht="13.5" customHeight="1" x14ac:dyDescent="0.25">
      <c r="A7413" s="39">
        <v>35298</v>
      </c>
      <c r="B7413" s="6"/>
      <c r="C7413" s="6"/>
      <c r="D7413" s="6"/>
      <c r="E7413" s="38">
        <v>5689.82</v>
      </c>
      <c r="F7413" s="29"/>
      <c r="G7413" s="29"/>
      <c r="H7413" s="29"/>
      <c r="I7413" s="29"/>
      <c r="J7413" s="29"/>
      <c r="K7413" s="29"/>
      <c r="L7413" s="29"/>
      <c r="M7413" s="29"/>
      <c r="N7413" s="29"/>
      <c r="O7413" s="29"/>
      <c r="P7413" s="29"/>
      <c r="Q7413" s="29"/>
      <c r="R7413" s="29"/>
      <c r="S7413" s="29"/>
      <c r="T7413" s="29"/>
      <c r="U7413" s="29"/>
    </row>
    <row r="7414" spans="1:21" ht="13.5" customHeight="1" x14ac:dyDescent="0.25">
      <c r="A7414" s="39">
        <v>35297</v>
      </c>
      <c r="B7414" s="6"/>
      <c r="C7414" s="6"/>
      <c r="D7414" s="6"/>
      <c r="E7414" s="38">
        <v>5721.26</v>
      </c>
      <c r="F7414" s="29"/>
      <c r="G7414" s="29"/>
      <c r="H7414" s="29"/>
      <c r="I7414" s="29"/>
      <c r="J7414" s="29"/>
      <c r="K7414" s="29"/>
      <c r="L7414" s="29"/>
      <c r="M7414" s="29"/>
      <c r="N7414" s="29"/>
      <c r="O7414" s="29"/>
      <c r="P7414" s="29"/>
      <c r="Q7414" s="29"/>
      <c r="R7414" s="29"/>
      <c r="S7414" s="29"/>
      <c r="T7414" s="29"/>
      <c r="U7414" s="29"/>
    </row>
    <row r="7415" spans="1:21" ht="13.5" customHeight="1" x14ac:dyDescent="0.25">
      <c r="A7415" s="39">
        <v>35296</v>
      </c>
      <c r="B7415" s="6"/>
      <c r="C7415" s="6"/>
      <c r="D7415" s="6"/>
      <c r="E7415" s="38">
        <v>5699.44</v>
      </c>
      <c r="F7415" s="29"/>
      <c r="G7415" s="29"/>
      <c r="H7415" s="29"/>
      <c r="I7415" s="29"/>
      <c r="J7415" s="29"/>
      <c r="K7415" s="29"/>
      <c r="L7415" s="29"/>
      <c r="M7415" s="29"/>
      <c r="N7415" s="29"/>
      <c r="O7415" s="29"/>
      <c r="P7415" s="29"/>
      <c r="Q7415" s="29"/>
      <c r="R7415" s="29"/>
      <c r="S7415" s="29"/>
      <c r="T7415" s="29"/>
      <c r="U7415" s="29"/>
    </row>
    <row r="7416" spans="1:21" ht="13.5" customHeight="1" x14ac:dyDescent="0.25">
      <c r="A7416" s="39">
        <v>35293</v>
      </c>
      <c r="B7416" s="6"/>
      <c r="C7416" s="6"/>
      <c r="D7416" s="6"/>
      <c r="E7416" s="38">
        <v>5689.45</v>
      </c>
      <c r="F7416" s="29"/>
      <c r="G7416" s="29"/>
      <c r="H7416" s="29"/>
      <c r="I7416" s="29"/>
      <c r="J7416" s="29"/>
      <c r="K7416" s="29"/>
      <c r="L7416" s="29"/>
      <c r="M7416" s="29"/>
      <c r="N7416" s="29"/>
      <c r="O7416" s="29"/>
      <c r="P7416" s="29"/>
      <c r="Q7416" s="29"/>
      <c r="R7416" s="29"/>
      <c r="S7416" s="29"/>
      <c r="T7416" s="29"/>
      <c r="U7416" s="29"/>
    </row>
    <row r="7417" spans="1:21" ht="13.5" customHeight="1" x14ac:dyDescent="0.25">
      <c r="A7417" s="39">
        <v>35292</v>
      </c>
      <c r="B7417" s="6"/>
      <c r="C7417" s="6"/>
      <c r="D7417" s="6"/>
      <c r="E7417" s="38">
        <v>5665.78</v>
      </c>
      <c r="F7417" s="29"/>
      <c r="G7417" s="29"/>
      <c r="H7417" s="29"/>
      <c r="I7417" s="29"/>
      <c r="J7417" s="29"/>
      <c r="K7417" s="29"/>
      <c r="L7417" s="29"/>
      <c r="M7417" s="29"/>
      <c r="N7417" s="29"/>
      <c r="O7417" s="29"/>
      <c r="P7417" s="29"/>
      <c r="Q7417" s="29"/>
      <c r="R7417" s="29"/>
      <c r="S7417" s="29"/>
      <c r="T7417" s="29"/>
      <c r="U7417" s="29"/>
    </row>
    <row r="7418" spans="1:21" ht="13.5" customHeight="1" x14ac:dyDescent="0.25">
      <c r="A7418" s="39">
        <v>35291</v>
      </c>
      <c r="B7418" s="6"/>
      <c r="C7418" s="6"/>
      <c r="D7418" s="6"/>
      <c r="E7418" s="38">
        <v>5666.88</v>
      </c>
      <c r="F7418" s="29"/>
      <c r="G7418" s="29"/>
      <c r="H7418" s="29"/>
      <c r="I7418" s="29"/>
      <c r="J7418" s="29"/>
      <c r="K7418" s="29"/>
      <c r="L7418" s="29"/>
      <c r="M7418" s="29"/>
      <c r="N7418" s="29"/>
      <c r="O7418" s="29"/>
      <c r="P7418" s="29"/>
      <c r="Q7418" s="29"/>
      <c r="R7418" s="29"/>
      <c r="S7418" s="29"/>
      <c r="T7418" s="29"/>
      <c r="U7418" s="29"/>
    </row>
    <row r="7419" spans="1:21" ht="13.5" customHeight="1" x14ac:dyDescent="0.25">
      <c r="A7419" s="39">
        <v>35290</v>
      </c>
      <c r="B7419" s="6"/>
      <c r="C7419" s="6"/>
      <c r="D7419" s="6"/>
      <c r="E7419" s="38">
        <v>5647.28</v>
      </c>
      <c r="F7419" s="29"/>
      <c r="G7419" s="29"/>
      <c r="H7419" s="29"/>
      <c r="I7419" s="29"/>
      <c r="J7419" s="29"/>
      <c r="K7419" s="29"/>
      <c r="L7419" s="29"/>
      <c r="M7419" s="29"/>
      <c r="N7419" s="29"/>
      <c r="O7419" s="29"/>
      <c r="P7419" s="29"/>
      <c r="Q7419" s="29"/>
      <c r="R7419" s="29"/>
      <c r="S7419" s="29"/>
      <c r="T7419" s="29"/>
      <c r="U7419" s="29"/>
    </row>
    <row r="7420" spans="1:21" ht="13.5" customHeight="1" x14ac:dyDescent="0.25">
      <c r="A7420" s="39">
        <v>35289</v>
      </c>
      <c r="B7420" s="6"/>
      <c r="C7420" s="6"/>
      <c r="D7420" s="6"/>
      <c r="E7420" s="38">
        <v>5704.98</v>
      </c>
      <c r="F7420" s="29"/>
      <c r="G7420" s="29"/>
      <c r="H7420" s="29"/>
      <c r="I7420" s="29"/>
      <c r="J7420" s="29"/>
      <c r="K7420" s="29"/>
      <c r="L7420" s="29"/>
      <c r="M7420" s="29"/>
      <c r="N7420" s="29"/>
      <c r="O7420" s="29"/>
      <c r="P7420" s="29"/>
      <c r="Q7420" s="29"/>
      <c r="R7420" s="29"/>
      <c r="S7420" s="29"/>
      <c r="T7420" s="29"/>
      <c r="U7420" s="29"/>
    </row>
    <row r="7421" spans="1:21" ht="13.5" customHeight="1" x14ac:dyDescent="0.25">
      <c r="A7421" s="39">
        <v>35286</v>
      </c>
      <c r="B7421" s="6"/>
      <c r="C7421" s="6"/>
      <c r="D7421" s="6"/>
      <c r="E7421" s="38">
        <v>5681.31</v>
      </c>
      <c r="F7421" s="29"/>
      <c r="G7421" s="29"/>
      <c r="H7421" s="29"/>
      <c r="I7421" s="29"/>
      <c r="J7421" s="29"/>
      <c r="K7421" s="29"/>
      <c r="L7421" s="29"/>
      <c r="M7421" s="29"/>
      <c r="N7421" s="29"/>
      <c r="O7421" s="29"/>
      <c r="P7421" s="29"/>
      <c r="Q7421" s="29"/>
      <c r="R7421" s="29"/>
      <c r="S7421" s="29"/>
      <c r="T7421" s="29"/>
      <c r="U7421" s="29"/>
    </row>
    <row r="7422" spans="1:21" ht="13.5" customHeight="1" x14ac:dyDescent="0.25">
      <c r="A7422" s="39">
        <v>35285</v>
      </c>
      <c r="B7422" s="6"/>
      <c r="C7422" s="6"/>
      <c r="D7422" s="6"/>
      <c r="E7422" s="38">
        <v>5713.49</v>
      </c>
      <c r="F7422" s="29"/>
      <c r="G7422" s="29"/>
      <c r="H7422" s="29"/>
      <c r="I7422" s="29"/>
      <c r="J7422" s="29"/>
      <c r="K7422" s="29"/>
      <c r="L7422" s="29"/>
      <c r="M7422" s="29"/>
      <c r="N7422" s="29"/>
      <c r="O7422" s="29"/>
      <c r="P7422" s="29"/>
      <c r="Q7422" s="29"/>
      <c r="R7422" s="29"/>
      <c r="S7422" s="29"/>
      <c r="T7422" s="29"/>
      <c r="U7422" s="29"/>
    </row>
    <row r="7423" spans="1:21" ht="13.5" customHeight="1" x14ac:dyDescent="0.25">
      <c r="A7423" s="39">
        <v>35284</v>
      </c>
      <c r="B7423" s="6"/>
      <c r="C7423" s="6"/>
      <c r="D7423" s="6"/>
      <c r="E7423" s="38">
        <v>5718.67</v>
      </c>
      <c r="F7423" s="29"/>
      <c r="G7423" s="29"/>
      <c r="H7423" s="29"/>
      <c r="I7423" s="29"/>
      <c r="J7423" s="29"/>
      <c r="K7423" s="29"/>
      <c r="L7423" s="29"/>
      <c r="M7423" s="29"/>
      <c r="N7423" s="29"/>
      <c r="O7423" s="29"/>
      <c r="P7423" s="29"/>
      <c r="Q7423" s="29"/>
      <c r="R7423" s="29"/>
      <c r="S7423" s="29"/>
      <c r="T7423" s="29"/>
      <c r="U7423" s="29"/>
    </row>
    <row r="7424" spans="1:21" ht="13.5" customHeight="1" x14ac:dyDescent="0.25">
      <c r="A7424" s="39">
        <v>35283</v>
      </c>
      <c r="B7424" s="6"/>
      <c r="C7424" s="6"/>
      <c r="D7424" s="6"/>
      <c r="E7424" s="38">
        <v>5696.11</v>
      </c>
      <c r="F7424" s="29"/>
      <c r="G7424" s="29"/>
      <c r="H7424" s="29"/>
      <c r="I7424" s="29"/>
      <c r="J7424" s="29"/>
      <c r="K7424" s="29"/>
      <c r="L7424" s="29"/>
      <c r="M7424" s="29"/>
      <c r="N7424" s="29"/>
      <c r="O7424" s="29"/>
      <c r="P7424" s="29"/>
      <c r="Q7424" s="29"/>
      <c r="R7424" s="29"/>
      <c r="S7424" s="29"/>
      <c r="T7424" s="29"/>
      <c r="U7424" s="29"/>
    </row>
    <row r="7425" spans="1:21" ht="13.5" customHeight="1" x14ac:dyDescent="0.25">
      <c r="A7425" s="39">
        <v>35282</v>
      </c>
      <c r="B7425" s="6"/>
      <c r="C7425" s="6"/>
      <c r="D7425" s="6"/>
      <c r="E7425" s="38">
        <v>5674.28</v>
      </c>
      <c r="F7425" s="29"/>
      <c r="G7425" s="29"/>
      <c r="H7425" s="29"/>
      <c r="I7425" s="29"/>
      <c r="J7425" s="29"/>
      <c r="K7425" s="29"/>
      <c r="L7425" s="29"/>
      <c r="M7425" s="29"/>
      <c r="N7425" s="29"/>
      <c r="O7425" s="29"/>
      <c r="P7425" s="29"/>
      <c r="Q7425" s="29"/>
      <c r="R7425" s="29"/>
      <c r="S7425" s="29"/>
      <c r="T7425" s="29"/>
      <c r="U7425" s="29"/>
    </row>
    <row r="7426" spans="1:21" ht="13.5" customHeight="1" x14ac:dyDescent="0.25">
      <c r="A7426" s="39">
        <v>35279</v>
      </c>
      <c r="B7426" s="6"/>
      <c r="C7426" s="6"/>
      <c r="D7426" s="6"/>
      <c r="E7426" s="38">
        <v>5679.83</v>
      </c>
      <c r="F7426" s="29"/>
      <c r="G7426" s="29"/>
      <c r="H7426" s="29"/>
      <c r="I7426" s="29"/>
      <c r="J7426" s="29"/>
      <c r="K7426" s="29"/>
      <c r="L7426" s="29"/>
      <c r="M7426" s="29"/>
      <c r="N7426" s="29"/>
      <c r="O7426" s="29"/>
      <c r="P7426" s="29"/>
      <c r="Q7426" s="29"/>
      <c r="R7426" s="29"/>
      <c r="S7426" s="29"/>
      <c r="T7426" s="29"/>
      <c r="U7426" s="29"/>
    </row>
    <row r="7427" spans="1:21" ht="13.5" customHeight="1" x14ac:dyDescent="0.25">
      <c r="A7427" s="39">
        <v>35278</v>
      </c>
      <c r="B7427" s="6"/>
      <c r="C7427" s="6"/>
      <c r="D7427" s="6"/>
      <c r="E7427" s="38">
        <v>5594.75</v>
      </c>
      <c r="F7427" s="29"/>
      <c r="G7427" s="29"/>
      <c r="H7427" s="29"/>
      <c r="I7427" s="29"/>
      <c r="J7427" s="29"/>
      <c r="K7427" s="29"/>
      <c r="L7427" s="29"/>
      <c r="M7427" s="29"/>
      <c r="N7427" s="29"/>
      <c r="O7427" s="29"/>
      <c r="P7427" s="29"/>
      <c r="Q7427" s="29"/>
      <c r="R7427" s="29"/>
      <c r="S7427" s="29"/>
      <c r="T7427" s="29"/>
      <c r="U7427" s="29"/>
    </row>
    <row r="7428" spans="1:21" ht="13.5" customHeight="1" x14ac:dyDescent="0.25">
      <c r="A7428" s="39">
        <v>35277</v>
      </c>
      <c r="B7428" s="6"/>
      <c r="C7428" s="6"/>
      <c r="D7428" s="6"/>
      <c r="E7428" s="38">
        <v>5528.91</v>
      </c>
      <c r="F7428" s="29"/>
      <c r="G7428" s="29"/>
      <c r="H7428" s="29"/>
      <c r="I7428" s="29"/>
      <c r="J7428" s="29"/>
      <c r="K7428" s="29"/>
      <c r="L7428" s="29"/>
      <c r="M7428" s="29"/>
      <c r="N7428" s="29"/>
      <c r="O7428" s="29"/>
      <c r="P7428" s="29"/>
      <c r="Q7428" s="29"/>
      <c r="R7428" s="29"/>
      <c r="S7428" s="29"/>
      <c r="T7428" s="29"/>
      <c r="U7428" s="29"/>
    </row>
    <row r="7429" spans="1:21" ht="13.5" customHeight="1" x14ac:dyDescent="0.25">
      <c r="A7429" s="39">
        <v>35276</v>
      </c>
      <c r="B7429" s="6"/>
      <c r="C7429" s="6"/>
      <c r="D7429" s="6"/>
      <c r="E7429" s="38">
        <v>5481.93</v>
      </c>
      <c r="F7429" s="29"/>
      <c r="G7429" s="29"/>
      <c r="H7429" s="29"/>
      <c r="I7429" s="29"/>
      <c r="J7429" s="29"/>
      <c r="K7429" s="29"/>
      <c r="L7429" s="29"/>
      <c r="M7429" s="29"/>
      <c r="N7429" s="29"/>
      <c r="O7429" s="29"/>
      <c r="P7429" s="29"/>
      <c r="Q7429" s="29"/>
      <c r="R7429" s="29"/>
      <c r="S7429" s="29"/>
      <c r="T7429" s="29"/>
      <c r="U7429" s="29"/>
    </row>
    <row r="7430" spans="1:21" ht="13.5" customHeight="1" x14ac:dyDescent="0.25">
      <c r="A7430" s="39">
        <v>35275</v>
      </c>
      <c r="B7430" s="6"/>
      <c r="C7430" s="6"/>
      <c r="D7430" s="6"/>
      <c r="E7430" s="38">
        <v>5434.59</v>
      </c>
      <c r="F7430" s="29"/>
      <c r="G7430" s="29"/>
      <c r="H7430" s="29"/>
      <c r="I7430" s="29"/>
      <c r="J7430" s="29"/>
      <c r="K7430" s="29"/>
      <c r="L7430" s="29"/>
      <c r="M7430" s="29"/>
      <c r="N7430" s="29"/>
      <c r="O7430" s="29"/>
      <c r="P7430" s="29"/>
      <c r="Q7430" s="29"/>
      <c r="R7430" s="29"/>
      <c r="S7430" s="29"/>
      <c r="T7430" s="29"/>
      <c r="U7430" s="29"/>
    </row>
    <row r="7431" spans="1:21" ht="13.5" customHeight="1" x14ac:dyDescent="0.25">
      <c r="A7431" s="39">
        <v>35272</v>
      </c>
      <c r="B7431" s="6"/>
      <c r="C7431" s="6"/>
      <c r="D7431" s="6"/>
      <c r="E7431" s="38">
        <v>5473.06</v>
      </c>
      <c r="F7431" s="29"/>
      <c r="G7431" s="29"/>
      <c r="H7431" s="29"/>
      <c r="I7431" s="29"/>
      <c r="J7431" s="29"/>
      <c r="K7431" s="29"/>
      <c r="L7431" s="29"/>
      <c r="M7431" s="29"/>
      <c r="N7431" s="29"/>
      <c r="O7431" s="29"/>
      <c r="P7431" s="29"/>
      <c r="Q7431" s="29"/>
      <c r="R7431" s="29"/>
      <c r="S7431" s="29"/>
      <c r="T7431" s="29"/>
      <c r="U7431" s="29"/>
    </row>
    <row r="7432" spans="1:21" ht="13.5" customHeight="1" x14ac:dyDescent="0.25">
      <c r="A7432" s="39">
        <v>35271</v>
      </c>
      <c r="B7432" s="6"/>
      <c r="C7432" s="6"/>
      <c r="D7432" s="6"/>
      <c r="E7432" s="38">
        <v>5422.01</v>
      </c>
      <c r="F7432" s="29"/>
      <c r="G7432" s="29"/>
      <c r="H7432" s="29"/>
      <c r="I7432" s="29"/>
      <c r="J7432" s="29"/>
      <c r="K7432" s="29"/>
      <c r="L7432" s="29"/>
      <c r="M7432" s="29"/>
      <c r="N7432" s="29"/>
      <c r="O7432" s="29"/>
      <c r="P7432" s="29"/>
      <c r="Q7432" s="29"/>
      <c r="R7432" s="29"/>
      <c r="S7432" s="29"/>
      <c r="T7432" s="29"/>
      <c r="U7432" s="29"/>
    </row>
    <row r="7433" spans="1:21" ht="13.5" customHeight="1" x14ac:dyDescent="0.25">
      <c r="A7433" s="39">
        <v>35270</v>
      </c>
      <c r="B7433" s="6"/>
      <c r="C7433" s="6"/>
      <c r="D7433" s="6"/>
      <c r="E7433" s="38">
        <v>5354.69</v>
      </c>
      <c r="F7433" s="29"/>
      <c r="G7433" s="29"/>
      <c r="H7433" s="29"/>
      <c r="I7433" s="29"/>
      <c r="J7433" s="29"/>
      <c r="K7433" s="29"/>
      <c r="L7433" s="29"/>
      <c r="M7433" s="29"/>
      <c r="N7433" s="29"/>
      <c r="O7433" s="29"/>
      <c r="P7433" s="29"/>
      <c r="Q7433" s="29"/>
      <c r="R7433" s="29"/>
      <c r="S7433" s="29"/>
      <c r="T7433" s="29"/>
      <c r="U7433" s="29"/>
    </row>
    <row r="7434" spans="1:21" ht="13.5" customHeight="1" x14ac:dyDescent="0.25">
      <c r="A7434" s="39">
        <v>35269</v>
      </c>
      <c r="B7434" s="6"/>
      <c r="C7434" s="6"/>
      <c r="D7434" s="6"/>
      <c r="E7434" s="38">
        <v>5346.55</v>
      </c>
      <c r="F7434" s="29"/>
      <c r="G7434" s="29"/>
      <c r="H7434" s="29"/>
      <c r="I7434" s="29"/>
      <c r="J7434" s="29"/>
      <c r="K7434" s="29"/>
      <c r="L7434" s="29"/>
      <c r="M7434" s="29"/>
      <c r="N7434" s="29"/>
      <c r="O7434" s="29"/>
      <c r="P7434" s="29"/>
      <c r="Q7434" s="29"/>
      <c r="R7434" s="29"/>
      <c r="S7434" s="29"/>
      <c r="T7434" s="29"/>
      <c r="U7434" s="29"/>
    </row>
    <row r="7435" spans="1:21" ht="13.5" customHeight="1" x14ac:dyDescent="0.25">
      <c r="A7435" s="39">
        <v>35268</v>
      </c>
      <c r="B7435" s="6"/>
      <c r="C7435" s="6"/>
      <c r="D7435" s="6"/>
      <c r="E7435" s="38">
        <v>5390.94</v>
      </c>
      <c r="F7435" s="29"/>
      <c r="G7435" s="29"/>
      <c r="H7435" s="29"/>
      <c r="I7435" s="29"/>
      <c r="J7435" s="29"/>
      <c r="K7435" s="29"/>
      <c r="L7435" s="29"/>
      <c r="M7435" s="29"/>
      <c r="N7435" s="29"/>
      <c r="O7435" s="29"/>
      <c r="P7435" s="29"/>
      <c r="Q7435" s="29"/>
      <c r="R7435" s="29"/>
      <c r="S7435" s="29"/>
      <c r="T7435" s="29"/>
      <c r="U7435" s="29"/>
    </row>
    <row r="7436" spans="1:21" ht="13.5" customHeight="1" x14ac:dyDescent="0.25">
      <c r="A7436" s="39">
        <v>35265</v>
      </c>
      <c r="B7436" s="6"/>
      <c r="C7436" s="6"/>
      <c r="D7436" s="6"/>
      <c r="E7436" s="38">
        <v>5426.82</v>
      </c>
      <c r="F7436" s="29"/>
      <c r="G7436" s="29"/>
      <c r="H7436" s="29"/>
      <c r="I7436" s="29"/>
      <c r="J7436" s="29"/>
      <c r="K7436" s="29"/>
      <c r="L7436" s="29"/>
      <c r="M7436" s="29"/>
      <c r="N7436" s="29"/>
      <c r="O7436" s="29"/>
      <c r="P7436" s="29"/>
      <c r="Q7436" s="29"/>
      <c r="R7436" s="29"/>
      <c r="S7436" s="29"/>
      <c r="T7436" s="29"/>
      <c r="U7436" s="29"/>
    </row>
    <row r="7437" spans="1:21" ht="13.5" customHeight="1" x14ac:dyDescent="0.25">
      <c r="A7437" s="39">
        <v>35264</v>
      </c>
      <c r="B7437" s="6"/>
      <c r="C7437" s="6"/>
      <c r="D7437" s="6"/>
      <c r="E7437" s="38">
        <v>5464.18</v>
      </c>
      <c r="F7437" s="29"/>
      <c r="G7437" s="29"/>
      <c r="H7437" s="29"/>
      <c r="I7437" s="29"/>
      <c r="J7437" s="29"/>
      <c r="K7437" s="29"/>
      <c r="L7437" s="29"/>
      <c r="M7437" s="29"/>
      <c r="N7437" s="29"/>
      <c r="O7437" s="29"/>
      <c r="P7437" s="29"/>
      <c r="Q7437" s="29"/>
      <c r="R7437" s="29"/>
      <c r="S7437" s="29"/>
      <c r="T7437" s="29"/>
      <c r="U7437" s="29"/>
    </row>
    <row r="7438" spans="1:21" ht="13.5" customHeight="1" x14ac:dyDescent="0.25">
      <c r="A7438" s="39">
        <v>35263</v>
      </c>
      <c r="B7438" s="6"/>
      <c r="C7438" s="6"/>
      <c r="D7438" s="6"/>
      <c r="E7438" s="38">
        <v>5376.88</v>
      </c>
      <c r="F7438" s="29"/>
      <c r="G7438" s="29"/>
      <c r="H7438" s="29"/>
      <c r="I7438" s="29"/>
      <c r="J7438" s="29"/>
      <c r="K7438" s="29"/>
      <c r="L7438" s="29"/>
      <c r="M7438" s="29"/>
      <c r="N7438" s="29"/>
      <c r="O7438" s="29"/>
      <c r="P7438" s="29"/>
      <c r="Q7438" s="29"/>
      <c r="R7438" s="29"/>
      <c r="S7438" s="29"/>
      <c r="T7438" s="29"/>
      <c r="U7438" s="29"/>
    </row>
    <row r="7439" spans="1:21" ht="13.5" customHeight="1" x14ac:dyDescent="0.25">
      <c r="A7439" s="39">
        <v>35262</v>
      </c>
      <c r="B7439" s="6"/>
      <c r="C7439" s="6"/>
      <c r="D7439" s="6"/>
      <c r="E7439" s="38">
        <v>5358.76</v>
      </c>
      <c r="F7439" s="29"/>
      <c r="G7439" s="29"/>
      <c r="H7439" s="29"/>
      <c r="I7439" s="29"/>
      <c r="J7439" s="29"/>
      <c r="K7439" s="29"/>
      <c r="L7439" s="29"/>
      <c r="M7439" s="29"/>
      <c r="N7439" s="29"/>
      <c r="O7439" s="29"/>
      <c r="P7439" s="29"/>
      <c r="Q7439" s="29"/>
      <c r="R7439" s="29"/>
      <c r="S7439" s="29"/>
      <c r="T7439" s="29"/>
      <c r="U7439" s="29"/>
    </row>
    <row r="7440" spans="1:21" ht="13.5" customHeight="1" x14ac:dyDescent="0.25">
      <c r="A7440" s="39">
        <v>35261</v>
      </c>
      <c r="B7440" s="6"/>
      <c r="C7440" s="6"/>
      <c r="D7440" s="6"/>
      <c r="E7440" s="38">
        <v>5349.51</v>
      </c>
      <c r="F7440" s="29"/>
      <c r="G7440" s="29"/>
      <c r="H7440" s="29"/>
      <c r="I7440" s="29"/>
      <c r="J7440" s="29"/>
      <c r="K7440" s="29"/>
      <c r="L7440" s="29"/>
      <c r="M7440" s="29"/>
      <c r="N7440" s="29"/>
      <c r="O7440" s="29"/>
      <c r="P7440" s="29"/>
      <c r="Q7440" s="29"/>
      <c r="R7440" s="29"/>
      <c r="S7440" s="29"/>
      <c r="T7440" s="29"/>
      <c r="U7440" s="29"/>
    </row>
    <row r="7441" spans="1:21" ht="13.5" customHeight="1" x14ac:dyDescent="0.25">
      <c r="A7441" s="39">
        <v>35258</v>
      </c>
      <c r="B7441" s="6"/>
      <c r="C7441" s="6"/>
      <c r="D7441" s="6"/>
      <c r="E7441" s="38">
        <v>5510.56</v>
      </c>
      <c r="F7441" s="29"/>
      <c r="G7441" s="29"/>
      <c r="H7441" s="29"/>
      <c r="I7441" s="29"/>
      <c r="J7441" s="29"/>
      <c r="K7441" s="29"/>
      <c r="L7441" s="29"/>
      <c r="M7441" s="29"/>
      <c r="N7441" s="29"/>
      <c r="O7441" s="29"/>
      <c r="P7441" s="29"/>
      <c r="Q7441" s="29"/>
      <c r="R7441" s="29"/>
      <c r="S7441" s="29"/>
      <c r="T7441" s="29"/>
      <c r="U7441" s="29"/>
    </row>
    <row r="7442" spans="1:21" ht="13.5" customHeight="1" x14ac:dyDescent="0.25">
      <c r="A7442" s="39">
        <v>35257</v>
      </c>
      <c r="B7442" s="6"/>
      <c r="C7442" s="6"/>
      <c r="D7442" s="6"/>
      <c r="E7442" s="38">
        <v>5520.54</v>
      </c>
      <c r="F7442" s="29"/>
      <c r="G7442" s="29"/>
      <c r="H7442" s="29"/>
      <c r="I7442" s="29"/>
      <c r="J7442" s="29"/>
      <c r="K7442" s="29"/>
      <c r="L7442" s="29"/>
      <c r="M7442" s="29"/>
      <c r="N7442" s="29"/>
      <c r="O7442" s="29"/>
      <c r="P7442" s="29"/>
      <c r="Q7442" s="29"/>
      <c r="R7442" s="29"/>
      <c r="S7442" s="29"/>
      <c r="T7442" s="29"/>
      <c r="U7442" s="29"/>
    </row>
    <row r="7443" spans="1:21" ht="13.5" customHeight="1" x14ac:dyDescent="0.25">
      <c r="A7443" s="39">
        <v>35256</v>
      </c>
      <c r="B7443" s="6"/>
      <c r="C7443" s="6"/>
      <c r="D7443" s="6"/>
      <c r="E7443" s="38">
        <v>5603.65</v>
      </c>
      <c r="F7443" s="29"/>
      <c r="G7443" s="29"/>
      <c r="H7443" s="29"/>
      <c r="I7443" s="29"/>
      <c r="J7443" s="29"/>
      <c r="K7443" s="29"/>
      <c r="L7443" s="29"/>
      <c r="M7443" s="29"/>
      <c r="N7443" s="29"/>
      <c r="O7443" s="29"/>
      <c r="P7443" s="29"/>
      <c r="Q7443" s="29"/>
      <c r="R7443" s="29"/>
      <c r="S7443" s="29"/>
      <c r="T7443" s="29"/>
      <c r="U7443" s="29"/>
    </row>
    <row r="7444" spans="1:21" ht="13.5" customHeight="1" x14ac:dyDescent="0.25">
      <c r="A7444" s="39">
        <v>35255</v>
      </c>
      <c r="B7444" s="6"/>
      <c r="C7444" s="6"/>
      <c r="D7444" s="6"/>
      <c r="E7444" s="38">
        <v>5581.86</v>
      </c>
      <c r="F7444" s="29"/>
      <c r="G7444" s="29"/>
      <c r="H7444" s="29"/>
      <c r="I7444" s="29"/>
      <c r="J7444" s="29"/>
      <c r="K7444" s="29"/>
      <c r="L7444" s="29"/>
      <c r="M7444" s="29"/>
      <c r="N7444" s="29"/>
      <c r="O7444" s="29"/>
      <c r="P7444" s="29"/>
      <c r="Q7444" s="29"/>
      <c r="R7444" s="29"/>
      <c r="S7444" s="29"/>
      <c r="T7444" s="29"/>
      <c r="U7444" s="29"/>
    </row>
    <row r="7445" spans="1:21" ht="13.5" customHeight="1" x14ac:dyDescent="0.25">
      <c r="A7445" s="39">
        <v>35254</v>
      </c>
      <c r="B7445" s="6"/>
      <c r="C7445" s="6"/>
      <c r="D7445" s="6"/>
      <c r="E7445" s="38">
        <v>5550.83</v>
      </c>
      <c r="F7445" s="29"/>
      <c r="G7445" s="29"/>
      <c r="H7445" s="29"/>
      <c r="I7445" s="29"/>
      <c r="J7445" s="29"/>
      <c r="K7445" s="29"/>
      <c r="L7445" s="29"/>
      <c r="M7445" s="29"/>
      <c r="N7445" s="29"/>
      <c r="O7445" s="29"/>
      <c r="P7445" s="29"/>
      <c r="Q7445" s="29"/>
      <c r="R7445" s="29"/>
      <c r="S7445" s="29"/>
      <c r="T7445" s="29"/>
      <c r="U7445" s="29"/>
    </row>
    <row r="7446" spans="1:21" ht="13.5" customHeight="1" x14ac:dyDescent="0.25">
      <c r="A7446" s="39">
        <v>35251</v>
      </c>
      <c r="B7446" s="6"/>
      <c r="C7446" s="6"/>
      <c r="D7446" s="6"/>
      <c r="E7446" s="38">
        <v>5588.14</v>
      </c>
      <c r="F7446" s="29"/>
      <c r="G7446" s="29"/>
      <c r="H7446" s="29"/>
      <c r="I7446" s="29"/>
      <c r="J7446" s="29"/>
      <c r="K7446" s="29"/>
      <c r="L7446" s="29"/>
      <c r="M7446" s="29"/>
      <c r="N7446" s="29"/>
      <c r="O7446" s="29"/>
      <c r="P7446" s="29"/>
      <c r="Q7446" s="29"/>
      <c r="R7446" s="29"/>
      <c r="S7446" s="29"/>
      <c r="T7446" s="29"/>
      <c r="U7446" s="29"/>
    </row>
    <row r="7447" spans="1:21" ht="13.5" customHeight="1" x14ac:dyDescent="0.25">
      <c r="A7447" s="39">
        <v>35249</v>
      </c>
      <c r="B7447" s="6"/>
      <c r="C7447" s="6"/>
      <c r="D7447" s="6"/>
      <c r="E7447" s="38">
        <v>5703.02</v>
      </c>
      <c r="F7447" s="29"/>
      <c r="G7447" s="29"/>
      <c r="H7447" s="29"/>
      <c r="I7447" s="29"/>
      <c r="J7447" s="29"/>
      <c r="K7447" s="29"/>
      <c r="L7447" s="29"/>
      <c r="M7447" s="29"/>
      <c r="N7447" s="29"/>
      <c r="O7447" s="29"/>
      <c r="P7447" s="29"/>
      <c r="Q7447" s="29"/>
      <c r="R7447" s="29"/>
      <c r="S7447" s="29"/>
      <c r="T7447" s="29"/>
      <c r="U7447" s="29"/>
    </row>
    <row r="7448" spans="1:21" ht="13.5" customHeight="1" x14ac:dyDescent="0.25">
      <c r="A7448" s="39">
        <v>35248</v>
      </c>
      <c r="B7448" s="6"/>
      <c r="C7448" s="6"/>
      <c r="D7448" s="6"/>
      <c r="E7448" s="38">
        <v>5720.38</v>
      </c>
      <c r="F7448" s="29"/>
      <c r="G7448" s="29"/>
      <c r="H7448" s="29"/>
      <c r="I7448" s="29"/>
      <c r="J7448" s="29"/>
      <c r="K7448" s="29"/>
      <c r="L7448" s="29"/>
      <c r="M7448" s="29"/>
      <c r="N7448" s="29"/>
      <c r="O7448" s="29"/>
      <c r="P7448" s="29"/>
      <c r="Q7448" s="29"/>
      <c r="R7448" s="29"/>
      <c r="S7448" s="29"/>
      <c r="T7448" s="29"/>
      <c r="U7448" s="29"/>
    </row>
    <row r="7449" spans="1:21" ht="13.5" customHeight="1" x14ac:dyDescent="0.25">
      <c r="A7449" s="39">
        <v>35247</v>
      </c>
      <c r="B7449" s="6"/>
      <c r="C7449" s="6"/>
      <c r="D7449" s="6"/>
      <c r="E7449" s="38">
        <v>5729.98</v>
      </c>
      <c r="F7449" s="29"/>
      <c r="G7449" s="29"/>
      <c r="H7449" s="29"/>
      <c r="I7449" s="29"/>
      <c r="J7449" s="29"/>
      <c r="K7449" s="29"/>
      <c r="L7449" s="29"/>
      <c r="M7449" s="29"/>
      <c r="N7449" s="29"/>
      <c r="O7449" s="29"/>
      <c r="P7449" s="29"/>
      <c r="Q7449" s="29"/>
      <c r="R7449" s="29"/>
      <c r="S7449" s="29"/>
      <c r="T7449" s="29"/>
      <c r="U7449" s="29"/>
    </row>
    <row r="7450" spans="1:21" ht="13.5" customHeight="1" x14ac:dyDescent="0.25">
      <c r="A7450" s="39">
        <v>35244</v>
      </c>
      <c r="B7450" s="6"/>
      <c r="C7450" s="6"/>
      <c r="D7450" s="6"/>
      <c r="E7450" s="38">
        <v>5654.63</v>
      </c>
      <c r="F7450" s="29"/>
      <c r="G7450" s="29"/>
      <c r="H7450" s="29"/>
      <c r="I7450" s="29"/>
      <c r="J7450" s="29"/>
      <c r="K7450" s="29"/>
      <c r="L7450" s="29"/>
      <c r="M7450" s="29"/>
      <c r="N7450" s="29"/>
      <c r="O7450" s="29"/>
      <c r="P7450" s="29"/>
      <c r="Q7450" s="29"/>
      <c r="R7450" s="29"/>
      <c r="S7450" s="29"/>
      <c r="T7450" s="29"/>
      <c r="U7450" s="29"/>
    </row>
    <row r="7451" spans="1:21" ht="13.5" customHeight="1" x14ac:dyDescent="0.25">
      <c r="A7451" s="39">
        <v>35243</v>
      </c>
      <c r="B7451" s="6"/>
      <c r="C7451" s="6"/>
      <c r="D7451" s="6"/>
      <c r="E7451" s="38">
        <v>5677.53</v>
      </c>
      <c r="F7451" s="29"/>
      <c r="G7451" s="29"/>
      <c r="H7451" s="29"/>
      <c r="I7451" s="29"/>
      <c r="J7451" s="29"/>
      <c r="K7451" s="29"/>
      <c r="L7451" s="29"/>
      <c r="M7451" s="29"/>
      <c r="N7451" s="29"/>
      <c r="O7451" s="29"/>
      <c r="P7451" s="29"/>
      <c r="Q7451" s="29"/>
      <c r="R7451" s="29"/>
      <c r="S7451" s="29"/>
      <c r="T7451" s="29"/>
      <c r="U7451" s="29"/>
    </row>
    <row r="7452" spans="1:21" ht="13.5" customHeight="1" x14ac:dyDescent="0.25">
      <c r="A7452" s="39">
        <v>35242</v>
      </c>
      <c r="B7452" s="6"/>
      <c r="C7452" s="6"/>
      <c r="D7452" s="6"/>
      <c r="E7452" s="38">
        <v>5682.7</v>
      </c>
      <c r="F7452" s="29"/>
      <c r="G7452" s="29"/>
      <c r="H7452" s="29"/>
      <c r="I7452" s="29"/>
      <c r="J7452" s="29"/>
      <c r="K7452" s="29"/>
      <c r="L7452" s="29"/>
      <c r="M7452" s="29"/>
      <c r="N7452" s="29"/>
      <c r="O7452" s="29"/>
      <c r="P7452" s="29"/>
      <c r="Q7452" s="29"/>
      <c r="R7452" s="29"/>
      <c r="S7452" s="29"/>
      <c r="T7452" s="29"/>
      <c r="U7452" s="29"/>
    </row>
    <row r="7453" spans="1:21" ht="13.5" customHeight="1" x14ac:dyDescent="0.25">
      <c r="A7453" s="39">
        <v>35241</v>
      </c>
      <c r="B7453" s="6"/>
      <c r="C7453" s="6"/>
      <c r="D7453" s="6"/>
      <c r="E7453" s="38">
        <v>5719.27</v>
      </c>
      <c r="F7453" s="29"/>
      <c r="G7453" s="29"/>
      <c r="H7453" s="29"/>
      <c r="I7453" s="29"/>
      <c r="J7453" s="29"/>
      <c r="K7453" s="29"/>
      <c r="L7453" s="29"/>
      <c r="M7453" s="29"/>
      <c r="N7453" s="29"/>
      <c r="O7453" s="29"/>
      <c r="P7453" s="29"/>
      <c r="Q7453" s="29"/>
      <c r="R7453" s="29"/>
      <c r="S7453" s="29"/>
      <c r="T7453" s="29"/>
      <c r="U7453" s="29"/>
    </row>
    <row r="7454" spans="1:21" ht="13.5" customHeight="1" x14ac:dyDescent="0.25">
      <c r="A7454" s="39">
        <v>35240</v>
      </c>
      <c r="B7454" s="6"/>
      <c r="C7454" s="6"/>
      <c r="D7454" s="6"/>
      <c r="E7454" s="38">
        <v>5717.79</v>
      </c>
      <c r="F7454" s="29"/>
      <c r="G7454" s="29"/>
      <c r="H7454" s="29"/>
      <c r="I7454" s="29"/>
      <c r="J7454" s="29"/>
      <c r="K7454" s="29"/>
      <c r="L7454" s="29"/>
      <c r="M7454" s="29"/>
      <c r="N7454" s="29"/>
      <c r="O7454" s="29"/>
      <c r="P7454" s="29"/>
      <c r="Q7454" s="29"/>
      <c r="R7454" s="29"/>
      <c r="S7454" s="29"/>
      <c r="T7454" s="29"/>
      <c r="U7454" s="29"/>
    </row>
    <row r="7455" spans="1:21" ht="13.5" customHeight="1" x14ac:dyDescent="0.25">
      <c r="A7455" s="39">
        <v>35237</v>
      </c>
      <c r="B7455" s="6"/>
      <c r="C7455" s="6"/>
      <c r="D7455" s="6"/>
      <c r="E7455" s="38">
        <v>5705.23</v>
      </c>
      <c r="F7455" s="29"/>
      <c r="G7455" s="29"/>
      <c r="H7455" s="29"/>
      <c r="I7455" s="29"/>
      <c r="J7455" s="29"/>
      <c r="K7455" s="29"/>
      <c r="L7455" s="29"/>
      <c r="M7455" s="29"/>
      <c r="N7455" s="29"/>
      <c r="O7455" s="29"/>
      <c r="P7455" s="29"/>
      <c r="Q7455" s="29"/>
      <c r="R7455" s="29"/>
      <c r="S7455" s="29"/>
      <c r="T7455" s="29"/>
      <c r="U7455" s="29"/>
    </row>
    <row r="7456" spans="1:21" ht="13.5" customHeight="1" x14ac:dyDescent="0.25">
      <c r="A7456" s="39">
        <v>35236</v>
      </c>
      <c r="B7456" s="6"/>
      <c r="C7456" s="6"/>
      <c r="D7456" s="6"/>
      <c r="E7456" s="38">
        <v>5659.43</v>
      </c>
      <c r="F7456" s="29"/>
      <c r="G7456" s="29"/>
      <c r="H7456" s="29"/>
      <c r="I7456" s="29"/>
      <c r="J7456" s="29"/>
      <c r="K7456" s="29"/>
      <c r="L7456" s="29"/>
      <c r="M7456" s="29"/>
      <c r="N7456" s="29"/>
      <c r="O7456" s="29"/>
      <c r="P7456" s="29"/>
      <c r="Q7456" s="29"/>
      <c r="R7456" s="29"/>
      <c r="S7456" s="29"/>
      <c r="T7456" s="29"/>
      <c r="U7456" s="29"/>
    </row>
    <row r="7457" spans="1:21" ht="13.5" customHeight="1" x14ac:dyDescent="0.25">
      <c r="A7457" s="39">
        <v>35235</v>
      </c>
      <c r="B7457" s="6"/>
      <c r="C7457" s="6"/>
      <c r="D7457" s="6"/>
      <c r="E7457" s="38">
        <v>5648.35</v>
      </c>
      <c r="F7457" s="29"/>
      <c r="G7457" s="29"/>
      <c r="H7457" s="29"/>
      <c r="I7457" s="29"/>
      <c r="J7457" s="29"/>
      <c r="K7457" s="29"/>
      <c r="L7457" s="29"/>
      <c r="M7457" s="29"/>
      <c r="N7457" s="29"/>
      <c r="O7457" s="29"/>
      <c r="P7457" s="29"/>
      <c r="Q7457" s="29"/>
      <c r="R7457" s="29"/>
      <c r="S7457" s="29"/>
      <c r="T7457" s="29"/>
      <c r="U7457" s="29"/>
    </row>
    <row r="7458" spans="1:21" ht="13.5" customHeight="1" x14ac:dyDescent="0.25">
      <c r="A7458" s="39">
        <v>35234</v>
      </c>
      <c r="B7458" s="6"/>
      <c r="C7458" s="6"/>
      <c r="D7458" s="6"/>
      <c r="E7458" s="38">
        <v>5628.03</v>
      </c>
      <c r="F7458" s="29"/>
      <c r="G7458" s="29"/>
      <c r="H7458" s="29"/>
      <c r="I7458" s="29"/>
      <c r="J7458" s="29"/>
      <c r="K7458" s="29"/>
      <c r="L7458" s="29"/>
      <c r="M7458" s="29"/>
      <c r="N7458" s="29"/>
      <c r="O7458" s="29"/>
      <c r="P7458" s="29"/>
      <c r="Q7458" s="29"/>
      <c r="R7458" s="29"/>
      <c r="S7458" s="29"/>
      <c r="T7458" s="29"/>
      <c r="U7458" s="29"/>
    </row>
    <row r="7459" spans="1:21" ht="13.5" customHeight="1" x14ac:dyDescent="0.25">
      <c r="A7459" s="39">
        <v>35233</v>
      </c>
      <c r="B7459" s="6"/>
      <c r="C7459" s="6"/>
      <c r="D7459" s="6"/>
      <c r="E7459" s="38">
        <v>5652.78</v>
      </c>
      <c r="F7459" s="29"/>
      <c r="G7459" s="29"/>
      <c r="H7459" s="29"/>
      <c r="I7459" s="29"/>
      <c r="J7459" s="29"/>
      <c r="K7459" s="29"/>
      <c r="L7459" s="29"/>
      <c r="M7459" s="29"/>
      <c r="N7459" s="29"/>
      <c r="O7459" s="29"/>
      <c r="P7459" s="29"/>
      <c r="Q7459" s="29"/>
      <c r="R7459" s="29"/>
      <c r="S7459" s="29"/>
      <c r="T7459" s="29"/>
      <c r="U7459" s="29"/>
    </row>
    <row r="7460" spans="1:21" ht="13.5" customHeight="1" x14ac:dyDescent="0.25">
      <c r="A7460" s="39">
        <v>35230</v>
      </c>
      <c r="B7460" s="6"/>
      <c r="C7460" s="6"/>
      <c r="D7460" s="6"/>
      <c r="E7460" s="38">
        <v>5649.45</v>
      </c>
      <c r="F7460" s="29"/>
      <c r="G7460" s="29"/>
      <c r="H7460" s="29"/>
      <c r="I7460" s="29"/>
      <c r="J7460" s="29"/>
      <c r="K7460" s="29"/>
      <c r="L7460" s="29"/>
      <c r="M7460" s="29"/>
      <c r="N7460" s="29"/>
      <c r="O7460" s="29"/>
      <c r="P7460" s="29"/>
      <c r="Q7460" s="29"/>
      <c r="R7460" s="29"/>
      <c r="S7460" s="29"/>
      <c r="T7460" s="29"/>
      <c r="U7460" s="29"/>
    </row>
    <row r="7461" spans="1:21" ht="13.5" customHeight="1" x14ac:dyDescent="0.25">
      <c r="A7461" s="39">
        <v>35229</v>
      </c>
      <c r="B7461" s="6"/>
      <c r="C7461" s="6"/>
      <c r="D7461" s="6"/>
      <c r="E7461" s="38">
        <v>5657.95</v>
      </c>
      <c r="F7461" s="29"/>
      <c r="G7461" s="29"/>
      <c r="H7461" s="29"/>
      <c r="I7461" s="29"/>
      <c r="J7461" s="29"/>
      <c r="K7461" s="29"/>
      <c r="L7461" s="29"/>
      <c r="M7461" s="29"/>
      <c r="N7461" s="29"/>
      <c r="O7461" s="29"/>
      <c r="P7461" s="29"/>
      <c r="Q7461" s="29"/>
      <c r="R7461" s="29"/>
      <c r="S7461" s="29"/>
      <c r="T7461" s="29"/>
      <c r="U7461" s="29"/>
    </row>
    <row r="7462" spans="1:21" ht="13.5" customHeight="1" x14ac:dyDescent="0.25">
      <c r="A7462" s="39">
        <v>35228</v>
      </c>
      <c r="B7462" s="6"/>
      <c r="C7462" s="6"/>
      <c r="D7462" s="6"/>
      <c r="E7462" s="38">
        <v>5668.29</v>
      </c>
      <c r="F7462" s="29"/>
      <c r="G7462" s="29"/>
      <c r="H7462" s="29"/>
      <c r="I7462" s="29"/>
      <c r="J7462" s="29"/>
      <c r="K7462" s="29"/>
      <c r="L7462" s="29"/>
      <c r="M7462" s="29"/>
      <c r="N7462" s="29"/>
      <c r="O7462" s="29"/>
      <c r="P7462" s="29"/>
      <c r="Q7462" s="29"/>
      <c r="R7462" s="29"/>
      <c r="S7462" s="29"/>
      <c r="T7462" s="29"/>
      <c r="U7462" s="29"/>
    </row>
    <row r="7463" spans="1:21" ht="13.5" customHeight="1" x14ac:dyDescent="0.25">
      <c r="A7463" s="39">
        <v>35227</v>
      </c>
      <c r="B7463" s="6"/>
      <c r="C7463" s="6"/>
      <c r="D7463" s="6"/>
      <c r="E7463" s="38">
        <v>5668.66</v>
      </c>
      <c r="F7463" s="29"/>
      <c r="G7463" s="29"/>
      <c r="H7463" s="29"/>
      <c r="I7463" s="29"/>
      <c r="J7463" s="29"/>
      <c r="K7463" s="29"/>
      <c r="L7463" s="29"/>
      <c r="M7463" s="29"/>
      <c r="N7463" s="29"/>
      <c r="O7463" s="29"/>
      <c r="P7463" s="29"/>
      <c r="Q7463" s="29"/>
      <c r="R7463" s="29"/>
      <c r="S7463" s="29"/>
      <c r="T7463" s="29"/>
      <c r="U7463" s="29"/>
    </row>
    <row r="7464" spans="1:21" ht="13.5" customHeight="1" x14ac:dyDescent="0.25">
      <c r="A7464" s="39">
        <v>35226</v>
      </c>
      <c r="B7464" s="6"/>
      <c r="C7464" s="6"/>
      <c r="D7464" s="6"/>
      <c r="E7464" s="38">
        <v>5687.87</v>
      </c>
      <c r="F7464" s="29"/>
      <c r="G7464" s="29"/>
      <c r="H7464" s="29"/>
      <c r="I7464" s="29"/>
      <c r="J7464" s="29"/>
      <c r="K7464" s="29"/>
      <c r="L7464" s="29"/>
      <c r="M7464" s="29"/>
      <c r="N7464" s="29"/>
      <c r="O7464" s="29"/>
      <c r="P7464" s="29"/>
      <c r="Q7464" s="29"/>
      <c r="R7464" s="29"/>
      <c r="S7464" s="29"/>
      <c r="T7464" s="29"/>
      <c r="U7464" s="29"/>
    </row>
    <row r="7465" spans="1:21" ht="13.5" customHeight="1" x14ac:dyDescent="0.25">
      <c r="A7465" s="39">
        <v>35223</v>
      </c>
      <c r="B7465" s="6"/>
      <c r="C7465" s="6"/>
      <c r="D7465" s="6"/>
      <c r="E7465" s="38">
        <v>5697.11</v>
      </c>
      <c r="F7465" s="29"/>
      <c r="G7465" s="29"/>
      <c r="H7465" s="29"/>
      <c r="I7465" s="29"/>
      <c r="J7465" s="29"/>
      <c r="K7465" s="29"/>
      <c r="L7465" s="29"/>
      <c r="M7465" s="29"/>
      <c r="N7465" s="29"/>
      <c r="O7465" s="29"/>
      <c r="P7465" s="29"/>
      <c r="Q7465" s="29"/>
      <c r="R7465" s="29"/>
      <c r="S7465" s="29"/>
      <c r="T7465" s="29"/>
      <c r="U7465" s="29"/>
    </row>
    <row r="7466" spans="1:21" ht="13.5" customHeight="1" x14ac:dyDescent="0.25">
      <c r="A7466" s="39">
        <v>35222</v>
      </c>
      <c r="B7466" s="6"/>
      <c r="C7466" s="6"/>
      <c r="D7466" s="6"/>
      <c r="E7466" s="38">
        <v>5667.19</v>
      </c>
      <c r="F7466" s="29"/>
      <c r="G7466" s="29"/>
      <c r="H7466" s="29"/>
      <c r="I7466" s="29"/>
      <c r="J7466" s="29"/>
      <c r="K7466" s="29"/>
      <c r="L7466" s="29"/>
      <c r="M7466" s="29"/>
      <c r="N7466" s="29"/>
      <c r="O7466" s="29"/>
      <c r="P7466" s="29"/>
      <c r="Q7466" s="29"/>
      <c r="R7466" s="29"/>
      <c r="S7466" s="29"/>
      <c r="T7466" s="29"/>
      <c r="U7466" s="29"/>
    </row>
    <row r="7467" spans="1:21" ht="13.5" customHeight="1" x14ac:dyDescent="0.25">
      <c r="A7467" s="39">
        <v>35221</v>
      </c>
      <c r="B7467" s="6"/>
      <c r="C7467" s="6"/>
      <c r="D7467" s="6"/>
      <c r="E7467" s="38">
        <v>5697.48</v>
      </c>
      <c r="F7467" s="29"/>
      <c r="G7467" s="29"/>
      <c r="H7467" s="29"/>
      <c r="I7467" s="29"/>
      <c r="J7467" s="29"/>
      <c r="K7467" s="29"/>
      <c r="L7467" s="29"/>
      <c r="M7467" s="29"/>
      <c r="N7467" s="29"/>
      <c r="O7467" s="29"/>
      <c r="P7467" s="29"/>
      <c r="Q7467" s="29"/>
      <c r="R7467" s="29"/>
      <c r="S7467" s="29"/>
      <c r="T7467" s="29"/>
      <c r="U7467" s="29"/>
    </row>
    <row r="7468" spans="1:21" ht="13.5" customHeight="1" x14ac:dyDescent="0.25">
      <c r="A7468" s="39">
        <v>35220</v>
      </c>
      <c r="B7468" s="6"/>
      <c r="C7468" s="6"/>
      <c r="D7468" s="6"/>
      <c r="E7468" s="38">
        <v>5665.71</v>
      </c>
      <c r="F7468" s="29"/>
      <c r="G7468" s="29"/>
      <c r="H7468" s="29"/>
      <c r="I7468" s="29"/>
      <c r="J7468" s="29"/>
      <c r="K7468" s="29"/>
      <c r="L7468" s="29"/>
      <c r="M7468" s="29"/>
      <c r="N7468" s="29"/>
      <c r="O7468" s="29"/>
      <c r="P7468" s="29"/>
      <c r="Q7468" s="29"/>
      <c r="R7468" s="29"/>
      <c r="S7468" s="29"/>
      <c r="T7468" s="29"/>
      <c r="U7468" s="29"/>
    </row>
    <row r="7469" spans="1:21" ht="13.5" customHeight="1" x14ac:dyDescent="0.25">
      <c r="A7469" s="39">
        <v>35219</v>
      </c>
      <c r="B7469" s="6"/>
      <c r="C7469" s="6"/>
      <c r="D7469" s="6"/>
      <c r="E7469" s="38">
        <v>5624.71</v>
      </c>
      <c r="F7469" s="29"/>
      <c r="G7469" s="29"/>
      <c r="H7469" s="29"/>
      <c r="I7469" s="29"/>
      <c r="J7469" s="29"/>
      <c r="K7469" s="29"/>
      <c r="L7469" s="29"/>
      <c r="M7469" s="29"/>
      <c r="N7469" s="29"/>
      <c r="O7469" s="29"/>
      <c r="P7469" s="29"/>
      <c r="Q7469" s="29"/>
      <c r="R7469" s="29"/>
      <c r="S7469" s="29"/>
      <c r="T7469" s="29"/>
      <c r="U7469" s="29"/>
    </row>
    <row r="7470" spans="1:21" ht="13.5" customHeight="1" x14ac:dyDescent="0.25">
      <c r="A7470" s="39">
        <v>35216</v>
      </c>
      <c r="B7470" s="6"/>
      <c r="C7470" s="6"/>
      <c r="D7470" s="6"/>
      <c r="E7470" s="38">
        <v>5643.18</v>
      </c>
      <c r="F7470" s="29"/>
      <c r="G7470" s="29"/>
      <c r="H7470" s="29"/>
      <c r="I7470" s="29"/>
      <c r="J7470" s="29"/>
      <c r="K7470" s="29"/>
      <c r="L7470" s="29"/>
      <c r="M7470" s="29"/>
      <c r="N7470" s="29"/>
      <c r="O7470" s="29"/>
      <c r="P7470" s="29"/>
      <c r="Q7470" s="29"/>
      <c r="R7470" s="29"/>
      <c r="S7470" s="29"/>
      <c r="T7470" s="29"/>
      <c r="U7470" s="29"/>
    </row>
    <row r="7471" spans="1:21" ht="13.5" customHeight="1" x14ac:dyDescent="0.25">
      <c r="A7471" s="39">
        <v>35215</v>
      </c>
      <c r="B7471" s="6"/>
      <c r="C7471" s="6"/>
      <c r="D7471" s="6"/>
      <c r="E7471" s="38">
        <v>5693.41</v>
      </c>
      <c r="F7471" s="29"/>
      <c r="G7471" s="29"/>
      <c r="H7471" s="29"/>
      <c r="I7471" s="29"/>
      <c r="J7471" s="29"/>
      <c r="K7471" s="29"/>
      <c r="L7471" s="29"/>
      <c r="M7471" s="29"/>
      <c r="N7471" s="29"/>
      <c r="O7471" s="29"/>
      <c r="P7471" s="29"/>
      <c r="Q7471" s="29"/>
      <c r="R7471" s="29"/>
      <c r="S7471" s="29"/>
      <c r="T7471" s="29"/>
      <c r="U7471" s="29"/>
    </row>
    <row r="7472" spans="1:21" ht="13.5" customHeight="1" x14ac:dyDescent="0.25">
      <c r="A7472" s="39">
        <v>35214</v>
      </c>
      <c r="B7472" s="6"/>
      <c r="C7472" s="6"/>
      <c r="D7472" s="6"/>
      <c r="E7472" s="38">
        <v>5673.83</v>
      </c>
      <c r="F7472" s="29"/>
      <c r="G7472" s="29"/>
      <c r="H7472" s="29"/>
      <c r="I7472" s="29"/>
      <c r="J7472" s="29"/>
      <c r="K7472" s="29"/>
      <c r="L7472" s="29"/>
      <c r="M7472" s="29"/>
      <c r="N7472" s="29"/>
      <c r="O7472" s="29"/>
      <c r="P7472" s="29"/>
      <c r="Q7472" s="29"/>
      <c r="R7472" s="29"/>
      <c r="S7472" s="29"/>
      <c r="T7472" s="29"/>
      <c r="U7472" s="29"/>
    </row>
    <row r="7473" spans="1:21" ht="13.5" customHeight="1" x14ac:dyDescent="0.25">
      <c r="A7473" s="39">
        <v>35213</v>
      </c>
      <c r="B7473" s="6"/>
      <c r="C7473" s="6"/>
      <c r="D7473" s="6"/>
      <c r="E7473" s="38">
        <v>5709.67</v>
      </c>
      <c r="F7473" s="29"/>
      <c r="G7473" s="29"/>
      <c r="H7473" s="29"/>
      <c r="I7473" s="29"/>
      <c r="J7473" s="29"/>
      <c r="K7473" s="29"/>
      <c r="L7473" s="29"/>
      <c r="M7473" s="29"/>
      <c r="N7473" s="29"/>
      <c r="O7473" s="29"/>
      <c r="P7473" s="29"/>
      <c r="Q7473" s="29"/>
      <c r="R7473" s="29"/>
      <c r="S7473" s="29"/>
      <c r="T7473" s="29"/>
      <c r="U7473" s="29"/>
    </row>
    <row r="7474" spans="1:21" ht="13.5" customHeight="1" x14ac:dyDescent="0.25">
      <c r="A7474" s="39">
        <v>35209</v>
      </c>
      <c r="B7474" s="6"/>
      <c r="C7474" s="6"/>
      <c r="D7474" s="6"/>
      <c r="E7474" s="38">
        <v>5762.86</v>
      </c>
      <c r="F7474" s="29"/>
      <c r="G7474" s="29"/>
      <c r="H7474" s="29"/>
      <c r="I7474" s="29"/>
      <c r="J7474" s="29"/>
      <c r="K7474" s="29"/>
      <c r="L7474" s="29"/>
      <c r="M7474" s="29"/>
      <c r="N7474" s="29"/>
      <c r="O7474" s="29"/>
      <c r="P7474" s="29"/>
      <c r="Q7474" s="29"/>
      <c r="R7474" s="29"/>
      <c r="S7474" s="29"/>
      <c r="T7474" s="29"/>
      <c r="U7474" s="29"/>
    </row>
    <row r="7475" spans="1:21" ht="13.5" customHeight="1" x14ac:dyDescent="0.25">
      <c r="A7475" s="39">
        <v>35208</v>
      </c>
      <c r="B7475" s="6"/>
      <c r="C7475" s="6"/>
      <c r="D7475" s="6"/>
      <c r="E7475" s="38">
        <v>5762.12</v>
      </c>
      <c r="F7475" s="29"/>
      <c r="G7475" s="29"/>
      <c r="H7475" s="29"/>
      <c r="I7475" s="29"/>
      <c r="J7475" s="29"/>
      <c r="K7475" s="29"/>
      <c r="L7475" s="29"/>
      <c r="M7475" s="29"/>
      <c r="N7475" s="29"/>
      <c r="O7475" s="29"/>
      <c r="P7475" s="29"/>
      <c r="Q7475" s="29"/>
      <c r="R7475" s="29"/>
      <c r="S7475" s="29"/>
      <c r="T7475" s="29"/>
      <c r="U7475" s="29"/>
    </row>
    <row r="7476" spans="1:21" ht="13.5" customHeight="1" x14ac:dyDescent="0.25">
      <c r="A7476" s="39">
        <v>35207</v>
      </c>
      <c r="B7476" s="6"/>
      <c r="C7476" s="6"/>
      <c r="D7476" s="6"/>
      <c r="E7476" s="38">
        <v>5778</v>
      </c>
      <c r="F7476" s="29"/>
      <c r="G7476" s="29"/>
      <c r="H7476" s="29"/>
      <c r="I7476" s="29"/>
      <c r="J7476" s="29"/>
      <c r="K7476" s="29"/>
      <c r="L7476" s="29"/>
      <c r="M7476" s="29"/>
      <c r="N7476" s="29"/>
      <c r="O7476" s="29"/>
      <c r="P7476" s="29"/>
      <c r="Q7476" s="29"/>
      <c r="R7476" s="29"/>
      <c r="S7476" s="29"/>
      <c r="T7476" s="29"/>
      <c r="U7476" s="29"/>
    </row>
    <row r="7477" spans="1:21" ht="13.5" customHeight="1" x14ac:dyDescent="0.25">
      <c r="A7477" s="39">
        <v>35206</v>
      </c>
      <c r="B7477" s="6"/>
      <c r="C7477" s="6"/>
      <c r="D7477" s="6"/>
      <c r="E7477" s="38">
        <v>5736.26</v>
      </c>
      <c r="F7477" s="29"/>
      <c r="G7477" s="29"/>
      <c r="H7477" s="29"/>
      <c r="I7477" s="29"/>
      <c r="J7477" s="29"/>
      <c r="K7477" s="29"/>
      <c r="L7477" s="29"/>
      <c r="M7477" s="29"/>
      <c r="N7477" s="29"/>
      <c r="O7477" s="29"/>
      <c r="P7477" s="29"/>
      <c r="Q7477" s="29"/>
      <c r="R7477" s="29"/>
      <c r="S7477" s="29"/>
      <c r="T7477" s="29"/>
      <c r="U7477" s="29"/>
    </row>
    <row r="7478" spans="1:21" ht="13.5" customHeight="1" x14ac:dyDescent="0.25">
      <c r="A7478" s="39">
        <v>35205</v>
      </c>
      <c r="B7478" s="6"/>
      <c r="C7478" s="6"/>
      <c r="D7478" s="6"/>
      <c r="E7478" s="38">
        <v>5748.82</v>
      </c>
      <c r="F7478" s="29"/>
      <c r="G7478" s="29"/>
      <c r="H7478" s="29"/>
      <c r="I7478" s="29"/>
      <c r="J7478" s="29"/>
      <c r="K7478" s="29"/>
      <c r="L7478" s="29"/>
      <c r="M7478" s="29"/>
      <c r="N7478" s="29"/>
      <c r="O7478" s="29"/>
      <c r="P7478" s="29"/>
      <c r="Q7478" s="29"/>
      <c r="R7478" s="29"/>
      <c r="S7478" s="29"/>
      <c r="T7478" s="29"/>
      <c r="U7478" s="29"/>
    </row>
    <row r="7479" spans="1:21" ht="13.5" customHeight="1" x14ac:dyDescent="0.25">
      <c r="A7479" s="39">
        <v>35202</v>
      </c>
      <c r="B7479" s="6"/>
      <c r="C7479" s="6"/>
      <c r="D7479" s="6"/>
      <c r="E7479" s="38">
        <v>5687.5</v>
      </c>
      <c r="F7479" s="29"/>
      <c r="G7479" s="29"/>
      <c r="H7479" s="29"/>
      <c r="I7479" s="29"/>
      <c r="J7479" s="29"/>
      <c r="K7479" s="29"/>
      <c r="L7479" s="29"/>
      <c r="M7479" s="29"/>
      <c r="N7479" s="29"/>
      <c r="O7479" s="29"/>
      <c r="P7479" s="29"/>
      <c r="Q7479" s="29"/>
      <c r="R7479" s="29"/>
      <c r="S7479" s="29"/>
      <c r="T7479" s="29"/>
      <c r="U7479" s="29"/>
    </row>
    <row r="7480" spans="1:21" ht="13.5" customHeight="1" x14ac:dyDescent="0.25">
      <c r="A7480" s="39">
        <v>35201</v>
      </c>
      <c r="B7480" s="6"/>
      <c r="C7480" s="6"/>
      <c r="D7480" s="6"/>
      <c r="E7480" s="38">
        <v>5635.05</v>
      </c>
      <c r="F7480" s="29"/>
      <c r="G7480" s="29"/>
      <c r="H7480" s="29"/>
      <c r="I7480" s="29"/>
      <c r="J7480" s="29"/>
      <c r="K7480" s="29"/>
      <c r="L7480" s="29"/>
      <c r="M7480" s="29"/>
      <c r="N7480" s="29"/>
      <c r="O7480" s="29"/>
      <c r="P7480" s="29"/>
      <c r="Q7480" s="29"/>
      <c r="R7480" s="29"/>
      <c r="S7480" s="29"/>
      <c r="T7480" s="29"/>
      <c r="U7480" s="29"/>
    </row>
    <row r="7481" spans="1:21" ht="13.5" customHeight="1" x14ac:dyDescent="0.25">
      <c r="A7481" s="39">
        <v>35200</v>
      </c>
      <c r="B7481" s="6"/>
      <c r="C7481" s="6"/>
      <c r="D7481" s="6"/>
      <c r="E7481" s="38">
        <v>5625.44</v>
      </c>
      <c r="F7481" s="29"/>
      <c r="G7481" s="29"/>
      <c r="H7481" s="29"/>
      <c r="I7481" s="29"/>
      <c r="J7481" s="29"/>
      <c r="K7481" s="29"/>
      <c r="L7481" s="29"/>
      <c r="M7481" s="29"/>
      <c r="N7481" s="29"/>
      <c r="O7481" s="29"/>
      <c r="P7481" s="29"/>
      <c r="Q7481" s="29"/>
      <c r="R7481" s="29"/>
      <c r="S7481" s="29"/>
      <c r="T7481" s="29"/>
      <c r="U7481" s="29"/>
    </row>
    <row r="7482" spans="1:21" ht="13.5" customHeight="1" x14ac:dyDescent="0.25">
      <c r="A7482" s="39">
        <v>35199</v>
      </c>
      <c r="B7482" s="6"/>
      <c r="C7482" s="6"/>
      <c r="D7482" s="6"/>
      <c r="E7482" s="38">
        <v>5624.71</v>
      </c>
      <c r="F7482" s="29"/>
      <c r="G7482" s="29"/>
      <c r="H7482" s="29"/>
      <c r="I7482" s="29"/>
      <c r="J7482" s="29"/>
      <c r="K7482" s="29"/>
      <c r="L7482" s="29"/>
      <c r="M7482" s="29"/>
      <c r="N7482" s="29"/>
      <c r="O7482" s="29"/>
      <c r="P7482" s="29"/>
      <c r="Q7482" s="29"/>
      <c r="R7482" s="29"/>
      <c r="S7482" s="29"/>
      <c r="T7482" s="29"/>
      <c r="U7482" s="29"/>
    </row>
    <row r="7483" spans="1:21" ht="13.5" customHeight="1" x14ac:dyDescent="0.25">
      <c r="A7483" s="39">
        <v>35198</v>
      </c>
      <c r="B7483" s="6"/>
      <c r="C7483" s="6"/>
      <c r="D7483" s="6"/>
      <c r="E7483" s="38">
        <v>5582.6</v>
      </c>
      <c r="F7483" s="29"/>
      <c r="G7483" s="29"/>
      <c r="H7483" s="29"/>
      <c r="I7483" s="29"/>
      <c r="J7483" s="29"/>
      <c r="K7483" s="29"/>
      <c r="L7483" s="29"/>
      <c r="M7483" s="29"/>
      <c r="N7483" s="29"/>
      <c r="O7483" s="29"/>
      <c r="P7483" s="29"/>
      <c r="Q7483" s="29"/>
      <c r="R7483" s="29"/>
      <c r="S7483" s="29"/>
      <c r="T7483" s="29"/>
      <c r="U7483" s="29"/>
    </row>
    <row r="7484" spans="1:21" ht="13.5" customHeight="1" x14ac:dyDescent="0.25">
      <c r="A7484" s="39">
        <v>35195</v>
      </c>
      <c r="B7484" s="6"/>
      <c r="C7484" s="6"/>
      <c r="D7484" s="6"/>
      <c r="E7484" s="38">
        <v>5518.14</v>
      </c>
      <c r="F7484" s="29"/>
      <c r="G7484" s="29"/>
      <c r="H7484" s="29"/>
      <c r="I7484" s="29"/>
      <c r="J7484" s="29"/>
      <c r="K7484" s="29"/>
      <c r="L7484" s="29"/>
      <c r="M7484" s="29"/>
      <c r="N7484" s="29"/>
      <c r="O7484" s="29"/>
      <c r="P7484" s="29"/>
      <c r="Q7484" s="29"/>
      <c r="R7484" s="29"/>
      <c r="S7484" s="29"/>
      <c r="T7484" s="29"/>
      <c r="U7484" s="29"/>
    </row>
    <row r="7485" spans="1:21" ht="13.5" customHeight="1" x14ac:dyDescent="0.25">
      <c r="A7485" s="39">
        <v>35194</v>
      </c>
      <c r="B7485" s="6"/>
      <c r="C7485" s="6"/>
      <c r="D7485" s="6"/>
      <c r="E7485" s="38">
        <v>5475.14</v>
      </c>
      <c r="F7485" s="29"/>
      <c r="G7485" s="29"/>
      <c r="H7485" s="29"/>
      <c r="I7485" s="29"/>
      <c r="J7485" s="29"/>
      <c r="K7485" s="29"/>
      <c r="L7485" s="29"/>
      <c r="M7485" s="29"/>
      <c r="N7485" s="29"/>
      <c r="O7485" s="29"/>
      <c r="P7485" s="29"/>
      <c r="Q7485" s="29"/>
      <c r="R7485" s="29"/>
      <c r="S7485" s="29"/>
      <c r="T7485" s="29"/>
      <c r="U7485" s="29"/>
    </row>
    <row r="7486" spans="1:21" ht="13.5" customHeight="1" x14ac:dyDescent="0.25">
      <c r="A7486" s="39">
        <v>35193</v>
      </c>
      <c r="B7486" s="6"/>
      <c r="C7486" s="6"/>
      <c r="D7486" s="6"/>
      <c r="E7486" s="38">
        <v>5474.06</v>
      </c>
      <c r="F7486" s="29"/>
      <c r="G7486" s="29"/>
      <c r="H7486" s="29"/>
      <c r="I7486" s="29"/>
      <c r="J7486" s="29"/>
      <c r="K7486" s="29"/>
      <c r="L7486" s="29"/>
      <c r="M7486" s="29"/>
      <c r="N7486" s="29"/>
      <c r="O7486" s="29"/>
      <c r="P7486" s="29"/>
      <c r="Q7486" s="29"/>
      <c r="R7486" s="29"/>
      <c r="S7486" s="29"/>
      <c r="T7486" s="29"/>
      <c r="U7486" s="29"/>
    </row>
    <row r="7487" spans="1:21" ht="13.5" customHeight="1" x14ac:dyDescent="0.25">
      <c r="A7487" s="39">
        <v>35192</v>
      </c>
      <c r="B7487" s="6"/>
      <c r="C7487" s="6"/>
      <c r="D7487" s="6"/>
      <c r="E7487" s="38">
        <v>5420.95</v>
      </c>
      <c r="F7487" s="29"/>
      <c r="G7487" s="29"/>
      <c r="H7487" s="29"/>
      <c r="I7487" s="29"/>
      <c r="J7487" s="29"/>
      <c r="K7487" s="29"/>
      <c r="L7487" s="29"/>
      <c r="M7487" s="29"/>
      <c r="N7487" s="29"/>
      <c r="O7487" s="29"/>
      <c r="P7487" s="29"/>
      <c r="Q7487" s="29"/>
      <c r="R7487" s="29"/>
      <c r="S7487" s="29"/>
      <c r="T7487" s="29"/>
      <c r="U7487" s="29"/>
    </row>
    <row r="7488" spans="1:21" ht="13.5" customHeight="1" x14ac:dyDescent="0.25">
      <c r="A7488" s="39">
        <v>35191</v>
      </c>
      <c r="B7488" s="6"/>
      <c r="C7488" s="6"/>
      <c r="D7488" s="6"/>
      <c r="E7488" s="38">
        <v>5464.31</v>
      </c>
      <c r="F7488" s="29"/>
      <c r="G7488" s="29"/>
      <c r="H7488" s="29"/>
      <c r="I7488" s="29"/>
      <c r="J7488" s="29"/>
      <c r="K7488" s="29"/>
      <c r="L7488" s="29"/>
      <c r="M7488" s="29"/>
      <c r="N7488" s="29"/>
      <c r="O7488" s="29"/>
      <c r="P7488" s="29"/>
      <c r="Q7488" s="29"/>
      <c r="R7488" s="29"/>
      <c r="S7488" s="29"/>
      <c r="T7488" s="29"/>
      <c r="U7488" s="29"/>
    </row>
    <row r="7489" spans="1:21" ht="13.5" customHeight="1" x14ac:dyDescent="0.25">
      <c r="A7489" s="39">
        <v>35188</v>
      </c>
      <c r="B7489" s="6"/>
      <c r="C7489" s="6"/>
      <c r="D7489" s="6"/>
      <c r="E7489" s="38">
        <v>5478.03</v>
      </c>
      <c r="F7489" s="29"/>
      <c r="G7489" s="29"/>
      <c r="H7489" s="29"/>
      <c r="I7489" s="29"/>
      <c r="J7489" s="29"/>
      <c r="K7489" s="29"/>
      <c r="L7489" s="29"/>
      <c r="M7489" s="29"/>
      <c r="N7489" s="29"/>
      <c r="O7489" s="29"/>
      <c r="P7489" s="29"/>
      <c r="Q7489" s="29"/>
      <c r="R7489" s="29"/>
      <c r="S7489" s="29"/>
      <c r="T7489" s="29"/>
      <c r="U7489" s="29"/>
    </row>
    <row r="7490" spans="1:21" ht="13.5" customHeight="1" x14ac:dyDescent="0.25">
      <c r="A7490" s="39">
        <v>35187</v>
      </c>
      <c r="B7490" s="6"/>
      <c r="C7490" s="6"/>
      <c r="D7490" s="6"/>
      <c r="E7490" s="38">
        <v>5498.27</v>
      </c>
      <c r="F7490" s="29"/>
      <c r="G7490" s="29"/>
      <c r="H7490" s="29"/>
      <c r="I7490" s="29"/>
      <c r="J7490" s="29"/>
      <c r="K7490" s="29"/>
      <c r="L7490" s="29"/>
      <c r="M7490" s="29"/>
      <c r="N7490" s="29"/>
      <c r="O7490" s="29"/>
      <c r="P7490" s="29"/>
      <c r="Q7490" s="29"/>
      <c r="R7490" s="29"/>
      <c r="S7490" s="29"/>
      <c r="T7490" s="29"/>
      <c r="U7490" s="29"/>
    </row>
    <row r="7491" spans="1:21" ht="13.5" customHeight="1" x14ac:dyDescent="0.25">
      <c r="A7491" s="39">
        <v>35186</v>
      </c>
      <c r="B7491" s="6"/>
      <c r="C7491" s="6"/>
      <c r="D7491" s="6"/>
      <c r="E7491" s="38">
        <v>5575.22</v>
      </c>
      <c r="F7491" s="29"/>
      <c r="G7491" s="29"/>
      <c r="H7491" s="29"/>
      <c r="I7491" s="29"/>
      <c r="J7491" s="29"/>
      <c r="K7491" s="29"/>
      <c r="L7491" s="29"/>
      <c r="M7491" s="29"/>
      <c r="N7491" s="29"/>
      <c r="O7491" s="29"/>
      <c r="P7491" s="29"/>
      <c r="Q7491" s="29"/>
      <c r="R7491" s="29"/>
      <c r="S7491" s="29"/>
      <c r="T7491" s="29"/>
      <c r="U7491" s="29"/>
    </row>
    <row r="7492" spans="1:21" ht="13.5" customHeight="1" x14ac:dyDescent="0.25">
      <c r="A7492" s="39">
        <v>35185</v>
      </c>
      <c r="B7492" s="6"/>
      <c r="C7492" s="6"/>
      <c r="D7492" s="6"/>
      <c r="E7492" s="38">
        <v>5569.08</v>
      </c>
      <c r="F7492" s="29"/>
      <c r="G7492" s="29"/>
      <c r="H7492" s="29"/>
      <c r="I7492" s="29"/>
      <c r="J7492" s="29"/>
      <c r="K7492" s="29"/>
      <c r="L7492" s="29"/>
      <c r="M7492" s="29"/>
      <c r="N7492" s="29"/>
      <c r="O7492" s="29"/>
      <c r="P7492" s="29"/>
      <c r="Q7492" s="29"/>
      <c r="R7492" s="29"/>
      <c r="S7492" s="29"/>
      <c r="T7492" s="29"/>
      <c r="U7492" s="29"/>
    </row>
    <row r="7493" spans="1:21" ht="13.5" customHeight="1" x14ac:dyDescent="0.25">
      <c r="A7493" s="39">
        <v>35184</v>
      </c>
      <c r="B7493" s="6"/>
      <c r="C7493" s="6"/>
      <c r="D7493" s="6"/>
      <c r="E7493" s="38">
        <v>5573.41</v>
      </c>
      <c r="F7493" s="29"/>
      <c r="G7493" s="29"/>
      <c r="H7493" s="29"/>
      <c r="I7493" s="29"/>
      <c r="J7493" s="29"/>
      <c r="K7493" s="29"/>
      <c r="L7493" s="29"/>
      <c r="M7493" s="29"/>
      <c r="N7493" s="29"/>
      <c r="O7493" s="29"/>
      <c r="P7493" s="29"/>
      <c r="Q7493" s="29"/>
      <c r="R7493" s="29"/>
      <c r="S7493" s="29"/>
      <c r="T7493" s="29"/>
      <c r="U7493" s="29"/>
    </row>
    <row r="7494" spans="1:21" ht="13.5" customHeight="1" x14ac:dyDescent="0.25">
      <c r="A7494" s="39">
        <v>35181</v>
      </c>
      <c r="B7494" s="6"/>
      <c r="C7494" s="6"/>
      <c r="D7494" s="6"/>
      <c r="E7494" s="38">
        <v>5567.99</v>
      </c>
      <c r="F7494" s="29"/>
      <c r="G7494" s="29"/>
      <c r="H7494" s="29"/>
      <c r="I7494" s="29"/>
      <c r="J7494" s="29"/>
      <c r="K7494" s="29"/>
      <c r="L7494" s="29"/>
      <c r="M7494" s="29"/>
      <c r="N7494" s="29"/>
      <c r="O7494" s="29"/>
      <c r="P7494" s="29"/>
      <c r="Q7494" s="29"/>
      <c r="R7494" s="29"/>
      <c r="S7494" s="29"/>
      <c r="T7494" s="29"/>
      <c r="U7494" s="29"/>
    </row>
    <row r="7495" spans="1:21" ht="13.5" customHeight="1" x14ac:dyDescent="0.25">
      <c r="A7495" s="39">
        <v>35180</v>
      </c>
      <c r="B7495" s="6"/>
      <c r="C7495" s="6"/>
      <c r="D7495" s="6"/>
      <c r="E7495" s="38">
        <v>5566.91</v>
      </c>
      <c r="F7495" s="29"/>
      <c r="G7495" s="29"/>
      <c r="H7495" s="29"/>
      <c r="I7495" s="29"/>
      <c r="J7495" s="29"/>
      <c r="K7495" s="29"/>
      <c r="L7495" s="29"/>
      <c r="M7495" s="29"/>
      <c r="N7495" s="29"/>
      <c r="O7495" s="29"/>
      <c r="P7495" s="29"/>
      <c r="Q7495" s="29"/>
      <c r="R7495" s="29"/>
      <c r="S7495" s="29"/>
      <c r="T7495" s="29"/>
      <c r="U7495" s="29"/>
    </row>
    <row r="7496" spans="1:21" ht="13.5" customHeight="1" x14ac:dyDescent="0.25">
      <c r="A7496" s="39">
        <v>35179</v>
      </c>
      <c r="B7496" s="6"/>
      <c r="C7496" s="6"/>
      <c r="D7496" s="6"/>
      <c r="E7496" s="38">
        <v>5553.9</v>
      </c>
      <c r="F7496" s="29"/>
      <c r="G7496" s="29"/>
      <c r="H7496" s="29"/>
      <c r="I7496" s="29"/>
      <c r="J7496" s="29"/>
      <c r="K7496" s="29"/>
      <c r="L7496" s="29"/>
      <c r="M7496" s="29"/>
      <c r="N7496" s="29"/>
      <c r="O7496" s="29"/>
      <c r="P7496" s="29"/>
      <c r="Q7496" s="29"/>
      <c r="R7496" s="29"/>
      <c r="S7496" s="29"/>
      <c r="T7496" s="29"/>
      <c r="U7496" s="29"/>
    </row>
    <row r="7497" spans="1:21" ht="13.5" customHeight="1" x14ac:dyDescent="0.25">
      <c r="A7497" s="39">
        <v>35178</v>
      </c>
      <c r="B7497" s="6"/>
      <c r="C7497" s="6"/>
      <c r="D7497" s="6"/>
      <c r="E7497" s="38">
        <v>5588.59</v>
      </c>
      <c r="F7497" s="29"/>
      <c r="G7497" s="29"/>
      <c r="H7497" s="29"/>
      <c r="I7497" s="29"/>
      <c r="J7497" s="29"/>
      <c r="K7497" s="29"/>
      <c r="L7497" s="29"/>
      <c r="M7497" s="29"/>
      <c r="N7497" s="29"/>
      <c r="O7497" s="29"/>
      <c r="P7497" s="29"/>
      <c r="Q7497" s="29"/>
      <c r="R7497" s="29"/>
      <c r="S7497" s="29"/>
      <c r="T7497" s="29"/>
      <c r="U7497" s="29"/>
    </row>
    <row r="7498" spans="1:21" ht="13.5" customHeight="1" x14ac:dyDescent="0.25">
      <c r="A7498" s="39">
        <v>35177</v>
      </c>
      <c r="B7498" s="6"/>
      <c r="C7498" s="6"/>
      <c r="D7498" s="6"/>
      <c r="E7498" s="38">
        <v>5564.74</v>
      </c>
      <c r="F7498" s="29"/>
      <c r="G7498" s="29"/>
      <c r="H7498" s="29"/>
      <c r="I7498" s="29"/>
      <c r="J7498" s="29"/>
      <c r="K7498" s="29"/>
      <c r="L7498" s="29"/>
      <c r="M7498" s="29"/>
      <c r="N7498" s="29"/>
      <c r="O7498" s="29"/>
      <c r="P7498" s="29"/>
      <c r="Q7498" s="29"/>
      <c r="R7498" s="29"/>
      <c r="S7498" s="29"/>
      <c r="T7498" s="29"/>
      <c r="U7498" s="29"/>
    </row>
    <row r="7499" spans="1:21" ht="13.5" customHeight="1" x14ac:dyDescent="0.25">
      <c r="A7499" s="39">
        <v>35174</v>
      </c>
      <c r="B7499" s="6"/>
      <c r="C7499" s="6"/>
      <c r="D7499" s="6"/>
      <c r="E7499" s="38">
        <v>5535.48</v>
      </c>
      <c r="F7499" s="29"/>
      <c r="G7499" s="29"/>
      <c r="H7499" s="29"/>
      <c r="I7499" s="29"/>
      <c r="J7499" s="29"/>
      <c r="K7499" s="29"/>
      <c r="L7499" s="29"/>
      <c r="M7499" s="29"/>
      <c r="N7499" s="29"/>
      <c r="O7499" s="29"/>
      <c r="P7499" s="29"/>
      <c r="Q7499" s="29"/>
      <c r="R7499" s="29"/>
      <c r="S7499" s="29"/>
      <c r="T7499" s="29"/>
      <c r="U7499" s="29"/>
    </row>
    <row r="7500" spans="1:21" ht="13.5" customHeight="1" x14ac:dyDescent="0.25">
      <c r="A7500" s="39">
        <v>35173</v>
      </c>
      <c r="B7500" s="6"/>
      <c r="C7500" s="6"/>
      <c r="D7500" s="6"/>
      <c r="E7500" s="38">
        <v>5551.74</v>
      </c>
      <c r="F7500" s="29"/>
      <c r="G7500" s="29"/>
      <c r="H7500" s="29"/>
      <c r="I7500" s="29"/>
      <c r="J7500" s="29"/>
      <c r="K7500" s="29"/>
      <c r="L7500" s="29"/>
      <c r="M7500" s="29"/>
      <c r="N7500" s="29"/>
      <c r="O7500" s="29"/>
      <c r="P7500" s="29"/>
      <c r="Q7500" s="29"/>
      <c r="R7500" s="29"/>
      <c r="S7500" s="29"/>
      <c r="T7500" s="29"/>
      <c r="U7500" s="29"/>
    </row>
    <row r="7501" spans="1:21" ht="13.5" customHeight="1" x14ac:dyDescent="0.25">
      <c r="A7501" s="39">
        <v>35172</v>
      </c>
      <c r="B7501" s="6"/>
      <c r="C7501" s="6"/>
      <c r="D7501" s="6"/>
      <c r="E7501" s="38">
        <v>5549.93</v>
      </c>
      <c r="F7501" s="29"/>
      <c r="G7501" s="29"/>
      <c r="H7501" s="29"/>
      <c r="I7501" s="29"/>
      <c r="J7501" s="29"/>
      <c r="K7501" s="29"/>
      <c r="L7501" s="29"/>
      <c r="M7501" s="29"/>
      <c r="N7501" s="29"/>
      <c r="O7501" s="29"/>
      <c r="P7501" s="29"/>
      <c r="Q7501" s="29"/>
      <c r="R7501" s="29"/>
      <c r="S7501" s="29"/>
      <c r="T7501" s="29"/>
      <c r="U7501" s="29"/>
    </row>
    <row r="7502" spans="1:21" ht="13.5" customHeight="1" x14ac:dyDescent="0.25">
      <c r="A7502" s="39">
        <v>35171</v>
      </c>
      <c r="B7502" s="6"/>
      <c r="C7502" s="6"/>
      <c r="D7502" s="6"/>
      <c r="E7502" s="38">
        <v>5620.02</v>
      </c>
      <c r="F7502" s="29"/>
      <c r="G7502" s="29"/>
      <c r="H7502" s="29"/>
      <c r="I7502" s="29"/>
      <c r="J7502" s="29"/>
      <c r="K7502" s="29"/>
      <c r="L7502" s="29"/>
      <c r="M7502" s="29"/>
      <c r="N7502" s="29"/>
      <c r="O7502" s="29"/>
      <c r="P7502" s="29"/>
      <c r="Q7502" s="29"/>
      <c r="R7502" s="29"/>
      <c r="S7502" s="29"/>
      <c r="T7502" s="29"/>
      <c r="U7502" s="29"/>
    </row>
    <row r="7503" spans="1:21" ht="13.5" customHeight="1" x14ac:dyDescent="0.25">
      <c r="A7503" s="39">
        <v>35170</v>
      </c>
      <c r="B7503" s="6"/>
      <c r="C7503" s="6"/>
      <c r="D7503" s="6"/>
      <c r="E7503" s="38">
        <v>5592.92</v>
      </c>
      <c r="F7503" s="29"/>
      <c r="G7503" s="29"/>
      <c r="H7503" s="29"/>
      <c r="I7503" s="29"/>
      <c r="J7503" s="29"/>
      <c r="K7503" s="29"/>
      <c r="L7503" s="29"/>
      <c r="M7503" s="29"/>
      <c r="N7503" s="29"/>
      <c r="O7503" s="29"/>
      <c r="P7503" s="29"/>
      <c r="Q7503" s="29"/>
      <c r="R7503" s="29"/>
      <c r="S7503" s="29"/>
      <c r="T7503" s="29"/>
      <c r="U7503" s="29"/>
    </row>
    <row r="7504" spans="1:21" ht="13.5" customHeight="1" x14ac:dyDescent="0.25">
      <c r="A7504" s="39">
        <v>35167</v>
      </c>
      <c r="B7504" s="6"/>
      <c r="C7504" s="6"/>
      <c r="D7504" s="6"/>
      <c r="E7504" s="38">
        <v>5532.59</v>
      </c>
      <c r="F7504" s="29"/>
      <c r="G7504" s="29"/>
      <c r="H7504" s="29"/>
      <c r="I7504" s="29"/>
      <c r="J7504" s="29"/>
      <c r="K7504" s="29"/>
      <c r="L7504" s="29"/>
      <c r="M7504" s="29"/>
      <c r="N7504" s="29"/>
      <c r="O7504" s="29"/>
      <c r="P7504" s="29"/>
      <c r="Q7504" s="29"/>
      <c r="R7504" s="29"/>
      <c r="S7504" s="29"/>
      <c r="T7504" s="29"/>
      <c r="U7504" s="29"/>
    </row>
    <row r="7505" spans="1:21" ht="13.5" customHeight="1" x14ac:dyDescent="0.25">
      <c r="A7505" s="39">
        <v>35166</v>
      </c>
      <c r="B7505" s="6"/>
      <c r="C7505" s="6"/>
      <c r="D7505" s="6"/>
      <c r="E7505" s="38">
        <v>5487.07</v>
      </c>
      <c r="F7505" s="29"/>
      <c r="G7505" s="29"/>
      <c r="H7505" s="29"/>
      <c r="I7505" s="29"/>
      <c r="J7505" s="29"/>
      <c r="K7505" s="29"/>
      <c r="L7505" s="29"/>
      <c r="M7505" s="29"/>
      <c r="N7505" s="29"/>
      <c r="O7505" s="29"/>
      <c r="P7505" s="29"/>
      <c r="Q7505" s="29"/>
      <c r="R7505" s="29"/>
      <c r="S7505" s="29"/>
      <c r="T7505" s="29"/>
      <c r="U7505" s="29"/>
    </row>
    <row r="7506" spans="1:21" ht="13.5" customHeight="1" x14ac:dyDescent="0.25">
      <c r="A7506" s="39">
        <v>35165</v>
      </c>
      <c r="B7506" s="6"/>
      <c r="C7506" s="6"/>
      <c r="D7506" s="6"/>
      <c r="E7506" s="38">
        <v>5485.98</v>
      </c>
      <c r="F7506" s="29"/>
      <c r="G7506" s="29"/>
      <c r="H7506" s="29"/>
      <c r="I7506" s="29"/>
      <c r="J7506" s="29"/>
      <c r="K7506" s="29"/>
      <c r="L7506" s="29"/>
      <c r="M7506" s="29"/>
      <c r="N7506" s="29"/>
      <c r="O7506" s="29"/>
      <c r="P7506" s="29"/>
      <c r="Q7506" s="29"/>
      <c r="R7506" s="29"/>
      <c r="S7506" s="29"/>
      <c r="T7506" s="29"/>
      <c r="U7506" s="29"/>
    </row>
    <row r="7507" spans="1:21" ht="13.5" customHeight="1" x14ac:dyDescent="0.25">
      <c r="A7507" s="39">
        <v>35164</v>
      </c>
      <c r="B7507" s="6"/>
      <c r="C7507" s="6"/>
      <c r="D7507" s="6"/>
      <c r="E7507" s="38">
        <v>5560.41</v>
      </c>
      <c r="F7507" s="29"/>
      <c r="G7507" s="29"/>
      <c r="H7507" s="29"/>
      <c r="I7507" s="29"/>
      <c r="J7507" s="29"/>
      <c r="K7507" s="29"/>
      <c r="L7507" s="29"/>
      <c r="M7507" s="29"/>
      <c r="N7507" s="29"/>
      <c r="O7507" s="29"/>
      <c r="P7507" s="29"/>
      <c r="Q7507" s="29"/>
      <c r="R7507" s="29"/>
      <c r="S7507" s="29"/>
      <c r="T7507" s="29"/>
      <c r="U7507" s="29"/>
    </row>
    <row r="7508" spans="1:21" ht="13.5" customHeight="1" x14ac:dyDescent="0.25">
      <c r="A7508" s="39">
        <v>35163</v>
      </c>
      <c r="B7508" s="6"/>
      <c r="C7508" s="6"/>
      <c r="D7508" s="6"/>
      <c r="E7508" s="38">
        <v>5594.37</v>
      </c>
      <c r="F7508" s="29"/>
      <c r="G7508" s="29"/>
      <c r="H7508" s="29"/>
      <c r="I7508" s="29"/>
      <c r="J7508" s="29"/>
      <c r="K7508" s="29"/>
      <c r="L7508" s="29"/>
      <c r="M7508" s="29"/>
      <c r="N7508" s="29"/>
      <c r="O7508" s="29"/>
      <c r="P7508" s="29"/>
      <c r="Q7508" s="29"/>
      <c r="R7508" s="29"/>
      <c r="S7508" s="29"/>
      <c r="T7508" s="29"/>
      <c r="U7508" s="29"/>
    </row>
    <row r="7509" spans="1:21" ht="13.5" customHeight="1" x14ac:dyDescent="0.25">
      <c r="A7509" s="39">
        <v>35159</v>
      </c>
      <c r="B7509" s="6"/>
      <c r="C7509" s="6"/>
      <c r="D7509" s="6"/>
      <c r="E7509" s="38">
        <v>5682.88</v>
      </c>
      <c r="F7509" s="29"/>
      <c r="G7509" s="29"/>
      <c r="H7509" s="29"/>
      <c r="I7509" s="29"/>
      <c r="J7509" s="29"/>
      <c r="K7509" s="29"/>
      <c r="L7509" s="29"/>
      <c r="M7509" s="29"/>
      <c r="N7509" s="29"/>
      <c r="O7509" s="29"/>
      <c r="P7509" s="29"/>
      <c r="Q7509" s="29"/>
      <c r="R7509" s="29"/>
      <c r="S7509" s="29"/>
      <c r="T7509" s="29"/>
      <c r="U7509" s="29"/>
    </row>
    <row r="7510" spans="1:21" ht="13.5" customHeight="1" x14ac:dyDescent="0.25">
      <c r="A7510" s="39">
        <v>35158</v>
      </c>
      <c r="B7510" s="6"/>
      <c r="C7510" s="6"/>
      <c r="D7510" s="6"/>
      <c r="E7510" s="38">
        <v>5689.74</v>
      </c>
      <c r="F7510" s="29"/>
      <c r="G7510" s="29"/>
      <c r="H7510" s="29"/>
      <c r="I7510" s="29"/>
      <c r="J7510" s="29"/>
      <c r="K7510" s="29"/>
      <c r="L7510" s="29"/>
      <c r="M7510" s="29"/>
      <c r="N7510" s="29"/>
      <c r="O7510" s="29"/>
      <c r="P7510" s="29"/>
      <c r="Q7510" s="29"/>
      <c r="R7510" s="29"/>
      <c r="S7510" s="29"/>
      <c r="T7510" s="29"/>
      <c r="U7510" s="29"/>
    </row>
    <row r="7511" spans="1:21" ht="13.5" customHeight="1" x14ac:dyDescent="0.25">
      <c r="A7511" s="39">
        <v>35157</v>
      </c>
      <c r="B7511" s="6"/>
      <c r="C7511" s="6"/>
      <c r="D7511" s="6"/>
      <c r="E7511" s="38">
        <v>5671.68</v>
      </c>
      <c r="F7511" s="29"/>
      <c r="G7511" s="29"/>
      <c r="H7511" s="29"/>
      <c r="I7511" s="29"/>
      <c r="J7511" s="29"/>
      <c r="K7511" s="29"/>
      <c r="L7511" s="29"/>
      <c r="M7511" s="29"/>
      <c r="N7511" s="29"/>
      <c r="O7511" s="29"/>
      <c r="P7511" s="29"/>
      <c r="Q7511" s="29"/>
      <c r="R7511" s="29"/>
      <c r="S7511" s="29"/>
      <c r="T7511" s="29"/>
      <c r="U7511" s="29"/>
    </row>
    <row r="7512" spans="1:21" ht="13.5" customHeight="1" x14ac:dyDescent="0.25">
      <c r="A7512" s="39">
        <v>35156</v>
      </c>
      <c r="B7512" s="6"/>
      <c r="C7512" s="6"/>
      <c r="D7512" s="6"/>
      <c r="E7512" s="38">
        <v>5637.72</v>
      </c>
      <c r="F7512" s="29"/>
      <c r="G7512" s="29"/>
      <c r="H7512" s="29"/>
      <c r="I7512" s="29"/>
      <c r="J7512" s="29"/>
      <c r="K7512" s="29"/>
      <c r="L7512" s="29"/>
      <c r="M7512" s="29"/>
      <c r="N7512" s="29"/>
      <c r="O7512" s="29"/>
      <c r="P7512" s="29"/>
      <c r="Q7512" s="29"/>
      <c r="R7512" s="29"/>
      <c r="S7512" s="29"/>
      <c r="T7512" s="29"/>
      <c r="U7512" s="29"/>
    </row>
    <row r="7513" spans="1:21" ht="13.5" customHeight="1" x14ac:dyDescent="0.25">
      <c r="A7513" s="39">
        <v>35153</v>
      </c>
      <c r="B7513" s="6"/>
      <c r="C7513" s="6"/>
      <c r="D7513" s="6"/>
      <c r="E7513" s="38">
        <v>5587.14</v>
      </c>
      <c r="F7513" s="29"/>
      <c r="G7513" s="29"/>
      <c r="H7513" s="29"/>
      <c r="I7513" s="29"/>
      <c r="J7513" s="29"/>
      <c r="K7513" s="29"/>
      <c r="L7513" s="29"/>
      <c r="M7513" s="29"/>
      <c r="N7513" s="29"/>
      <c r="O7513" s="29"/>
      <c r="P7513" s="29"/>
      <c r="Q7513" s="29"/>
      <c r="R7513" s="29"/>
      <c r="S7513" s="29"/>
      <c r="T7513" s="29"/>
      <c r="U7513" s="29"/>
    </row>
    <row r="7514" spans="1:21" ht="13.5" customHeight="1" x14ac:dyDescent="0.25">
      <c r="A7514" s="39">
        <v>35152</v>
      </c>
      <c r="B7514" s="6"/>
      <c r="C7514" s="6"/>
      <c r="D7514" s="6"/>
      <c r="E7514" s="38">
        <v>5630.85</v>
      </c>
      <c r="F7514" s="29"/>
      <c r="G7514" s="29"/>
      <c r="H7514" s="29"/>
      <c r="I7514" s="29"/>
      <c r="J7514" s="29"/>
      <c r="K7514" s="29"/>
      <c r="L7514" s="29"/>
      <c r="M7514" s="29"/>
      <c r="N7514" s="29"/>
      <c r="O7514" s="29"/>
      <c r="P7514" s="29"/>
      <c r="Q7514" s="29"/>
      <c r="R7514" s="29"/>
      <c r="S7514" s="29"/>
      <c r="T7514" s="29"/>
      <c r="U7514" s="29"/>
    </row>
    <row r="7515" spans="1:21" ht="13.5" customHeight="1" x14ac:dyDescent="0.25">
      <c r="A7515" s="39">
        <v>35151</v>
      </c>
      <c r="B7515" s="6"/>
      <c r="C7515" s="6"/>
      <c r="D7515" s="6"/>
      <c r="E7515" s="38">
        <v>5626.88</v>
      </c>
      <c r="F7515" s="29"/>
      <c r="G7515" s="29"/>
      <c r="H7515" s="29"/>
      <c r="I7515" s="29"/>
      <c r="J7515" s="29"/>
      <c r="K7515" s="29"/>
      <c r="L7515" s="29"/>
      <c r="M7515" s="29"/>
      <c r="N7515" s="29"/>
      <c r="O7515" s="29"/>
      <c r="P7515" s="29"/>
      <c r="Q7515" s="29"/>
      <c r="R7515" s="29"/>
      <c r="S7515" s="29"/>
      <c r="T7515" s="29"/>
      <c r="U7515" s="29"/>
    </row>
    <row r="7516" spans="1:21" ht="13.5" customHeight="1" x14ac:dyDescent="0.25">
      <c r="A7516" s="39">
        <v>35150</v>
      </c>
      <c r="B7516" s="6"/>
      <c r="C7516" s="6"/>
      <c r="D7516" s="6"/>
      <c r="E7516" s="38">
        <v>5670.6</v>
      </c>
      <c r="F7516" s="29"/>
      <c r="G7516" s="29"/>
      <c r="H7516" s="29"/>
      <c r="I7516" s="29"/>
      <c r="J7516" s="29"/>
      <c r="K7516" s="29"/>
      <c r="L7516" s="29"/>
      <c r="M7516" s="29"/>
      <c r="N7516" s="29"/>
      <c r="O7516" s="29"/>
      <c r="P7516" s="29"/>
      <c r="Q7516" s="29"/>
      <c r="R7516" s="29"/>
      <c r="S7516" s="29"/>
      <c r="T7516" s="29"/>
      <c r="U7516" s="29"/>
    </row>
    <row r="7517" spans="1:21" ht="13.5" customHeight="1" x14ac:dyDescent="0.25">
      <c r="A7517" s="39">
        <v>35149</v>
      </c>
      <c r="B7517" s="6"/>
      <c r="C7517" s="6"/>
      <c r="D7517" s="6"/>
      <c r="E7517" s="38">
        <v>5643.86</v>
      </c>
      <c r="F7517" s="29"/>
      <c r="G7517" s="29"/>
      <c r="H7517" s="29"/>
      <c r="I7517" s="29"/>
      <c r="J7517" s="29"/>
      <c r="K7517" s="29"/>
      <c r="L7517" s="29"/>
      <c r="M7517" s="29"/>
      <c r="N7517" s="29"/>
      <c r="O7517" s="29"/>
      <c r="P7517" s="29"/>
      <c r="Q7517" s="29"/>
      <c r="R7517" s="29"/>
      <c r="S7517" s="29"/>
      <c r="T7517" s="29"/>
      <c r="U7517" s="29"/>
    </row>
    <row r="7518" spans="1:21" ht="13.5" customHeight="1" x14ac:dyDescent="0.25">
      <c r="A7518" s="39">
        <v>35146</v>
      </c>
      <c r="B7518" s="6"/>
      <c r="C7518" s="6"/>
      <c r="D7518" s="6"/>
      <c r="E7518" s="38">
        <v>5636.64</v>
      </c>
      <c r="F7518" s="29"/>
      <c r="G7518" s="29"/>
      <c r="H7518" s="29"/>
      <c r="I7518" s="29"/>
      <c r="J7518" s="29"/>
      <c r="K7518" s="29"/>
      <c r="L7518" s="29"/>
      <c r="M7518" s="29"/>
      <c r="N7518" s="29"/>
      <c r="O7518" s="29"/>
      <c r="P7518" s="29"/>
      <c r="Q7518" s="29"/>
      <c r="R7518" s="29"/>
      <c r="S7518" s="29"/>
      <c r="T7518" s="29"/>
      <c r="U7518" s="29"/>
    </row>
    <row r="7519" spans="1:21" ht="13.5" customHeight="1" x14ac:dyDescent="0.25">
      <c r="A7519" s="39">
        <v>35145</v>
      </c>
      <c r="B7519" s="6"/>
      <c r="C7519" s="6"/>
      <c r="D7519" s="6"/>
      <c r="E7519" s="38">
        <v>5626.88</v>
      </c>
      <c r="F7519" s="29"/>
      <c r="G7519" s="29"/>
      <c r="H7519" s="29"/>
      <c r="I7519" s="29"/>
      <c r="J7519" s="29"/>
      <c r="K7519" s="29"/>
      <c r="L7519" s="29"/>
      <c r="M7519" s="29"/>
      <c r="N7519" s="29"/>
      <c r="O7519" s="29"/>
      <c r="P7519" s="29"/>
      <c r="Q7519" s="29"/>
      <c r="R7519" s="29"/>
      <c r="S7519" s="29"/>
      <c r="T7519" s="29"/>
      <c r="U7519" s="29"/>
    </row>
    <row r="7520" spans="1:21" ht="13.5" customHeight="1" x14ac:dyDescent="0.25">
      <c r="A7520" s="39">
        <v>35144</v>
      </c>
      <c r="B7520" s="6"/>
      <c r="C7520" s="6"/>
      <c r="D7520" s="6"/>
      <c r="E7520" s="38">
        <v>5655.42</v>
      </c>
      <c r="F7520" s="29"/>
      <c r="G7520" s="29"/>
      <c r="H7520" s="29"/>
      <c r="I7520" s="29"/>
      <c r="J7520" s="29"/>
      <c r="K7520" s="29"/>
      <c r="L7520" s="29"/>
      <c r="M7520" s="29"/>
      <c r="N7520" s="29"/>
      <c r="O7520" s="29"/>
      <c r="P7520" s="29"/>
      <c r="Q7520" s="29"/>
      <c r="R7520" s="29"/>
      <c r="S7520" s="29"/>
      <c r="T7520" s="29"/>
      <c r="U7520" s="29"/>
    </row>
    <row r="7521" spans="1:21" ht="13.5" customHeight="1" x14ac:dyDescent="0.25">
      <c r="A7521" s="39">
        <v>35143</v>
      </c>
      <c r="B7521" s="6"/>
      <c r="C7521" s="6"/>
      <c r="D7521" s="6"/>
      <c r="E7521" s="38">
        <v>5669.51</v>
      </c>
      <c r="F7521" s="29"/>
      <c r="G7521" s="29"/>
      <c r="H7521" s="29"/>
      <c r="I7521" s="29"/>
      <c r="J7521" s="29"/>
      <c r="K7521" s="29"/>
      <c r="L7521" s="29"/>
      <c r="M7521" s="29"/>
      <c r="N7521" s="29"/>
      <c r="O7521" s="29"/>
      <c r="P7521" s="29"/>
      <c r="Q7521" s="29"/>
      <c r="R7521" s="29"/>
      <c r="S7521" s="29"/>
      <c r="T7521" s="29"/>
      <c r="U7521" s="29"/>
    </row>
    <row r="7522" spans="1:21" ht="13.5" customHeight="1" x14ac:dyDescent="0.25">
      <c r="A7522" s="39">
        <v>35142</v>
      </c>
      <c r="B7522" s="6"/>
      <c r="C7522" s="6"/>
      <c r="D7522" s="6"/>
      <c r="E7522" s="38">
        <v>5683.6</v>
      </c>
      <c r="F7522" s="29"/>
      <c r="G7522" s="29"/>
      <c r="H7522" s="29"/>
      <c r="I7522" s="29"/>
      <c r="J7522" s="29"/>
      <c r="K7522" s="29"/>
      <c r="L7522" s="29"/>
      <c r="M7522" s="29"/>
      <c r="N7522" s="29"/>
      <c r="O7522" s="29"/>
      <c r="P7522" s="29"/>
      <c r="Q7522" s="29"/>
      <c r="R7522" s="29"/>
      <c r="S7522" s="29"/>
      <c r="T7522" s="29"/>
      <c r="U7522" s="29"/>
    </row>
    <row r="7523" spans="1:21" ht="13.5" customHeight="1" x14ac:dyDescent="0.25">
      <c r="A7523" s="39">
        <v>35139</v>
      </c>
      <c r="B7523" s="6"/>
      <c r="C7523" s="6"/>
      <c r="D7523" s="6"/>
      <c r="E7523" s="38">
        <v>5584.97</v>
      </c>
      <c r="F7523" s="29"/>
      <c r="G7523" s="29"/>
      <c r="H7523" s="29"/>
      <c r="I7523" s="29"/>
      <c r="J7523" s="29"/>
      <c r="K7523" s="29"/>
      <c r="L7523" s="29"/>
      <c r="M7523" s="29"/>
      <c r="N7523" s="29"/>
      <c r="O7523" s="29"/>
      <c r="P7523" s="29"/>
      <c r="Q7523" s="29"/>
      <c r="R7523" s="29"/>
      <c r="S7523" s="29"/>
      <c r="T7523" s="29"/>
      <c r="U7523" s="29"/>
    </row>
    <row r="7524" spans="1:21" ht="13.5" customHeight="1" x14ac:dyDescent="0.25">
      <c r="A7524" s="39">
        <v>35138</v>
      </c>
      <c r="B7524" s="6"/>
      <c r="C7524" s="6"/>
      <c r="D7524" s="6"/>
      <c r="E7524" s="38">
        <v>5586.06</v>
      </c>
      <c r="F7524" s="29"/>
      <c r="G7524" s="29"/>
      <c r="H7524" s="29"/>
      <c r="I7524" s="29"/>
      <c r="J7524" s="29"/>
      <c r="K7524" s="29"/>
      <c r="L7524" s="29"/>
      <c r="M7524" s="29"/>
      <c r="N7524" s="29"/>
      <c r="O7524" s="29"/>
      <c r="P7524" s="29"/>
      <c r="Q7524" s="29"/>
      <c r="R7524" s="29"/>
      <c r="S7524" s="29"/>
      <c r="T7524" s="29"/>
      <c r="U7524" s="29"/>
    </row>
    <row r="7525" spans="1:21" ht="13.5" customHeight="1" x14ac:dyDescent="0.25">
      <c r="A7525" s="39">
        <v>35137</v>
      </c>
      <c r="B7525" s="6"/>
      <c r="C7525" s="6"/>
      <c r="D7525" s="6"/>
      <c r="E7525" s="38">
        <v>5568.72</v>
      </c>
      <c r="F7525" s="29"/>
      <c r="G7525" s="29"/>
      <c r="H7525" s="29"/>
      <c r="I7525" s="29"/>
      <c r="J7525" s="29"/>
      <c r="K7525" s="29"/>
      <c r="L7525" s="29"/>
      <c r="M7525" s="29"/>
      <c r="N7525" s="29"/>
      <c r="O7525" s="29"/>
      <c r="P7525" s="29"/>
      <c r="Q7525" s="29"/>
      <c r="R7525" s="29"/>
      <c r="S7525" s="29"/>
      <c r="T7525" s="29"/>
      <c r="U7525" s="29"/>
    </row>
    <row r="7526" spans="1:21" ht="13.5" customHeight="1" x14ac:dyDescent="0.25">
      <c r="A7526" s="39">
        <v>35136</v>
      </c>
      <c r="B7526" s="6"/>
      <c r="C7526" s="6"/>
      <c r="D7526" s="6"/>
      <c r="E7526" s="38">
        <v>5583.89</v>
      </c>
      <c r="F7526" s="29"/>
      <c r="G7526" s="29"/>
      <c r="H7526" s="29"/>
      <c r="I7526" s="29"/>
      <c r="J7526" s="29"/>
      <c r="K7526" s="29"/>
      <c r="L7526" s="29"/>
      <c r="M7526" s="29"/>
      <c r="N7526" s="29"/>
      <c r="O7526" s="29"/>
      <c r="P7526" s="29"/>
      <c r="Q7526" s="29"/>
      <c r="R7526" s="29"/>
      <c r="S7526" s="29"/>
      <c r="T7526" s="29"/>
      <c r="U7526" s="29"/>
    </row>
    <row r="7527" spans="1:21" ht="13.5" customHeight="1" x14ac:dyDescent="0.25">
      <c r="A7527" s="39">
        <v>35135</v>
      </c>
      <c r="B7527" s="6"/>
      <c r="C7527" s="6"/>
      <c r="D7527" s="6"/>
      <c r="E7527" s="38">
        <v>5581</v>
      </c>
      <c r="F7527" s="29"/>
      <c r="G7527" s="29"/>
      <c r="H7527" s="29"/>
      <c r="I7527" s="29"/>
      <c r="J7527" s="29"/>
      <c r="K7527" s="29"/>
      <c r="L7527" s="29"/>
      <c r="M7527" s="29"/>
      <c r="N7527" s="29"/>
      <c r="O7527" s="29"/>
      <c r="P7527" s="29"/>
      <c r="Q7527" s="29"/>
      <c r="R7527" s="29"/>
      <c r="S7527" s="29"/>
      <c r="T7527" s="29"/>
      <c r="U7527" s="29"/>
    </row>
    <row r="7528" spans="1:21" ht="13.5" customHeight="1" x14ac:dyDescent="0.25">
      <c r="A7528" s="39">
        <v>35132</v>
      </c>
      <c r="B7528" s="6"/>
      <c r="C7528" s="6"/>
      <c r="D7528" s="6"/>
      <c r="E7528" s="38">
        <v>5470.45</v>
      </c>
      <c r="F7528" s="29"/>
      <c r="G7528" s="29"/>
      <c r="H7528" s="29"/>
      <c r="I7528" s="29"/>
      <c r="J7528" s="29"/>
      <c r="K7528" s="29"/>
      <c r="L7528" s="29"/>
      <c r="M7528" s="29"/>
      <c r="N7528" s="29"/>
      <c r="O7528" s="29"/>
      <c r="P7528" s="29"/>
      <c r="Q7528" s="29"/>
      <c r="R7528" s="29"/>
      <c r="S7528" s="29"/>
      <c r="T7528" s="29"/>
      <c r="U7528" s="29"/>
    </row>
    <row r="7529" spans="1:21" ht="13.5" customHeight="1" x14ac:dyDescent="0.25">
      <c r="A7529" s="39">
        <v>35131</v>
      </c>
      <c r="B7529" s="6"/>
      <c r="C7529" s="6"/>
      <c r="D7529" s="6"/>
      <c r="E7529" s="38">
        <v>5641.69</v>
      </c>
      <c r="F7529" s="29"/>
      <c r="G7529" s="29"/>
      <c r="H7529" s="29"/>
      <c r="I7529" s="29"/>
      <c r="J7529" s="29"/>
      <c r="K7529" s="29"/>
      <c r="L7529" s="29"/>
      <c r="M7529" s="29"/>
      <c r="N7529" s="29"/>
      <c r="O7529" s="29"/>
      <c r="P7529" s="29"/>
      <c r="Q7529" s="29"/>
      <c r="R7529" s="29"/>
      <c r="S7529" s="29"/>
      <c r="T7529" s="29"/>
      <c r="U7529" s="29"/>
    </row>
    <row r="7530" spans="1:21" ht="13.5" customHeight="1" x14ac:dyDescent="0.25">
      <c r="A7530" s="39">
        <v>35130</v>
      </c>
      <c r="B7530" s="6"/>
      <c r="C7530" s="6"/>
      <c r="D7530" s="6"/>
      <c r="E7530" s="38">
        <v>5629.77</v>
      </c>
      <c r="F7530" s="29"/>
      <c r="G7530" s="29"/>
      <c r="H7530" s="29"/>
      <c r="I7530" s="29"/>
      <c r="J7530" s="29"/>
      <c r="K7530" s="29"/>
      <c r="L7530" s="29"/>
      <c r="M7530" s="29"/>
      <c r="N7530" s="29"/>
      <c r="O7530" s="29"/>
      <c r="P7530" s="29"/>
      <c r="Q7530" s="29"/>
      <c r="R7530" s="29"/>
      <c r="S7530" s="29"/>
      <c r="T7530" s="29"/>
      <c r="U7530" s="29"/>
    </row>
    <row r="7531" spans="1:21" ht="13.5" customHeight="1" x14ac:dyDescent="0.25">
      <c r="A7531" s="39">
        <v>35129</v>
      </c>
      <c r="B7531" s="6"/>
      <c r="C7531" s="6"/>
      <c r="D7531" s="6"/>
      <c r="E7531" s="38">
        <v>5642.42</v>
      </c>
      <c r="F7531" s="29"/>
      <c r="G7531" s="29"/>
      <c r="H7531" s="29"/>
      <c r="I7531" s="29"/>
      <c r="J7531" s="29"/>
      <c r="K7531" s="29"/>
      <c r="L7531" s="29"/>
      <c r="M7531" s="29"/>
      <c r="N7531" s="29"/>
      <c r="O7531" s="29"/>
      <c r="P7531" s="29"/>
      <c r="Q7531" s="29"/>
      <c r="R7531" s="29"/>
      <c r="S7531" s="29"/>
      <c r="T7531" s="29"/>
      <c r="U7531" s="29"/>
    </row>
    <row r="7532" spans="1:21" ht="13.5" customHeight="1" x14ac:dyDescent="0.25">
      <c r="A7532" s="39">
        <v>35128</v>
      </c>
      <c r="B7532" s="6"/>
      <c r="C7532" s="6"/>
      <c r="D7532" s="6"/>
      <c r="E7532" s="38">
        <v>5600.15</v>
      </c>
      <c r="F7532" s="29"/>
      <c r="G7532" s="29"/>
      <c r="H7532" s="29"/>
      <c r="I7532" s="29"/>
      <c r="J7532" s="29"/>
      <c r="K7532" s="29"/>
      <c r="L7532" s="29"/>
      <c r="M7532" s="29"/>
      <c r="N7532" s="29"/>
      <c r="O7532" s="29"/>
      <c r="P7532" s="29"/>
      <c r="Q7532" s="29"/>
      <c r="R7532" s="29"/>
      <c r="S7532" s="29"/>
      <c r="T7532" s="29"/>
      <c r="U7532" s="29"/>
    </row>
    <row r="7533" spans="1:21" ht="13.5" customHeight="1" x14ac:dyDescent="0.25">
      <c r="A7533" s="39">
        <v>35125</v>
      </c>
      <c r="B7533" s="6"/>
      <c r="C7533" s="6"/>
      <c r="D7533" s="6"/>
      <c r="E7533" s="38">
        <v>5536.56</v>
      </c>
      <c r="F7533" s="29"/>
      <c r="G7533" s="29"/>
      <c r="H7533" s="29"/>
      <c r="I7533" s="29"/>
      <c r="J7533" s="29"/>
      <c r="K7533" s="29"/>
      <c r="L7533" s="29"/>
      <c r="M7533" s="29"/>
      <c r="N7533" s="29"/>
      <c r="O7533" s="29"/>
      <c r="P7533" s="29"/>
      <c r="Q7533" s="29"/>
      <c r="R7533" s="29"/>
      <c r="S7533" s="29"/>
      <c r="T7533" s="29"/>
      <c r="U7533" s="29"/>
    </row>
    <row r="7534" spans="1:21" ht="13.5" customHeight="1" x14ac:dyDescent="0.25">
      <c r="A7534" s="39">
        <v>35124</v>
      </c>
      <c r="B7534" s="6"/>
      <c r="C7534" s="6"/>
      <c r="D7534" s="6"/>
      <c r="E7534" s="38">
        <v>5485.62</v>
      </c>
      <c r="F7534" s="29"/>
      <c r="G7534" s="29"/>
      <c r="H7534" s="29"/>
      <c r="I7534" s="29"/>
      <c r="J7534" s="29"/>
      <c r="K7534" s="29"/>
      <c r="L7534" s="29"/>
      <c r="M7534" s="29"/>
      <c r="N7534" s="29"/>
      <c r="O7534" s="29"/>
      <c r="P7534" s="29"/>
      <c r="Q7534" s="29"/>
      <c r="R7534" s="29"/>
      <c r="S7534" s="29"/>
      <c r="T7534" s="29"/>
      <c r="U7534" s="29"/>
    </row>
    <row r="7535" spans="1:21" ht="13.5" customHeight="1" x14ac:dyDescent="0.25">
      <c r="A7535" s="39">
        <v>35123</v>
      </c>
      <c r="B7535" s="6"/>
      <c r="C7535" s="6"/>
      <c r="D7535" s="6"/>
      <c r="E7535" s="38">
        <v>5506.21</v>
      </c>
      <c r="F7535" s="29"/>
      <c r="G7535" s="29"/>
      <c r="H7535" s="29"/>
      <c r="I7535" s="29"/>
      <c r="J7535" s="29"/>
      <c r="K7535" s="29"/>
      <c r="L7535" s="29"/>
      <c r="M7535" s="29"/>
      <c r="N7535" s="29"/>
      <c r="O7535" s="29"/>
      <c r="P7535" s="29"/>
      <c r="Q7535" s="29"/>
      <c r="R7535" s="29"/>
      <c r="S7535" s="29"/>
      <c r="T7535" s="29"/>
      <c r="U7535" s="29"/>
    </row>
    <row r="7536" spans="1:21" ht="13.5" customHeight="1" x14ac:dyDescent="0.25">
      <c r="A7536" s="39">
        <v>35122</v>
      </c>
      <c r="B7536" s="6"/>
      <c r="C7536" s="6"/>
      <c r="D7536" s="6"/>
      <c r="E7536" s="38">
        <v>5549.21</v>
      </c>
      <c r="F7536" s="29"/>
      <c r="G7536" s="29"/>
      <c r="H7536" s="29"/>
      <c r="I7536" s="29"/>
      <c r="J7536" s="29"/>
      <c r="K7536" s="29"/>
      <c r="L7536" s="29"/>
      <c r="M7536" s="29"/>
      <c r="N7536" s="29"/>
      <c r="O7536" s="29"/>
      <c r="P7536" s="29"/>
      <c r="Q7536" s="29"/>
      <c r="R7536" s="29"/>
      <c r="S7536" s="29"/>
      <c r="T7536" s="29"/>
      <c r="U7536" s="29"/>
    </row>
    <row r="7537" spans="1:21" ht="13.5" customHeight="1" x14ac:dyDescent="0.25">
      <c r="A7537" s="39">
        <v>35121</v>
      </c>
      <c r="B7537" s="6"/>
      <c r="C7537" s="6"/>
      <c r="D7537" s="6"/>
      <c r="E7537" s="38">
        <v>5565.1</v>
      </c>
      <c r="F7537" s="29"/>
      <c r="G7537" s="29"/>
      <c r="H7537" s="29"/>
      <c r="I7537" s="29"/>
      <c r="J7537" s="29"/>
      <c r="K7537" s="29"/>
      <c r="L7537" s="29"/>
      <c r="M7537" s="29"/>
      <c r="N7537" s="29"/>
      <c r="O7537" s="29"/>
      <c r="P7537" s="29"/>
      <c r="Q7537" s="29"/>
      <c r="R7537" s="29"/>
      <c r="S7537" s="29"/>
      <c r="T7537" s="29"/>
      <c r="U7537" s="29"/>
    </row>
    <row r="7538" spans="1:21" ht="13.5" customHeight="1" x14ac:dyDescent="0.25">
      <c r="A7538" s="39">
        <v>35118</v>
      </c>
      <c r="B7538" s="6"/>
      <c r="C7538" s="6"/>
      <c r="D7538" s="6"/>
      <c r="E7538" s="38">
        <v>5630.49</v>
      </c>
      <c r="F7538" s="29"/>
      <c r="G7538" s="29"/>
      <c r="H7538" s="29"/>
      <c r="I7538" s="29"/>
      <c r="J7538" s="29"/>
      <c r="K7538" s="29"/>
      <c r="L7538" s="29"/>
      <c r="M7538" s="29"/>
      <c r="N7538" s="29"/>
      <c r="O7538" s="29"/>
      <c r="P7538" s="29"/>
      <c r="Q7538" s="29"/>
      <c r="R7538" s="29"/>
      <c r="S7538" s="29"/>
      <c r="T7538" s="29"/>
      <c r="U7538" s="29"/>
    </row>
    <row r="7539" spans="1:21" ht="13.5" customHeight="1" x14ac:dyDescent="0.25">
      <c r="A7539" s="39">
        <v>35117</v>
      </c>
      <c r="B7539" s="6"/>
      <c r="C7539" s="6"/>
      <c r="D7539" s="6"/>
      <c r="E7539" s="38">
        <v>5608.46</v>
      </c>
      <c r="F7539" s="29"/>
      <c r="G7539" s="29"/>
      <c r="H7539" s="29"/>
      <c r="I7539" s="29"/>
      <c r="J7539" s="29"/>
      <c r="K7539" s="29"/>
      <c r="L7539" s="29"/>
      <c r="M7539" s="29"/>
      <c r="N7539" s="29"/>
      <c r="O7539" s="29"/>
      <c r="P7539" s="29"/>
      <c r="Q7539" s="29"/>
      <c r="R7539" s="29"/>
      <c r="S7539" s="29"/>
      <c r="T7539" s="29"/>
      <c r="U7539" s="29"/>
    </row>
    <row r="7540" spans="1:21" ht="13.5" customHeight="1" x14ac:dyDescent="0.25">
      <c r="A7540" s="39">
        <v>35116</v>
      </c>
      <c r="B7540" s="6"/>
      <c r="C7540" s="6"/>
      <c r="D7540" s="6"/>
      <c r="E7540" s="38">
        <v>5515.97</v>
      </c>
      <c r="F7540" s="29"/>
      <c r="G7540" s="29"/>
      <c r="H7540" s="29"/>
      <c r="I7540" s="29"/>
      <c r="J7540" s="29"/>
      <c r="K7540" s="29"/>
      <c r="L7540" s="29"/>
      <c r="M7540" s="29"/>
      <c r="N7540" s="29"/>
      <c r="O7540" s="29"/>
      <c r="P7540" s="29"/>
      <c r="Q7540" s="29"/>
      <c r="R7540" s="29"/>
      <c r="S7540" s="29"/>
      <c r="T7540" s="29"/>
      <c r="U7540" s="29"/>
    </row>
    <row r="7541" spans="1:21" ht="13.5" customHeight="1" x14ac:dyDescent="0.25">
      <c r="A7541" s="39">
        <v>35115</v>
      </c>
      <c r="B7541" s="6"/>
      <c r="C7541" s="6"/>
      <c r="D7541" s="6"/>
      <c r="E7541" s="38">
        <v>5458.53</v>
      </c>
      <c r="F7541" s="29"/>
      <c r="G7541" s="29"/>
      <c r="H7541" s="29"/>
      <c r="I7541" s="29"/>
      <c r="J7541" s="29"/>
      <c r="K7541" s="29"/>
      <c r="L7541" s="29"/>
      <c r="M7541" s="29"/>
      <c r="N7541" s="29"/>
      <c r="O7541" s="29"/>
      <c r="P7541" s="29"/>
      <c r="Q7541" s="29"/>
      <c r="R7541" s="29"/>
      <c r="S7541" s="29"/>
      <c r="T7541" s="29"/>
      <c r="U7541" s="29"/>
    </row>
    <row r="7542" spans="1:21" ht="13.5" customHeight="1" x14ac:dyDescent="0.25">
      <c r="A7542" s="39">
        <v>35111</v>
      </c>
      <c r="B7542" s="6"/>
      <c r="C7542" s="6"/>
      <c r="D7542" s="6"/>
      <c r="E7542" s="38">
        <v>5503.32</v>
      </c>
      <c r="F7542" s="29"/>
      <c r="G7542" s="29"/>
      <c r="H7542" s="29"/>
      <c r="I7542" s="29"/>
      <c r="J7542" s="29"/>
      <c r="K7542" s="29"/>
      <c r="L7542" s="29"/>
      <c r="M7542" s="29"/>
      <c r="N7542" s="29"/>
      <c r="O7542" s="29"/>
      <c r="P7542" s="29"/>
      <c r="Q7542" s="29"/>
      <c r="R7542" s="29"/>
      <c r="S7542" s="29"/>
      <c r="T7542" s="29"/>
      <c r="U7542" s="29"/>
    </row>
    <row r="7543" spans="1:21" ht="13.5" customHeight="1" x14ac:dyDescent="0.25">
      <c r="A7543" s="39">
        <v>35110</v>
      </c>
      <c r="B7543" s="6"/>
      <c r="C7543" s="6"/>
      <c r="D7543" s="6"/>
      <c r="E7543" s="38">
        <v>5551.37</v>
      </c>
      <c r="F7543" s="29"/>
      <c r="G7543" s="29"/>
      <c r="H7543" s="29"/>
      <c r="I7543" s="29"/>
      <c r="J7543" s="29"/>
      <c r="K7543" s="29"/>
      <c r="L7543" s="29"/>
      <c r="M7543" s="29"/>
      <c r="N7543" s="29"/>
      <c r="O7543" s="29"/>
      <c r="P7543" s="29"/>
      <c r="Q7543" s="29"/>
      <c r="R7543" s="29"/>
      <c r="S7543" s="29"/>
      <c r="T7543" s="29"/>
      <c r="U7543" s="29"/>
    </row>
    <row r="7544" spans="1:21" ht="13.5" customHeight="1" x14ac:dyDescent="0.25">
      <c r="A7544" s="39">
        <v>35109</v>
      </c>
      <c r="B7544" s="6"/>
      <c r="C7544" s="6"/>
      <c r="D7544" s="6"/>
      <c r="E7544" s="38">
        <v>5579.55</v>
      </c>
      <c r="F7544" s="29"/>
      <c r="G7544" s="29"/>
      <c r="H7544" s="29"/>
      <c r="I7544" s="29"/>
      <c r="J7544" s="29"/>
      <c r="K7544" s="29"/>
      <c r="L7544" s="29"/>
      <c r="M7544" s="29"/>
      <c r="N7544" s="29"/>
      <c r="O7544" s="29"/>
      <c r="P7544" s="29"/>
      <c r="Q7544" s="29"/>
      <c r="R7544" s="29"/>
      <c r="S7544" s="29"/>
      <c r="T7544" s="29"/>
      <c r="U7544" s="29"/>
    </row>
    <row r="7545" spans="1:21" ht="13.5" customHeight="1" x14ac:dyDescent="0.25">
      <c r="A7545" s="39">
        <v>35108</v>
      </c>
      <c r="B7545" s="6"/>
      <c r="C7545" s="6"/>
      <c r="D7545" s="6"/>
      <c r="E7545" s="38">
        <v>5601.23</v>
      </c>
      <c r="F7545" s="29"/>
      <c r="G7545" s="29"/>
      <c r="H7545" s="29"/>
      <c r="I7545" s="29"/>
      <c r="J7545" s="29"/>
      <c r="K7545" s="29"/>
      <c r="L7545" s="29"/>
      <c r="M7545" s="29"/>
      <c r="N7545" s="29"/>
      <c r="O7545" s="29"/>
      <c r="P7545" s="29"/>
      <c r="Q7545" s="29"/>
      <c r="R7545" s="29"/>
      <c r="S7545" s="29"/>
      <c r="T7545" s="29"/>
      <c r="U7545" s="29"/>
    </row>
    <row r="7546" spans="1:21" ht="13.5" customHeight="1" x14ac:dyDescent="0.25">
      <c r="A7546" s="39">
        <v>35107</v>
      </c>
      <c r="B7546" s="6"/>
      <c r="C7546" s="6"/>
      <c r="D7546" s="6"/>
      <c r="E7546" s="38">
        <v>5600.15</v>
      </c>
      <c r="F7546" s="29"/>
      <c r="G7546" s="29"/>
      <c r="H7546" s="29"/>
      <c r="I7546" s="29"/>
      <c r="J7546" s="29"/>
      <c r="K7546" s="29"/>
      <c r="L7546" s="29"/>
      <c r="M7546" s="29"/>
      <c r="N7546" s="29"/>
      <c r="O7546" s="29"/>
      <c r="P7546" s="29"/>
      <c r="Q7546" s="29"/>
      <c r="R7546" s="29"/>
      <c r="S7546" s="29"/>
      <c r="T7546" s="29"/>
      <c r="U7546" s="29"/>
    </row>
    <row r="7547" spans="1:21" ht="13.5" customHeight="1" x14ac:dyDescent="0.25">
      <c r="A7547" s="39">
        <v>35104</v>
      </c>
      <c r="B7547" s="6"/>
      <c r="C7547" s="6"/>
      <c r="D7547" s="6"/>
      <c r="E7547" s="38">
        <v>5541.62</v>
      </c>
      <c r="F7547" s="29"/>
      <c r="G7547" s="29"/>
      <c r="H7547" s="29"/>
      <c r="I7547" s="29"/>
      <c r="J7547" s="29"/>
      <c r="K7547" s="29"/>
      <c r="L7547" s="29"/>
      <c r="M7547" s="29"/>
      <c r="N7547" s="29"/>
      <c r="O7547" s="29"/>
      <c r="P7547" s="29"/>
      <c r="Q7547" s="29"/>
      <c r="R7547" s="29"/>
      <c r="S7547" s="29"/>
      <c r="T7547" s="29"/>
      <c r="U7547" s="29"/>
    </row>
    <row r="7548" spans="1:21" ht="13.5" customHeight="1" x14ac:dyDescent="0.25">
      <c r="A7548" s="39">
        <v>35103</v>
      </c>
      <c r="B7548" s="6"/>
      <c r="C7548" s="6"/>
      <c r="D7548" s="6"/>
      <c r="E7548" s="38">
        <v>5539.45</v>
      </c>
      <c r="F7548" s="29"/>
      <c r="G7548" s="29"/>
      <c r="H7548" s="29"/>
      <c r="I7548" s="29"/>
      <c r="J7548" s="29"/>
      <c r="K7548" s="29"/>
      <c r="L7548" s="29"/>
      <c r="M7548" s="29"/>
      <c r="N7548" s="29"/>
      <c r="O7548" s="29"/>
      <c r="P7548" s="29"/>
      <c r="Q7548" s="29"/>
      <c r="R7548" s="29"/>
      <c r="S7548" s="29"/>
      <c r="T7548" s="29"/>
      <c r="U7548" s="29"/>
    </row>
    <row r="7549" spans="1:21" ht="13.5" customHeight="1" x14ac:dyDescent="0.25">
      <c r="A7549" s="39">
        <v>35102</v>
      </c>
      <c r="B7549" s="6"/>
      <c r="C7549" s="6"/>
      <c r="D7549" s="6"/>
      <c r="E7549" s="38">
        <v>5492.12</v>
      </c>
      <c r="F7549" s="29"/>
      <c r="G7549" s="29"/>
      <c r="H7549" s="29"/>
      <c r="I7549" s="29"/>
      <c r="J7549" s="29"/>
      <c r="K7549" s="29"/>
      <c r="L7549" s="29"/>
      <c r="M7549" s="29"/>
      <c r="N7549" s="29"/>
      <c r="O7549" s="29"/>
      <c r="P7549" s="29"/>
      <c r="Q7549" s="29"/>
      <c r="R7549" s="29"/>
      <c r="S7549" s="29"/>
      <c r="T7549" s="29"/>
      <c r="U7549" s="29"/>
    </row>
    <row r="7550" spans="1:21" ht="13.5" customHeight="1" x14ac:dyDescent="0.25">
      <c r="A7550" s="39">
        <v>35101</v>
      </c>
      <c r="B7550" s="6"/>
      <c r="C7550" s="6"/>
      <c r="D7550" s="6"/>
      <c r="E7550" s="38">
        <v>5459.61</v>
      </c>
      <c r="F7550" s="29"/>
      <c r="G7550" s="29"/>
      <c r="H7550" s="29"/>
      <c r="I7550" s="29"/>
      <c r="J7550" s="29"/>
      <c r="K7550" s="29"/>
      <c r="L7550" s="29"/>
      <c r="M7550" s="29"/>
      <c r="N7550" s="29"/>
      <c r="O7550" s="29"/>
      <c r="P7550" s="29"/>
      <c r="Q7550" s="29"/>
      <c r="R7550" s="29"/>
      <c r="S7550" s="29"/>
      <c r="T7550" s="29"/>
      <c r="U7550" s="29"/>
    </row>
    <row r="7551" spans="1:21" ht="13.5" customHeight="1" x14ac:dyDescent="0.25">
      <c r="A7551" s="39">
        <v>35100</v>
      </c>
      <c r="B7551" s="6"/>
      <c r="C7551" s="6"/>
      <c r="D7551" s="6"/>
      <c r="E7551" s="38">
        <v>5407.59</v>
      </c>
      <c r="F7551" s="29"/>
      <c r="G7551" s="29"/>
      <c r="H7551" s="29"/>
      <c r="I7551" s="29"/>
      <c r="J7551" s="29"/>
      <c r="K7551" s="29"/>
      <c r="L7551" s="29"/>
      <c r="M7551" s="29"/>
      <c r="N7551" s="29"/>
      <c r="O7551" s="29"/>
      <c r="P7551" s="29"/>
      <c r="Q7551" s="29"/>
      <c r="R7551" s="29"/>
      <c r="S7551" s="29"/>
      <c r="T7551" s="29"/>
      <c r="U7551" s="29"/>
    </row>
    <row r="7552" spans="1:21" ht="13.5" customHeight="1" x14ac:dyDescent="0.25">
      <c r="A7552" s="39">
        <v>35097</v>
      </c>
      <c r="B7552" s="6"/>
      <c r="C7552" s="6"/>
      <c r="D7552" s="6"/>
      <c r="E7552" s="38">
        <v>5373.99</v>
      </c>
      <c r="F7552" s="29"/>
      <c r="G7552" s="29"/>
      <c r="H7552" s="29"/>
      <c r="I7552" s="29"/>
      <c r="J7552" s="29"/>
      <c r="K7552" s="29"/>
      <c r="L7552" s="29"/>
      <c r="M7552" s="29"/>
      <c r="N7552" s="29"/>
      <c r="O7552" s="29"/>
      <c r="P7552" s="29"/>
      <c r="Q7552" s="29"/>
      <c r="R7552" s="29"/>
      <c r="S7552" s="29"/>
      <c r="T7552" s="29"/>
      <c r="U7552" s="29"/>
    </row>
    <row r="7553" spans="1:21" ht="13.5" customHeight="1" x14ac:dyDescent="0.25">
      <c r="A7553" s="39">
        <v>35096</v>
      </c>
      <c r="B7553" s="6"/>
      <c r="C7553" s="6"/>
      <c r="D7553" s="6"/>
      <c r="E7553" s="38">
        <v>5405.06</v>
      </c>
      <c r="F7553" s="29"/>
      <c r="G7553" s="29"/>
      <c r="H7553" s="29"/>
      <c r="I7553" s="29"/>
      <c r="J7553" s="29"/>
      <c r="K7553" s="29"/>
      <c r="L7553" s="29"/>
      <c r="M7553" s="29"/>
      <c r="N7553" s="29"/>
      <c r="O7553" s="29"/>
      <c r="P7553" s="29"/>
      <c r="Q7553" s="29"/>
      <c r="R7553" s="29"/>
      <c r="S7553" s="29"/>
      <c r="T7553" s="29"/>
      <c r="U7553" s="29"/>
    </row>
    <row r="7554" spans="1:21" ht="13.5" customHeight="1" x14ac:dyDescent="0.25">
      <c r="A7554" s="39">
        <v>35095</v>
      </c>
      <c r="B7554" s="6"/>
      <c r="C7554" s="6"/>
      <c r="D7554" s="6"/>
      <c r="E7554" s="38">
        <v>5395.3</v>
      </c>
      <c r="F7554" s="29"/>
      <c r="G7554" s="29"/>
      <c r="H7554" s="29"/>
      <c r="I7554" s="29"/>
      <c r="J7554" s="29"/>
      <c r="K7554" s="29"/>
      <c r="L7554" s="29"/>
      <c r="M7554" s="29"/>
      <c r="N7554" s="29"/>
      <c r="O7554" s="29"/>
      <c r="P7554" s="29"/>
      <c r="Q7554" s="29"/>
      <c r="R7554" s="29"/>
      <c r="S7554" s="29"/>
      <c r="T7554" s="29"/>
      <c r="U7554" s="29"/>
    </row>
    <row r="7555" spans="1:21" ht="13.5" customHeight="1" x14ac:dyDescent="0.25">
      <c r="A7555" s="39">
        <v>35094</v>
      </c>
      <c r="B7555" s="6"/>
      <c r="C7555" s="6"/>
      <c r="D7555" s="6"/>
      <c r="E7555" s="38">
        <v>5381.21</v>
      </c>
      <c r="F7555" s="29"/>
      <c r="G7555" s="29"/>
      <c r="H7555" s="29"/>
      <c r="I7555" s="29"/>
      <c r="J7555" s="29"/>
      <c r="K7555" s="29"/>
      <c r="L7555" s="29"/>
      <c r="M7555" s="29"/>
      <c r="N7555" s="29"/>
      <c r="O7555" s="29"/>
      <c r="P7555" s="29"/>
      <c r="Q7555" s="29"/>
      <c r="R7555" s="29"/>
      <c r="S7555" s="29"/>
      <c r="T7555" s="29"/>
      <c r="U7555" s="29"/>
    </row>
    <row r="7556" spans="1:21" ht="13.5" customHeight="1" x14ac:dyDescent="0.25">
      <c r="A7556" s="39">
        <v>35093</v>
      </c>
      <c r="B7556" s="6"/>
      <c r="C7556" s="6"/>
      <c r="D7556" s="6"/>
      <c r="E7556" s="38">
        <v>5304.98</v>
      </c>
      <c r="F7556" s="29"/>
      <c r="G7556" s="29"/>
      <c r="H7556" s="29"/>
      <c r="I7556" s="29"/>
      <c r="J7556" s="29"/>
      <c r="K7556" s="29"/>
      <c r="L7556" s="29"/>
      <c r="M7556" s="29"/>
      <c r="N7556" s="29"/>
      <c r="O7556" s="29"/>
      <c r="P7556" s="29"/>
      <c r="Q7556" s="29"/>
      <c r="R7556" s="29"/>
      <c r="S7556" s="29"/>
      <c r="T7556" s="29"/>
      <c r="U7556" s="29"/>
    </row>
    <row r="7557" spans="1:21" ht="13.5" customHeight="1" x14ac:dyDescent="0.25">
      <c r="A7557" s="39">
        <v>35090</v>
      </c>
      <c r="B7557" s="6"/>
      <c r="C7557" s="6"/>
      <c r="D7557" s="6"/>
      <c r="E7557" s="38">
        <v>5271.75</v>
      </c>
      <c r="F7557" s="29"/>
      <c r="G7557" s="29"/>
      <c r="H7557" s="29"/>
      <c r="I7557" s="29"/>
      <c r="J7557" s="29"/>
      <c r="K7557" s="29"/>
      <c r="L7557" s="29"/>
      <c r="M7557" s="29"/>
      <c r="N7557" s="29"/>
      <c r="O7557" s="29"/>
      <c r="P7557" s="29"/>
      <c r="Q7557" s="29"/>
      <c r="R7557" s="29"/>
      <c r="S7557" s="29"/>
      <c r="T7557" s="29"/>
      <c r="U7557" s="29"/>
    </row>
    <row r="7558" spans="1:21" ht="13.5" customHeight="1" x14ac:dyDescent="0.25">
      <c r="A7558" s="39">
        <v>35089</v>
      </c>
      <c r="B7558" s="6"/>
      <c r="C7558" s="6"/>
      <c r="D7558" s="6"/>
      <c r="E7558" s="38">
        <v>5216.83</v>
      </c>
      <c r="F7558" s="29"/>
      <c r="G7558" s="29"/>
      <c r="H7558" s="29"/>
      <c r="I7558" s="29"/>
      <c r="J7558" s="29"/>
      <c r="K7558" s="29"/>
      <c r="L7558" s="29"/>
      <c r="M7558" s="29"/>
      <c r="N7558" s="29"/>
      <c r="O7558" s="29"/>
      <c r="P7558" s="29"/>
      <c r="Q7558" s="29"/>
      <c r="R7558" s="29"/>
      <c r="S7558" s="29"/>
      <c r="T7558" s="29"/>
      <c r="U7558" s="29"/>
    </row>
    <row r="7559" spans="1:21" ht="13.5" customHeight="1" x14ac:dyDescent="0.25">
      <c r="A7559" s="39">
        <v>35088</v>
      </c>
      <c r="B7559" s="6"/>
      <c r="C7559" s="6"/>
      <c r="D7559" s="6"/>
      <c r="E7559" s="38">
        <v>5242.84</v>
      </c>
      <c r="F7559" s="29"/>
      <c r="G7559" s="29"/>
      <c r="H7559" s="29"/>
      <c r="I7559" s="29"/>
      <c r="J7559" s="29"/>
      <c r="K7559" s="29"/>
      <c r="L7559" s="29"/>
      <c r="M7559" s="29"/>
      <c r="N7559" s="29"/>
      <c r="O7559" s="29"/>
      <c r="P7559" s="29"/>
      <c r="Q7559" s="29"/>
      <c r="R7559" s="29"/>
      <c r="S7559" s="29"/>
      <c r="T7559" s="29"/>
      <c r="U7559" s="29"/>
    </row>
    <row r="7560" spans="1:21" ht="13.5" customHeight="1" x14ac:dyDescent="0.25">
      <c r="A7560" s="39">
        <v>35087</v>
      </c>
      <c r="B7560" s="6"/>
      <c r="C7560" s="6"/>
      <c r="D7560" s="6"/>
      <c r="E7560" s="38">
        <v>5192.2700000000004</v>
      </c>
      <c r="F7560" s="29"/>
      <c r="G7560" s="29"/>
      <c r="H7560" s="29"/>
      <c r="I7560" s="29"/>
      <c r="J7560" s="29"/>
      <c r="K7560" s="29"/>
      <c r="L7560" s="29"/>
      <c r="M7560" s="29"/>
      <c r="N7560" s="29"/>
      <c r="O7560" s="29"/>
      <c r="P7560" s="29"/>
      <c r="Q7560" s="29"/>
      <c r="R7560" s="29"/>
      <c r="S7560" s="29"/>
      <c r="T7560" s="29"/>
      <c r="U7560" s="29"/>
    </row>
    <row r="7561" spans="1:21" ht="13.5" customHeight="1" x14ac:dyDescent="0.25">
      <c r="A7561" s="39">
        <v>35086</v>
      </c>
      <c r="B7561" s="6"/>
      <c r="C7561" s="6"/>
      <c r="D7561" s="6"/>
      <c r="E7561" s="38">
        <v>5219.3599999999997</v>
      </c>
      <c r="F7561" s="29"/>
      <c r="G7561" s="29"/>
      <c r="H7561" s="29"/>
      <c r="I7561" s="29"/>
      <c r="J7561" s="29"/>
      <c r="K7561" s="29"/>
      <c r="L7561" s="29"/>
      <c r="M7561" s="29"/>
      <c r="N7561" s="29"/>
      <c r="O7561" s="29"/>
      <c r="P7561" s="29"/>
      <c r="Q7561" s="29"/>
      <c r="R7561" s="29"/>
      <c r="S7561" s="29"/>
      <c r="T7561" s="29"/>
      <c r="U7561" s="29"/>
    </row>
    <row r="7562" spans="1:21" ht="13.5" customHeight="1" x14ac:dyDescent="0.25">
      <c r="A7562" s="39">
        <v>35083</v>
      </c>
      <c r="B7562" s="6"/>
      <c r="C7562" s="6"/>
      <c r="D7562" s="6"/>
      <c r="E7562" s="38">
        <v>5184.68</v>
      </c>
      <c r="F7562" s="29"/>
      <c r="G7562" s="29"/>
      <c r="H7562" s="29"/>
      <c r="I7562" s="29"/>
      <c r="J7562" s="29"/>
      <c r="K7562" s="29"/>
      <c r="L7562" s="29"/>
      <c r="M7562" s="29"/>
      <c r="N7562" s="29"/>
      <c r="O7562" s="29"/>
      <c r="P7562" s="29"/>
      <c r="Q7562" s="29"/>
      <c r="R7562" s="29"/>
      <c r="S7562" s="29"/>
      <c r="T7562" s="29"/>
      <c r="U7562" s="29"/>
    </row>
    <row r="7563" spans="1:21" ht="13.5" customHeight="1" x14ac:dyDescent="0.25">
      <c r="A7563" s="39">
        <v>35082</v>
      </c>
      <c r="B7563" s="6"/>
      <c r="C7563" s="6"/>
      <c r="D7563" s="6"/>
      <c r="E7563" s="38">
        <v>5124.3500000000004</v>
      </c>
      <c r="F7563" s="29"/>
      <c r="G7563" s="29"/>
      <c r="H7563" s="29"/>
      <c r="I7563" s="29"/>
      <c r="J7563" s="29"/>
      <c r="K7563" s="29"/>
      <c r="L7563" s="29"/>
      <c r="M7563" s="29"/>
      <c r="N7563" s="29"/>
      <c r="O7563" s="29"/>
      <c r="P7563" s="29"/>
      <c r="Q7563" s="29"/>
      <c r="R7563" s="29"/>
      <c r="S7563" s="29"/>
      <c r="T7563" s="29"/>
      <c r="U7563" s="29"/>
    </row>
    <row r="7564" spans="1:21" ht="13.5" customHeight="1" x14ac:dyDescent="0.25">
      <c r="A7564" s="39">
        <v>35081</v>
      </c>
      <c r="B7564" s="6"/>
      <c r="C7564" s="6"/>
      <c r="D7564" s="6"/>
      <c r="E7564" s="38">
        <v>5066.8999999999996</v>
      </c>
      <c r="F7564" s="29"/>
      <c r="G7564" s="29"/>
      <c r="H7564" s="29"/>
      <c r="I7564" s="29"/>
      <c r="J7564" s="29"/>
      <c r="K7564" s="29"/>
      <c r="L7564" s="29"/>
      <c r="M7564" s="29"/>
      <c r="N7564" s="29"/>
      <c r="O7564" s="29"/>
      <c r="P7564" s="29"/>
      <c r="Q7564" s="29"/>
      <c r="R7564" s="29"/>
      <c r="S7564" s="29"/>
      <c r="T7564" s="29"/>
      <c r="U7564" s="29"/>
    </row>
    <row r="7565" spans="1:21" ht="13.5" customHeight="1" x14ac:dyDescent="0.25">
      <c r="A7565" s="39">
        <v>35080</v>
      </c>
      <c r="B7565" s="6"/>
      <c r="C7565" s="6"/>
      <c r="D7565" s="6"/>
      <c r="E7565" s="38">
        <v>5088.22</v>
      </c>
      <c r="F7565" s="29"/>
      <c r="G7565" s="29"/>
      <c r="H7565" s="29"/>
      <c r="I7565" s="29"/>
      <c r="J7565" s="29"/>
      <c r="K7565" s="29"/>
      <c r="L7565" s="29"/>
      <c r="M7565" s="29"/>
      <c r="N7565" s="29"/>
      <c r="O7565" s="29"/>
      <c r="P7565" s="29"/>
      <c r="Q7565" s="29"/>
      <c r="R7565" s="29"/>
      <c r="S7565" s="29"/>
      <c r="T7565" s="29"/>
      <c r="U7565" s="29"/>
    </row>
    <row r="7566" spans="1:21" ht="13.5" customHeight="1" x14ac:dyDescent="0.25">
      <c r="A7566" s="39">
        <v>35079</v>
      </c>
      <c r="B7566" s="6"/>
      <c r="C7566" s="6"/>
      <c r="D7566" s="6"/>
      <c r="E7566" s="38">
        <v>5043.78</v>
      </c>
      <c r="F7566" s="29"/>
      <c r="G7566" s="29"/>
      <c r="H7566" s="29"/>
      <c r="I7566" s="29"/>
      <c r="J7566" s="29"/>
      <c r="K7566" s="29"/>
      <c r="L7566" s="29"/>
      <c r="M7566" s="29"/>
      <c r="N7566" s="29"/>
      <c r="O7566" s="29"/>
      <c r="P7566" s="29"/>
      <c r="Q7566" s="29"/>
      <c r="R7566" s="29"/>
      <c r="S7566" s="29"/>
      <c r="T7566" s="29"/>
      <c r="U7566" s="29"/>
    </row>
    <row r="7567" spans="1:21" ht="13.5" customHeight="1" x14ac:dyDescent="0.25">
      <c r="A7567" s="39">
        <v>35076</v>
      </c>
      <c r="B7567" s="6"/>
      <c r="C7567" s="6"/>
      <c r="D7567" s="6"/>
      <c r="E7567" s="38">
        <v>5061.12</v>
      </c>
      <c r="F7567" s="29"/>
      <c r="G7567" s="29"/>
      <c r="H7567" s="29"/>
      <c r="I7567" s="29"/>
      <c r="J7567" s="29"/>
      <c r="K7567" s="29"/>
      <c r="L7567" s="29"/>
      <c r="M7567" s="29"/>
      <c r="N7567" s="29"/>
      <c r="O7567" s="29"/>
      <c r="P7567" s="29"/>
      <c r="Q7567" s="29"/>
      <c r="R7567" s="29"/>
      <c r="S7567" s="29"/>
      <c r="T7567" s="29"/>
      <c r="U7567" s="29"/>
    </row>
    <row r="7568" spans="1:21" ht="13.5" customHeight="1" x14ac:dyDescent="0.25">
      <c r="A7568" s="39">
        <v>35075</v>
      </c>
      <c r="B7568" s="6"/>
      <c r="C7568" s="6"/>
      <c r="D7568" s="6"/>
      <c r="E7568" s="38">
        <v>5065.1000000000004</v>
      </c>
      <c r="F7568" s="29"/>
      <c r="G7568" s="29"/>
      <c r="H7568" s="29"/>
      <c r="I7568" s="29"/>
      <c r="J7568" s="29"/>
      <c r="K7568" s="29"/>
      <c r="L7568" s="29"/>
      <c r="M7568" s="29"/>
      <c r="N7568" s="29"/>
      <c r="O7568" s="29"/>
      <c r="P7568" s="29"/>
      <c r="Q7568" s="29"/>
      <c r="R7568" s="29"/>
      <c r="S7568" s="29"/>
      <c r="T7568" s="29"/>
      <c r="U7568" s="29"/>
    </row>
    <row r="7569" spans="1:21" ht="13.5" customHeight="1" x14ac:dyDescent="0.25">
      <c r="A7569" s="39">
        <v>35074</v>
      </c>
      <c r="B7569" s="6"/>
      <c r="C7569" s="6"/>
      <c r="D7569" s="6"/>
      <c r="E7569" s="38">
        <v>5032.9399999999996</v>
      </c>
      <c r="F7569" s="29"/>
      <c r="G7569" s="29"/>
      <c r="H7569" s="29"/>
      <c r="I7569" s="29"/>
      <c r="J7569" s="29"/>
      <c r="K7569" s="29"/>
      <c r="L7569" s="29"/>
      <c r="M7569" s="29"/>
      <c r="N7569" s="29"/>
      <c r="O7569" s="29"/>
      <c r="P7569" s="29"/>
      <c r="Q7569" s="29"/>
      <c r="R7569" s="29"/>
      <c r="S7569" s="29"/>
      <c r="T7569" s="29"/>
      <c r="U7569" s="29"/>
    </row>
    <row r="7570" spans="1:21" ht="13.5" customHeight="1" x14ac:dyDescent="0.25">
      <c r="A7570" s="39">
        <v>35073</v>
      </c>
      <c r="B7570" s="6"/>
      <c r="C7570" s="6"/>
      <c r="D7570" s="6"/>
      <c r="E7570" s="38">
        <v>5130.13</v>
      </c>
      <c r="F7570" s="29"/>
      <c r="G7570" s="29"/>
      <c r="H7570" s="29"/>
      <c r="I7570" s="29"/>
      <c r="J7570" s="29"/>
      <c r="K7570" s="29"/>
      <c r="L7570" s="29"/>
      <c r="M7570" s="29"/>
      <c r="N7570" s="29"/>
      <c r="O7570" s="29"/>
      <c r="P7570" s="29"/>
      <c r="Q7570" s="29"/>
      <c r="R7570" s="29"/>
      <c r="S7570" s="29"/>
      <c r="T7570" s="29"/>
      <c r="U7570" s="29"/>
    </row>
    <row r="7571" spans="1:21" ht="13.5" customHeight="1" x14ac:dyDescent="0.25">
      <c r="A7571" s="39">
        <v>35072</v>
      </c>
      <c r="B7571" s="6"/>
      <c r="C7571" s="6"/>
      <c r="D7571" s="6"/>
      <c r="E7571" s="38">
        <v>5197.68</v>
      </c>
      <c r="F7571" s="29"/>
      <c r="G7571" s="29"/>
      <c r="H7571" s="29"/>
      <c r="I7571" s="29"/>
      <c r="J7571" s="29"/>
      <c r="K7571" s="29"/>
      <c r="L7571" s="29"/>
      <c r="M7571" s="29"/>
      <c r="N7571" s="29"/>
      <c r="O7571" s="29"/>
      <c r="P7571" s="29"/>
      <c r="Q7571" s="29"/>
      <c r="R7571" s="29"/>
      <c r="S7571" s="29"/>
      <c r="T7571" s="29"/>
      <c r="U7571" s="29"/>
    </row>
    <row r="7572" spans="1:21" ht="13.5" customHeight="1" x14ac:dyDescent="0.25">
      <c r="A7572" s="39">
        <v>35069</v>
      </c>
      <c r="B7572" s="6"/>
      <c r="C7572" s="6"/>
      <c r="D7572" s="6"/>
      <c r="E7572" s="38">
        <v>5181.43</v>
      </c>
      <c r="F7572" s="29"/>
      <c r="G7572" s="29"/>
      <c r="H7572" s="29"/>
      <c r="I7572" s="29"/>
      <c r="J7572" s="29"/>
      <c r="K7572" s="29"/>
      <c r="L7572" s="29"/>
      <c r="M7572" s="29"/>
      <c r="N7572" s="29"/>
      <c r="O7572" s="29"/>
      <c r="P7572" s="29"/>
      <c r="Q7572" s="29"/>
      <c r="R7572" s="29"/>
      <c r="S7572" s="29"/>
      <c r="T7572" s="29"/>
      <c r="U7572" s="29"/>
    </row>
    <row r="7573" spans="1:21" ht="13.5" customHeight="1" x14ac:dyDescent="0.25">
      <c r="A7573" s="39">
        <v>35068</v>
      </c>
      <c r="B7573" s="6"/>
      <c r="C7573" s="6"/>
      <c r="D7573" s="6"/>
      <c r="E7573" s="38">
        <v>5173.84</v>
      </c>
      <c r="F7573" s="29"/>
      <c r="G7573" s="29"/>
      <c r="H7573" s="29"/>
      <c r="I7573" s="29"/>
      <c r="J7573" s="29"/>
      <c r="K7573" s="29"/>
      <c r="L7573" s="29"/>
      <c r="M7573" s="29"/>
      <c r="N7573" s="29"/>
      <c r="O7573" s="29"/>
      <c r="P7573" s="29"/>
      <c r="Q7573" s="29"/>
      <c r="R7573" s="29"/>
      <c r="S7573" s="29"/>
      <c r="T7573" s="29"/>
      <c r="U7573" s="29"/>
    </row>
    <row r="7574" spans="1:21" ht="13.5" customHeight="1" x14ac:dyDescent="0.25">
      <c r="A7574" s="39">
        <v>35067</v>
      </c>
      <c r="B7574" s="6"/>
      <c r="C7574" s="6"/>
      <c r="D7574" s="6"/>
      <c r="E7574" s="38">
        <v>5194.07</v>
      </c>
      <c r="F7574" s="29"/>
      <c r="G7574" s="29"/>
      <c r="H7574" s="29"/>
      <c r="I7574" s="29"/>
      <c r="J7574" s="29"/>
      <c r="K7574" s="29"/>
      <c r="L7574" s="29"/>
      <c r="M7574" s="29"/>
      <c r="N7574" s="29"/>
      <c r="O7574" s="29"/>
      <c r="P7574" s="29"/>
      <c r="Q7574" s="29"/>
      <c r="R7574" s="29"/>
      <c r="S7574" s="29"/>
      <c r="T7574" s="29"/>
      <c r="U7574" s="29"/>
    </row>
    <row r="7575" spans="1:21" ht="13.5" customHeight="1" x14ac:dyDescent="0.25">
      <c r="A7575" s="39">
        <v>35066</v>
      </c>
      <c r="B7575" s="6"/>
      <c r="C7575" s="6"/>
      <c r="D7575" s="6"/>
      <c r="E7575" s="38">
        <v>5177.45</v>
      </c>
      <c r="F7575" s="29"/>
      <c r="G7575" s="29"/>
      <c r="H7575" s="29"/>
      <c r="I7575" s="29"/>
      <c r="J7575" s="29"/>
      <c r="K7575" s="29"/>
      <c r="L7575" s="29"/>
      <c r="M7575" s="29"/>
      <c r="N7575" s="29"/>
      <c r="O7575" s="29"/>
      <c r="P7575" s="29"/>
      <c r="Q7575" s="29"/>
      <c r="R7575" s="29"/>
      <c r="S7575" s="29"/>
      <c r="T7575" s="29"/>
      <c r="U7575" s="29"/>
    </row>
    <row r="7576" spans="1:21" ht="13.5" customHeight="1" x14ac:dyDescent="0.25">
      <c r="A7576" s="39">
        <v>35062</v>
      </c>
      <c r="B7576" s="6"/>
      <c r="C7576" s="6"/>
      <c r="D7576" s="6"/>
      <c r="E7576" s="38">
        <v>5117.12</v>
      </c>
      <c r="F7576" s="29"/>
      <c r="G7576" s="29"/>
      <c r="H7576" s="29"/>
      <c r="I7576" s="29"/>
      <c r="J7576" s="29"/>
      <c r="K7576" s="29"/>
      <c r="L7576" s="29"/>
      <c r="M7576" s="29"/>
      <c r="N7576" s="29"/>
      <c r="O7576" s="29"/>
      <c r="P7576" s="29"/>
      <c r="Q7576" s="29"/>
      <c r="R7576" s="29"/>
      <c r="S7576" s="29"/>
      <c r="T7576" s="29"/>
      <c r="U7576" s="29"/>
    </row>
    <row r="7577" spans="1:21" ht="13.5" customHeight="1" x14ac:dyDescent="0.25">
      <c r="A7577" s="39">
        <v>35061</v>
      </c>
      <c r="B7577" s="6"/>
      <c r="C7577" s="6"/>
      <c r="D7577" s="6"/>
      <c r="E7577" s="38">
        <v>5095.8</v>
      </c>
      <c r="F7577" s="29"/>
      <c r="G7577" s="29"/>
      <c r="H7577" s="29"/>
      <c r="I7577" s="29"/>
      <c r="J7577" s="29"/>
      <c r="K7577" s="29"/>
      <c r="L7577" s="29"/>
      <c r="M7577" s="29"/>
      <c r="N7577" s="29"/>
      <c r="O7577" s="29"/>
      <c r="P7577" s="29"/>
      <c r="Q7577" s="29"/>
      <c r="R7577" s="29"/>
      <c r="S7577" s="29"/>
      <c r="T7577" s="29"/>
      <c r="U7577" s="29"/>
    </row>
    <row r="7578" spans="1:21" ht="13.5" customHeight="1" x14ac:dyDescent="0.25">
      <c r="A7578" s="39">
        <v>35060</v>
      </c>
      <c r="B7578" s="6"/>
      <c r="C7578" s="6"/>
      <c r="D7578" s="6"/>
      <c r="E7578" s="38">
        <v>5105.92</v>
      </c>
      <c r="F7578" s="29"/>
      <c r="G7578" s="29"/>
      <c r="H7578" s="29"/>
      <c r="I7578" s="29"/>
      <c r="J7578" s="29"/>
      <c r="K7578" s="29"/>
      <c r="L7578" s="29"/>
      <c r="M7578" s="29"/>
      <c r="N7578" s="29"/>
      <c r="O7578" s="29"/>
      <c r="P7578" s="29"/>
      <c r="Q7578" s="29"/>
      <c r="R7578" s="29"/>
      <c r="S7578" s="29"/>
      <c r="T7578" s="29"/>
      <c r="U7578" s="29"/>
    </row>
    <row r="7579" spans="1:21" ht="13.5" customHeight="1" x14ac:dyDescent="0.25">
      <c r="A7579" s="39">
        <v>35059</v>
      </c>
      <c r="B7579" s="6"/>
      <c r="C7579" s="6"/>
      <c r="D7579" s="6"/>
      <c r="E7579" s="38">
        <v>5110.26</v>
      </c>
      <c r="F7579" s="29"/>
      <c r="G7579" s="29"/>
      <c r="H7579" s="29"/>
      <c r="I7579" s="29"/>
      <c r="J7579" s="29"/>
      <c r="K7579" s="29"/>
      <c r="L7579" s="29"/>
      <c r="M7579" s="29"/>
      <c r="N7579" s="29"/>
      <c r="O7579" s="29"/>
      <c r="P7579" s="29"/>
      <c r="Q7579" s="29"/>
      <c r="R7579" s="29"/>
      <c r="S7579" s="29"/>
      <c r="T7579" s="29"/>
      <c r="U7579" s="29"/>
    </row>
    <row r="7580" spans="1:21" ht="13.5" customHeight="1" x14ac:dyDescent="0.25">
      <c r="A7580" s="39">
        <v>35055</v>
      </c>
      <c r="B7580" s="6"/>
      <c r="C7580" s="6"/>
      <c r="D7580" s="6"/>
      <c r="E7580" s="38">
        <v>5097.97</v>
      </c>
      <c r="F7580" s="29"/>
      <c r="G7580" s="29"/>
      <c r="H7580" s="29"/>
      <c r="I7580" s="29"/>
      <c r="J7580" s="29"/>
      <c r="K7580" s="29"/>
      <c r="L7580" s="29"/>
      <c r="M7580" s="29"/>
      <c r="N7580" s="29"/>
      <c r="O7580" s="29"/>
      <c r="P7580" s="29"/>
      <c r="Q7580" s="29"/>
      <c r="R7580" s="29"/>
      <c r="S7580" s="29"/>
      <c r="T7580" s="29"/>
      <c r="U7580" s="29"/>
    </row>
    <row r="7581" spans="1:21" ht="13.5" customHeight="1" x14ac:dyDescent="0.25">
      <c r="A7581" s="39">
        <v>35054</v>
      </c>
      <c r="B7581" s="6"/>
      <c r="C7581" s="6"/>
      <c r="D7581" s="6"/>
      <c r="E7581" s="38">
        <v>5096.53</v>
      </c>
      <c r="F7581" s="29"/>
      <c r="G7581" s="29"/>
      <c r="H7581" s="29"/>
      <c r="I7581" s="29"/>
      <c r="J7581" s="29"/>
      <c r="K7581" s="29"/>
      <c r="L7581" s="29"/>
      <c r="M7581" s="29"/>
      <c r="N7581" s="29"/>
      <c r="O7581" s="29"/>
      <c r="P7581" s="29"/>
      <c r="Q7581" s="29"/>
      <c r="R7581" s="29"/>
      <c r="S7581" s="29"/>
      <c r="T7581" s="29"/>
      <c r="U7581" s="29"/>
    </row>
    <row r="7582" spans="1:21" ht="13.5" customHeight="1" x14ac:dyDescent="0.25">
      <c r="A7582" s="39">
        <v>35053</v>
      </c>
      <c r="B7582" s="6"/>
      <c r="C7582" s="6"/>
      <c r="D7582" s="6"/>
      <c r="E7582" s="38">
        <v>5059.32</v>
      </c>
      <c r="F7582" s="29"/>
      <c r="G7582" s="29"/>
      <c r="H7582" s="29"/>
      <c r="I7582" s="29"/>
      <c r="J7582" s="29"/>
      <c r="K7582" s="29"/>
      <c r="L7582" s="29"/>
      <c r="M7582" s="29"/>
      <c r="N7582" s="29"/>
      <c r="O7582" s="29"/>
      <c r="P7582" s="29"/>
      <c r="Q7582" s="29"/>
      <c r="R7582" s="29"/>
      <c r="S7582" s="29"/>
      <c r="T7582" s="29"/>
      <c r="U7582" s="29"/>
    </row>
    <row r="7583" spans="1:21" ht="13.5" customHeight="1" x14ac:dyDescent="0.25">
      <c r="A7583" s="39">
        <v>35052</v>
      </c>
      <c r="B7583" s="6"/>
      <c r="C7583" s="6"/>
      <c r="D7583" s="6"/>
      <c r="E7583" s="38">
        <v>5109.8900000000003</v>
      </c>
      <c r="F7583" s="29"/>
      <c r="G7583" s="29"/>
      <c r="H7583" s="29"/>
      <c r="I7583" s="29"/>
      <c r="J7583" s="29"/>
      <c r="K7583" s="29"/>
      <c r="L7583" s="29"/>
      <c r="M7583" s="29"/>
      <c r="N7583" s="29"/>
      <c r="O7583" s="29"/>
      <c r="P7583" s="29"/>
      <c r="Q7583" s="29"/>
      <c r="R7583" s="29"/>
      <c r="S7583" s="29"/>
      <c r="T7583" s="29"/>
      <c r="U7583" s="29"/>
    </row>
    <row r="7584" spans="1:21" ht="13.5" customHeight="1" x14ac:dyDescent="0.25">
      <c r="A7584" s="39">
        <v>35051</v>
      </c>
      <c r="B7584" s="6"/>
      <c r="C7584" s="6"/>
      <c r="D7584" s="6"/>
      <c r="E7584" s="38">
        <v>5075.21</v>
      </c>
      <c r="F7584" s="29"/>
      <c r="G7584" s="29"/>
      <c r="H7584" s="29"/>
      <c r="I7584" s="29"/>
      <c r="J7584" s="29"/>
      <c r="K7584" s="29"/>
      <c r="L7584" s="29"/>
      <c r="M7584" s="29"/>
      <c r="N7584" s="29"/>
      <c r="O7584" s="29"/>
      <c r="P7584" s="29"/>
      <c r="Q7584" s="29"/>
      <c r="R7584" s="29"/>
      <c r="S7584" s="29"/>
      <c r="T7584" s="29"/>
      <c r="U7584" s="29"/>
    </row>
    <row r="7585" spans="1:21" ht="13.5" customHeight="1" x14ac:dyDescent="0.25">
      <c r="A7585" s="39">
        <v>35048</v>
      </c>
      <c r="B7585" s="6"/>
      <c r="C7585" s="6"/>
      <c r="D7585" s="6"/>
      <c r="E7585" s="38">
        <v>5176.7299999999996</v>
      </c>
      <c r="F7585" s="29"/>
      <c r="G7585" s="29"/>
      <c r="H7585" s="29"/>
      <c r="I7585" s="29"/>
      <c r="J7585" s="29"/>
      <c r="K7585" s="29"/>
      <c r="L7585" s="29"/>
      <c r="M7585" s="29"/>
      <c r="N7585" s="29"/>
      <c r="O7585" s="29"/>
      <c r="P7585" s="29"/>
      <c r="Q7585" s="29"/>
      <c r="R7585" s="29"/>
      <c r="S7585" s="29"/>
      <c r="T7585" s="29"/>
      <c r="U7585" s="29"/>
    </row>
    <row r="7586" spans="1:21" ht="13.5" customHeight="1" x14ac:dyDescent="0.25">
      <c r="A7586" s="39">
        <v>35047</v>
      </c>
      <c r="B7586" s="6"/>
      <c r="C7586" s="6"/>
      <c r="D7586" s="6"/>
      <c r="E7586" s="38">
        <v>5182.1499999999996</v>
      </c>
      <c r="F7586" s="29"/>
      <c r="G7586" s="29"/>
      <c r="H7586" s="29"/>
      <c r="I7586" s="29"/>
      <c r="J7586" s="29"/>
      <c r="K7586" s="29"/>
      <c r="L7586" s="29"/>
      <c r="M7586" s="29"/>
      <c r="N7586" s="29"/>
      <c r="O7586" s="29"/>
      <c r="P7586" s="29"/>
      <c r="Q7586" s="29"/>
      <c r="R7586" s="29"/>
      <c r="S7586" s="29"/>
      <c r="T7586" s="29"/>
      <c r="U7586" s="29"/>
    </row>
    <row r="7587" spans="1:21" ht="13.5" customHeight="1" x14ac:dyDescent="0.25">
      <c r="A7587" s="39">
        <v>35046</v>
      </c>
      <c r="B7587" s="6"/>
      <c r="C7587" s="6"/>
      <c r="D7587" s="6"/>
      <c r="E7587" s="38">
        <v>5216.47</v>
      </c>
      <c r="F7587" s="29"/>
      <c r="G7587" s="29"/>
      <c r="H7587" s="29"/>
      <c r="I7587" s="29"/>
      <c r="J7587" s="29"/>
      <c r="K7587" s="29"/>
      <c r="L7587" s="29"/>
      <c r="M7587" s="29"/>
      <c r="N7587" s="29"/>
      <c r="O7587" s="29"/>
      <c r="P7587" s="29"/>
      <c r="Q7587" s="29"/>
      <c r="R7587" s="29"/>
      <c r="S7587" s="29"/>
      <c r="T7587" s="29"/>
      <c r="U7587" s="29"/>
    </row>
    <row r="7588" spans="1:21" ht="13.5" customHeight="1" x14ac:dyDescent="0.25">
      <c r="A7588" s="39">
        <v>35045</v>
      </c>
      <c r="B7588" s="6"/>
      <c r="C7588" s="6"/>
      <c r="D7588" s="6"/>
      <c r="E7588" s="38">
        <v>5174.92</v>
      </c>
      <c r="F7588" s="29"/>
      <c r="G7588" s="29"/>
      <c r="H7588" s="29"/>
      <c r="I7588" s="29"/>
      <c r="J7588" s="29"/>
      <c r="K7588" s="29"/>
      <c r="L7588" s="29"/>
      <c r="M7588" s="29"/>
      <c r="N7588" s="29"/>
      <c r="O7588" s="29"/>
      <c r="P7588" s="29"/>
      <c r="Q7588" s="29"/>
      <c r="R7588" s="29"/>
      <c r="S7588" s="29"/>
      <c r="T7588" s="29"/>
      <c r="U7588" s="29"/>
    </row>
    <row r="7589" spans="1:21" ht="13.5" customHeight="1" x14ac:dyDescent="0.25">
      <c r="A7589" s="39">
        <v>35044</v>
      </c>
      <c r="B7589" s="6"/>
      <c r="C7589" s="6"/>
      <c r="D7589" s="6"/>
      <c r="E7589" s="38">
        <v>5184.32</v>
      </c>
      <c r="F7589" s="29"/>
      <c r="G7589" s="29"/>
      <c r="H7589" s="29"/>
      <c r="I7589" s="29"/>
      <c r="J7589" s="29"/>
      <c r="K7589" s="29"/>
      <c r="L7589" s="29"/>
      <c r="M7589" s="29"/>
      <c r="N7589" s="29"/>
      <c r="O7589" s="29"/>
      <c r="P7589" s="29"/>
      <c r="Q7589" s="29"/>
      <c r="R7589" s="29"/>
      <c r="S7589" s="29"/>
      <c r="T7589" s="29"/>
      <c r="U7589" s="29"/>
    </row>
    <row r="7590" spans="1:21" ht="13.5" customHeight="1" x14ac:dyDescent="0.25">
      <c r="A7590" s="39">
        <v>35041</v>
      </c>
      <c r="B7590" s="6"/>
      <c r="C7590" s="6"/>
      <c r="D7590" s="6"/>
      <c r="E7590" s="38">
        <v>5156.8599999999997</v>
      </c>
      <c r="F7590" s="29"/>
      <c r="G7590" s="29"/>
      <c r="H7590" s="29"/>
      <c r="I7590" s="29"/>
      <c r="J7590" s="29"/>
      <c r="K7590" s="29"/>
      <c r="L7590" s="29"/>
      <c r="M7590" s="29"/>
      <c r="N7590" s="29"/>
      <c r="O7590" s="29"/>
      <c r="P7590" s="29"/>
      <c r="Q7590" s="29"/>
      <c r="R7590" s="29"/>
      <c r="S7590" s="29"/>
      <c r="T7590" s="29"/>
      <c r="U7590" s="29"/>
    </row>
    <row r="7591" spans="1:21" ht="13.5" customHeight="1" x14ac:dyDescent="0.25">
      <c r="A7591" s="39">
        <v>35040</v>
      </c>
      <c r="B7591" s="6"/>
      <c r="C7591" s="6"/>
      <c r="D7591" s="6"/>
      <c r="E7591" s="38">
        <v>5159.3900000000003</v>
      </c>
      <c r="F7591" s="29"/>
      <c r="G7591" s="29"/>
      <c r="H7591" s="29"/>
      <c r="I7591" s="29"/>
      <c r="J7591" s="29"/>
      <c r="K7591" s="29"/>
      <c r="L7591" s="29"/>
      <c r="M7591" s="29"/>
      <c r="N7591" s="29"/>
      <c r="O7591" s="29"/>
      <c r="P7591" s="29"/>
      <c r="Q7591" s="29"/>
      <c r="R7591" s="29"/>
      <c r="S7591" s="29"/>
      <c r="T7591" s="29"/>
      <c r="U7591" s="29"/>
    </row>
    <row r="7592" spans="1:21" ht="13.5" customHeight="1" x14ac:dyDescent="0.25">
      <c r="A7592" s="39">
        <v>35039</v>
      </c>
      <c r="B7592" s="6"/>
      <c r="C7592" s="6"/>
      <c r="D7592" s="6"/>
      <c r="E7592" s="38">
        <v>5199.13</v>
      </c>
      <c r="F7592" s="29"/>
      <c r="G7592" s="29"/>
      <c r="H7592" s="29"/>
      <c r="I7592" s="29"/>
      <c r="J7592" s="29"/>
      <c r="K7592" s="29"/>
      <c r="L7592" s="29"/>
      <c r="M7592" s="29"/>
      <c r="N7592" s="29"/>
      <c r="O7592" s="29"/>
      <c r="P7592" s="29"/>
      <c r="Q7592" s="29"/>
      <c r="R7592" s="29"/>
      <c r="S7592" s="29"/>
      <c r="T7592" s="29"/>
      <c r="U7592" s="29"/>
    </row>
    <row r="7593" spans="1:21" ht="13.5" customHeight="1" x14ac:dyDescent="0.25">
      <c r="A7593" s="39">
        <v>35038</v>
      </c>
      <c r="B7593" s="6"/>
      <c r="C7593" s="6"/>
      <c r="D7593" s="6"/>
      <c r="E7593" s="38">
        <v>5177.45</v>
      </c>
      <c r="F7593" s="29"/>
      <c r="G7593" s="29"/>
      <c r="H7593" s="29"/>
      <c r="I7593" s="29"/>
      <c r="J7593" s="29"/>
      <c r="K7593" s="29"/>
      <c r="L7593" s="29"/>
      <c r="M7593" s="29"/>
      <c r="N7593" s="29"/>
      <c r="O7593" s="29"/>
      <c r="P7593" s="29"/>
      <c r="Q7593" s="29"/>
      <c r="R7593" s="29"/>
      <c r="S7593" s="29"/>
      <c r="T7593" s="29"/>
      <c r="U7593" s="29"/>
    </row>
    <row r="7594" spans="1:21" ht="13.5" customHeight="1" x14ac:dyDescent="0.25">
      <c r="A7594" s="39">
        <v>35037</v>
      </c>
      <c r="B7594" s="6"/>
      <c r="C7594" s="6"/>
      <c r="D7594" s="6"/>
      <c r="E7594" s="38">
        <v>5139.5200000000004</v>
      </c>
      <c r="F7594" s="29"/>
      <c r="G7594" s="29"/>
      <c r="H7594" s="29"/>
      <c r="I7594" s="29"/>
      <c r="J7594" s="29"/>
      <c r="K7594" s="29"/>
      <c r="L7594" s="29"/>
      <c r="M7594" s="29"/>
      <c r="N7594" s="29"/>
      <c r="O7594" s="29"/>
      <c r="P7594" s="29"/>
      <c r="Q7594" s="29"/>
      <c r="R7594" s="29"/>
      <c r="S7594" s="29"/>
      <c r="T7594" s="29"/>
      <c r="U7594" s="29"/>
    </row>
    <row r="7595" spans="1:21" ht="13.5" customHeight="1" x14ac:dyDescent="0.25">
      <c r="A7595" s="39">
        <v>35034</v>
      </c>
      <c r="B7595" s="6"/>
      <c r="C7595" s="6"/>
      <c r="D7595" s="6"/>
      <c r="E7595" s="38">
        <v>5087.13</v>
      </c>
      <c r="F7595" s="29"/>
      <c r="G7595" s="29"/>
      <c r="H7595" s="29"/>
      <c r="I7595" s="29"/>
      <c r="J7595" s="29"/>
      <c r="K7595" s="29"/>
      <c r="L7595" s="29"/>
      <c r="M7595" s="29"/>
      <c r="N7595" s="29"/>
      <c r="O7595" s="29"/>
      <c r="P7595" s="29"/>
      <c r="Q7595" s="29"/>
      <c r="R7595" s="29"/>
      <c r="S7595" s="29"/>
      <c r="T7595" s="29"/>
      <c r="U7595" s="29"/>
    </row>
    <row r="7596" spans="1:21" ht="13.5" customHeight="1" x14ac:dyDescent="0.25">
      <c r="A7596" s="39">
        <v>35033</v>
      </c>
      <c r="B7596" s="6"/>
      <c r="C7596" s="6"/>
      <c r="D7596" s="6"/>
      <c r="E7596" s="38">
        <v>5074.49</v>
      </c>
      <c r="F7596" s="29"/>
      <c r="G7596" s="29"/>
      <c r="H7596" s="29"/>
      <c r="I7596" s="29"/>
      <c r="J7596" s="29"/>
      <c r="K7596" s="29"/>
      <c r="L7596" s="29"/>
      <c r="M7596" s="29"/>
      <c r="N7596" s="29"/>
      <c r="O7596" s="29"/>
      <c r="P7596" s="29"/>
      <c r="Q7596" s="29"/>
      <c r="R7596" s="29"/>
      <c r="S7596" s="29"/>
      <c r="T7596" s="29"/>
      <c r="U7596" s="29"/>
    </row>
    <row r="7597" spans="1:21" ht="13.5" customHeight="1" x14ac:dyDescent="0.25">
      <c r="A7597" s="39">
        <v>35032</v>
      </c>
      <c r="B7597" s="6"/>
      <c r="C7597" s="6"/>
      <c r="D7597" s="6"/>
      <c r="E7597" s="38">
        <v>5105.5600000000004</v>
      </c>
      <c r="F7597" s="29"/>
      <c r="G7597" s="29"/>
      <c r="H7597" s="29"/>
      <c r="I7597" s="29"/>
      <c r="J7597" s="29"/>
      <c r="K7597" s="29"/>
      <c r="L7597" s="29"/>
      <c r="M7597" s="29"/>
      <c r="N7597" s="29"/>
      <c r="O7597" s="29"/>
      <c r="P7597" s="29"/>
      <c r="Q7597" s="29"/>
      <c r="R7597" s="29"/>
      <c r="S7597" s="29"/>
      <c r="T7597" s="29"/>
      <c r="U7597" s="29"/>
    </row>
    <row r="7598" spans="1:21" ht="13.5" customHeight="1" x14ac:dyDescent="0.25">
      <c r="A7598" s="39">
        <v>35031</v>
      </c>
      <c r="B7598" s="6"/>
      <c r="C7598" s="6"/>
      <c r="D7598" s="6"/>
      <c r="E7598" s="38">
        <v>5078.1000000000004</v>
      </c>
      <c r="F7598" s="29"/>
      <c r="G7598" s="29"/>
      <c r="H7598" s="29"/>
      <c r="I7598" s="29"/>
      <c r="J7598" s="29"/>
      <c r="K7598" s="29"/>
      <c r="L7598" s="29"/>
      <c r="M7598" s="29"/>
      <c r="N7598" s="29"/>
      <c r="O7598" s="29"/>
      <c r="P7598" s="29"/>
      <c r="Q7598" s="29"/>
      <c r="R7598" s="29"/>
      <c r="S7598" s="29"/>
      <c r="T7598" s="29"/>
      <c r="U7598" s="29"/>
    </row>
    <row r="7599" spans="1:21" ht="13.5" customHeight="1" x14ac:dyDescent="0.25">
      <c r="A7599" s="39">
        <v>35030</v>
      </c>
      <c r="B7599" s="6"/>
      <c r="C7599" s="6"/>
      <c r="D7599" s="6"/>
      <c r="E7599" s="38">
        <v>5070.88</v>
      </c>
      <c r="F7599" s="29"/>
      <c r="G7599" s="29"/>
      <c r="H7599" s="29"/>
      <c r="I7599" s="29"/>
      <c r="J7599" s="29"/>
      <c r="K7599" s="29"/>
      <c r="L7599" s="29"/>
      <c r="M7599" s="29"/>
      <c r="N7599" s="29"/>
      <c r="O7599" s="29"/>
      <c r="P7599" s="29"/>
      <c r="Q7599" s="29"/>
      <c r="R7599" s="29"/>
      <c r="S7599" s="29"/>
      <c r="T7599" s="29"/>
      <c r="U7599" s="29"/>
    </row>
    <row r="7600" spans="1:21" ht="13.5" customHeight="1" x14ac:dyDescent="0.25">
      <c r="A7600" s="39">
        <v>35027</v>
      </c>
      <c r="B7600" s="6"/>
      <c r="C7600" s="6"/>
      <c r="D7600" s="6"/>
      <c r="E7600" s="38">
        <v>5048.84</v>
      </c>
      <c r="F7600" s="29"/>
      <c r="G7600" s="29"/>
      <c r="H7600" s="29"/>
      <c r="I7600" s="29"/>
      <c r="J7600" s="29"/>
      <c r="K7600" s="29"/>
      <c r="L7600" s="29"/>
      <c r="M7600" s="29"/>
      <c r="N7600" s="29"/>
      <c r="O7600" s="29"/>
      <c r="P7600" s="29"/>
      <c r="Q7600" s="29"/>
      <c r="R7600" s="29"/>
      <c r="S7600" s="29"/>
      <c r="T7600" s="29"/>
      <c r="U7600" s="29"/>
    </row>
    <row r="7601" spans="1:21" ht="13.5" customHeight="1" x14ac:dyDescent="0.25">
      <c r="A7601" s="39">
        <v>35025</v>
      </c>
      <c r="B7601" s="6"/>
      <c r="C7601" s="6"/>
      <c r="D7601" s="6"/>
      <c r="E7601" s="38">
        <v>5041.6099999999997</v>
      </c>
      <c r="F7601" s="29"/>
      <c r="G7601" s="29"/>
      <c r="H7601" s="29"/>
      <c r="I7601" s="29"/>
      <c r="J7601" s="29"/>
      <c r="K7601" s="29"/>
      <c r="L7601" s="29"/>
      <c r="M7601" s="29"/>
      <c r="N7601" s="29"/>
      <c r="O7601" s="29"/>
      <c r="P7601" s="29"/>
      <c r="Q7601" s="29"/>
      <c r="R7601" s="29"/>
      <c r="S7601" s="29"/>
      <c r="T7601" s="29"/>
      <c r="U7601" s="29"/>
    </row>
    <row r="7602" spans="1:21" ht="13.5" customHeight="1" x14ac:dyDescent="0.25">
      <c r="A7602" s="39">
        <v>35024</v>
      </c>
      <c r="B7602" s="6"/>
      <c r="C7602" s="6"/>
      <c r="D7602" s="6"/>
      <c r="E7602" s="38">
        <v>5023.55</v>
      </c>
      <c r="F7602" s="29"/>
      <c r="G7602" s="29"/>
      <c r="H7602" s="29"/>
      <c r="I7602" s="29"/>
      <c r="J7602" s="29"/>
      <c r="K7602" s="29"/>
      <c r="L7602" s="29"/>
      <c r="M7602" s="29"/>
      <c r="N7602" s="29"/>
      <c r="O7602" s="29"/>
      <c r="P7602" s="29"/>
      <c r="Q7602" s="29"/>
      <c r="R7602" s="29"/>
      <c r="S7602" s="29"/>
      <c r="T7602" s="29"/>
      <c r="U7602" s="29"/>
    </row>
    <row r="7603" spans="1:21" ht="13.5" customHeight="1" x14ac:dyDescent="0.25">
      <c r="A7603" s="39">
        <v>35023</v>
      </c>
      <c r="B7603" s="6"/>
      <c r="C7603" s="6"/>
      <c r="D7603" s="6"/>
      <c r="E7603" s="38">
        <v>4983.09</v>
      </c>
      <c r="F7603" s="29"/>
      <c r="G7603" s="29"/>
      <c r="H7603" s="29"/>
      <c r="I7603" s="29"/>
      <c r="J7603" s="29"/>
      <c r="K7603" s="29"/>
      <c r="L7603" s="29"/>
      <c r="M7603" s="29"/>
      <c r="N7603" s="29"/>
      <c r="O7603" s="29"/>
      <c r="P7603" s="29"/>
      <c r="Q7603" s="29"/>
      <c r="R7603" s="29"/>
      <c r="S7603" s="29"/>
      <c r="T7603" s="29"/>
      <c r="U7603" s="29"/>
    </row>
    <row r="7604" spans="1:21" ht="13.5" customHeight="1" x14ac:dyDescent="0.25">
      <c r="A7604" s="39">
        <v>35020</v>
      </c>
      <c r="B7604" s="6"/>
      <c r="C7604" s="6"/>
      <c r="D7604" s="6"/>
      <c r="E7604" s="38">
        <v>4989.95</v>
      </c>
      <c r="F7604" s="29"/>
      <c r="G7604" s="29"/>
      <c r="H7604" s="29"/>
      <c r="I7604" s="29"/>
      <c r="J7604" s="29"/>
      <c r="K7604" s="29"/>
      <c r="L7604" s="29"/>
      <c r="M7604" s="29"/>
      <c r="N7604" s="29"/>
      <c r="O7604" s="29"/>
      <c r="P7604" s="29"/>
      <c r="Q7604" s="29"/>
      <c r="R7604" s="29"/>
      <c r="S7604" s="29"/>
      <c r="T7604" s="29"/>
      <c r="U7604" s="29"/>
    </row>
    <row r="7605" spans="1:21" ht="13.5" customHeight="1" x14ac:dyDescent="0.25">
      <c r="A7605" s="39">
        <v>35019</v>
      </c>
      <c r="B7605" s="6"/>
      <c r="C7605" s="6"/>
      <c r="D7605" s="6"/>
      <c r="E7605" s="38">
        <v>4969.3599999999997</v>
      </c>
      <c r="F7605" s="29"/>
      <c r="G7605" s="29"/>
      <c r="H7605" s="29"/>
      <c r="I7605" s="29"/>
      <c r="J7605" s="29"/>
      <c r="K7605" s="29"/>
      <c r="L7605" s="29"/>
      <c r="M7605" s="29"/>
      <c r="N7605" s="29"/>
      <c r="O7605" s="29"/>
      <c r="P7605" s="29"/>
      <c r="Q7605" s="29"/>
      <c r="R7605" s="29"/>
      <c r="S7605" s="29"/>
      <c r="T7605" s="29"/>
      <c r="U7605" s="29"/>
    </row>
    <row r="7606" spans="1:21" ht="13.5" customHeight="1" x14ac:dyDescent="0.25">
      <c r="A7606" s="39">
        <v>35018</v>
      </c>
      <c r="B7606" s="6"/>
      <c r="C7606" s="6"/>
      <c r="D7606" s="6"/>
      <c r="E7606" s="38">
        <v>4922.75</v>
      </c>
      <c r="F7606" s="29"/>
      <c r="G7606" s="29"/>
      <c r="H7606" s="29"/>
      <c r="I7606" s="29"/>
      <c r="J7606" s="29"/>
      <c r="K7606" s="29"/>
      <c r="L7606" s="29"/>
      <c r="M7606" s="29"/>
      <c r="N7606" s="29"/>
      <c r="O7606" s="29"/>
      <c r="P7606" s="29"/>
      <c r="Q7606" s="29"/>
      <c r="R7606" s="29"/>
      <c r="S7606" s="29"/>
      <c r="T7606" s="29"/>
      <c r="U7606" s="29"/>
    </row>
    <row r="7607" spans="1:21" ht="13.5" customHeight="1" x14ac:dyDescent="0.25">
      <c r="A7607" s="39">
        <v>35017</v>
      </c>
      <c r="B7607" s="6"/>
      <c r="C7607" s="6"/>
      <c r="D7607" s="6"/>
      <c r="E7607" s="38">
        <v>4871.8100000000004</v>
      </c>
      <c r="F7607" s="29"/>
      <c r="G7607" s="29"/>
      <c r="H7607" s="29"/>
      <c r="I7607" s="29"/>
      <c r="J7607" s="29"/>
      <c r="K7607" s="29"/>
      <c r="L7607" s="29"/>
      <c r="M7607" s="29"/>
      <c r="N7607" s="29"/>
      <c r="O7607" s="29"/>
      <c r="P7607" s="29"/>
      <c r="Q7607" s="29"/>
      <c r="R7607" s="29"/>
      <c r="S7607" s="29"/>
      <c r="T7607" s="29"/>
      <c r="U7607" s="29"/>
    </row>
    <row r="7608" spans="1:21" ht="13.5" customHeight="1" x14ac:dyDescent="0.25">
      <c r="A7608" s="39">
        <v>35016</v>
      </c>
      <c r="B7608" s="6"/>
      <c r="C7608" s="6"/>
      <c r="D7608" s="6"/>
      <c r="E7608" s="38">
        <v>4872.8999999999996</v>
      </c>
      <c r="F7608" s="29"/>
      <c r="G7608" s="29"/>
      <c r="H7608" s="29"/>
      <c r="I7608" s="29"/>
      <c r="J7608" s="29"/>
      <c r="K7608" s="29"/>
      <c r="L7608" s="29"/>
      <c r="M7608" s="29"/>
      <c r="N7608" s="29"/>
      <c r="O7608" s="29"/>
      <c r="P7608" s="29"/>
      <c r="Q7608" s="29"/>
      <c r="R7608" s="29"/>
      <c r="S7608" s="29"/>
      <c r="T7608" s="29"/>
      <c r="U7608" s="29"/>
    </row>
    <row r="7609" spans="1:21" ht="13.5" customHeight="1" x14ac:dyDescent="0.25">
      <c r="A7609" s="39">
        <v>35013</v>
      </c>
      <c r="B7609" s="6"/>
      <c r="C7609" s="6"/>
      <c r="D7609" s="6"/>
      <c r="E7609" s="38">
        <v>4870.37</v>
      </c>
      <c r="F7609" s="29"/>
      <c r="G7609" s="29"/>
      <c r="H7609" s="29"/>
      <c r="I7609" s="29"/>
      <c r="J7609" s="29"/>
      <c r="K7609" s="29"/>
      <c r="L7609" s="29"/>
      <c r="M7609" s="29"/>
      <c r="N7609" s="29"/>
      <c r="O7609" s="29"/>
      <c r="P7609" s="29"/>
      <c r="Q7609" s="29"/>
      <c r="R7609" s="29"/>
      <c r="S7609" s="29"/>
      <c r="T7609" s="29"/>
      <c r="U7609" s="29"/>
    </row>
    <row r="7610" spans="1:21" ht="13.5" customHeight="1" x14ac:dyDescent="0.25">
      <c r="A7610" s="39">
        <v>35012</v>
      </c>
      <c r="B7610" s="6"/>
      <c r="C7610" s="6"/>
      <c r="D7610" s="6"/>
      <c r="E7610" s="38">
        <v>4864.2299999999996</v>
      </c>
      <c r="F7610" s="29"/>
      <c r="G7610" s="29"/>
      <c r="H7610" s="29"/>
      <c r="I7610" s="29"/>
      <c r="J7610" s="29"/>
      <c r="K7610" s="29"/>
      <c r="L7610" s="29"/>
      <c r="M7610" s="29"/>
      <c r="N7610" s="29"/>
      <c r="O7610" s="29"/>
      <c r="P7610" s="29"/>
      <c r="Q7610" s="29"/>
      <c r="R7610" s="29"/>
      <c r="S7610" s="29"/>
      <c r="T7610" s="29"/>
      <c r="U7610" s="29"/>
    </row>
    <row r="7611" spans="1:21" ht="13.5" customHeight="1" x14ac:dyDescent="0.25">
      <c r="A7611" s="39">
        <v>35011</v>
      </c>
      <c r="B7611" s="6"/>
      <c r="C7611" s="6"/>
      <c r="D7611" s="6"/>
      <c r="E7611" s="38">
        <v>4852.67</v>
      </c>
      <c r="F7611" s="29"/>
      <c r="G7611" s="29"/>
      <c r="H7611" s="29"/>
      <c r="I7611" s="29"/>
      <c r="J7611" s="29"/>
      <c r="K7611" s="29"/>
      <c r="L7611" s="29"/>
      <c r="M7611" s="29"/>
      <c r="N7611" s="29"/>
      <c r="O7611" s="29"/>
      <c r="P7611" s="29"/>
      <c r="Q7611" s="29"/>
      <c r="R7611" s="29"/>
      <c r="S7611" s="29"/>
      <c r="T7611" s="29"/>
      <c r="U7611" s="29"/>
    </row>
    <row r="7612" spans="1:21" ht="13.5" customHeight="1" x14ac:dyDescent="0.25">
      <c r="A7612" s="39">
        <v>35010</v>
      </c>
      <c r="B7612" s="6"/>
      <c r="C7612" s="6"/>
      <c r="D7612" s="6"/>
      <c r="E7612" s="38">
        <v>4797.03</v>
      </c>
      <c r="F7612" s="29"/>
      <c r="G7612" s="29"/>
      <c r="H7612" s="29"/>
      <c r="I7612" s="29"/>
      <c r="J7612" s="29"/>
      <c r="K7612" s="29"/>
      <c r="L7612" s="29"/>
      <c r="M7612" s="29"/>
      <c r="N7612" s="29"/>
      <c r="O7612" s="29"/>
      <c r="P7612" s="29"/>
      <c r="Q7612" s="29"/>
      <c r="R7612" s="29"/>
      <c r="S7612" s="29"/>
      <c r="T7612" s="29"/>
      <c r="U7612" s="29"/>
    </row>
    <row r="7613" spans="1:21" ht="13.5" customHeight="1" x14ac:dyDescent="0.25">
      <c r="A7613" s="39">
        <v>35009</v>
      </c>
      <c r="B7613" s="6"/>
      <c r="C7613" s="6"/>
      <c r="D7613" s="6"/>
      <c r="E7613" s="38">
        <v>4814.01</v>
      </c>
      <c r="F7613" s="29"/>
      <c r="G7613" s="29"/>
      <c r="H7613" s="29"/>
      <c r="I7613" s="29"/>
      <c r="J7613" s="29"/>
      <c r="K7613" s="29"/>
      <c r="L7613" s="29"/>
      <c r="M7613" s="29"/>
      <c r="N7613" s="29"/>
      <c r="O7613" s="29"/>
      <c r="P7613" s="29"/>
      <c r="Q7613" s="29"/>
      <c r="R7613" s="29"/>
      <c r="S7613" s="29"/>
      <c r="T7613" s="29"/>
      <c r="U7613" s="29"/>
    </row>
    <row r="7614" spans="1:21" ht="13.5" customHeight="1" x14ac:dyDescent="0.25">
      <c r="A7614" s="39">
        <v>35006</v>
      </c>
      <c r="B7614" s="6"/>
      <c r="C7614" s="6"/>
      <c r="D7614" s="6"/>
      <c r="E7614" s="38">
        <v>4825.57</v>
      </c>
      <c r="F7614" s="29"/>
      <c r="G7614" s="29"/>
      <c r="H7614" s="29"/>
      <c r="I7614" s="29"/>
      <c r="J7614" s="29"/>
      <c r="K7614" s="29"/>
      <c r="L7614" s="29"/>
      <c r="M7614" s="29"/>
      <c r="N7614" s="29"/>
      <c r="O7614" s="29"/>
      <c r="P7614" s="29"/>
      <c r="Q7614" s="29"/>
      <c r="R7614" s="29"/>
      <c r="S7614" s="29"/>
      <c r="T7614" s="29"/>
      <c r="U7614" s="29"/>
    </row>
    <row r="7615" spans="1:21" ht="13.5" customHeight="1" x14ac:dyDescent="0.25">
      <c r="A7615" s="39">
        <v>35005</v>
      </c>
      <c r="B7615" s="6"/>
      <c r="C7615" s="6"/>
      <c r="D7615" s="6"/>
      <c r="E7615" s="38">
        <v>4808.59</v>
      </c>
      <c r="F7615" s="29"/>
      <c r="G7615" s="29"/>
      <c r="H7615" s="29"/>
      <c r="I7615" s="29"/>
      <c r="J7615" s="29"/>
      <c r="K7615" s="29"/>
      <c r="L7615" s="29"/>
      <c r="M7615" s="29"/>
      <c r="N7615" s="29"/>
      <c r="O7615" s="29"/>
      <c r="P7615" s="29"/>
      <c r="Q7615" s="29"/>
      <c r="R7615" s="29"/>
      <c r="S7615" s="29"/>
      <c r="T7615" s="29"/>
      <c r="U7615" s="29"/>
    </row>
    <row r="7616" spans="1:21" ht="13.5" customHeight="1" x14ac:dyDescent="0.25">
      <c r="A7616" s="39">
        <v>35004</v>
      </c>
      <c r="B7616" s="6"/>
      <c r="C7616" s="6"/>
      <c r="D7616" s="6"/>
      <c r="E7616" s="38">
        <v>4766.68</v>
      </c>
      <c r="F7616" s="29"/>
      <c r="G7616" s="29"/>
      <c r="H7616" s="29"/>
      <c r="I7616" s="29"/>
      <c r="J7616" s="29"/>
      <c r="K7616" s="29"/>
      <c r="L7616" s="29"/>
      <c r="M7616" s="29"/>
      <c r="N7616" s="29"/>
      <c r="O7616" s="29"/>
      <c r="P7616" s="29"/>
      <c r="Q7616" s="29"/>
      <c r="R7616" s="29"/>
      <c r="S7616" s="29"/>
      <c r="T7616" s="29"/>
      <c r="U7616" s="29"/>
    </row>
    <row r="7617" spans="1:21" ht="13.5" customHeight="1" x14ac:dyDescent="0.25">
      <c r="A7617" s="39">
        <v>35003</v>
      </c>
      <c r="B7617" s="6"/>
      <c r="C7617" s="6"/>
      <c r="D7617" s="6"/>
      <c r="E7617" s="38">
        <v>4755.4799999999996</v>
      </c>
      <c r="F7617" s="29"/>
      <c r="G7617" s="29"/>
      <c r="H7617" s="29"/>
      <c r="I7617" s="29"/>
      <c r="J7617" s="29"/>
      <c r="K7617" s="29"/>
      <c r="L7617" s="29"/>
      <c r="M7617" s="29"/>
      <c r="N7617" s="29"/>
      <c r="O7617" s="29"/>
      <c r="P7617" s="29"/>
      <c r="Q7617" s="29"/>
      <c r="R7617" s="29"/>
      <c r="S7617" s="29"/>
      <c r="T7617" s="29"/>
      <c r="U7617" s="29"/>
    </row>
    <row r="7618" spans="1:21" ht="13.5" customHeight="1" x14ac:dyDescent="0.25">
      <c r="A7618" s="39">
        <v>35002</v>
      </c>
      <c r="B7618" s="6"/>
      <c r="C7618" s="6"/>
      <c r="D7618" s="6"/>
      <c r="E7618" s="38">
        <v>4756.57</v>
      </c>
      <c r="F7618" s="29"/>
      <c r="G7618" s="29"/>
      <c r="H7618" s="29"/>
      <c r="I7618" s="29"/>
      <c r="J7618" s="29"/>
      <c r="K7618" s="29"/>
      <c r="L7618" s="29"/>
      <c r="M7618" s="29"/>
      <c r="N7618" s="29"/>
      <c r="O7618" s="29"/>
      <c r="P7618" s="29"/>
      <c r="Q7618" s="29"/>
      <c r="R7618" s="29"/>
      <c r="S7618" s="29"/>
      <c r="T7618" s="29"/>
      <c r="U7618" s="29"/>
    </row>
    <row r="7619" spans="1:21" ht="13.5" customHeight="1" x14ac:dyDescent="0.25">
      <c r="A7619" s="39">
        <v>34999</v>
      </c>
      <c r="B7619" s="6"/>
      <c r="C7619" s="6"/>
      <c r="D7619" s="6"/>
      <c r="E7619" s="38">
        <v>4741.75</v>
      </c>
      <c r="F7619" s="29"/>
      <c r="G7619" s="29"/>
      <c r="H7619" s="29"/>
      <c r="I7619" s="29"/>
      <c r="J7619" s="29"/>
      <c r="K7619" s="29"/>
      <c r="L7619" s="29"/>
      <c r="M7619" s="29"/>
      <c r="N7619" s="29"/>
      <c r="O7619" s="29"/>
      <c r="P7619" s="29"/>
      <c r="Q7619" s="29"/>
      <c r="R7619" s="29"/>
      <c r="S7619" s="29"/>
      <c r="T7619" s="29"/>
      <c r="U7619" s="29"/>
    </row>
    <row r="7620" spans="1:21" ht="13.5" customHeight="1" x14ac:dyDescent="0.25">
      <c r="A7620" s="39">
        <v>34998</v>
      </c>
      <c r="B7620" s="6"/>
      <c r="C7620" s="6"/>
      <c r="D7620" s="6"/>
      <c r="E7620" s="38">
        <v>4703.82</v>
      </c>
      <c r="F7620" s="29"/>
      <c r="G7620" s="29"/>
      <c r="H7620" s="29"/>
      <c r="I7620" s="29"/>
      <c r="J7620" s="29"/>
      <c r="K7620" s="29"/>
      <c r="L7620" s="29"/>
      <c r="M7620" s="29"/>
      <c r="N7620" s="29"/>
      <c r="O7620" s="29"/>
      <c r="P7620" s="29"/>
      <c r="Q7620" s="29"/>
      <c r="R7620" s="29"/>
      <c r="S7620" s="29"/>
      <c r="T7620" s="29"/>
      <c r="U7620" s="29"/>
    </row>
    <row r="7621" spans="1:21" ht="13.5" customHeight="1" x14ac:dyDescent="0.25">
      <c r="A7621" s="39">
        <v>34997</v>
      </c>
      <c r="B7621" s="6"/>
      <c r="C7621" s="6"/>
      <c r="D7621" s="6"/>
      <c r="E7621" s="38">
        <v>4753.68</v>
      </c>
      <c r="F7621" s="29"/>
      <c r="G7621" s="29"/>
      <c r="H7621" s="29"/>
      <c r="I7621" s="29"/>
      <c r="J7621" s="29"/>
      <c r="K7621" s="29"/>
      <c r="L7621" s="29"/>
      <c r="M7621" s="29"/>
      <c r="N7621" s="29"/>
      <c r="O7621" s="29"/>
      <c r="P7621" s="29"/>
      <c r="Q7621" s="29"/>
      <c r="R7621" s="29"/>
      <c r="S7621" s="29"/>
      <c r="T7621" s="29"/>
      <c r="U7621" s="29"/>
    </row>
    <row r="7622" spans="1:21" ht="13.5" customHeight="1" x14ac:dyDescent="0.25">
      <c r="A7622" s="39">
        <v>34996</v>
      </c>
      <c r="B7622" s="6"/>
      <c r="C7622" s="6"/>
      <c r="D7622" s="6"/>
      <c r="E7622" s="38">
        <v>4783.66</v>
      </c>
      <c r="F7622" s="29"/>
      <c r="G7622" s="29"/>
      <c r="H7622" s="29"/>
      <c r="I7622" s="29"/>
      <c r="J7622" s="29"/>
      <c r="K7622" s="29"/>
      <c r="L7622" s="29"/>
      <c r="M7622" s="29"/>
      <c r="N7622" s="29"/>
      <c r="O7622" s="29"/>
      <c r="P7622" s="29"/>
      <c r="Q7622" s="29"/>
      <c r="R7622" s="29"/>
      <c r="S7622" s="29"/>
      <c r="T7622" s="29"/>
      <c r="U7622" s="29"/>
    </row>
    <row r="7623" spans="1:21" ht="13.5" customHeight="1" x14ac:dyDescent="0.25">
      <c r="A7623" s="39">
        <v>34995</v>
      </c>
      <c r="B7623" s="6"/>
      <c r="C7623" s="6"/>
      <c r="D7623" s="6"/>
      <c r="E7623" s="38">
        <v>4755.4799999999996</v>
      </c>
      <c r="F7623" s="29"/>
      <c r="G7623" s="29"/>
      <c r="H7623" s="29"/>
      <c r="I7623" s="29"/>
      <c r="J7623" s="29"/>
      <c r="K7623" s="29"/>
      <c r="L7623" s="29"/>
      <c r="M7623" s="29"/>
      <c r="N7623" s="29"/>
      <c r="O7623" s="29"/>
      <c r="P7623" s="29"/>
      <c r="Q7623" s="29"/>
      <c r="R7623" s="29"/>
      <c r="S7623" s="29"/>
      <c r="T7623" s="29"/>
      <c r="U7623" s="29"/>
    </row>
    <row r="7624" spans="1:21" ht="13.5" customHeight="1" x14ac:dyDescent="0.25">
      <c r="A7624" s="39">
        <v>34992</v>
      </c>
      <c r="B7624" s="6"/>
      <c r="C7624" s="6"/>
      <c r="D7624" s="6"/>
      <c r="E7624" s="38">
        <v>4794.8599999999997</v>
      </c>
      <c r="F7624" s="29"/>
      <c r="G7624" s="29"/>
      <c r="H7624" s="29"/>
      <c r="I7624" s="29"/>
      <c r="J7624" s="29"/>
      <c r="K7624" s="29"/>
      <c r="L7624" s="29"/>
      <c r="M7624" s="29"/>
      <c r="N7624" s="29"/>
      <c r="O7624" s="29"/>
      <c r="P7624" s="29"/>
      <c r="Q7624" s="29"/>
      <c r="R7624" s="29"/>
      <c r="S7624" s="29"/>
      <c r="T7624" s="29"/>
      <c r="U7624" s="29"/>
    </row>
    <row r="7625" spans="1:21" ht="13.5" customHeight="1" x14ac:dyDescent="0.25">
      <c r="A7625" s="39">
        <v>34991</v>
      </c>
      <c r="B7625" s="6"/>
      <c r="C7625" s="6"/>
      <c r="D7625" s="6"/>
      <c r="E7625" s="38">
        <v>4802.45</v>
      </c>
      <c r="F7625" s="29"/>
      <c r="G7625" s="29"/>
      <c r="H7625" s="29"/>
      <c r="I7625" s="29"/>
      <c r="J7625" s="29"/>
      <c r="K7625" s="29"/>
      <c r="L7625" s="29"/>
      <c r="M7625" s="29"/>
      <c r="N7625" s="29"/>
      <c r="O7625" s="29"/>
      <c r="P7625" s="29"/>
      <c r="Q7625" s="29"/>
      <c r="R7625" s="29"/>
      <c r="S7625" s="29"/>
      <c r="T7625" s="29"/>
      <c r="U7625" s="29"/>
    </row>
    <row r="7626" spans="1:21" ht="13.5" customHeight="1" x14ac:dyDescent="0.25">
      <c r="A7626" s="39">
        <v>34990</v>
      </c>
      <c r="B7626" s="6"/>
      <c r="C7626" s="6"/>
      <c r="D7626" s="6"/>
      <c r="E7626" s="38">
        <v>4777.5200000000004</v>
      </c>
      <c r="F7626" s="29"/>
      <c r="G7626" s="29"/>
      <c r="H7626" s="29"/>
      <c r="I7626" s="29"/>
      <c r="J7626" s="29"/>
      <c r="K7626" s="29"/>
      <c r="L7626" s="29"/>
      <c r="M7626" s="29"/>
      <c r="N7626" s="29"/>
      <c r="O7626" s="29"/>
      <c r="P7626" s="29"/>
      <c r="Q7626" s="29"/>
      <c r="R7626" s="29"/>
      <c r="S7626" s="29"/>
      <c r="T7626" s="29"/>
      <c r="U7626" s="29"/>
    </row>
    <row r="7627" spans="1:21" ht="13.5" customHeight="1" x14ac:dyDescent="0.25">
      <c r="A7627" s="39">
        <v>34989</v>
      </c>
      <c r="B7627" s="6"/>
      <c r="C7627" s="6"/>
      <c r="D7627" s="6"/>
      <c r="E7627" s="38">
        <v>4795.9399999999996</v>
      </c>
      <c r="F7627" s="29"/>
      <c r="G7627" s="29"/>
      <c r="H7627" s="29"/>
      <c r="I7627" s="29"/>
      <c r="J7627" s="29"/>
      <c r="K7627" s="29"/>
      <c r="L7627" s="29"/>
      <c r="M7627" s="29"/>
      <c r="N7627" s="29"/>
      <c r="O7627" s="29"/>
      <c r="P7627" s="29"/>
      <c r="Q7627" s="29"/>
      <c r="R7627" s="29"/>
      <c r="S7627" s="29"/>
      <c r="T7627" s="29"/>
      <c r="U7627" s="29"/>
    </row>
    <row r="7628" spans="1:21" ht="13.5" customHeight="1" x14ac:dyDescent="0.25">
      <c r="A7628" s="39">
        <v>34988</v>
      </c>
      <c r="B7628" s="6"/>
      <c r="C7628" s="6"/>
      <c r="D7628" s="6"/>
      <c r="E7628" s="38">
        <v>4784.38</v>
      </c>
      <c r="F7628" s="29"/>
      <c r="G7628" s="29"/>
      <c r="H7628" s="29"/>
      <c r="I7628" s="29"/>
      <c r="J7628" s="29"/>
      <c r="K7628" s="29"/>
      <c r="L7628" s="29"/>
      <c r="M7628" s="29"/>
      <c r="N7628" s="29"/>
      <c r="O7628" s="29"/>
      <c r="P7628" s="29"/>
      <c r="Q7628" s="29"/>
      <c r="R7628" s="29"/>
      <c r="S7628" s="29"/>
      <c r="T7628" s="29"/>
      <c r="U7628" s="29"/>
    </row>
    <row r="7629" spans="1:21" ht="13.5" customHeight="1" x14ac:dyDescent="0.25">
      <c r="A7629" s="39">
        <v>34985</v>
      </c>
      <c r="B7629" s="6"/>
      <c r="C7629" s="6"/>
      <c r="D7629" s="6"/>
      <c r="E7629" s="38">
        <v>4793.78</v>
      </c>
      <c r="F7629" s="29"/>
      <c r="G7629" s="29"/>
      <c r="H7629" s="29"/>
      <c r="I7629" s="29"/>
      <c r="J7629" s="29"/>
      <c r="K7629" s="29"/>
      <c r="L7629" s="29"/>
      <c r="M7629" s="29"/>
      <c r="N7629" s="29"/>
      <c r="O7629" s="29"/>
      <c r="P7629" s="29"/>
      <c r="Q7629" s="29"/>
      <c r="R7629" s="29"/>
      <c r="S7629" s="29"/>
      <c r="T7629" s="29"/>
      <c r="U7629" s="29"/>
    </row>
    <row r="7630" spans="1:21" ht="13.5" customHeight="1" x14ac:dyDescent="0.25">
      <c r="A7630" s="39">
        <v>34984</v>
      </c>
      <c r="B7630" s="6"/>
      <c r="C7630" s="6"/>
      <c r="D7630" s="6"/>
      <c r="E7630" s="38">
        <v>4764.88</v>
      </c>
      <c r="F7630" s="29"/>
      <c r="G7630" s="29"/>
      <c r="H7630" s="29"/>
      <c r="I7630" s="29"/>
      <c r="J7630" s="29"/>
      <c r="K7630" s="29"/>
      <c r="L7630" s="29"/>
      <c r="M7630" s="29"/>
      <c r="N7630" s="29"/>
      <c r="O7630" s="29"/>
      <c r="P7630" s="29"/>
      <c r="Q7630" s="29"/>
      <c r="R7630" s="29"/>
      <c r="S7630" s="29"/>
      <c r="T7630" s="29"/>
      <c r="U7630" s="29"/>
    </row>
    <row r="7631" spans="1:21" ht="13.5" customHeight="1" x14ac:dyDescent="0.25">
      <c r="A7631" s="39">
        <v>34983</v>
      </c>
      <c r="B7631" s="6"/>
      <c r="C7631" s="6"/>
      <c r="D7631" s="6"/>
      <c r="E7631" s="38">
        <v>4735.25</v>
      </c>
      <c r="F7631" s="29"/>
      <c r="G7631" s="29"/>
      <c r="H7631" s="29"/>
      <c r="I7631" s="29"/>
      <c r="J7631" s="29"/>
      <c r="K7631" s="29"/>
      <c r="L7631" s="29"/>
      <c r="M7631" s="29"/>
      <c r="N7631" s="29"/>
      <c r="O7631" s="29"/>
      <c r="P7631" s="29"/>
      <c r="Q7631" s="29"/>
      <c r="R7631" s="29"/>
      <c r="S7631" s="29"/>
      <c r="T7631" s="29"/>
      <c r="U7631" s="29"/>
    </row>
    <row r="7632" spans="1:21" ht="13.5" customHeight="1" x14ac:dyDescent="0.25">
      <c r="A7632" s="39">
        <v>34982</v>
      </c>
      <c r="B7632" s="6"/>
      <c r="C7632" s="6"/>
      <c r="D7632" s="6"/>
      <c r="E7632" s="38">
        <v>4720.8</v>
      </c>
      <c r="F7632" s="29"/>
      <c r="G7632" s="29"/>
      <c r="H7632" s="29"/>
      <c r="I7632" s="29"/>
      <c r="J7632" s="29"/>
      <c r="K7632" s="29"/>
      <c r="L7632" s="29"/>
      <c r="M7632" s="29"/>
      <c r="N7632" s="29"/>
      <c r="O7632" s="29"/>
      <c r="P7632" s="29"/>
      <c r="Q7632" s="29"/>
      <c r="R7632" s="29"/>
      <c r="S7632" s="29"/>
      <c r="T7632" s="29"/>
      <c r="U7632" s="29"/>
    </row>
    <row r="7633" spans="1:21" ht="13.5" customHeight="1" x14ac:dyDescent="0.25">
      <c r="A7633" s="39">
        <v>34981</v>
      </c>
      <c r="B7633" s="6"/>
      <c r="C7633" s="6"/>
      <c r="D7633" s="6"/>
      <c r="E7633" s="38">
        <v>4726.22</v>
      </c>
      <c r="F7633" s="29"/>
      <c r="G7633" s="29"/>
      <c r="H7633" s="29"/>
      <c r="I7633" s="29"/>
      <c r="J7633" s="29"/>
      <c r="K7633" s="29"/>
      <c r="L7633" s="29"/>
      <c r="M7633" s="29"/>
      <c r="N7633" s="29"/>
      <c r="O7633" s="29"/>
      <c r="P7633" s="29"/>
      <c r="Q7633" s="29"/>
      <c r="R7633" s="29"/>
      <c r="S7633" s="29"/>
      <c r="T7633" s="29"/>
      <c r="U7633" s="29"/>
    </row>
    <row r="7634" spans="1:21" ht="13.5" customHeight="1" x14ac:dyDescent="0.25">
      <c r="A7634" s="39">
        <v>34978</v>
      </c>
      <c r="B7634" s="6"/>
      <c r="C7634" s="6"/>
      <c r="D7634" s="6"/>
      <c r="E7634" s="38">
        <v>4769.21</v>
      </c>
      <c r="F7634" s="29"/>
      <c r="G7634" s="29"/>
      <c r="H7634" s="29"/>
      <c r="I7634" s="29"/>
      <c r="J7634" s="29"/>
      <c r="K7634" s="29"/>
      <c r="L7634" s="29"/>
      <c r="M7634" s="29"/>
      <c r="N7634" s="29"/>
      <c r="O7634" s="29"/>
      <c r="P7634" s="29"/>
      <c r="Q7634" s="29"/>
      <c r="R7634" s="29"/>
      <c r="S7634" s="29"/>
      <c r="T7634" s="29"/>
      <c r="U7634" s="29"/>
    </row>
    <row r="7635" spans="1:21" ht="13.5" customHeight="1" x14ac:dyDescent="0.25">
      <c r="A7635" s="39">
        <v>34977</v>
      </c>
      <c r="B7635" s="6"/>
      <c r="C7635" s="6"/>
      <c r="D7635" s="6"/>
      <c r="E7635" s="38">
        <v>4762.71</v>
      </c>
      <c r="F7635" s="29"/>
      <c r="G7635" s="29"/>
      <c r="H7635" s="29"/>
      <c r="I7635" s="29"/>
      <c r="J7635" s="29"/>
      <c r="K7635" s="29"/>
      <c r="L7635" s="29"/>
      <c r="M7635" s="29"/>
      <c r="N7635" s="29"/>
      <c r="O7635" s="29"/>
      <c r="P7635" s="29"/>
      <c r="Q7635" s="29"/>
      <c r="R7635" s="29"/>
      <c r="S7635" s="29"/>
      <c r="T7635" s="29"/>
      <c r="U7635" s="29"/>
    </row>
    <row r="7636" spans="1:21" ht="13.5" customHeight="1" x14ac:dyDescent="0.25">
      <c r="A7636" s="39">
        <v>34976</v>
      </c>
      <c r="B7636" s="6"/>
      <c r="C7636" s="6"/>
      <c r="D7636" s="6"/>
      <c r="E7636" s="38">
        <v>4740.67</v>
      </c>
      <c r="F7636" s="29"/>
      <c r="G7636" s="29"/>
      <c r="H7636" s="29"/>
      <c r="I7636" s="29"/>
      <c r="J7636" s="29"/>
      <c r="K7636" s="29"/>
      <c r="L7636" s="29"/>
      <c r="M7636" s="29"/>
      <c r="N7636" s="29"/>
      <c r="O7636" s="29"/>
      <c r="P7636" s="29"/>
      <c r="Q7636" s="29"/>
      <c r="R7636" s="29"/>
      <c r="S7636" s="29"/>
      <c r="T7636" s="29"/>
      <c r="U7636" s="29"/>
    </row>
    <row r="7637" spans="1:21" ht="13.5" customHeight="1" x14ac:dyDescent="0.25">
      <c r="A7637" s="39">
        <v>34975</v>
      </c>
      <c r="B7637" s="6"/>
      <c r="C7637" s="6"/>
      <c r="D7637" s="6"/>
      <c r="E7637" s="38">
        <v>4749.7</v>
      </c>
      <c r="F7637" s="29"/>
      <c r="G7637" s="29"/>
      <c r="H7637" s="29"/>
      <c r="I7637" s="29"/>
      <c r="J7637" s="29"/>
      <c r="K7637" s="29"/>
      <c r="L7637" s="29"/>
      <c r="M7637" s="29"/>
      <c r="N7637" s="29"/>
      <c r="O7637" s="29"/>
      <c r="P7637" s="29"/>
      <c r="Q7637" s="29"/>
      <c r="R7637" s="29"/>
      <c r="S7637" s="29"/>
      <c r="T7637" s="29"/>
      <c r="U7637" s="29"/>
    </row>
    <row r="7638" spans="1:21" ht="13.5" customHeight="1" x14ac:dyDescent="0.25">
      <c r="A7638" s="39">
        <v>34974</v>
      </c>
      <c r="B7638" s="6"/>
      <c r="C7638" s="6"/>
      <c r="D7638" s="6"/>
      <c r="E7638" s="38">
        <v>4761.26</v>
      </c>
      <c r="F7638" s="29"/>
      <c r="G7638" s="29"/>
      <c r="H7638" s="29"/>
      <c r="I7638" s="29"/>
      <c r="J7638" s="29"/>
      <c r="K7638" s="29"/>
      <c r="L7638" s="29"/>
      <c r="M7638" s="29"/>
      <c r="N7638" s="29"/>
      <c r="O7638" s="29"/>
      <c r="P7638" s="29"/>
      <c r="Q7638" s="29"/>
      <c r="R7638" s="29"/>
      <c r="S7638" s="29"/>
      <c r="T7638" s="29"/>
      <c r="U7638" s="29"/>
    </row>
    <row r="7639" spans="1:21" ht="13.5" customHeight="1" x14ac:dyDescent="0.25">
      <c r="A7639" s="39">
        <v>34971</v>
      </c>
      <c r="B7639" s="6"/>
      <c r="C7639" s="6"/>
      <c r="D7639" s="6"/>
      <c r="E7639" s="38">
        <v>4789.08</v>
      </c>
      <c r="F7639" s="29"/>
      <c r="G7639" s="29"/>
      <c r="H7639" s="29"/>
      <c r="I7639" s="29"/>
      <c r="J7639" s="29"/>
      <c r="K7639" s="29"/>
      <c r="L7639" s="29"/>
      <c r="M7639" s="29"/>
      <c r="N7639" s="29"/>
      <c r="O7639" s="29"/>
      <c r="P7639" s="29"/>
      <c r="Q7639" s="29"/>
      <c r="R7639" s="29"/>
      <c r="S7639" s="29"/>
      <c r="T7639" s="29"/>
      <c r="U7639" s="29"/>
    </row>
    <row r="7640" spans="1:21" ht="13.5" customHeight="1" x14ac:dyDescent="0.25">
      <c r="A7640" s="39">
        <v>34970</v>
      </c>
      <c r="B7640" s="6"/>
      <c r="C7640" s="6"/>
      <c r="D7640" s="6"/>
      <c r="E7640" s="38">
        <v>4787.6400000000003</v>
      </c>
      <c r="F7640" s="29"/>
      <c r="G7640" s="29"/>
      <c r="H7640" s="29"/>
      <c r="I7640" s="29"/>
      <c r="J7640" s="29"/>
      <c r="K7640" s="29"/>
      <c r="L7640" s="29"/>
      <c r="M7640" s="29"/>
      <c r="N7640" s="29"/>
      <c r="O7640" s="29"/>
      <c r="P7640" s="29"/>
      <c r="Q7640" s="29"/>
      <c r="R7640" s="29"/>
      <c r="S7640" s="29"/>
      <c r="T7640" s="29"/>
      <c r="U7640" s="29"/>
    </row>
    <row r="7641" spans="1:21" ht="13.5" customHeight="1" x14ac:dyDescent="0.25">
      <c r="A7641" s="39">
        <v>34969</v>
      </c>
      <c r="B7641" s="6"/>
      <c r="C7641" s="6"/>
      <c r="D7641" s="6"/>
      <c r="E7641" s="38">
        <v>4762.3500000000004</v>
      </c>
      <c r="F7641" s="29"/>
      <c r="G7641" s="29"/>
      <c r="H7641" s="29"/>
      <c r="I7641" s="29"/>
      <c r="J7641" s="29"/>
      <c r="K7641" s="29"/>
      <c r="L7641" s="29"/>
      <c r="M7641" s="29"/>
      <c r="N7641" s="29"/>
      <c r="O7641" s="29"/>
      <c r="P7641" s="29"/>
      <c r="Q7641" s="29"/>
      <c r="R7641" s="29"/>
      <c r="S7641" s="29"/>
      <c r="T7641" s="29"/>
      <c r="U7641" s="29"/>
    </row>
    <row r="7642" spans="1:21" ht="13.5" customHeight="1" x14ac:dyDescent="0.25">
      <c r="A7642" s="39">
        <v>34968</v>
      </c>
      <c r="B7642" s="6"/>
      <c r="C7642" s="6"/>
      <c r="D7642" s="6"/>
      <c r="E7642" s="38">
        <v>4765.6000000000004</v>
      </c>
      <c r="F7642" s="29"/>
      <c r="G7642" s="29"/>
      <c r="H7642" s="29"/>
      <c r="I7642" s="29"/>
      <c r="J7642" s="29"/>
      <c r="K7642" s="29"/>
      <c r="L7642" s="29"/>
      <c r="M7642" s="29"/>
      <c r="N7642" s="29"/>
      <c r="O7642" s="29"/>
      <c r="P7642" s="29"/>
      <c r="Q7642" s="29"/>
      <c r="R7642" s="29"/>
      <c r="S7642" s="29"/>
      <c r="T7642" s="29"/>
      <c r="U7642" s="29"/>
    </row>
    <row r="7643" spans="1:21" ht="13.5" customHeight="1" x14ac:dyDescent="0.25">
      <c r="A7643" s="39">
        <v>34967</v>
      </c>
      <c r="B7643" s="6"/>
      <c r="C7643" s="6"/>
      <c r="D7643" s="6"/>
      <c r="E7643" s="38">
        <v>4769.93</v>
      </c>
      <c r="F7643" s="29"/>
      <c r="G7643" s="29"/>
      <c r="H7643" s="29"/>
      <c r="I7643" s="29"/>
      <c r="J7643" s="29"/>
      <c r="K7643" s="29"/>
      <c r="L7643" s="29"/>
      <c r="M7643" s="29"/>
      <c r="N7643" s="29"/>
      <c r="O7643" s="29"/>
      <c r="P7643" s="29"/>
      <c r="Q7643" s="29"/>
      <c r="R7643" s="29"/>
      <c r="S7643" s="29"/>
      <c r="T7643" s="29"/>
      <c r="U7643" s="29"/>
    </row>
    <row r="7644" spans="1:21" ht="13.5" customHeight="1" x14ac:dyDescent="0.25">
      <c r="A7644" s="39">
        <v>34964</v>
      </c>
      <c r="B7644" s="6"/>
      <c r="C7644" s="6"/>
      <c r="D7644" s="6"/>
      <c r="E7644" s="38">
        <v>4764.1499999999996</v>
      </c>
      <c r="F7644" s="29"/>
      <c r="G7644" s="29"/>
      <c r="H7644" s="29"/>
      <c r="I7644" s="29"/>
      <c r="J7644" s="29"/>
      <c r="K7644" s="29"/>
      <c r="L7644" s="29"/>
      <c r="M7644" s="29"/>
      <c r="N7644" s="29"/>
      <c r="O7644" s="29"/>
      <c r="P7644" s="29"/>
      <c r="Q7644" s="29"/>
      <c r="R7644" s="29"/>
      <c r="S7644" s="29"/>
      <c r="T7644" s="29"/>
      <c r="U7644" s="29"/>
    </row>
    <row r="7645" spans="1:21" ht="13.5" customHeight="1" x14ac:dyDescent="0.25">
      <c r="A7645" s="39">
        <v>34963</v>
      </c>
      <c r="B7645" s="6"/>
      <c r="C7645" s="6"/>
      <c r="D7645" s="6"/>
      <c r="E7645" s="38">
        <v>4767.3999999999996</v>
      </c>
      <c r="F7645" s="29"/>
      <c r="G7645" s="29"/>
      <c r="H7645" s="29"/>
      <c r="I7645" s="29"/>
      <c r="J7645" s="29"/>
      <c r="K7645" s="29"/>
      <c r="L7645" s="29"/>
      <c r="M7645" s="29"/>
      <c r="N7645" s="29"/>
      <c r="O7645" s="29"/>
      <c r="P7645" s="29"/>
      <c r="Q7645" s="29"/>
      <c r="R7645" s="29"/>
      <c r="S7645" s="29"/>
      <c r="T7645" s="29"/>
      <c r="U7645" s="29"/>
    </row>
    <row r="7646" spans="1:21" ht="13.5" customHeight="1" x14ac:dyDescent="0.25">
      <c r="A7646" s="39">
        <v>34962</v>
      </c>
      <c r="B7646" s="6"/>
      <c r="C7646" s="6"/>
      <c r="D7646" s="6"/>
      <c r="E7646" s="38">
        <v>4792.6899999999996</v>
      </c>
      <c r="F7646" s="29"/>
      <c r="G7646" s="29"/>
      <c r="H7646" s="29"/>
      <c r="I7646" s="29"/>
      <c r="J7646" s="29"/>
      <c r="K7646" s="29"/>
      <c r="L7646" s="29"/>
      <c r="M7646" s="29"/>
      <c r="N7646" s="29"/>
      <c r="O7646" s="29"/>
      <c r="P7646" s="29"/>
      <c r="Q7646" s="29"/>
      <c r="R7646" s="29"/>
      <c r="S7646" s="29"/>
      <c r="T7646" s="29"/>
      <c r="U7646" s="29"/>
    </row>
    <row r="7647" spans="1:21" ht="13.5" customHeight="1" x14ac:dyDescent="0.25">
      <c r="A7647" s="39">
        <v>34961</v>
      </c>
      <c r="B7647" s="6"/>
      <c r="C7647" s="6"/>
      <c r="D7647" s="6"/>
      <c r="E7647" s="38">
        <v>4767.04</v>
      </c>
      <c r="F7647" s="29"/>
      <c r="G7647" s="29"/>
      <c r="H7647" s="29"/>
      <c r="I7647" s="29"/>
      <c r="J7647" s="29"/>
      <c r="K7647" s="29"/>
      <c r="L7647" s="29"/>
      <c r="M7647" s="29"/>
      <c r="N7647" s="29"/>
      <c r="O7647" s="29"/>
      <c r="P7647" s="29"/>
      <c r="Q7647" s="29"/>
      <c r="R7647" s="29"/>
      <c r="S7647" s="29"/>
      <c r="T7647" s="29"/>
      <c r="U7647" s="29"/>
    </row>
    <row r="7648" spans="1:21" ht="13.5" customHeight="1" x14ac:dyDescent="0.25">
      <c r="A7648" s="39">
        <v>34960</v>
      </c>
      <c r="B7648" s="6"/>
      <c r="C7648" s="6"/>
      <c r="D7648" s="6"/>
      <c r="E7648" s="38">
        <v>4780.41</v>
      </c>
      <c r="F7648" s="29"/>
      <c r="G7648" s="29"/>
      <c r="H7648" s="29"/>
      <c r="I7648" s="29"/>
      <c r="J7648" s="29"/>
      <c r="K7648" s="29"/>
      <c r="L7648" s="29"/>
      <c r="M7648" s="29"/>
      <c r="N7648" s="29"/>
      <c r="O7648" s="29"/>
      <c r="P7648" s="29"/>
      <c r="Q7648" s="29"/>
      <c r="R7648" s="29"/>
      <c r="S7648" s="29"/>
      <c r="T7648" s="29"/>
      <c r="U7648" s="29"/>
    </row>
    <row r="7649" spans="1:21" ht="13.5" customHeight="1" x14ac:dyDescent="0.25">
      <c r="A7649" s="39">
        <v>34957</v>
      </c>
      <c r="B7649" s="6"/>
      <c r="C7649" s="6"/>
      <c r="D7649" s="6"/>
      <c r="E7649" s="38">
        <v>4797.57</v>
      </c>
      <c r="F7649" s="29"/>
      <c r="G7649" s="29"/>
      <c r="H7649" s="29"/>
      <c r="I7649" s="29"/>
      <c r="J7649" s="29"/>
      <c r="K7649" s="29"/>
      <c r="L7649" s="29"/>
      <c r="M7649" s="29"/>
      <c r="N7649" s="29"/>
      <c r="O7649" s="29"/>
      <c r="P7649" s="29"/>
      <c r="Q7649" s="29"/>
      <c r="R7649" s="29"/>
      <c r="S7649" s="29"/>
      <c r="T7649" s="29"/>
      <c r="U7649" s="29"/>
    </row>
    <row r="7650" spans="1:21" ht="13.5" customHeight="1" x14ac:dyDescent="0.25">
      <c r="A7650" s="39">
        <v>34956</v>
      </c>
      <c r="B7650" s="6"/>
      <c r="C7650" s="6"/>
      <c r="D7650" s="6"/>
      <c r="E7650" s="38">
        <v>4801.8</v>
      </c>
      <c r="F7650" s="29"/>
      <c r="G7650" s="29"/>
      <c r="H7650" s="29"/>
      <c r="I7650" s="29"/>
      <c r="J7650" s="29"/>
      <c r="K7650" s="29"/>
      <c r="L7650" s="29"/>
      <c r="M7650" s="29"/>
      <c r="N7650" s="29"/>
      <c r="O7650" s="29"/>
      <c r="P7650" s="29"/>
      <c r="Q7650" s="29"/>
      <c r="R7650" s="29"/>
      <c r="S7650" s="29"/>
      <c r="T7650" s="29"/>
      <c r="U7650" s="29"/>
    </row>
    <row r="7651" spans="1:21" ht="13.5" customHeight="1" x14ac:dyDescent="0.25">
      <c r="A7651" s="39">
        <v>34955</v>
      </c>
      <c r="B7651" s="6"/>
      <c r="C7651" s="6"/>
      <c r="D7651" s="6"/>
      <c r="E7651" s="38">
        <v>4765.5200000000004</v>
      </c>
      <c r="F7651" s="29"/>
      <c r="G7651" s="29"/>
      <c r="H7651" s="29"/>
      <c r="I7651" s="29"/>
      <c r="J7651" s="29"/>
      <c r="K7651" s="29"/>
      <c r="L7651" s="29"/>
      <c r="M7651" s="29"/>
      <c r="N7651" s="29"/>
      <c r="O7651" s="29"/>
      <c r="P7651" s="29"/>
      <c r="Q7651" s="29"/>
      <c r="R7651" s="29"/>
      <c r="S7651" s="29"/>
      <c r="T7651" s="29"/>
      <c r="U7651" s="29"/>
    </row>
    <row r="7652" spans="1:21" ht="13.5" customHeight="1" x14ac:dyDescent="0.25">
      <c r="A7652" s="39">
        <v>34954</v>
      </c>
      <c r="B7652" s="6"/>
      <c r="C7652" s="6"/>
      <c r="D7652" s="6"/>
      <c r="E7652" s="38">
        <v>4747.21</v>
      </c>
      <c r="F7652" s="29"/>
      <c r="G7652" s="29"/>
      <c r="H7652" s="29"/>
      <c r="I7652" s="29"/>
      <c r="J7652" s="29"/>
      <c r="K7652" s="29"/>
      <c r="L7652" s="29"/>
      <c r="M7652" s="29"/>
      <c r="N7652" s="29"/>
      <c r="O7652" s="29"/>
      <c r="P7652" s="29"/>
      <c r="Q7652" s="29"/>
      <c r="R7652" s="29"/>
      <c r="S7652" s="29"/>
      <c r="T7652" s="29"/>
      <c r="U7652" s="29"/>
    </row>
    <row r="7653" spans="1:21" ht="13.5" customHeight="1" x14ac:dyDescent="0.25">
      <c r="A7653" s="39">
        <v>34953</v>
      </c>
      <c r="B7653" s="6"/>
      <c r="C7653" s="6"/>
      <c r="D7653" s="6"/>
      <c r="E7653" s="38">
        <v>4704.9399999999996</v>
      </c>
      <c r="F7653" s="29"/>
      <c r="G7653" s="29"/>
      <c r="H7653" s="29"/>
      <c r="I7653" s="29"/>
      <c r="J7653" s="29"/>
      <c r="K7653" s="29"/>
      <c r="L7653" s="29"/>
      <c r="M7653" s="29"/>
      <c r="N7653" s="29"/>
      <c r="O7653" s="29"/>
      <c r="P7653" s="29"/>
      <c r="Q7653" s="29"/>
      <c r="R7653" s="29"/>
      <c r="S7653" s="29"/>
      <c r="T7653" s="29"/>
      <c r="U7653" s="29"/>
    </row>
    <row r="7654" spans="1:21" ht="13.5" customHeight="1" x14ac:dyDescent="0.25">
      <c r="A7654" s="39">
        <v>34950</v>
      </c>
      <c r="B7654" s="6"/>
      <c r="C7654" s="6"/>
      <c r="D7654" s="6"/>
      <c r="E7654" s="38">
        <v>4700.72</v>
      </c>
      <c r="F7654" s="29"/>
      <c r="G7654" s="29"/>
      <c r="H7654" s="29"/>
      <c r="I7654" s="29"/>
      <c r="J7654" s="29"/>
      <c r="K7654" s="29"/>
      <c r="L7654" s="29"/>
      <c r="M7654" s="29"/>
      <c r="N7654" s="29"/>
      <c r="O7654" s="29"/>
      <c r="P7654" s="29"/>
      <c r="Q7654" s="29"/>
      <c r="R7654" s="29"/>
      <c r="S7654" s="29"/>
      <c r="T7654" s="29"/>
      <c r="U7654" s="29"/>
    </row>
    <row r="7655" spans="1:21" ht="13.5" customHeight="1" x14ac:dyDescent="0.25">
      <c r="A7655" s="39">
        <v>34949</v>
      </c>
      <c r="B7655" s="6"/>
      <c r="C7655" s="6"/>
      <c r="D7655" s="6"/>
      <c r="E7655" s="38">
        <v>4669.72</v>
      </c>
      <c r="F7655" s="29"/>
      <c r="G7655" s="29"/>
      <c r="H7655" s="29"/>
      <c r="I7655" s="29"/>
      <c r="J7655" s="29"/>
      <c r="K7655" s="29"/>
      <c r="L7655" s="29"/>
      <c r="M7655" s="29"/>
      <c r="N7655" s="29"/>
      <c r="O7655" s="29"/>
      <c r="P7655" s="29"/>
      <c r="Q7655" s="29"/>
      <c r="R7655" s="29"/>
      <c r="S7655" s="29"/>
      <c r="T7655" s="29"/>
      <c r="U7655" s="29"/>
    </row>
    <row r="7656" spans="1:21" ht="13.5" customHeight="1" x14ac:dyDescent="0.25">
      <c r="A7656" s="39">
        <v>34948</v>
      </c>
      <c r="B7656" s="6"/>
      <c r="C7656" s="6"/>
      <c r="D7656" s="6"/>
      <c r="E7656" s="38">
        <v>4683.8100000000004</v>
      </c>
      <c r="F7656" s="29"/>
      <c r="G7656" s="29"/>
      <c r="H7656" s="29"/>
      <c r="I7656" s="29"/>
      <c r="J7656" s="29"/>
      <c r="K7656" s="29"/>
      <c r="L7656" s="29"/>
      <c r="M7656" s="29"/>
      <c r="N7656" s="29"/>
      <c r="O7656" s="29"/>
      <c r="P7656" s="29"/>
      <c r="Q7656" s="29"/>
      <c r="R7656" s="29"/>
      <c r="S7656" s="29"/>
      <c r="T7656" s="29"/>
      <c r="U7656" s="29"/>
    </row>
    <row r="7657" spans="1:21" ht="13.5" customHeight="1" x14ac:dyDescent="0.25">
      <c r="A7657" s="39">
        <v>34947</v>
      </c>
      <c r="B7657" s="6"/>
      <c r="C7657" s="6"/>
      <c r="D7657" s="6"/>
      <c r="E7657" s="38">
        <v>4670.08</v>
      </c>
      <c r="F7657" s="29"/>
      <c r="G7657" s="29"/>
      <c r="H7657" s="29"/>
      <c r="I7657" s="29"/>
      <c r="J7657" s="29"/>
      <c r="K7657" s="29"/>
      <c r="L7657" s="29"/>
      <c r="M7657" s="29"/>
      <c r="N7657" s="29"/>
      <c r="O7657" s="29"/>
      <c r="P7657" s="29"/>
      <c r="Q7657" s="29"/>
      <c r="R7657" s="29"/>
      <c r="S7657" s="29"/>
      <c r="T7657" s="29"/>
      <c r="U7657" s="29"/>
    </row>
    <row r="7658" spans="1:21" ht="13.5" customHeight="1" x14ac:dyDescent="0.25">
      <c r="A7658" s="39">
        <v>34943</v>
      </c>
      <c r="B7658" s="6"/>
      <c r="C7658" s="6"/>
      <c r="D7658" s="6"/>
      <c r="E7658" s="38">
        <v>4647.54</v>
      </c>
      <c r="F7658" s="29"/>
      <c r="G7658" s="29"/>
      <c r="H7658" s="29"/>
      <c r="I7658" s="29"/>
      <c r="J7658" s="29"/>
      <c r="K7658" s="29"/>
      <c r="L7658" s="29"/>
      <c r="M7658" s="29"/>
      <c r="N7658" s="29"/>
      <c r="O7658" s="29"/>
      <c r="P7658" s="29"/>
      <c r="Q7658" s="29"/>
      <c r="R7658" s="29"/>
      <c r="S7658" s="29"/>
      <c r="T7658" s="29"/>
      <c r="U7658" s="29"/>
    </row>
    <row r="7659" spans="1:21" ht="13.5" customHeight="1" x14ac:dyDescent="0.25">
      <c r="A7659" s="39">
        <v>34942</v>
      </c>
      <c r="B7659" s="6"/>
      <c r="C7659" s="6"/>
      <c r="D7659" s="6"/>
      <c r="E7659" s="38">
        <v>4610.5600000000004</v>
      </c>
      <c r="F7659" s="29"/>
      <c r="G7659" s="29"/>
      <c r="H7659" s="29"/>
      <c r="I7659" s="29"/>
      <c r="J7659" s="29"/>
      <c r="K7659" s="29"/>
      <c r="L7659" s="29"/>
      <c r="M7659" s="29"/>
      <c r="N7659" s="29"/>
      <c r="O7659" s="29"/>
      <c r="P7659" s="29"/>
      <c r="Q7659" s="29"/>
      <c r="R7659" s="29"/>
      <c r="S7659" s="29"/>
      <c r="T7659" s="29"/>
      <c r="U7659" s="29"/>
    </row>
    <row r="7660" spans="1:21" ht="13.5" customHeight="1" x14ac:dyDescent="0.25">
      <c r="A7660" s="39">
        <v>34941</v>
      </c>
      <c r="B7660" s="6"/>
      <c r="C7660" s="6"/>
      <c r="D7660" s="6"/>
      <c r="E7660" s="38">
        <v>4604.57</v>
      </c>
      <c r="F7660" s="29"/>
      <c r="G7660" s="29"/>
      <c r="H7660" s="29"/>
      <c r="I7660" s="29"/>
      <c r="J7660" s="29"/>
      <c r="K7660" s="29"/>
      <c r="L7660" s="29"/>
      <c r="M7660" s="29"/>
      <c r="N7660" s="29"/>
      <c r="O7660" s="29"/>
      <c r="P7660" s="29"/>
      <c r="Q7660" s="29"/>
      <c r="R7660" s="29"/>
      <c r="S7660" s="29"/>
      <c r="T7660" s="29"/>
      <c r="U7660" s="29"/>
    </row>
    <row r="7661" spans="1:21" ht="13.5" customHeight="1" x14ac:dyDescent="0.25">
      <c r="A7661" s="39">
        <v>34940</v>
      </c>
      <c r="B7661" s="6"/>
      <c r="C7661" s="6"/>
      <c r="D7661" s="6"/>
      <c r="E7661" s="38">
        <v>4608.4399999999996</v>
      </c>
      <c r="F7661" s="29"/>
      <c r="G7661" s="29"/>
      <c r="H7661" s="29"/>
      <c r="I7661" s="29"/>
      <c r="J7661" s="29"/>
      <c r="K7661" s="29"/>
      <c r="L7661" s="29"/>
      <c r="M7661" s="29"/>
      <c r="N7661" s="29"/>
      <c r="O7661" s="29"/>
      <c r="P7661" s="29"/>
      <c r="Q7661" s="29"/>
      <c r="R7661" s="29"/>
      <c r="S7661" s="29"/>
      <c r="T7661" s="29"/>
      <c r="U7661" s="29"/>
    </row>
    <row r="7662" spans="1:21" ht="13.5" customHeight="1" x14ac:dyDescent="0.25">
      <c r="A7662" s="39">
        <v>34939</v>
      </c>
      <c r="B7662" s="6"/>
      <c r="C7662" s="6"/>
      <c r="D7662" s="6"/>
      <c r="E7662" s="38">
        <v>4594</v>
      </c>
      <c r="F7662" s="29"/>
      <c r="G7662" s="29"/>
      <c r="H7662" s="29"/>
      <c r="I7662" s="29"/>
      <c r="J7662" s="29"/>
      <c r="K7662" s="29"/>
      <c r="L7662" s="29"/>
      <c r="M7662" s="29"/>
      <c r="N7662" s="29"/>
      <c r="O7662" s="29"/>
      <c r="P7662" s="29"/>
      <c r="Q7662" s="29"/>
      <c r="R7662" s="29"/>
      <c r="S7662" s="29"/>
      <c r="T7662" s="29"/>
      <c r="U7662" s="29"/>
    </row>
    <row r="7663" spans="1:21" ht="13.5" customHeight="1" x14ac:dyDescent="0.25">
      <c r="A7663" s="39">
        <v>34936</v>
      </c>
      <c r="B7663" s="6"/>
      <c r="C7663" s="6"/>
      <c r="D7663" s="6"/>
      <c r="E7663" s="38">
        <v>4601.3999999999996</v>
      </c>
      <c r="F7663" s="29"/>
      <c r="G7663" s="29"/>
      <c r="H7663" s="29"/>
      <c r="I7663" s="29"/>
      <c r="J7663" s="29"/>
      <c r="K7663" s="29"/>
      <c r="L7663" s="29"/>
      <c r="M7663" s="29"/>
      <c r="N7663" s="29"/>
      <c r="O7663" s="29"/>
      <c r="P7663" s="29"/>
      <c r="Q7663" s="29"/>
      <c r="R7663" s="29"/>
      <c r="S7663" s="29"/>
      <c r="T7663" s="29"/>
      <c r="U7663" s="29"/>
    </row>
    <row r="7664" spans="1:21" ht="13.5" customHeight="1" x14ac:dyDescent="0.25">
      <c r="A7664" s="39">
        <v>34935</v>
      </c>
      <c r="B7664" s="6"/>
      <c r="C7664" s="6"/>
      <c r="D7664" s="6"/>
      <c r="E7664" s="38">
        <v>4580.62</v>
      </c>
      <c r="F7664" s="29"/>
      <c r="G7664" s="29"/>
      <c r="H7664" s="29"/>
      <c r="I7664" s="29"/>
      <c r="J7664" s="29"/>
      <c r="K7664" s="29"/>
      <c r="L7664" s="29"/>
      <c r="M7664" s="29"/>
      <c r="N7664" s="29"/>
      <c r="O7664" s="29"/>
      <c r="P7664" s="29"/>
      <c r="Q7664" s="29"/>
      <c r="R7664" s="29"/>
      <c r="S7664" s="29"/>
      <c r="T7664" s="29"/>
      <c r="U7664" s="29"/>
    </row>
    <row r="7665" spans="1:21" ht="13.5" customHeight="1" x14ac:dyDescent="0.25">
      <c r="A7665" s="39">
        <v>34934</v>
      </c>
      <c r="B7665" s="6"/>
      <c r="C7665" s="6"/>
      <c r="D7665" s="6"/>
      <c r="E7665" s="38">
        <v>4584.8500000000004</v>
      </c>
      <c r="F7665" s="29"/>
      <c r="G7665" s="29"/>
      <c r="H7665" s="29"/>
      <c r="I7665" s="29"/>
      <c r="J7665" s="29"/>
      <c r="K7665" s="29"/>
      <c r="L7665" s="29"/>
      <c r="M7665" s="29"/>
      <c r="N7665" s="29"/>
      <c r="O7665" s="29"/>
      <c r="P7665" s="29"/>
      <c r="Q7665" s="29"/>
      <c r="R7665" s="29"/>
      <c r="S7665" s="29"/>
      <c r="T7665" s="29"/>
      <c r="U7665" s="29"/>
    </row>
    <row r="7666" spans="1:21" ht="13.5" customHeight="1" x14ac:dyDescent="0.25">
      <c r="A7666" s="39">
        <v>34933</v>
      </c>
      <c r="B7666" s="6"/>
      <c r="C7666" s="6"/>
      <c r="D7666" s="6"/>
      <c r="E7666" s="38">
        <v>4620.42</v>
      </c>
      <c r="F7666" s="29"/>
      <c r="G7666" s="29"/>
      <c r="H7666" s="29"/>
      <c r="I7666" s="29"/>
      <c r="J7666" s="29"/>
      <c r="K7666" s="29"/>
      <c r="L7666" s="29"/>
      <c r="M7666" s="29"/>
      <c r="N7666" s="29"/>
      <c r="O7666" s="29"/>
      <c r="P7666" s="29"/>
      <c r="Q7666" s="29"/>
      <c r="R7666" s="29"/>
      <c r="S7666" s="29"/>
      <c r="T7666" s="29"/>
      <c r="U7666" s="29"/>
    </row>
    <row r="7667" spans="1:21" ht="13.5" customHeight="1" x14ac:dyDescent="0.25">
      <c r="A7667" s="39">
        <v>34932</v>
      </c>
      <c r="B7667" s="6"/>
      <c r="C7667" s="6"/>
      <c r="D7667" s="6"/>
      <c r="E7667" s="38">
        <v>4614.78</v>
      </c>
      <c r="F7667" s="29"/>
      <c r="G7667" s="29"/>
      <c r="H7667" s="29"/>
      <c r="I7667" s="29"/>
      <c r="J7667" s="29"/>
      <c r="K7667" s="29"/>
      <c r="L7667" s="29"/>
      <c r="M7667" s="29"/>
      <c r="N7667" s="29"/>
      <c r="O7667" s="29"/>
      <c r="P7667" s="29"/>
      <c r="Q7667" s="29"/>
      <c r="R7667" s="29"/>
      <c r="S7667" s="29"/>
      <c r="T7667" s="29"/>
      <c r="U7667" s="29"/>
    </row>
    <row r="7668" spans="1:21" ht="13.5" customHeight="1" x14ac:dyDescent="0.25">
      <c r="A7668" s="39">
        <v>34929</v>
      </c>
      <c r="B7668" s="6"/>
      <c r="C7668" s="6"/>
      <c r="D7668" s="6"/>
      <c r="E7668" s="38">
        <v>4617.6000000000004</v>
      </c>
      <c r="F7668" s="29"/>
      <c r="G7668" s="29"/>
      <c r="H7668" s="29"/>
      <c r="I7668" s="29"/>
      <c r="J7668" s="29"/>
      <c r="K7668" s="29"/>
      <c r="L7668" s="29"/>
      <c r="M7668" s="29"/>
      <c r="N7668" s="29"/>
      <c r="O7668" s="29"/>
      <c r="P7668" s="29"/>
      <c r="Q7668" s="29"/>
      <c r="R7668" s="29"/>
      <c r="S7668" s="29"/>
      <c r="T7668" s="29"/>
      <c r="U7668" s="29"/>
    </row>
    <row r="7669" spans="1:21" ht="13.5" customHeight="1" x14ac:dyDescent="0.25">
      <c r="A7669" s="39">
        <v>34928</v>
      </c>
      <c r="B7669" s="6"/>
      <c r="C7669" s="6"/>
      <c r="D7669" s="6"/>
      <c r="E7669" s="38">
        <v>4630.63</v>
      </c>
      <c r="F7669" s="29"/>
      <c r="G7669" s="29"/>
      <c r="H7669" s="29"/>
      <c r="I7669" s="29"/>
      <c r="J7669" s="29"/>
      <c r="K7669" s="29"/>
      <c r="L7669" s="29"/>
      <c r="M7669" s="29"/>
      <c r="N7669" s="29"/>
      <c r="O7669" s="29"/>
      <c r="P7669" s="29"/>
      <c r="Q7669" s="29"/>
      <c r="R7669" s="29"/>
      <c r="S7669" s="29"/>
      <c r="T7669" s="29"/>
      <c r="U7669" s="29"/>
    </row>
    <row r="7670" spans="1:21" ht="13.5" customHeight="1" x14ac:dyDescent="0.25">
      <c r="A7670" s="39">
        <v>34927</v>
      </c>
      <c r="B7670" s="6"/>
      <c r="C7670" s="6"/>
      <c r="D7670" s="6"/>
      <c r="E7670" s="38">
        <v>4639.08</v>
      </c>
      <c r="F7670" s="29"/>
      <c r="G7670" s="29"/>
      <c r="H7670" s="29"/>
      <c r="I7670" s="29"/>
      <c r="J7670" s="29"/>
      <c r="K7670" s="29"/>
      <c r="L7670" s="29"/>
      <c r="M7670" s="29"/>
      <c r="N7670" s="29"/>
      <c r="O7670" s="29"/>
      <c r="P7670" s="29"/>
      <c r="Q7670" s="29"/>
      <c r="R7670" s="29"/>
      <c r="S7670" s="29"/>
      <c r="T7670" s="29"/>
      <c r="U7670" s="29"/>
    </row>
    <row r="7671" spans="1:21" ht="13.5" customHeight="1" x14ac:dyDescent="0.25">
      <c r="A7671" s="39">
        <v>34926</v>
      </c>
      <c r="B7671" s="6"/>
      <c r="C7671" s="6"/>
      <c r="D7671" s="6"/>
      <c r="E7671" s="38">
        <v>4640.84</v>
      </c>
      <c r="F7671" s="29"/>
      <c r="G7671" s="29"/>
      <c r="H7671" s="29"/>
      <c r="I7671" s="29"/>
      <c r="J7671" s="29"/>
      <c r="K7671" s="29"/>
      <c r="L7671" s="29"/>
      <c r="M7671" s="29"/>
      <c r="N7671" s="29"/>
      <c r="O7671" s="29"/>
      <c r="P7671" s="29"/>
      <c r="Q7671" s="29"/>
      <c r="R7671" s="29"/>
      <c r="S7671" s="29"/>
      <c r="T7671" s="29"/>
      <c r="U7671" s="29"/>
    </row>
    <row r="7672" spans="1:21" ht="13.5" customHeight="1" x14ac:dyDescent="0.25">
      <c r="A7672" s="39">
        <v>34925</v>
      </c>
      <c r="B7672" s="6"/>
      <c r="C7672" s="6"/>
      <c r="D7672" s="6"/>
      <c r="E7672" s="38">
        <v>4659.8599999999997</v>
      </c>
      <c r="F7672" s="29"/>
      <c r="G7672" s="29"/>
      <c r="H7672" s="29"/>
      <c r="I7672" s="29"/>
      <c r="J7672" s="29"/>
      <c r="K7672" s="29"/>
      <c r="L7672" s="29"/>
      <c r="M7672" s="29"/>
      <c r="N7672" s="29"/>
      <c r="O7672" s="29"/>
      <c r="P7672" s="29"/>
      <c r="Q7672" s="29"/>
      <c r="R7672" s="29"/>
      <c r="S7672" s="29"/>
      <c r="T7672" s="29"/>
      <c r="U7672" s="29"/>
    </row>
    <row r="7673" spans="1:21" ht="13.5" customHeight="1" x14ac:dyDescent="0.25">
      <c r="A7673" s="39">
        <v>34922</v>
      </c>
      <c r="B7673" s="6"/>
      <c r="C7673" s="6"/>
      <c r="D7673" s="6"/>
      <c r="E7673" s="38">
        <v>4618.3</v>
      </c>
      <c r="F7673" s="29"/>
      <c r="G7673" s="29"/>
      <c r="H7673" s="29"/>
      <c r="I7673" s="29"/>
      <c r="J7673" s="29"/>
      <c r="K7673" s="29"/>
      <c r="L7673" s="29"/>
      <c r="M7673" s="29"/>
      <c r="N7673" s="29"/>
      <c r="O7673" s="29"/>
      <c r="P7673" s="29"/>
      <c r="Q7673" s="29"/>
      <c r="R7673" s="29"/>
      <c r="S7673" s="29"/>
      <c r="T7673" s="29"/>
      <c r="U7673" s="29"/>
    </row>
    <row r="7674" spans="1:21" ht="13.5" customHeight="1" x14ac:dyDescent="0.25">
      <c r="A7674" s="39">
        <v>34921</v>
      </c>
      <c r="B7674" s="6"/>
      <c r="C7674" s="6"/>
      <c r="D7674" s="6"/>
      <c r="E7674" s="38">
        <v>4643.66</v>
      </c>
      <c r="F7674" s="29"/>
      <c r="G7674" s="29"/>
      <c r="H7674" s="29"/>
      <c r="I7674" s="29"/>
      <c r="J7674" s="29"/>
      <c r="K7674" s="29"/>
      <c r="L7674" s="29"/>
      <c r="M7674" s="29"/>
      <c r="N7674" s="29"/>
      <c r="O7674" s="29"/>
      <c r="P7674" s="29"/>
      <c r="Q7674" s="29"/>
      <c r="R7674" s="29"/>
      <c r="S7674" s="29"/>
      <c r="T7674" s="29"/>
      <c r="U7674" s="29"/>
    </row>
    <row r="7675" spans="1:21" ht="13.5" customHeight="1" x14ac:dyDescent="0.25">
      <c r="A7675" s="39">
        <v>34920</v>
      </c>
      <c r="B7675" s="6"/>
      <c r="C7675" s="6"/>
      <c r="D7675" s="6"/>
      <c r="E7675" s="38">
        <v>4671.49</v>
      </c>
      <c r="F7675" s="29"/>
      <c r="G7675" s="29"/>
      <c r="H7675" s="29"/>
      <c r="I7675" s="29"/>
      <c r="J7675" s="29"/>
      <c r="K7675" s="29"/>
      <c r="L7675" s="29"/>
      <c r="M7675" s="29"/>
      <c r="N7675" s="29"/>
      <c r="O7675" s="29"/>
      <c r="P7675" s="29"/>
      <c r="Q7675" s="29"/>
      <c r="R7675" s="29"/>
      <c r="S7675" s="29"/>
      <c r="T7675" s="29"/>
      <c r="U7675" s="29"/>
    </row>
    <row r="7676" spans="1:21" ht="13.5" customHeight="1" x14ac:dyDescent="0.25">
      <c r="A7676" s="39">
        <v>34919</v>
      </c>
      <c r="B7676" s="6"/>
      <c r="C7676" s="6"/>
      <c r="D7676" s="6"/>
      <c r="E7676" s="38">
        <v>4693.32</v>
      </c>
      <c r="F7676" s="29"/>
      <c r="G7676" s="29"/>
      <c r="H7676" s="29"/>
      <c r="I7676" s="29"/>
      <c r="J7676" s="29"/>
      <c r="K7676" s="29"/>
      <c r="L7676" s="29"/>
      <c r="M7676" s="29"/>
      <c r="N7676" s="29"/>
      <c r="O7676" s="29"/>
      <c r="P7676" s="29"/>
      <c r="Q7676" s="29"/>
      <c r="R7676" s="29"/>
      <c r="S7676" s="29"/>
      <c r="T7676" s="29"/>
      <c r="U7676" s="29"/>
    </row>
    <row r="7677" spans="1:21" ht="13.5" customHeight="1" x14ac:dyDescent="0.25">
      <c r="A7677" s="39">
        <v>34918</v>
      </c>
      <c r="B7677" s="6"/>
      <c r="C7677" s="6"/>
      <c r="D7677" s="6"/>
      <c r="E7677" s="38">
        <v>4693.32</v>
      </c>
      <c r="F7677" s="29"/>
      <c r="G7677" s="29"/>
      <c r="H7677" s="29"/>
      <c r="I7677" s="29"/>
      <c r="J7677" s="29"/>
      <c r="K7677" s="29"/>
      <c r="L7677" s="29"/>
      <c r="M7677" s="29"/>
      <c r="N7677" s="29"/>
      <c r="O7677" s="29"/>
      <c r="P7677" s="29"/>
      <c r="Q7677" s="29"/>
      <c r="R7677" s="29"/>
      <c r="S7677" s="29"/>
      <c r="T7677" s="29"/>
      <c r="U7677" s="29"/>
    </row>
    <row r="7678" spans="1:21" ht="13.5" customHeight="1" x14ac:dyDescent="0.25">
      <c r="A7678" s="39">
        <v>34915</v>
      </c>
      <c r="B7678" s="6"/>
      <c r="C7678" s="6"/>
      <c r="D7678" s="6"/>
      <c r="E7678" s="38">
        <v>4683.46</v>
      </c>
      <c r="F7678" s="29"/>
      <c r="G7678" s="29"/>
      <c r="H7678" s="29"/>
      <c r="I7678" s="29"/>
      <c r="J7678" s="29"/>
      <c r="K7678" s="29"/>
      <c r="L7678" s="29"/>
      <c r="M7678" s="29"/>
      <c r="N7678" s="29"/>
      <c r="O7678" s="29"/>
      <c r="P7678" s="29"/>
      <c r="Q7678" s="29"/>
      <c r="R7678" s="29"/>
      <c r="S7678" s="29"/>
      <c r="T7678" s="29"/>
      <c r="U7678" s="29"/>
    </row>
    <row r="7679" spans="1:21" ht="13.5" customHeight="1" x14ac:dyDescent="0.25">
      <c r="A7679" s="39">
        <v>34914</v>
      </c>
      <c r="B7679" s="6"/>
      <c r="C7679" s="6"/>
      <c r="D7679" s="6"/>
      <c r="E7679" s="38">
        <v>4701.42</v>
      </c>
      <c r="F7679" s="29"/>
      <c r="G7679" s="29"/>
      <c r="H7679" s="29"/>
      <c r="I7679" s="29"/>
      <c r="J7679" s="29"/>
      <c r="K7679" s="29"/>
      <c r="L7679" s="29"/>
      <c r="M7679" s="29"/>
      <c r="N7679" s="29"/>
      <c r="O7679" s="29"/>
      <c r="P7679" s="29"/>
      <c r="Q7679" s="29"/>
      <c r="R7679" s="29"/>
      <c r="S7679" s="29"/>
      <c r="T7679" s="29"/>
      <c r="U7679" s="29"/>
    </row>
    <row r="7680" spans="1:21" ht="13.5" customHeight="1" x14ac:dyDescent="0.25">
      <c r="A7680" s="39">
        <v>34913</v>
      </c>
      <c r="B7680" s="6"/>
      <c r="C7680" s="6"/>
      <c r="D7680" s="6"/>
      <c r="E7680" s="38">
        <v>4690.1499999999996</v>
      </c>
      <c r="F7680" s="29"/>
      <c r="G7680" s="29"/>
      <c r="H7680" s="29"/>
      <c r="I7680" s="29"/>
      <c r="J7680" s="29"/>
      <c r="K7680" s="29"/>
      <c r="L7680" s="29"/>
      <c r="M7680" s="29"/>
      <c r="N7680" s="29"/>
      <c r="O7680" s="29"/>
      <c r="P7680" s="29"/>
      <c r="Q7680" s="29"/>
      <c r="R7680" s="29"/>
      <c r="S7680" s="29"/>
      <c r="T7680" s="29"/>
      <c r="U7680" s="29"/>
    </row>
    <row r="7681" spans="1:21" ht="13.5" customHeight="1" x14ac:dyDescent="0.25">
      <c r="A7681" s="39">
        <v>34912</v>
      </c>
      <c r="B7681" s="6"/>
      <c r="C7681" s="6"/>
      <c r="D7681" s="6"/>
      <c r="E7681" s="38">
        <v>4700.37</v>
      </c>
      <c r="F7681" s="29"/>
      <c r="G7681" s="29"/>
      <c r="H7681" s="29"/>
      <c r="I7681" s="29"/>
      <c r="J7681" s="29"/>
      <c r="K7681" s="29"/>
      <c r="L7681" s="29"/>
      <c r="M7681" s="29"/>
      <c r="N7681" s="29"/>
      <c r="O7681" s="29"/>
      <c r="P7681" s="29"/>
      <c r="Q7681" s="29"/>
      <c r="R7681" s="29"/>
      <c r="S7681" s="29"/>
      <c r="T7681" s="29"/>
      <c r="U7681" s="29"/>
    </row>
    <row r="7682" spans="1:21" ht="13.5" customHeight="1" x14ac:dyDescent="0.25">
      <c r="A7682" s="39">
        <v>34911</v>
      </c>
      <c r="B7682" s="6"/>
      <c r="C7682" s="6"/>
      <c r="D7682" s="6"/>
      <c r="E7682" s="38">
        <v>4708.47</v>
      </c>
      <c r="F7682" s="29"/>
      <c r="G7682" s="29"/>
      <c r="H7682" s="29"/>
      <c r="I7682" s="29"/>
      <c r="J7682" s="29"/>
      <c r="K7682" s="29"/>
      <c r="L7682" s="29"/>
      <c r="M7682" s="29"/>
      <c r="N7682" s="29"/>
      <c r="O7682" s="29"/>
      <c r="P7682" s="29"/>
      <c r="Q7682" s="29"/>
      <c r="R7682" s="29"/>
      <c r="S7682" s="29"/>
      <c r="T7682" s="29"/>
      <c r="U7682" s="29"/>
    </row>
    <row r="7683" spans="1:21" ht="13.5" customHeight="1" x14ac:dyDescent="0.25">
      <c r="A7683" s="39">
        <v>34908</v>
      </c>
      <c r="B7683" s="6"/>
      <c r="C7683" s="6"/>
      <c r="D7683" s="6"/>
      <c r="E7683" s="38">
        <v>4715.51</v>
      </c>
      <c r="F7683" s="29"/>
      <c r="G7683" s="29"/>
      <c r="H7683" s="29"/>
      <c r="I7683" s="29"/>
      <c r="J7683" s="29"/>
      <c r="K7683" s="29"/>
      <c r="L7683" s="29"/>
      <c r="M7683" s="29"/>
      <c r="N7683" s="29"/>
      <c r="O7683" s="29"/>
      <c r="P7683" s="29"/>
      <c r="Q7683" s="29"/>
      <c r="R7683" s="29"/>
      <c r="S7683" s="29"/>
      <c r="T7683" s="29"/>
      <c r="U7683" s="29"/>
    </row>
    <row r="7684" spans="1:21" ht="13.5" customHeight="1" x14ac:dyDescent="0.25">
      <c r="A7684" s="39">
        <v>34907</v>
      </c>
      <c r="B7684" s="6"/>
      <c r="C7684" s="6"/>
      <c r="D7684" s="6"/>
      <c r="E7684" s="38">
        <v>4732.7700000000004</v>
      </c>
      <c r="F7684" s="29"/>
      <c r="G7684" s="29"/>
      <c r="H7684" s="29"/>
      <c r="I7684" s="29"/>
      <c r="J7684" s="29"/>
      <c r="K7684" s="29"/>
      <c r="L7684" s="29"/>
      <c r="M7684" s="29"/>
      <c r="N7684" s="29"/>
      <c r="O7684" s="29"/>
      <c r="P7684" s="29"/>
      <c r="Q7684" s="29"/>
      <c r="R7684" s="29"/>
      <c r="S7684" s="29"/>
      <c r="T7684" s="29"/>
      <c r="U7684" s="29"/>
    </row>
    <row r="7685" spans="1:21" ht="13.5" customHeight="1" x14ac:dyDescent="0.25">
      <c r="A7685" s="39">
        <v>34906</v>
      </c>
      <c r="B7685" s="6"/>
      <c r="C7685" s="6"/>
      <c r="D7685" s="6"/>
      <c r="E7685" s="38">
        <v>4707.0600000000004</v>
      </c>
      <c r="F7685" s="29"/>
      <c r="G7685" s="29"/>
      <c r="H7685" s="29"/>
      <c r="I7685" s="29"/>
      <c r="J7685" s="29"/>
      <c r="K7685" s="29"/>
      <c r="L7685" s="29"/>
      <c r="M7685" s="29"/>
      <c r="N7685" s="29"/>
      <c r="O7685" s="29"/>
      <c r="P7685" s="29"/>
      <c r="Q7685" s="29"/>
      <c r="R7685" s="29"/>
      <c r="S7685" s="29"/>
      <c r="T7685" s="29"/>
      <c r="U7685" s="29"/>
    </row>
    <row r="7686" spans="1:21" ht="13.5" customHeight="1" x14ac:dyDescent="0.25">
      <c r="A7686" s="39">
        <v>34905</v>
      </c>
      <c r="B7686" s="6"/>
      <c r="C7686" s="6"/>
      <c r="D7686" s="6"/>
      <c r="E7686" s="38">
        <v>4714.45</v>
      </c>
      <c r="F7686" s="29"/>
      <c r="G7686" s="29"/>
      <c r="H7686" s="29"/>
      <c r="I7686" s="29"/>
      <c r="J7686" s="29"/>
      <c r="K7686" s="29"/>
      <c r="L7686" s="29"/>
      <c r="M7686" s="29"/>
      <c r="N7686" s="29"/>
      <c r="O7686" s="29"/>
      <c r="P7686" s="29"/>
      <c r="Q7686" s="29"/>
      <c r="R7686" s="29"/>
      <c r="S7686" s="29"/>
      <c r="T7686" s="29"/>
      <c r="U7686" s="29"/>
    </row>
    <row r="7687" spans="1:21" ht="13.5" customHeight="1" x14ac:dyDescent="0.25">
      <c r="A7687" s="39">
        <v>34904</v>
      </c>
      <c r="B7687" s="6"/>
      <c r="C7687" s="6"/>
      <c r="D7687" s="6"/>
      <c r="E7687" s="38">
        <v>4668.67</v>
      </c>
      <c r="F7687" s="29"/>
      <c r="G7687" s="29"/>
      <c r="H7687" s="29"/>
      <c r="I7687" s="29"/>
      <c r="J7687" s="29"/>
      <c r="K7687" s="29"/>
      <c r="L7687" s="29"/>
      <c r="M7687" s="29"/>
      <c r="N7687" s="29"/>
      <c r="O7687" s="29"/>
      <c r="P7687" s="29"/>
      <c r="Q7687" s="29"/>
      <c r="R7687" s="29"/>
      <c r="S7687" s="29"/>
      <c r="T7687" s="29"/>
      <c r="U7687" s="29"/>
    </row>
    <row r="7688" spans="1:21" ht="13.5" customHeight="1" x14ac:dyDescent="0.25">
      <c r="A7688" s="39">
        <v>34901</v>
      </c>
      <c r="B7688" s="6"/>
      <c r="C7688" s="6"/>
      <c r="D7688" s="6"/>
      <c r="E7688" s="38">
        <v>4641.55</v>
      </c>
      <c r="F7688" s="29"/>
      <c r="G7688" s="29"/>
      <c r="H7688" s="29"/>
      <c r="I7688" s="29"/>
      <c r="J7688" s="29"/>
      <c r="K7688" s="29"/>
      <c r="L7688" s="29"/>
      <c r="M7688" s="29"/>
      <c r="N7688" s="29"/>
      <c r="O7688" s="29"/>
      <c r="P7688" s="29"/>
      <c r="Q7688" s="29"/>
      <c r="R7688" s="29"/>
      <c r="S7688" s="29"/>
      <c r="T7688" s="29"/>
      <c r="U7688" s="29"/>
    </row>
    <row r="7689" spans="1:21" ht="13.5" customHeight="1" x14ac:dyDescent="0.25">
      <c r="A7689" s="39">
        <v>34900</v>
      </c>
      <c r="B7689" s="6"/>
      <c r="C7689" s="6"/>
      <c r="D7689" s="6"/>
      <c r="E7689" s="38">
        <v>4641.55</v>
      </c>
      <c r="F7689" s="29"/>
      <c r="G7689" s="29"/>
      <c r="H7689" s="29"/>
      <c r="I7689" s="29"/>
      <c r="J7689" s="29"/>
      <c r="K7689" s="29"/>
      <c r="L7689" s="29"/>
      <c r="M7689" s="29"/>
      <c r="N7689" s="29"/>
      <c r="O7689" s="29"/>
      <c r="P7689" s="29"/>
      <c r="Q7689" s="29"/>
      <c r="R7689" s="29"/>
      <c r="S7689" s="29"/>
      <c r="T7689" s="29"/>
      <c r="U7689" s="29"/>
    </row>
    <row r="7690" spans="1:21" ht="13.5" customHeight="1" x14ac:dyDescent="0.25">
      <c r="A7690" s="39">
        <v>34899</v>
      </c>
      <c r="B7690" s="6"/>
      <c r="C7690" s="6"/>
      <c r="D7690" s="6"/>
      <c r="E7690" s="38">
        <v>4628.87</v>
      </c>
      <c r="F7690" s="29"/>
      <c r="G7690" s="29"/>
      <c r="H7690" s="29"/>
      <c r="I7690" s="29"/>
      <c r="J7690" s="29"/>
      <c r="K7690" s="29"/>
      <c r="L7690" s="29"/>
      <c r="M7690" s="29"/>
      <c r="N7690" s="29"/>
      <c r="O7690" s="29"/>
      <c r="P7690" s="29"/>
      <c r="Q7690" s="29"/>
      <c r="R7690" s="29"/>
      <c r="S7690" s="29"/>
      <c r="T7690" s="29"/>
      <c r="U7690" s="29"/>
    </row>
    <row r="7691" spans="1:21" ht="13.5" customHeight="1" x14ac:dyDescent="0.25">
      <c r="A7691" s="39">
        <v>34898</v>
      </c>
      <c r="B7691" s="6"/>
      <c r="C7691" s="6"/>
      <c r="D7691" s="6"/>
      <c r="E7691" s="38">
        <v>4686.28</v>
      </c>
      <c r="F7691" s="29"/>
      <c r="G7691" s="29"/>
      <c r="H7691" s="29"/>
      <c r="I7691" s="29"/>
      <c r="J7691" s="29"/>
      <c r="K7691" s="29"/>
      <c r="L7691" s="29"/>
      <c r="M7691" s="29"/>
      <c r="N7691" s="29"/>
      <c r="O7691" s="29"/>
      <c r="P7691" s="29"/>
      <c r="Q7691" s="29"/>
      <c r="R7691" s="29"/>
      <c r="S7691" s="29"/>
      <c r="T7691" s="29"/>
      <c r="U7691" s="29"/>
    </row>
    <row r="7692" spans="1:21" ht="13.5" customHeight="1" x14ac:dyDescent="0.25">
      <c r="A7692" s="39">
        <v>34897</v>
      </c>
      <c r="B7692" s="6"/>
      <c r="C7692" s="6"/>
      <c r="D7692" s="6"/>
      <c r="E7692" s="38">
        <v>4736.29</v>
      </c>
      <c r="F7692" s="29"/>
      <c r="G7692" s="29"/>
      <c r="H7692" s="29"/>
      <c r="I7692" s="29"/>
      <c r="J7692" s="29"/>
      <c r="K7692" s="29"/>
      <c r="L7692" s="29"/>
      <c r="M7692" s="29"/>
      <c r="N7692" s="29"/>
      <c r="O7692" s="29"/>
      <c r="P7692" s="29"/>
      <c r="Q7692" s="29"/>
      <c r="R7692" s="29"/>
      <c r="S7692" s="29"/>
      <c r="T7692" s="29"/>
      <c r="U7692" s="29"/>
    </row>
    <row r="7693" spans="1:21" ht="13.5" customHeight="1" x14ac:dyDescent="0.25">
      <c r="A7693" s="39">
        <v>34894</v>
      </c>
      <c r="B7693" s="6"/>
      <c r="C7693" s="6"/>
      <c r="D7693" s="6"/>
      <c r="E7693" s="38">
        <v>4708.82</v>
      </c>
      <c r="F7693" s="29"/>
      <c r="G7693" s="29"/>
      <c r="H7693" s="29"/>
      <c r="I7693" s="29"/>
      <c r="J7693" s="29"/>
      <c r="K7693" s="29"/>
      <c r="L7693" s="29"/>
      <c r="M7693" s="29"/>
      <c r="N7693" s="29"/>
      <c r="O7693" s="29"/>
      <c r="P7693" s="29"/>
      <c r="Q7693" s="29"/>
      <c r="R7693" s="29"/>
      <c r="S7693" s="29"/>
      <c r="T7693" s="29"/>
      <c r="U7693" s="29"/>
    </row>
    <row r="7694" spans="1:21" ht="13.5" customHeight="1" x14ac:dyDescent="0.25">
      <c r="A7694" s="39">
        <v>34893</v>
      </c>
      <c r="B7694" s="6"/>
      <c r="C7694" s="6"/>
      <c r="D7694" s="6"/>
      <c r="E7694" s="38">
        <v>4727.4799999999996</v>
      </c>
      <c r="F7694" s="29"/>
      <c r="G7694" s="29"/>
      <c r="H7694" s="29"/>
      <c r="I7694" s="29"/>
      <c r="J7694" s="29"/>
      <c r="K7694" s="29"/>
      <c r="L7694" s="29"/>
      <c r="M7694" s="29"/>
      <c r="N7694" s="29"/>
      <c r="O7694" s="29"/>
      <c r="P7694" s="29"/>
      <c r="Q7694" s="29"/>
      <c r="R7694" s="29"/>
      <c r="S7694" s="29"/>
      <c r="T7694" s="29"/>
      <c r="U7694" s="29"/>
    </row>
    <row r="7695" spans="1:21" ht="13.5" customHeight="1" x14ac:dyDescent="0.25">
      <c r="A7695" s="39">
        <v>34892</v>
      </c>
      <c r="B7695" s="6"/>
      <c r="C7695" s="6"/>
      <c r="D7695" s="6"/>
      <c r="E7695" s="38">
        <v>4727.29</v>
      </c>
      <c r="F7695" s="29"/>
      <c r="G7695" s="29"/>
      <c r="H7695" s="29"/>
      <c r="I7695" s="29"/>
      <c r="J7695" s="29"/>
      <c r="K7695" s="29"/>
      <c r="L7695" s="29"/>
      <c r="M7695" s="29"/>
      <c r="N7695" s="29"/>
      <c r="O7695" s="29"/>
      <c r="P7695" s="29"/>
      <c r="Q7695" s="29"/>
      <c r="R7695" s="29"/>
      <c r="S7695" s="29"/>
      <c r="T7695" s="29"/>
      <c r="U7695" s="29"/>
    </row>
    <row r="7696" spans="1:21" ht="13.5" customHeight="1" x14ac:dyDescent="0.25">
      <c r="A7696" s="39">
        <v>34891</v>
      </c>
      <c r="B7696" s="6"/>
      <c r="C7696" s="6"/>
      <c r="D7696" s="6"/>
      <c r="E7696" s="38">
        <v>4680.6000000000004</v>
      </c>
      <c r="F7696" s="29"/>
      <c r="G7696" s="29"/>
      <c r="H7696" s="29"/>
      <c r="I7696" s="29"/>
      <c r="J7696" s="29"/>
      <c r="K7696" s="29"/>
      <c r="L7696" s="29"/>
      <c r="M7696" s="29"/>
      <c r="N7696" s="29"/>
      <c r="O7696" s="29"/>
      <c r="P7696" s="29"/>
      <c r="Q7696" s="29"/>
      <c r="R7696" s="29"/>
      <c r="S7696" s="29"/>
      <c r="T7696" s="29"/>
      <c r="U7696" s="29"/>
    </row>
    <row r="7697" spans="1:21" ht="13.5" customHeight="1" x14ac:dyDescent="0.25">
      <c r="A7697" s="39">
        <v>34890</v>
      </c>
      <c r="B7697" s="6"/>
      <c r="C7697" s="6"/>
      <c r="D7697" s="6"/>
      <c r="E7697" s="38">
        <v>4702.3900000000003</v>
      </c>
      <c r="F7697" s="29"/>
      <c r="G7697" s="29"/>
      <c r="H7697" s="29"/>
      <c r="I7697" s="29"/>
      <c r="J7697" s="29"/>
      <c r="K7697" s="29"/>
      <c r="L7697" s="29"/>
      <c r="M7697" s="29"/>
      <c r="N7697" s="29"/>
      <c r="O7697" s="29"/>
      <c r="P7697" s="29"/>
      <c r="Q7697" s="29"/>
      <c r="R7697" s="29"/>
      <c r="S7697" s="29"/>
      <c r="T7697" s="29"/>
      <c r="U7697" s="29"/>
    </row>
    <row r="7698" spans="1:21" ht="13.5" customHeight="1" x14ac:dyDescent="0.25">
      <c r="A7698" s="39">
        <v>34887</v>
      </c>
      <c r="B7698" s="6"/>
      <c r="C7698" s="6"/>
      <c r="D7698" s="6"/>
      <c r="E7698" s="38">
        <v>4702.7299999999996</v>
      </c>
      <c r="F7698" s="29"/>
      <c r="G7698" s="29"/>
      <c r="H7698" s="29"/>
      <c r="I7698" s="29"/>
      <c r="J7698" s="29"/>
      <c r="K7698" s="29"/>
      <c r="L7698" s="29"/>
      <c r="M7698" s="29"/>
      <c r="N7698" s="29"/>
      <c r="O7698" s="29"/>
      <c r="P7698" s="29"/>
      <c r="Q7698" s="29"/>
      <c r="R7698" s="29"/>
      <c r="S7698" s="29"/>
      <c r="T7698" s="29"/>
      <c r="U7698" s="29"/>
    </row>
    <row r="7699" spans="1:21" ht="13.5" customHeight="1" x14ac:dyDescent="0.25">
      <c r="A7699" s="39">
        <v>34886</v>
      </c>
      <c r="B7699" s="6"/>
      <c r="C7699" s="6"/>
      <c r="D7699" s="6"/>
      <c r="E7699" s="38">
        <v>4664</v>
      </c>
      <c r="F7699" s="29"/>
      <c r="G7699" s="29"/>
      <c r="H7699" s="29"/>
      <c r="I7699" s="29"/>
      <c r="J7699" s="29"/>
      <c r="K7699" s="29"/>
      <c r="L7699" s="29"/>
      <c r="M7699" s="29"/>
      <c r="N7699" s="29"/>
      <c r="O7699" s="29"/>
      <c r="P7699" s="29"/>
      <c r="Q7699" s="29"/>
      <c r="R7699" s="29"/>
      <c r="S7699" s="29"/>
      <c r="T7699" s="29"/>
      <c r="U7699" s="29"/>
    </row>
    <row r="7700" spans="1:21" ht="13.5" customHeight="1" x14ac:dyDescent="0.25">
      <c r="A7700" s="39">
        <v>34885</v>
      </c>
      <c r="B7700" s="6"/>
      <c r="C7700" s="6"/>
      <c r="D7700" s="6"/>
      <c r="E7700" s="38">
        <v>4615.2299999999996</v>
      </c>
      <c r="F7700" s="29"/>
      <c r="G7700" s="29"/>
      <c r="H7700" s="29"/>
      <c r="I7700" s="29"/>
      <c r="J7700" s="29"/>
      <c r="K7700" s="29"/>
      <c r="L7700" s="29"/>
      <c r="M7700" s="29"/>
      <c r="N7700" s="29"/>
      <c r="O7700" s="29"/>
      <c r="P7700" s="29"/>
      <c r="Q7700" s="29"/>
      <c r="R7700" s="29"/>
      <c r="S7700" s="29"/>
      <c r="T7700" s="29"/>
      <c r="U7700" s="29"/>
    </row>
    <row r="7701" spans="1:21" ht="13.5" customHeight="1" x14ac:dyDescent="0.25">
      <c r="A7701" s="39">
        <v>34883</v>
      </c>
      <c r="B7701" s="6"/>
      <c r="C7701" s="6"/>
      <c r="D7701" s="6"/>
      <c r="E7701" s="38">
        <v>4585.1499999999996</v>
      </c>
      <c r="F7701" s="29"/>
      <c r="G7701" s="29"/>
      <c r="H7701" s="29"/>
      <c r="I7701" s="29"/>
      <c r="J7701" s="29"/>
      <c r="K7701" s="29"/>
      <c r="L7701" s="29"/>
      <c r="M7701" s="29"/>
      <c r="N7701" s="29"/>
      <c r="O7701" s="29"/>
      <c r="P7701" s="29"/>
      <c r="Q7701" s="29"/>
      <c r="R7701" s="29"/>
      <c r="S7701" s="29"/>
      <c r="T7701" s="29"/>
      <c r="U7701" s="29"/>
    </row>
    <row r="7702" spans="1:21" ht="13.5" customHeight="1" x14ac:dyDescent="0.25">
      <c r="A7702" s="39">
        <v>34880</v>
      </c>
      <c r="B7702" s="6"/>
      <c r="C7702" s="6"/>
      <c r="D7702" s="6"/>
      <c r="E7702" s="38">
        <v>4556.1000000000004</v>
      </c>
      <c r="F7702" s="29"/>
      <c r="G7702" s="29"/>
      <c r="H7702" s="29"/>
      <c r="I7702" s="29"/>
      <c r="J7702" s="29"/>
      <c r="K7702" s="29"/>
      <c r="L7702" s="29"/>
      <c r="M7702" s="29"/>
      <c r="N7702" s="29"/>
      <c r="O7702" s="29"/>
      <c r="P7702" s="29"/>
      <c r="Q7702" s="29"/>
      <c r="R7702" s="29"/>
      <c r="S7702" s="29"/>
      <c r="T7702" s="29"/>
      <c r="U7702" s="29"/>
    </row>
    <row r="7703" spans="1:21" ht="13.5" customHeight="1" x14ac:dyDescent="0.25">
      <c r="A7703" s="39">
        <v>34879</v>
      </c>
      <c r="B7703" s="6"/>
      <c r="C7703" s="6"/>
      <c r="D7703" s="6"/>
      <c r="E7703" s="38">
        <v>4550.5600000000004</v>
      </c>
      <c r="F7703" s="29"/>
      <c r="G7703" s="29"/>
      <c r="H7703" s="29"/>
      <c r="I7703" s="29"/>
      <c r="J7703" s="29"/>
      <c r="K7703" s="29"/>
      <c r="L7703" s="29"/>
      <c r="M7703" s="29"/>
      <c r="N7703" s="29"/>
      <c r="O7703" s="29"/>
      <c r="P7703" s="29"/>
      <c r="Q7703" s="29"/>
      <c r="R7703" s="29"/>
      <c r="S7703" s="29"/>
      <c r="T7703" s="29"/>
      <c r="U7703" s="29"/>
    </row>
    <row r="7704" spans="1:21" ht="13.5" customHeight="1" x14ac:dyDescent="0.25">
      <c r="A7704" s="39">
        <v>34878</v>
      </c>
      <c r="B7704" s="6"/>
      <c r="C7704" s="6"/>
      <c r="D7704" s="6"/>
      <c r="E7704" s="38">
        <v>4556.79</v>
      </c>
      <c r="F7704" s="29"/>
      <c r="G7704" s="29"/>
      <c r="H7704" s="29"/>
      <c r="I7704" s="29"/>
      <c r="J7704" s="29"/>
      <c r="K7704" s="29"/>
      <c r="L7704" s="29"/>
      <c r="M7704" s="29"/>
      <c r="N7704" s="29"/>
      <c r="O7704" s="29"/>
      <c r="P7704" s="29"/>
      <c r="Q7704" s="29"/>
      <c r="R7704" s="29"/>
      <c r="S7704" s="29"/>
      <c r="T7704" s="29"/>
      <c r="U7704" s="29"/>
    </row>
    <row r="7705" spans="1:21" ht="13.5" customHeight="1" x14ac:dyDescent="0.25">
      <c r="A7705" s="39">
        <v>34877</v>
      </c>
      <c r="B7705" s="6"/>
      <c r="C7705" s="6"/>
      <c r="D7705" s="6"/>
      <c r="E7705" s="38">
        <v>4542.6099999999997</v>
      </c>
      <c r="F7705" s="29"/>
      <c r="G7705" s="29"/>
      <c r="H7705" s="29"/>
      <c r="I7705" s="29"/>
      <c r="J7705" s="29"/>
      <c r="K7705" s="29"/>
      <c r="L7705" s="29"/>
      <c r="M7705" s="29"/>
      <c r="N7705" s="29"/>
      <c r="O7705" s="29"/>
      <c r="P7705" s="29"/>
      <c r="Q7705" s="29"/>
      <c r="R7705" s="29"/>
      <c r="S7705" s="29"/>
      <c r="T7705" s="29"/>
      <c r="U7705" s="29"/>
    </row>
    <row r="7706" spans="1:21" ht="13.5" customHeight="1" x14ac:dyDescent="0.25">
      <c r="A7706" s="39">
        <v>34876</v>
      </c>
      <c r="B7706" s="6"/>
      <c r="C7706" s="6"/>
      <c r="D7706" s="6"/>
      <c r="E7706" s="38">
        <v>4551.25</v>
      </c>
      <c r="F7706" s="29"/>
      <c r="G7706" s="29"/>
      <c r="H7706" s="29"/>
      <c r="I7706" s="29"/>
      <c r="J7706" s="29"/>
      <c r="K7706" s="29"/>
      <c r="L7706" s="29"/>
      <c r="M7706" s="29"/>
      <c r="N7706" s="29"/>
      <c r="O7706" s="29"/>
      <c r="P7706" s="29"/>
      <c r="Q7706" s="29"/>
      <c r="R7706" s="29"/>
      <c r="S7706" s="29"/>
      <c r="T7706" s="29"/>
      <c r="U7706" s="29"/>
    </row>
    <row r="7707" spans="1:21" ht="13.5" customHeight="1" x14ac:dyDescent="0.25">
      <c r="A7707" s="39">
        <v>34873</v>
      </c>
      <c r="B7707" s="6"/>
      <c r="C7707" s="6"/>
      <c r="D7707" s="6"/>
      <c r="E7707" s="38">
        <v>4585.84</v>
      </c>
      <c r="F7707" s="29"/>
      <c r="G7707" s="29"/>
      <c r="H7707" s="29"/>
      <c r="I7707" s="29"/>
      <c r="J7707" s="29"/>
      <c r="K7707" s="29"/>
      <c r="L7707" s="29"/>
      <c r="M7707" s="29"/>
      <c r="N7707" s="29"/>
      <c r="O7707" s="29"/>
      <c r="P7707" s="29"/>
      <c r="Q7707" s="29"/>
      <c r="R7707" s="29"/>
      <c r="S7707" s="29"/>
      <c r="T7707" s="29"/>
      <c r="U7707" s="29"/>
    </row>
    <row r="7708" spans="1:21" ht="13.5" customHeight="1" x14ac:dyDescent="0.25">
      <c r="A7708" s="39">
        <v>34872</v>
      </c>
      <c r="B7708" s="6"/>
      <c r="C7708" s="6"/>
      <c r="D7708" s="6"/>
      <c r="E7708" s="38">
        <v>4589.6400000000003</v>
      </c>
      <c r="F7708" s="29"/>
      <c r="G7708" s="29"/>
      <c r="H7708" s="29"/>
      <c r="I7708" s="29"/>
      <c r="J7708" s="29"/>
      <c r="K7708" s="29"/>
      <c r="L7708" s="29"/>
      <c r="M7708" s="29"/>
      <c r="N7708" s="29"/>
      <c r="O7708" s="29"/>
      <c r="P7708" s="29"/>
      <c r="Q7708" s="29"/>
      <c r="R7708" s="29"/>
      <c r="S7708" s="29"/>
      <c r="T7708" s="29"/>
      <c r="U7708" s="29"/>
    </row>
    <row r="7709" spans="1:21" ht="13.5" customHeight="1" x14ac:dyDescent="0.25">
      <c r="A7709" s="39">
        <v>34871</v>
      </c>
      <c r="B7709" s="6"/>
      <c r="C7709" s="6"/>
      <c r="D7709" s="6"/>
      <c r="E7709" s="38">
        <v>4547.1000000000004</v>
      </c>
      <c r="F7709" s="29"/>
      <c r="G7709" s="29"/>
      <c r="H7709" s="29"/>
      <c r="I7709" s="29"/>
      <c r="J7709" s="29"/>
      <c r="K7709" s="29"/>
      <c r="L7709" s="29"/>
      <c r="M7709" s="29"/>
      <c r="N7709" s="29"/>
      <c r="O7709" s="29"/>
      <c r="P7709" s="29"/>
      <c r="Q7709" s="29"/>
      <c r="R7709" s="29"/>
      <c r="S7709" s="29"/>
      <c r="T7709" s="29"/>
      <c r="U7709" s="29"/>
    </row>
    <row r="7710" spans="1:21" ht="13.5" customHeight="1" x14ac:dyDescent="0.25">
      <c r="A7710" s="39">
        <v>34870</v>
      </c>
      <c r="B7710" s="6"/>
      <c r="C7710" s="6"/>
      <c r="D7710" s="6"/>
      <c r="E7710" s="38">
        <v>4550.5600000000004</v>
      </c>
      <c r="F7710" s="29"/>
      <c r="G7710" s="29"/>
      <c r="H7710" s="29"/>
      <c r="I7710" s="29"/>
      <c r="J7710" s="29"/>
      <c r="K7710" s="29"/>
      <c r="L7710" s="29"/>
      <c r="M7710" s="29"/>
      <c r="N7710" s="29"/>
      <c r="O7710" s="29"/>
      <c r="P7710" s="29"/>
      <c r="Q7710" s="29"/>
      <c r="R7710" s="29"/>
      <c r="S7710" s="29"/>
      <c r="T7710" s="29"/>
      <c r="U7710" s="29"/>
    </row>
    <row r="7711" spans="1:21" ht="13.5" customHeight="1" x14ac:dyDescent="0.25">
      <c r="A7711" s="39">
        <v>34869</v>
      </c>
      <c r="B7711" s="6"/>
      <c r="C7711" s="6"/>
      <c r="D7711" s="6"/>
      <c r="E7711" s="38">
        <v>4553.68</v>
      </c>
      <c r="F7711" s="29"/>
      <c r="G7711" s="29"/>
      <c r="H7711" s="29"/>
      <c r="I7711" s="29"/>
      <c r="J7711" s="29"/>
      <c r="K7711" s="29"/>
      <c r="L7711" s="29"/>
      <c r="M7711" s="29"/>
      <c r="N7711" s="29"/>
      <c r="O7711" s="29"/>
      <c r="P7711" s="29"/>
      <c r="Q7711" s="29"/>
      <c r="R7711" s="29"/>
      <c r="S7711" s="29"/>
      <c r="T7711" s="29"/>
      <c r="U7711" s="29"/>
    </row>
    <row r="7712" spans="1:21" ht="13.5" customHeight="1" x14ac:dyDescent="0.25">
      <c r="A7712" s="39">
        <v>34866</v>
      </c>
      <c r="B7712" s="6"/>
      <c r="C7712" s="6"/>
      <c r="D7712" s="6"/>
      <c r="E7712" s="38">
        <v>4510.79</v>
      </c>
      <c r="F7712" s="29"/>
      <c r="G7712" s="29"/>
      <c r="H7712" s="29"/>
      <c r="I7712" s="29"/>
      <c r="J7712" s="29"/>
      <c r="K7712" s="29"/>
      <c r="L7712" s="29"/>
      <c r="M7712" s="29"/>
      <c r="N7712" s="29"/>
      <c r="O7712" s="29"/>
      <c r="P7712" s="29"/>
      <c r="Q7712" s="29"/>
      <c r="R7712" s="29"/>
      <c r="S7712" s="29"/>
      <c r="T7712" s="29"/>
      <c r="U7712" s="29"/>
    </row>
    <row r="7713" spans="1:21" ht="13.5" customHeight="1" x14ac:dyDescent="0.25">
      <c r="A7713" s="39">
        <v>34865</v>
      </c>
      <c r="B7713" s="6"/>
      <c r="C7713" s="6"/>
      <c r="D7713" s="6"/>
      <c r="E7713" s="38">
        <v>4496.2700000000004</v>
      </c>
      <c r="F7713" s="29"/>
      <c r="G7713" s="29"/>
      <c r="H7713" s="29"/>
      <c r="I7713" s="29"/>
      <c r="J7713" s="29"/>
      <c r="K7713" s="29"/>
      <c r="L7713" s="29"/>
      <c r="M7713" s="29"/>
      <c r="N7713" s="29"/>
      <c r="O7713" s="29"/>
      <c r="P7713" s="29"/>
      <c r="Q7713" s="29"/>
      <c r="R7713" s="29"/>
      <c r="S7713" s="29"/>
      <c r="T7713" s="29"/>
      <c r="U7713" s="29"/>
    </row>
    <row r="7714" spans="1:21" ht="13.5" customHeight="1" x14ac:dyDescent="0.25">
      <c r="A7714" s="39">
        <v>34864</v>
      </c>
      <c r="B7714" s="6"/>
      <c r="C7714" s="6"/>
      <c r="D7714" s="6"/>
      <c r="E7714" s="38">
        <v>4491.08</v>
      </c>
      <c r="F7714" s="29"/>
      <c r="G7714" s="29"/>
      <c r="H7714" s="29"/>
      <c r="I7714" s="29"/>
      <c r="J7714" s="29"/>
      <c r="K7714" s="29"/>
      <c r="L7714" s="29"/>
      <c r="M7714" s="29"/>
      <c r="N7714" s="29"/>
      <c r="O7714" s="29"/>
      <c r="P7714" s="29"/>
      <c r="Q7714" s="29"/>
      <c r="R7714" s="29"/>
      <c r="S7714" s="29"/>
      <c r="T7714" s="29"/>
      <c r="U7714" s="29"/>
    </row>
    <row r="7715" spans="1:21" ht="13.5" customHeight="1" x14ac:dyDescent="0.25">
      <c r="A7715" s="39">
        <v>34863</v>
      </c>
      <c r="B7715" s="6"/>
      <c r="C7715" s="6"/>
      <c r="D7715" s="6"/>
      <c r="E7715" s="38">
        <v>4484.51</v>
      </c>
      <c r="F7715" s="29"/>
      <c r="G7715" s="29"/>
      <c r="H7715" s="29"/>
      <c r="I7715" s="29"/>
      <c r="J7715" s="29"/>
      <c r="K7715" s="29"/>
      <c r="L7715" s="29"/>
      <c r="M7715" s="29"/>
      <c r="N7715" s="29"/>
      <c r="O7715" s="29"/>
      <c r="P7715" s="29"/>
      <c r="Q7715" s="29"/>
      <c r="R7715" s="29"/>
      <c r="S7715" s="29"/>
      <c r="T7715" s="29"/>
      <c r="U7715" s="29"/>
    </row>
    <row r="7716" spans="1:21" ht="13.5" customHeight="1" x14ac:dyDescent="0.25">
      <c r="A7716" s="39">
        <v>34862</v>
      </c>
      <c r="B7716" s="6"/>
      <c r="C7716" s="6"/>
      <c r="D7716" s="6"/>
      <c r="E7716" s="38">
        <v>4446.46</v>
      </c>
      <c r="F7716" s="29"/>
      <c r="G7716" s="29"/>
      <c r="H7716" s="29"/>
      <c r="I7716" s="29"/>
      <c r="J7716" s="29"/>
      <c r="K7716" s="29"/>
      <c r="L7716" s="29"/>
      <c r="M7716" s="29"/>
      <c r="N7716" s="29"/>
      <c r="O7716" s="29"/>
      <c r="P7716" s="29"/>
      <c r="Q7716" s="29"/>
      <c r="R7716" s="29"/>
      <c r="S7716" s="29"/>
      <c r="T7716" s="29"/>
      <c r="U7716" s="29"/>
    </row>
    <row r="7717" spans="1:21" ht="13.5" customHeight="1" x14ac:dyDescent="0.25">
      <c r="A7717" s="39">
        <v>34859</v>
      </c>
      <c r="B7717" s="6"/>
      <c r="C7717" s="6"/>
      <c r="D7717" s="6"/>
      <c r="E7717" s="38">
        <v>4423.99</v>
      </c>
      <c r="F7717" s="29"/>
      <c r="G7717" s="29"/>
      <c r="H7717" s="29"/>
      <c r="I7717" s="29"/>
      <c r="J7717" s="29"/>
      <c r="K7717" s="29"/>
      <c r="L7717" s="29"/>
      <c r="M7717" s="29"/>
      <c r="N7717" s="29"/>
      <c r="O7717" s="29"/>
      <c r="P7717" s="29"/>
      <c r="Q7717" s="29"/>
      <c r="R7717" s="29"/>
      <c r="S7717" s="29"/>
      <c r="T7717" s="29"/>
      <c r="U7717" s="29"/>
    </row>
    <row r="7718" spans="1:21" ht="13.5" customHeight="1" x14ac:dyDescent="0.25">
      <c r="A7718" s="39">
        <v>34858</v>
      </c>
      <c r="B7718" s="6"/>
      <c r="C7718" s="6"/>
      <c r="D7718" s="6"/>
      <c r="E7718" s="38">
        <v>4458.57</v>
      </c>
      <c r="F7718" s="29"/>
      <c r="G7718" s="29"/>
      <c r="H7718" s="29"/>
      <c r="I7718" s="29"/>
      <c r="J7718" s="29"/>
      <c r="K7718" s="29"/>
      <c r="L7718" s="29"/>
      <c r="M7718" s="29"/>
      <c r="N7718" s="29"/>
      <c r="O7718" s="29"/>
      <c r="P7718" s="29"/>
      <c r="Q7718" s="29"/>
      <c r="R7718" s="29"/>
      <c r="S7718" s="29"/>
      <c r="T7718" s="29"/>
      <c r="U7718" s="29"/>
    </row>
    <row r="7719" spans="1:21" ht="13.5" customHeight="1" x14ac:dyDescent="0.25">
      <c r="A7719" s="39">
        <v>34857</v>
      </c>
      <c r="B7719" s="6"/>
      <c r="C7719" s="6"/>
      <c r="D7719" s="6"/>
      <c r="E7719" s="38">
        <v>4462.03</v>
      </c>
      <c r="F7719" s="29"/>
      <c r="G7719" s="29"/>
      <c r="H7719" s="29"/>
      <c r="I7719" s="29"/>
      <c r="J7719" s="29"/>
      <c r="K7719" s="29"/>
      <c r="L7719" s="29"/>
      <c r="M7719" s="29"/>
      <c r="N7719" s="29"/>
      <c r="O7719" s="29"/>
      <c r="P7719" s="29"/>
      <c r="Q7719" s="29"/>
      <c r="R7719" s="29"/>
      <c r="S7719" s="29"/>
      <c r="T7719" s="29"/>
      <c r="U7719" s="29"/>
    </row>
    <row r="7720" spans="1:21" ht="13.5" customHeight="1" x14ac:dyDescent="0.25">
      <c r="A7720" s="39">
        <v>34856</v>
      </c>
      <c r="B7720" s="6"/>
      <c r="C7720" s="6"/>
      <c r="D7720" s="6"/>
      <c r="E7720" s="38">
        <v>4485.2</v>
      </c>
      <c r="F7720" s="29"/>
      <c r="G7720" s="29"/>
      <c r="H7720" s="29"/>
      <c r="I7720" s="29"/>
      <c r="J7720" s="29"/>
      <c r="K7720" s="29"/>
      <c r="L7720" s="29"/>
      <c r="M7720" s="29"/>
      <c r="N7720" s="29"/>
      <c r="O7720" s="29"/>
      <c r="P7720" s="29"/>
      <c r="Q7720" s="29"/>
      <c r="R7720" s="29"/>
      <c r="S7720" s="29"/>
      <c r="T7720" s="29"/>
      <c r="U7720" s="29"/>
    </row>
    <row r="7721" spans="1:21" ht="13.5" customHeight="1" x14ac:dyDescent="0.25">
      <c r="A7721" s="39">
        <v>34855</v>
      </c>
      <c r="B7721" s="6"/>
      <c r="C7721" s="6"/>
      <c r="D7721" s="6"/>
      <c r="E7721" s="38">
        <v>4476.55</v>
      </c>
      <c r="F7721" s="29"/>
      <c r="G7721" s="29"/>
      <c r="H7721" s="29"/>
      <c r="I7721" s="29"/>
      <c r="J7721" s="29"/>
      <c r="K7721" s="29"/>
      <c r="L7721" s="29"/>
      <c r="M7721" s="29"/>
      <c r="N7721" s="29"/>
      <c r="O7721" s="29"/>
      <c r="P7721" s="29"/>
      <c r="Q7721" s="29"/>
      <c r="R7721" s="29"/>
      <c r="S7721" s="29"/>
      <c r="T7721" s="29"/>
      <c r="U7721" s="29"/>
    </row>
    <row r="7722" spans="1:21" ht="13.5" customHeight="1" x14ac:dyDescent="0.25">
      <c r="A7722" s="39">
        <v>34852</v>
      </c>
      <c r="B7722" s="6"/>
      <c r="C7722" s="6"/>
      <c r="D7722" s="6"/>
      <c r="E7722" s="38">
        <v>4444.3900000000003</v>
      </c>
      <c r="F7722" s="29"/>
      <c r="G7722" s="29"/>
      <c r="H7722" s="29"/>
      <c r="I7722" s="29"/>
      <c r="J7722" s="29"/>
      <c r="K7722" s="29"/>
      <c r="L7722" s="29"/>
      <c r="M7722" s="29"/>
      <c r="N7722" s="29"/>
      <c r="O7722" s="29"/>
      <c r="P7722" s="29"/>
      <c r="Q7722" s="29"/>
      <c r="R7722" s="29"/>
      <c r="S7722" s="29"/>
      <c r="T7722" s="29"/>
      <c r="U7722" s="29"/>
    </row>
    <row r="7723" spans="1:21" ht="13.5" customHeight="1" x14ac:dyDescent="0.25">
      <c r="A7723" s="39">
        <v>34851</v>
      </c>
      <c r="B7723" s="6"/>
      <c r="C7723" s="6"/>
      <c r="D7723" s="6"/>
      <c r="E7723" s="38">
        <v>4472.75</v>
      </c>
      <c r="F7723" s="29"/>
      <c r="G7723" s="29"/>
      <c r="H7723" s="29"/>
      <c r="I7723" s="29"/>
      <c r="J7723" s="29"/>
      <c r="K7723" s="29"/>
      <c r="L7723" s="29"/>
      <c r="M7723" s="29"/>
      <c r="N7723" s="29"/>
      <c r="O7723" s="29"/>
      <c r="P7723" s="29"/>
      <c r="Q7723" s="29"/>
      <c r="R7723" s="29"/>
      <c r="S7723" s="29"/>
      <c r="T7723" s="29"/>
      <c r="U7723" s="29"/>
    </row>
    <row r="7724" spans="1:21" ht="13.5" customHeight="1" x14ac:dyDescent="0.25">
      <c r="A7724" s="39">
        <v>34850</v>
      </c>
      <c r="B7724" s="6"/>
      <c r="C7724" s="6"/>
      <c r="D7724" s="6"/>
      <c r="E7724" s="38">
        <v>4465.1400000000003</v>
      </c>
      <c r="F7724" s="29"/>
      <c r="G7724" s="29"/>
      <c r="H7724" s="29"/>
      <c r="I7724" s="29"/>
      <c r="J7724" s="29"/>
      <c r="K7724" s="29"/>
      <c r="L7724" s="29"/>
      <c r="M7724" s="29"/>
      <c r="N7724" s="29"/>
      <c r="O7724" s="29"/>
      <c r="P7724" s="29"/>
      <c r="Q7724" s="29"/>
      <c r="R7724" s="29"/>
      <c r="S7724" s="29"/>
      <c r="T7724" s="29"/>
      <c r="U7724" s="29"/>
    </row>
    <row r="7725" spans="1:21" ht="13.5" customHeight="1" x14ac:dyDescent="0.25">
      <c r="A7725" s="39">
        <v>34849</v>
      </c>
      <c r="B7725" s="6"/>
      <c r="C7725" s="6"/>
      <c r="D7725" s="6"/>
      <c r="E7725" s="38">
        <v>4378.68</v>
      </c>
      <c r="F7725" s="29"/>
      <c r="G7725" s="29"/>
      <c r="H7725" s="29"/>
      <c r="I7725" s="29"/>
      <c r="J7725" s="29"/>
      <c r="K7725" s="29"/>
      <c r="L7725" s="29"/>
      <c r="M7725" s="29"/>
      <c r="N7725" s="29"/>
      <c r="O7725" s="29"/>
      <c r="P7725" s="29"/>
      <c r="Q7725" s="29"/>
      <c r="R7725" s="29"/>
      <c r="S7725" s="29"/>
      <c r="T7725" s="29"/>
      <c r="U7725" s="29"/>
    </row>
    <row r="7726" spans="1:21" ht="13.5" customHeight="1" x14ac:dyDescent="0.25">
      <c r="A7726" s="39">
        <v>34845</v>
      </c>
      <c r="B7726" s="6"/>
      <c r="C7726" s="6"/>
      <c r="D7726" s="6"/>
      <c r="E7726" s="38">
        <v>4369</v>
      </c>
      <c r="F7726" s="29"/>
      <c r="G7726" s="29"/>
      <c r="H7726" s="29"/>
      <c r="I7726" s="29"/>
      <c r="J7726" s="29"/>
      <c r="K7726" s="29"/>
      <c r="L7726" s="29"/>
      <c r="M7726" s="29"/>
      <c r="N7726" s="29"/>
      <c r="O7726" s="29"/>
      <c r="P7726" s="29"/>
      <c r="Q7726" s="29"/>
      <c r="R7726" s="29"/>
      <c r="S7726" s="29"/>
      <c r="T7726" s="29"/>
      <c r="U7726" s="29"/>
    </row>
    <row r="7727" spans="1:21" ht="13.5" customHeight="1" x14ac:dyDescent="0.25">
      <c r="A7727" s="39">
        <v>34844</v>
      </c>
      <c r="B7727" s="6"/>
      <c r="C7727" s="6"/>
      <c r="D7727" s="6"/>
      <c r="E7727" s="38">
        <v>4412.2299999999996</v>
      </c>
      <c r="F7727" s="29"/>
      <c r="G7727" s="29"/>
      <c r="H7727" s="29"/>
      <c r="I7727" s="29"/>
      <c r="J7727" s="29"/>
      <c r="K7727" s="29"/>
      <c r="L7727" s="29"/>
      <c r="M7727" s="29"/>
      <c r="N7727" s="29"/>
      <c r="O7727" s="29"/>
      <c r="P7727" s="29"/>
      <c r="Q7727" s="29"/>
      <c r="R7727" s="29"/>
      <c r="S7727" s="29"/>
      <c r="T7727" s="29"/>
      <c r="U7727" s="29"/>
    </row>
    <row r="7728" spans="1:21" ht="13.5" customHeight="1" x14ac:dyDescent="0.25">
      <c r="A7728" s="39">
        <v>34843</v>
      </c>
      <c r="B7728" s="6"/>
      <c r="C7728" s="6"/>
      <c r="D7728" s="6"/>
      <c r="E7728" s="38">
        <v>4438.16</v>
      </c>
      <c r="F7728" s="29"/>
      <c r="G7728" s="29"/>
      <c r="H7728" s="29"/>
      <c r="I7728" s="29"/>
      <c r="J7728" s="29"/>
      <c r="K7728" s="29"/>
      <c r="L7728" s="29"/>
      <c r="M7728" s="29"/>
      <c r="N7728" s="29"/>
      <c r="O7728" s="29"/>
      <c r="P7728" s="29"/>
      <c r="Q7728" s="29"/>
      <c r="R7728" s="29"/>
      <c r="S7728" s="29"/>
      <c r="T7728" s="29"/>
      <c r="U7728" s="29"/>
    </row>
    <row r="7729" spans="1:21" ht="13.5" customHeight="1" x14ac:dyDescent="0.25">
      <c r="A7729" s="39">
        <v>34842</v>
      </c>
      <c r="B7729" s="6"/>
      <c r="C7729" s="6"/>
      <c r="D7729" s="6"/>
      <c r="E7729" s="38">
        <v>4436.4399999999996</v>
      </c>
      <c r="F7729" s="29"/>
      <c r="G7729" s="29"/>
      <c r="H7729" s="29"/>
      <c r="I7729" s="29"/>
      <c r="J7729" s="29"/>
      <c r="K7729" s="29"/>
      <c r="L7729" s="29"/>
      <c r="M7729" s="29"/>
      <c r="N7729" s="29"/>
      <c r="O7729" s="29"/>
      <c r="P7729" s="29"/>
      <c r="Q7729" s="29"/>
      <c r="R7729" s="29"/>
      <c r="S7729" s="29"/>
      <c r="T7729" s="29"/>
      <c r="U7729" s="29"/>
    </row>
    <row r="7730" spans="1:21" ht="13.5" customHeight="1" x14ac:dyDescent="0.25">
      <c r="A7730" s="39">
        <v>34841</v>
      </c>
      <c r="B7730" s="6"/>
      <c r="C7730" s="6"/>
      <c r="D7730" s="6"/>
      <c r="E7730" s="38">
        <v>4395.63</v>
      </c>
      <c r="F7730" s="29"/>
      <c r="G7730" s="29"/>
      <c r="H7730" s="29"/>
      <c r="I7730" s="29"/>
      <c r="J7730" s="29"/>
      <c r="K7730" s="29"/>
      <c r="L7730" s="29"/>
      <c r="M7730" s="29"/>
      <c r="N7730" s="29"/>
      <c r="O7730" s="29"/>
      <c r="P7730" s="29"/>
      <c r="Q7730" s="29"/>
      <c r="R7730" s="29"/>
      <c r="S7730" s="29"/>
      <c r="T7730" s="29"/>
      <c r="U7730" s="29"/>
    </row>
    <row r="7731" spans="1:21" ht="13.5" customHeight="1" x14ac:dyDescent="0.25">
      <c r="A7731" s="39">
        <v>34838</v>
      </c>
      <c r="B7731" s="6"/>
      <c r="C7731" s="6"/>
      <c r="D7731" s="6"/>
      <c r="E7731" s="38">
        <v>4341.33</v>
      </c>
      <c r="F7731" s="29"/>
      <c r="G7731" s="29"/>
      <c r="H7731" s="29"/>
      <c r="I7731" s="29"/>
      <c r="J7731" s="29"/>
      <c r="K7731" s="29"/>
      <c r="L7731" s="29"/>
      <c r="M7731" s="29"/>
      <c r="N7731" s="29"/>
      <c r="O7731" s="29"/>
      <c r="P7731" s="29"/>
      <c r="Q7731" s="29"/>
      <c r="R7731" s="29"/>
      <c r="S7731" s="29"/>
      <c r="T7731" s="29"/>
      <c r="U7731" s="29"/>
    </row>
    <row r="7732" spans="1:21" ht="13.5" customHeight="1" x14ac:dyDescent="0.25">
      <c r="A7732" s="39">
        <v>34837</v>
      </c>
      <c r="B7732" s="6"/>
      <c r="C7732" s="6"/>
      <c r="D7732" s="6"/>
      <c r="E7732" s="38">
        <v>4340.6400000000003</v>
      </c>
      <c r="F7732" s="29"/>
      <c r="G7732" s="29"/>
      <c r="H7732" s="29"/>
      <c r="I7732" s="29"/>
      <c r="J7732" s="29"/>
      <c r="K7732" s="29"/>
      <c r="L7732" s="29"/>
      <c r="M7732" s="29"/>
      <c r="N7732" s="29"/>
      <c r="O7732" s="29"/>
      <c r="P7732" s="29"/>
      <c r="Q7732" s="29"/>
      <c r="R7732" s="29"/>
      <c r="S7732" s="29"/>
      <c r="T7732" s="29"/>
      <c r="U7732" s="29"/>
    </row>
    <row r="7733" spans="1:21" ht="13.5" customHeight="1" x14ac:dyDescent="0.25">
      <c r="A7733" s="39">
        <v>34836</v>
      </c>
      <c r="B7733" s="6"/>
      <c r="C7733" s="6"/>
      <c r="D7733" s="6"/>
      <c r="E7733" s="38">
        <v>4422.6000000000004</v>
      </c>
      <c r="F7733" s="29"/>
      <c r="G7733" s="29"/>
      <c r="H7733" s="29"/>
      <c r="I7733" s="29"/>
      <c r="J7733" s="29"/>
      <c r="K7733" s="29"/>
      <c r="L7733" s="29"/>
      <c r="M7733" s="29"/>
      <c r="N7733" s="29"/>
      <c r="O7733" s="29"/>
      <c r="P7733" s="29"/>
      <c r="Q7733" s="29"/>
      <c r="R7733" s="29"/>
      <c r="S7733" s="29"/>
      <c r="T7733" s="29"/>
      <c r="U7733" s="29"/>
    </row>
    <row r="7734" spans="1:21" ht="13.5" customHeight="1" x14ac:dyDescent="0.25">
      <c r="A7734" s="39">
        <v>34835</v>
      </c>
      <c r="B7734" s="6"/>
      <c r="C7734" s="6"/>
      <c r="D7734" s="6"/>
      <c r="E7734" s="38">
        <v>4435.05</v>
      </c>
      <c r="F7734" s="29"/>
      <c r="G7734" s="29"/>
      <c r="H7734" s="29"/>
      <c r="I7734" s="29"/>
      <c r="J7734" s="29"/>
      <c r="K7734" s="29"/>
      <c r="L7734" s="29"/>
      <c r="M7734" s="29"/>
      <c r="N7734" s="29"/>
      <c r="O7734" s="29"/>
      <c r="P7734" s="29"/>
      <c r="Q7734" s="29"/>
      <c r="R7734" s="29"/>
      <c r="S7734" s="29"/>
      <c r="T7734" s="29"/>
      <c r="U7734" s="29"/>
    </row>
    <row r="7735" spans="1:21" ht="13.5" customHeight="1" x14ac:dyDescent="0.25">
      <c r="A7735" s="39">
        <v>34834</v>
      </c>
      <c r="B7735" s="6"/>
      <c r="C7735" s="6"/>
      <c r="D7735" s="6"/>
      <c r="E7735" s="38">
        <v>4437.47</v>
      </c>
      <c r="F7735" s="29"/>
      <c r="G7735" s="29"/>
      <c r="H7735" s="29"/>
      <c r="I7735" s="29"/>
      <c r="J7735" s="29"/>
      <c r="K7735" s="29"/>
      <c r="L7735" s="29"/>
      <c r="M7735" s="29"/>
      <c r="N7735" s="29"/>
      <c r="O7735" s="29"/>
      <c r="P7735" s="29"/>
      <c r="Q7735" s="29"/>
      <c r="R7735" s="29"/>
      <c r="S7735" s="29"/>
      <c r="T7735" s="29"/>
      <c r="U7735" s="29"/>
    </row>
    <row r="7736" spans="1:21" ht="13.5" customHeight="1" x14ac:dyDescent="0.25">
      <c r="A7736" s="39">
        <v>34831</v>
      </c>
      <c r="B7736" s="6"/>
      <c r="C7736" s="6"/>
      <c r="D7736" s="6"/>
      <c r="E7736" s="38">
        <v>4430.5600000000004</v>
      </c>
      <c r="F7736" s="29"/>
      <c r="G7736" s="29"/>
      <c r="H7736" s="29"/>
      <c r="I7736" s="29"/>
      <c r="J7736" s="29"/>
      <c r="K7736" s="29"/>
      <c r="L7736" s="29"/>
      <c r="M7736" s="29"/>
      <c r="N7736" s="29"/>
      <c r="O7736" s="29"/>
      <c r="P7736" s="29"/>
      <c r="Q7736" s="29"/>
      <c r="R7736" s="29"/>
      <c r="S7736" s="29"/>
      <c r="T7736" s="29"/>
      <c r="U7736" s="29"/>
    </row>
    <row r="7737" spans="1:21" ht="13.5" customHeight="1" x14ac:dyDescent="0.25">
      <c r="A7737" s="39">
        <v>34830</v>
      </c>
      <c r="B7737" s="6"/>
      <c r="C7737" s="6"/>
      <c r="D7737" s="6"/>
      <c r="E7737" s="38">
        <v>4411.1899999999996</v>
      </c>
      <c r="F7737" s="29"/>
      <c r="G7737" s="29"/>
      <c r="H7737" s="29"/>
      <c r="I7737" s="29"/>
      <c r="J7737" s="29"/>
      <c r="K7737" s="29"/>
      <c r="L7737" s="29"/>
      <c r="M7737" s="29"/>
      <c r="N7737" s="29"/>
      <c r="O7737" s="29"/>
      <c r="P7737" s="29"/>
      <c r="Q7737" s="29"/>
      <c r="R7737" s="29"/>
      <c r="S7737" s="29"/>
      <c r="T7737" s="29"/>
      <c r="U7737" s="29"/>
    </row>
    <row r="7738" spans="1:21" ht="13.5" customHeight="1" x14ac:dyDescent="0.25">
      <c r="A7738" s="39">
        <v>34829</v>
      </c>
      <c r="B7738" s="6"/>
      <c r="C7738" s="6"/>
      <c r="D7738" s="6"/>
      <c r="E7738" s="38">
        <v>4404.62</v>
      </c>
      <c r="F7738" s="29"/>
      <c r="G7738" s="29"/>
      <c r="H7738" s="29"/>
      <c r="I7738" s="29"/>
      <c r="J7738" s="29"/>
      <c r="K7738" s="29"/>
      <c r="L7738" s="29"/>
      <c r="M7738" s="29"/>
      <c r="N7738" s="29"/>
      <c r="O7738" s="29"/>
      <c r="P7738" s="29"/>
      <c r="Q7738" s="29"/>
      <c r="R7738" s="29"/>
      <c r="S7738" s="29"/>
      <c r="T7738" s="29"/>
      <c r="U7738" s="29"/>
    </row>
    <row r="7739" spans="1:21" ht="13.5" customHeight="1" x14ac:dyDescent="0.25">
      <c r="A7739" s="39">
        <v>34828</v>
      </c>
      <c r="B7739" s="6"/>
      <c r="C7739" s="6"/>
      <c r="D7739" s="6"/>
      <c r="E7739" s="38">
        <v>4390.78</v>
      </c>
      <c r="F7739" s="29"/>
      <c r="G7739" s="29"/>
      <c r="H7739" s="29"/>
      <c r="I7739" s="29"/>
      <c r="J7739" s="29"/>
      <c r="K7739" s="29"/>
      <c r="L7739" s="29"/>
      <c r="M7739" s="29"/>
      <c r="N7739" s="29"/>
      <c r="O7739" s="29"/>
      <c r="P7739" s="29"/>
      <c r="Q7739" s="29"/>
      <c r="R7739" s="29"/>
      <c r="S7739" s="29"/>
      <c r="T7739" s="29"/>
      <c r="U7739" s="29"/>
    </row>
    <row r="7740" spans="1:21" ht="13.5" customHeight="1" x14ac:dyDescent="0.25">
      <c r="A7740" s="39">
        <v>34827</v>
      </c>
      <c r="B7740" s="6"/>
      <c r="C7740" s="6"/>
      <c r="D7740" s="6"/>
      <c r="E7740" s="38">
        <v>4383.87</v>
      </c>
      <c r="F7740" s="29"/>
      <c r="G7740" s="29"/>
      <c r="H7740" s="29"/>
      <c r="I7740" s="29"/>
      <c r="J7740" s="29"/>
      <c r="K7740" s="29"/>
      <c r="L7740" s="29"/>
      <c r="M7740" s="29"/>
      <c r="N7740" s="29"/>
      <c r="O7740" s="29"/>
      <c r="P7740" s="29"/>
      <c r="Q7740" s="29"/>
      <c r="R7740" s="29"/>
      <c r="S7740" s="29"/>
      <c r="T7740" s="29"/>
      <c r="U7740" s="29"/>
    </row>
    <row r="7741" spans="1:21" ht="13.5" customHeight="1" x14ac:dyDescent="0.25">
      <c r="A7741" s="39">
        <v>34824</v>
      </c>
      <c r="B7741" s="6"/>
      <c r="C7741" s="6"/>
      <c r="D7741" s="6"/>
      <c r="E7741" s="38">
        <v>4343.3999999999996</v>
      </c>
      <c r="F7741" s="29"/>
      <c r="G7741" s="29"/>
      <c r="H7741" s="29"/>
      <c r="I7741" s="29"/>
      <c r="J7741" s="29"/>
      <c r="K7741" s="29"/>
      <c r="L7741" s="29"/>
      <c r="M7741" s="29"/>
      <c r="N7741" s="29"/>
      <c r="O7741" s="29"/>
      <c r="P7741" s="29"/>
      <c r="Q7741" s="29"/>
      <c r="R7741" s="29"/>
      <c r="S7741" s="29"/>
      <c r="T7741" s="29"/>
      <c r="U7741" s="29"/>
    </row>
    <row r="7742" spans="1:21" ht="13.5" customHeight="1" x14ac:dyDescent="0.25">
      <c r="A7742" s="39">
        <v>34823</v>
      </c>
      <c r="B7742" s="6"/>
      <c r="C7742" s="6"/>
      <c r="D7742" s="6"/>
      <c r="E7742" s="38">
        <v>4359.66</v>
      </c>
      <c r="F7742" s="29"/>
      <c r="G7742" s="29"/>
      <c r="H7742" s="29"/>
      <c r="I7742" s="29"/>
      <c r="J7742" s="29"/>
      <c r="K7742" s="29"/>
      <c r="L7742" s="29"/>
      <c r="M7742" s="29"/>
      <c r="N7742" s="29"/>
      <c r="O7742" s="29"/>
      <c r="P7742" s="29"/>
      <c r="Q7742" s="29"/>
      <c r="R7742" s="29"/>
      <c r="S7742" s="29"/>
      <c r="T7742" s="29"/>
      <c r="U7742" s="29"/>
    </row>
    <row r="7743" spans="1:21" ht="13.5" customHeight="1" x14ac:dyDescent="0.25">
      <c r="A7743" s="39">
        <v>34822</v>
      </c>
      <c r="B7743" s="6"/>
      <c r="C7743" s="6"/>
      <c r="D7743" s="6"/>
      <c r="E7743" s="38">
        <v>4373.1499999999996</v>
      </c>
      <c r="F7743" s="29"/>
      <c r="G7743" s="29"/>
      <c r="H7743" s="29"/>
      <c r="I7743" s="29"/>
      <c r="J7743" s="29"/>
      <c r="K7743" s="29"/>
      <c r="L7743" s="29"/>
      <c r="M7743" s="29"/>
      <c r="N7743" s="29"/>
      <c r="O7743" s="29"/>
      <c r="P7743" s="29"/>
      <c r="Q7743" s="29"/>
      <c r="R7743" s="29"/>
      <c r="S7743" s="29"/>
      <c r="T7743" s="29"/>
      <c r="U7743" s="29"/>
    </row>
    <row r="7744" spans="1:21" ht="13.5" customHeight="1" x14ac:dyDescent="0.25">
      <c r="A7744" s="39">
        <v>34821</v>
      </c>
      <c r="B7744" s="6"/>
      <c r="C7744" s="6"/>
      <c r="D7744" s="6"/>
      <c r="E7744" s="38">
        <v>4328.88</v>
      </c>
      <c r="F7744" s="29"/>
      <c r="G7744" s="29"/>
      <c r="H7744" s="29"/>
      <c r="I7744" s="29"/>
      <c r="J7744" s="29"/>
      <c r="K7744" s="29"/>
      <c r="L7744" s="29"/>
      <c r="M7744" s="29"/>
      <c r="N7744" s="29"/>
      <c r="O7744" s="29"/>
      <c r="P7744" s="29"/>
      <c r="Q7744" s="29"/>
      <c r="R7744" s="29"/>
      <c r="S7744" s="29"/>
      <c r="T7744" s="29"/>
      <c r="U7744" s="29"/>
    </row>
    <row r="7745" spans="1:21" ht="13.5" customHeight="1" x14ac:dyDescent="0.25">
      <c r="A7745" s="39">
        <v>34820</v>
      </c>
      <c r="B7745" s="6"/>
      <c r="C7745" s="6"/>
      <c r="D7745" s="6"/>
      <c r="E7745" s="38">
        <v>4316.08</v>
      </c>
      <c r="F7745" s="29"/>
      <c r="G7745" s="29"/>
      <c r="H7745" s="29"/>
      <c r="I7745" s="29"/>
      <c r="J7745" s="29"/>
      <c r="K7745" s="29"/>
      <c r="L7745" s="29"/>
      <c r="M7745" s="29"/>
      <c r="N7745" s="29"/>
      <c r="O7745" s="29"/>
      <c r="P7745" s="29"/>
      <c r="Q7745" s="29"/>
      <c r="R7745" s="29"/>
      <c r="S7745" s="29"/>
      <c r="T7745" s="29"/>
      <c r="U7745" s="29"/>
    </row>
    <row r="7746" spans="1:21" ht="13.5" customHeight="1" x14ac:dyDescent="0.25">
      <c r="A7746" s="39">
        <v>34817</v>
      </c>
      <c r="B7746" s="6"/>
      <c r="C7746" s="6"/>
      <c r="D7746" s="6"/>
      <c r="E7746" s="38">
        <v>4321.2700000000004</v>
      </c>
      <c r="F7746" s="29"/>
      <c r="G7746" s="29"/>
      <c r="H7746" s="29"/>
      <c r="I7746" s="29"/>
      <c r="J7746" s="29"/>
      <c r="K7746" s="29"/>
      <c r="L7746" s="29"/>
      <c r="M7746" s="29"/>
      <c r="N7746" s="29"/>
      <c r="O7746" s="29"/>
      <c r="P7746" s="29"/>
      <c r="Q7746" s="29"/>
      <c r="R7746" s="29"/>
      <c r="S7746" s="29"/>
      <c r="T7746" s="29"/>
      <c r="U7746" s="29"/>
    </row>
    <row r="7747" spans="1:21" ht="13.5" customHeight="1" x14ac:dyDescent="0.25">
      <c r="A7747" s="39">
        <v>34816</v>
      </c>
      <c r="B7747" s="6"/>
      <c r="C7747" s="6"/>
      <c r="D7747" s="6"/>
      <c r="E7747" s="38">
        <v>4314.7</v>
      </c>
      <c r="F7747" s="29"/>
      <c r="G7747" s="29"/>
      <c r="H7747" s="29"/>
      <c r="I7747" s="29"/>
      <c r="J7747" s="29"/>
      <c r="K7747" s="29"/>
      <c r="L7747" s="29"/>
      <c r="M7747" s="29"/>
      <c r="N7747" s="29"/>
      <c r="O7747" s="29"/>
      <c r="P7747" s="29"/>
      <c r="Q7747" s="29"/>
      <c r="R7747" s="29"/>
      <c r="S7747" s="29"/>
      <c r="T7747" s="29"/>
      <c r="U7747" s="29"/>
    </row>
    <row r="7748" spans="1:21" ht="13.5" customHeight="1" x14ac:dyDescent="0.25">
      <c r="A7748" s="39">
        <v>34815</v>
      </c>
      <c r="B7748" s="6"/>
      <c r="C7748" s="6"/>
      <c r="D7748" s="6"/>
      <c r="E7748" s="38">
        <v>4299.83</v>
      </c>
      <c r="F7748" s="29"/>
      <c r="G7748" s="29"/>
      <c r="H7748" s="29"/>
      <c r="I7748" s="29"/>
      <c r="J7748" s="29"/>
      <c r="K7748" s="29"/>
      <c r="L7748" s="29"/>
      <c r="M7748" s="29"/>
      <c r="N7748" s="29"/>
      <c r="O7748" s="29"/>
      <c r="P7748" s="29"/>
      <c r="Q7748" s="29"/>
      <c r="R7748" s="29"/>
      <c r="S7748" s="29"/>
      <c r="T7748" s="29"/>
      <c r="U7748" s="29"/>
    </row>
    <row r="7749" spans="1:21" ht="13.5" customHeight="1" x14ac:dyDescent="0.25">
      <c r="A7749" s="39">
        <v>34814</v>
      </c>
      <c r="B7749" s="6"/>
      <c r="C7749" s="6"/>
      <c r="D7749" s="6"/>
      <c r="E7749" s="38">
        <v>4300.17</v>
      </c>
      <c r="F7749" s="29"/>
      <c r="G7749" s="29"/>
      <c r="H7749" s="29"/>
      <c r="I7749" s="29"/>
      <c r="J7749" s="29"/>
      <c r="K7749" s="29"/>
      <c r="L7749" s="29"/>
      <c r="M7749" s="29"/>
      <c r="N7749" s="29"/>
      <c r="O7749" s="29"/>
      <c r="P7749" s="29"/>
      <c r="Q7749" s="29"/>
      <c r="R7749" s="29"/>
      <c r="S7749" s="29"/>
      <c r="T7749" s="29"/>
      <c r="U7749" s="29"/>
    </row>
    <row r="7750" spans="1:21" ht="13.5" customHeight="1" x14ac:dyDescent="0.25">
      <c r="A7750" s="39">
        <v>34813</v>
      </c>
      <c r="B7750" s="6"/>
      <c r="C7750" s="6"/>
      <c r="D7750" s="6"/>
      <c r="E7750" s="38">
        <v>4303.9799999999996</v>
      </c>
      <c r="F7750" s="29"/>
      <c r="G7750" s="29"/>
      <c r="H7750" s="29"/>
      <c r="I7750" s="29"/>
      <c r="J7750" s="29"/>
      <c r="K7750" s="29"/>
      <c r="L7750" s="29"/>
      <c r="M7750" s="29"/>
      <c r="N7750" s="29"/>
      <c r="O7750" s="29"/>
      <c r="P7750" s="29"/>
      <c r="Q7750" s="29"/>
      <c r="R7750" s="29"/>
      <c r="S7750" s="29"/>
      <c r="T7750" s="29"/>
      <c r="U7750" s="29"/>
    </row>
    <row r="7751" spans="1:21" ht="13.5" customHeight="1" x14ac:dyDescent="0.25">
      <c r="A7751" s="39">
        <v>34810</v>
      </c>
      <c r="B7751" s="6"/>
      <c r="C7751" s="6"/>
      <c r="D7751" s="6"/>
      <c r="E7751" s="38">
        <v>4270.09</v>
      </c>
      <c r="F7751" s="29"/>
      <c r="G7751" s="29"/>
      <c r="H7751" s="29"/>
      <c r="I7751" s="29"/>
      <c r="J7751" s="29"/>
      <c r="K7751" s="29"/>
      <c r="L7751" s="29"/>
      <c r="M7751" s="29"/>
      <c r="N7751" s="29"/>
      <c r="O7751" s="29"/>
      <c r="P7751" s="29"/>
      <c r="Q7751" s="29"/>
      <c r="R7751" s="29"/>
      <c r="S7751" s="29"/>
      <c r="T7751" s="29"/>
      <c r="U7751" s="29"/>
    </row>
    <row r="7752" spans="1:21" ht="13.5" customHeight="1" x14ac:dyDescent="0.25">
      <c r="A7752" s="39">
        <v>34809</v>
      </c>
      <c r="B7752" s="6"/>
      <c r="C7752" s="6"/>
      <c r="D7752" s="6"/>
      <c r="E7752" s="38">
        <v>4230.66</v>
      </c>
      <c r="F7752" s="29"/>
      <c r="G7752" s="29"/>
      <c r="H7752" s="29"/>
      <c r="I7752" s="29"/>
      <c r="J7752" s="29"/>
      <c r="K7752" s="29"/>
      <c r="L7752" s="29"/>
      <c r="M7752" s="29"/>
      <c r="N7752" s="29"/>
      <c r="O7752" s="29"/>
      <c r="P7752" s="29"/>
      <c r="Q7752" s="29"/>
      <c r="R7752" s="29"/>
      <c r="S7752" s="29"/>
      <c r="T7752" s="29"/>
      <c r="U7752" s="29"/>
    </row>
    <row r="7753" spans="1:21" ht="13.5" customHeight="1" x14ac:dyDescent="0.25">
      <c r="A7753" s="39">
        <v>34808</v>
      </c>
      <c r="B7753" s="6"/>
      <c r="C7753" s="6"/>
      <c r="D7753" s="6"/>
      <c r="E7753" s="38">
        <v>4207.49</v>
      </c>
      <c r="F7753" s="29"/>
      <c r="G7753" s="29"/>
      <c r="H7753" s="29"/>
      <c r="I7753" s="29"/>
      <c r="J7753" s="29"/>
      <c r="K7753" s="29"/>
      <c r="L7753" s="29"/>
      <c r="M7753" s="29"/>
      <c r="N7753" s="29"/>
      <c r="O7753" s="29"/>
      <c r="P7753" s="29"/>
      <c r="Q7753" s="29"/>
      <c r="R7753" s="29"/>
      <c r="S7753" s="29"/>
      <c r="T7753" s="29"/>
      <c r="U7753" s="29"/>
    </row>
    <row r="7754" spans="1:21" ht="13.5" customHeight="1" x14ac:dyDescent="0.25">
      <c r="A7754" s="39">
        <v>34807</v>
      </c>
      <c r="B7754" s="6"/>
      <c r="C7754" s="6"/>
      <c r="D7754" s="6"/>
      <c r="E7754" s="38">
        <v>4179.13</v>
      </c>
      <c r="F7754" s="29"/>
      <c r="G7754" s="29"/>
      <c r="H7754" s="29"/>
      <c r="I7754" s="29"/>
      <c r="J7754" s="29"/>
      <c r="K7754" s="29"/>
      <c r="L7754" s="29"/>
      <c r="M7754" s="29"/>
      <c r="N7754" s="29"/>
      <c r="O7754" s="29"/>
      <c r="P7754" s="29"/>
      <c r="Q7754" s="29"/>
      <c r="R7754" s="29"/>
      <c r="S7754" s="29"/>
      <c r="T7754" s="29"/>
      <c r="U7754" s="29"/>
    </row>
    <row r="7755" spans="1:21" ht="13.5" customHeight="1" x14ac:dyDescent="0.25">
      <c r="A7755" s="39">
        <v>34806</v>
      </c>
      <c r="B7755" s="6"/>
      <c r="C7755" s="6"/>
      <c r="D7755" s="6"/>
      <c r="E7755" s="38">
        <v>4195.38</v>
      </c>
      <c r="F7755" s="29"/>
      <c r="G7755" s="29"/>
      <c r="H7755" s="29"/>
      <c r="I7755" s="29"/>
      <c r="J7755" s="29"/>
      <c r="K7755" s="29"/>
      <c r="L7755" s="29"/>
      <c r="M7755" s="29"/>
      <c r="N7755" s="29"/>
      <c r="O7755" s="29"/>
      <c r="P7755" s="29"/>
      <c r="Q7755" s="29"/>
      <c r="R7755" s="29"/>
      <c r="S7755" s="29"/>
      <c r="T7755" s="29"/>
      <c r="U7755" s="29"/>
    </row>
    <row r="7756" spans="1:21" ht="13.5" customHeight="1" x14ac:dyDescent="0.25">
      <c r="A7756" s="39">
        <v>34802</v>
      </c>
      <c r="B7756" s="6"/>
      <c r="C7756" s="6"/>
      <c r="D7756" s="6"/>
      <c r="E7756" s="38">
        <v>4208.18</v>
      </c>
      <c r="F7756" s="29"/>
      <c r="G7756" s="29"/>
      <c r="H7756" s="29"/>
      <c r="I7756" s="29"/>
      <c r="J7756" s="29"/>
      <c r="K7756" s="29"/>
      <c r="L7756" s="29"/>
      <c r="M7756" s="29"/>
      <c r="N7756" s="29"/>
      <c r="O7756" s="29"/>
      <c r="P7756" s="29"/>
      <c r="Q7756" s="29"/>
      <c r="R7756" s="29"/>
      <c r="S7756" s="29"/>
      <c r="T7756" s="29"/>
      <c r="U7756" s="29"/>
    </row>
    <row r="7757" spans="1:21" ht="13.5" customHeight="1" x14ac:dyDescent="0.25">
      <c r="A7757" s="39">
        <v>34801</v>
      </c>
      <c r="B7757" s="6"/>
      <c r="C7757" s="6"/>
      <c r="D7757" s="6"/>
      <c r="E7757" s="38">
        <v>4197.8100000000004</v>
      </c>
      <c r="F7757" s="29"/>
      <c r="G7757" s="29"/>
      <c r="H7757" s="29"/>
      <c r="I7757" s="29"/>
      <c r="J7757" s="29"/>
      <c r="K7757" s="29"/>
      <c r="L7757" s="29"/>
      <c r="M7757" s="29"/>
      <c r="N7757" s="29"/>
      <c r="O7757" s="29"/>
      <c r="P7757" s="29"/>
      <c r="Q7757" s="29"/>
      <c r="R7757" s="29"/>
      <c r="S7757" s="29"/>
      <c r="T7757" s="29"/>
      <c r="U7757" s="29"/>
    </row>
    <row r="7758" spans="1:21" ht="13.5" customHeight="1" x14ac:dyDescent="0.25">
      <c r="A7758" s="39">
        <v>34800</v>
      </c>
      <c r="B7758" s="6"/>
      <c r="C7758" s="6"/>
      <c r="D7758" s="6"/>
      <c r="E7758" s="38">
        <v>4187.08</v>
      </c>
      <c r="F7758" s="29"/>
      <c r="G7758" s="29"/>
      <c r="H7758" s="29"/>
      <c r="I7758" s="29"/>
      <c r="J7758" s="29"/>
      <c r="K7758" s="29"/>
      <c r="L7758" s="29"/>
      <c r="M7758" s="29"/>
      <c r="N7758" s="29"/>
      <c r="O7758" s="29"/>
      <c r="P7758" s="29"/>
      <c r="Q7758" s="29"/>
      <c r="R7758" s="29"/>
      <c r="S7758" s="29"/>
      <c r="T7758" s="29"/>
      <c r="U7758" s="29"/>
    </row>
    <row r="7759" spans="1:21" ht="13.5" customHeight="1" x14ac:dyDescent="0.25">
      <c r="A7759" s="39">
        <v>34799</v>
      </c>
      <c r="B7759" s="6"/>
      <c r="C7759" s="6"/>
      <c r="D7759" s="6"/>
      <c r="E7759" s="38">
        <v>4198.1499999999996</v>
      </c>
      <c r="F7759" s="29"/>
      <c r="G7759" s="29"/>
      <c r="H7759" s="29"/>
      <c r="I7759" s="29"/>
      <c r="J7759" s="29"/>
      <c r="K7759" s="29"/>
      <c r="L7759" s="29"/>
      <c r="M7759" s="29"/>
      <c r="N7759" s="29"/>
      <c r="O7759" s="29"/>
      <c r="P7759" s="29"/>
      <c r="Q7759" s="29"/>
      <c r="R7759" s="29"/>
      <c r="S7759" s="29"/>
      <c r="T7759" s="29"/>
      <c r="U7759" s="29"/>
    </row>
    <row r="7760" spans="1:21" ht="13.5" customHeight="1" x14ac:dyDescent="0.25">
      <c r="A7760" s="39">
        <v>34796</v>
      </c>
      <c r="B7760" s="6"/>
      <c r="C7760" s="6"/>
      <c r="D7760" s="6"/>
      <c r="E7760" s="38">
        <v>4192.62</v>
      </c>
      <c r="F7760" s="29"/>
      <c r="G7760" s="29"/>
      <c r="H7760" s="29"/>
      <c r="I7760" s="29"/>
      <c r="J7760" s="29"/>
      <c r="K7760" s="29"/>
      <c r="L7760" s="29"/>
      <c r="M7760" s="29"/>
      <c r="N7760" s="29"/>
      <c r="O7760" s="29"/>
      <c r="P7760" s="29"/>
      <c r="Q7760" s="29"/>
      <c r="R7760" s="29"/>
      <c r="S7760" s="29"/>
      <c r="T7760" s="29"/>
      <c r="U7760" s="29"/>
    </row>
    <row r="7761" spans="1:21" ht="13.5" customHeight="1" x14ac:dyDescent="0.25">
      <c r="A7761" s="39">
        <v>34795</v>
      </c>
      <c r="B7761" s="6"/>
      <c r="C7761" s="6"/>
      <c r="D7761" s="6"/>
      <c r="E7761" s="38">
        <v>4205.41</v>
      </c>
      <c r="F7761" s="29"/>
      <c r="G7761" s="29"/>
      <c r="H7761" s="29"/>
      <c r="I7761" s="29"/>
      <c r="J7761" s="29"/>
      <c r="K7761" s="29"/>
      <c r="L7761" s="29"/>
      <c r="M7761" s="29"/>
      <c r="N7761" s="29"/>
      <c r="O7761" s="29"/>
      <c r="P7761" s="29"/>
      <c r="Q7761" s="29"/>
      <c r="R7761" s="29"/>
      <c r="S7761" s="29"/>
      <c r="T7761" s="29"/>
      <c r="U7761" s="29"/>
    </row>
    <row r="7762" spans="1:21" ht="13.5" customHeight="1" x14ac:dyDescent="0.25">
      <c r="A7762" s="39">
        <v>34794</v>
      </c>
      <c r="B7762" s="6"/>
      <c r="C7762" s="6"/>
      <c r="D7762" s="6"/>
      <c r="E7762" s="38">
        <v>4200.57</v>
      </c>
      <c r="F7762" s="29"/>
      <c r="G7762" s="29"/>
      <c r="H7762" s="29"/>
      <c r="I7762" s="29"/>
      <c r="J7762" s="29"/>
      <c r="K7762" s="29"/>
      <c r="L7762" s="29"/>
      <c r="M7762" s="29"/>
      <c r="N7762" s="29"/>
      <c r="O7762" s="29"/>
      <c r="P7762" s="29"/>
      <c r="Q7762" s="29"/>
      <c r="R7762" s="29"/>
      <c r="S7762" s="29"/>
      <c r="T7762" s="29"/>
      <c r="U7762" s="29"/>
    </row>
    <row r="7763" spans="1:21" ht="13.5" customHeight="1" x14ac:dyDescent="0.25">
      <c r="A7763" s="39">
        <v>34793</v>
      </c>
      <c r="B7763" s="6"/>
      <c r="C7763" s="6"/>
      <c r="D7763" s="6"/>
      <c r="E7763" s="38">
        <v>4201.6099999999997</v>
      </c>
      <c r="F7763" s="29"/>
      <c r="G7763" s="29"/>
      <c r="H7763" s="29"/>
      <c r="I7763" s="29"/>
      <c r="J7763" s="29"/>
      <c r="K7763" s="29"/>
      <c r="L7763" s="29"/>
      <c r="M7763" s="29"/>
      <c r="N7763" s="29"/>
      <c r="O7763" s="29"/>
      <c r="P7763" s="29"/>
      <c r="Q7763" s="29"/>
      <c r="R7763" s="29"/>
      <c r="S7763" s="29"/>
      <c r="T7763" s="29"/>
      <c r="U7763" s="29"/>
    </row>
    <row r="7764" spans="1:21" ht="13.5" customHeight="1" x14ac:dyDescent="0.25">
      <c r="A7764" s="39">
        <v>34792</v>
      </c>
      <c r="B7764" s="6"/>
      <c r="C7764" s="6"/>
      <c r="D7764" s="6"/>
      <c r="E7764" s="38">
        <v>4168.41</v>
      </c>
      <c r="F7764" s="29"/>
      <c r="G7764" s="29"/>
      <c r="H7764" s="29"/>
      <c r="I7764" s="29"/>
      <c r="J7764" s="29"/>
      <c r="K7764" s="29"/>
      <c r="L7764" s="29"/>
      <c r="M7764" s="29"/>
      <c r="N7764" s="29"/>
      <c r="O7764" s="29"/>
      <c r="P7764" s="29"/>
      <c r="Q7764" s="29"/>
      <c r="R7764" s="29"/>
      <c r="S7764" s="29"/>
      <c r="T7764" s="29"/>
      <c r="U7764" s="29"/>
    </row>
    <row r="7765" spans="1:21" ht="13.5" customHeight="1" x14ac:dyDescent="0.25">
      <c r="A7765" s="39">
        <v>34789</v>
      </c>
      <c r="B7765" s="6"/>
      <c r="C7765" s="6"/>
      <c r="D7765" s="6"/>
      <c r="E7765" s="38">
        <v>4157.6899999999996</v>
      </c>
      <c r="F7765" s="29"/>
      <c r="G7765" s="29"/>
      <c r="H7765" s="29"/>
      <c r="I7765" s="29"/>
      <c r="J7765" s="29"/>
      <c r="K7765" s="29"/>
      <c r="L7765" s="29"/>
      <c r="M7765" s="29"/>
      <c r="N7765" s="29"/>
      <c r="O7765" s="29"/>
      <c r="P7765" s="29"/>
      <c r="Q7765" s="29"/>
      <c r="R7765" s="29"/>
      <c r="S7765" s="29"/>
      <c r="T7765" s="29"/>
      <c r="U7765" s="29"/>
    </row>
    <row r="7766" spans="1:21" ht="13.5" customHeight="1" x14ac:dyDescent="0.25">
      <c r="A7766" s="39">
        <v>34788</v>
      </c>
      <c r="B7766" s="6"/>
      <c r="C7766" s="6"/>
      <c r="D7766" s="6"/>
      <c r="E7766" s="38">
        <v>4172.5600000000004</v>
      </c>
      <c r="F7766" s="29"/>
      <c r="G7766" s="29"/>
      <c r="H7766" s="29"/>
      <c r="I7766" s="29"/>
      <c r="J7766" s="29"/>
      <c r="K7766" s="29"/>
      <c r="L7766" s="29"/>
      <c r="M7766" s="29"/>
      <c r="N7766" s="29"/>
      <c r="O7766" s="29"/>
      <c r="P7766" s="29"/>
      <c r="Q7766" s="29"/>
      <c r="R7766" s="29"/>
      <c r="S7766" s="29"/>
      <c r="T7766" s="29"/>
      <c r="U7766" s="29"/>
    </row>
    <row r="7767" spans="1:21" ht="13.5" customHeight="1" x14ac:dyDescent="0.25">
      <c r="A7767" s="39">
        <v>34787</v>
      </c>
      <c r="B7767" s="6"/>
      <c r="C7767" s="6"/>
      <c r="D7767" s="6"/>
      <c r="E7767" s="38">
        <v>4160.8</v>
      </c>
      <c r="F7767" s="29"/>
      <c r="G7767" s="29"/>
      <c r="H7767" s="29"/>
      <c r="I7767" s="29"/>
      <c r="J7767" s="29"/>
      <c r="K7767" s="29"/>
      <c r="L7767" s="29"/>
      <c r="M7767" s="29"/>
      <c r="N7767" s="29"/>
      <c r="O7767" s="29"/>
      <c r="P7767" s="29"/>
      <c r="Q7767" s="29"/>
      <c r="R7767" s="29"/>
      <c r="S7767" s="29"/>
      <c r="T7767" s="29"/>
      <c r="U7767" s="29"/>
    </row>
    <row r="7768" spans="1:21" ht="13.5" customHeight="1" x14ac:dyDescent="0.25">
      <c r="A7768" s="39">
        <v>34786</v>
      </c>
      <c r="B7768" s="6"/>
      <c r="C7768" s="6"/>
      <c r="D7768" s="6"/>
      <c r="E7768" s="38">
        <v>4151.8100000000004</v>
      </c>
      <c r="F7768" s="29"/>
      <c r="G7768" s="29"/>
      <c r="H7768" s="29"/>
      <c r="I7768" s="29"/>
      <c r="J7768" s="29"/>
      <c r="K7768" s="29"/>
      <c r="L7768" s="29"/>
      <c r="M7768" s="29"/>
      <c r="N7768" s="29"/>
      <c r="O7768" s="29"/>
      <c r="P7768" s="29"/>
      <c r="Q7768" s="29"/>
      <c r="R7768" s="29"/>
      <c r="S7768" s="29"/>
      <c r="T7768" s="29"/>
      <c r="U7768" s="29"/>
    </row>
    <row r="7769" spans="1:21" ht="13.5" customHeight="1" x14ac:dyDescent="0.25">
      <c r="A7769" s="39">
        <v>34785</v>
      </c>
      <c r="B7769" s="6"/>
      <c r="C7769" s="6"/>
      <c r="D7769" s="6"/>
      <c r="E7769" s="38">
        <v>4157.34</v>
      </c>
      <c r="F7769" s="29"/>
      <c r="G7769" s="29"/>
      <c r="H7769" s="29"/>
      <c r="I7769" s="29"/>
      <c r="J7769" s="29"/>
      <c r="K7769" s="29"/>
      <c r="L7769" s="29"/>
      <c r="M7769" s="29"/>
      <c r="N7769" s="29"/>
      <c r="O7769" s="29"/>
      <c r="P7769" s="29"/>
      <c r="Q7769" s="29"/>
      <c r="R7769" s="29"/>
      <c r="S7769" s="29"/>
      <c r="T7769" s="29"/>
      <c r="U7769" s="29"/>
    </row>
    <row r="7770" spans="1:21" ht="13.5" customHeight="1" x14ac:dyDescent="0.25">
      <c r="A7770" s="39">
        <v>34782</v>
      </c>
      <c r="B7770" s="6"/>
      <c r="C7770" s="6"/>
      <c r="D7770" s="6"/>
      <c r="E7770" s="38">
        <v>4138.67</v>
      </c>
      <c r="F7770" s="29"/>
      <c r="G7770" s="29"/>
      <c r="H7770" s="29"/>
      <c r="I7770" s="29"/>
      <c r="J7770" s="29"/>
      <c r="K7770" s="29"/>
      <c r="L7770" s="29"/>
      <c r="M7770" s="29"/>
      <c r="N7770" s="29"/>
      <c r="O7770" s="29"/>
      <c r="P7770" s="29"/>
      <c r="Q7770" s="29"/>
      <c r="R7770" s="29"/>
      <c r="S7770" s="29"/>
      <c r="T7770" s="29"/>
      <c r="U7770" s="29"/>
    </row>
    <row r="7771" spans="1:21" ht="13.5" customHeight="1" x14ac:dyDescent="0.25">
      <c r="A7771" s="39">
        <v>34781</v>
      </c>
      <c r="B7771" s="6"/>
      <c r="C7771" s="6"/>
      <c r="D7771" s="6"/>
      <c r="E7771" s="38">
        <v>4087.83</v>
      </c>
      <c r="F7771" s="29"/>
      <c r="G7771" s="29"/>
      <c r="H7771" s="29"/>
      <c r="I7771" s="29"/>
      <c r="J7771" s="29"/>
      <c r="K7771" s="29"/>
      <c r="L7771" s="29"/>
      <c r="M7771" s="29"/>
      <c r="N7771" s="29"/>
      <c r="O7771" s="29"/>
      <c r="P7771" s="29"/>
      <c r="Q7771" s="29"/>
      <c r="R7771" s="29"/>
      <c r="S7771" s="29"/>
      <c r="T7771" s="29"/>
      <c r="U7771" s="29"/>
    </row>
    <row r="7772" spans="1:21" ht="13.5" customHeight="1" x14ac:dyDescent="0.25">
      <c r="A7772" s="39">
        <v>34780</v>
      </c>
      <c r="B7772" s="6"/>
      <c r="C7772" s="6"/>
      <c r="D7772" s="6"/>
      <c r="E7772" s="38">
        <v>4082.99</v>
      </c>
      <c r="F7772" s="29"/>
      <c r="G7772" s="29"/>
      <c r="H7772" s="29"/>
      <c r="I7772" s="29"/>
      <c r="J7772" s="29"/>
      <c r="K7772" s="29"/>
      <c r="L7772" s="29"/>
      <c r="M7772" s="29"/>
      <c r="N7772" s="29"/>
      <c r="O7772" s="29"/>
      <c r="P7772" s="29"/>
      <c r="Q7772" s="29"/>
      <c r="R7772" s="29"/>
      <c r="S7772" s="29"/>
      <c r="T7772" s="29"/>
      <c r="U7772" s="29"/>
    </row>
    <row r="7773" spans="1:21" ht="13.5" customHeight="1" x14ac:dyDescent="0.25">
      <c r="A7773" s="39">
        <v>34779</v>
      </c>
      <c r="B7773" s="6"/>
      <c r="C7773" s="6"/>
      <c r="D7773" s="6"/>
      <c r="E7773" s="38">
        <v>4072.61</v>
      </c>
      <c r="F7773" s="29"/>
      <c r="G7773" s="29"/>
      <c r="H7773" s="29"/>
      <c r="I7773" s="29"/>
      <c r="J7773" s="29"/>
      <c r="K7773" s="29"/>
      <c r="L7773" s="29"/>
      <c r="M7773" s="29"/>
      <c r="N7773" s="29"/>
      <c r="O7773" s="29"/>
      <c r="P7773" s="29"/>
      <c r="Q7773" s="29"/>
      <c r="R7773" s="29"/>
      <c r="S7773" s="29"/>
      <c r="T7773" s="29"/>
      <c r="U7773" s="29"/>
    </row>
    <row r="7774" spans="1:21" ht="13.5" customHeight="1" x14ac:dyDescent="0.25">
      <c r="A7774" s="39">
        <v>34778</v>
      </c>
      <c r="B7774" s="6"/>
      <c r="C7774" s="6"/>
      <c r="D7774" s="6"/>
      <c r="E7774" s="38">
        <v>4083.68</v>
      </c>
      <c r="F7774" s="29"/>
      <c r="G7774" s="29"/>
      <c r="H7774" s="29"/>
      <c r="I7774" s="29"/>
      <c r="J7774" s="29"/>
      <c r="K7774" s="29"/>
      <c r="L7774" s="29"/>
      <c r="M7774" s="29"/>
      <c r="N7774" s="29"/>
      <c r="O7774" s="29"/>
      <c r="P7774" s="29"/>
      <c r="Q7774" s="29"/>
      <c r="R7774" s="29"/>
      <c r="S7774" s="29"/>
      <c r="T7774" s="29"/>
      <c r="U7774" s="29"/>
    </row>
    <row r="7775" spans="1:21" ht="13.5" customHeight="1" x14ac:dyDescent="0.25">
      <c r="A7775" s="39">
        <v>34775</v>
      </c>
      <c r="B7775" s="6"/>
      <c r="C7775" s="6"/>
      <c r="D7775" s="6"/>
      <c r="E7775" s="38">
        <v>4073.65</v>
      </c>
      <c r="F7775" s="29"/>
      <c r="G7775" s="29"/>
      <c r="H7775" s="29"/>
      <c r="I7775" s="29"/>
      <c r="J7775" s="29"/>
      <c r="K7775" s="29"/>
      <c r="L7775" s="29"/>
      <c r="M7775" s="29"/>
      <c r="N7775" s="29"/>
      <c r="O7775" s="29"/>
      <c r="P7775" s="29"/>
      <c r="Q7775" s="29"/>
      <c r="R7775" s="29"/>
      <c r="S7775" s="29"/>
      <c r="T7775" s="29"/>
      <c r="U7775" s="29"/>
    </row>
    <row r="7776" spans="1:21" ht="13.5" customHeight="1" x14ac:dyDescent="0.25">
      <c r="A7776" s="39">
        <v>34774</v>
      </c>
      <c r="B7776" s="6"/>
      <c r="C7776" s="6"/>
      <c r="D7776" s="6"/>
      <c r="E7776" s="38">
        <v>4069.15</v>
      </c>
      <c r="F7776" s="29"/>
      <c r="G7776" s="29"/>
      <c r="H7776" s="29"/>
      <c r="I7776" s="29"/>
      <c r="J7776" s="29"/>
      <c r="K7776" s="29"/>
      <c r="L7776" s="29"/>
      <c r="M7776" s="29"/>
      <c r="N7776" s="29"/>
      <c r="O7776" s="29"/>
      <c r="P7776" s="29"/>
      <c r="Q7776" s="29"/>
      <c r="R7776" s="29"/>
      <c r="S7776" s="29"/>
      <c r="T7776" s="29"/>
      <c r="U7776" s="29"/>
    </row>
    <row r="7777" spans="1:21" ht="13.5" customHeight="1" x14ac:dyDescent="0.25">
      <c r="A7777" s="39">
        <v>34773</v>
      </c>
      <c r="B7777" s="6"/>
      <c r="C7777" s="6"/>
      <c r="D7777" s="6"/>
      <c r="E7777" s="38">
        <v>4038.37</v>
      </c>
      <c r="F7777" s="29"/>
      <c r="G7777" s="29"/>
      <c r="H7777" s="29"/>
      <c r="I7777" s="29"/>
      <c r="J7777" s="29"/>
      <c r="K7777" s="29"/>
      <c r="L7777" s="29"/>
      <c r="M7777" s="29"/>
      <c r="N7777" s="29"/>
      <c r="O7777" s="29"/>
      <c r="P7777" s="29"/>
      <c r="Q7777" s="29"/>
      <c r="R7777" s="29"/>
      <c r="S7777" s="29"/>
      <c r="T7777" s="29"/>
      <c r="U7777" s="29"/>
    </row>
    <row r="7778" spans="1:21" ht="13.5" customHeight="1" x14ac:dyDescent="0.25">
      <c r="A7778" s="39">
        <v>34772</v>
      </c>
      <c r="B7778" s="6"/>
      <c r="C7778" s="6"/>
      <c r="D7778" s="6"/>
      <c r="E7778" s="38">
        <v>4048.75</v>
      </c>
      <c r="F7778" s="29"/>
      <c r="G7778" s="29"/>
      <c r="H7778" s="29"/>
      <c r="I7778" s="29"/>
      <c r="J7778" s="29"/>
      <c r="K7778" s="29"/>
      <c r="L7778" s="29"/>
      <c r="M7778" s="29"/>
      <c r="N7778" s="29"/>
      <c r="O7778" s="29"/>
      <c r="P7778" s="29"/>
      <c r="Q7778" s="29"/>
      <c r="R7778" s="29"/>
      <c r="S7778" s="29"/>
      <c r="T7778" s="29"/>
      <c r="U7778" s="29"/>
    </row>
    <row r="7779" spans="1:21" ht="13.5" customHeight="1" x14ac:dyDescent="0.25">
      <c r="A7779" s="39">
        <v>34771</v>
      </c>
      <c r="B7779" s="6"/>
      <c r="C7779" s="6"/>
      <c r="D7779" s="6"/>
      <c r="E7779" s="38">
        <v>4025.23</v>
      </c>
      <c r="F7779" s="29"/>
      <c r="G7779" s="29"/>
      <c r="H7779" s="29"/>
      <c r="I7779" s="29"/>
      <c r="J7779" s="29"/>
      <c r="K7779" s="29"/>
      <c r="L7779" s="29"/>
      <c r="M7779" s="29"/>
      <c r="N7779" s="29"/>
      <c r="O7779" s="29"/>
      <c r="P7779" s="29"/>
      <c r="Q7779" s="29"/>
      <c r="R7779" s="29"/>
      <c r="S7779" s="29"/>
      <c r="T7779" s="29"/>
      <c r="U7779" s="29"/>
    </row>
    <row r="7780" spans="1:21" ht="13.5" customHeight="1" x14ac:dyDescent="0.25">
      <c r="A7780" s="39">
        <v>34768</v>
      </c>
      <c r="B7780" s="6"/>
      <c r="C7780" s="6"/>
      <c r="D7780" s="6"/>
      <c r="E7780" s="38">
        <v>4035.61</v>
      </c>
      <c r="F7780" s="29"/>
      <c r="G7780" s="29"/>
      <c r="H7780" s="29"/>
      <c r="I7780" s="29"/>
      <c r="J7780" s="29"/>
      <c r="K7780" s="29"/>
      <c r="L7780" s="29"/>
      <c r="M7780" s="29"/>
      <c r="N7780" s="29"/>
      <c r="O7780" s="29"/>
      <c r="P7780" s="29"/>
      <c r="Q7780" s="29"/>
      <c r="R7780" s="29"/>
      <c r="S7780" s="29"/>
      <c r="T7780" s="29"/>
      <c r="U7780" s="29"/>
    </row>
    <row r="7781" spans="1:21" ht="13.5" customHeight="1" x14ac:dyDescent="0.25">
      <c r="A7781" s="39">
        <v>34767</v>
      </c>
      <c r="B7781" s="6"/>
      <c r="C7781" s="6"/>
      <c r="D7781" s="6"/>
      <c r="E7781" s="38">
        <v>3983.39</v>
      </c>
      <c r="F7781" s="29"/>
      <c r="G7781" s="29"/>
      <c r="H7781" s="29"/>
      <c r="I7781" s="29"/>
      <c r="J7781" s="29"/>
      <c r="K7781" s="29"/>
      <c r="L7781" s="29"/>
      <c r="M7781" s="29"/>
      <c r="N7781" s="29"/>
      <c r="O7781" s="29"/>
      <c r="P7781" s="29"/>
      <c r="Q7781" s="29"/>
      <c r="R7781" s="29"/>
      <c r="S7781" s="29"/>
      <c r="T7781" s="29"/>
      <c r="U7781" s="29"/>
    </row>
    <row r="7782" spans="1:21" ht="13.5" customHeight="1" x14ac:dyDescent="0.25">
      <c r="A7782" s="39">
        <v>34766</v>
      </c>
      <c r="B7782" s="6"/>
      <c r="C7782" s="6"/>
      <c r="D7782" s="6"/>
      <c r="E7782" s="38">
        <v>3979.23</v>
      </c>
      <c r="F7782" s="29"/>
      <c r="G7782" s="29"/>
      <c r="H7782" s="29"/>
      <c r="I7782" s="29"/>
      <c r="J7782" s="29"/>
      <c r="K7782" s="29"/>
      <c r="L7782" s="29"/>
      <c r="M7782" s="29"/>
      <c r="N7782" s="29"/>
      <c r="O7782" s="29"/>
      <c r="P7782" s="29"/>
      <c r="Q7782" s="29"/>
      <c r="R7782" s="29"/>
      <c r="S7782" s="29"/>
      <c r="T7782" s="29"/>
      <c r="U7782" s="29"/>
    </row>
    <row r="7783" spans="1:21" ht="13.5" customHeight="1" x14ac:dyDescent="0.25">
      <c r="A7783" s="39">
        <v>34765</v>
      </c>
      <c r="B7783" s="6"/>
      <c r="C7783" s="6"/>
      <c r="D7783" s="6"/>
      <c r="E7783" s="38">
        <v>3962.63</v>
      </c>
      <c r="F7783" s="29"/>
      <c r="G7783" s="29"/>
      <c r="H7783" s="29"/>
      <c r="I7783" s="29"/>
      <c r="J7783" s="29"/>
      <c r="K7783" s="29"/>
      <c r="L7783" s="29"/>
      <c r="M7783" s="29"/>
      <c r="N7783" s="29"/>
      <c r="O7783" s="29"/>
      <c r="P7783" s="29"/>
      <c r="Q7783" s="29"/>
      <c r="R7783" s="29"/>
      <c r="S7783" s="29"/>
      <c r="T7783" s="29"/>
      <c r="U7783" s="29"/>
    </row>
    <row r="7784" spans="1:21" ht="13.5" customHeight="1" x14ac:dyDescent="0.25">
      <c r="A7784" s="39">
        <v>34764</v>
      </c>
      <c r="B7784" s="6"/>
      <c r="C7784" s="6"/>
      <c r="D7784" s="6"/>
      <c r="E7784" s="38">
        <v>3997.56</v>
      </c>
      <c r="F7784" s="29"/>
      <c r="G7784" s="29"/>
      <c r="H7784" s="29"/>
      <c r="I7784" s="29"/>
      <c r="J7784" s="29"/>
      <c r="K7784" s="29"/>
      <c r="L7784" s="29"/>
      <c r="M7784" s="29"/>
      <c r="N7784" s="29"/>
      <c r="O7784" s="29"/>
      <c r="P7784" s="29"/>
      <c r="Q7784" s="29"/>
      <c r="R7784" s="29"/>
      <c r="S7784" s="29"/>
      <c r="T7784" s="29"/>
      <c r="U7784" s="29"/>
    </row>
    <row r="7785" spans="1:21" ht="13.5" customHeight="1" x14ac:dyDescent="0.25">
      <c r="A7785" s="39">
        <v>34761</v>
      </c>
      <c r="B7785" s="6"/>
      <c r="C7785" s="6"/>
      <c r="D7785" s="6"/>
      <c r="E7785" s="38">
        <v>3989.61</v>
      </c>
      <c r="F7785" s="29"/>
      <c r="G7785" s="29"/>
      <c r="H7785" s="29"/>
      <c r="I7785" s="29"/>
      <c r="J7785" s="29"/>
      <c r="K7785" s="29"/>
      <c r="L7785" s="29"/>
      <c r="M7785" s="29"/>
      <c r="N7785" s="29"/>
      <c r="O7785" s="29"/>
      <c r="P7785" s="29"/>
      <c r="Q7785" s="29"/>
      <c r="R7785" s="29"/>
      <c r="S7785" s="29"/>
      <c r="T7785" s="29"/>
      <c r="U7785" s="29"/>
    </row>
    <row r="7786" spans="1:21" ht="13.5" customHeight="1" x14ac:dyDescent="0.25">
      <c r="A7786" s="39">
        <v>34760</v>
      </c>
      <c r="B7786" s="6"/>
      <c r="C7786" s="6"/>
      <c r="D7786" s="6"/>
      <c r="E7786" s="38">
        <v>3979.93</v>
      </c>
      <c r="F7786" s="29"/>
      <c r="G7786" s="29"/>
      <c r="H7786" s="29"/>
      <c r="I7786" s="29"/>
      <c r="J7786" s="29"/>
      <c r="K7786" s="29"/>
      <c r="L7786" s="29"/>
      <c r="M7786" s="29"/>
      <c r="N7786" s="29"/>
      <c r="O7786" s="29"/>
      <c r="P7786" s="29"/>
      <c r="Q7786" s="29"/>
      <c r="R7786" s="29"/>
      <c r="S7786" s="29"/>
      <c r="T7786" s="29"/>
      <c r="U7786" s="29"/>
    </row>
    <row r="7787" spans="1:21" ht="13.5" customHeight="1" x14ac:dyDescent="0.25">
      <c r="A7787" s="39">
        <v>34759</v>
      </c>
      <c r="B7787" s="6"/>
      <c r="C7787" s="6"/>
      <c r="D7787" s="6"/>
      <c r="E7787" s="38">
        <v>3994.8</v>
      </c>
      <c r="F7787" s="29"/>
      <c r="G7787" s="29"/>
      <c r="H7787" s="29"/>
      <c r="I7787" s="29"/>
      <c r="J7787" s="29"/>
      <c r="K7787" s="29"/>
      <c r="L7787" s="29"/>
      <c r="M7787" s="29"/>
      <c r="N7787" s="29"/>
      <c r="O7787" s="29"/>
      <c r="P7787" s="29"/>
      <c r="Q7787" s="29"/>
      <c r="R7787" s="29"/>
      <c r="S7787" s="29"/>
      <c r="T7787" s="29"/>
      <c r="U7787" s="29"/>
    </row>
    <row r="7788" spans="1:21" ht="13.5" customHeight="1" x14ac:dyDescent="0.25">
      <c r="A7788" s="39">
        <v>34758</v>
      </c>
      <c r="B7788" s="6"/>
      <c r="C7788" s="6"/>
      <c r="D7788" s="6"/>
      <c r="E7788" s="38">
        <v>4011.05</v>
      </c>
      <c r="F7788" s="29"/>
      <c r="G7788" s="29"/>
      <c r="H7788" s="29"/>
      <c r="I7788" s="29"/>
      <c r="J7788" s="29"/>
      <c r="K7788" s="29"/>
      <c r="L7788" s="29"/>
      <c r="M7788" s="29"/>
      <c r="N7788" s="29"/>
      <c r="O7788" s="29"/>
      <c r="P7788" s="29"/>
      <c r="Q7788" s="29"/>
      <c r="R7788" s="29"/>
      <c r="S7788" s="29"/>
      <c r="T7788" s="29"/>
      <c r="U7788" s="29"/>
    </row>
    <row r="7789" spans="1:21" ht="13.5" customHeight="1" x14ac:dyDescent="0.25">
      <c r="A7789" s="39">
        <v>34757</v>
      </c>
      <c r="B7789" s="6"/>
      <c r="C7789" s="6"/>
      <c r="D7789" s="6"/>
      <c r="E7789" s="38">
        <v>3988.57</v>
      </c>
      <c r="F7789" s="29"/>
      <c r="G7789" s="29"/>
      <c r="H7789" s="29"/>
      <c r="I7789" s="29"/>
      <c r="J7789" s="29"/>
      <c r="K7789" s="29"/>
      <c r="L7789" s="29"/>
      <c r="M7789" s="29"/>
      <c r="N7789" s="29"/>
      <c r="O7789" s="29"/>
      <c r="P7789" s="29"/>
      <c r="Q7789" s="29"/>
      <c r="R7789" s="29"/>
      <c r="S7789" s="29"/>
      <c r="T7789" s="29"/>
      <c r="U7789" s="29"/>
    </row>
    <row r="7790" spans="1:21" ht="13.5" customHeight="1" x14ac:dyDescent="0.25">
      <c r="A7790" s="39">
        <v>34754</v>
      </c>
      <c r="B7790" s="6"/>
      <c r="C7790" s="6"/>
      <c r="D7790" s="6"/>
      <c r="E7790" s="38">
        <v>4011.74</v>
      </c>
      <c r="F7790" s="29"/>
      <c r="G7790" s="29"/>
      <c r="H7790" s="29"/>
      <c r="I7790" s="29"/>
      <c r="J7790" s="29"/>
      <c r="K7790" s="29"/>
      <c r="L7790" s="29"/>
      <c r="M7790" s="29"/>
      <c r="N7790" s="29"/>
      <c r="O7790" s="29"/>
      <c r="P7790" s="29"/>
      <c r="Q7790" s="29"/>
      <c r="R7790" s="29"/>
      <c r="S7790" s="29"/>
      <c r="T7790" s="29"/>
      <c r="U7790" s="29"/>
    </row>
    <row r="7791" spans="1:21" ht="13.5" customHeight="1" x14ac:dyDescent="0.25">
      <c r="A7791" s="39">
        <v>34753</v>
      </c>
      <c r="B7791" s="6"/>
      <c r="C7791" s="6"/>
      <c r="D7791" s="6"/>
      <c r="E7791" s="38">
        <v>4003.33</v>
      </c>
      <c r="F7791" s="29"/>
      <c r="G7791" s="29"/>
      <c r="H7791" s="29"/>
      <c r="I7791" s="29"/>
      <c r="J7791" s="29"/>
      <c r="K7791" s="29"/>
      <c r="L7791" s="29"/>
      <c r="M7791" s="29"/>
      <c r="N7791" s="29"/>
      <c r="O7791" s="29"/>
      <c r="P7791" s="29"/>
      <c r="Q7791" s="29"/>
      <c r="R7791" s="29"/>
      <c r="S7791" s="29"/>
      <c r="T7791" s="29"/>
      <c r="U7791" s="29"/>
    </row>
    <row r="7792" spans="1:21" ht="13.5" customHeight="1" x14ac:dyDescent="0.25">
      <c r="A7792" s="39">
        <v>34752</v>
      </c>
      <c r="B7792" s="6"/>
      <c r="C7792" s="6"/>
      <c r="D7792" s="6"/>
      <c r="E7792" s="38">
        <v>3973.05</v>
      </c>
      <c r="F7792" s="29"/>
      <c r="G7792" s="29"/>
      <c r="H7792" s="29"/>
      <c r="I7792" s="29"/>
      <c r="J7792" s="29"/>
      <c r="K7792" s="29"/>
      <c r="L7792" s="29"/>
      <c r="M7792" s="29"/>
      <c r="N7792" s="29"/>
      <c r="O7792" s="29"/>
      <c r="P7792" s="29"/>
      <c r="Q7792" s="29"/>
      <c r="R7792" s="29"/>
      <c r="S7792" s="29"/>
      <c r="T7792" s="29"/>
      <c r="U7792" s="29"/>
    </row>
    <row r="7793" spans="1:21" ht="13.5" customHeight="1" x14ac:dyDescent="0.25">
      <c r="A7793" s="39">
        <v>34751</v>
      </c>
      <c r="B7793" s="6"/>
      <c r="C7793" s="6"/>
      <c r="D7793" s="6"/>
      <c r="E7793" s="38">
        <v>3963.97</v>
      </c>
      <c r="F7793" s="29"/>
      <c r="G7793" s="29"/>
      <c r="H7793" s="29"/>
      <c r="I7793" s="29"/>
      <c r="J7793" s="29"/>
      <c r="K7793" s="29"/>
      <c r="L7793" s="29"/>
      <c r="M7793" s="29"/>
      <c r="N7793" s="29"/>
      <c r="O7793" s="29"/>
      <c r="P7793" s="29"/>
      <c r="Q7793" s="29"/>
      <c r="R7793" s="29"/>
      <c r="S7793" s="29"/>
      <c r="T7793" s="29"/>
      <c r="U7793" s="29"/>
    </row>
    <row r="7794" spans="1:21" ht="13.5" customHeight="1" x14ac:dyDescent="0.25">
      <c r="A7794" s="39">
        <v>34747</v>
      </c>
      <c r="B7794" s="6"/>
      <c r="C7794" s="6"/>
      <c r="D7794" s="6"/>
      <c r="E7794" s="38">
        <v>3953.54</v>
      </c>
      <c r="F7794" s="29"/>
      <c r="G7794" s="29"/>
      <c r="H7794" s="29"/>
      <c r="I7794" s="29"/>
      <c r="J7794" s="29"/>
      <c r="K7794" s="29"/>
      <c r="L7794" s="29"/>
      <c r="M7794" s="29"/>
      <c r="N7794" s="29"/>
      <c r="O7794" s="29"/>
      <c r="P7794" s="29"/>
      <c r="Q7794" s="29"/>
      <c r="R7794" s="29"/>
      <c r="S7794" s="29"/>
      <c r="T7794" s="29"/>
      <c r="U7794" s="29"/>
    </row>
    <row r="7795" spans="1:21" ht="13.5" customHeight="1" x14ac:dyDescent="0.25">
      <c r="A7795" s="39">
        <v>34746</v>
      </c>
      <c r="B7795" s="6"/>
      <c r="C7795" s="6"/>
      <c r="D7795" s="6"/>
      <c r="E7795" s="38">
        <v>3987.52</v>
      </c>
      <c r="F7795" s="29"/>
      <c r="G7795" s="29"/>
      <c r="H7795" s="29"/>
      <c r="I7795" s="29"/>
      <c r="J7795" s="29"/>
      <c r="K7795" s="29"/>
      <c r="L7795" s="29"/>
      <c r="M7795" s="29"/>
      <c r="N7795" s="29"/>
      <c r="O7795" s="29"/>
      <c r="P7795" s="29"/>
      <c r="Q7795" s="29"/>
      <c r="R7795" s="29"/>
      <c r="S7795" s="29"/>
      <c r="T7795" s="29"/>
      <c r="U7795" s="29"/>
    </row>
    <row r="7796" spans="1:21" ht="13.5" customHeight="1" x14ac:dyDescent="0.25">
      <c r="A7796" s="39">
        <v>34745</v>
      </c>
      <c r="B7796" s="6"/>
      <c r="C7796" s="6"/>
      <c r="D7796" s="6"/>
      <c r="E7796" s="38">
        <v>3986.17</v>
      </c>
      <c r="F7796" s="29"/>
      <c r="G7796" s="29"/>
      <c r="H7796" s="29"/>
      <c r="I7796" s="29"/>
      <c r="J7796" s="29"/>
      <c r="K7796" s="29"/>
      <c r="L7796" s="29"/>
      <c r="M7796" s="29"/>
      <c r="N7796" s="29"/>
      <c r="O7796" s="29"/>
      <c r="P7796" s="29"/>
      <c r="Q7796" s="29"/>
      <c r="R7796" s="29"/>
      <c r="S7796" s="29"/>
      <c r="T7796" s="29"/>
      <c r="U7796" s="29"/>
    </row>
    <row r="7797" spans="1:21" ht="13.5" customHeight="1" x14ac:dyDescent="0.25">
      <c r="A7797" s="39">
        <v>34744</v>
      </c>
      <c r="B7797" s="6"/>
      <c r="C7797" s="6"/>
      <c r="D7797" s="6"/>
      <c r="E7797" s="38">
        <v>3958.25</v>
      </c>
      <c r="F7797" s="29"/>
      <c r="G7797" s="29"/>
      <c r="H7797" s="29"/>
      <c r="I7797" s="29"/>
      <c r="J7797" s="29"/>
      <c r="K7797" s="29"/>
      <c r="L7797" s="29"/>
      <c r="M7797" s="29"/>
      <c r="N7797" s="29"/>
      <c r="O7797" s="29"/>
      <c r="P7797" s="29"/>
      <c r="Q7797" s="29"/>
      <c r="R7797" s="29"/>
      <c r="S7797" s="29"/>
      <c r="T7797" s="29"/>
      <c r="U7797" s="29"/>
    </row>
    <row r="7798" spans="1:21" ht="13.5" customHeight="1" x14ac:dyDescent="0.25">
      <c r="A7798" s="39">
        <v>34743</v>
      </c>
      <c r="B7798" s="6"/>
      <c r="C7798" s="6"/>
      <c r="D7798" s="6"/>
      <c r="E7798" s="38">
        <v>3954.21</v>
      </c>
      <c r="F7798" s="29"/>
      <c r="G7798" s="29"/>
      <c r="H7798" s="29"/>
      <c r="I7798" s="29"/>
      <c r="J7798" s="29"/>
      <c r="K7798" s="29"/>
      <c r="L7798" s="29"/>
      <c r="M7798" s="29"/>
      <c r="N7798" s="29"/>
      <c r="O7798" s="29"/>
      <c r="P7798" s="29"/>
      <c r="Q7798" s="29"/>
      <c r="R7798" s="29"/>
      <c r="S7798" s="29"/>
      <c r="T7798" s="29"/>
      <c r="U7798" s="29"/>
    </row>
    <row r="7799" spans="1:21" ht="13.5" customHeight="1" x14ac:dyDescent="0.25">
      <c r="A7799" s="39">
        <v>34740</v>
      </c>
      <c r="B7799" s="6"/>
      <c r="C7799" s="6"/>
      <c r="D7799" s="6"/>
      <c r="E7799" s="38">
        <v>3939.07</v>
      </c>
      <c r="F7799" s="29"/>
      <c r="G7799" s="29"/>
      <c r="H7799" s="29"/>
      <c r="I7799" s="29"/>
      <c r="J7799" s="29"/>
      <c r="K7799" s="29"/>
      <c r="L7799" s="29"/>
      <c r="M7799" s="29"/>
      <c r="N7799" s="29"/>
      <c r="O7799" s="29"/>
      <c r="P7799" s="29"/>
      <c r="Q7799" s="29"/>
      <c r="R7799" s="29"/>
      <c r="S7799" s="29"/>
      <c r="T7799" s="29"/>
      <c r="U7799" s="29"/>
    </row>
    <row r="7800" spans="1:21" ht="13.5" customHeight="1" x14ac:dyDescent="0.25">
      <c r="A7800" s="39">
        <v>34739</v>
      </c>
      <c r="B7800" s="6"/>
      <c r="C7800" s="6"/>
      <c r="D7800" s="6"/>
      <c r="E7800" s="38">
        <v>3932.68</v>
      </c>
      <c r="F7800" s="29"/>
      <c r="G7800" s="29"/>
      <c r="H7800" s="29"/>
      <c r="I7800" s="29"/>
      <c r="J7800" s="29"/>
      <c r="K7800" s="29"/>
      <c r="L7800" s="29"/>
      <c r="M7800" s="29"/>
      <c r="N7800" s="29"/>
      <c r="O7800" s="29"/>
      <c r="P7800" s="29"/>
      <c r="Q7800" s="29"/>
      <c r="R7800" s="29"/>
      <c r="S7800" s="29"/>
      <c r="T7800" s="29"/>
      <c r="U7800" s="29"/>
    </row>
    <row r="7801" spans="1:21" ht="13.5" customHeight="1" x14ac:dyDescent="0.25">
      <c r="A7801" s="39">
        <v>34738</v>
      </c>
      <c r="B7801" s="6"/>
      <c r="C7801" s="6"/>
      <c r="D7801" s="6"/>
      <c r="E7801" s="38">
        <v>3935.37</v>
      </c>
      <c r="F7801" s="29"/>
      <c r="G7801" s="29"/>
      <c r="H7801" s="29"/>
      <c r="I7801" s="29"/>
      <c r="J7801" s="29"/>
      <c r="K7801" s="29"/>
      <c r="L7801" s="29"/>
      <c r="M7801" s="29"/>
      <c r="N7801" s="29"/>
      <c r="O7801" s="29"/>
      <c r="P7801" s="29"/>
      <c r="Q7801" s="29"/>
      <c r="R7801" s="29"/>
      <c r="S7801" s="29"/>
      <c r="T7801" s="29"/>
      <c r="U7801" s="29"/>
    </row>
    <row r="7802" spans="1:21" ht="13.5" customHeight="1" x14ac:dyDescent="0.25">
      <c r="A7802" s="39">
        <v>34737</v>
      </c>
      <c r="B7802" s="6"/>
      <c r="C7802" s="6"/>
      <c r="D7802" s="6"/>
      <c r="E7802" s="38">
        <v>3937.39</v>
      </c>
      <c r="F7802" s="29"/>
      <c r="G7802" s="29"/>
      <c r="H7802" s="29"/>
      <c r="I7802" s="29"/>
      <c r="J7802" s="29"/>
      <c r="K7802" s="29"/>
      <c r="L7802" s="29"/>
      <c r="M7802" s="29"/>
      <c r="N7802" s="29"/>
      <c r="O7802" s="29"/>
      <c r="P7802" s="29"/>
      <c r="Q7802" s="29"/>
      <c r="R7802" s="29"/>
      <c r="S7802" s="29"/>
      <c r="T7802" s="29"/>
      <c r="U7802" s="29"/>
    </row>
    <row r="7803" spans="1:21" ht="13.5" customHeight="1" x14ac:dyDescent="0.25">
      <c r="A7803" s="39">
        <v>34736</v>
      </c>
      <c r="B7803" s="6"/>
      <c r="C7803" s="6"/>
      <c r="D7803" s="6"/>
      <c r="E7803" s="38">
        <v>3937.73</v>
      </c>
      <c r="F7803" s="29"/>
      <c r="G7803" s="29"/>
      <c r="H7803" s="29"/>
      <c r="I7803" s="29"/>
      <c r="J7803" s="29"/>
      <c r="K7803" s="29"/>
      <c r="L7803" s="29"/>
      <c r="M7803" s="29"/>
      <c r="N7803" s="29"/>
      <c r="O7803" s="29"/>
      <c r="P7803" s="29"/>
      <c r="Q7803" s="29"/>
      <c r="R7803" s="29"/>
      <c r="S7803" s="29"/>
      <c r="T7803" s="29"/>
      <c r="U7803" s="29"/>
    </row>
    <row r="7804" spans="1:21" ht="13.5" customHeight="1" x14ac:dyDescent="0.25">
      <c r="A7804" s="39">
        <v>34733</v>
      </c>
      <c r="B7804" s="6"/>
      <c r="C7804" s="6"/>
      <c r="D7804" s="6"/>
      <c r="E7804" s="38">
        <v>3928.64</v>
      </c>
      <c r="F7804" s="29"/>
      <c r="G7804" s="29"/>
      <c r="H7804" s="29"/>
      <c r="I7804" s="29"/>
      <c r="J7804" s="29"/>
      <c r="K7804" s="29"/>
      <c r="L7804" s="29"/>
      <c r="M7804" s="29"/>
      <c r="N7804" s="29"/>
      <c r="O7804" s="29"/>
      <c r="P7804" s="29"/>
      <c r="Q7804" s="29"/>
      <c r="R7804" s="29"/>
      <c r="S7804" s="29"/>
      <c r="T7804" s="29"/>
      <c r="U7804" s="29"/>
    </row>
    <row r="7805" spans="1:21" ht="13.5" customHeight="1" x14ac:dyDescent="0.25">
      <c r="A7805" s="39">
        <v>34732</v>
      </c>
      <c r="B7805" s="6"/>
      <c r="C7805" s="6"/>
      <c r="D7805" s="6"/>
      <c r="E7805" s="38">
        <v>3870.77</v>
      </c>
      <c r="F7805" s="29"/>
      <c r="G7805" s="29"/>
      <c r="H7805" s="29"/>
      <c r="I7805" s="29"/>
      <c r="J7805" s="29"/>
      <c r="K7805" s="29"/>
      <c r="L7805" s="29"/>
      <c r="M7805" s="29"/>
      <c r="N7805" s="29"/>
      <c r="O7805" s="29"/>
      <c r="P7805" s="29"/>
      <c r="Q7805" s="29"/>
      <c r="R7805" s="29"/>
      <c r="S7805" s="29"/>
      <c r="T7805" s="29"/>
      <c r="U7805" s="29"/>
    </row>
    <row r="7806" spans="1:21" ht="13.5" customHeight="1" x14ac:dyDescent="0.25">
      <c r="A7806" s="39">
        <v>34731</v>
      </c>
      <c r="B7806" s="6"/>
      <c r="C7806" s="6"/>
      <c r="D7806" s="6"/>
      <c r="E7806" s="38">
        <v>3847.56</v>
      </c>
      <c r="F7806" s="29"/>
      <c r="G7806" s="29"/>
      <c r="H7806" s="29"/>
      <c r="I7806" s="29"/>
      <c r="J7806" s="29"/>
      <c r="K7806" s="29"/>
      <c r="L7806" s="29"/>
      <c r="M7806" s="29"/>
      <c r="N7806" s="29"/>
      <c r="O7806" s="29"/>
      <c r="P7806" s="29"/>
      <c r="Q7806" s="29"/>
      <c r="R7806" s="29"/>
      <c r="S7806" s="29"/>
      <c r="T7806" s="29"/>
      <c r="U7806" s="29"/>
    </row>
    <row r="7807" spans="1:21" ht="13.5" customHeight="1" x14ac:dyDescent="0.25">
      <c r="A7807" s="39">
        <v>34730</v>
      </c>
      <c r="B7807" s="6"/>
      <c r="C7807" s="6"/>
      <c r="D7807" s="6"/>
      <c r="E7807" s="38">
        <v>3843.86</v>
      </c>
      <c r="F7807" s="29"/>
      <c r="G7807" s="29"/>
      <c r="H7807" s="29"/>
      <c r="I7807" s="29"/>
      <c r="J7807" s="29"/>
      <c r="K7807" s="29"/>
      <c r="L7807" s="29"/>
      <c r="M7807" s="29"/>
      <c r="N7807" s="29"/>
      <c r="O7807" s="29"/>
      <c r="P7807" s="29"/>
      <c r="Q7807" s="29"/>
      <c r="R7807" s="29"/>
      <c r="S7807" s="29"/>
      <c r="T7807" s="29"/>
      <c r="U7807" s="29"/>
    </row>
    <row r="7808" spans="1:21" ht="13.5" customHeight="1" x14ac:dyDescent="0.25">
      <c r="A7808" s="39">
        <v>34729</v>
      </c>
      <c r="B7808" s="6"/>
      <c r="C7808" s="6"/>
      <c r="D7808" s="6"/>
      <c r="E7808" s="38">
        <v>3832.08</v>
      </c>
      <c r="F7808" s="29"/>
      <c r="G7808" s="29"/>
      <c r="H7808" s="29"/>
      <c r="I7808" s="29"/>
      <c r="J7808" s="29"/>
      <c r="K7808" s="29"/>
      <c r="L7808" s="29"/>
      <c r="M7808" s="29"/>
      <c r="N7808" s="29"/>
      <c r="O7808" s="29"/>
      <c r="P7808" s="29"/>
      <c r="Q7808" s="29"/>
      <c r="R7808" s="29"/>
      <c r="S7808" s="29"/>
      <c r="T7808" s="29"/>
      <c r="U7808" s="29"/>
    </row>
    <row r="7809" spans="1:21" ht="13.5" customHeight="1" x14ac:dyDescent="0.25">
      <c r="A7809" s="39">
        <v>34726</v>
      </c>
      <c r="B7809" s="6"/>
      <c r="C7809" s="6"/>
      <c r="D7809" s="6"/>
      <c r="E7809" s="38">
        <v>3857.99</v>
      </c>
      <c r="F7809" s="29"/>
      <c r="G7809" s="29"/>
      <c r="H7809" s="29"/>
      <c r="I7809" s="29"/>
      <c r="J7809" s="29"/>
      <c r="K7809" s="29"/>
      <c r="L7809" s="29"/>
      <c r="M7809" s="29"/>
      <c r="N7809" s="29"/>
      <c r="O7809" s="29"/>
      <c r="P7809" s="29"/>
      <c r="Q7809" s="29"/>
      <c r="R7809" s="29"/>
      <c r="S7809" s="29"/>
      <c r="T7809" s="29"/>
      <c r="U7809" s="29"/>
    </row>
    <row r="7810" spans="1:21" ht="13.5" customHeight="1" x14ac:dyDescent="0.25">
      <c r="A7810" s="39">
        <v>34725</v>
      </c>
      <c r="B7810" s="6"/>
      <c r="C7810" s="6"/>
      <c r="D7810" s="6"/>
      <c r="E7810" s="38">
        <v>3870.44</v>
      </c>
      <c r="F7810" s="29"/>
      <c r="G7810" s="29"/>
      <c r="H7810" s="29"/>
      <c r="I7810" s="29"/>
      <c r="J7810" s="29"/>
      <c r="K7810" s="29"/>
      <c r="L7810" s="29"/>
      <c r="M7810" s="29"/>
      <c r="N7810" s="29"/>
      <c r="O7810" s="29"/>
      <c r="P7810" s="29"/>
      <c r="Q7810" s="29"/>
      <c r="R7810" s="29"/>
      <c r="S7810" s="29"/>
      <c r="T7810" s="29"/>
      <c r="U7810" s="29"/>
    </row>
    <row r="7811" spans="1:21" ht="13.5" customHeight="1" x14ac:dyDescent="0.25">
      <c r="A7811" s="39">
        <v>34724</v>
      </c>
      <c r="B7811" s="6"/>
      <c r="C7811" s="6"/>
      <c r="D7811" s="6"/>
      <c r="E7811" s="38">
        <v>3871.45</v>
      </c>
      <c r="F7811" s="29"/>
      <c r="G7811" s="29"/>
      <c r="H7811" s="29"/>
      <c r="I7811" s="29"/>
      <c r="J7811" s="29"/>
      <c r="K7811" s="29"/>
      <c r="L7811" s="29"/>
      <c r="M7811" s="29"/>
      <c r="N7811" s="29"/>
      <c r="O7811" s="29"/>
      <c r="P7811" s="29"/>
      <c r="Q7811" s="29"/>
      <c r="R7811" s="29"/>
      <c r="S7811" s="29"/>
      <c r="T7811" s="29"/>
      <c r="U7811" s="29"/>
    </row>
    <row r="7812" spans="1:21" ht="13.5" customHeight="1" x14ac:dyDescent="0.25">
      <c r="A7812" s="39">
        <v>34723</v>
      </c>
      <c r="B7812" s="6"/>
      <c r="C7812" s="6"/>
      <c r="D7812" s="6"/>
      <c r="E7812" s="38">
        <v>3862.7</v>
      </c>
      <c r="F7812" s="29"/>
      <c r="G7812" s="29"/>
      <c r="H7812" s="29"/>
      <c r="I7812" s="29"/>
      <c r="J7812" s="29"/>
      <c r="K7812" s="29"/>
      <c r="L7812" s="29"/>
      <c r="M7812" s="29"/>
      <c r="N7812" s="29"/>
      <c r="O7812" s="29"/>
      <c r="P7812" s="29"/>
      <c r="Q7812" s="29"/>
      <c r="R7812" s="29"/>
      <c r="S7812" s="29"/>
      <c r="T7812" s="29"/>
      <c r="U7812" s="29"/>
    </row>
    <row r="7813" spans="1:21" ht="13.5" customHeight="1" x14ac:dyDescent="0.25">
      <c r="A7813" s="39">
        <v>34722</v>
      </c>
      <c r="B7813" s="6"/>
      <c r="C7813" s="6"/>
      <c r="D7813" s="6"/>
      <c r="E7813" s="38">
        <v>3867.41</v>
      </c>
      <c r="F7813" s="29"/>
      <c r="G7813" s="29"/>
      <c r="H7813" s="29"/>
      <c r="I7813" s="29"/>
      <c r="J7813" s="29"/>
      <c r="K7813" s="29"/>
      <c r="L7813" s="29"/>
      <c r="M7813" s="29"/>
      <c r="N7813" s="29"/>
      <c r="O7813" s="29"/>
      <c r="P7813" s="29"/>
      <c r="Q7813" s="29"/>
      <c r="R7813" s="29"/>
      <c r="S7813" s="29"/>
      <c r="T7813" s="29"/>
      <c r="U7813" s="29"/>
    </row>
    <row r="7814" spans="1:21" ht="13.5" customHeight="1" x14ac:dyDescent="0.25">
      <c r="A7814" s="39">
        <v>34719</v>
      </c>
      <c r="B7814" s="6"/>
      <c r="C7814" s="6"/>
      <c r="D7814" s="6"/>
      <c r="E7814" s="38">
        <v>3869.43</v>
      </c>
      <c r="F7814" s="29"/>
      <c r="G7814" s="29"/>
      <c r="H7814" s="29"/>
      <c r="I7814" s="29"/>
      <c r="J7814" s="29"/>
      <c r="K7814" s="29"/>
      <c r="L7814" s="29"/>
      <c r="M7814" s="29"/>
      <c r="N7814" s="29"/>
      <c r="O7814" s="29"/>
      <c r="P7814" s="29"/>
      <c r="Q7814" s="29"/>
      <c r="R7814" s="29"/>
      <c r="S7814" s="29"/>
      <c r="T7814" s="29"/>
      <c r="U7814" s="29"/>
    </row>
    <row r="7815" spans="1:21" ht="13.5" customHeight="1" x14ac:dyDescent="0.25">
      <c r="A7815" s="39">
        <v>34718</v>
      </c>
      <c r="B7815" s="6"/>
      <c r="C7815" s="6"/>
      <c r="D7815" s="6"/>
      <c r="E7815" s="38">
        <v>3882.21</v>
      </c>
      <c r="F7815" s="29"/>
      <c r="G7815" s="29"/>
      <c r="H7815" s="29"/>
      <c r="I7815" s="29"/>
      <c r="J7815" s="29"/>
      <c r="K7815" s="29"/>
      <c r="L7815" s="29"/>
      <c r="M7815" s="29"/>
      <c r="N7815" s="29"/>
      <c r="O7815" s="29"/>
      <c r="P7815" s="29"/>
      <c r="Q7815" s="29"/>
      <c r="R7815" s="29"/>
      <c r="S7815" s="29"/>
      <c r="T7815" s="29"/>
      <c r="U7815" s="29"/>
    </row>
    <row r="7816" spans="1:21" ht="13.5" customHeight="1" x14ac:dyDescent="0.25">
      <c r="A7816" s="39">
        <v>34717</v>
      </c>
      <c r="B7816" s="6"/>
      <c r="C7816" s="6"/>
      <c r="D7816" s="6"/>
      <c r="E7816" s="38">
        <v>3928.98</v>
      </c>
      <c r="F7816" s="29"/>
      <c r="G7816" s="29"/>
      <c r="H7816" s="29"/>
      <c r="I7816" s="29"/>
      <c r="J7816" s="29"/>
      <c r="K7816" s="29"/>
      <c r="L7816" s="29"/>
      <c r="M7816" s="29"/>
      <c r="N7816" s="29"/>
      <c r="O7816" s="29"/>
      <c r="P7816" s="29"/>
      <c r="Q7816" s="29"/>
      <c r="R7816" s="29"/>
      <c r="S7816" s="29"/>
      <c r="T7816" s="29"/>
      <c r="U7816" s="29"/>
    </row>
    <row r="7817" spans="1:21" ht="13.5" customHeight="1" x14ac:dyDescent="0.25">
      <c r="A7817" s="39">
        <v>34716</v>
      </c>
      <c r="B7817" s="6"/>
      <c r="C7817" s="6"/>
      <c r="D7817" s="6"/>
      <c r="E7817" s="38">
        <v>3930.66</v>
      </c>
      <c r="F7817" s="29"/>
      <c r="G7817" s="29"/>
      <c r="H7817" s="29"/>
      <c r="I7817" s="29"/>
      <c r="J7817" s="29"/>
      <c r="K7817" s="29"/>
      <c r="L7817" s="29"/>
      <c r="M7817" s="29"/>
      <c r="N7817" s="29"/>
      <c r="O7817" s="29"/>
      <c r="P7817" s="29"/>
      <c r="Q7817" s="29"/>
      <c r="R7817" s="29"/>
      <c r="S7817" s="29"/>
      <c r="T7817" s="29"/>
      <c r="U7817" s="29"/>
    </row>
    <row r="7818" spans="1:21" ht="13.5" customHeight="1" x14ac:dyDescent="0.25">
      <c r="A7818" s="39">
        <v>34715</v>
      </c>
      <c r="B7818" s="6"/>
      <c r="C7818" s="6"/>
      <c r="D7818" s="6"/>
      <c r="E7818" s="38">
        <v>3932.34</v>
      </c>
      <c r="F7818" s="29"/>
      <c r="G7818" s="29"/>
      <c r="H7818" s="29"/>
      <c r="I7818" s="29"/>
      <c r="J7818" s="29"/>
      <c r="K7818" s="29"/>
      <c r="L7818" s="29"/>
      <c r="M7818" s="29"/>
      <c r="N7818" s="29"/>
      <c r="O7818" s="29"/>
      <c r="P7818" s="29"/>
      <c r="Q7818" s="29"/>
      <c r="R7818" s="29"/>
      <c r="S7818" s="29"/>
      <c r="T7818" s="29"/>
      <c r="U7818" s="29"/>
    </row>
    <row r="7819" spans="1:21" ht="13.5" customHeight="1" x14ac:dyDescent="0.25">
      <c r="A7819" s="39">
        <v>34712</v>
      </c>
      <c r="B7819" s="6"/>
      <c r="C7819" s="6"/>
      <c r="D7819" s="6"/>
      <c r="E7819" s="38">
        <v>3908.46</v>
      </c>
      <c r="F7819" s="29"/>
      <c r="G7819" s="29"/>
      <c r="H7819" s="29"/>
      <c r="I7819" s="29"/>
      <c r="J7819" s="29"/>
      <c r="K7819" s="29"/>
      <c r="L7819" s="29"/>
      <c r="M7819" s="29"/>
      <c r="N7819" s="29"/>
      <c r="O7819" s="29"/>
      <c r="P7819" s="29"/>
      <c r="Q7819" s="29"/>
      <c r="R7819" s="29"/>
      <c r="S7819" s="29"/>
      <c r="T7819" s="29"/>
      <c r="U7819" s="29"/>
    </row>
    <row r="7820" spans="1:21" ht="13.5" customHeight="1" x14ac:dyDescent="0.25">
      <c r="A7820" s="39">
        <v>34711</v>
      </c>
      <c r="B7820" s="6"/>
      <c r="C7820" s="6"/>
      <c r="D7820" s="6"/>
      <c r="E7820" s="38">
        <v>3859</v>
      </c>
      <c r="F7820" s="29"/>
      <c r="G7820" s="29"/>
      <c r="H7820" s="29"/>
      <c r="I7820" s="29"/>
      <c r="J7820" s="29"/>
      <c r="K7820" s="29"/>
      <c r="L7820" s="29"/>
      <c r="M7820" s="29"/>
      <c r="N7820" s="29"/>
      <c r="O7820" s="29"/>
      <c r="P7820" s="29"/>
      <c r="Q7820" s="29"/>
      <c r="R7820" s="29"/>
      <c r="S7820" s="29"/>
      <c r="T7820" s="29"/>
      <c r="U7820" s="29"/>
    </row>
    <row r="7821" spans="1:21" ht="13.5" customHeight="1" x14ac:dyDescent="0.25">
      <c r="A7821" s="39">
        <v>34710</v>
      </c>
      <c r="B7821" s="6"/>
      <c r="C7821" s="6"/>
      <c r="D7821" s="6"/>
      <c r="E7821" s="38">
        <v>3862.03</v>
      </c>
      <c r="F7821" s="29"/>
      <c r="G7821" s="29"/>
      <c r="H7821" s="29"/>
      <c r="I7821" s="29"/>
      <c r="J7821" s="29"/>
      <c r="K7821" s="29"/>
      <c r="L7821" s="29"/>
      <c r="M7821" s="29"/>
      <c r="N7821" s="29"/>
      <c r="O7821" s="29"/>
      <c r="P7821" s="29"/>
      <c r="Q7821" s="29"/>
      <c r="R7821" s="29"/>
      <c r="S7821" s="29"/>
      <c r="T7821" s="29"/>
      <c r="U7821" s="29"/>
    </row>
    <row r="7822" spans="1:21" ht="13.5" customHeight="1" x14ac:dyDescent="0.25">
      <c r="A7822" s="39">
        <v>34709</v>
      </c>
      <c r="B7822" s="6"/>
      <c r="C7822" s="6"/>
      <c r="D7822" s="6"/>
      <c r="E7822" s="38">
        <v>3866.74</v>
      </c>
      <c r="F7822" s="29"/>
      <c r="G7822" s="29"/>
      <c r="H7822" s="29"/>
      <c r="I7822" s="29"/>
      <c r="J7822" s="29"/>
      <c r="K7822" s="29"/>
      <c r="L7822" s="29"/>
      <c r="M7822" s="29"/>
      <c r="N7822" s="29"/>
      <c r="O7822" s="29"/>
      <c r="P7822" s="29"/>
      <c r="Q7822" s="29"/>
      <c r="R7822" s="29"/>
      <c r="S7822" s="29"/>
      <c r="T7822" s="29"/>
      <c r="U7822" s="29"/>
    </row>
    <row r="7823" spans="1:21" ht="13.5" customHeight="1" x14ac:dyDescent="0.25">
      <c r="A7823" s="39">
        <v>34708</v>
      </c>
      <c r="B7823" s="6"/>
      <c r="C7823" s="6"/>
      <c r="D7823" s="6"/>
      <c r="E7823" s="38">
        <v>3861.35</v>
      </c>
      <c r="F7823" s="29"/>
      <c r="G7823" s="29"/>
      <c r="H7823" s="29"/>
      <c r="I7823" s="29"/>
      <c r="J7823" s="29"/>
      <c r="K7823" s="29"/>
      <c r="L7823" s="29"/>
      <c r="M7823" s="29"/>
      <c r="N7823" s="29"/>
      <c r="O7823" s="29"/>
      <c r="P7823" s="29"/>
      <c r="Q7823" s="29"/>
      <c r="R7823" s="29"/>
      <c r="S7823" s="29"/>
      <c r="T7823" s="29"/>
      <c r="U7823" s="29"/>
    </row>
    <row r="7824" spans="1:21" ht="13.5" customHeight="1" x14ac:dyDescent="0.25">
      <c r="A7824" s="39">
        <v>34705</v>
      </c>
      <c r="B7824" s="6"/>
      <c r="C7824" s="6"/>
      <c r="D7824" s="6"/>
      <c r="E7824" s="38">
        <v>3867.41</v>
      </c>
      <c r="F7824" s="29"/>
      <c r="G7824" s="29"/>
      <c r="H7824" s="29"/>
      <c r="I7824" s="29"/>
      <c r="J7824" s="29"/>
      <c r="K7824" s="29"/>
      <c r="L7824" s="29"/>
      <c r="M7824" s="29"/>
      <c r="N7824" s="29"/>
      <c r="O7824" s="29"/>
      <c r="P7824" s="29"/>
      <c r="Q7824" s="29"/>
      <c r="R7824" s="29"/>
      <c r="S7824" s="29"/>
      <c r="T7824" s="29"/>
      <c r="U7824" s="29"/>
    </row>
    <row r="7825" spans="1:21" ht="13.5" customHeight="1" x14ac:dyDescent="0.25">
      <c r="A7825" s="39">
        <v>34704</v>
      </c>
      <c r="B7825" s="6"/>
      <c r="C7825" s="6"/>
      <c r="D7825" s="6"/>
      <c r="E7825" s="38">
        <v>3850.92</v>
      </c>
      <c r="F7825" s="29"/>
      <c r="G7825" s="29"/>
      <c r="H7825" s="29"/>
      <c r="I7825" s="29"/>
      <c r="J7825" s="29"/>
      <c r="K7825" s="29"/>
      <c r="L7825" s="29"/>
      <c r="M7825" s="29"/>
      <c r="N7825" s="29"/>
      <c r="O7825" s="29"/>
      <c r="P7825" s="29"/>
      <c r="Q7825" s="29"/>
      <c r="R7825" s="29"/>
      <c r="S7825" s="29"/>
      <c r="T7825" s="29"/>
      <c r="U7825" s="29"/>
    </row>
    <row r="7826" spans="1:21" ht="13.5" customHeight="1" x14ac:dyDescent="0.25">
      <c r="A7826" s="39">
        <v>34703</v>
      </c>
      <c r="B7826" s="6"/>
      <c r="C7826" s="6"/>
      <c r="D7826" s="6"/>
      <c r="E7826" s="38">
        <v>3857.65</v>
      </c>
      <c r="F7826" s="29"/>
      <c r="G7826" s="29"/>
      <c r="H7826" s="29"/>
      <c r="I7826" s="29"/>
      <c r="J7826" s="29"/>
      <c r="K7826" s="29"/>
      <c r="L7826" s="29"/>
      <c r="M7826" s="29"/>
      <c r="N7826" s="29"/>
      <c r="O7826" s="29"/>
      <c r="P7826" s="29"/>
      <c r="Q7826" s="29"/>
      <c r="R7826" s="29"/>
      <c r="S7826" s="29"/>
      <c r="T7826" s="29"/>
      <c r="U7826" s="29"/>
    </row>
    <row r="7827" spans="1:21" ht="13.5" customHeight="1" x14ac:dyDescent="0.25">
      <c r="A7827" s="39">
        <v>34702</v>
      </c>
      <c r="B7827" s="6"/>
      <c r="C7827" s="6"/>
      <c r="D7827" s="6"/>
      <c r="E7827" s="38">
        <v>3838.48</v>
      </c>
      <c r="F7827" s="29"/>
      <c r="G7827" s="29"/>
      <c r="H7827" s="29"/>
      <c r="I7827" s="29"/>
      <c r="J7827" s="29"/>
      <c r="K7827" s="29"/>
      <c r="L7827" s="29"/>
      <c r="M7827" s="29"/>
      <c r="N7827" s="29"/>
      <c r="O7827" s="29"/>
      <c r="P7827" s="29"/>
      <c r="Q7827" s="29"/>
      <c r="R7827" s="29"/>
      <c r="S7827" s="29"/>
      <c r="T7827" s="29"/>
      <c r="U7827" s="29"/>
    </row>
    <row r="7828" spans="1:21" ht="13.5" customHeight="1" x14ac:dyDescent="0.25">
      <c r="A7828" s="39">
        <v>34698</v>
      </c>
      <c r="B7828" s="6"/>
      <c r="C7828" s="6"/>
      <c r="D7828" s="6"/>
      <c r="E7828" s="38">
        <v>3834.44</v>
      </c>
      <c r="F7828" s="29"/>
      <c r="G7828" s="29"/>
      <c r="H7828" s="29"/>
      <c r="I7828" s="29"/>
      <c r="J7828" s="29"/>
      <c r="K7828" s="29"/>
      <c r="L7828" s="29"/>
      <c r="M7828" s="29"/>
      <c r="N7828" s="29"/>
      <c r="O7828" s="29"/>
      <c r="P7828" s="29"/>
      <c r="Q7828" s="29"/>
      <c r="R7828" s="29"/>
      <c r="S7828" s="29"/>
      <c r="T7828" s="29"/>
      <c r="U7828" s="29"/>
    </row>
    <row r="7829" spans="1:21" ht="13.5" customHeight="1" x14ac:dyDescent="0.25">
      <c r="A7829" s="39">
        <v>34697</v>
      </c>
      <c r="B7829" s="6"/>
      <c r="C7829" s="6"/>
      <c r="D7829" s="6"/>
      <c r="E7829" s="38">
        <v>3833.43</v>
      </c>
      <c r="F7829" s="29"/>
      <c r="G7829" s="29"/>
      <c r="H7829" s="29"/>
      <c r="I7829" s="29"/>
      <c r="J7829" s="29"/>
      <c r="K7829" s="29"/>
      <c r="L7829" s="29"/>
      <c r="M7829" s="29"/>
      <c r="N7829" s="29"/>
      <c r="O7829" s="29"/>
      <c r="P7829" s="29"/>
      <c r="Q7829" s="29"/>
      <c r="R7829" s="29"/>
      <c r="S7829" s="29"/>
      <c r="T7829" s="29"/>
      <c r="U7829" s="29"/>
    </row>
    <row r="7830" spans="1:21" ht="13.5" customHeight="1" x14ac:dyDescent="0.25">
      <c r="A7830" s="39">
        <v>34696</v>
      </c>
      <c r="B7830" s="6"/>
      <c r="C7830" s="6"/>
      <c r="D7830" s="6"/>
      <c r="E7830" s="38">
        <v>3839.49</v>
      </c>
      <c r="F7830" s="29"/>
      <c r="G7830" s="29"/>
      <c r="H7830" s="29"/>
      <c r="I7830" s="29"/>
      <c r="J7830" s="29"/>
      <c r="K7830" s="29"/>
      <c r="L7830" s="29"/>
      <c r="M7830" s="29"/>
      <c r="N7830" s="29"/>
      <c r="O7830" s="29"/>
      <c r="P7830" s="29"/>
      <c r="Q7830" s="29"/>
      <c r="R7830" s="29"/>
      <c r="S7830" s="29"/>
      <c r="T7830" s="29"/>
      <c r="U7830" s="29"/>
    </row>
    <row r="7831" spans="1:21" ht="13.5" customHeight="1" x14ac:dyDescent="0.25">
      <c r="A7831" s="39">
        <v>34695</v>
      </c>
      <c r="B7831" s="6"/>
      <c r="C7831" s="6"/>
      <c r="D7831" s="6"/>
      <c r="E7831" s="38">
        <v>3861.69</v>
      </c>
      <c r="F7831" s="29"/>
      <c r="G7831" s="29"/>
      <c r="H7831" s="29"/>
      <c r="I7831" s="29"/>
      <c r="J7831" s="29"/>
      <c r="K7831" s="29"/>
      <c r="L7831" s="29"/>
      <c r="M7831" s="29"/>
      <c r="N7831" s="29"/>
      <c r="O7831" s="29"/>
      <c r="P7831" s="29"/>
      <c r="Q7831" s="29"/>
      <c r="R7831" s="29"/>
      <c r="S7831" s="29"/>
      <c r="T7831" s="29"/>
      <c r="U7831" s="29"/>
    </row>
    <row r="7832" spans="1:21" ht="13.5" customHeight="1" x14ac:dyDescent="0.25">
      <c r="A7832" s="39">
        <v>34691</v>
      </c>
      <c r="B7832" s="6"/>
      <c r="C7832" s="6"/>
      <c r="D7832" s="6"/>
      <c r="E7832" s="38">
        <v>3833.43</v>
      </c>
      <c r="F7832" s="29"/>
      <c r="G7832" s="29"/>
      <c r="H7832" s="29"/>
      <c r="I7832" s="29"/>
      <c r="J7832" s="29"/>
      <c r="K7832" s="29"/>
      <c r="L7832" s="29"/>
      <c r="M7832" s="29"/>
      <c r="N7832" s="29"/>
      <c r="O7832" s="29"/>
      <c r="P7832" s="29"/>
      <c r="Q7832" s="29"/>
      <c r="R7832" s="29"/>
      <c r="S7832" s="29"/>
      <c r="T7832" s="29"/>
      <c r="U7832" s="29"/>
    </row>
    <row r="7833" spans="1:21" ht="13.5" customHeight="1" x14ac:dyDescent="0.25">
      <c r="A7833" s="39">
        <v>34690</v>
      </c>
      <c r="B7833" s="6"/>
      <c r="C7833" s="6"/>
      <c r="D7833" s="6"/>
      <c r="E7833" s="38">
        <v>3814.92</v>
      </c>
      <c r="F7833" s="29"/>
      <c r="G7833" s="29"/>
      <c r="H7833" s="29"/>
      <c r="I7833" s="29"/>
      <c r="J7833" s="29"/>
      <c r="K7833" s="29"/>
      <c r="L7833" s="29"/>
      <c r="M7833" s="29"/>
      <c r="N7833" s="29"/>
      <c r="O7833" s="29"/>
      <c r="P7833" s="29"/>
      <c r="Q7833" s="29"/>
      <c r="R7833" s="29"/>
      <c r="S7833" s="29"/>
      <c r="T7833" s="29"/>
      <c r="U7833" s="29"/>
    </row>
    <row r="7834" spans="1:21" ht="13.5" customHeight="1" x14ac:dyDescent="0.25">
      <c r="A7834" s="39">
        <v>34689</v>
      </c>
      <c r="B7834" s="6"/>
      <c r="C7834" s="6"/>
      <c r="D7834" s="6"/>
      <c r="E7834" s="38">
        <v>3801.8</v>
      </c>
      <c r="F7834" s="29"/>
      <c r="G7834" s="29"/>
      <c r="H7834" s="29"/>
      <c r="I7834" s="29"/>
      <c r="J7834" s="29"/>
      <c r="K7834" s="29"/>
      <c r="L7834" s="29"/>
      <c r="M7834" s="29"/>
      <c r="N7834" s="29"/>
      <c r="O7834" s="29"/>
      <c r="P7834" s="29"/>
      <c r="Q7834" s="29"/>
      <c r="R7834" s="29"/>
      <c r="S7834" s="29"/>
      <c r="T7834" s="29"/>
      <c r="U7834" s="29"/>
    </row>
    <row r="7835" spans="1:21" ht="13.5" customHeight="1" x14ac:dyDescent="0.25">
      <c r="A7835" s="39">
        <v>34688</v>
      </c>
      <c r="B7835" s="6"/>
      <c r="C7835" s="6"/>
      <c r="D7835" s="6"/>
      <c r="E7835" s="38">
        <v>3767.15</v>
      </c>
      <c r="F7835" s="29"/>
      <c r="G7835" s="29"/>
      <c r="H7835" s="29"/>
      <c r="I7835" s="29"/>
      <c r="J7835" s="29"/>
      <c r="K7835" s="29"/>
      <c r="L7835" s="29"/>
      <c r="M7835" s="29"/>
      <c r="N7835" s="29"/>
      <c r="O7835" s="29"/>
      <c r="P7835" s="29"/>
      <c r="Q7835" s="29"/>
      <c r="R7835" s="29"/>
      <c r="S7835" s="29"/>
      <c r="T7835" s="29"/>
      <c r="U7835" s="29"/>
    </row>
    <row r="7836" spans="1:21" ht="13.5" customHeight="1" x14ac:dyDescent="0.25">
      <c r="A7836" s="39">
        <v>34687</v>
      </c>
      <c r="B7836" s="6"/>
      <c r="C7836" s="6"/>
      <c r="D7836" s="6"/>
      <c r="E7836" s="38">
        <v>3790.7</v>
      </c>
      <c r="F7836" s="29"/>
      <c r="G7836" s="29"/>
      <c r="H7836" s="29"/>
      <c r="I7836" s="29"/>
      <c r="J7836" s="29"/>
      <c r="K7836" s="29"/>
      <c r="L7836" s="29"/>
      <c r="M7836" s="29"/>
      <c r="N7836" s="29"/>
      <c r="O7836" s="29"/>
      <c r="P7836" s="29"/>
      <c r="Q7836" s="29"/>
      <c r="R7836" s="29"/>
      <c r="S7836" s="29"/>
      <c r="T7836" s="29"/>
      <c r="U7836" s="29"/>
    </row>
    <row r="7837" spans="1:21" ht="13.5" customHeight="1" x14ac:dyDescent="0.25">
      <c r="A7837" s="39">
        <v>34684</v>
      </c>
      <c r="B7837" s="6"/>
      <c r="C7837" s="6"/>
      <c r="D7837" s="6"/>
      <c r="E7837" s="38">
        <v>3807.19</v>
      </c>
      <c r="F7837" s="29"/>
      <c r="G7837" s="29"/>
      <c r="H7837" s="29"/>
      <c r="I7837" s="29"/>
      <c r="J7837" s="29"/>
      <c r="K7837" s="29"/>
      <c r="L7837" s="29"/>
      <c r="M7837" s="29"/>
      <c r="N7837" s="29"/>
      <c r="O7837" s="29"/>
      <c r="P7837" s="29"/>
      <c r="Q7837" s="29"/>
      <c r="R7837" s="29"/>
      <c r="S7837" s="29"/>
      <c r="T7837" s="29"/>
      <c r="U7837" s="29"/>
    </row>
    <row r="7838" spans="1:21" ht="13.5" customHeight="1" x14ac:dyDescent="0.25">
      <c r="A7838" s="39">
        <v>34683</v>
      </c>
      <c r="B7838" s="6"/>
      <c r="C7838" s="6"/>
      <c r="D7838" s="6"/>
      <c r="E7838" s="38">
        <v>3765.47</v>
      </c>
      <c r="F7838" s="29"/>
      <c r="G7838" s="29"/>
      <c r="H7838" s="29"/>
      <c r="I7838" s="29"/>
      <c r="J7838" s="29"/>
      <c r="K7838" s="29"/>
      <c r="L7838" s="29"/>
      <c r="M7838" s="29"/>
      <c r="N7838" s="29"/>
      <c r="O7838" s="29"/>
      <c r="P7838" s="29"/>
      <c r="Q7838" s="29"/>
      <c r="R7838" s="29"/>
      <c r="S7838" s="29"/>
      <c r="T7838" s="29"/>
      <c r="U7838" s="29"/>
    </row>
    <row r="7839" spans="1:21" ht="13.5" customHeight="1" x14ac:dyDescent="0.25">
      <c r="A7839" s="39">
        <v>34682</v>
      </c>
      <c r="B7839" s="6"/>
      <c r="C7839" s="6"/>
      <c r="D7839" s="6"/>
      <c r="E7839" s="38">
        <v>3746.29</v>
      </c>
      <c r="F7839" s="29"/>
      <c r="G7839" s="29"/>
      <c r="H7839" s="29"/>
      <c r="I7839" s="29"/>
      <c r="J7839" s="29"/>
      <c r="K7839" s="29"/>
      <c r="L7839" s="29"/>
      <c r="M7839" s="29"/>
      <c r="N7839" s="29"/>
      <c r="O7839" s="29"/>
      <c r="P7839" s="29"/>
      <c r="Q7839" s="29"/>
      <c r="R7839" s="29"/>
      <c r="S7839" s="29"/>
      <c r="T7839" s="29"/>
      <c r="U7839" s="29"/>
    </row>
    <row r="7840" spans="1:21" ht="13.5" customHeight="1" x14ac:dyDescent="0.25">
      <c r="A7840" s="39">
        <v>34681</v>
      </c>
      <c r="B7840" s="6"/>
      <c r="C7840" s="6"/>
      <c r="D7840" s="6"/>
      <c r="E7840" s="38">
        <v>3715.34</v>
      </c>
      <c r="F7840" s="29"/>
      <c r="G7840" s="29"/>
      <c r="H7840" s="29"/>
      <c r="I7840" s="29"/>
      <c r="J7840" s="29"/>
      <c r="K7840" s="29"/>
      <c r="L7840" s="29"/>
      <c r="M7840" s="29"/>
      <c r="N7840" s="29"/>
      <c r="O7840" s="29"/>
      <c r="P7840" s="29"/>
      <c r="Q7840" s="29"/>
      <c r="R7840" s="29"/>
      <c r="S7840" s="29"/>
      <c r="T7840" s="29"/>
      <c r="U7840" s="29"/>
    </row>
    <row r="7841" spans="1:21" ht="13.5" customHeight="1" x14ac:dyDescent="0.25">
      <c r="A7841" s="39">
        <v>34680</v>
      </c>
      <c r="B7841" s="6"/>
      <c r="C7841" s="6"/>
      <c r="D7841" s="6"/>
      <c r="E7841" s="38">
        <v>3718.37</v>
      </c>
      <c r="F7841" s="29"/>
      <c r="G7841" s="29"/>
      <c r="H7841" s="29"/>
      <c r="I7841" s="29"/>
      <c r="J7841" s="29"/>
      <c r="K7841" s="29"/>
      <c r="L7841" s="29"/>
      <c r="M7841" s="29"/>
      <c r="N7841" s="29"/>
      <c r="O7841" s="29"/>
      <c r="P7841" s="29"/>
      <c r="Q7841" s="29"/>
      <c r="R7841" s="29"/>
      <c r="S7841" s="29"/>
      <c r="T7841" s="29"/>
      <c r="U7841" s="29"/>
    </row>
    <row r="7842" spans="1:21" ht="13.5" customHeight="1" x14ac:dyDescent="0.25">
      <c r="A7842" s="39">
        <v>34677</v>
      </c>
      <c r="B7842" s="6"/>
      <c r="C7842" s="6"/>
      <c r="D7842" s="6"/>
      <c r="E7842" s="38">
        <v>3691.11</v>
      </c>
      <c r="F7842" s="29"/>
      <c r="G7842" s="29"/>
      <c r="H7842" s="29"/>
      <c r="I7842" s="29"/>
      <c r="J7842" s="29"/>
      <c r="K7842" s="29"/>
      <c r="L7842" s="29"/>
      <c r="M7842" s="29"/>
      <c r="N7842" s="29"/>
      <c r="O7842" s="29"/>
      <c r="P7842" s="29"/>
      <c r="Q7842" s="29"/>
      <c r="R7842" s="29"/>
      <c r="S7842" s="29"/>
      <c r="T7842" s="29"/>
      <c r="U7842" s="29"/>
    </row>
    <row r="7843" spans="1:21" ht="13.5" customHeight="1" x14ac:dyDescent="0.25">
      <c r="A7843" s="39">
        <v>34676</v>
      </c>
      <c r="B7843" s="6"/>
      <c r="C7843" s="6"/>
      <c r="D7843" s="6"/>
      <c r="E7843" s="38">
        <v>3685.73</v>
      </c>
      <c r="F7843" s="29"/>
      <c r="G7843" s="29"/>
      <c r="H7843" s="29"/>
      <c r="I7843" s="29"/>
      <c r="J7843" s="29"/>
      <c r="K7843" s="29"/>
      <c r="L7843" s="29"/>
      <c r="M7843" s="29"/>
      <c r="N7843" s="29"/>
      <c r="O7843" s="29"/>
      <c r="P7843" s="29"/>
      <c r="Q7843" s="29"/>
      <c r="R7843" s="29"/>
      <c r="S7843" s="29"/>
      <c r="T7843" s="29"/>
      <c r="U7843" s="29"/>
    </row>
    <row r="7844" spans="1:21" ht="13.5" customHeight="1" x14ac:dyDescent="0.25">
      <c r="A7844" s="39">
        <v>34675</v>
      </c>
      <c r="B7844" s="6"/>
      <c r="C7844" s="6"/>
      <c r="D7844" s="6"/>
      <c r="E7844" s="38">
        <v>3735.52</v>
      </c>
      <c r="F7844" s="29"/>
      <c r="G7844" s="29"/>
      <c r="H7844" s="29"/>
      <c r="I7844" s="29"/>
      <c r="J7844" s="29"/>
      <c r="K7844" s="29"/>
      <c r="L7844" s="29"/>
      <c r="M7844" s="29"/>
      <c r="N7844" s="29"/>
      <c r="O7844" s="29"/>
      <c r="P7844" s="29"/>
      <c r="Q7844" s="29"/>
      <c r="R7844" s="29"/>
      <c r="S7844" s="29"/>
      <c r="T7844" s="29"/>
      <c r="U7844" s="29"/>
    </row>
    <row r="7845" spans="1:21" ht="13.5" customHeight="1" x14ac:dyDescent="0.25">
      <c r="A7845" s="39">
        <v>34674</v>
      </c>
      <c r="B7845" s="6"/>
      <c r="C7845" s="6"/>
      <c r="D7845" s="6"/>
      <c r="E7845" s="38">
        <v>3745.95</v>
      </c>
      <c r="F7845" s="29"/>
      <c r="G7845" s="29"/>
      <c r="H7845" s="29"/>
      <c r="I7845" s="29"/>
      <c r="J7845" s="29"/>
      <c r="K7845" s="29"/>
      <c r="L7845" s="29"/>
      <c r="M7845" s="29"/>
      <c r="N7845" s="29"/>
      <c r="O7845" s="29"/>
      <c r="P7845" s="29"/>
      <c r="Q7845" s="29"/>
      <c r="R7845" s="29"/>
      <c r="S7845" s="29"/>
      <c r="T7845" s="29"/>
      <c r="U7845" s="29"/>
    </row>
    <row r="7846" spans="1:21" ht="13.5" customHeight="1" x14ac:dyDescent="0.25">
      <c r="A7846" s="39">
        <v>34673</v>
      </c>
      <c r="B7846" s="6"/>
      <c r="C7846" s="6"/>
      <c r="D7846" s="6"/>
      <c r="E7846" s="38">
        <v>3741.92</v>
      </c>
      <c r="F7846" s="29"/>
      <c r="G7846" s="29"/>
      <c r="H7846" s="29"/>
      <c r="I7846" s="29"/>
      <c r="J7846" s="29"/>
      <c r="K7846" s="29"/>
      <c r="L7846" s="29"/>
      <c r="M7846" s="29"/>
      <c r="N7846" s="29"/>
      <c r="O7846" s="29"/>
      <c r="P7846" s="29"/>
      <c r="Q7846" s="29"/>
      <c r="R7846" s="29"/>
      <c r="S7846" s="29"/>
      <c r="T7846" s="29"/>
      <c r="U7846" s="29"/>
    </row>
    <row r="7847" spans="1:21" ht="13.5" customHeight="1" x14ac:dyDescent="0.25">
      <c r="A7847" s="39">
        <v>34670</v>
      </c>
      <c r="B7847" s="6"/>
      <c r="C7847" s="6"/>
      <c r="D7847" s="6"/>
      <c r="E7847" s="38">
        <v>3745.62</v>
      </c>
      <c r="F7847" s="29"/>
      <c r="G7847" s="29"/>
      <c r="H7847" s="29"/>
      <c r="I7847" s="29"/>
      <c r="J7847" s="29"/>
      <c r="K7847" s="29"/>
      <c r="L7847" s="29"/>
      <c r="M7847" s="29"/>
      <c r="N7847" s="29"/>
      <c r="O7847" s="29"/>
      <c r="P7847" s="29"/>
      <c r="Q7847" s="29"/>
      <c r="R7847" s="29"/>
      <c r="S7847" s="29"/>
      <c r="T7847" s="29"/>
      <c r="U7847" s="29"/>
    </row>
    <row r="7848" spans="1:21" ht="13.5" customHeight="1" x14ac:dyDescent="0.25">
      <c r="A7848" s="39">
        <v>34669</v>
      </c>
      <c r="B7848" s="6"/>
      <c r="C7848" s="6"/>
      <c r="D7848" s="6"/>
      <c r="E7848" s="38">
        <v>3700.87</v>
      </c>
      <c r="F7848" s="29"/>
      <c r="G7848" s="29"/>
      <c r="H7848" s="29"/>
      <c r="I7848" s="29"/>
      <c r="J7848" s="29"/>
      <c r="K7848" s="29"/>
      <c r="L7848" s="29"/>
      <c r="M7848" s="29"/>
      <c r="N7848" s="29"/>
      <c r="O7848" s="29"/>
      <c r="P7848" s="29"/>
      <c r="Q7848" s="29"/>
      <c r="R7848" s="29"/>
      <c r="S7848" s="29"/>
      <c r="T7848" s="29"/>
      <c r="U7848" s="29"/>
    </row>
    <row r="7849" spans="1:21" ht="13.5" customHeight="1" x14ac:dyDescent="0.25">
      <c r="A7849" s="39">
        <v>34668</v>
      </c>
      <c r="B7849" s="6"/>
      <c r="C7849" s="6"/>
      <c r="D7849" s="6"/>
      <c r="E7849" s="38">
        <v>3739.23</v>
      </c>
      <c r="F7849" s="29"/>
      <c r="G7849" s="29"/>
      <c r="H7849" s="29"/>
      <c r="I7849" s="29"/>
      <c r="J7849" s="29"/>
      <c r="K7849" s="29"/>
      <c r="L7849" s="29"/>
      <c r="M7849" s="29"/>
      <c r="N7849" s="29"/>
      <c r="O7849" s="29"/>
      <c r="P7849" s="29"/>
      <c r="Q7849" s="29"/>
      <c r="R7849" s="29"/>
      <c r="S7849" s="29"/>
      <c r="T7849" s="29"/>
      <c r="U7849" s="29"/>
    </row>
    <row r="7850" spans="1:21" ht="13.5" customHeight="1" x14ac:dyDescent="0.25">
      <c r="A7850" s="39">
        <v>34667</v>
      </c>
      <c r="B7850" s="6"/>
      <c r="C7850" s="6"/>
      <c r="D7850" s="6"/>
      <c r="E7850" s="38">
        <v>3738.55</v>
      </c>
      <c r="F7850" s="29"/>
      <c r="G7850" s="29"/>
      <c r="H7850" s="29"/>
      <c r="I7850" s="29"/>
      <c r="J7850" s="29"/>
      <c r="K7850" s="29"/>
      <c r="L7850" s="29"/>
      <c r="M7850" s="29"/>
      <c r="N7850" s="29"/>
      <c r="O7850" s="29"/>
      <c r="P7850" s="29"/>
      <c r="Q7850" s="29"/>
      <c r="R7850" s="29"/>
      <c r="S7850" s="29"/>
      <c r="T7850" s="29"/>
      <c r="U7850" s="29"/>
    </row>
    <row r="7851" spans="1:21" ht="13.5" customHeight="1" x14ac:dyDescent="0.25">
      <c r="A7851" s="39">
        <v>34666</v>
      </c>
      <c r="B7851" s="6"/>
      <c r="C7851" s="6"/>
      <c r="D7851" s="6"/>
      <c r="E7851" s="38">
        <v>3739.56</v>
      </c>
      <c r="F7851" s="29"/>
      <c r="G7851" s="29"/>
      <c r="H7851" s="29"/>
      <c r="I7851" s="29"/>
      <c r="J7851" s="29"/>
      <c r="K7851" s="29"/>
      <c r="L7851" s="29"/>
      <c r="M7851" s="29"/>
      <c r="N7851" s="29"/>
      <c r="O7851" s="29"/>
      <c r="P7851" s="29"/>
      <c r="Q7851" s="29"/>
      <c r="R7851" s="29"/>
      <c r="S7851" s="29"/>
      <c r="T7851" s="29"/>
      <c r="U7851" s="29"/>
    </row>
    <row r="7852" spans="1:21" ht="13.5" customHeight="1" x14ac:dyDescent="0.25">
      <c r="A7852" s="39">
        <v>34663</v>
      </c>
      <c r="B7852" s="6"/>
      <c r="C7852" s="6"/>
      <c r="D7852" s="6"/>
      <c r="E7852" s="38">
        <v>3708.27</v>
      </c>
      <c r="F7852" s="29"/>
      <c r="G7852" s="29"/>
      <c r="H7852" s="29"/>
      <c r="I7852" s="29"/>
      <c r="J7852" s="29"/>
      <c r="K7852" s="29"/>
      <c r="L7852" s="29"/>
      <c r="M7852" s="29"/>
      <c r="N7852" s="29"/>
      <c r="O7852" s="29"/>
      <c r="P7852" s="29"/>
      <c r="Q7852" s="29"/>
      <c r="R7852" s="29"/>
      <c r="S7852" s="29"/>
      <c r="T7852" s="29"/>
      <c r="U7852" s="29"/>
    </row>
    <row r="7853" spans="1:21" ht="13.5" customHeight="1" x14ac:dyDescent="0.25">
      <c r="A7853" s="39">
        <v>34661</v>
      </c>
      <c r="B7853" s="6"/>
      <c r="C7853" s="6"/>
      <c r="D7853" s="6"/>
      <c r="E7853" s="38">
        <v>3674.63</v>
      </c>
      <c r="F7853" s="29"/>
      <c r="G7853" s="29"/>
      <c r="H7853" s="29"/>
      <c r="I7853" s="29"/>
      <c r="J7853" s="29"/>
      <c r="K7853" s="29"/>
      <c r="L7853" s="29"/>
      <c r="M7853" s="29"/>
      <c r="N7853" s="29"/>
      <c r="O7853" s="29"/>
      <c r="P7853" s="29"/>
      <c r="Q7853" s="29"/>
      <c r="R7853" s="29"/>
      <c r="S7853" s="29"/>
      <c r="T7853" s="29"/>
      <c r="U7853" s="29"/>
    </row>
    <row r="7854" spans="1:21" ht="13.5" customHeight="1" x14ac:dyDescent="0.25">
      <c r="A7854" s="39">
        <v>34660</v>
      </c>
      <c r="B7854" s="6"/>
      <c r="C7854" s="6"/>
      <c r="D7854" s="6"/>
      <c r="E7854" s="38">
        <v>3677.99</v>
      </c>
      <c r="F7854" s="29"/>
      <c r="G7854" s="29"/>
      <c r="H7854" s="29"/>
      <c r="I7854" s="29"/>
      <c r="J7854" s="29"/>
      <c r="K7854" s="29"/>
      <c r="L7854" s="29"/>
      <c r="M7854" s="29"/>
      <c r="N7854" s="29"/>
      <c r="O7854" s="29"/>
      <c r="P7854" s="29"/>
      <c r="Q7854" s="29"/>
      <c r="R7854" s="29"/>
      <c r="S7854" s="29"/>
      <c r="T7854" s="29"/>
      <c r="U7854" s="29"/>
    </row>
    <row r="7855" spans="1:21" ht="13.5" customHeight="1" x14ac:dyDescent="0.25">
      <c r="A7855" s="39">
        <v>34659</v>
      </c>
      <c r="B7855" s="6"/>
      <c r="C7855" s="6"/>
      <c r="D7855" s="6"/>
      <c r="E7855" s="38">
        <v>3769.51</v>
      </c>
      <c r="F7855" s="29"/>
      <c r="G7855" s="29"/>
      <c r="H7855" s="29"/>
      <c r="I7855" s="29"/>
      <c r="J7855" s="29"/>
      <c r="K7855" s="29"/>
      <c r="L7855" s="29"/>
      <c r="M7855" s="29"/>
      <c r="N7855" s="29"/>
      <c r="O7855" s="29"/>
      <c r="P7855" s="29"/>
      <c r="Q7855" s="29"/>
      <c r="R7855" s="29"/>
      <c r="S7855" s="29"/>
      <c r="T7855" s="29"/>
      <c r="U7855" s="29"/>
    </row>
    <row r="7856" spans="1:21" ht="13.5" customHeight="1" x14ac:dyDescent="0.25">
      <c r="A7856" s="39">
        <v>34656</v>
      </c>
      <c r="B7856" s="6"/>
      <c r="C7856" s="6"/>
      <c r="D7856" s="6"/>
      <c r="E7856" s="38">
        <v>3815.26</v>
      </c>
      <c r="F7856" s="29"/>
      <c r="G7856" s="29"/>
      <c r="H7856" s="29"/>
      <c r="I7856" s="29"/>
      <c r="J7856" s="29"/>
      <c r="K7856" s="29"/>
      <c r="L7856" s="29"/>
      <c r="M7856" s="29"/>
      <c r="N7856" s="29"/>
      <c r="O7856" s="29"/>
      <c r="P7856" s="29"/>
      <c r="Q7856" s="29"/>
      <c r="R7856" s="29"/>
      <c r="S7856" s="29"/>
      <c r="T7856" s="29"/>
      <c r="U7856" s="29"/>
    </row>
    <row r="7857" spans="1:21" ht="13.5" customHeight="1" x14ac:dyDescent="0.25">
      <c r="A7857" s="39">
        <v>34655</v>
      </c>
      <c r="B7857" s="6"/>
      <c r="C7857" s="6"/>
      <c r="D7857" s="6"/>
      <c r="E7857" s="38">
        <v>3828.05</v>
      </c>
      <c r="F7857" s="29"/>
      <c r="G7857" s="29"/>
      <c r="H7857" s="29"/>
      <c r="I7857" s="29"/>
      <c r="J7857" s="29"/>
      <c r="K7857" s="29"/>
      <c r="L7857" s="29"/>
      <c r="M7857" s="29"/>
      <c r="N7857" s="29"/>
      <c r="O7857" s="29"/>
      <c r="P7857" s="29"/>
      <c r="Q7857" s="29"/>
      <c r="R7857" s="29"/>
      <c r="S7857" s="29"/>
      <c r="T7857" s="29"/>
      <c r="U7857" s="29"/>
    </row>
    <row r="7858" spans="1:21" ht="13.5" customHeight="1" x14ac:dyDescent="0.25">
      <c r="A7858" s="39">
        <v>34654</v>
      </c>
      <c r="B7858" s="6"/>
      <c r="C7858" s="6"/>
      <c r="D7858" s="6"/>
      <c r="E7858" s="38">
        <v>3845.2</v>
      </c>
      <c r="F7858" s="29"/>
      <c r="G7858" s="29"/>
      <c r="H7858" s="29"/>
      <c r="I7858" s="29"/>
      <c r="J7858" s="29"/>
      <c r="K7858" s="29"/>
      <c r="L7858" s="29"/>
      <c r="M7858" s="29"/>
      <c r="N7858" s="29"/>
      <c r="O7858" s="29"/>
      <c r="P7858" s="29"/>
      <c r="Q7858" s="29"/>
      <c r="R7858" s="29"/>
      <c r="S7858" s="29"/>
      <c r="T7858" s="29"/>
      <c r="U7858" s="29"/>
    </row>
    <row r="7859" spans="1:21" ht="13.5" customHeight="1" x14ac:dyDescent="0.25">
      <c r="A7859" s="39">
        <v>34653</v>
      </c>
      <c r="B7859" s="6"/>
      <c r="C7859" s="6"/>
      <c r="D7859" s="6"/>
      <c r="E7859" s="38">
        <v>3826.36</v>
      </c>
      <c r="F7859" s="29"/>
      <c r="G7859" s="29"/>
      <c r="H7859" s="29"/>
      <c r="I7859" s="29"/>
      <c r="J7859" s="29"/>
      <c r="K7859" s="29"/>
      <c r="L7859" s="29"/>
      <c r="M7859" s="29"/>
      <c r="N7859" s="29"/>
      <c r="O7859" s="29"/>
      <c r="P7859" s="29"/>
      <c r="Q7859" s="29"/>
      <c r="R7859" s="29"/>
      <c r="S7859" s="29"/>
      <c r="T7859" s="29"/>
      <c r="U7859" s="29"/>
    </row>
    <row r="7860" spans="1:21" ht="13.5" customHeight="1" x14ac:dyDescent="0.25">
      <c r="A7860" s="39">
        <v>34652</v>
      </c>
      <c r="B7860" s="6"/>
      <c r="C7860" s="6"/>
      <c r="D7860" s="6"/>
      <c r="E7860" s="38">
        <v>3829.73</v>
      </c>
      <c r="F7860" s="29"/>
      <c r="G7860" s="29"/>
      <c r="H7860" s="29"/>
      <c r="I7860" s="29"/>
      <c r="J7860" s="29"/>
      <c r="K7860" s="29"/>
      <c r="L7860" s="29"/>
      <c r="M7860" s="29"/>
      <c r="N7860" s="29"/>
      <c r="O7860" s="29"/>
      <c r="P7860" s="29"/>
      <c r="Q7860" s="29"/>
      <c r="R7860" s="29"/>
      <c r="S7860" s="29"/>
      <c r="T7860" s="29"/>
      <c r="U7860" s="29"/>
    </row>
    <row r="7861" spans="1:21" ht="13.5" customHeight="1" x14ac:dyDescent="0.25">
      <c r="A7861" s="39">
        <v>34649</v>
      </c>
      <c r="B7861" s="6"/>
      <c r="C7861" s="6"/>
      <c r="D7861" s="6"/>
      <c r="E7861" s="38">
        <v>3801.47</v>
      </c>
      <c r="F7861" s="29"/>
      <c r="G7861" s="29"/>
      <c r="H7861" s="29"/>
      <c r="I7861" s="29"/>
      <c r="J7861" s="29"/>
      <c r="K7861" s="29"/>
      <c r="L7861" s="29"/>
      <c r="M7861" s="29"/>
      <c r="N7861" s="29"/>
      <c r="O7861" s="29"/>
      <c r="P7861" s="29"/>
      <c r="Q7861" s="29"/>
      <c r="R7861" s="29"/>
      <c r="S7861" s="29"/>
      <c r="T7861" s="29"/>
      <c r="U7861" s="29"/>
    </row>
    <row r="7862" spans="1:21" ht="13.5" customHeight="1" x14ac:dyDescent="0.25">
      <c r="A7862" s="39">
        <v>34648</v>
      </c>
      <c r="B7862" s="6"/>
      <c r="C7862" s="6"/>
      <c r="D7862" s="6"/>
      <c r="E7862" s="38">
        <v>3821.99</v>
      </c>
      <c r="F7862" s="29"/>
      <c r="G7862" s="29"/>
      <c r="H7862" s="29"/>
      <c r="I7862" s="29"/>
      <c r="J7862" s="29"/>
      <c r="K7862" s="29"/>
      <c r="L7862" s="29"/>
      <c r="M7862" s="29"/>
      <c r="N7862" s="29"/>
      <c r="O7862" s="29"/>
      <c r="P7862" s="29"/>
      <c r="Q7862" s="29"/>
      <c r="R7862" s="29"/>
      <c r="S7862" s="29"/>
      <c r="T7862" s="29"/>
      <c r="U7862" s="29"/>
    </row>
    <row r="7863" spans="1:21" ht="13.5" customHeight="1" x14ac:dyDescent="0.25">
      <c r="A7863" s="39">
        <v>34647</v>
      </c>
      <c r="B7863" s="6"/>
      <c r="C7863" s="6"/>
      <c r="D7863" s="6"/>
      <c r="E7863" s="38">
        <v>3831.75</v>
      </c>
      <c r="F7863" s="29"/>
      <c r="G7863" s="29"/>
      <c r="H7863" s="29"/>
      <c r="I7863" s="29"/>
      <c r="J7863" s="29"/>
      <c r="K7863" s="29"/>
      <c r="L7863" s="29"/>
      <c r="M7863" s="29"/>
      <c r="N7863" s="29"/>
      <c r="O7863" s="29"/>
      <c r="P7863" s="29"/>
      <c r="Q7863" s="29"/>
      <c r="R7863" s="29"/>
      <c r="S7863" s="29"/>
      <c r="T7863" s="29"/>
      <c r="U7863" s="29"/>
    </row>
    <row r="7864" spans="1:21" ht="13.5" customHeight="1" x14ac:dyDescent="0.25">
      <c r="A7864" s="39">
        <v>34646</v>
      </c>
      <c r="B7864" s="6"/>
      <c r="C7864" s="6"/>
      <c r="D7864" s="6"/>
      <c r="E7864" s="38">
        <v>3830.74</v>
      </c>
      <c r="F7864" s="29"/>
      <c r="G7864" s="29"/>
      <c r="H7864" s="29"/>
      <c r="I7864" s="29"/>
      <c r="J7864" s="29"/>
      <c r="K7864" s="29"/>
      <c r="L7864" s="29"/>
      <c r="M7864" s="29"/>
      <c r="N7864" s="29"/>
      <c r="O7864" s="29"/>
      <c r="P7864" s="29"/>
      <c r="Q7864" s="29"/>
      <c r="R7864" s="29"/>
      <c r="S7864" s="29"/>
      <c r="T7864" s="29"/>
      <c r="U7864" s="29"/>
    </row>
    <row r="7865" spans="1:21" ht="13.5" customHeight="1" x14ac:dyDescent="0.25">
      <c r="A7865" s="39">
        <v>34645</v>
      </c>
      <c r="B7865" s="6"/>
      <c r="C7865" s="6"/>
      <c r="D7865" s="6"/>
      <c r="E7865" s="38">
        <v>3808.87</v>
      </c>
      <c r="F7865" s="29"/>
      <c r="G7865" s="29"/>
      <c r="H7865" s="29"/>
      <c r="I7865" s="29"/>
      <c r="J7865" s="29"/>
      <c r="K7865" s="29"/>
      <c r="L7865" s="29"/>
      <c r="M7865" s="29"/>
      <c r="N7865" s="29"/>
      <c r="O7865" s="29"/>
      <c r="P7865" s="29"/>
      <c r="Q7865" s="29"/>
      <c r="R7865" s="29"/>
      <c r="S7865" s="29"/>
      <c r="T7865" s="29"/>
      <c r="U7865" s="29"/>
    </row>
    <row r="7866" spans="1:21" ht="13.5" customHeight="1" x14ac:dyDescent="0.25">
      <c r="A7866" s="39">
        <v>34642</v>
      </c>
      <c r="B7866" s="6"/>
      <c r="C7866" s="6"/>
      <c r="D7866" s="6"/>
      <c r="E7866" s="38">
        <v>3807.52</v>
      </c>
      <c r="F7866" s="29"/>
      <c r="G7866" s="29"/>
      <c r="H7866" s="29"/>
      <c r="I7866" s="29"/>
      <c r="J7866" s="29"/>
      <c r="K7866" s="29"/>
      <c r="L7866" s="29"/>
      <c r="M7866" s="29"/>
      <c r="N7866" s="29"/>
      <c r="O7866" s="29"/>
      <c r="P7866" s="29"/>
      <c r="Q7866" s="29"/>
      <c r="R7866" s="29"/>
      <c r="S7866" s="29"/>
      <c r="T7866" s="29"/>
      <c r="U7866" s="29"/>
    </row>
    <row r="7867" spans="1:21" ht="13.5" customHeight="1" x14ac:dyDescent="0.25">
      <c r="A7867" s="39">
        <v>34641</v>
      </c>
      <c r="B7867" s="6"/>
      <c r="C7867" s="6"/>
      <c r="D7867" s="6"/>
      <c r="E7867" s="38">
        <v>3845.88</v>
      </c>
      <c r="F7867" s="29"/>
      <c r="G7867" s="29"/>
      <c r="H7867" s="29"/>
      <c r="I7867" s="29"/>
      <c r="J7867" s="29"/>
      <c r="K7867" s="29"/>
      <c r="L7867" s="29"/>
      <c r="M7867" s="29"/>
      <c r="N7867" s="29"/>
      <c r="O7867" s="29"/>
      <c r="P7867" s="29"/>
      <c r="Q7867" s="29"/>
      <c r="R7867" s="29"/>
      <c r="S7867" s="29"/>
      <c r="T7867" s="29"/>
      <c r="U7867" s="29"/>
    </row>
    <row r="7868" spans="1:21" ht="13.5" customHeight="1" x14ac:dyDescent="0.25">
      <c r="A7868" s="39">
        <v>34640</v>
      </c>
      <c r="B7868" s="6"/>
      <c r="C7868" s="6"/>
      <c r="D7868" s="6"/>
      <c r="E7868" s="38">
        <v>3837.13</v>
      </c>
      <c r="F7868" s="29"/>
      <c r="G7868" s="29"/>
      <c r="H7868" s="29"/>
      <c r="I7868" s="29"/>
      <c r="J7868" s="29"/>
      <c r="K7868" s="29"/>
      <c r="L7868" s="29"/>
      <c r="M7868" s="29"/>
      <c r="N7868" s="29"/>
      <c r="O7868" s="29"/>
      <c r="P7868" s="29"/>
      <c r="Q7868" s="29"/>
      <c r="R7868" s="29"/>
      <c r="S7868" s="29"/>
      <c r="T7868" s="29"/>
      <c r="U7868" s="29"/>
    </row>
    <row r="7869" spans="1:21" ht="13.5" customHeight="1" x14ac:dyDescent="0.25">
      <c r="A7869" s="39">
        <v>34639</v>
      </c>
      <c r="B7869" s="6"/>
      <c r="C7869" s="6"/>
      <c r="D7869" s="6"/>
      <c r="E7869" s="38">
        <v>3863.37</v>
      </c>
      <c r="F7869" s="29"/>
      <c r="G7869" s="29"/>
      <c r="H7869" s="29"/>
      <c r="I7869" s="29"/>
      <c r="J7869" s="29"/>
      <c r="K7869" s="29"/>
      <c r="L7869" s="29"/>
      <c r="M7869" s="29"/>
      <c r="N7869" s="29"/>
      <c r="O7869" s="29"/>
      <c r="P7869" s="29"/>
      <c r="Q7869" s="29"/>
      <c r="R7869" s="29"/>
      <c r="S7869" s="29"/>
      <c r="T7869" s="29"/>
      <c r="U7869" s="29"/>
    </row>
    <row r="7870" spans="1:21" ht="13.5" customHeight="1" x14ac:dyDescent="0.25">
      <c r="A7870" s="39">
        <v>34638</v>
      </c>
      <c r="B7870" s="6"/>
      <c r="C7870" s="6"/>
      <c r="D7870" s="6"/>
      <c r="E7870" s="38">
        <v>3908.12</v>
      </c>
      <c r="F7870" s="29"/>
      <c r="G7870" s="29"/>
      <c r="H7870" s="29"/>
      <c r="I7870" s="29"/>
      <c r="J7870" s="29"/>
      <c r="K7870" s="29"/>
      <c r="L7870" s="29"/>
      <c r="M7870" s="29"/>
      <c r="N7870" s="29"/>
      <c r="O7870" s="29"/>
      <c r="P7870" s="29"/>
      <c r="Q7870" s="29"/>
      <c r="R7870" s="29"/>
      <c r="S7870" s="29"/>
      <c r="T7870" s="29"/>
      <c r="U7870" s="29"/>
    </row>
    <row r="7871" spans="1:21" ht="13.5" customHeight="1" x14ac:dyDescent="0.25">
      <c r="A7871" s="39">
        <v>34635</v>
      </c>
      <c r="B7871" s="6"/>
      <c r="C7871" s="6"/>
      <c r="D7871" s="6"/>
      <c r="E7871" s="38">
        <v>3930.66</v>
      </c>
      <c r="F7871" s="29"/>
      <c r="G7871" s="29"/>
      <c r="H7871" s="29"/>
      <c r="I7871" s="29"/>
      <c r="J7871" s="29"/>
      <c r="K7871" s="29"/>
      <c r="L7871" s="29"/>
      <c r="M7871" s="29"/>
      <c r="N7871" s="29"/>
      <c r="O7871" s="29"/>
      <c r="P7871" s="29"/>
      <c r="Q7871" s="29"/>
      <c r="R7871" s="29"/>
      <c r="S7871" s="29"/>
      <c r="T7871" s="29"/>
      <c r="U7871" s="29"/>
    </row>
    <row r="7872" spans="1:21" ht="13.5" customHeight="1" x14ac:dyDescent="0.25">
      <c r="A7872" s="39">
        <v>34634</v>
      </c>
      <c r="B7872" s="6"/>
      <c r="C7872" s="6"/>
      <c r="D7872" s="6"/>
      <c r="E7872" s="38">
        <v>3875.15</v>
      </c>
      <c r="F7872" s="29"/>
      <c r="G7872" s="29"/>
      <c r="H7872" s="29"/>
      <c r="I7872" s="29"/>
      <c r="J7872" s="29"/>
      <c r="K7872" s="29"/>
      <c r="L7872" s="29"/>
      <c r="M7872" s="29"/>
      <c r="N7872" s="29"/>
      <c r="O7872" s="29"/>
      <c r="P7872" s="29"/>
      <c r="Q7872" s="29"/>
      <c r="R7872" s="29"/>
      <c r="S7872" s="29"/>
      <c r="T7872" s="29"/>
      <c r="U7872" s="29"/>
    </row>
    <row r="7873" spans="1:21" ht="13.5" customHeight="1" x14ac:dyDescent="0.25">
      <c r="A7873" s="39">
        <v>34633</v>
      </c>
      <c r="B7873" s="6"/>
      <c r="C7873" s="6"/>
      <c r="D7873" s="6"/>
      <c r="E7873" s="38">
        <v>3848.23</v>
      </c>
      <c r="F7873" s="29"/>
      <c r="G7873" s="29"/>
      <c r="H7873" s="29"/>
      <c r="I7873" s="29"/>
      <c r="J7873" s="29"/>
      <c r="K7873" s="29"/>
      <c r="L7873" s="29"/>
      <c r="M7873" s="29"/>
      <c r="N7873" s="29"/>
      <c r="O7873" s="29"/>
      <c r="P7873" s="29"/>
      <c r="Q7873" s="29"/>
      <c r="R7873" s="29"/>
      <c r="S7873" s="29"/>
      <c r="T7873" s="29"/>
      <c r="U7873" s="29"/>
    </row>
    <row r="7874" spans="1:21" ht="13.5" customHeight="1" x14ac:dyDescent="0.25">
      <c r="A7874" s="39">
        <v>34632</v>
      </c>
      <c r="B7874" s="6"/>
      <c r="C7874" s="6"/>
      <c r="D7874" s="6"/>
      <c r="E7874" s="38">
        <v>3850.59</v>
      </c>
      <c r="F7874" s="29"/>
      <c r="G7874" s="29"/>
      <c r="H7874" s="29"/>
      <c r="I7874" s="29"/>
      <c r="J7874" s="29"/>
      <c r="K7874" s="29"/>
      <c r="L7874" s="29"/>
      <c r="M7874" s="29"/>
      <c r="N7874" s="29"/>
      <c r="O7874" s="29"/>
      <c r="P7874" s="29"/>
      <c r="Q7874" s="29"/>
      <c r="R7874" s="29"/>
      <c r="S7874" s="29"/>
      <c r="T7874" s="29"/>
      <c r="U7874" s="29"/>
    </row>
    <row r="7875" spans="1:21" ht="13.5" customHeight="1" x14ac:dyDescent="0.25">
      <c r="A7875" s="39">
        <v>34631</v>
      </c>
      <c r="B7875" s="6"/>
      <c r="C7875" s="6"/>
      <c r="D7875" s="6"/>
      <c r="E7875" s="38">
        <v>3855.3</v>
      </c>
      <c r="F7875" s="29"/>
      <c r="G7875" s="29"/>
      <c r="H7875" s="29"/>
      <c r="I7875" s="29"/>
      <c r="J7875" s="29"/>
      <c r="K7875" s="29"/>
      <c r="L7875" s="29"/>
      <c r="M7875" s="29"/>
      <c r="N7875" s="29"/>
      <c r="O7875" s="29"/>
      <c r="P7875" s="29"/>
      <c r="Q7875" s="29"/>
      <c r="R7875" s="29"/>
      <c r="S7875" s="29"/>
      <c r="T7875" s="29"/>
      <c r="U7875" s="29"/>
    </row>
    <row r="7876" spans="1:21" ht="13.5" customHeight="1" x14ac:dyDescent="0.25">
      <c r="A7876" s="39">
        <v>34628</v>
      </c>
      <c r="B7876" s="6"/>
      <c r="C7876" s="6"/>
      <c r="D7876" s="6"/>
      <c r="E7876" s="38">
        <v>3891.3</v>
      </c>
      <c r="F7876" s="29"/>
      <c r="G7876" s="29"/>
      <c r="H7876" s="29"/>
      <c r="I7876" s="29"/>
      <c r="J7876" s="29"/>
      <c r="K7876" s="29"/>
      <c r="L7876" s="29"/>
      <c r="M7876" s="29"/>
      <c r="N7876" s="29"/>
      <c r="O7876" s="29"/>
      <c r="P7876" s="29"/>
      <c r="Q7876" s="29"/>
      <c r="R7876" s="29"/>
      <c r="S7876" s="29"/>
      <c r="T7876" s="29"/>
      <c r="U7876" s="29"/>
    </row>
    <row r="7877" spans="1:21" ht="13.5" customHeight="1" x14ac:dyDescent="0.25">
      <c r="A7877" s="39">
        <v>34627</v>
      </c>
      <c r="B7877" s="6"/>
      <c r="C7877" s="6"/>
      <c r="D7877" s="6"/>
      <c r="E7877" s="38">
        <v>3911.15</v>
      </c>
      <c r="F7877" s="29"/>
      <c r="G7877" s="29"/>
      <c r="H7877" s="29"/>
      <c r="I7877" s="29"/>
      <c r="J7877" s="29"/>
      <c r="K7877" s="29"/>
      <c r="L7877" s="29"/>
      <c r="M7877" s="29"/>
      <c r="N7877" s="29"/>
      <c r="O7877" s="29"/>
      <c r="P7877" s="29"/>
      <c r="Q7877" s="29"/>
      <c r="R7877" s="29"/>
      <c r="S7877" s="29"/>
      <c r="T7877" s="29"/>
      <c r="U7877" s="29"/>
    </row>
    <row r="7878" spans="1:21" ht="13.5" customHeight="1" x14ac:dyDescent="0.25">
      <c r="A7878" s="39">
        <v>34626</v>
      </c>
      <c r="B7878" s="6"/>
      <c r="C7878" s="6"/>
      <c r="D7878" s="6"/>
      <c r="E7878" s="38">
        <v>3936.04</v>
      </c>
      <c r="F7878" s="29"/>
      <c r="G7878" s="29"/>
      <c r="H7878" s="29"/>
      <c r="I7878" s="29"/>
      <c r="J7878" s="29"/>
      <c r="K7878" s="29"/>
      <c r="L7878" s="29"/>
      <c r="M7878" s="29"/>
      <c r="N7878" s="29"/>
      <c r="O7878" s="29"/>
      <c r="P7878" s="29"/>
      <c r="Q7878" s="29"/>
      <c r="R7878" s="29"/>
      <c r="S7878" s="29"/>
      <c r="T7878" s="29"/>
      <c r="U7878" s="29"/>
    </row>
    <row r="7879" spans="1:21" ht="13.5" customHeight="1" x14ac:dyDescent="0.25">
      <c r="A7879" s="39">
        <v>34625</v>
      </c>
      <c r="B7879" s="6"/>
      <c r="C7879" s="6"/>
      <c r="D7879" s="6"/>
      <c r="E7879" s="38">
        <v>3917.54</v>
      </c>
      <c r="F7879" s="29"/>
      <c r="G7879" s="29"/>
      <c r="H7879" s="29"/>
      <c r="I7879" s="29"/>
      <c r="J7879" s="29"/>
      <c r="K7879" s="29"/>
      <c r="L7879" s="29"/>
      <c r="M7879" s="29"/>
      <c r="N7879" s="29"/>
      <c r="O7879" s="29"/>
      <c r="P7879" s="29"/>
      <c r="Q7879" s="29"/>
      <c r="R7879" s="29"/>
      <c r="S7879" s="29"/>
      <c r="T7879" s="29"/>
      <c r="U7879" s="29"/>
    </row>
    <row r="7880" spans="1:21" ht="13.5" customHeight="1" x14ac:dyDescent="0.25">
      <c r="A7880" s="39">
        <v>34624</v>
      </c>
      <c r="B7880" s="6"/>
      <c r="C7880" s="6"/>
      <c r="D7880" s="6"/>
      <c r="E7880" s="38">
        <v>3923.93</v>
      </c>
      <c r="F7880" s="29"/>
      <c r="G7880" s="29"/>
      <c r="H7880" s="29"/>
      <c r="I7880" s="29"/>
      <c r="J7880" s="29"/>
      <c r="K7880" s="29"/>
      <c r="L7880" s="29"/>
      <c r="M7880" s="29"/>
      <c r="N7880" s="29"/>
      <c r="O7880" s="29"/>
      <c r="P7880" s="29"/>
      <c r="Q7880" s="29"/>
      <c r="R7880" s="29"/>
      <c r="S7880" s="29"/>
      <c r="T7880" s="29"/>
      <c r="U7880" s="29"/>
    </row>
    <row r="7881" spans="1:21" ht="13.5" customHeight="1" x14ac:dyDescent="0.25">
      <c r="A7881" s="39">
        <v>34621</v>
      </c>
      <c r="B7881" s="6"/>
      <c r="C7881" s="6"/>
      <c r="D7881" s="6"/>
      <c r="E7881" s="38">
        <v>3910.47</v>
      </c>
      <c r="F7881" s="29"/>
      <c r="G7881" s="29"/>
      <c r="H7881" s="29"/>
      <c r="I7881" s="29"/>
      <c r="J7881" s="29"/>
      <c r="K7881" s="29"/>
      <c r="L7881" s="29"/>
      <c r="M7881" s="29"/>
      <c r="N7881" s="29"/>
      <c r="O7881" s="29"/>
      <c r="P7881" s="29"/>
      <c r="Q7881" s="29"/>
      <c r="R7881" s="29"/>
      <c r="S7881" s="29"/>
      <c r="T7881" s="29"/>
      <c r="U7881" s="29"/>
    </row>
    <row r="7882" spans="1:21" ht="13.5" customHeight="1" x14ac:dyDescent="0.25">
      <c r="A7882" s="39">
        <v>34620</v>
      </c>
      <c r="B7882" s="6"/>
      <c r="C7882" s="6"/>
      <c r="D7882" s="6"/>
      <c r="E7882" s="38">
        <v>3889.95</v>
      </c>
      <c r="F7882" s="29"/>
      <c r="G7882" s="29"/>
      <c r="H7882" s="29"/>
      <c r="I7882" s="29"/>
      <c r="J7882" s="29"/>
      <c r="K7882" s="29"/>
      <c r="L7882" s="29"/>
      <c r="M7882" s="29"/>
      <c r="N7882" s="29"/>
      <c r="O7882" s="29"/>
      <c r="P7882" s="29"/>
      <c r="Q7882" s="29"/>
      <c r="R7882" s="29"/>
      <c r="S7882" s="29"/>
      <c r="T7882" s="29"/>
      <c r="U7882" s="29"/>
    </row>
    <row r="7883" spans="1:21" ht="13.5" customHeight="1" x14ac:dyDescent="0.25">
      <c r="A7883" s="39">
        <v>34619</v>
      </c>
      <c r="B7883" s="6"/>
      <c r="C7883" s="6"/>
      <c r="D7883" s="6"/>
      <c r="E7883" s="38">
        <v>3875.15</v>
      </c>
      <c r="F7883" s="29"/>
      <c r="G7883" s="29"/>
      <c r="H7883" s="29"/>
      <c r="I7883" s="29"/>
      <c r="J7883" s="29"/>
      <c r="K7883" s="29"/>
      <c r="L7883" s="29"/>
      <c r="M7883" s="29"/>
      <c r="N7883" s="29"/>
      <c r="O7883" s="29"/>
      <c r="P7883" s="29"/>
      <c r="Q7883" s="29"/>
      <c r="R7883" s="29"/>
      <c r="S7883" s="29"/>
      <c r="T7883" s="29"/>
      <c r="U7883" s="29"/>
    </row>
    <row r="7884" spans="1:21" ht="13.5" customHeight="1" x14ac:dyDescent="0.25">
      <c r="A7884" s="39">
        <v>34618</v>
      </c>
      <c r="B7884" s="6"/>
      <c r="C7884" s="6"/>
      <c r="D7884" s="6"/>
      <c r="E7884" s="38">
        <v>3876.83</v>
      </c>
      <c r="F7884" s="29"/>
      <c r="G7884" s="29"/>
      <c r="H7884" s="29"/>
      <c r="I7884" s="29"/>
      <c r="J7884" s="29"/>
      <c r="K7884" s="29"/>
      <c r="L7884" s="29"/>
      <c r="M7884" s="29"/>
      <c r="N7884" s="29"/>
      <c r="O7884" s="29"/>
      <c r="P7884" s="29"/>
      <c r="Q7884" s="29"/>
      <c r="R7884" s="29"/>
      <c r="S7884" s="29"/>
      <c r="T7884" s="29"/>
      <c r="U7884" s="29"/>
    </row>
    <row r="7885" spans="1:21" ht="13.5" customHeight="1" x14ac:dyDescent="0.25">
      <c r="A7885" s="39">
        <v>34617</v>
      </c>
      <c r="B7885" s="6"/>
      <c r="C7885" s="6"/>
      <c r="D7885" s="6"/>
      <c r="E7885" s="38">
        <v>3821.32</v>
      </c>
      <c r="F7885" s="29"/>
      <c r="G7885" s="29"/>
      <c r="H7885" s="29"/>
      <c r="I7885" s="29"/>
      <c r="J7885" s="29"/>
      <c r="K7885" s="29"/>
      <c r="L7885" s="29"/>
      <c r="M7885" s="29"/>
      <c r="N7885" s="29"/>
      <c r="O7885" s="29"/>
      <c r="P7885" s="29"/>
      <c r="Q7885" s="29"/>
      <c r="R7885" s="29"/>
      <c r="S7885" s="29"/>
      <c r="T7885" s="29"/>
      <c r="U7885" s="29"/>
    </row>
    <row r="7886" spans="1:21" ht="13.5" customHeight="1" x14ac:dyDescent="0.25">
      <c r="A7886" s="39">
        <v>34614</v>
      </c>
      <c r="B7886" s="6"/>
      <c r="C7886" s="6"/>
      <c r="D7886" s="6"/>
      <c r="E7886" s="38">
        <v>3797.43</v>
      </c>
      <c r="F7886" s="29"/>
      <c r="G7886" s="29"/>
      <c r="H7886" s="29"/>
      <c r="I7886" s="29"/>
      <c r="J7886" s="29"/>
      <c r="K7886" s="29"/>
      <c r="L7886" s="29"/>
      <c r="M7886" s="29"/>
      <c r="N7886" s="29"/>
      <c r="O7886" s="29"/>
      <c r="P7886" s="29"/>
      <c r="Q7886" s="29"/>
      <c r="R7886" s="29"/>
      <c r="S7886" s="29"/>
      <c r="T7886" s="29"/>
      <c r="U7886" s="29"/>
    </row>
    <row r="7887" spans="1:21" ht="13.5" customHeight="1" x14ac:dyDescent="0.25">
      <c r="A7887" s="39">
        <v>34613</v>
      </c>
      <c r="B7887" s="6"/>
      <c r="C7887" s="6"/>
      <c r="D7887" s="6"/>
      <c r="E7887" s="38">
        <v>3775.56</v>
      </c>
      <c r="F7887" s="29"/>
      <c r="G7887" s="29"/>
      <c r="H7887" s="29"/>
      <c r="I7887" s="29"/>
      <c r="J7887" s="29"/>
      <c r="K7887" s="29"/>
      <c r="L7887" s="29"/>
      <c r="M7887" s="29"/>
      <c r="N7887" s="29"/>
      <c r="O7887" s="29"/>
      <c r="P7887" s="29"/>
      <c r="Q7887" s="29"/>
      <c r="R7887" s="29"/>
      <c r="S7887" s="29"/>
      <c r="T7887" s="29"/>
      <c r="U7887" s="29"/>
    </row>
    <row r="7888" spans="1:21" ht="13.5" customHeight="1" x14ac:dyDescent="0.25">
      <c r="A7888" s="39">
        <v>34612</v>
      </c>
      <c r="B7888" s="6"/>
      <c r="C7888" s="6"/>
      <c r="D7888" s="6"/>
      <c r="E7888" s="38">
        <v>3787.34</v>
      </c>
      <c r="F7888" s="29"/>
      <c r="G7888" s="29"/>
      <c r="H7888" s="29"/>
      <c r="I7888" s="29"/>
      <c r="J7888" s="29"/>
      <c r="K7888" s="29"/>
      <c r="L7888" s="29"/>
      <c r="M7888" s="29"/>
      <c r="N7888" s="29"/>
      <c r="O7888" s="29"/>
      <c r="P7888" s="29"/>
      <c r="Q7888" s="29"/>
      <c r="R7888" s="29"/>
      <c r="S7888" s="29"/>
      <c r="T7888" s="29"/>
      <c r="U7888" s="29"/>
    </row>
    <row r="7889" spans="1:21" ht="13.5" customHeight="1" x14ac:dyDescent="0.25">
      <c r="A7889" s="39">
        <v>34611</v>
      </c>
      <c r="B7889" s="6"/>
      <c r="C7889" s="6"/>
      <c r="D7889" s="6"/>
      <c r="E7889" s="38">
        <v>3801.13</v>
      </c>
      <c r="F7889" s="29"/>
      <c r="G7889" s="29"/>
      <c r="H7889" s="29"/>
      <c r="I7889" s="29"/>
      <c r="J7889" s="29"/>
      <c r="K7889" s="29"/>
      <c r="L7889" s="29"/>
      <c r="M7889" s="29"/>
      <c r="N7889" s="29"/>
      <c r="O7889" s="29"/>
      <c r="P7889" s="29"/>
      <c r="Q7889" s="29"/>
      <c r="R7889" s="29"/>
      <c r="S7889" s="29"/>
      <c r="T7889" s="29"/>
      <c r="U7889" s="29"/>
    </row>
    <row r="7890" spans="1:21" ht="13.5" customHeight="1" x14ac:dyDescent="0.25">
      <c r="A7890" s="39">
        <v>34610</v>
      </c>
      <c r="B7890" s="6"/>
      <c r="C7890" s="6"/>
      <c r="D7890" s="6"/>
      <c r="E7890" s="38">
        <v>3846.89</v>
      </c>
      <c r="F7890" s="29"/>
      <c r="G7890" s="29"/>
      <c r="H7890" s="29"/>
      <c r="I7890" s="29"/>
      <c r="J7890" s="29"/>
      <c r="K7890" s="29"/>
      <c r="L7890" s="29"/>
      <c r="M7890" s="29"/>
      <c r="N7890" s="29"/>
      <c r="O7890" s="29"/>
      <c r="P7890" s="29"/>
      <c r="Q7890" s="29"/>
      <c r="R7890" s="29"/>
      <c r="S7890" s="29"/>
      <c r="T7890" s="29"/>
      <c r="U7890" s="29"/>
    </row>
    <row r="7891" spans="1:21" ht="13.5" customHeight="1" x14ac:dyDescent="0.25">
      <c r="A7891" s="39">
        <v>34607</v>
      </c>
      <c r="B7891" s="6"/>
      <c r="C7891" s="6"/>
      <c r="D7891" s="6"/>
      <c r="E7891" s="38">
        <v>3843.19</v>
      </c>
      <c r="F7891" s="29"/>
      <c r="G7891" s="29"/>
      <c r="H7891" s="29"/>
      <c r="I7891" s="29"/>
      <c r="J7891" s="29"/>
      <c r="K7891" s="29"/>
      <c r="L7891" s="29"/>
      <c r="M7891" s="29"/>
      <c r="N7891" s="29"/>
      <c r="O7891" s="29"/>
      <c r="P7891" s="29"/>
      <c r="Q7891" s="29"/>
      <c r="R7891" s="29"/>
      <c r="S7891" s="29"/>
      <c r="T7891" s="29"/>
      <c r="U7891" s="29"/>
    </row>
    <row r="7892" spans="1:21" ht="13.5" customHeight="1" x14ac:dyDescent="0.25">
      <c r="A7892" s="39">
        <v>34606</v>
      </c>
      <c r="B7892" s="6"/>
      <c r="C7892" s="6"/>
      <c r="D7892" s="6"/>
      <c r="E7892" s="38">
        <v>3854.63</v>
      </c>
      <c r="F7892" s="29"/>
      <c r="G7892" s="29"/>
      <c r="H7892" s="29"/>
      <c r="I7892" s="29"/>
      <c r="J7892" s="29"/>
      <c r="K7892" s="29"/>
      <c r="L7892" s="29"/>
      <c r="M7892" s="29"/>
      <c r="N7892" s="29"/>
      <c r="O7892" s="29"/>
      <c r="P7892" s="29"/>
      <c r="Q7892" s="29"/>
      <c r="R7892" s="29"/>
      <c r="S7892" s="29"/>
      <c r="T7892" s="29"/>
      <c r="U7892" s="29"/>
    </row>
    <row r="7893" spans="1:21" ht="13.5" customHeight="1" x14ac:dyDescent="0.25">
      <c r="A7893" s="39">
        <v>34605</v>
      </c>
      <c r="B7893" s="6"/>
      <c r="C7893" s="6"/>
      <c r="D7893" s="6"/>
      <c r="E7893" s="38">
        <v>3878.18</v>
      </c>
      <c r="F7893" s="29"/>
      <c r="G7893" s="29"/>
      <c r="H7893" s="29"/>
      <c r="I7893" s="29"/>
      <c r="J7893" s="29"/>
      <c r="K7893" s="29"/>
      <c r="L7893" s="29"/>
      <c r="M7893" s="29"/>
      <c r="N7893" s="29"/>
      <c r="O7893" s="29"/>
      <c r="P7893" s="29"/>
      <c r="Q7893" s="29"/>
      <c r="R7893" s="29"/>
      <c r="S7893" s="29"/>
      <c r="T7893" s="29"/>
      <c r="U7893" s="29"/>
    </row>
    <row r="7894" spans="1:21" ht="13.5" customHeight="1" x14ac:dyDescent="0.25">
      <c r="A7894" s="39">
        <v>34604</v>
      </c>
      <c r="B7894" s="6"/>
      <c r="C7894" s="6"/>
      <c r="D7894" s="6"/>
      <c r="E7894" s="38">
        <v>3863.04</v>
      </c>
      <c r="F7894" s="29"/>
      <c r="G7894" s="29"/>
      <c r="H7894" s="29"/>
      <c r="I7894" s="29"/>
      <c r="J7894" s="29"/>
      <c r="K7894" s="29"/>
      <c r="L7894" s="29"/>
      <c r="M7894" s="29"/>
      <c r="N7894" s="29"/>
      <c r="O7894" s="29"/>
      <c r="P7894" s="29"/>
      <c r="Q7894" s="29"/>
      <c r="R7894" s="29"/>
      <c r="S7894" s="29"/>
      <c r="T7894" s="29"/>
      <c r="U7894" s="29"/>
    </row>
    <row r="7895" spans="1:21" ht="13.5" customHeight="1" x14ac:dyDescent="0.25">
      <c r="A7895" s="39">
        <v>34603</v>
      </c>
      <c r="B7895" s="6"/>
      <c r="C7895" s="6"/>
      <c r="D7895" s="6"/>
      <c r="E7895" s="38">
        <v>3849.24</v>
      </c>
      <c r="F7895" s="29"/>
      <c r="G7895" s="29"/>
      <c r="H7895" s="29"/>
      <c r="I7895" s="29"/>
      <c r="J7895" s="29"/>
      <c r="K7895" s="29"/>
      <c r="L7895" s="29"/>
      <c r="M7895" s="29"/>
      <c r="N7895" s="29"/>
      <c r="O7895" s="29"/>
      <c r="P7895" s="29"/>
      <c r="Q7895" s="29"/>
      <c r="R7895" s="29"/>
      <c r="S7895" s="29"/>
      <c r="T7895" s="29"/>
      <c r="U7895" s="29"/>
    </row>
    <row r="7896" spans="1:21" ht="13.5" customHeight="1" x14ac:dyDescent="0.25">
      <c r="A7896" s="39">
        <v>34600</v>
      </c>
      <c r="B7896" s="6"/>
      <c r="C7896" s="6"/>
      <c r="D7896" s="6"/>
      <c r="E7896" s="38">
        <v>3831.75</v>
      </c>
      <c r="F7896" s="29"/>
      <c r="G7896" s="29"/>
      <c r="H7896" s="29"/>
      <c r="I7896" s="29"/>
      <c r="J7896" s="29"/>
      <c r="K7896" s="29"/>
      <c r="L7896" s="29"/>
      <c r="M7896" s="29"/>
      <c r="N7896" s="29"/>
      <c r="O7896" s="29"/>
      <c r="P7896" s="29"/>
      <c r="Q7896" s="29"/>
      <c r="R7896" s="29"/>
      <c r="S7896" s="29"/>
      <c r="T7896" s="29"/>
      <c r="U7896" s="29"/>
    </row>
    <row r="7897" spans="1:21" ht="13.5" customHeight="1" x14ac:dyDescent="0.25">
      <c r="A7897" s="39">
        <v>34599</v>
      </c>
      <c r="B7897" s="6"/>
      <c r="C7897" s="6"/>
      <c r="D7897" s="6"/>
      <c r="E7897" s="38">
        <v>3837.13</v>
      </c>
      <c r="F7897" s="29"/>
      <c r="G7897" s="29"/>
      <c r="H7897" s="29"/>
      <c r="I7897" s="29"/>
      <c r="J7897" s="29"/>
      <c r="K7897" s="29"/>
      <c r="L7897" s="29"/>
      <c r="M7897" s="29"/>
      <c r="N7897" s="29"/>
      <c r="O7897" s="29"/>
      <c r="P7897" s="29"/>
      <c r="Q7897" s="29"/>
      <c r="R7897" s="29"/>
      <c r="S7897" s="29"/>
      <c r="T7897" s="29"/>
      <c r="U7897" s="29"/>
    </row>
    <row r="7898" spans="1:21" ht="13.5" customHeight="1" x14ac:dyDescent="0.25">
      <c r="A7898" s="39">
        <v>34598</v>
      </c>
      <c r="B7898" s="6"/>
      <c r="C7898" s="6"/>
      <c r="D7898" s="6"/>
      <c r="E7898" s="38">
        <v>3851.6</v>
      </c>
      <c r="F7898" s="29"/>
      <c r="G7898" s="29"/>
      <c r="H7898" s="29"/>
      <c r="I7898" s="29"/>
      <c r="J7898" s="29"/>
      <c r="K7898" s="29"/>
      <c r="L7898" s="29"/>
      <c r="M7898" s="29"/>
      <c r="N7898" s="29"/>
      <c r="O7898" s="29"/>
      <c r="P7898" s="29"/>
      <c r="Q7898" s="29"/>
      <c r="R7898" s="29"/>
      <c r="S7898" s="29"/>
      <c r="T7898" s="29"/>
      <c r="U7898" s="29"/>
    </row>
    <row r="7899" spans="1:21" ht="13.5" customHeight="1" x14ac:dyDescent="0.25">
      <c r="A7899" s="39">
        <v>34597</v>
      </c>
      <c r="B7899" s="6"/>
      <c r="C7899" s="6"/>
      <c r="D7899" s="6"/>
      <c r="E7899" s="38">
        <v>3869.09</v>
      </c>
      <c r="F7899" s="29"/>
      <c r="G7899" s="29"/>
      <c r="H7899" s="29"/>
      <c r="I7899" s="29"/>
      <c r="J7899" s="29"/>
      <c r="K7899" s="29"/>
      <c r="L7899" s="29"/>
      <c r="M7899" s="29"/>
      <c r="N7899" s="29"/>
      <c r="O7899" s="29"/>
      <c r="P7899" s="29"/>
      <c r="Q7899" s="29"/>
      <c r="R7899" s="29"/>
      <c r="S7899" s="29"/>
      <c r="T7899" s="29"/>
      <c r="U7899" s="29"/>
    </row>
    <row r="7900" spans="1:21" ht="13.5" customHeight="1" x14ac:dyDescent="0.25">
      <c r="A7900" s="39">
        <v>34596</v>
      </c>
      <c r="B7900" s="6"/>
      <c r="C7900" s="6"/>
      <c r="D7900" s="6"/>
      <c r="E7900" s="38">
        <v>3936.72</v>
      </c>
      <c r="F7900" s="29"/>
      <c r="G7900" s="29"/>
      <c r="H7900" s="29"/>
      <c r="I7900" s="29"/>
      <c r="J7900" s="29"/>
      <c r="K7900" s="29"/>
      <c r="L7900" s="29"/>
      <c r="M7900" s="29"/>
      <c r="N7900" s="29"/>
      <c r="O7900" s="29"/>
      <c r="P7900" s="29"/>
      <c r="Q7900" s="29"/>
      <c r="R7900" s="29"/>
      <c r="S7900" s="29"/>
      <c r="T7900" s="29"/>
      <c r="U7900" s="29"/>
    </row>
    <row r="7901" spans="1:21" ht="13.5" customHeight="1" x14ac:dyDescent="0.25">
      <c r="A7901" s="39">
        <v>34593</v>
      </c>
      <c r="B7901" s="6"/>
      <c r="C7901" s="6"/>
      <c r="D7901" s="6"/>
      <c r="E7901" s="38">
        <v>3933.35</v>
      </c>
      <c r="F7901" s="29"/>
      <c r="G7901" s="29"/>
      <c r="H7901" s="29"/>
      <c r="I7901" s="29"/>
      <c r="J7901" s="29"/>
      <c r="K7901" s="29"/>
      <c r="L7901" s="29"/>
      <c r="M7901" s="29"/>
      <c r="N7901" s="29"/>
      <c r="O7901" s="29"/>
      <c r="P7901" s="29"/>
      <c r="Q7901" s="29"/>
      <c r="R7901" s="29"/>
      <c r="S7901" s="29"/>
      <c r="T7901" s="29"/>
      <c r="U7901" s="29"/>
    </row>
    <row r="7902" spans="1:21" ht="13.5" customHeight="1" x14ac:dyDescent="0.25">
      <c r="A7902" s="39">
        <v>34592</v>
      </c>
      <c r="B7902" s="6"/>
      <c r="C7902" s="6"/>
      <c r="D7902" s="6"/>
      <c r="E7902" s="38">
        <v>3953.88</v>
      </c>
      <c r="F7902" s="29"/>
      <c r="G7902" s="29"/>
      <c r="H7902" s="29"/>
      <c r="I7902" s="29"/>
      <c r="J7902" s="29"/>
      <c r="K7902" s="29"/>
      <c r="L7902" s="29"/>
      <c r="M7902" s="29"/>
      <c r="N7902" s="29"/>
      <c r="O7902" s="29"/>
      <c r="P7902" s="29"/>
      <c r="Q7902" s="29"/>
      <c r="R7902" s="29"/>
      <c r="S7902" s="29"/>
      <c r="T7902" s="29"/>
      <c r="U7902" s="29"/>
    </row>
    <row r="7903" spans="1:21" ht="13.5" customHeight="1" x14ac:dyDescent="0.25">
      <c r="A7903" s="39">
        <v>34591</v>
      </c>
      <c r="B7903" s="6"/>
      <c r="C7903" s="6"/>
      <c r="D7903" s="6"/>
      <c r="E7903" s="38">
        <v>3895.33</v>
      </c>
      <c r="F7903" s="29"/>
      <c r="G7903" s="29"/>
      <c r="H7903" s="29"/>
      <c r="I7903" s="29"/>
      <c r="J7903" s="29"/>
      <c r="K7903" s="29"/>
      <c r="L7903" s="29"/>
      <c r="M7903" s="29"/>
      <c r="N7903" s="29"/>
      <c r="O7903" s="29"/>
      <c r="P7903" s="29"/>
      <c r="Q7903" s="29"/>
      <c r="R7903" s="29"/>
      <c r="S7903" s="29"/>
      <c r="T7903" s="29"/>
      <c r="U7903" s="29"/>
    </row>
    <row r="7904" spans="1:21" ht="13.5" customHeight="1" x14ac:dyDescent="0.25">
      <c r="A7904" s="39">
        <v>34590</v>
      </c>
      <c r="B7904" s="6"/>
      <c r="C7904" s="6"/>
      <c r="D7904" s="6"/>
      <c r="E7904" s="38">
        <v>3879.86</v>
      </c>
      <c r="F7904" s="29"/>
      <c r="G7904" s="29"/>
      <c r="H7904" s="29"/>
      <c r="I7904" s="29"/>
      <c r="J7904" s="29"/>
      <c r="K7904" s="29"/>
      <c r="L7904" s="29"/>
      <c r="M7904" s="29"/>
      <c r="N7904" s="29"/>
      <c r="O7904" s="29"/>
      <c r="P7904" s="29"/>
      <c r="Q7904" s="29"/>
      <c r="R7904" s="29"/>
      <c r="S7904" s="29"/>
      <c r="T7904" s="29"/>
      <c r="U7904" s="29"/>
    </row>
    <row r="7905" spans="1:21" ht="13.5" customHeight="1" x14ac:dyDescent="0.25">
      <c r="A7905" s="39">
        <v>34589</v>
      </c>
      <c r="B7905" s="6"/>
      <c r="C7905" s="6"/>
      <c r="D7905" s="6"/>
      <c r="E7905" s="38">
        <v>3860.34</v>
      </c>
      <c r="F7905" s="29"/>
      <c r="G7905" s="29"/>
      <c r="H7905" s="29"/>
      <c r="I7905" s="29"/>
      <c r="J7905" s="29"/>
      <c r="K7905" s="29"/>
      <c r="L7905" s="29"/>
      <c r="M7905" s="29"/>
      <c r="N7905" s="29"/>
      <c r="O7905" s="29"/>
      <c r="P7905" s="29"/>
      <c r="Q7905" s="29"/>
      <c r="R7905" s="29"/>
      <c r="S7905" s="29"/>
      <c r="T7905" s="29"/>
      <c r="U7905" s="29"/>
    </row>
    <row r="7906" spans="1:21" ht="13.5" customHeight="1" x14ac:dyDescent="0.25">
      <c r="A7906" s="39">
        <v>34586</v>
      </c>
      <c r="B7906" s="6"/>
      <c r="C7906" s="6"/>
      <c r="D7906" s="6"/>
      <c r="E7906" s="38">
        <v>3874.81</v>
      </c>
      <c r="F7906" s="29"/>
      <c r="G7906" s="29"/>
      <c r="H7906" s="29"/>
      <c r="I7906" s="29"/>
      <c r="J7906" s="29"/>
      <c r="K7906" s="29"/>
      <c r="L7906" s="29"/>
      <c r="M7906" s="29"/>
      <c r="N7906" s="29"/>
      <c r="O7906" s="29"/>
      <c r="P7906" s="29"/>
      <c r="Q7906" s="29"/>
      <c r="R7906" s="29"/>
      <c r="S7906" s="29"/>
      <c r="T7906" s="29"/>
      <c r="U7906" s="29"/>
    </row>
    <row r="7907" spans="1:21" ht="13.5" customHeight="1" x14ac:dyDescent="0.25">
      <c r="A7907" s="39">
        <v>34585</v>
      </c>
      <c r="B7907" s="6"/>
      <c r="C7907" s="6"/>
      <c r="D7907" s="6"/>
      <c r="E7907" s="38">
        <v>3908.46</v>
      </c>
      <c r="F7907" s="29"/>
      <c r="G7907" s="29"/>
      <c r="H7907" s="29"/>
      <c r="I7907" s="29"/>
      <c r="J7907" s="29"/>
      <c r="K7907" s="29"/>
      <c r="L7907" s="29"/>
      <c r="M7907" s="29"/>
      <c r="N7907" s="29"/>
      <c r="O7907" s="29"/>
      <c r="P7907" s="29"/>
      <c r="Q7907" s="29"/>
      <c r="R7907" s="29"/>
      <c r="S7907" s="29"/>
      <c r="T7907" s="29"/>
      <c r="U7907" s="29"/>
    </row>
    <row r="7908" spans="1:21" ht="13.5" customHeight="1" x14ac:dyDescent="0.25">
      <c r="A7908" s="39">
        <v>34584</v>
      </c>
      <c r="B7908" s="6"/>
      <c r="C7908" s="6"/>
      <c r="D7908" s="6"/>
      <c r="E7908" s="38">
        <v>3886.25</v>
      </c>
      <c r="F7908" s="29"/>
      <c r="G7908" s="29"/>
      <c r="H7908" s="29"/>
      <c r="I7908" s="29"/>
      <c r="J7908" s="29"/>
      <c r="K7908" s="29"/>
      <c r="L7908" s="29"/>
      <c r="M7908" s="29"/>
      <c r="N7908" s="29"/>
      <c r="O7908" s="29"/>
      <c r="P7908" s="29"/>
      <c r="Q7908" s="29"/>
      <c r="R7908" s="29"/>
      <c r="S7908" s="29"/>
      <c r="T7908" s="29"/>
      <c r="U7908" s="29"/>
    </row>
    <row r="7909" spans="1:21" ht="13.5" customHeight="1" x14ac:dyDescent="0.25">
      <c r="A7909" s="39">
        <v>34583</v>
      </c>
      <c r="B7909" s="6"/>
      <c r="C7909" s="6"/>
      <c r="D7909" s="6"/>
      <c r="E7909" s="38">
        <v>3898.7</v>
      </c>
      <c r="F7909" s="29"/>
      <c r="G7909" s="29"/>
      <c r="H7909" s="29"/>
      <c r="I7909" s="29"/>
      <c r="J7909" s="29"/>
      <c r="K7909" s="29"/>
      <c r="L7909" s="29"/>
      <c r="M7909" s="29"/>
      <c r="N7909" s="29"/>
      <c r="O7909" s="29"/>
      <c r="P7909" s="29"/>
      <c r="Q7909" s="29"/>
      <c r="R7909" s="29"/>
      <c r="S7909" s="29"/>
      <c r="T7909" s="29"/>
      <c r="U7909" s="29"/>
    </row>
    <row r="7910" spans="1:21" ht="13.5" customHeight="1" x14ac:dyDescent="0.25">
      <c r="A7910" s="39">
        <v>34579</v>
      </c>
      <c r="B7910" s="6"/>
      <c r="C7910" s="6"/>
      <c r="D7910" s="6"/>
      <c r="E7910" s="38">
        <v>3885.58</v>
      </c>
      <c r="F7910" s="29"/>
      <c r="G7910" s="29"/>
      <c r="H7910" s="29"/>
      <c r="I7910" s="29"/>
      <c r="J7910" s="29"/>
      <c r="K7910" s="29"/>
      <c r="L7910" s="29"/>
      <c r="M7910" s="29"/>
      <c r="N7910" s="29"/>
      <c r="O7910" s="29"/>
      <c r="P7910" s="29"/>
      <c r="Q7910" s="29"/>
      <c r="R7910" s="29"/>
      <c r="S7910" s="29"/>
      <c r="T7910" s="29"/>
      <c r="U7910" s="29"/>
    </row>
    <row r="7911" spans="1:21" ht="13.5" customHeight="1" x14ac:dyDescent="0.25">
      <c r="A7911" s="39">
        <v>34578</v>
      </c>
      <c r="B7911" s="6"/>
      <c r="C7911" s="6"/>
      <c r="D7911" s="6"/>
      <c r="E7911" s="38">
        <v>3901.44</v>
      </c>
      <c r="F7911" s="29"/>
      <c r="G7911" s="29"/>
      <c r="H7911" s="29"/>
      <c r="I7911" s="29"/>
      <c r="J7911" s="29"/>
      <c r="K7911" s="29"/>
      <c r="L7911" s="29"/>
      <c r="M7911" s="29"/>
      <c r="N7911" s="29"/>
      <c r="O7911" s="29"/>
      <c r="P7911" s="29"/>
      <c r="Q7911" s="29"/>
      <c r="R7911" s="29"/>
      <c r="S7911" s="29"/>
      <c r="T7911" s="29"/>
      <c r="U7911" s="29"/>
    </row>
    <row r="7912" spans="1:21" ht="13.5" customHeight="1" x14ac:dyDescent="0.25">
      <c r="A7912" s="39">
        <v>34577</v>
      </c>
      <c r="B7912" s="6"/>
      <c r="C7912" s="6"/>
      <c r="D7912" s="6"/>
      <c r="E7912" s="38">
        <v>3913.42</v>
      </c>
      <c r="F7912" s="29"/>
      <c r="G7912" s="29"/>
      <c r="H7912" s="29"/>
      <c r="I7912" s="29"/>
      <c r="J7912" s="29"/>
      <c r="K7912" s="29"/>
      <c r="L7912" s="29"/>
      <c r="M7912" s="29"/>
      <c r="N7912" s="29"/>
      <c r="O7912" s="29"/>
      <c r="P7912" s="29"/>
      <c r="Q7912" s="29"/>
      <c r="R7912" s="29"/>
      <c r="S7912" s="29"/>
      <c r="T7912" s="29"/>
      <c r="U7912" s="29"/>
    </row>
    <row r="7913" spans="1:21" ht="13.5" customHeight="1" x14ac:dyDescent="0.25">
      <c r="A7913" s="39">
        <v>34576</v>
      </c>
      <c r="B7913" s="6"/>
      <c r="C7913" s="6"/>
      <c r="D7913" s="6"/>
      <c r="E7913" s="38">
        <v>3917.3</v>
      </c>
      <c r="F7913" s="29"/>
      <c r="G7913" s="29"/>
      <c r="H7913" s="29"/>
      <c r="I7913" s="29"/>
      <c r="J7913" s="29"/>
      <c r="K7913" s="29"/>
      <c r="L7913" s="29"/>
      <c r="M7913" s="29"/>
      <c r="N7913" s="29"/>
      <c r="O7913" s="29"/>
      <c r="P7913" s="29"/>
      <c r="Q7913" s="29"/>
      <c r="R7913" s="29"/>
      <c r="S7913" s="29"/>
      <c r="T7913" s="29"/>
      <c r="U7913" s="29"/>
    </row>
    <row r="7914" spans="1:21" ht="13.5" customHeight="1" x14ac:dyDescent="0.25">
      <c r="A7914" s="39">
        <v>34575</v>
      </c>
      <c r="B7914" s="6"/>
      <c r="C7914" s="6"/>
      <c r="D7914" s="6"/>
      <c r="E7914" s="38">
        <v>3898.85</v>
      </c>
      <c r="F7914" s="29"/>
      <c r="G7914" s="29"/>
      <c r="H7914" s="29"/>
      <c r="I7914" s="29"/>
      <c r="J7914" s="29"/>
      <c r="K7914" s="29"/>
      <c r="L7914" s="29"/>
      <c r="M7914" s="29"/>
      <c r="N7914" s="29"/>
      <c r="O7914" s="29"/>
      <c r="P7914" s="29"/>
      <c r="Q7914" s="29"/>
      <c r="R7914" s="29"/>
      <c r="S7914" s="29"/>
      <c r="T7914" s="29"/>
      <c r="U7914" s="29"/>
    </row>
    <row r="7915" spans="1:21" ht="13.5" customHeight="1" x14ac:dyDescent="0.25">
      <c r="A7915" s="39">
        <v>34572</v>
      </c>
      <c r="B7915" s="6"/>
      <c r="C7915" s="6"/>
      <c r="D7915" s="6"/>
      <c r="E7915" s="38">
        <v>3881.05</v>
      </c>
      <c r="F7915" s="29"/>
      <c r="G7915" s="29"/>
      <c r="H7915" s="29"/>
      <c r="I7915" s="29"/>
      <c r="J7915" s="29"/>
      <c r="K7915" s="29"/>
      <c r="L7915" s="29"/>
      <c r="M7915" s="29"/>
      <c r="N7915" s="29"/>
      <c r="O7915" s="29"/>
      <c r="P7915" s="29"/>
      <c r="Q7915" s="29"/>
      <c r="R7915" s="29"/>
      <c r="S7915" s="29"/>
      <c r="T7915" s="29"/>
      <c r="U7915" s="29"/>
    </row>
    <row r="7916" spans="1:21" ht="13.5" customHeight="1" x14ac:dyDescent="0.25">
      <c r="A7916" s="39">
        <v>34571</v>
      </c>
      <c r="B7916" s="6"/>
      <c r="C7916" s="6"/>
      <c r="D7916" s="6"/>
      <c r="E7916" s="38">
        <v>3829.89</v>
      </c>
      <c r="F7916" s="29"/>
      <c r="G7916" s="29"/>
      <c r="H7916" s="29"/>
      <c r="I7916" s="29"/>
      <c r="J7916" s="29"/>
      <c r="K7916" s="29"/>
      <c r="L7916" s="29"/>
      <c r="M7916" s="29"/>
      <c r="N7916" s="29"/>
      <c r="O7916" s="29"/>
      <c r="P7916" s="29"/>
      <c r="Q7916" s="29"/>
      <c r="R7916" s="29"/>
      <c r="S7916" s="29"/>
      <c r="T7916" s="29"/>
      <c r="U7916" s="29"/>
    </row>
    <row r="7917" spans="1:21" ht="13.5" customHeight="1" x14ac:dyDescent="0.25">
      <c r="A7917" s="39">
        <v>34570</v>
      </c>
      <c r="B7917" s="6"/>
      <c r="C7917" s="6"/>
      <c r="D7917" s="6"/>
      <c r="E7917" s="38">
        <v>3846.73</v>
      </c>
      <c r="F7917" s="29"/>
      <c r="G7917" s="29"/>
      <c r="H7917" s="29"/>
      <c r="I7917" s="29"/>
      <c r="J7917" s="29"/>
      <c r="K7917" s="29"/>
      <c r="L7917" s="29"/>
      <c r="M7917" s="29"/>
      <c r="N7917" s="29"/>
      <c r="O7917" s="29"/>
      <c r="P7917" s="29"/>
      <c r="Q7917" s="29"/>
      <c r="R7917" s="29"/>
      <c r="S7917" s="29"/>
      <c r="T7917" s="29"/>
      <c r="U7917" s="29"/>
    </row>
    <row r="7918" spans="1:21" ht="13.5" customHeight="1" x14ac:dyDescent="0.25">
      <c r="A7918" s="39">
        <v>34569</v>
      </c>
      <c r="B7918" s="6"/>
      <c r="C7918" s="6"/>
      <c r="D7918" s="6"/>
      <c r="E7918" s="38">
        <v>3775.83</v>
      </c>
      <c r="F7918" s="29"/>
      <c r="G7918" s="29"/>
      <c r="H7918" s="29"/>
      <c r="I7918" s="29"/>
      <c r="J7918" s="29"/>
      <c r="K7918" s="29"/>
      <c r="L7918" s="29"/>
      <c r="M7918" s="29"/>
      <c r="N7918" s="29"/>
      <c r="O7918" s="29"/>
      <c r="P7918" s="29"/>
      <c r="Q7918" s="29"/>
      <c r="R7918" s="29"/>
      <c r="S7918" s="29"/>
      <c r="T7918" s="29"/>
      <c r="U7918" s="29"/>
    </row>
    <row r="7919" spans="1:21" ht="13.5" customHeight="1" x14ac:dyDescent="0.25">
      <c r="A7919" s="39">
        <v>34568</v>
      </c>
      <c r="B7919" s="6"/>
      <c r="C7919" s="6"/>
      <c r="D7919" s="6"/>
      <c r="E7919" s="38">
        <v>3751.22</v>
      </c>
      <c r="F7919" s="29"/>
      <c r="G7919" s="29"/>
      <c r="H7919" s="29"/>
      <c r="I7919" s="29"/>
      <c r="J7919" s="29"/>
      <c r="K7919" s="29"/>
      <c r="L7919" s="29"/>
      <c r="M7919" s="29"/>
      <c r="N7919" s="29"/>
      <c r="O7919" s="29"/>
      <c r="P7919" s="29"/>
      <c r="Q7919" s="29"/>
      <c r="R7919" s="29"/>
      <c r="S7919" s="29"/>
      <c r="T7919" s="29"/>
      <c r="U7919" s="29"/>
    </row>
    <row r="7920" spans="1:21" ht="13.5" customHeight="1" x14ac:dyDescent="0.25">
      <c r="A7920" s="39">
        <v>34565</v>
      </c>
      <c r="B7920" s="6"/>
      <c r="C7920" s="6"/>
      <c r="D7920" s="6"/>
      <c r="E7920" s="38">
        <v>3755.11</v>
      </c>
      <c r="F7920" s="29"/>
      <c r="G7920" s="29"/>
      <c r="H7920" s="29"/>
      <c r="I7920" s="29"/>
      <c r="J7920" s="29"/>
      <c r="K7920" s="29"/>
      <c r="L7920" s="29"/>
      <c r="M7920" s="29"/>
      <c r="N7920" s="29"/>
      <c r="O7920" s="29"/>
      <c r="P7920" s="29"/>
      <c r="Q7920" s="29"/>
      <c r="R7920" s="29"/>
      <c r="S7920" s="29"/>
      <c r="T7920" s="29"/>
      <c r="U7920" s="29"/>
    </row>
    <row r="7921" spans="1:21" ht="13.5" customHeight="1" x14ac:dyDescent="0.25">
      <c r="A7921" s="39">
        <v>34564</v>
      </c>
      <c r="B7921" s="6"/>
      <c r="C7921" s="6"/>
      <c r="D7921" s="6"/>
      <c r="E7921" s="38">
        <v>3755.43</v>
      </c>
      <c r="F7921" s="29"/>
      <c r="G7921" s="29"/>
      <c r="H7921" s="29"/>
      <c r="I7921" s="29"/>
      <c r="J7921" s="29"/>
      <c r="K7921" s="29"/>
      <c r="L7921" s="29"/>
      <c r="M7921" s="29"/>
      <c r="N7921" s="29"/>
      <c r="O7921" s="29"/>
      <c r="P7921" s="29"/>
      <c r="Q7921" s="29"/>
      <c r="R7921" s="29"/>
      <c r="S7921" s="29"/>
      <c r="T7921" s="29"/>
      <c r="U7921" s="29"/>
    </row>
    <row r="7922" spans="1:21" ht="13.5" customHeight="1" x14ac:dyDescent="0.25">
      <c r="A7922" s="39">
        <v>34563</v>
      </c>
      <c r="B7922" s="6"/>
      <c r="C7922" s="6"/>
      <c r="D7922" s="6"/>
      <c r="E7922" s="38">
        <v>3776.48</v>
      </c>
      <c r="F7922" s="29"/>
      <c r="G7922" s="29"/>
      <c r="H7922" s="29"/>
      <c r="I7922" s="29"/>
      <c r="J7922" s="29"/>
      <c r="K7922" s="29"/>
      <c r="L7922" s="29"/>
      <c r="M7922" s="29"/>
      <c r="N7922" s="29"/>
      <c r="O7922" s="29"/>
      <c r="P7922" s="29"/>
      <c r="Q7922" s="29"/>
      <c r="R7922" s="29"/>
      <c r="S7922" s="29"/>
      <c r="T7922" s="29"/>
      <c r="U7922" s="29"/>
    </row>
    <row r="7923" spans="1:21" ht="13.5" customHeight="1" x14ac:dyDescent="0.25">
      <c r="A7923" s="39">
        <v>34562</v>
      </c>
      <c r="B7923" s="6"/>
      <c r="C7923" s="6"/>
      <c r="D7923" s="6"/>
      <c r="E7923" s="38">
        <v>3784.57</v>
      </c>
      <c r="F7923" s="29"/>
      <c r="G7923" s="29"/>
      <c r="H7923" s="29"/>
      <c r="I7923" s="29"/>
      <c r="J7923" s="29"/>
      <c r="K7923" s="29"/>
      <c r="L7923" s="29"/>
      <c r="M7923" s="29"/>
      <c r="N7923" s="29"/>
      <c r="O7923" s="29"/>
      <c r="P7923" s="29"/>
      <c r="Q7923" s="29"/>
      <c r="R7923" s="29"/>
      <c r="S7923" s="29"/>
      <c r="T7923" s="29"/>
      <c r="U7923" s="29"/>
    </row>
    <row r="7924" spans="1:21" ht="13.5" customHeight="1" x14ac:dyDescent="0.25">
      <c r="A7924" s="39">
        <v>34561</v>
      </c>
      <c r="B7924" s="6"/>
      <c r="C7924" s="6"/>
      <c r="D7924" s="6"/>
      <c r="E7924" s="38">
        <v>3760.29</v>
      </c>
      <c r="F7924" s="29"/>
      <c r="G7924" s="29"/>
      <c r="H7924" s="29"/>
      <c r="I7924" s="29"/>
      <c r="J7924" s="29"/>
      <c r="K7924" s="29"/>
      <c r="L7924" s="29"/>
      <c r="M7924" s="29"/>
      <c r="N7924" s="29"/>
      <c r="O7924" s="29"/>
      <c r="P7924" s="29"/>
      <c r="Q7924" s="29"/>
      <c r="R7924" s="29"/>
      <c r="S7924" s="29"/>
      <c r="T7924" s="29"/>
      <c r="U7924" s="29"/>
    </row>
    <row r="7925" spans="1:21" ht="13.5" customHeight="1" x14ac:dyDescent="0.25">
      <c r="A7925" s="39">
        <v>34558</v>
      </c>
      <c r="B7925" s="6"/>
      <c r="C7925" s="6"/>
      <c r="D7925" s="6"/>
      <c r="E7925" s="38">
        <v>3768.71</v>
      </c>
      <c r="F7925" s="29"/>
      <c r="G7925" s="29"/>
      <c r="H7925" s="29"/>
      <c r="I7925" s="29"/>
      <c r="J7925" s="29"/>
      <c r="K7925" s="29"/>
      <c r="L7925" s="29"/>
      <c r="M7925" s="29"/>
      <c r="N7925" s="29"/>
      <c r="O7925" s="29"/>
      <c r="P7925" s="29"/>
      <c r="Q7925" s="29"/>
      <c r="R7925" s="29"/>
      <c r="S7925" s="29"/>
      <c r="T7925" s="29"/>
      <c r="U7925" s="29"/>
    </row>
    <row r="7926" spans="1:21" ht="13.5" customHeight="1" x14ac:dyDescent="0.25">
      <c r="A7926" s="39">
        <v>34557</v>
      </c>
      <c r="B7926" s="6"/>
      <c r="C7926" s="6"/>
      <c r="D7926" s="6"/>
      <c r="E7926" s="38">
        <v>3750.9</v>
      </c>
      <c r="F7926" s="29"/>
      <c r="G7926" s="29"/>
      <c r="H7926" s="29"/>
      <c r="I7926" s="29"/>
      <c r="J7926" s="29"/>
      <c r="K7926" s="29"/>
      <c r="L7926" s="29"/>
      <c r="M7926" s="29"/>
      <c r="N7926" s="29"/>
      <c r="O7926" s="29"/>
      <c r="P7926" s="29"/>
      <c r="Q7926" s="29"/>
      <c r="R7926" s="29"/>
      <c r="S7926" s="29"/>
      <c r="T7926" s="29"/>
      <c r="U7926" s="29"/>
    </row>
    <row r="7927" spans="1:21" ht="13.5" customHeight="1" x14ac:dyDescent="0.25">
      <c r="A7927" s="39">
        <v>34556</v>
      </c>
      <c r="B7927" s="6"/>
      <c r="C7927" s="6"/>
      <c r="D7927" s="6"/>
      <c r="E7927" s="38">
        <v>3766.76</v>
      </c>
      <c r="F7927" s="29"/>
      <c r="G7927" s="29"/>
      <c r="H7927" s="29"/>
      <c r="I7927" s="29"/>
      <c r="J7927" s="29"/>
      <c r="K7927" s="29"/>
      <c r="L7927" s="29"/>
      <c r="M7927" s="29"/>
      <c r="N7927" s="29"/>
      <c r="O7927" s="29"/>
      <c r="P7927" s="29"/>
      <c r="Q7927" s="29"/>
      <c r="R7927" s="29"/>
      <c r="S7927" s="29"/>
      <c r="T7927" s="29"/>
      <c r="U7927" s="29"/>
    </row>
    <row r="7928" spans="1:21" ht="13.5" customHeight="1" x14ac:dyDescent="0.25">
      <c r="A7928" s="39">
        <v>34555</v>
      </c>
      <c r="B7928" s="6"/>
      <c r="C7928" s="6"/>
      <c r="D7928" s="6"/>
      <c r="E7928" s="38">
        <v>3755.76</v>
      </c>
      <c r="F7928" s="29"/>
      <c r="G7928" s="29"/>
      <c r="H7928" s="29"/>
      <c r="I7928" s="29"/>
      <c r="J7928" s="29"/>
      <c r="K7928" s="29"/>
      <c r="L7928" s="29"/>
      <c r="M7928" s="29"/>
      <c r="N7928" s="29"/>
      <c r="O7928" s="29"/>
      <c r="P7928" s="29"/>
      <c r="Q7928" s="29"/>
      <c r="R7928" s="29"/>
      <c r="S7928" s="29"/>
      <c r="T7928" s="29"/>
      <c r="U7928" s="29"/>
    </row>
    <row r="7929" spans="1:21" ht="13.5" customHeight="1" x14ac:dyDescent="0.25">
      <c r="A7929" s="39">
        <v>34554</v>
      </c>
      <c r="B7929" s="6"/>
      <c r="C7929" s="6"/>
      <c r="D7929" s="6"/>
      <c r="E7929" s="38">
        <v>3753.81</v>
      </c>
      <c r="F7929" s="29"/>
      <c r="G7929" s="29"/>
      <c r="H7929" s="29"/>
      <c r="I7929" s="29"/>
      <c r="J7929" s="29"/>
      <c r="K7929" s="29"/>
      <c r="L7929" s="29"/>
      <c r="M7929" s="29"/>
      <c r="N7929" s="29"/>
      <c r="O7929" s="29"/>
      <c r="P7929" s="29"/>
      <c r="Q7929" s="29"/>
      <c r="R7929" s="29"/>
      <c r="S7929" s="29"/>
      <c r="T7929" s="29"/>
      <c r="U7929" s="29"/>
    </row>
    <row r="7930" spans="1:21" ht="13.5" customHeight="1" x14ac:dyDescent="0.25">
      <c r="A7930" s="39">
        <v>34551</v>
      </c>
      <c r="B7930" s="6"/>
      <c r="C7930" s="6"/>
      <c r="D7930" s="6"/>
      <c r="E7930" s="38">
        <v>3747.02</v>
      </c>
      <c r="F7930" s="29"/>
      <c r="G7930" s="29"/>
      <c r="H7930" s="29"/>
      <c r="I7930" s="29"/>
      <c r="J7930" s="29"/>
      <c r="K7930" s="29"/>
      <c r="L7930" s="29"/>
      <c r="M7930" s="29"/>
      <c r="N7930" s="29"/>
      <c r="O7930" s="29"/>
      <c r="P7930" s="29"/>
      <c r="Q7930" s="29"/>
      <c r="R7930" s="29"/>
      <c r="S7930" s="29"/>
      <c r="T7930" s="29"/>
      <c r="U7930" s="29"/>
    </row>
    <row r="7931" spans="1:21" ht="13.5" customHeight="1" x14ac:dyDescent="0.25">
      <c r="A7931" s="39">
        <v>34550</v>
      </c>
      <c r="B7931" s="6"/>
      <c r="C7931" s="6"/>
      <c r="D7931" s="6"/>
      <c r="E7931" s="38">
        <v>3765.79</v>
      </c>
      <c r="F7931" s="29"/>
      <c r="G7931" s="29"/>
      <c r="H7931" s="29"/>
      <c r="I7931" s="29"/>
      <c r="J7931" s="29"/>
      <c r="K7931" s="29"/>
      <c r="L7931" s="29"/>
      <c r="M7931" s="29"/>
      <c r="N7931" s="29"/>
      <c r="O7931" s="29"/>
      <c r="P7931" s="29"/>
      <c r="Q7931" s="29"/>
      <c r="R7931" s="29"/>
      <c r="S7931" s="29"/>
      <c r="T7931" s="29"/>
      <c r="U7931" s="29"/>
    </row>
    <row r="7932" spans="1:21" ht="13.5" customHeight="1" x14ac:dyDescent="0.25">
      <c r="A7932" s="39">
        <v>34549</v>
      </c>
      <c r="B7932" s="6"/>
      <c r="C7932" s="6"/>
      <c r="D7932" s="6"/>
      <c r="E7932" s="38">
        <v>3792.66</v>
      </c>
      <c r="F7932" s="29"/>
      <c r="G7932" s="29"/>
      <c r="H7932" s="29"/>
      <c r="I7932" s="29"/>
      <c r="J7932" s="29"/>
      <c r="K7932" s="29"/>
      <c r="L7932" s="29"/>
      <c r="M7932" s="29"/>
      <c r="N7932" s="29"/>
      <c r="O7932" s="29"/>
      <c r="P7932" s="29"/>
      <c r="Q7932" s="29"/>
      <c r="R7932" s="29"/>
      <c r="S7932" s="29"/>
      <c r="T7932" s="29"/>
      <c r="U7932" s="29"/>
    </row>
    <row r="7933" spans="1:21" ht="13.5" customHeight="1" x14ac:dyDescent="0.25">
      <c r="A7933" s="39">
        <v>34548</v>
      </c>
      <c r="B7933" s="6"/>
      <c r="C7933" s="6"/>
      <c r="D7933" s="6"/>
      <c r="E7933" s="38">
        <v>3796.22</v>
      </c>
      <c r="F7933" s="29"/>
      <c r="G7933" s="29"/>
      <c r="H7933" s="29"/>
      <c r="I7933" s="29"/>
      <c r="J7933" s="29"/>
      <c r="K7933" s="29"/>
      <c r="L7933" s="29"/>
      <c r="M7933" s="29"/>
      <c r="N7933" s="29"/>
      <c r="O7933" s="29"/>
      <c r="P7933" s="29"/>
      <c r="Q7933" s="29"/>
      <c r="R7933" s="29"/>
      <c r="S7933" s="29"/>
      <c r="T7933" s="29"/>
      <c r="U7933" s="29"/>
    </row>
    <row r="7934" spans="1:21" ht="13.5" customHeight="1" x14ac:dyDescent="0.25">
      <c r="A7934" s="39">
        <v>34547</v>
      </c>
      <c r="B7934" s="6"/>
      <c r="C7934" s="6"/>
      <c r="D7934" s="6"/>
      <c r="E7934" s="38">
        <v>3798.17</v>
      </c>
      <c r="F7934" s="29"/>
      <c r="G7934" s="29"/>
      <c r="H7934" s="29"/>
      <c r="I7934" s="29"/>
      <c r="J7934" s="29"/>
      <c r="K7934" s="29"/>
      <c r="L7934" s="29"/>
      <c r="M7934" s="29"/>
      <c r="N7934" s="29"/>
      <c r="O7934" s="29"/>
      <c r="P7934" s="29"/>
      <c r="Q7934" s="29"/>
      <c r="R7934" s="29"/>
      <c r="S7934" s="29"/>
      <c r="T7934" s="29"/>
      <c r="U7934" s="29"/>
    </row>
    <row r="7935" spans="1:21" ht="13.5" customHeight="1" x14ac:dyDescent="0.25">
      <c r="A7935" s="39">
        <v>34544</v>
      </c>
      <c r="B7935" s="6"/>
      <c r="C7935" s="6"/>
      <c r="D7935" s="6"/>
      <c r="E7935" s="38">
        <v>3764.5</v>
      </c>
      <c r="F7935" s="29"/>
      <c r="G7935" s="29"/>
      <c r="H7935" s="29"/>
      <c r="I7935" s="29"/>
      <c r="J7935" s="29"/>
      <c r="K7935" s="29"/>
      <c r="L7935" s="29"/>
      <c r="M7935" s="29"/>
      <c r="N7935" s="29"/>
      <c r="O7935" s="29"/>
      <c r="P7935" s="29"/>
      <c r="Q7935" s="29"/>
      <c r="R7935" s="29"/>
      <c r="S7935" s="29"/>
      <c r="T7935" s="29"/>
      <c r="U7935" s="29"/>
    </row>
    <row r="7936" spans="1:21" ht="13.5" customHeight="1" x14ac:dyDescent="0.25">
      <c r="A7936" s="39">
        <v>34543</v>
      </c>
      <c r="B7936" s="6"/>
      <c r="C7936" s="6"/>
      <c r="D7936" s="6"/>
      <c r="E7936" s="38">
        <v>3730.83</v>
      </c>
      <c r="F7936" s="29"/>
      <c r="G7936" s="29"/>
      <c r="H7936" s="29"/>
      <c r="I7936" s="29"/>
      <c r="J7936" s="29"/>
      <c r="K7936" s="29"/>
      <c r="L7936" s="29"/>
      <c r="M7936" s="29"/>
      <c r="N7936" s="29"/>
      <c r="O7936" s="29"/>
      <c r="P7936" s="29"/>
      <c r="Q7936" s="29"/>
      <c r="R7936" s="29"/>
      <c r="S7936" s="29"/>
      <c r="T7936" s="29"/>
      <c r="U7936" s="29"/>
    </row>
    <row r="7937" spans="1:21" ht="13.5" customHeight="1" x14ac:dyDescent="0.25">
      <c r="A7937" s="39">
        <v>34542</v>
      </c>
      <c r="B7937" s="6"/>
      <c r="C7937" s="6"/>
      <c r="D7937" s="6"/>
      <c r="E7937" s="38">
        <v>3720.47</v>
      </c>
      <c r="F7937" s="29"/>
      <c r="G7937" s="29"/>
      <c r="H7937" s="29"/>
      <c r="I7937" s="29"/>
      <c r="J7937" s="29"/>
      <c r="K7937" s="29"/>
      <c r="L7937" s="29"/>
      <c r="M7937" s="29"/>
      <c r="N7937" s="29"/>
      <c r="O7937" s="29"/>
      <c r="P7937" s="29"/>
      <c r="Q7937" s="29"/>
      <c r="R7937" s="29"/>
      <c r="S7937" s="29"/>
      <c r="T7937" s="29"/>
      <c r="U7937" s="29"/>
    </row>
    <row r="7938" spans="1:21" ht="13.5" customHeight="1" x14ac:dyDescent="0.25">
      <c r="A7938" s="39">
        <v>34541</v>
      </c>
      <c r="B7938" s="6"/>
      <c r="C7938" s="6"/>
      <c r="D7938" s="6"/>
      <c r="E7938" s="38">
        <v>3735.68</v>
      </c>
      <c r="F7938" s="29"/>
      <c r="G7938" s="29"/>
      <c r="H7938" s="29"/>
      <c r="I7938" s="29"/>
      <c r="J7938" s="29"/>
      <c r="K7938" s="29"/>
      <c r="L7938" s="29"/>
      <c r="M7938" s="29"/>
      <c r="N7938" s="29"/>
      <c r="O7938" s="29"/>
      <c r="P7938" s="29"/>
      <c r="Q7938" s="29"/>
      <c r="R7938" s="29"/>
      <c r="S7938" s="29"/>
      <c r="T7938" s="29"/>
      <c r="U7938" s="29"/>
    </row>
    <row r="7939" spans="1:21" ht="13.5" customHeight="1" x14ac:dyDescent="0.25">
      <c r="A7939" s="39">
        <v>34540</v>
      </c>
      <c r="B7939" s="6"/>
      <c r="C7939" s="6"/>
      <c r="D7939" s="6"/>
      <c r="E7939" s="38">
        <v>3741.84</v>
      </c>
      <c r="F7939" s="29"/>
      <c r="G7939" s="29"/>
      <c r="H7939" s="29"/>
      <c r="I7939" s="29"/>
      <c r="J7939" s="29"/>
      <c r="K7939" s="29"/>
      <c r="L7939" s="29"/>
      <c r="M7939" s="29"/>
      <c r="N7939" s="29"/>
      <c r="O7939" s="29"/>
      <c r="P7939" s="29"/>
      <c r="Q7939" s="29"/>
      <c r="R7939" s="29"/>
      <c r="S7939" s="29"/>
      <c r="T7939" s="29"/>
      <c r="U7939" s="29"/>
    </row>
    <row r="7940" spans="1:21" ht="13.5" customHeight="1" x14ac:dyDescent="0.25">
      <c r="A7940" s="39">
        <v>34537</v>
      </c>
      <c r="B7940" s="6"/>
      <c r="C7940" s="6"/>
      <c r="D7940" s="6"/>
      <c r="E7940" s="38">
        <v>3735.04</v>
      </c>
      <c r="F7940" s="29"/>
      <c r="G7940" s="29"/>
      <c r="H7940" s="29"/>
      <c r="I7940" s="29"/>
      <c r="J7940" s="29"/>
      <c r="K7940" s="29"/>
      <c r="L7940" s="29"/>
      <c r="M7940" s="29"/>
      <c r="N7940" s="29"/>
      <c r="O7940" s="29"/>
      <c r="P7940" s="29"/>
      <c r="Q7940" s="29"/>
      <c r="R7940" s="29"/>
      <c r="S7940" s="29"/>
      <c r="T7940" s="29"/>
      <c r="U7940" s="29"/>
    </row>
    <row r="7941" spans="1:21" ht="13.5" customHeight="1" x14ac:dyDescent="0.25">
      <c r="A7941" s="39">
        <v>34536</v>
      </c>
      <c r="B7941" s="6"/>
      <c r="C7941" s="6"/>
      <c r="D7941" s="6"/>
      <c r="E7941" s="38">
        <v>3732.45</v>
      </c>
      <c r="F7941" s="29"/>
      <c r="G7941" s="29"/>
      <c r="H7941" s="29"/>
      <c r="I7941" s="29"/>
      <c r="J7941" s="29"/>
      <c r="K7941" s="29"/>
      <c r="L7941" s="29"/>
      <c r="M7941" s="29"/>
      <c r="N7941" s="29"/>
      <c r="O7941" s="29"/>
      <c r="P7941" s="29"/>
      <c r="Q7941" s="29"/>
      <c r="R7941" s="29"/>
      <c r="S7941" s="29"/>
      <c r="T7941" s="29"/>
      <c r="U7941" s="29"/>
    </row>
    <row r="7942" spans="1:21" ht="13.5" customHeight="1" x14ac:dyDescent="0.25">
      <c r="A7942" s="39">
        <v>34535</v>
      </c>
      <c r="B7942" s="6"/>
      <c r="C7942" s="6"/>
      <c r="D7942" s="6"/>
      <c r="E7942" s="38">
        <v>3727.27</v>
      </c>
      <c r="F7942" s="29"/>
      <c r="G7942" s="29"/>
      <c r="H7942" s="29"/>
      <c r="I7942" s="29"/>
      <c r="J7942" s="29"/>
      <c r="K7942" s="29"/>
      <c r="L7942" s="29"/>
      <c r="M7942" s="29"/>
      <c r="N7942" s="29"/>
      <c r="O7942" s="29"/>
      <c r="P7942" s="29"/>
      <c r="Q7942" s="29"/>
      <c r="R7942" s="29"/>
      <c r="S7942" s="29"/>
      <c r="T7942" s="29"/>
      <c r="U7942" s="29"/>
    </row>
    <row r="7943" spans="1:21" ht="13.5" customHeight="1" x14ac:dyDescent="0.25">
      <c r="A7943" s="39">
        <v>34534</v>
      </c>
      <c r="B7943" s="6"/>
      <c r="C7943" s="6"/>
      <c r="D7943" s="6"/>
      <c r="E7943" s="38">
        <v>3748.31</v>
      </c>
      <c r="F7943" s="29"/>
      <c r="G7943" s="29"/>
      <c r="H7943" s="29"/>
      <c r="I7943" s="29"/>
      <c r="J7943" s="29"/>
      <c r="K7943" s="29"/>
      <c r="L7943" s="29"/>
      <c r="M7943" s="29"/>
      <c r="N7943" s="29"/>
      <c r="O7943" s="29"/>
      <c r="P7943" s="29"/>
      <c r="Q7943" s="29"/>
      <c r="R7943" s="29"/>
      <c r="S7943" s="29"/>
      <c r="T7943" s="29"/>
      <c r="U7943" s="29"/>
    </row>
    <row r="7944" spans="1:21" ht="13.5" customHeight="1" x14ac:dyDescent="0.25">
      <c r="A7944" s="39">
        <v>34533</v>
      </c>
      <c r="B7944" s="6"/>
      <c r="C7944" s="6"/>
      <c r="D7944" s="6"/>
      <c r="E7944" s="38">
        <v>3755.43</v>
      </c>
      <c r="F7944" s="29"/>
      <c r="G7944" s="29"/>
      <c r="H7944" s="29"/>
      <c r="I7944" s="29"/>
      <c r="J7944" s="29"/>
      <c r="K7944" s="29"/>
      <c r="L7944" s="29"/>
      <c r="M7944" s="29"/>
      <c r="N7944" s="29"/>
      <c r="O7944" s="29"/>
      <c r="P7944" s="29"/>
      <c r="Q7944" s="29"/>
      <c r="R7944" s="29"/>
      <c r="S7944" s="29"/>
      <c r="T7944" s="29"/>
      <c r="U7944" s="29"/>
    </row>
    <row r="7945" spans="1:21" ht="13.5" customHeight="1" x14ac:dyDescent="0.25">
      <c r="A7945" s="39">
        <v>34530</v>
      </c>
      <c r="B7945" s="6"/>
      <c r="C7945" s="6"/>
      <c r="D7945" s="6"/>
      <c r="E7945" s="38">
        <v>3753.81</v>
      </c>
      <c r="F7945" s="29"/>
      <c r="G7945" s="29"/>
      <c r="H7945" s="29"/>
      <c r="I7945" s="29"/>
      <c r="J7945" s="29"/>
      <c r="K7945" s="29"/>
      <c r="L7945" s="29"/>
      <c r="M7945" s="29"/>
      <c r="N7945" s="29"/>
      <c r="O7945" s="29"/>
      <c r="P7945" s="29"/>
      <c r="Q7945" s="29"/>
      <c r="R7945" s="29"/>
      <c r="S7945" s="29"/>
      <c r="T7945" s="29"/>
      <c r="U7945" s="29"/>
    </row>
    <row r="7946" spans="1:21" ht="13.5" customHeight="1" x14ac:dyDescent="0.25">
      <c r="A7946" s="39">
        <v>34529</v>
      </c>
      <c r="B7946" s="6"/>
      <c r="C7946" s="6"/>
      <c r="D7946" s="6"/>
      <c r="E7946" s="38">
        <v>3739.25</v>
      </c>
      <c r="F7946" s="29"/>
      <c r="G7946" s="29"/>
      <c r="H7946" s="29"/>
      <c r="I7946" s="29"/>
      <c r="J7946" s="29"/>
      <c r="K7946" s="29"/>
      <c r="L7946" s="29"/>
      <c r="M7946" s="29"/>
      <c r="N7946" s="29"/>
      <c r="O7946" s="29"/>
      <c r="P7946" s="29"/>
      <c r="Q7946" s="29"/>
      <c r="R7946" s="29"/>
      <c r="S7946" s="29"/>
      <c r="T7946" s="29"/>
      <c r="U7946" s="29"/>
    </row>
    <row r="7947" spans="1:21" ht="13.5" customHeight="1" x14ac:dyDescent="0.25">
      <c r="A7947" s="39">
        <v>34528</v>
      </c>
      <c r="B7947" s="6"/>
      <c r="C7947" s="6"/>
      <c r="D7947" s="6"/>
      <c r="E7947" s="38">
        <v>3704.28</v>
      </c>
      <c r="F7947" s="29"/>
      <c r="G7947" s="29"/>
      <c r="H7947" s="29"/>
      <c r="I7947" s="29"/>
      <c r="J7947" s="29"/>
      <c r="K7947" s="29"/>
      <c r="L7947" s="29"/>
      <c r="M7947" s="29"/>
      <c r="N7947" s="29"/>
      <c r="O7947" s="29"/>
      <c r="P7947" s="29"/>
      <c r="Q7947" s="29"/>
      <c r="R7947" s="29"/>
      <c r="S7947" s="29"/>
      <c r="T7947" s="29"/>
      <c r="U7947" s="29"/>
    </row>
    <row r="7948" spans="1:21" ht="13.5" customHeight="1" x14ac:dyDescent="0.25">
      <c r="A7948" s="39">
        <v>34527</v>
      </c>
      <c r="B7948" s="6"/>
      <c r="C7948" s="6"/>
      <c r="D7948" s="6"/>
      <c r="E7948" s="38">
        <v>3702.66</v>
      </c>
      <c r="F7948" s="29"/>
      <c r="G7948" s="29"/>
      <c r="H7948" s="29"/>
      <c r="I7948" s="29"/>
      <c r="J7948" s="29"/>
      <c r="K7948" s="29"/>
      <c r="L7948" s="29"/>
      <c r="M7948" s="29"/>
      <c r="N7948" s="29"/>
      <c r="O7948" s="29"/>
      <c r="P7948" s="29"/>
      <c r="Q7948" s="29"/>
      <c r="R7948" s="29"/>
      <c r="S7948" s="29"/>
      <c r="T7948" s="29"/>
      <c r="U7948" s="29"/>
    </row>
    <row r="7949" spans="1:21" ht="13.5" customHeight="1" x14ac:dyDescent="0.25">
      <c r="A7949" s="39">
        <v>34526</v>
      </c>
      <c r="B7949" s="6"/>
      <c r="C7949" s="6"/>
      <c r="D7949" s="6"/>
      <c r="E7949" s="38">
        <v>3702.99</v>
      </c>
      <c r="F7949" s="29"/>
      <c r="G7949" s="29"/>
      <c r="H7949" s="29"/>
      <c r="I7949" s="29"/>
      <c r="J7949" s="29"/>
      <c r="K7949" s="29"/>
      <c r="L7949" s="29"/>
      <c r="M7949" s="29"/>
      <c r="N7949" s="29"/>
      <c r="O7949" s="29"/>
      <c r="P7949" s="29"/>
      <c r="Q7949" s="29"/>
      <c r="R7949" s="29"/>
      <c r="S7949" s="29"/>
      <c r="T7949" s="29"/>
      <c r="U7949" s="29"/>
    </row>
    <row r="7950" spans="1:21" ht="13.5" customHeight="1" x14ac:dyDescent="0.25">
      <c r="A7950" s="39">
        <v>34523</v>
      </c>
      <c r="B7950" s="6"/>
      <c r="C7950" s="6"/>
      <c r="D7950" s="6"/>
      <c r="E7950" s="38">
        <v>3709.14</v>
      </c>
      <c r="F7950" s="29"/>
      <c r="G7950" s="29"/>
      <c r="H7950" s="29"/>
      <c r="I7950" s="29"/>
      <c r="J7950" s="29"/>
      <c r="K7950" s="29"/>
      <c r="L7950" s="29"/>
      <c r="M7950" s="29"/>
      <c r="N7950" s="29"/>
      <c r="O7950" s="29"/>
      <c r="P7950" s="29"/>
      <c r="Q7950" s="29"/>
      <c r="R7950" s="29"/>
      <c r="S7950" s="29"/>
      <c r="T7950" s="29"/>
      <c r="U7950" s="29"/>
    </row>
    <row r="7951" spans="1:21" ht="13.5" customHeight="1" x14ac:dyDescent="0.25">
      <c r="A7951" s="39">
        <v>34522</v>
      </c>
      <c r="B7951" s="6"/>
      <c r="C7951" s="6"/>
      <c r="D7951" s="6"/>
      <c r="E7951" s="38">
        <v>3688.42</v>
      </c>
      <c r="F7951" s="29"/>
      <c r="G7951" s="29"/>
      <c r="H7951" s="29"/>
      <c r="I7951" s="29"/>
      <c r="J7951" s="29"/>
      <c r="K7951" s="29"/>
      <c r="L7951" s="29"/>
      <c r="M7951" s="29"/>
      <c r="N7951" s="29"/>
      <c r="O7951" s="29"/>
      <c r="P7951" s="29"/>
      <c r="Q7951" s="29"/>
      <c r="R7951" s="29"/>
      <c r="S7951" s="29"/>
      <c r="T7951" s="29"/>
      <c r="U7951" s="29"/>
    </row>
    <row r="7952" spans="1:21" ht="13.5" customHeight="1" x14ac:dyDescent="0.25">
      <c r="A7952" s="39">
        <v>34521</v>
      </c>
      <c r="B7952" s="6"/>
      <c r="C7952" s="6"/>
      <c r="D7952" s="6"/>
      <c r="E7952" s="38">
        <v>3674.5</v>
      </c>
      <c r="F7952" s="29"/>
      <c r="G7952" s="29"/>
      <c r="H7952" s="29"/>
      <c r="I7952" s="29"/>
      <c r="J7952" s="29"/>
      <c r="K7952" s="29"/>
      <c r="L7952" s="29"/>
      <c r="M7952" s="29"/>
      <c r="N7952" s="29"/>
      <c r="O7952" s="29"/>
      <c r="P7952" s="29"/>
      <c r="Q7952" s="29"/>
      <c r="R7952" s="29"/>
      <c r="S7952" s="29"/>
      <c r="T7952" s="29"/>
      <c r="U7952" s="29"/>
    </row>
    <row r="7953" spans="1:21" ht="13.5" customHeight="1" x14ac:dyDescent="0.25">
      <c r="A7953" s="39">
        <v>34520</v>
      </c>
      <c r="B7953" s="6"/>
      <c r="C7953" s="6"/>
      <c r="D7953" s="6"/>
      <c r="E7953" s="38">
        <v>3652.48</v>
      </c>
      <c r="F7953" s="29"/>
      <c r="G7953" s="29"/>
      <c r="H7953" s="29"/>
      <c r="I7953" s="29"/>
      <c r="J7953" s="29"/>
      <c r="K7953" s="29"/>
      <c r="L7953" s="29"/>
      <c r="M7953" s="29"/>
      <c r="N7953" s="29"/>
      <c r="O7953" s="29"/>
      <c r="P7953" s="29"/>
      <c r="Q7953" s="29"/>
      <c r="R7953" s="29"/>
      <c r="S7953" s="29"/>
      <c r="T7953" s="29"/>
      <c r="U7953" s="29"/>
    </row>
    <row r="7954" spans="1:21" ht="13.5" customHeight="1" x14ac:dyDescent="0.25">
      <c r="A7954" s="39">
        <v>34516</v>
      </c>
      <c r="B7954" s="6"/>
      <c r="C7954" s="6"/>
      <c r="D7954" s="6"/>
      <c r="E7954" s="38">
        <v>3646.65</v>
      </c>
      <c r="F7954" s="29"/>
      <c r="G7954" s="29"/>
      <c r="H7954" s="29"/>
      <c r="I7954" s="29"/>
      <c r="J7954" s="29"/>
      <c r="K7954" s="29"/>
      <c r="L7954" s="29"/>
      <c r="M7954" s="29"/>
      <c r="N7954" s="29"/>
      <c r="O7954" s="29"/>
      <c r="P7954" s="29"/>
      <c r="Q7954" s="29"/>
      <c r="R7954" s="29"/>
      <c r="S7954" s="29"/>
      <c r="T7954" s="29"/>
      <c r="U7954" s="29"/>
    </row>
    <row r="7955" spans="1:21" ht="13.5" customHeight="1" x14ac:dyDescent="0.25">
      <c r="A7955" s="39">
        <v>34515</v>
      </c>
      <c r="B7955" s="6"/>
      <c r="C7955" s="6"/>
      <c r="D7955" s="6"/>
      <c r="E7955" s="38">
        <v>3624.96</v>
      </c>
      <c r="F7955" s="29"/>
      <c r="G7955" s="29"/>
      <c r="H7955" s="29"/>
      <c r="I7955" s="29"/>
      <c r="J7955" s="29"/>
      <c r="K7955" s="29"/>
      <c r="L7955" s="29"/>
      <c r="M7955" s="29"/>
      <c r="N7955" s="29"/>
      <c r="O7955" s="29"/>
      <c r="P7955" s="29"/>
      <c r="Q7955" s="29"/>
      <c r="R7955" s="29"/>
      <c r="S7955" s="29"/>
      <c r="T7955" s="29"/>
      <c r="U7955" s="29"/>
    </row>
    <row r="7956" spans="1:21" ht="13.5" customHeight="1" x14ac:dyDescent="0.25">
      <c r="A7956" s="39">
        <v>34514</v>
      </c>
      <c r="B7956" s="6"/>
      <c r="C7956" s="6"/>
      <c r="D7956" s="6"/>
      <c r="E7956" s="38">
        <v>3667.05</v>
      </c>
      <c r="F7956" s="29"/>
      <c r="G7956" s="29"/>
      <c r="H7956" s="29"/>
      <c r="I7956" s="29"/>
      <c r="J7956" s="29"/>
      <c r="K7956" s="29"/>
      <c r="L7956" s="29"/>
      <c r="M7956" s="29"/>
      <c r="N7956" s="29"/>
      <c r="O7956" s="29"/>
      <c r="P7956" s="29"/>
      <c r="Q7956" s="29"/>
      <c r="R7956" s="29"/>
      <c r="S7956" s="29"/>
      <c r="T7956" s="29"/>
      <c r="U7956" s="29"/>
    </row>
    <row r="7957" spans="1:21" ht="13.5" customHeight="1" x14ac:dyDescent="0.25">
      <c r="A7957" s="39">
        <v>34513</v>
      </c>
      <c r="B7957" s="6"/>
      <c r="C7957" s="6"/>
      <c r="D7957" s="6"/>
      <c r="E7957" s="38">
        <v>3669.64</v>
      </c>
      <c r="F7957" s="29"/>
      <c r="G7957" s="29"/>
      <c r="H7957" s="29"/>
      <c r="I7957" s="29"/>
      <c r="J7957" s="29"/>
      <c r="K7957" s="29"/>
      <c r="L7957" s="29"/>
      <c r="M7957" s="29"/>
      <c r="N7957" s="29"/>
      <c r="O7957" s="29"/>
      <c r="P7957" s="29"/>
      <c r="Q7957" s="29"/>
      <c r="R7957" s="29"/>
      <c r="S7957" s="29"/>
      <c r="T7957" s="29"/>
      <c r="U7957" s="29"/>
    </row>
    <row r="7958" spans="1:21" ht="13.5" customHeight="1" x14ac:dyDescent="0.25">
      <c r="A7958" s="39">
        <v>34512</v>
      </c>
      <c r="B7958" s="6"/>
      <c r="C7958" s="6"/>
      <c r="D7958" s="6"/>
      <c r="E7958" s="38">
        <v>3685.5</v>
      </c>
      <c r="F7958" s="29"/>
      <c r="G7958" s="29"/>
      <c r="H7958" s="29"/>
      <c r="I7958" s="29"/>
      <c r="J7958" s="29"/>
      <c r="K7958" s="29"/>
      <c r="L7958" s="29"/>
      <c r="M7958" s="29"/>
      <c r="N7958" s="29"/>
      <c r="O7958" s="29"/>
      <c r="P7958" s="29"/>
      <c r="Q7958" s="29"/>
      <c r="R7958" s="29"/>
      <c r="S7958" s="29"/>
      <c r="T7958" s="29"/>
      <c r="U7958" s="29"/>
    </row>
    <row r="7959" spans="1:21" ht="13.5" customHeight="1" x14ac:dyDescent="0.25">
      <c r="A7959" s="39">
        <v>34509</v>
      </c>
      <c r="B7959" s="6"/>
      <c r="C7959" s="6"/>
      <c r="D7959" s="6"/>
      <c r="E7959" s="38">
        <v>3636.94</v>
      </c>
      <c r="F7959" s="29"/>
      <c r="G7959" s="29"/>
      <c r="H7959" s="29"/>
      <c r="I7959" s="29"/>
      <c r="J7959" s="29"/>
      <c r="K7959" s="29"/>
      <c r="L7959" s="29"/>
      <c r="M7959" s="29"/>
      <c r="N7959" s="29"/>
      <c r="O7959" s="29"/>
      <c r="P7959" s="29"/>
      <c r="Q7959" s="29"/>
      <c r="R7959" s="29"/>
      <c r="S7959" s="29"/>
      <c r="T7959" s="29"/>
      <c r="U7959" s="29"/>
    </row>
    <row r="7960" spans="1:21" ht="13.5" customHeight="1" x14ac:dyDescent="0.25">
      <c r="A7960" s="39">
        <v>34508</v>
      </c>
      <c r="B7960" s="6"/>
      <c r="C7960" s="6"/>
      <c r="D7960" s="6"/>
      <c r="E7960" s="38">
        <v>3699.09</v>
      </c>
      <c r="F7960" s="29"/>
      <c r="G7960" s="29"/>
      <c r="H7960" s="29"/>
      <c r="I7960" s="29"/>
      <c r="J7960" s="29"/>
      <c r="K7960" s="29"/>
      <c r="L7960" s="29"/>
      <c r="M7960" s="29"/>
      <c r="N7960" s="29"/>
      <c r="O7960" s="29"/>
      <c r="P7960" s="29"/>
      <c r="Q7960" s="29"/>
      <c r="R7960" s="29"/>
      <c r="S7960" s="29"/>
      <c r="T7960" s="29"/>
      <c r="U7960" s="29"/>
    </row>
    <row r="7961" spans="1:21" ht="13.5" customHeight="1" x14ac:dyDescent="0.25">
      <c r="A7961" s="39">
        <v>34507</v>
      </c>
      <c r="B7961" s="6"/>
      <c r="C7961" s="6"/>
      <c r="D7961" s="6"/>
      <c r="E7961" s="38">
        <v>3724.77</v>
      </c>
      <c r="F7961" s="29"/>
      <c r="G7961" s="29"/>
      <c r="H7961" s="29"/>
      <c r="I7961" s="29"/>
      <c r="J7961" s="29"/>
      <c r="K7961" s="29"/>
      <c r="L7961" s="29"/>
      <c r="M7961" s="29"/>
      <c r="N7961" s="29"/>
      <c r="O7961" s="29"/>
      <c r="P7961" s="29"/>
      <c r="Q7961" s="29"/>
      <c r="R7961" s="29"/>
      <c r="S7961" s="29"/>
      <c r="T7961" s="29"/>
      <c r="U7961" s="29"/>
    </row>
    <row r="7962" spans="1:21" ht="13.5" customHeight="1" x14ac:dyDescent="0.25">
      <c r="A7962" s="39">
        <v>34506</v>
      </c>
      <c r="B7962" s="6"/>
      <c r="C7962" s="6"/>
      <c r="D7962" s="6"/>
      <c r="E7962" s="38">
        <v>3707.97</v>
      </c>
      <c r="F7962" s="29"/>
      <c r="G7962" s="29"/>
      <c r="H7962" s="29"/>
      <c r="I7962" s="29"/>
      <c r="J7962" s="29"/>
      <c r="K7962" s="29"/>
      <c r="L7962" s="29"/>
      <c r="M7962" s="29"/>
      <c r="N7962" s="29"/>
      <c r="O7962" s="29"/>
      <c r="P7962" s="29"/>
      <c r="Q7962" s="29"/>
      <c r="R7962" s="29"/>
      <c r="S7962" s="29"/>
      <c r="T7962" s="29"/>
      <c r="U7962" s="29"/>
    </row>
    <row r="7963" spans="1:21" ht="13.5" customHeight="1" x14ac:dyDescent="0.25">
      <c r="A7963" s="39">
        <v>34505</v>
      </c>
      <c r="B7963" s="6"/>
      <c r="C7963" s="6"/>
      <c r="D7963" s="6"/>
      <c r="E7963" s="38">
        <v>3741.9</v>
      </c>
      <c r="F7963" s="29"/>
      <c r="G7963" s="29"/>
      <c r="H7963" s="29"/>
      <c r="I7963" s="29"/>
      <c r="J7963" s="29"/>
      <c r="K7963" s="29"/>
      <c r="L7963" s="29"/>
      <c r="M7963" s="29"/>
      <c r="N7963" s="29"/>
      <c r="O7963" s="29"/>
      <c r="P7963" s="29"/>
      <c r="Q7963" s="29"/>
      <c r="R7963" s="29"/>
      <c r="S7963" s="29"/>
      <c r="T7963" s="29"/>
      <c r="U7963" s="29"/>
    </row>
    <row r="7964" spans="1:21" ht="13.5" customHeight="1" x14ac:dyDescent="0.25">
      <c r="A7964" s="39">
        <v>34502</v>
      </c>
      <c r="B7964" s="6"/>
      <c r="C7964" s="6"/>
      <c r="D7964" s="6"/>
      <c r="E7964" s="38">
        <v>3776.78</v>
      </c>
      <c r="F7964" s="29"/>
      <c r="G7964" s="29"/>
      <c r="H7964" s="29"/>
      <c r="I7964" s="29"/>
      <c r="J7964" s="29"/>
      <c r="K7964" s="29"/>
      <c r="L7964" s="29"/>
      <c r="M7964" s="29"/>
      <c r="N7964" s="29"/>
      <c r="O7964" s="29"/>
      <c r="P7964" s="29"/>
      <c r="Q7964" s="29"/>
      <c r="R7964" s="29"/>
      <c r="S7964" s="29"/>
      <c r="T7964" s="29"/>
      <c r="U7964" s="29"/>
    </row>
    <row r="7965" spans="1:21" ht="13.5" customHeight="1" x14ac:dyDescent="0.25">
      <c r="A7965" s="39">
        <v>34501</v>
      </c>
      <c r="B7965" s="6"/>
      <c r="C7965" s="6"/>
      <c r="D7965" s="6"/>
      <c r="E7965" s="38">
        <v>3811.34</v>
      </c>
      <c r="F7965" s="29"/>
      <c r="G7965" s="29"/>
      <c r="H7965" s="29"/>
      <c r="I7965" s="29"/>
      <c r="J7965" s="29"/>
      <c r="K7965" s="29"/>
      <c r="L7965" s="29"/>
      <c r="M7965" s="29"/>
      <c r="N7965" s="29"/>
      <c r="O7965" s="29"/>
      <c r="P7965" s="29"/>
      <c r="Q7965" s="29"/>
      <c r="R7965" s="29"/>
      <c r="S7965" s="29"/>
      <c r="T7965" s="29"/>
      <c r="U7965" s="29"/>
    </row>
    <row r="7966" spans="1:21" ht="13.5" customHeight="1" x14ac:dyDescent="0.25">
      <c r="A7966" s="39">
        <v>34500</v>
      </c>
      <c r="B7966" s="6"/>
      <c r="C7966" s="6"/>
      <c r="D7966" s="6"/>
      <c r="E7966" s="38">
        <v>3790.41</v>
      </c>
      <c r="F7966" s="29"/>
      <c r="G7966" s="29"/>
      <c r="H7966" s="29"/>
      <c r="I7966" s="29"/>
      <c r="J7966" s="29"/>
      <c r="K7966" s="29"/>
      <c r="L7966" s="29"/>
      <c r="M7966" s="29"/>
      <c r="N7966" s="29"/>
      <c r="O7966" s="29"/>
      <c r="P7966" s="29"/>
      <c r="Q7966" s="29"/>
      <c r="R7966" s="29"/>
      <c r="S7966" s="29"/>
      <c r="T7966" s="29"/>
      <c r="U7966" s="29"/>
    </row>
    <row r="7967" spans="1:21" ht="13.5" customHeight="1" x14ac:dyDescent="0.25">
      <c r="A7967" s="39">
        <v>34499</v>
      </c>
      <c r="B7967" s="6"/>
      <c r="C7967" s="6"/>
      <c r="D7967" s="6"/>
      <c r="E7967" s="38">
        <v>3814.83</v>
      </c>
      <c r="F7967" s="29"/>
      <c r="G7967" s="29"/>
      <c r="H7967" s="29"/>
      <c r="I7967" s="29"/>
      <c r="J7967" s="29"/>
      <c r="K7967" s="29"/>
      <c r="L7967" s="29"/>
      <c r="M7967" s="29"/>
      <c r="N7967" s="29"/>
      <c r="O7967" s="29"/>
      <c r="P7967" s="29"/>
      <c r="Q7967" s="29"/>
      <c r="R7967" s="29"/>
      <c r="S7967" s="29"/>
      <c r="T7967" s="29"/>
      <c r="U7967" s="29"/>
    </row>
    <row r="7968" spans="1:21" ht="13.5" customHeight="1" x14ac:dyDescent="0.25">
      <c r="A7968" s="39">
        <v>34498</v>
      </c>
      <c r="B7968" s="6"/>
      <c r="C7968" s="6"/>
      <c r="D7968" s="6"/>
      <c r="E7968" s="38">
        <v>3783.12</v>
      </c>
      <c r="F7968" s="29"/>
      <c r="G7968" s="29"/>
      <c r="H7968" s="29"/>
      <c r="I7968" s="29"/>
      <c r="J7968" s="29"/>
      <c r="K7968" s="29"/>
      <c r="L7968" s="29"/>
      <c r="M7968" s="29"/>
      <c r="N7968" s="29"/>
      <c r="O7968" s="29"/>
      <c r="P7968" s="29"/>
      <c r="Q7968" s="29"/>
      <c r="R7968" s="29"/>
      <c r="S7968" s="29"/>
      <c r="T7968" s="29"/>
      <c r="U7968" s="29"/>
    </row>
    <row r="7969" spans="1:21" ht="13.5" customHeight="1" x14ac:dyDescent="0.25">
      <c r="A7969" s="39">
        <v>34495</v>
      </c>
      <c r="B7969" s="6"/>
      <c r="C7969" s="6"/>
      <c r="D7969" s="6"/>
      <c r="E7969" s="38">
        <v>3773.45</v>
      </c>
      <c r="F7969" s="29"/>
      <c r="G7969" s="29"/>
      <c r="H7969" s="29"/>
      <c r="I7969" s="29"/>
      <c r="J7969" s="29"/>
      <c r="K7969" s="29"/>
      <c r="L7969" s="29"/>
      <c r="M7969" s="29"/>
      <c r="N7969" s="29"/>
      <c r="O7969" s="29"/>
      <c r="P7969" s="29"/>
      <c r="Q7969" s="29"/>
      <c r="R7969" s="29"/>
      <c r="S7969" s="29"/>
      <c r="T7969" s="29"/>
      <c r="U7969" s="29"/>
    </row>
    <row r="7970" spans="1:21" ht="13.5" customHeight="1" x14ac:dyDescent="0.25">
      <c r="A7970" s="39">
        <v>34494</v>
      </c>
      <c r="B7970" s="6"/>
      <c r="C7970" s="6"/>
      <c r="D7970" s="6"/>
      <c r="E7970" s="38">
        <v>3753.14</v>
      </c>
      <c r="F7970" s="29"/>
      <c r="G7970" s="29"/>
      <c r="H7970" s="29"/>
      <c r="I7970" s="29"/>
      <c r="J7970" s="29"/>
      <c r="K7970" s="29"/>
      <c r="L7970" s="29"/>
      <c r="M7970" s="29"/>
      <c r="N7970" s="29"/>
      <c r="O7970" s="29"/>
      <c r="P7970" s="29"/>
      <c r="Q7970" s="29"/>
      <c r="R7970" s="29"/>
      <c r="S7970" s="29"/>
      <c r="T7970" s="29"/>
      <c r="U7970" s="29"/>
    </row>
    <row r="7971" spans="1:21" ht="13.5" customHeight="1" x14ac:dyDescent="0.25">
      <c r="A7971" s="39">
        <v>34493</v>
      </c>
      <c r="B7971" s="6"/>
      <c r="C7971" s="6"/>
      <c r="D7971" s="6"/>
      <c r="E7971" s="38">
        <v>3749.45</v>
      </c>
      <c r="F7971" s="29"/>
      <c r="G7971" s="29"/>
      <c r="H7971" s="29"/>
      <c r="I7971" s="29"/>
      <c r="J7971" s="29"/>
      <c r="K7971" s="29"/>
      <c r="L7971" s="29"/>
      <c r="M7971" s="29"/>
      <c r="N7971" s="29"/>
      <c r="O7971" s="29"/>
      <c r="P7971" s="29"/>
      <c r="Q7971" s="29"/>
      <c r="R7971" s="29"/>
      <c r="S7971" s="29"/>
      <c r="T7971" s="29"/>
      <c r="U7971" s="29"/>
    </row>
    <row r="7972" spans="1:21" ht="13.5" customHeight="1" x14ac:dyDescent="0.25">
      <c r="A7972" s="39">
        <v>34492</v>
      </c>
      <c r="B7972" s="6"/>
      <c r="C7972" s="6"/>
      <c r="D7972" s="6"/>
      <c r="E7972" s="38">
        <v>3755.91</v>
      </c>
      <c r="F7972" s="29"/>
      <c r="G7972" s="29"/>
      <c r="H7972" s="29"/>
      <c r="I7972" s="29"/>
      <c r="J7972" s="29"/>
      <c r="K7972" s="29"/>
      <c r="L7972" s="29"/>
      <c r="M7972" s="29"/>
      <c r="N7972" s="29"/>
      <c r="O7972" s="29"/>
      <c r="P7972" s="29"/>
      <c r="Q7972" s="29"/>
      <c r="R7972" s="29"/>
      <c r="S7972" s="29"/>
      <c r="T7972" s="29"/>
      <c r="U7972" s="29"/>
    </row>
    <row r="7973" spans="1:21" ht="13.5" customHeight="1" x14ac:dyDescent="0.25">
      <c r="A7973" s="39">
        <v>34491</v>
      </c>
      <c r="B7973" s="6"/>
      <c r="C7973" s="6"/>
      <c r="D7973" s="6"/>
      <c r="E7973" s="38">
        <v>3768.52</v>
      </c>
      <c r="F7973" s="29"/>
      <c r="G7973" s="29"/>
      <c r="H7973" s="29"/>
      <c r="I7973" s="29"/>
      <c r="J7973" s="29"/>
      <c r="K7973" s="29"/>
      <c r="L7973" s="29"/>
      <c r="M7973" s="29"/>
      <c r="N7973" s="29"/>
      <c r="O7973" s="29"/>
      <c r="P7973" s="29"/>
      <c r="Q7973" s="29"/>
      <c r="R7973" s="29"/>
      <c r="S7973" s="29"/>
      <c r="T7973" s="29"/>
      <c r="U7973" s="29"/>
    </row>
    <row r="7974" spans="1:21" ht="13.5" customHeight="1" x14ac:dyDescent="0.25">
      <c r="A7974" s="39">
        <v>34488</v>
      </c>
      <c r="B7974" s="6"/>
      <c r="C7974" s="6"/>
      <c r="D7974" s="6"/>
      <c r="E7974" s="38">
        <v>3772.22</v>
      </c>
      <c r="F7974" s="29"/>
      <c r="G7974" s="29"/>
      <c r="H7974" s="29"/>
      <c r="I7974" s="29"/>
      <c r="J7974" s="29"/>
      <c r="K7974" s="29"/>
      <c r="L7974" s="29"/>
      <c r="M7974" s="29"/>
      <c r="N7974" s="29"/>
      <c r="O7974" s="29"/>
      <c r="P7974" s="29"/>
      <c r="Q7974" s="29"/>
      <c r="R7974" s="29"/>
      <c r="S7974" s="29"/>
      <c r="T7974" s="29"/>
      <c r="U7974" s="29"/>
    </row>
    <row r="7975" spans="1:21" ht="13.5" customHeight="1" x14ac:dyDescent="0.25">
      <c r="A7975" s="39">
        <v>34487</v>
      </c>
      <c r="B7975" s="6"/>
      <c r="C7975" s="6"/>
      <c r="D7975" s="6"/>
      <c r="E7975" s="38">
        <v>3758.99</v>
      </c>
      <c r="F7975" s="29"/>
      <c r="G7975" s="29"/>
      <c r="H7975" s="29"/>
      <c r="I7975" s="29"/>
      <c r="J7975" s="29"/>
      <c r="K7975" s="29"/>
      <c r="L7975" s="29"/>
      <c r="M7975" s="29"/>
      <c r="N7975" s="29"/>
      <c r="O7975" s="29"/>
      <c r="P7975" s="29"/>
      <c r="Q7975" s="29"/>
      <c r="R7975" s="29"/>
      <c r="S7975" s="29"/>
      <c r="T7975" s="29"/>
      <c r="U7975" s="29"/>
    </row>
    <row r="7976" spans="1:21" ht="13.5" customHeight="1" x14ac:dyDescent="0.25">
      <c r="A7976" s="39">
        <v>34486</v>
      </c>
      <c r="B7976" s="6"/>
      <c r="C7976" s="6"/>
      <c r="D7976" s="6"/>
      <c r="E7976" s="38">
        <v>3760.83</v>
      </c>
      <c r="F7976" s="29"/>
      <c r="G7976" s="29"/>
      <c r="H7976" s="29"/>
      <c r="I7976" s="29"/>
      <c r="J7976" s="29"/>
      <c r="K7976" s="29"/>
      <c r="L7976" s="29"/>
      <c r="M7976" s="29"/>
      <c r="N7976" s="29"/>
      <c r="O7976" s="29"/>
      <c r="P7976" s="29"/>
      <c r="Q7976" s="29"/>
      <c r="R7976" s="29"/>
      <c r="S7976" s="29"/>
      <c r="T7976" s="29"/>
      <c r="U7976" s="29"/>
    </row>
    <row r="7977" spans="1:21" ht="13.5" customHeight="1" x14ac:dyDescent="0.25">
      <c r="A7977" s="39">
        <v>34485</v>
      </c>
      <c r="B7977" s="6"/>
      <c r="C7977" s="6"/>
      <c r="D7977" s="6"/>
      <c r="E7977" s="38">
        <v>3758.37</v>
      </c>
      <c r="F7977" s="29"/>
      <c r="G7977" s="29"/>
      <c r="H7977" s="29"/>
      <c r="I7977" s="29"/>
      <c r="J7977" s="29"/>
      <c r="K7977" s="29"/>
      <c r="L7977" s="29"/>
      <c r="M7977" s="29"/>
      <c r="N7977" s="29"/>
      <c r="O7977" s="29"/>
      <c r="P7977" s="29"/>
      <c r="Q7977" s="29"/>
      <c r="R7977" s="29"/>
      <c r="S7977" s="29"/>
      <c r="T7977" s="29"/>
      <c r="U7977" s="29"/>
    </row>
    <row r="7978" spans="1:21" ht="13.5" customHeight="1" x14ac:dyDescent="0.25">
      <c r="A7978" s="39">
        <v>34481</v>
      </c>
      <c r="B7978" s="6"/>
      <c r="C7978" s="6"/>
      <c r="D7978" s="6"/>
      <c r="E7978" s="38">
        <v>3757.14</v>
      </c>
      <c r="F7978" s="29"/>
      <c r="G7978" s="29"/>
      <c r="H7978" s="29"/>
      <c r="I7978" s="29"/>
      <c r="J7978" s="29"/>
      <c r="K7978" s="29"/>
      <c r="L7978" s="29"/>
      <c r="M7978" s="29"/>
      <c r="N7978" s="29"/>
      <c r="O7978" s="29"/>
      <c r="P7978" s="29"/>
      <c r="Q7978" s="29"/>
      <c r="R7978" s="29"/>
      <c r="S7978" s="29"/>
      <c r="T7978" s="29"/>
      <c r="U7978" s="29"/>
    </row>
    <row r="7979" spans="1:21" ht="13.5" customHeight="1" x14ac:dyDescent="0.25">
      <c r="A7979" s="39">
        <v>34480</v>
      </c>
      <c r="B7979" s="6"/>
      <c r="C7979" s="6"/>
      <c r="D7979" s="6"/>
      <c r="E7979" s="38">
        <v>3753.46</v>
      </c>
      <c r="F7979" s="29"/>
      <c r="G7979" s="29"/>
      <c r="H7979" s="29"/>
      <c r="I7979" s="29"/>
      <c r="J7979" s="29"/>
      <c r="K7979" s="29"/>
      <c r="L7979" s="29"/>
      <c r="M7979" s="29"/>
      <c r="N7979" s="29"/>
      <c r="O7979" s="29"/>
      <c r="P7979" s="29"/>
      <c r="Q7979" s="29"/>
      <c r="R7979" s="29"/>
      <c r="S7979" s="29"/>
      <c r="T7979" s="29"/>
      <c r="U7979" s="29"/>
    </row>
    <row r="7980" spans="1:21" ht="13.5" customHeight="1" x14ac:dyDescent="0.25">
      <c r="A7980" s="39">
        <v>34479</v>
      </c>
      <c r="B7980" s="6"/>
      <c r="C7980" s="6"/>
      <c r="D7980" s="6"/>
      <c r="E7980" s="38">
        <v>3755.3</v>
      </c>
      <c r="F7980" s="29"/>
      <c r="G7980" s="29"/>
      <c r="H7980" s="29"/>
      <c r="I7980" s="29"/>
      <c r="J7980" s="29"/>
      <c r="K7980" s="29"/>
      <c r="L7980" s="29"/>
      <c r="M7980" s="29"/>
      <c r="N7980" s="29"/>
      <c r="O7980" s="29"/>
      <c r="P7980" s="29"/>
      <c r="Q7980" s="29"/>
      <c r="R7980" s="29"/>
      <c r="S7980" s="29"/>
      <c r="T7980" s="29"/>
      <c r="U7980" s="29"/>
    </row>
    <row r="7981" spans="1:21" ht="13.5" customHeight="1" x14ac:dyDescent="0.25">
      <c r="A7981" s="39">
        <v>34478</v>
      </c>
      <c r="B7981" s="6"/>
      <c r="C7981" s="6"/>
      <c r="D7981" s="6"/>
      <c r="E7981" s="38">
        <v>3745.17</v>
      </c>
      <c r="F7981" s="29"/>
      <c r="G7981" s="29"/>
      <c r="H7981" s="29"/>
      <c r="I7981" s="29"/>
      <c r="J7981" s="29"/>
      <c r="K7981" s="29"/>
      <c r="L7981" s="29"/>
      <c r="M7981" s="29"/>
      <c r="N7981" s="29"/>
      <c r="O7981" s="29"/>
      <c r="P7981" s="29"/>
      <c r="Q7981" s="29"/>
      <c r="R7981" s="29"/>
      <c r="S7981" s="29"/>
      <c r="T7981" s="29"/>
      <c r="U7981" s="29"/>
    </row>
    <row r="7982" spans="1:21" ht="13.5" customHeight="1" x14ac:dyDescent="0.25">
      <c r="A7982" s="39">
        <v>34477</v>
      </c>
      <c r="B7982" s="6"/>
      <c r="C7982" s="6"/>
      <c r="D7982" s="6"/>
      <c r="E7982" s="38">
        <v>3742.41</v>
      </c>
      <c r="F7982" s="29"/>
      <c r="G7982" s="29"/>
      <c r="H7982" s="29"/>
      <c r="I7982" s="29"/>
      <c r="J7982" s="29"/>
      <c r="K7982" s="29"/>
      <c r="L7982" s="29"/>
      <c r="M7982" s="29"/>
      <c r="N7982" s="29"/>
      <c r="O7982" s="29"/>
      <c r="P7982" s="29"/>
      <c r="Q7982" s="29"/>
      <c r="R7982" s="29"/>
      <c r="S7982" s="29"/>
      <c r="T7982" s="29"/>
      <c r="U7982" s="29"/>
    </row>
    <row r="7983" spans="1:21" ht="13.5" customHeight="1" x14ac:dyDescent="0.25">
      <c r="A7983" s="39">
        <v>34474</v>
      </c>
      <c r="B7983" s="6"/>
      <c r="C7983" s="6"/>
      <c r="D7983" s="6"/>
      <c r="E7983" s="38">
        <v>3766.35</v>
      </c>
      <c r="F7983" s="29"/>
      <c r="G7983" s="29"/>
      <c r="H7983" s="29"/>
      <c r="I7983" s="29"/>
      <c r="J7983" s="29"/>
      <c r="K7983" s="29"/>
      <c r="L7983" s="29"/>
      <c r="M7983" s="29"/>
      <c r="N7983" s="29"/>
      <c r="O7983" s="29"/>
      <c r="P7983" s="29"/>
      <c r="Q7983" s="29"/>
      <c r="R7983" s="29"/>
      <c r="S7983" s="29"/>
      <c r="T7983" s="29"/>
      <c r="U7983" s="29"/>
    </row>
    <row r="7984" spans="1:21" ht="13.5" customHeight="1" x14ac:dyDescent="0.25">
      <c r="A7984" s="39">
        <v>34473</v>
      </c>
      <c r="B7984" s="6"/>
      <c r="C7984" s="6"/>
      <c r="D7984" s="6"/>
      <c r="E7984" s="38">
        <v>3758.98</v>
      </c>
      <c r="F7984" s="29"/>
      <c r="G7984" s="29"/>
      <c r="H7984" s="29"/>
      <c r="I7984" s="29"/>
      <c r="J7984" s="29"/>
      <c r="K7984" s="29"/>
      <c r="L7984" s="29"/>
      <c r="M7984" s="29"/>
      <c r="N7984" s="29"/>
      <c r="O7984" s="29"/>
      <c r="P7984" s="29"/>
      <c r="Q7984" s="29"/>
      <c r="R7984" s="29"/>
      <c r="S7984" s="29"/>
      <c r="T7984" s="29"/>
      <c r="U7984" s="29"/>
    </row>
    <row r="7985" spans="1:21" ht="13.5" customHeight="1" x14ac:dyDescent="0.25">
      <c r="A7985" s="39">
        <v>34472</v>
      </c>
      <c r="B7985" s="6"/>
      <c r="C7985" s="6"/>
      <c r="D7985" s="6"/>
      <c r="E7985" s="38">
        <v>3732.89</v>
      </c>
      <c r="F7985" s="29"/>
      <c r="G7985" s="29"/>
      <c r="H7985" s="29"/>
      <c r="I7985" s="29"/>
      <c r="J7985" s="29"/>
      <c r="K7985" s="29"/>
      <c r="L7985" s="29"/>
      <c r="M7985" s="29"/>
      <c r="N7985" s="29"/>
      <c r="O7985" s="29"/>
      <c r="P7985" s="29"/>
      <c r="Q7985" s="29"/>
      <c r="R7985" s="29"/>
      <c r="S7985" s="29"/>
      <c r="T7985" s="29"/>
      <c r="U7985" s="29"/>
    </row>
    <row r="7986" spans="1:21" ht="13.5" customHeight="1" x14ac:dyDescent="0.25">
      <c r="A7986" s="39">
        <v>34471</v>
      </c>
      <c r="B7986" s="6"/>
      <c r="C7986" s="6"/>
      <c r="D7986" s="6"/>
      <c r="E7986" s="38">
        <v>3720.61</v>
      </c>
      <c r="F7986" s="29"/>
      <c r="G7986" s="29"/>
      <c r="H7986" s="29"/>
      <c r="I7986" s="29"/>
      <c r="J7986" s="29"/>
      <c r="K7986" s="29"/>
      <c r="L7986" s="29"/>
      <c r="M7986" s="29"/>
      <c r="N7986" s="29"/>
      <c r="O7986" s="29"/>
      <c r="P7986" s="29"/>
      <c r="Q7986" s="29"/>
      <c r="R7986" s="29"/>
      <c r="S7986" s="29"/>
      <c r="T7986" s="29"/>
      <c r="U7986" s="29"/>
    </row>
    <row r="7987" spans="1:21" ht="13.5" customHeight="1" x14ac:dyDescent="0.25">
      <c r="A7987" s="39">
        <v>34470</v>
      </c>
      <c r="B7987" s="6"/>
      <c r="C7987" s="6"/>
      <c r="D7987" s="6"/>
      <c r="E7987" s="38">
        <v>3671.5</v>
      </c>
      <c r="F7987" s="29"/>
      <c r="G7987" s="29"/>
      <c r="H7987" s="29"/>
      <c r="I7987" s="29"/>
      <c r="J7987" s="29"/>
      <c r="K7987" s="29"/>
      <c r="L7987" s="29"/>
      <c r="M7987" s="29"/>
      <c r="N7987" s="29"/>
      <c r="O7987" s="29"/>
      <c r="P7987" s="29"/>
      <c r="Q7987" s="29"/>
      <c r="R7987" s="29"/>
      <c r="S7987" s="29"/>
      <c r="T7987" s="29"/>
      <c r="U7987" s="29"/>
    </row>
    <row r="7988" spans="1:21" ht="13.5" customHeight="1" x14ac:dyDescent="0.25">
      <c r="A7988" s="39">
        <v>34467</v>
      </c>
      <c r="B7988" s="6"/>
      <c r="C7988" s="6"/>
      <c r="D7988" s="6"/>
      <c r="E7988" s="38">
        <v>3659.68</v>
      </c>
      <c r="F7988" s="29"/>
      <c r="G7988" s="29"/>
      <c r="H7988" s="29"/>
      <c r="I7988" s="29"/>
      <c r="J7988" s="29"/>
      <c r="K7988" s="29"/>
      <c r="L7988" s="29"/>
      <c r="M7988" s="29"/>
      <c r="N7988" s="29"/>
      <c r="O7988" s="29"/>
      <c r="P7988" s="29"/>
      <c r="Q7988" s="29"/>
      <c r="R7988" s="29"/>
      <c r="S7988" s="29"/>
      <c r="T7988" s="29"/>
      <c r="U7988" s="29"/>
    </row>
    <row r="7989" spans="1:21" ht="13.5" customHeight="1" x14ac:dyDescent="0.25">
      <c r="A7989" s="39">
        <v>34466</v>
      </c>
      <c r="B7989" s="6"/>
      <c r="C7989" s="6"/>
      <c r="D7989" s="6"/>
      <c r="E7989" s="38">
        <v>3652.84</v>
      </c>
      <c r="F7989" s="29"/>
      <c r="G7989" s="29"/>
      <c r="H7989" s="29"/>
      <c r="I7989" s="29"/>
      <c r="J7989" s="29"/>
      <c r="K7989" s="29"/>
      <c r="L7989" s="29"/>
      <c r="M7989" s="29"/>
      <c r="N7989" s="29"/>
      <c r="O7989" s="29"/>
      <c r="P7989" s="29"/>
      <c r="Q7989" s="29"/>
      <c r="R7989" s="29"/>
      <c r="S7989" s="29"/>
      <c r="T7989" s="29"/>
      <c r="U7989" s="29"/>
    </row>
    <row r="7990" spans="1:21" ht="13.5" customHeight="1" x14ac:dyDescent="0.25">
      <c r="A7990" s="39">
        <v>34465</v>
      </c>
      <c r="B7990" s="6"/>
      <c r="C7990" s="6"/>
      <c r="D7990" s="6"/>
      <c r="E7990" s="38">
        <v>3629.04</v>
      </c>
      <c r="F7990" s="29"/>
      <c r="G7990" s="29"/>
      <c r="H7990" s="29"/>
      <c r="I7990" s="29"/>
      <c r="J7990" s="29"/>
      <c r="K7990" s="29"/>
      <c r="L7990" s="29"/>
      <c r="M7990" s="29"/>
      <c r="N7990" s="29"/>
      <c r="O7990" s="29"/>
      <c r="P7990" s="29"/>
      <c r="Q7990" s="29"/>
      <c r="R7990" s="29"/>
      <c r="S7990" s="29"/>
      <c r="T7990" s="29"/>
      <c r="U7990" s="29"/>
    </row>
    <row r="7991" spans="1:21" ht="13.5" customHeight="1" x14ac:dyDescent="0.25">
      <c r="A7991" s="39">
        <v>34464</v>
      </c>
      <c r="B7991" s="6"/>
      <c r="C7991" s="6"/>
      <c r="D7991" s="6"/>
      <c r="E7991" s="38">
        <v>3656.41</v>
      </c>
      <c r="F7991" s="29"/>
      <c r="G7991" s="29"/>
      <c r="H7991" s="29"/>
      <c r="I7991" s="29"/>
      <c r="J7991" s="29"/>
      <c r="K7991" s="29"/>
      <c r="L7991" s="29"/>
      <c r="M7991" s="29"/>
      <c r="N7991" s="29"/>
      <c r="O7991" s="29"/>
      <c r="P7991" s="29"/>
      <c r="Q7991" s="29"/>
      <c r="R7991" s="29"/>
      <c r="S7991" s="29"/>
      <c r="T7991" s="29"/>
      <c r="U7991" s="29"/>
    </row>
    <row r="7992" spans="1:21" ht="13.5" customHeight="1" x14ac:dyDescent="0.25">
      <c r="A7992" s="39">
        <v>34463</v>
      </c>
      <c r="B7992" s="6"/>
      <c r="C7992" s="6"/>
      <c r="D7992" s="6"/>
      <c r="E7992" s="38">
        <v>3629.04</v>
      </c>
      <c r="F7992" s="29"/>
      <c r="G7992" s="29"/>
      <c r="H7992" s="29"/>
      <c r="I7992" s="29"/>
      <c r="J7992" s="29"/>
      <c r="K7992" s="29"/>
      <c r="L7992" s="29"/>
      <c r="M7992" s="29"/>
      <c r="N7992" s="29"/>
      <c r="O7992" s="29"/>
      <c r="P7992" s="29"/>
      <c r="Q7992" s="29"/>
      <c r="R7992" s="29"/>
      <c r="S7992" s="29"/>
      <c r="T7992" s="29"/>
      <c r="U7992" s="29"/>
    </row>
    <row r="7993" spans="1:21" ht="13.5" customHeight="1" x14ac:dyDescent="0.25">
      <c r="A7993" s="39">
        <v>34460</v>
      </c>
      <c r="B7993" s="6"/>
      <c r="C7993" s="6"/>
      <c r="D7993" s="6"/>
      <c r="E7993" s="38">
        <v>3669.5</v>
      </c>
      <c r="F7993" s="29"/>
      <c r="G7993" s="29"/>
      <c r="H7993" s="29"/>
      <c r="I7993" s="29"/>
      <c r="J7993" s="29"/>
      <c r="K7993" s="29"/>
      <c r="L7993" s="29"/>
      <c r="M7993" s="29"/>
      <c r="N7993" s="29"/>
      <c r="O7993" s="29"/>
      <c r="P7993" s="29"/>
      <c r="Q7993" s="29"/>
      <c r="R7993" s="29"/>
      <c r="S7993" s="29"/>
      <c r="T7993" s="29"/>
      <c r="U7993" s="29"/>
    </row>
    <row r="7994" spans="1:21" ht="13.5" customHeight="1" x14ac:dyDescent="0.25">
      <c r="A7994" s="39">
        <v>34459</v>
      </c>
      <c r="B7994" s="6"/>
      <c r="C7994" s="6"/>
      <c r="D7994" s="6"/>
      <c r="E7994" s="38">
        <v>3695.97</v>
      </c>
      <c r="F7994" s="29"/>
      <c r="G7994" s="29"/>
      <c r="H7994" s="29"/>
      <c r="I7994" s="29"/>
      <c r="J7994" s="29"/>
      <c r="K7994" s="29"/>
      <c r="L7994" s="29"/>
      <c r="M7994" s="29"/>
      <c r="N7994" s="29"/>
      <c r="O7994" s="29"/>
      <c r="P7994" s="29"/>
      <c r="Q7994" s="29"/>
      <c r="R7994" s="29"/>
      <c r="S7994" s="29"/>
      <c r="T7994" s="29"/>
      <c r="U7994" s="29"/>
    </row>
    <row r="7995" spans="1:21" ht="13.5" customHeight="1" x14ac:dyDescent="0.25">
      <c r="A7995" s="39">
        <v>34458</v>
      </c>
      <c r="B7995" s="6"/>
      <c r="C7995" s="6"/>
      <c r="D7995" s="6"/>
      <c r="E7995" s="38">
        <v>3697.75</v>
      </c>
      <c r="F7995" s="29"/>
      <c r="G7995" s="29"/>
      <c r="H7995" s="29"/>
      <c r="I7995" s="29"/>
      <c r="J7995" s="29"/>
      <c r="K7995" s="29"/>
      <c r="L7995" s="29"/>
      <c r="M7995" s="29"/>
      <c r="N7995" s="29"/>
      <c r="O7995" s="29"/>
      <c r="P7995" s="29"/>
      <c r="Q7995" s="29"/>
      <c r="R7995" s="29"/>
      <c r="S7995" s="29"/>
      <c r="T7995" s="29"/>
      <c r="U7995" s="29"/>
    </row>
    <row r="7996" spans="1:21" ht="13.5" customHeight="1" x14ac:dyDescent="0.25">
      <c r="A7996" s="39">
        <v>34457</v>
      </c>
      <c r="B7996" s="6"/>
      <c r="C7996" s="6"/>
      <c r="D7996" s="6"/>
      <c r="E7996" s="38">
        <v>3714.41</v>
      </c>
      <c r="F7996" s="29"/>
      <c r="G7996" s="29"/>
      <c r="H7996" s="29"/>
      <c r="I7996" s="29"/>
      <c r="J7996" s="29"/>
      <c r="K7996" s="29"/>
      <c r="L7996" s="29"/>
      <c r="M7996" s="29"/>
      <c r="N7996" s="29"/>
      <c r="O7996" s="29"/>
      <c r="P7996" s="29"/>
      <c r="Q7996" s="29"/>
      <c r="R7996" s="29"/>
      <c r="S7996" s="29"/>
      <c r="T7996" s="29"/>
      <c r="U7996" s="29"/>
    </row>
    <row r="7997" spans="1:21" ht="13.5" customHeight="1" x14ac:dyDescent="0.25">
      <c r="A7997" s="39">
        <v>34456</v>
      </c>
      <c r="B7997" s="6"/>
      <c r="C7997" s="6"/>
      <c r="D7997" s="6"/>
      <c r="E7997" s="38">
        <v>3701.02</v>
      </c>
      <c r="F7997" s="29"/>
      <c r="G7997" s="29"/>
      <c r="H7997" s="29"/>
      <c r="I7997" s="29"/>
      <c r="J7997" s="29"/>
      <c r="K7997" s="29"/>
      <c r="L7997" s="29"/>
      <c r="M7997" s="29"/>
      <c r="N7997" s="29"/>
      <c r="O7997" s="29"/>
      <c r="P7997" s="29"/>
      <c r="Q7997" s="29"/>
      <c r="R7997" s="29"/>
      <c r="S7997" s="29"/>
      <c r="T7997" s="29"/>
      <c r="U7997" s="29"/>
    </row>
    <row r="7998" spans="1:21" ht="13.5" customHeight="1" x14ac:dyDescent="0.25">
      <c r="A7998" s="39">
        <v>34453</v>
      </c>
      <c r="B7998" s="6"/>
      <c r="C7998" s="6"/>
      <c r="D7998" s="6"/>
      <c r="E7998" s="38">
        <v>3681.69</v>
      </c>
      <c r="F7998" s="29"/>
      <c r="G7998" s="29"/>
      <c r="H7998" s="29"/>
      <c r="I7998" s="29"/>
      <c r="J7998" s="29"/>
      <c r="K7998" s="29"/>
      <c r="L7998" s="29"/>
      <c r="M7998" s="29"/>
      <c r="N7998" s="29"/>
      <c r="O7998" s="29"/>
      <c r="P7998" s="29"/>
      <c r="Q7998" s="29"/>
      <c r="R7998" s="29"/>
      <c r="S7998" s="29"/>
      <c r="T7998" s="29"/>
      <c r="U7998" s="29"/>
    </row>
    <row r="7999" spans="1:21" ht="13.5" customHeight="1" x14ac:dyDescent="0.25">
      <c r="A7999" s="39">
        <v>34452</v>
      </c>
      <c r="B7999" s="6"/>
      <c r="C7999" s="6"/>
      <c r="D7999" s="6"/>
      <c r="E7999" s="38">
        <v>3668.31</v>
      </c>
      <c r="F7999" s="29"/>
      <c r="G7999" s="29"/>
      <c r="H7999" s="29"/>
      <c r="I7999" s="29"/>
      <c r="J7999" s="29"/>
      <c r="K7999" s="29"/>
      <c r="L7999" s="29"/>
      <c r="M7999" s="29"/>
      <c r="N7999" s="29"/>
      <c r="O7999" s="29"/>
      <c r="P7999" s="29"/>
      <c r="Q7999" s="29"/>
      <c r="R7999" s="29"/>
      <c r="S7999" s="29"/>
      <c r="T7999" s="29"/>
      <c r="U7999" s="29"/>
    </row>
    <row r="8000" spans="1:21" ht="13.5" customHeight="1" x14ac:dyDescent="0.25">
      <c r="A8000" s="39">
        <v>34450</v>
      </c>
      <c r="B8000" s="6"/>
      <c r="C8000" s="6"/>
      <c r="D8000" s="6"/>
      <c r="E8000" s="38">
        <v>3699.54</v>
      </c>
      <c r="F8000" s="29"/>
      <c r="G8000" s="29"/>
      <c r="H8000" s="29"/>
      <c r="I8000" s="29"/>
      <c r="J8000" s="29"/>
      <c r="K8000" s="29"/>
      <c r="L8000" s="29"/>
      <c r="M8000" s="29"/>
      <c r="N8000" s="29"/>
      <c r="O8000" s="29"/>
      <c r="P8000" s="29"/>
      <c r="Q8000" s="29"/>
      <c r="R8000" s="29"/>
      <c r="S8000" s="29"/>
      <c r="T8000" s="29"/>
      <c r="U8000" s="29"/>
    </row>
    <row r="8001" spans="1:21" ht="13.5" customHeight="1" x14ac:dyDescent="0.25">
      <c r="A8001" s="39">
        <v>34449</v>
      </c>
      <c r="B8001" s="6"/>
      <c r="C8001" s="6"/>
      <c r="D8001" s="6"/>
      <c r="E8001" s="38">
        <v>3705.78</v>
      </c>
      <c r="F8001" s="29"/>
      <c r="G8001" s="29"/>
      <c r="H8001" s="29"/>
      <c r="I8001" s="29"/>
      <c r="J8001" s="29"/>
      <c r="K8001" s="29"/>
      <c r="L8001" s="29"/>
      <c r="M8001" s="29"/>
      <c r="N8001" s="29"/>
      <c r="O8001" s="29"/>
      <c r="P8001" s="29"/>
      <c r="Q8001" s="29"/>
      <c r="R8001" s="29"/>
      <c r="S8001" s="29"/>
      <c r="T8001" s="29"/>
      <c r="U8001" s="29"/>
    </row>
    <row r="8002" spans="1:21" ht="13.5" customHeight="1" x14ac:dyDescent="0.25">
      <c r="A8002" s="39">
        <v>34446</v>
      </c>
      <c r="B8002" s="6"/>
      <c r="C8002" s="6"/>
      <c r="D8002" s="6"/>
      <c r="E8002" s="38">
        <v>3648.68</v>
      </c>
      <c r="F8002" s="29"/>
      <c r="G8002" s="29"/>
      <c r="H8002" s="29"/>
      <c r="I8002" s="29"/>
      <c r="J8002" s="29"/>
      <c r="K8002" s="29"/>
      <c r="L8002" s="29"/>
      <c r="M8002" s="29"/>
      <c r="N8002" s="29"/>
      <c r="O8002" s="29"/>
      <c r="P8002" s="29"/>
      <c r="Q8002" s="29"/>
      <c r="R8002" s="29"/>
      <c r="S8002" s="29"/>
      <c r="T8002" s="29"/>
      <c r="U8002" s="29"/>
    </row>
    <row r="8003" spans="1:21" ht="13.5" customHeight="1" x14ac:dyDescent="0.25">
      <c r="A8003" s="39">
        <v>34445</v>
      </c>
      <c r="B8003" s="6"/>
      <c r="C8003" s="6"/>
      <c r="D8003" s="6"/>
      <c r="E8003" s="38">
        <v>3652.54</v>
      </c>
      <c r="F8003" s="29"/>
      <c r="G8003" s="29"/>
      <c r="H8003" s="29"/>
      <c r="I8003" s="29"/>
      <c r="J8003" s="29"/>
      <c r="K8003" s="29"/>
      <c r="L8003" s="29"/>
      <c r="M8003" s="29"/>
      <c r="N8003" s="29"/>
      <c r="O8003" s="29"/>
      <c r="P8003" s="29"/>
      <c r="Q8003" s="29"/>
      <c r="R8003" s="29"/>
      <c r="S8003" s="29"/>
      <c r="T8003" s="29"/>
      <c r="U8003" s="29"/>
    </row>
    <row r="8004" spans="1:21" ht="13.5" customHeight="1" x14ac:dyDescent="0.25">
      <c r="A8004" s="39">
        <v>34444</v>
      </c>
      <c r="B8004" s="6"/>
      <c r="C8004" s="6"/>
      <c r="D8004" s="6"/>
      <c r="E8004" s="38">
        <v>3598.71</v>
      </c>
      <c r="F8004" s="29"/>
      <c r="G8004" s="29"/>
      <c r="H8004" s="29"/>
      <c r="I8004" s="29"/>
      <c r="J8004" s="29"/>
      <c r="K8004" s="29"/>
      <c r="L8004" s="29"/>
      <c r="M8004" s="29"/>
      <c r="N8004" s="29"/>
      <c r="O8004" s="29"/>
      <c r="P8004" s="29"/>
      <c r="Q8004" s="29"/>
      <c r="R8004" s="29"/>
      <c r="S8004" s="29"/>
      <c r="T8004" s="29"/>
      <c r="U8004" s="29"/>
    </row>
    <row r="8005" spans="1:21" ht="13.5" customHeight="1" x14ac:dyDescent="0.25">
      <c r="A8005" s="39">
        <v>34443</v>
      </c>
      <c r="B8005" s="6"/>
      <c r="C8005" s="6"/>
      <c r="D8005" s="6"/>
      <c r="E8005" s="38">
        <v>3619.82</v>
      </c>
      <c r="F8005" s="29"/>
      <c r="G8005" s="29"/>
      <c r="H8005" s="29"/>
      <c r="I8005" s="29"/>
      <c r="J8005" s="29"/>
      <c r="K8005" s="29"/>
      <c r="L8005" s="29"/>
      <c r="M8005" s="29"/>
      <c r="N8005" s="29"/>
      <c r="O8005" s="29"/>
      <c r="P8005" s="29"/>
      <c r="Q8005" s="29"/>
      <c r="R8005" s="29"/>
      <c r="S8005" s="29"/>
      <c r="T8005" s="29"/>
      <c r="U8005" s="29"/>
    </row>
    <row r="8006" spans="1:21" ht="13.5" customHeight="1" x14ac:dyDescent="0.25">
      <c r="A8006" s="39">
        <v>34442</v>
      </c>
      <c r="B8006" s="6"/>
      <c r="C8006" s="6"/>
      <c r="D8006" s="6"/>
      <c r="E8006" s="38">
        <v>3620.42</v>
      </c>
      <c r="F8006" s="29"/>
      <c r="G8006" s="29"/>
      <c r="H8006" s="29"/>
      <c r="I8006" s="29"/>
      <c r="J8006" s="29"/>
      <c r="K8006" s="29"/>
      <c r="L8006" s="29"/>
      <c r="M8006" s="29"/>
      <c r="N8006" s="29"/>
      <c r="O8006" s="29"/>
      <c r="P8006" s="29"/>
      <c r="Q8006" s="29"/>
      <c r="R8006" s="29"/>
      <c r="S8006" s="29"/>
      <c r="T8006" s="29"/>
      <c r="U8006" s="29"/>
    </row>
    <row r="8007" spans="1:21" ht="13.5" customHeight="1" x14ac:dyDescent="0.25">
      <c r="A8007" s="39">
        <v>34439</v>
      </c>
      <c r="B8007" s="6"/>
      <c r="C8007" s="6"/>
      <c r="D8007" s="6"/>
      <c r="E8007" s="38">
        <v>3661.47</v>
      </c>
      <c r="F8007" s="29"/>
      <c r="G8007" s="29"/>
      <c r="H8007" s="29"/>
      <c r="I8007" s="29"/>
      <c r="J8007" s="29"/>
      <c r="K8007" s="29"/>
      <c r="L8007" s="29"/>
      <c r="M8007" s="29"/>
      <c r="N8007" s="29"/>
      <c r="O8007" s="29"/>
      <c r="P8007" s="29"/>
      <c r="Q8007" s="29"/>
      <c r="R8007" s="29"/>
      <c r="S8007" s="29"/>
      <c r="T8007" s="29"/>
      <c r="U8007" s="29"/>
    </row>
    <row r="8008" spans="1:21" ht="13.5" customHeight="1" x14ac:dyDescent="0.25">
      <c r="A8008" s="39">
        <v>34438</v>
      </c>
      <c r="B8008" s="6"/>
      <c r="C8008" s="6"/>
      <c r="D8008" s="6"/>
      <c r="E8008" s="38">
        <v>3663.25</v>
      </c>
      <c r="F8008" s="29"/>
      <c r="G8008" s="29"/>
      <c r="H8008" s="29"/>
      <c r="I8008" s="29"/>
      <c r="J8008" s="29"/>
      <c r="K8008" s="29"/>
      <c r="L8008" s="29"/>
      <c r="M8008" s="29"/>
      <c r="N8008" s="29"/>
      <c r="O8008" s="29"/>
      <c r="P8008" s="29"/>
      <c r="Q8008" s="29"/>
      <c r="R8008" s="29"/>
      <c r="S8008" s="29"/>
      <c r="T8008" s="29"/>
      <c r="U8008" s="29"/>
    </row>
    <row r="8009" spans="1:21" ht="13.5" customHeight="1" x14ac:dyDescent="0.25">
      <c r="A8009" s="39">
        <v>34437</v>
      </c>
      <c r="B8009" s="6"/>
      <c r="C8009" s="6"/>
      <c r="D8009" s="6"/>
      <c r="E8009" s="38">
        <v>3661.47</v>
      </c>
      <c r="F8009" s="29"/>
      <c r="G8009" s="29"/>
      <c r="H8009" s="29"/>
      <c r="I8009" s="29"/>
      <c r="J8009" s="29"/>
      <c r="K8009" s="29"/>
      <c r="L8009" s="29"/>
      <c r="M8009" s="29"/>
      <c r="N8009" s="29"/>
      <c r="O8009" s="29"/>
      <c r="P8009" s="29"/>
      <c r="Q8009" s="29"/>
      <c r="R8009" s="29"/>
      <c r="S8009" s="29"/>
      <c r="T8009" s="29"/>
      <c r="U8009" s="29"/>
    </row>
    <row r="8010" spans="1:21" ht="13.5" customHeight="1" x14ac:dyDescent="0.25">
      <c r="A8010" s="39">
        <v>34436</v>
      </c>
      <c r="B8010" s="6"/>
      <c r="C8010" s="6"/>
      <c r="D8010" s="6"/>
      <c r="E8010" s="38">
        <v>3681.69</v>
      </c>
      <c r="F8010" s="29"/>
      <c r="G8010" s="29"/>
      <c r="H8010" s="29"/>
      <c r="I8010" s="29"/>
      <c r="J8010" s="29"/>
      <c r="K8010" s="29"/>
      <c r="L8010" s="29"/>
      <c r="M8010" s="29"/>
      <c r="N8010" s="29"/>
      <c r="O8010" s="29"/>
      <c r="P8010" s="29"/>
      <c r="Q8010" s="29"/>
      <c r="R8010" s="29"/>
      <c r="S8010" s="29"/>
      <c r="T8010" s="29"/>
      <c r="U8010" s="29"/>
    </row>
    <row r="8011" spans="1:21" ht="13.5" customHeight="1" x14ac:dyDescent="0.25">
      <c r="A8011" s="39">
        <v>34435</v>
      </c>
      <c r="B8011" s="6"/>
      <c r="C8011" s="6"/>
      <c r="D8011" s="6"/>
      <c r="E8011" s="38">
        <v>3688.83</v>
      </c>
      <c r="F8011" s="29"/>
      <c r="G8011" s="29"/>
      <c r="H8011" s="29"/>
      <c r="I8011" s="29"/>
      <c r="J8011" s="29"/>
      <c r="K8011" s="29"/>
      <c r="L8011" s="29"/>
      <c r="M8011" s="29"/>
      <c r="N8011" s="29"/>
      <c r="O8011" s="29"/>
      <c r="P8011" s="29"/>
      <c r="Q8011" s="29"/>
      <c r="R8011" s="29"/>
      <c r="S8011" s="29"/>
      <c r="T8011" s="29"/>
      <c r="U8011" s="29"/>
    </row>
    <row r="8012" spans="1:21" ht="13.5" customHeight="1" x14ac:dyDescent="0.25">
      <c r="A8012" s="39">
        <v>34432</v>
      </c>
      <c r="B8012" s="6"/>
      <c r="C8012" s="6"/>
      <c r="D8012" s="6"/>
      <c r="E8012" s="38">
        <v>3674.26</v>
      </c>
      <c r="F8012" s="29"/>
      <c r="G8012" s="29"/>
      <c r="H8012" s="29"/>
      <c r="I8012" s="29"/>
      <c r="J8012" s="29"/>
      <c r="K8012" s="29"/>
      <c r="L8012" s="29"/>
      <c r="M8012" s="29"/>
      <c r="N8012" s="29"/>
      <c r="O8012" s="29"/>
      <c r="P8012" s="29"/>
      <c r="Q8012" s="29"/>
      <c r="R8012" s="29"/>
      <c r="S8012" s="29"/>
      <c r="T8012" s="29"/>
      <c r="U8012" s="29"/>
    </row>
    <row r="8013" spans="1:21" ht="13.5" customHeight="1" x14ac:dyDescent="0.25">
      <c r="A8013" s="39">
        <v>34431</v>
      </c>
      <c r="B8013" s="6"/>
      <c r="C8013" s="6"/>
      <c r="D8013" s="6"/>
      <c r="E8013" s="38">
        <v>3693.26</v>
      </c>
      <c r="F8013" s="29"/>
      <c r="G8013" s="29"/>
      <c r="H8013" s="29"/>
      <c r="I8013" s="29"/>
      <c r="J8013" s="29"/>
      <c r="K8013" s="29"/>
      <c r="L8013" s="29"/>
      <c r="M8013" s="29"/>
      <c r="N8013" s="29"/>
      <c r="O8013" s="29"/>
      <c r="P8013" s="29"/>
      <c r="Q8013" s="29"/>
      <c r="R8013" s="29"/>
      <c r="S8013" s="29"/>
      <c r="T8013" s="29"/>
      <c r="U8013" s="29"/>
    </row>
    <row r="8014" spans="1:21" ht="13.5" customHeight="1" x14ac:dyDescent="0.25">
      <c r="A8014" s="39">
        <v>34430</v>
      </c>
      <c r="B8014" s="6"/>
      <c r="C8014" s="6"/>
      <c r="D8014" s="6"/>
      <c r="E8014" s="38">
        <v>3679.73</v>
      </c>
      <c r="F8014" s="29"/>
      <c r="G8014" s="29"/>
      <c r="H8014" s="29"/>
      <c r="I8014" s="29"/>
      <c r="J8014" s="29"/>
      <c r="K8014" s="29"/>
      <c r="L8014" s="29"/>
      <c r="M8014" s="29"/>
      <c r="N8014" s="29"/>
      <c r="O8014" s="29"/>
      <c r="P8014" s="29"/>
      <c r="Q8014" s="29"/>
      <c r="R8014" s="29"/>
      <c r="S8014" s="29"/>
      <c r="T8014" s="29"/>
      <c r="U8014" s="29"/>
    </row>
    <row r="8015" spans="1:21" ht="13.5" customHeight="1" x14ac:dyDescent="0.25">
      <c r="A8015" s="39">
        <v>34429</v>
      </c>
      <c r="B8015" s="6"/>
      <c r="C8015" s="6"/>
      <c r="D8015" s="6"/>
      <c r="E8015" s="38">
        <v>3675.41</v>
      </c>
      <c r="F8015" s="29"/>
      <c r="G8015" s="29"/>
      <c r="H8015" s="29"/>
      <c r="I8015" s="29"/>
      <c r="J8015" s="29"/>
      <c r="K8015" s="29"/>
      <c r="L8015" s="29"/>
      <c r="M8015" s="29"/>
      <c r="N8015" s="29"/>
      <c r="O8015" s="29"/>
      <c r="P8015" s="29"/>
      <c r="Q8015" s="29"/>
      <c r="R8015" s="29"/>
      <c r="S8015" s="29"/>
      <c r="T8015" s="29"/>
      <c r="U8015" s="29"/>
    </row>
    <row r="8016" spans="1:21" ht="13.5" customHeight="1" x14ac:dyDescent="0.25">
      <c r="A8016" s="39">
        <v>34428</v>
      </c>
      <c r="B8016" s="6"/>
      <c r="C8016" s="6"/>
      <c r="D8016" s="6"/>
      <c r="E8016" s="38">
        <v>3593.35</v>
      </c>
      <c r="F8016" s="29"/>
      <c r="G8016" s="29"/>
      <c r="H8016" s="29"/>
      <c r="I8016" s="29"/>
      <c r="J8016" s="29"/>
      <c r="K8016" s="29"/>
      <c r="L8016" s="29"/>
      <c r="M8016" s="29"/>
      <c r="N8016" s="29"/>
      <c r="O8016" s="29"/>
      <c r="P8016" s="29"/>
      <c r="Q8016" s="29"/>
      <c r="R8016" s="29"/>
      <c r="S8016" s="29"/>
      <c r="T8016" s="29"/>
      <c r="U8016" s="29"/>
    </row>
    <row r="8017" spans="1:21" ht="13.5" customHeight="1" x14ac:dyDescent="0.25">
      <c r="A8017" s="39">
        <v>34424</v>
      </c>
      <c r="B8017" s="6"/>
      <c r="C8017" s="6"/>
      <c r="D8017" s="6"/>
      <c r="E8017" s="38">
        <v>3635.96</v>
      </c>
      <c r="F8017" s="29"/>
      <c r="G8017" s="29"/>
      <c r="H8017" s="29"/>
      <c r="I8017" s="29"/>
      <c r="J8017" s="29"/>
      <c r="K8017" s="29"/>
      <c r="L8017" s="29"/>
      <c r="M8017" s="29"/>
      <c r="N8017" s="29"/>
      <c r="O8017" s="29"/>
      <c r="P8017" s="29"/>
      <c r="Q8017" s="29"/>
      <c r="R8017" s="29"/>
      <c r="S8017" s="29"/>
      <c r="T8017" s="29"/>
      <c r="U8017" s="29"/>
    </row>
    <row r="8018" spans="1:21" ht="13.5" customHeight="1" x14ac:dyDescent="0.25">
      <c r="A8018" s="39">
        <v>34423</v>
      </c>
      <c r="B8018" s="6"/>
      <c r="C8018" s="6"/>
      <c r="D8018" s="6"/>
      <c r="E8018" s="38">
        <v>3626.75</v>
      </c>
      <c r="F8018" s="29"/>
      <c r="G8018" s="29"/>
      <c r="H8018" s="29"/>
      <c r="I8018" s="29"/>
      <c r="J8018" s="29"/>
      <c r="K8018" s="29"/>
      <c r="L8018" s="29"/>
      <c r="M8018" s="29"/>
      <c r="N8018" s="29"/>
      <c r="O8018" s="29"/>
      <c r="P8018" s="29"/>
      <c r="Q8018" s="29"/>
      <c r="R8018" s="29"/>
      <c r="S8018" s="29"/>
      <c r="T8018" s="29"/>
      <c r="U8018" s="29"/>
    </row>
    <row r="8019" spans="1:21" ht="13.5" customHeight="1" x14ac:dyDescent="0.25">
      <c r="A8019" s="39">
        <v>34422</v>
      </c>
      <c r="B8019" s="6"/>
      <c r="C8019" s="6"/>
      <c r="D8019" s="6"/>
      <c r="E8019" s="38">
        <v>3699.02</v>
      </c>
      <c r="F8019" s="29"/>
      <c r="G8019" s="29"/>
      <c r="H8019" s="29"/>
      <c r="I8019" s="29"/>
      <c r="J8019" s="29"/>
      <c r="K8019" s="29"/>
      <c r="L8019" s="29"/>
      <c r="M8019" s="29"/>
      <c r="N8019" s="29"/>
      <c r="O8019" s="29"/>
      <c r="P8019" s="29"/>
      <c r="Q8019" s="29"/>
      <c r="R8019" s="29"/>
      <c r="S8019" s="29"/>
      <c r="T8019" s="29"/>
      <c r="U8019" s="29"/>
    </row>
    <row r="8020" spans="1:21" ht="13.5" customHeight="1" x14ac:dyDescent="0.25">
      <c r="A8020" s="39">
        <v>34421</v>
      </c>
      <c r="B8020" s="6"/>
      <c r="C8020" s="6"/>
      <c r="D8020" s="6"/>
      <c r="E8020" s="38">
        <v>3762.35</v>
      </c>
      <c r="F8020" s="29"/>
      <c r="G8020" s="29"/>
      <c r="H8020" s="29"/>
      <c r="I8020" s="29"/>
      <c r="J8020" s="29"/>
      <c r="K8020" s="29"/>
      <c r="L8020" s="29"/>
      <c r="M8020" s="29"/>
      <c r="N8020" s="29"/>
      <c r="O8020" s="29"/>
      <c r="P8020" s="29"/>
      <c r="Q8020" s="29"/>
      <c r="R8020" s="29"/>
      <c r="S8020" s="29"/>
      <c r="T8020" s="29"/>
      <c r="U8020" s="29"/>
    </row>
    <row r="8021" spans="1:21" ht="13.5" customHeight="1" x14ac:dyDescent="0.25">
      <c r="A8021" s="39">
        <v>34418</v>
      </c>
      <c r="B8021" s="6"/>
      <c r="C8021" s="6"/>
      <c r="D8021" s="6"/>
      <c r="E8021" s="38">
        <v>3774.73</v>
      </c>
      <c r="F8021" s="29"/>
      <c r="G8021" s="29"/>
      <c r="H8021" s="29"/>
      <c r="I8021" s="29"/>
      <c r="J8021" s="29"/>
      <c r="K8021" s="29"/>
      <c r="L8021" s="29"/>
      <c r="M8021" s="29"/>
      <c r="N8021" s="29"/>
      <c r="O8021" s="29"/>
      <c r="P8021" s="29"/>
      <c r="Q8021" s="29"/>
      <c r="R8021" s="29"/>
      <c r="S8021" s="29"/>
      <c r="T8021" s="29"/>
      <c r="U8021" s="29"/>
    </row>
    <row r="8022" spans="1:21" ht="13.5" customHeight="1" x14ac:dyDescent="0.25">
      <c r="A8022" s="39">
        <v>34417</v>
      </c>
      <c r="B8022" s="6"/>
      <c r="C8022" s="6"/>
      <c r="D8022" s="6"/>
      <c r="E8022" s="38">
        <v>3821.09</v>
      </c>
      <c r="F8022" s="29"/>
      <c r="G8022" s="29"/>
      <c r="H8022" s="29"/>
      <c r="I8022" s="29"/>
      <c r="J8022" s="29"/>
      <c r="K8022" s="29"/>
      <c r="L8022" s="29"/>
      <c r="M8022" s="29"/>
      <c r="N8022" s="29"/>
      <c r="O8022" s="29"/>
      <c r="P8022" s="29"/>
      <c r="Q8022" s="29"/>
      <c r="R8022" s="29"/>
      <c r="S8022" s="29"/>
      <c r="T8022" s="29"/>
      <c r="U8022" s="29"/>
    </row>
    <row r="8023" spans="1:21" ht="13.5" customHeight="1" x14ac:dyDescent="0.25">
      <c r="A8023" s="39">
        <v>34416</v>
      </c>
      <c r="B8023" s="6"/>
      <c r="C8023" s="6"/>
      <c r="D8023" s="6"/>
      <c r="E8023" s="38">
        <v>3869.46</v>
      </c>
      <c r="F8023" s="29"/>
      <c r="G8023" s="29"/>
      <c r="H8023" s="29"/>
      <c r="I8023" s="29"/>
      <c r="J8023" s="29"/>
      <c r="K8023" s="29"/>
      <c r="L8023" s="29"/>
      <c r="M8023" s="29"/>
      <c r="N8023" s="29"/>
      <c r="O8023" s="29"/>
      <c r="P8023" s="29"/>
      <c r="Q8023" s="29"/>
      <c r="R8023" s="29"/>
      <c r="S8023" s="29"/>
      <c r="T8023" s="29"/>
      <c r="U8023" s="29"/>
    </row>
    <row r="8024" spans="1:21" ht="13.5" customHeight="1" x14ac:dyDescent="0.25">
      <c r="A8024" s="39">
        <v>34415</v>
      </c>
      <c r="B8024" s="6"/>
      <c r="C8024" s="6"/>
      <c r="D8024" s="6"/>
      <c r="E8024" s="38">
        <v>3862.55</v>
      </c>
      <c r="F8024" s="29"/>
      <c r="G8024" s="29"/>
      <c r="H8024" s="29"/>
      <c r="I8024" s="29"/>
      <c r="J8024" s="29"/>
      <c r="K8024" s="29"/>
      <c r="L8024" s="29"/>
      <c r="M8024" s="29"/>
      <c r="N8024" s="29"/>
      <c r="O8024" s="29"/>
      <c r="P8024" s="29"/>
      <c r="Q8024" s="29"/>
      <c r="R8024" s="29"/>
      <c r="S8024" s="29"/>
      <c r="T8024" s="29"/>
      <c r="U8024" s="29"/>
    </row>
    <row r="8025" spans="1:21" ht="13.5" customHeight="1" x14ac:dyDescent="0.25">
      <c r="A8025" s="39">
        <v>34414</v>
      </c>
      <c r="B8025" s="6"/>
      <c r="C8025" s="6"/>
      <c r="D8025" s="6"/>
      <c r="E8025" s="38">
        <v>3864.85</v>
      </c>
      <c r="F8025" s="29"/>
      <c r="G8025" s="29"/>
      <c r="H8025" s="29"/>
      <c r="I8025" s="29"/>
      <c r="J8025" s="29"/>
      <c r="K8025" s="29"/>
      <c r="L8025" s="29"/>
      <c r="M8025" s="29"/>
      <c r="N8025" s="29"/>
      <c r="O8025" s="29"/>
      <c r="P8025" s="29"/>
      <c r="Q8025" s="29"/>
      <c r="R8025" s="29"/>
      <c r="S8025" s="29"/>
      <c r="T8025" s="29"/>
      <c r="U8025" s="29"/>
    </row>
    <row r="8026" spans="1:21" ht="13.5" customHeight="1" x14ac:dyDescent="0.25">
      <c r="A8026" s="39">
        <v>34411</v>
      </c>
      <c r="B8026" s="6"/>
      <c r="C8026" s="6"/>
      <c r="D8026" s="6"/>
      <c r="E8026" s="38">
        <v>3895.65</v>
      </c>
      <c r="F8026" s="29"/>
      <c r="G8026" s="29"/>
      <c r="H8026" s="29"/>
      <c r="I8026" s="29"/>
      <c r="J8026" s="29"/>
      <c r="K8026" s="29"/>
      <c r="L8026" s="29"/>
      <c r="M8026" s="29"/>
      <c r="N8026" s="29"/>
      <c r="O8026" s="29"/>
      <c r="P8026" s="29"/>
      <c r="Q8026" s="29"/>
      <c r="R8026" s="29"/>
      <c r="S8026" s="29"/>
      <c r="T8026" s="29"/>
      <c r="U8026" s="29"/>
    </row>
    <row r="8027" spans="1:21" ht="13.5" customHeight="1" x14ac:dyDescent="0.25">
      <c r="A8027" s="39">
        <v>34410</v>
      </c>
      <c r="B8027" s="6"/>
      <c r="C8027" s="6"/>
      <c r="D8027" s="6"/>
      <c r="E8027" s="38">
        <v>3865.14</v>
      </c>
      <c r="F8027" s="29"/>
      <c r="G8027" s="29"/>
      <c r="H8027" s="29"/>
      <c r="I8027" s="29"/>
      <c r="J8027" s="29"/>
      <c r="K8027" s="29"/>
      <c r="L8027" s="29"/>
      <c r="M8027" s="29"/>
      <c r="N8027" s="29"/>
      <c r="O8027" s="29"/>
      <c r="P8027" s="29"/>
      <c r="Q8027" s="29"/>
      <c r="R8027" s="29"/>
      <c r="S8027" s="29"/>
      <c r="T8027" s="29"/>
      <c r="U8027" s="29"/>
    </row>
    <row r="8028" spans="1:21" ht="13.5" customHeight="1" x14ac:dyDescent="0.25">
      <c r="A8028" s="39">
        <v>34409</v>
      </c>
      <c r="B8028" s="6"/>
      <c r="C8028" s="6"/>
      <c r="D8028" s="6"/>
      <c r="E8028" s="38">
        <v>3848.15</v>
      </c>
      <c r="F8028" s="29"/>
      <c r="G8028" s="29"/>
      <c r="H8028" s="29"/>
      <c r="I8028" s="29"/>
      <c r="J8028" s="29"/>
      <c r="K8028" s="29"/>
      <c r="L8028" s="29"/>
      <c r="M8028" s="29"/>
      <c r="N8028" s="29"/>
      <c r="O8028" s="29"/>
      <c r="P8028" s="29"/>
      <c r="Q8028" s="29"/>
      <c r="R8028" s="29"/>
      <c r="S8028" s="29"/>
      <c r="T8028" s="29"/>
      <c r="U8028" s="29"/>
    </row>
    <row r="8029" spans="1:21" ht="13.5" customHeight="1" x14ac:dyDescent="0.25">
      <c r="A8029" s="39">
        <v>34408</v>
      </c>
      <c r="B8029" s="6"/>
      <c r="C8029" s="6"/>
      <c r="D8029" s="6"/>
      <c r="E8029" s="38">
        <v>3849.59</v>
      </c>
      <c r="F8029" s="29"/>
      <c r="G8029" s="29"/>
      <c r="H8029" s="29"/>
      <c r="I8029" s="29"/>
      <c r="J8029" s="29"/>
      <c r="K8029" s="29"/>
      <c r="L8029" s="29"/>
      <c r="M8029" s="29"/>
      <c r="N8029" s="29"/>
      <c r="O8029" s="29"/>
      <c r="P8029" s="29"/>
      <c r="Q8029" s="29"/>
      <c r="R8029" s="29"/>
      <c r="S8029" s="29"/>
      <c r="T8029" s="29"/>
      <c r="U8029" s="29"/>
    </row>
    <row r="8030" spans="1:21" ht="13.5" customHeight="1" x14ac:dyDescent="0.25">
      <c r="A8030" s="39">
        <v>34407</v>
      </c>
      <c r="B8030" s="6"/>
      <c r="C8030" s="6"/>
      <c r="D8030" s="6"/>
      <c r="E8030" s="38">
        <v>3862.98</v>
      </c>
      <c r="F8030" s="29"/>
      <c r="G8030" s="29"/>
      <c r="H8030" s="29"/>
      <c r="I8030" s="29"/>
      <c r="J8030" s="29"/>
      <c r="K8030" s="29"/>
      <c r="L8030" s="29"/>
      <c r="M8030" s="29"/>
      <c r="N8030" s="29"/>
      <c r="O8030" s="29"/>
      <c r="P8030" s="29"/>
      <c r="Q8030" s="29"/>
      <c r="R8030" s="29"/>
      <c r="S8030" s="29"/>
      <c r="T8030" s="29"/>
      <c r="U8030" s="29"/>
    </row>
    <row r="8031" spans="1:21" ht="13.5" customHeight="1" x14ac:dyDescent="0.25">
      <c r="A8031" s="39">
        <v>34404</v>
      </c>
      <c r="B8031" s="6"/>
      <c r="C8031" s="6"/>
      <c r="D8031" s="6"/>
      <c r="E8031" s="38">
        <v>3862.7</v>
      </c>
      <c r="F8031" s="29"/>
      <c r="G8031" s="29"/>
      <c r="H8031" s="29"/>
      <c r="I8031" s="29"/>
      <c r="J8031" s="29"/>
      <c r="K8031" s="29"/>
      <c r="L8031" s="29"/>
      <c r="M8031" s="29"/>
      <c r="N8031" s="29"/>
      <c r="O8031" s="29"/>
      <c r="P8031" s="29"/>
      <c r="Q8031" s="29"/>
      <c r="R8031" s="29"/>
      <c r="S8031" s="29"/>
      <c r="T8031" s="29"/>
      <c r="U8031" s="29"/>
    </row>
    <row r="8032" spans="1:21" ht="13.5" customHeight="1" x14ac:dyDescent="0.25">
      <c r="A8032" s="39">
        <v>34403</v>
      </c>
      <c r="B8032" s="6"/>
      <c r="C8032" s="6"/>
      <c r="D8032" s="6"/>
      <c r="E8032" s="38">
        <v>3830.62</v>
      </c>
      <c r="F8032" s="29"/>
      <c r="G8032" s="29"/>
      <c r="H8032" s="29"/>
      <c r="I8032" s="29"/>
      <c r="J8032" s="29"/>
      <c r="K8032" s="29"/>
      <c r="L8032" s="29"/>
      <c r="M8032" s="29"/>
      <c r="N8032" s="29"/>
      <c r="O8032" s="29"/>
      <c r="P8032" s="29"/>
      <c r="Q8032" s="29"/>
      <c r="R8032" s="29"/>
      <c r="S8032" s="29"/>
      <c r="T8032" s="29"/>
      <c r="U8032" s="29"/>
    </row>
    <row r="8033" spans="1:21" ht="13.5" customHeight="1" x14ac:dyDescent="0.25">
      <c r="A8033" s="39">
        <v>34402</v>
      </c>
      <c r="B8033" s="6"/>
      <c r="C8033" s="6"/>
      <c r="D8033" s="6"/>
      <c r="E8033" s="38">
        <v>3853.41</v>
      </c>
      <c r="F8033" s="29"/>
      <c r="G8033" s="29"/>
      <c r="H8033" s="29"/>
      <c r="I8033" s="29"/>
      <c r="J8033" s="29"/>
      <c r="K8033" s="29"/>
      <c r="L8033" s="29"/>
      <c r="M8033" s="29"/>
      <c r="N8033" s="29"/>
      <c r="O8033" s="29"/>
      <c r="P8033" s="29"/>
      <c r="Q8033" s="29"/>
      <c r="R8033" s="29"/>
      <c r="S8033" s="29"/>
      <c r="T8033" s="29"/>
      <c r="U8033" s="29"/>
    </row>
    <row r="8034" spans="1:21" ht="13.5" customHeight="1" x14ac:dyDescent="0.25">
      <c r="A8034" s="39">
        <v>34401</v>
      </c>
      <c r="B8034" s="6"/>
      <c r="C8034" s="6"/>
      <c r="D8034" s="6"/>
      <c r="E8034" s="38">
        <v>3851.72</v>
      </c>
      <c r="F8034" s="29"/>
      <c r="G8034" s="29"/>
      <c r="H8034" s="29"/>
      <c r="I8034" s="29"/>
      <c r="J8034" s="29"/>
      <c r="K8034" s="29"/>
      <c r="L8034" s="29"/>
      <c r="M8034" s="29"/>
      <c r="N8034" s="29"/>
      <c r="O8034" s="29"/>
      <c r="P8034" s="29"/>
      <c r="Q8034" s="29"/>
      <c r="R8034" s="29"/>
      <c r="S8034" s="29"/>
      <c r="T8034" s="29"/>
      <c r="U8034" s="29"/>
    </row>
    <row r="8035" spans="1:21" ht="13.5" customHeight="1" x14ac:dyDescent="0.25">
      <c r="A8035" s="39">
        <v>34400</v>
      </c>
      <c r="B8035" s="6"/>
      <c r="C8035" s="6"/>
      <c r="D8035" s="6"/>
      <c r="E8035" s="38">
        <v>3856.22</v>
      </c>
      <c r="F8035" s="29"/>
      <c r="G8035" s="29"/>
      <c r="H8035" s="29"/>
      <c r="I8035" s="29"/>
      <c r="J8035" s="29"/>
      <c r="K8035" s="29"/>
      <c r="L8035" s="29"/>
      <c r="M8035" s="29"/>
      <c r="N8035" s="29"/>
      <c r="O8035" s="29"/>
      <c r="P8035" s="29"/>
      <c r="Q8035" s="29"/>
      <c r="R8035" s="29"/>
      <c r="S8035" s="29"/>
      <c r="T8035" s="29"/>
      <c r="U8035" s="29"/>
    </row>
    <row r="8036" spans="1:21" ht="13.5" customHeight="1" x14ac:dyDescent="0.25">
      <c r="A8036" s="39">
        <v>34397</v>
      </c>
      <c r="B8036" s="6"/>
      <c r="C8036" s="6"/>
      <c r="D8036" s="6"/>
      <c r="E8036" s="38">
        <v>3832.3</v>
      </c>
      <c r="F8036" s="29"/>
      <c r="G8036" s="29"/>
      <c r="H8036" s="29"/>
      <c r="I8036" s="29"/>
      <c r="J8036" s="29"/>
      <c r="K8036" s="29"/>
      <c r="L8036" s="29"/>
      <c r="M8036" s="29"/>
      <c r="N8036" s="29"/>
      <c r="O8036" s="29"/>
      <c r="P8036" s="29"/>
      <c r="Q8036" s="29"/>
      <c r="R8036" s="29"/>
      <c r="S8036" s="29"/>
      <c r="T8036" s="29"/>
      <c r="U8036" s="29"/>
    </row>
    <row r="8037" spans="1:21" ht="13.5" customHeight="1" x14ac:dyDescent="0.25">
      <c r="A8037" s="39">
        <v>34396</v>
      </c>
      <c r="B8037" s="6"/>
      <c r="C8037" s="6"/>
      <c r="D8037" s="6"/>
      <c r="E8037" s="38">
        <v>3824.42</v>
      </c>
      <c r="F8037" s="29"/>
      <c r="G8037" s="29"/>
      <c r="H8037" s="29"/>
      <c r="I8037" s="29"/>
      <c r="J8037" s="29"/>
      <c r="K8037" s="29"/>
      <c r="L8037" s="29"/>
      <c r="M8037" s="29"/>
      <c r="N8037" s="29"/>
      <c r="O8037" s="29"/>
      <c r="P8037" s="29"/>
      <c r="Q8037" s="29"/>
      <c r="R8037" s="29"/>
      <c r="S8037" s="29"/>
      <c r="T8037" s="29"/>
      <c r="U8037" s="29"/>
    </row>
    <row r="8038" spans="1:21" ht="13.5" customHeight="1" x14ac:dyDescent="0.25">
      <c r="A8038" s="39">
        <v>34395</v>
      </c>
      <c r="B8038" s="6"/>
      <c r="C8038" s="6"/>
      <c r="D8038" s="6"/>
      <c r="E8038" s="38">
        <v>3831.74</v>
      </c>
      <c r="F8038" s="29"/>
      <c r="G8038" s="29"/>
      <c r="H8038" s="29"/>
      <c r="I8038" s="29"/>
      <c r="J8038" s="29"/>
      <c r="K8038" s="29"/>
      <c r="L8038" s="29"/>
      <c r="M8038" s="29"/>
      <c r="N8038" s="29"/>
      <c r="O8038" s="29"/>
      <c r="P8038" s="29"/>
      <c r="Q8038" s="29"/>
      <c r="R8038" s="29"/>
      <c r="S8038" s="29"/>
      <c r="T8038" s="29"/>
      <c r="U8038" s="29"/>
    </row>
    <row r="8039" spans="1:21" ht="13.5" customHeight="1" x14ac:dyDescent="0.25">
      <c r="A8039" s="39">
        <v>34394</v>
      </c>
      <c r="B8039" s="6"/>
      <c r="C8039" s="6"/>
      <c r="D8039" s="6"/>
      <c r="E8039" s="38">
        <v>3809.23</v>
      </c>
      <c r="F8039" s="29"/>
      <c r="G8039" s="29"/>
      <c r="H8039" s="29"/>
      <c r="I8039" s="29"/>
      <c r="J8039" s="29"/>
      <c r="K8039" s="29"/>
      <c r="L8039" s="29"/>
      <c r="M8039" s="29"/>
      <c r="N8039" s="29"/>
      <c r="O8039" s="29"/>
      <c r="P8039" s="29"/>
      <c r="Q8039" s="29"/>
      <c r="R8039" s="29"/>
      <c r="S8039" s="29"/>
      <c r="T8039" s="29"/>
      <c r="U8039" s="29"/>
    </row>
    <row r="8040" spans="1:21" ht="13.5" customHeight="1" x14ac:dyDescent="0.25">
      <c r="A8040" s="39">
        <v>34393</v>
      </c>
      <c r="B8040" s="6"/>
      <c r="C8040" s="6"/>
      <c r="D8040" s="6"/>
      <c r="E8040" s="38">
        <v>3832.02</v>
      </c>
      <c r="F8040" s="29"/>
      <c r="G8040" s="29"/>
      <c r="H8040" s="29"/>
      <c r="I8040" s="29"/>
      <c r="J8040" s="29"/>
      <c r="K8040" s="29"/>
      <c r="L8040" s="29"/>
      <c r="M8040" s="29"/>
      <c r="N8040" s="29"/>
      <c r="O8040" s="29"/>
      <c r="P8040" s="29"/>
      <c r="Q8040" s="29"/>
      <c r="R8040" s="29"/>
      <c r="S8040" s="29"/>
      <c r="T8040" s="29"/>
      <c r="U8040" s="29"/>
    </row>
    <row r="8041" spans="1:21" ht="13.5" customHeight="1" x14ac:dyDescent="0.25">
      <c r="A8041" s="39">
        <v>34390</v>
      </c>
      <c r="B8041" s="6"/>
      <c r="C8041" s="6"/>
      <c r="D8041" s="6"/>
      <c r="E8041" s="38">
        <v>3838.78</v>
      </c>
      <c r="F8041" s="29"/>
      <c r="G8041" s="29"/>
      <c r="H8041" s="29"/>
      <c r="I8041" s="29"/>
      <c r="J8041" s="29"/>
      <c r="K8041" s="29"/>
      <c r="L8041" s="29"/>
      <c r="M8041" s="29"/>
      <c r="N8041" s="29"/>
      <c r="O8041" s="29"/>
      <c r="P8041" s="29"/>
      <c r="Q8041" s="29"/>
      <c r="R8041" s="29"/>
      <c r="S8041" s="29"/>
      <c r="T8041" s="29"/>
      <c r="U8041" s="29"/>
    </row>
    <row r="8042" spans="1:21" ht="13.5" customHeight="1" x14ac:dyDescent="0.25">
      <c r="A8042" s="39">
        <v>34389</v>
      </c>
      <c r="B8042" s="6"/>
      <c r="C8042" s="6"/>
      <c r="D8042" s="6"/>
      <c r="E8042" s="38">
        <v>3839.9</v>
      </c>
      <c r="F8042" s="29"/>
      <c r="G8042" s="29"/>
      <c r="H8042" s="29"/>
      <c r="I8042" s="29"/>
      <c r="J8042" s="29"/>
      <c r="K8042" s="29"/>
      <c r="L8042" s="29"/>
      <c r="M8042" s="29"/>
      <c r="N8042" s="29"/>
      <c r="O8042" s="29"/>
      <c r="P8042" s="29"/>
      <c r="Q8042" s="29"/>
      <c r="R8042" s="29"/>
      <c r="S8042" s="29"/>
      <c r="T8042" s="29"/>
      <c r="U8042" s="29"/>
    </row>
    <row r="8043" spans="1:21" ht="13.5" customHeight="1" x14ac:dyDescent="0.25">
      <c r="A8043" s="39">
        <v>34388</v>
      </c>
      <c r="B8043" s="6"/>
      <c r="C8043" s="6"/>
      <c r="D8043" s="6"/>
      <c r="E8043" s="38">
        <v>3891.68</v>
      </c>
      <c r="F8043" s="29"/>
      <c r="G8043" s="29"/>
      <c r="H8043" s="29"/>
      <c r="I8043" s="29"/>
      <c r="J8043" s="29"/>
      <c r="K8043" s="29"/>
      <c r="L8043" s="29"/>
      <c r="M8043" s="29"/>
      <c r="N8043" s="29"/>
      <c r="O8043" s="29"/>
      <c r="P8043" s="29"/>
      <c r="Q8043" s="29"/>
      <c r="R8043" s="29"/>
      <c r="S8043" s="29"/>
      <c r="T8043" s="29"/>
      <c r="U8043" s="29"/>
    </row>
    <row r="8044" spans="1:21" ht="13.5" customHeight="1" x14ac:dyDescent="0.25">
      <c r="A8044" s="39">
        <v>34387</v>
      </c>
      <c r="B8044" s="6"/>
      <c r="C8044" s="6"/>
      <c r="D8044" s="6"/>
      <c r="E8044" s="38">
        <v>3911.66</v>
      </c>
      <c r="F8044" s="29"/>
      <c r="G8044" s="29"/>
      <c r="H8044" s="29"/>
      <c r="I8044" s="29"/>
      <c r="J8044" s="29"/>
      <c r="K8044" s="29"/>
      <c r="L8044" s="29"/>
      <c r="M8044" s="29"/>
      <c r="N8044" s="29"/>
      <c r="O8044" s="29"/>
      <c r="P8044" s="29"/>
      <c r="Q8044" s="29"/>
      <c r="R8044" s="29"/>
      <c r="S8044" s="29"/>
      <c r="T8044" s="29"/>
      <c r="U8044" s="29"/>
    </row>
    <row r="8045" spans="1:21" ht="13.5" customHeight="1" x14ac:dyDescent="0.25">
      <c r="A8045" s="39">
        <v>34383</v>
      </c>
      <c r="B8045" s="6"/>
      <c r="C8045" s="6"/>
      <c r="D8045" s="6"/>
      <c r="E8045" s="38">
        <v>3887.46</v>
      </c>
      <c r="F8045" s="29"/>
      <c r="G8045" s="29"/>
      <c r="H8045" s="29"/>
      <c r="I8045" s="29"/>
      <c r="J8045" s="29"/>
      <c r="K8045" s="29"/>
      <c r="L8045" s="29"/>
      <c r="M8045" s="29"/>
      <c r="N8045" s="29"/>
      <c r="O8045" s="29"/>
      <c r="P8045" s="29"/>
      <c r="Q8045" s="29"/>
      <c r="R8045" s="29"/>
      <c r="S8045" s="29"/>
      <c r="T8045" s="29"/>
      <c r="U8045" s="29"/>
    </row>
    <row r="8046" spans="1:21" ht="13.5" customHeight="1" x14ac:dyDescent="0.25">
      <c r="A8046" s="39">
        <v>34382</v>
      </c>
      <c r="B8046" s="6"/>
      <c r="C8046" s="6"/>
      <c r="D8046" s="6"/>
      <c r="E8046" s="38">
        <v>3922.64</v>
      </c>
      <c r="F8046" s="29"/>
      <c r="G8046" s="29"/>
      <c r="H8046" s="29"/>
      <c r="I8046" s="29"/>
      <c r="J8046" s="29"/>
      <c r="K8046" s="29"/>
      <c r="L8046" s="29"/>
      <c r="M8046" s="29"/>
      <c r="N8046" s="29"/>
      <c r="O8046" s="29"/>
      <c r="P8046" s="29"/>
      <c r="Q8046" s="29"/>
      <c r="R8046" s="29"/>
      <c r="S8046" s="29"/>
      <c r="T8046" s="29"/>
      <c r="U8046" s="29"/>
    </row>
    <row r="8047" spans="1:21" ht="13.5" customHeight="1" x14ac:dyDescent="0.25">
      <c r="A8047" s="39">
        <v>34381</v>
      </c>
      <c r="B8047" s="6"/>
      <c r="C8047" s="6"/>
      <c r="D8047" s="6"/>
      <c r="E8047" s="38">
        <v>3937.27</v>
      </c>
      <c r="F8047" s="29"/>
      <c r="G8047" s="29"/>
      <c r="H8047" s="29"/>
      <c r="I8047" s="29"/>
      <c r="J8047" s="29"/>
      <c r="K8047" s="29"/>
      <c r="L8047" s="29"/>
      <c r="M8047" s="29"/>
      <c r="N8047" s="29"/>
      <c r="O8047" s="29"/>
      <c r="P8047" s="29"/>
      <c r="Q8047" s="29"/>
      <c r="R8047" s="29"/>
      <c r="S8047" s="29"/>
      <c r="T8047" s="29"/>
      <c r="U8047" s="29"/>
    </row>
    <row r="8048" spans="1:21" ht="13.5" customHeight="1" x14ac:dyDescent="0.25">
      <c r="A8048" s="39">
        <v>34380</v>
      </c>
      <c r="B8048" s="6"/>
      <c r="C8048" s="6"/>
      <c r="D8048" s="6"/>
      <c r="E8048" s="38">
        <v>3928.27</v>
      </c>
      <c r="F8048" s="29"/>
      <c r="G8048" s="29"/>
      <c r="H8048" s="29"/>
      <c r="I8048" s="29"/>
      <c r="J8048" s="29"/>
      <c r="K8048" s="29"/>
      <c r="L8048" s="29"/>
      <c r="M8048" s="29"/>
      <c r="N8048" s="29"/>
      <c r="O8048" s="29"/>
      <c r="P8048" s="29"/>
      <c r="Q8048" s="29"/>
      <c r="R8048" s="29"/>
      <c r="S8048" s="29"/>
      <c r="T8048" s="29"/>
      <c r="U8048" s="29"/>
    </row>
    <row r="8049" spans="1:21" ht="13.5" customHeight="1" x14ac:dyDescent="0.25">
      <c r="A8049" s="39">
        <v>34379</v>
      </c>
      <c r="B8049" s="6"/>
      <c r="C8049" s="6"/>
      <c r="D8049" s="6"/>
      <c r="E8049" s="38">
        <v>3904.06</v>
      </c>
      <c r="F8049" s="29"/>
      <c r="G8049" s="29"/>
      <c r="H8049" s="29"/>
      <c r="I8049" s="29"/>
      <c r="J8049" s="29"/>
      <c r="K8049" s="29"/>
      <c r="L8049" s="29"/>
      <c r="M8049" s="29"/>
      <c r="N8049" s="29"/>
      <c r="O8049" s="29"/>
      <c r="P8049" s="29"/>
      <c r="Q8049" s="29"/>
      <c r="R8049" s="29"/>
      <c r="S8049" s="29"/>
      <c r="T8049" s="29"/>
      <c r="U8049" s="29"/>
    </row>
    <row r="8050" spans="1:21" ht="13.5" customHeight="1" x14ac:dyDescent="0.25">
      <c r="A8050" s="39">
        <v>34376</v>
      </c>
      <c r="B8050" s="6"/>
      <c r="C8050" s="6"/>
      <c r="D8050" s="6"/>
      <c r="E8050" s="38">
        <v>3894.78</v>
      </c>
      <c r="F8050" s="29"/>
      <c r="G8050" s="29"/>
      <c r="H8050" s="29"/>
      <c r="I8050" s="29"/>
      <c r="J8050" s="29"/>
      <c r="K8050" s="29"/>
      <c r="L8050" s="29"/>
      <c r="M8050" s="29"/>
      <c r="N8050" s="29"/>
      <c r="O8050" s="29"/>
      <c r="P8050" s="29"/>
      <c r="Q8050" s="29"/>
      <c r="R8050" s="29"/>
      <c r="S8050" s="29"/>
      <c r="T8050" s="29"/>
      <c r="U8050" s="29"/>
    </row>
    <row r="8051" spans="1:21" ht="13.5" customHeight="1" x14ac:dyDescent="0.25">
      <c r="A8051" s="39">
        <v>34375</v>
      </c>
      <c r="B8051" s="6"/>
      <c r="C8051" s="6"/>
      <c r="D8051" s="6"/>
      <c r="E8051" s="38">
        <v>3895.34</v>
      </c>
      <c r="F8051" s="29"/>
      <c r="G8051" s="29"/>
      <c r="H8051" s="29"/>
      <c r="I8051" s="29"/>
      <c r="J8051" s="29"/>
      <c r="K8051" s="29"/>
      <c r="L8051" s="29"/>
      <c r="M8051" s="29"/>
      <c r="N8051" s="29"/>
      <c r="O8051" s="29"/>
      <c r="P8051" s="29"/>
      <c r="Q8051" s="29"/>
      <c r="R8051" s="29"/>
      <c r="S8051" s="29"/>
      <c r="T8051" s="29"/>
      <c r="U8051" s="29"/>
    </row>
    <row r="8052" spans="1:21" ht="13.5" customHeight="1" x14ac:dyDescent="0.25">
      <c r="A8052" s="39">
        <v>34374</v>
      </c>
      <c r="B8052" s="6"/>
      <c r="C8052" s="6"/>
      <c r="D8052" s="6"/>
      <c r="E8052" s="38">
        <v>3931.92</v>
      </c>
      <c r="F8052" s="29"/>
      <c r="G8052" s="29"/>
      <c r="H8052" s="29"/>
      <c r="I8052" s="29"/>
      <c r="J8052" s="29"/>
      <c r="K8052" s="29"/>
      <c r="L8052" s="29"/>
      <c r="M8052" s="29"/>
      <c r="N8052" s="29"/>
      <c r="O8052" s="29"/>
      <c r="P8052" s="29"/>
      <c r="Q8052" s="29"/>
      <c r="R8052" s="29"/>
      <c r="S8052" s="29"/>
      <c r="T8052" s="29"/>
      <c r="U8052" s="29"/>
    </row>
    <row r="8053" spans="1:21" ht="13.5" customHeight="1" x14ac:dyDescent="0.25">
      <c r="A8053" s="39">
        <v>34373</v>
      </c>
      <c r="B8053" s="6"/>
      <c r="C8053" s="6"/>
      <c r="D8053" s="6"/>
      <c r="E8053" s="38">
        <v>3906.03</v>
      </c>
      <c r="F8053" s="29"/>
      <c r="G8053" s="29"/>
      <c r="H8053" s="29"/>
      <c r="I8053" s="29"/>
      <c r="J8053" s="29"/>
      <c r="K8053" s="29"/>
      <c r="L8053" s="29"/>
      <c r="M8053" s="29"/>
      <c r="N8053" s="29"/>
      <c r="O8053" s="29"/>
      <c r="P8053" s="29"/>
      <c r="Q8053" s="29"/>
      <c r="R8053" s="29"/>
      <c r="S8053" s="29"/>
      <c r="T8053" s="29"/>
      <c r="U8053" s="29"/>
    </row>
    <row r="8054" spans="1:21" ht="13.5" customHeight="1" x14ac:dyDescent="0.25">
      <c r="A8054" s="39">
        <v>34372</v>
      </c>
      <c r="B8054" s="6"/>
      <c r="C8054" s="6"/>
      <c r="D8054" s="6"/>
      <c r="E8054" s="38">
        <v>3906.32</v>
      </c>
      <c r="F8054" s="29"/>
      <c r="G8054" s="29"/>
      <c r="H8054" s="29"/>
      <c r="I8054" s="29"/>
      <c r="J8054" s="29"/>
      <c r="K8054" s="29"/>
      <c r="L8054" s="29"/>
      <c r="M8054" s="29"/>
      <c r="N8054" s="29"/>
      <c r="O8054" s="29"/>
      <c r="P8054" s="29"/>
      <c r="Q8054" s="29"/>
      <c r="R8054" s="29"/>
      <c r="S8054" s="29"/>
      <c r="T8054" s="29"/>
      <c r="U8054" s="29"/>
    </row>
    <row r="8055" spans="1:21" ht="13.5" customHeight="1" x14ac:dyDescent="0.25">
      <c r="A8055" s="39">
        <v>34369</v>
      </c>
      <c r="B8055" s="6"/>
      <c r="C8055" s="6"/>
      <c r="D8055" s="6"/>
      <c r="E8055" s="38">
        <v>3871.42</v>
      </c>
      <c r="F8055" s="29"/>
      <c r="G8055" s="29"/>
      <c r="H8055" s="29"/>
      <c r="I8055" s="29"/>
      <c r="J8055" s="29"/>
      <c r="K8055" s="29"/>
      <c r="L8055" s="29"/>
      <c r="M8055" s="29"/>
      <c r="N8055" s="29"/>
      <c r="O8055" s="29"/>
      <c r="P8055" s="29"/>
      <c r="Q8055" s="29"/>
      <c r="R8055" s="29"/>
      <c r="S8055" s="29"/>
      <c r="T8055" s="29"/>
      <c r="U8055" s="29"/>
    </row>
    <row r="8056" spans="1:21" ht="13.5" customHeight="1" x14ac:dyDescent="0.25">
      <c r="A8056" s="39">
        <v>34368</v>
      </c>
      <c r="B8056" s="6"/>
      <c r="C8056" s="6"/>
      <c r="D8056" s="6"/>
      <c r="E8056" s="38">
        <v>3967.66</v>
      </c>
      <c r="F8056" s="29"/>
      <c r="G8056" s="29"/>
      <c r="H8056" s="29"/>
      <c r="I8056" s="29"/>
      <c r="J8056" s="29"/>
      <c r="K8056" s="29"/>
      <c r="L8056" s="29"/>
      <c r="M8056" s="29"/>
      <c r="N8056" s="29"/>
      <c r="O8056" s="29"/>
      <c r="P8056" s="29"/>
      <c r="Q8056" s="29"/>
      <c r="R8056" s="29"/>
      <c r="S8056" s="29"/>
      <c r="T8056" s="29"/>
      <c r="U8056" s="29"/>
    </row>
    <row r="8057" spans="1:21" ht="13.5" customHeight="1" x14ac:dyDescent="0.25">
      <c r="A8057" s="39">
        <v>34367</v>
      </c>
      <c r="B8057" s="6"/>
      <c r="C8057" s="6"/>
      <c r="D8057" s="6"/>
      <c r="E8057" s="38">
        <v>3975.54</v>
      </c>
      <c r="F8057" s="29"/>
      <c r="G8057" s="29"/>
      <c r="H8057" s="29"/>
      <c r="I8057" s="29"/>
      <c r="J8057" s="29"/>
      <c r="K8057" s="29"/>
      <c r="L8057" s="29"/>
      <c r="M8057" s="29"/>
      <c r="N8057" s="29"/>
      <c r="O8057" s="29"/>
      <c r="P8057" s="29"/>
      <c r="Q8057" s="29"/>
      <c r="R8057" s="29"/>
      <c r="S8057" s="29"/>
      <c r="T8057" s="29"/>
      <c r="U8057" s="29"/>
    </row>
    <row r="8058" spans="1:21" ht="13.5" customHeight="1" x14ac:dyDescent="0.25">
      <c r="A8058" s="39">
        <v>34366</v>
      </c>
      <c r="B8058" s="6"/>
      <c r="C8058" s="6"/>
      <c r="D8058" s="6"/>
      <c r="E8058" s="38">
        <v>3964.01</v>
      </c>
      <c r="F8058" s="29"/>
      <c r="G8058" s="29"/>
      <c r="H8058" s="29"/>
      <c r="I8058" s="29"/>
      <c r="J8058" s="29"/>
      <c r="K8058" s="29"/>
      <c r="L8058" s="29"/>
      <c r="M8058" s="29"/>
      <c r="N8058" s="29"/>
      <c r="O8058" s="29"/>
      <c r="P8058" s="29"/>
      <c r="Q8058" s="29"/>
      <c r="R8058" s="29"/>
      <c r="S8058" s="29"/>
      <c r="T8058" s="29"/>
      <c r="U8058" s="29"/>
    </row>
    <row r="8059" spans="1:21" ht="13.5" customHeight="1" x14ac:dyDescent="0.25">
      <c r="A8059" s="39">
        <v>34365</v>
      </c>
      <c r="B8059" s="6"/>
      <c r="C8059" s="6"/>
      <c r="D8059" s="6"/>
      <c r="E8059" s="38">
        <v>3978.36</v>
      </c>
      <c r="F8059" s="29"/>
      <c r="G8059" s="29"/>
      <c r="H8059" s="29"/>
      <c r="I8059" s="29"/>
      <c r="J8059" s="29"/>
      <c r="K8059" s="29"/>
      <c r="L8059" s="29"/>
      <c r="M8059" s="29"/>
      <c r="N8059" s="29"/>
      <c r="O8059" s="29"/>
      <c r="P8059" s="29"/>
      <c r="Q8059" s="29"/>
      <c r="R8059" s="29"/>
      <c r="S8059" s="29"/>
      <c r="T8059" s="29"/>
      <c r="U8059" s="29"/>
    </row>
    <row r="8060" spans="1:21" ht="13.5" customHeight="1" x14ac:dyDescent="0.25">
      <c r="A8060" s="39">
        <v>34362</v>
      </c>
      <c r="B8060" s="6"/>
      <c r="C8060" s="6"/>
      <c r="D8060" s="6"/>
      <c r="E8060" s="38">
        <v>3945.43</v>
      </c>
      <c r="F8060" s="29"/>
      <c r="G8060" s="29"/>
      <c r="H8060" s="29"/>
      <c r="I8060" s="29"/>
      <c r="J8060" s="29"/>
      <c r="K8060" s="29"/>
      <c r="L8060" s="29"/>
      <c r="M8060" s="29"/>
      <c r="N8060" s="29"/>
      <c r="O8060" s="29"/>
      <c r="P8060" s="29"/>
      <c r="Q8060" s="29"/>
      <c r="R8060" s="29"/>
      <c r="S8060" s="29"/>
      <c r="T8060" s="29"/>
      <c r="U8060" s="29"/>
    </row>
    <row r="8061" spans="1:21" ht="13.5" customHeight="1" x14ac:dyDescent="0.25">
      <c r="A8061" s="39">
        <v>34361</v>
      </c>
      <c r="B8061" s="6"/>
      <c r="C8061" s="6"/>
      <c r="D8061" s="6"/>
      <c r="E8061" s="38">
        <v>3926.3</v>
      </c>
      <c r="F8061" s="29"/>
      <c r="G8061" s="29"/>
      <c r="H8061" s="29"/>
      <c r="I8061" s="29"/>
      <c r="J8061" s="29"/>
      <c r="K8061" s="29"/>
      <c r="L8061" s="29"/>
      <c r="M8061" s="29"/>
      <c r="N8061" s="29"/>
      <c r="O8061" s="29"/>
      <c r="P8061" s="29"/>
      <c r="Q8061" s="29"/>
      <c r="R8061" s="29"/>
      <c r="S8061" s="29"/>
      <c r="T8061" s="29"/>
      <c r="U8061" s="29"/>
    </row>
    <row r="8062" spans="1:21" ht="13.5" customHeight="1" x14ac:dyDescent="0.25">
      <c r="A8062" s="39">
        <v>34360</v>
      </c>
      <c r="B8062" s="6"/>
      <c r="C8062" s="6"/>
      <c r="D8062" s="6"/>
      <c r="E8062" s="38">
        <v>3908</v>
      </c>
      <c r="F8062" s="29"/>
      <c r="G8062" s="29"/>
      <c r="H8062" s="29"/>
      <c r="I8062" s="29"/>
      <c r="J8062" s="29"/>
      <c r="K8062" s="29"/>
      <c r="L8062" s="29"/>
      <c r="M8062" s="29"/>
      <c r="N8062" s="29"/>
      <c r="O8062" s="29"/>
      <c r="P8062" s="29"/>
      <c r="Q8062" s="29"/>
      <c r="R8062" s="29"/>
      <c r="S8062" s="29"/>
      <c r="T8062" s="29"/>
      <c r="U8062" s="29"/>
    </row>
    <row r="8063" spans="1:21" ht="13.5" customHeight="1" x14ac:dyDescent="0.25">
      <c r="A8063" s="39">
        <v>34359</v>
      </c>
      <c r="B8063" s="6"/>
      <c r="C8063" s="6"/>
      <c r="D8063" s="6"/>
      <c r="E8063" s="38">
        <v>3895.34</v>
      </c>
      <c r="F8063" s="29"/>
      <c r="G8063" s="29"/>
      <c r="H8063" s="29"/>
      <c r="I8063" s="29"/>
      <c r="J8063" s="29"/>
      <c r="K8063" s="29"/>
      <c r="L8063" s="29"/>
      <c r="M8063" s="29"/>
      <c r="N8063" s="29"/>
      <c r="O8063" s="29"/>
      <c r="P8063" s="29"/>
      <c r="Q8063" s="29"/>
      <c r="R8063" s="29"/>
      <c r="S8063" s="29"/>
      <c r="T8063" s="29"/>
      <c r="U8063" s="29"/>
    </row>
    <row r="8064" spans="1:21" ht="13.5" customHeight="1" x14ac:dyDescent="0.25">
      <c r="A8064" s="39">
        <v>34358</v>
      </c>
      <c r="B8064" s="6"/>
      <c r="C8064" s="6"/>
      <c r="D8064" s="6"/>
      <c r="E8064" s="38">
        <v>3912.79</v>
      </c>
      <c r="F8064" s="29"/>
      <c r="G8064" s="29"/>
      <c r="H8064" s="29"/>
      <c r="I8064" s="29"/>
      <c r="J8064" s="29"/>
      <c r="K8064" s="29"/>
      <c r="L8064" s="29"/>
      <c r="M8064" s="29"/>
      <c r="N8064" s="29"/>
      <c r="O8064" s="29"/>
      <c r="P8064" s="29"/>
      <c r="Q8064" s="29"/>
      <c r="R8064" s="29"/>
      <c r="S8064" s="29"/>
      <c r="T8064" s="29"/>
      <c r="U8064" s="29"/>
    </row>
    <row r="8065" spans="1:21" ht="13.5" customHeight="1" x14ac:dyDescent="0.25">
      <c r="A8065" s="39">
        <v>34355</v>
      </c>
      <c r="B8065" s="6"/>
      <c r="C8065" s="6"/>
      <c r="D8065" s="6"/>
      <c r="E8065" s="38">
        <v>3914.48</v>
      </c>
      <c r="F8065" s="29"/>
      <c r="G8065" s="29"/>
      <c r="H8065" s="29"/>
      <c r="I8065" s="29"/>
      <c r="J8065" s="29"/>
      <c r="K8065" s="29"/>
      <c r="L8065" s="29"/>
      <c r="M8065" s="29"/>
      <c r="N8065" s="29"/>
      <c r="O8065" s="29"/>
      <c r="P8065" s="29"/>
      <c r="Q8065" s="29"/>
      <c r="R8065" s="29"/>
      <c r="S8065" s="29"/>
      <c r="T8065" s="29"/>
      <c r="U8065" s="29"/>
    </row>
    <row r="8066" spans="1:21" ht="13.5" customHeight="1" x14ac:dyDescent="0.25">
      <c r="A8066" s="39">
        <v>34354</v>
      </c>
      <c r="B8066" s="6"/>
      <c r="C8066" s="6"/>
      <c r="D8066" s="6"/>
      <c r="E8066" s="38">
        <v>3891.96</v>
      </c>
      <c r="F8066" s="29"/>
      <c r="G8066" s="29"/>
      <c r="H8066" s="29"/>
      <c r="I8066" s="29"/>
      <c r="J8066" s="29"/>
      <c r="K8066" s="29"/>
      <c r="L8066" s="29"/>
      <c r="M8066" s="29"/>
      <c r="N8066" s="29"/>
      <c r="O8066" s="29"/>
      <c r="P8066" s="29"/>
      <c r="Q8066" s="29"/>
      <c r="R8066" s="29"/>
      <c r="S8066" s="29"/>
      <c r="T8066" s="29"/>
      <c r="U8066" s="29"/>
    </row>
    <row r="8067" spans="1:21" ht="13.5" customHeight="1" x14ac:dyDescent="0.25">
      <c r="A8067" s="39">
        <v>34353</v>
      </c>
      <c r="B8067" s="6"/>
      <c r="C8067" s="6"/>
      <c r="D8067" s="6"/>
      <c r="E8067" s="38">
        <v>3884.37</v>
      </c>
      <c r="F8067" s="29"/>
      <c r="G8067" s="29"/>
      <c r="H8067" s="29"/>
      <c r="I8067" s="29"/>
      <c r="J8067" s="29"/>
      <c r="K8067" s="29"/>
      <c r="L8067" s="29"/>
      <c r="M8067" s="29"/>
      <c r="N8067" s="29"/>
      <c r="O8067" s="29"/>
      <c r="P8067" s="29"/>
      <c r="Q8067" s="29"/>
      <c r="R8067" s="29"/>
      <c r="S8067" s="29"/>
      <c r="T8067" s="29"/>
      <c r="U8067" s="29"/>
    </row>
    <row r="8068" spans="1:21" ht="13.5" customHeight="1" x14ac:dyDescent="0.25">
      <c r="A8068" s="39">
        <v>34352</v>
      </c>
      <c r="B8068" s="6"/>
      <c r="C8068" s="6"/>
      <c r="D8068" s="6"/>
      <c r="E8068" s="38">
        <v>3870.29</v>
      </c>
      <c r="F8068" s="29"/>
      <c r="G8068" s="29"/>
      <c r="H8068" s="29"/>
      <c r="I8068" s="29"/>
      <c r="J8068" s="29"/>
      <c r="K8068" s="29"/>
      <c r="L8068" s="29"/>
      <c r="M8068" s="29"/>
      <c r="N8068" s="29"/>
      <c r="O8068" s="29"/>
      <c r="P8068" s="29"/>
      <c r="Q8068" s="29"/>
      <c r="R8068" s="29"/>
      <c r="S8068" s="29"/>
      <c r="T8068" s="29"/>
      <c r="U8068" s="29"/>
    </row>
    <row r="8069" spans="1:21" ht="13.5" customHeight="1" x14ac:dyDescent="0.25">
      <c r="A8069" s="39">
        <v>34351</v>
      </c>
      <c r="B8069" s="6"/>
      <c r="C8069" s="6"/>
      <c r="D8069" s="6"/>
      <c r="E8069" s="38">
        <v>3870.29</v>
      </c>
      <c r="F8069" s="29"/>
      <c r="G8069" s="29"/>
      <c r="H8069" s="29"/>
      <c r="I8069" s="29"/>
      <c r="J8069" s="29"/>
      <c r="K8069" s="29"/>
      <c r="L8069" s="29"/>
      <c r="M8069" s="29"/>
      <c r="N8069" s="29"/>
      <c r="O8069" s="29"/>
      <c r="P8069" s="29"/>
      <c r="Q8069" s="29"/>
      <c r="R8069" s="29"/>
      <c r="S8069" s="29"/>
      <c r="T8069" s="29"/>
      <c r="U8069" s="29"/>
    </row>
    <row r="8070" spans="1:21" ht="13.5" customHeight="1" x14ac:dyDescent="0.25">
      <c r="A8070" s="39">
        <v>34348</v>
      </c>
      <c r="B8070" s="6"/>
      <c r="C8070" s="6"/>
      <c r="D8070" s="6"/>
      <c r="E8070" s="38">
        <v>3867.2</v>
      </c>
      <c r="F8070" s="29"/>
      <c r="G8070" s="29"/>
      <c r="H8070" s="29"/>
      <c r="I8070" s="29"/>
      <c r="J8070" s="29"/>
      <c r="K8070" s="29"/>
      <c r="L8070" s="29"/>
      <c r="M8070" s="29"/>
      <c r="N8070" s="29"/>
      <c r="O8070" s="29"/>
      <c r="P8070" s="29"/>
      <c r="Q8070" s="29"/>
      <c r="R8070" s="29"/>
      <c r="S8070" s="29"/>
      <c r="T8070" s="29"/>
      <c r="U8070" s="29"/>
    </row>
    <row r="8071" spans="1:21" ht="13.5" customHeight="1" x14ac:dyDescent="0.25">
      <c r="A8071" s="39">
        <v>34347</v>
      </c>
      <c r="B8071" s="6"/>
      <c r="C8071" s="6"/>
      <c r="D8071" s="6"/>
      <c r="E8071" s="38">
        <v>3842.43</v>
      </c>
      <c r="F8071" s="29"/>
      <c r="G8071" s="29"/>
      <c r="H8071" s="29"/>
      <c r="I8071" s="29"/>
      <c r="J8071" s="29"/>
      <c r="K8071" s="29"/>
      <c r="L8071" s="29"/>
      <c r="M8071" s="29"/>
      <c r="N8071" s="29"/>
      <c r="O8071" s="29"/>
      <c r="P8071" s="29"/>
      <c r="Q8071" s="29"/>
      <c r="R8071" s="29"/>
      <c r="S8071" s="29"/>
      <c r="T8071" s="29"/>
      <c r="U8071" s="29"/>
    </row>
    <row r="8072" spans="1:21" ht="13.5" customHeight="1" x14ac:dyDescent="0.25">
      <c r="A8072" s="39">
        <v>34346</v>
      </c>
      <c r="B8072" s="6"/>
      <c r="C8072" s="6"/>
      <c r="D8072" s="6"/>
      <c r="E8072" s="38">
        <v>3848.63</v>
      </c>
      <c r="F8072" s="29"/>
      <c r="G8072" s="29"/>
      <c r="H8072" s="29"/>
      <c r="I8072" s="29"/>
      <c r="J8072" s="29"/>
      <c r="K8072" s="29"/>
      <c r="L8072" s="29"/>
      <c r="M8072" s="29"/>
      <c r="N8072" s="29"/>
      <c r="O8072" s="29"/>
      <c r="P8072" s="29"/>
      <c r="Q8072" s="29"/>
      <c r="R8072" s="29"/>
      <c r="S8072" s="29"/>
      <c r="T8072" s="29"/>
      <c r="U8072" s="29"/>
    </row>
    <row r="8073" spans="1:21" ht="13.5" customHeight="1" x14ac:dyDescent="0.25">
      <c r="A8073" s="39">
        <v>34345</v>
      </c>
      <c r="B8073" s="6"/>
      <c r="C8073" s="6"/>
      <c r="D8073" s="6"/>
      <c r="E8073" s="38">
        <v>3850.31</v>
      </c>
      <c r="F8073" s="29"/>
      <c r="G8073" s="29"/>
      <c r="H8073" s="29"/>
      <c r="I8073" s="29"/>
      <c r="J8073" s="29"/>
      <c r="K8073" s="29"/>
      <c r="L8073" s="29"/>
      <c r="M8073" s="29"/>
      <c r="N8073" s="29"/>
      <c r="O8073" s="29"/>
      <c r="P8073" s="29"/>
      <c r="Q8073" s="29"/>
      <c r="R8073" s="29"/>
      <c r="S8073" s="29"/>
      <c r="T8073" s="29"/>
      <c r="U8073" s="29"/>
    </row>
    <row r="8074" spans="1:21" ht="13.5" customHeight="1" x14ac:dyDescent="0.25">
      <c r="A8074" s="39">
        <v>34344</v>
      </c>
      <c r="B8074" s="6"/>
      <c r="C8074" s="6"/>
      <c r="D8074" s="6"/>
      <c r="E8074" s="38">
        <v>3865.51</v>
      </c>
      <c r="F8074" s="29"/>
      <c r="G8074" s="29"/>
      <c r="H8074" s="29"/>
      <c r="I8074" s="29"/>
      <c r="J8074" s="29"/>
      <c r="K8074" s="29"/>
      <c r="L8074" s="29"/>
      <c r="M8074" s="29"/>
      <c r="N8074" s="29"/>
      <c r="O8074" s="29"/>
      <c r="P8074" s="29"/>
      <c r="Q8074" s="29"/>
      <c r="R8074" s="29"/>
      <c r="S8074" s="29"/>
      <c r="T8074" s="29"/>
      <c r="U8074" s="29"/>
    </row>
    <row r="8075" spans="1:21" ht="13.5" customHeight="1" x14ac:dyDescent="0.25">
      <c r="A8075" s="39">
        <v>34341</v>
      </c>
      <c r="B8075" s="6"/>
      <c r="C8075" s="6"/>
      <c r="D8075" s="6"/>
      <c r="E8075" s="38">
        <v>3820.77</v>
      </c>
      <c r="F8075" s="29"/>
      <c r="G8075" s="29"/>
      <c r="H8075" s="29"/>
      <c r="I8075" s="29"/>
      <c r="J8075" s="29"/>
      <c r="K8075" s="29"/>
      <c r="L8075" s="29"/>
      <c r="M8075" s="29"/>
      <c r="N8075" s="29"/>
      <c r="O8075" s="29"/>
      <c r="P8075" s="29"/>
      <c r="Q8075" s="29"/>
      <c r="R8075" s="29"/>
      <c r="S8075" s="29"/>
      <c r="T8075" s="29"/>
      <c r="U8075" s="29"/>
    </row>
    <row r="8076" spans="1:21" ht="13.5" customHeight="1" x14ac:dyDescent="0.25">
      <c r="A8076" s="39">
        <v>34340</v>
      </c>
      <c r="B8076" s="6"/>
      <c r="C8076" s="6"/>
      <c r="D8076" s="6"/>
      <c r="E8076" s="38">
        <v>3803.88</v>
      </c>
      <c r="F8076" s="29"/>
      <c r="G8076" s="29"/>
      <c r="H8076" s="29"/>
      <c r="I8076" s="29"/>
      <c r="J8076" s="29"/>
      <c r="K8076" s="29"/>
      <c r="L8076" s="29"/>
      <c r="M8076" s="29"/>
      <c r="N8076" s="29"/>
      <c r="O8076" s="29"/>
      <c r="P8076" s="29"/>
      <c r="Q8076" s="29"/>
      <c r="R8076" s="29"/>
      <c r="S8076" s="29"/>
      <c r="T8076" s="29"/>
      <c r="U8076" s="29"/>
    </row>
    <row r="8077" spans="1:21" ht="13.5" customHeight="1" x14ac:dyDescent="0.25">
      <c r="A8077" s="39">
        <v>34339</v>
      </c>
      <c r="B8077" s="6"/>
      <c r="C8077" s="6"/>
      <c r="D8077" s="6"/>
      <c r="E8077" s="38">
        <v>3798.82</v>
      </c>
      <c r="F8077" s="29"/>
      <c r="G8077" s="29"/>
      <c r="H8077" s="29"/>
      <c r="I8077" s="29"/>
      <c r="J8077" s="29"/>
      <c r="K8077" s="29"/>
      <c r="L8077" s="29"/>
      <c r="M8077" s="29"/>
      <c r="N8077" s="29"/>
      <c r="O8077" s="29"/>
      <c r="P8077" s="29"/>
      <c r="Q8077" s="29"/>
      <c r="R8077" s="29"/>
      <c r="S8077" s="29"/>
      <c r="T8077" s="29"/>
      <c r="U8077" s="29"/>
    </row>
    <row r="8078" spans="1:21" ht="13.5" customHeight="1" x14ac:dyDescent="0.25">
      <c r="A8078" s="39">
        <v>34338</v>
      </c>
      <c r="B8078" s="6"/>
      <c r="C8078" s="6"/>
      <c r="D8078" s="6"/>
      <c r="E8078" s="38">
        <v>3783.9</v>
      </c>
      <c r="F8078" s="29"/>
      <c r="G8078" s="29"/>
      <c r="H8078" s="29"/>
      <c r="I8078" s="29"/>
      <c r="J8078" s="29"/>
      <c r="K8078" s="29"/>
      <c r="L8078" s="29"/>
      <c r="M8078" s="29"/>
      <c r="N8078" s="29"/>
      <c r="O8078" s="29"/>
      <c r="P8078" s="29"/>
      <c r="Q8078" s="29"/>
      <c r="R8078" s="29"/>
      <c r="S8078" s="29"/>
      <c r="T8078" s="29"/>
      <c r="U8078" s="29"/>
    </row>
    <row r="8079" spans="1:21" ht="13.5" customHeight="1" x14ac:dyDescent="0.25">
      <c r="A8079" s="39">
        <v>34337</v>
      </c>
      <c r="B8079" s="6"/>
      <c r="C8079" s="6"/>
      <c r="D8079" s="6"/>
      <c r="E8079" s="38">
        <v>3756.6</v>
      </c>
      <c r="F8079" s="29"/>
      <c r="G8079" s="29"/>
      <c r="H8079" s="29"/>
      <c r="I8079" s="29"/>
      <c r="J8079" s="29"/>
      <c r="K8079" s="29"/>
      <c r="L8079" s="29"/>
      <c r="M8079" s="29"/>
      <c r="N8079" s="29"/>
      <c r="O8079" s="29"/>
      <c r="P8079" s="29"/>
      <c r="Q8079" s="29"/>
      <c r="R8079" s="29"/>
      <c r="S8079" s="29"/>
      <c r="T8079" s="29"/>
      <c r="U8079" s="29"/>
    </row>
    <row r="8080" spans="1:21" ht="13.5" customHeight="1" x14ac:dyDescent="0.25">
      <c r="A8080" s="39">
        <v>34334</v>
      </c>
      <c r="B8080" s="6"/>
      <c r="C8080" s="6"/>
      <c r="D8080" s="6"/>
      <c r="E8080" s="38">
        <v>3754.09</v>
      </c>
      <c r="F8080" s="29"/>
      <c r="G8080" s="29"/>
      <c r="H8080" s="29"/>
      <c r="I8080" s="29"/>
      <c r="J8080" s="29"/>
      <c r="K8080" s="29"/>
      <c r="L8080" s="29"/>
      <c r="M8080" s="29"/>
      <c r="N8080" s="29"/>
      <c r="O8080" s="29"/>
      <c r="P8080" s="29"/>
      <c r="Q8080" s="29"/>
      <c r="R8080" s="29"/>
      <c r="S8080" s="29"/>
      <c r="T8080" s="29"/>
      <c r="U8080" s="29"/>
    </row>
    <row r="8081" spans="1:21" ht="13.5" customHeight="1" x14ac:dyDescent="0.25">
      <c r="A8081" s="39">
        <v>34333</v>
      </c>
      <c r="B8081" s="6"/>
      <c r="C8081" s="6"/>
      <c r="D8081" s="6"/>
      <c r="E8081" s="38">
        <v>3775.88</v>
      </c>
      <c r="F8081" s="29"/>
      <c r="G8081" s="29"/>
      <c r="H8081" s="29"/>
      <c r="I8081" s="29"/>
      <c r="J8081" s="29"/>
      <c r="K8081" s="29"/>
      <c r="L8081" s="29"/>
      <c r="M8081" s="29"/>
      <c r="N8081" s="29"/>
      <c r="O8081" s="29"/>
      <c r="P8081" s="29"/>
      <c r="Q8081" s="29"/>
      <c r="R8081" s="29"/>
      <c r="S8081" s="29"/>
      <c r="T8081" s="29"/>
      <c r="U8081" s="29"/>
    </row>
    <row r="8082" spans="1:21" ht="13.5" customHeight="1" x14ac:dyDescent="0.25">
      <c r="A8082" s="39">
        <v>34332</v>
      </c>
      <c r="B8082" s="6"/>
      <c r="C8082" s="6"/>
      <c r="D8082" s="6"/>
      <c r="E8082" s="38">
        <v>3794.33</v>
      </c>
      <c r="F8082" s="29"/>
      <c r="G8082" s="29"/>
      <c r="H8082" s="29"/>
      <c r="I8082" s="29"/>
      <c r="J8082" s="29"/>
      <c r="K8082" s="29"/>
      <c r="L8082" s="29"/>
      <c r="M8082" s="29"/>
      <c r="N8082" s="29"/>
      <c r="O8082" s="29"/>
      <c r="P8082" s="29"/>
      <c r="Q8082" s="29"/>
      <c r="R8082" s="29"/>
      <c r="S8082" s="29"/>
      <c r="T8082" s="29"/>
      <c r="U8082" s="29"/>
    </row>
    <row r="8083" spans="1:21" ht="13.5" customHeight="1" x14ac:dyDescent="0.25">
      <c r="A8083" s="39">
        <v>34331</v>
      </c>
      <c r="B8083" s="6"/>
      <c r="C8083" s="6"/>
      <c r="D8083" s="6"/>
      <c r="E8083" s="38">
        <v>3793.77</v>
      </c>
      <c r="F8083" s="29"/>
      <c r="G8083" s="29"/>
      <c r="H8083" s="29"/>
      <c r="I8083" s="29"/>
      <c r="J8083" s="29"/>
      <c r="K8083" s="29"/>
      <c r="L8083" s="29"/>
      <c r="M8083" s="29"/>
      <c r="N8083" s="29"/>
      <c r="O8083" s="29"/>
      <c r="P8083" s="29"/>
      <c r="Q8083" s="29"/>
      <c r="R8083" s="29"/>
      <c r="S8083" s="29"/>
      <c r="T8083" s="29"/>
      <c r="U8083" s="29"/>
    </row>
    <row r="8084" spans="1:21" ht="13.5" customHeight="1" x14ac:dyDescent="0.25">
      <c r="A8084" s="39">
        <v>34330</v>
      </c>
      <c r="B8084" s="6"/>
      <c r="C8084" s="6"/>
      <c r="D8084" s="6"/>
      <c r="E8084" s="38">
        <v>3792.93</v>
      </c>
      <c r="F8084" s="29"/>
      <c r="G8084" s="29"/>
      <c r="H8084" s="29"/>
      <c r="I8084" s="29"/>
      <c r="J8084" s="29"/>
      <c r="K8084" s="29"/>
      <c r="L8084" s="29"/>
      <c r="M8084" s="29"/>
      <c r="N8084" s="29"/>
      <c r="O8084" s="29"/>
      <c r="P8084" s="29"/>
      <c r="Q8084" s="29"/>
      <c r="R8084" s="29"/>
      <c r="S8084" s="29"/>
      <c r="T8084" s="29"/>
      <c r="U8084" s="29"/>
    </row>
    <row r="8085" spans="1:21" ht="13.5" customHeight="1" x14ac:dyDescent="0.25">
      <c r="A8085" s="39">
        <v>34326</v>
      </c>
      <c r="B8085" s="6"/>
      <c r="C8085" s="6"/>
      <c r="D8085" s="6"/>
      <c r="E8085" s="38">
        <v>3757.72</v>
      </c>
      <c r="F8085" s="29"/>
      <c r="G8085" s="29"/>
      <c r="H8085" s="29"/>
      <c r="I8085" s="29"/>
      <c r="J8085" s="29"/>
      <c r="K8085" s="29"/>
      <c r="L8085" s="29"/>
      <c r="M8085" s="29"/>
      <c r="N8085" s="29"/>
      <c r="O8085" s="29"/>
      <c r="P8085" s="29"/>
      <c r="Q8085" s="29"/>
      <c r="R8085" s="29"/>
      <c r="S8085" s="29"/>
      <c r="T8085" s="29"/>
      <c r="U8085" s="29"/>
    </row>
    <row r="8086" spans="1:21" ht="13.5" customHeight="1" x14ac:dyDescent="0.25">
      <c r="A8086" s="39">
        <v>34325</v>
      </c>
      <c r="B8086" s="6"/>
      <c r="C8086" s="6"/>
      <c r="D8086" s="6"/>
      <c r="E8086" s="38">
        <v>3762.19</v>
      </c>
      <c r="F8086" s="29"/>
      <c r="G8086" s="29"/>
      <c r="H8086" s="29"/>
      <c r="I8086" s="29"/>
      <c r="J8086" s="29"/>
      <c r="K8086" s="29"/>
      <c r="L8086" s="29"/>
      <c r="M8086" s="29"/>
      <c r="N8086" s="29"/>
      <c r="O8086" s="29"/>
      <c r="P8086" s="29"/>
      <c r="Q8086" s="29"/>
      <c r="R8086" s="29"/>
      <c r="S8086" s="29"/>
      <c r="T8086" s="29"/>
      <c r="U8086" s="29"/>
    </row>
    <row r="8087" spans="1:21" ht="13.5" customHeight="1" x14ac:dyDescent="0.25">
      <c r="A8087" s="39">
        <v>34324</v>
      </c>
      <c r="B8087" s="6"/>
      <c r="C8087" s="6"/>
      <c r="D8087" s="6"/>
      <c r="E8087" s="38">
        <v>3745.15</v>
      </c>
      <c r="F8087" s="29"/>
      <c r="G8087" s="29"/>
      <c r="H8087" s="29"/>
      <c r="I8087" s="29"/>
      <c r="J8087" s="29"/>
      <c r="K8087" s="29"/>
      <c r="L8087" s="29"/>
      <c r="M8087" s="29"/>
      <c r="N8087" s="29"/>
      <c r="O8087" s="29"/>
      <c r="P8087" s="29"/>
      <c r="Q8087" s="29"/>
      <c r="R8087" s="29"/>
      <c r="S8087" s="29"/>
      <c r="T8087" s="29"/>
      <c r="U8087" s="29"/>
    </row>
    <row r="8088" spans="1:21" ht="13.5" customHeight="1" x14ac:dyDescent="0.25">
      <c r="A8088" s="39">
        <v>34323</v>
      </c>
      <c r="B8088" s="6"/>
      <c r="C8088" s="6"/>
      <c r="D8088" s="6"/>
      <c r="E8088" s="38">
        <v>3755.21</v>
      </c>
      <c r="F8088" s="29"/>
      <c r="G8088" s="29"/>
      <c r="H8088" s="29"/>
      <c r="I8088" s="29"/>
      <c r="J8088" s="29"/>
      <c r="K8088" s="29"/>
      <c r="L8088" s="29"/>
      <c r="M8088" s="29"/>
      <c r="N8088" s="29"/>
      <c r="O8088" s="29"/>
      <c r="P8088" s="29"/>
      <c r="Q8088" s="29"/>
      <c r="R8088" s="29"/>
      <c r="S8088" s="29"/>
      <c r="T8088" s="29"/>
      <c r="U8088" s="29"/>
    </row>
    <row r="8089" spans="1:21" ht="13.5" customHeight="1" x14ac:dyDescent="0.25">
      <c r="A8089" s="39">
        <v>34320</v>
      </c>
      <c r="B8089" s="6"/>
      <c r="C8089" s="6"/>
      <c r="D8089" s="6"/>
      <c r="E8089" s="38">
        <v>3751.57</v>
      </c>
      <c r="F8089" s="29"/>
      <c r="G8089" s="29"/>
      <c r="H8089" s="29"/>
      <c r="I8089" s="29"/>
      <c r="J8089" s="29"/>
      <c r="K8089" s="29"/>
      <c r="L8089" s="29"/>
      <c r="M8089" s="29"/>
      <c r="N8089" s="29"/>
      <c r="O8089" s="29"/>
      <c r="P8089" s="29"/>
      <c r="Q8089" s="29"/>
      <c r="R8089" s="29"/>
      <c r="S8089" s="29"/>
      <c r="T8089" s="29"/>
      <c r="U8089" s="29"/>
    </row>
    <row r="8090" spans="1:21" ht="13.5" customHeight="1" x14ac:dyDescent="0.25">
      <c r="A8090" s="39">
        <v>34319</v>
      </c>
      <c r="B8090" s="6"/>
      <c r="C8090" s="6"/>
      <c r="D8090" s="6"/>
      <c r="E8090" s="38">
        <v>3726.14</v>
      </c>
      <c r="F8090" s="29"/>
      <c r="G8090" s="29"/>
      <c r="H8090" s="29"/>
      <c r="I8090" s="29"/>
      <c r="J8090" s="29"/>
      <c r="K8090" s="29"/>
      <c r="L8090" s="29"/>
      <c r="M8090" s="29"/>
      <c r="N8090" s="29"/>
      <c r="O8090" s="29"/>
      <c r="P8090" s="29"/>
      <c r="Q8090" s="29"/>
      <c r="R8090" s="29"/>
      <c r="S8090" s="29"/>
      <c r="T8090" s="29"/>
      <c r="U8090" s="29"/>
    </row>
    <row r="8091" spans="1:21" ht="13.5" customHeight="1" x14ac:dyDescent="0.25">
      <c r="A8091" s="39">
        <v>34318</v>
      </c>
      <c r="B8091" s="6"/>
      <c r="C8091" s="6"/>
      <c r="D8091" s="6"/>
      <c r="E8091" s="38">
        <v>3716.92</v>
      </c>
      <c r="F8091" s="29"/>
      <c r="G8091" s="29"/>
      <c r="H8091" s="29"/>
      <c r="I8091" s="29"/>
      <c r="J8091" s="29"/>
      <c r="K8091" s="29"/>
      <c r="L8091" s="29"/>
      <c r="M8091" s="29"/>
      <c r="N8091" s="29"/>
      <c r="O8091" s="29"/>
      <c r="P8091" s="29"/>
      <c r="Q8091" s="29"/>
      <c r="R8091" s="29"/>
      <c r="S8091" s="29"/>
      <c r="T8091" s="29"/>
      <c r="U8091" s="29"/>
    </row>
    <row r="8092" spans="1:21" ht="13.5" customHeight="1" x14ac:dyDescent="0.25">
      <c r="A8092" s="39">
        <v>34317</v>
      </c>
      <c r="B8092" s="6"/>
      <c r="C8092" s="6"/>
      <c r="D8092" s="6"/>
      <c r="E8092" s="38">
        <v>3742.63</v>
      </c>
      <c r="F8092" s="29"/>
      <c r="G8092" s="29"/>
      <c r="H8092" s="29"/>
      <c r="I8092" s="29"/>
      <c r="J8092" s="29"/>
      <c r="K8092" s="29"/>
      <c r="L8092" s="29"/>
      <c r="M8092" s="29"/>
      <c r="N8092" s="29"/>
      <c r="O8092" s="29"/>
      <c r="P8092" s="29"/>
      <c r="Q8092" s="29"/>
      <c r="R8092" s="29"/>
      <c r="S8092" s="29"/>
      <c r="T8092" s="29"/>
      <c r="U8092" s="29"/>
    </row>
    <row r="8093" spans="1:21" ht="13.5" customHeight="1" x14ac:dyDescent="0.25">
      <c r="A8093" s="39">
        <v>34316</v>
      </c>
      <c r="B8093" s="6"/>
      <c r="C8093" s="6"/>
      <c r="D8093" s="6"/>
      <c r="E8093" s="38">
        <v>3764.43</v>
      </c>
      <c r="F8093" s="29"/>
      <c r="G8093" s="29"/>
      <c r="H8093" s="29"/>
      <c r="I8093" s="29"/>
      <c r="J8093" s="29"/>
      <c r="K8093" s="29"/>
      <c r="L8093" s="29"/>
      <c r="M8093" s="29"/>
      <c r="N8093" s="29"/>
      <c r="O8093" s="29"/>
      <c r="P8093" s="29"/>
      <c r="Q8093" s="29"/>
      <c r="R8093" s="29"/>
      <c r="S8093" s="29"/>
      <c r="T8093" s="29"/>
      <c r="U8093" s="29"/>
    </row>
    <row r="8094" spans="1:21" ht="13.5" customHeight="1" x14ac:dyDescent="0.25">
      <c r="A8094" s="39">
        <v>34313</v>
      </c>
      <c r="B8094" s="6"/>
      <c r="C8094" s="6"/>
      <c r="D8094" s="6"/>
      <c r="E8094" s="38">
        <v>3740.67</v>
      </c>
      <c r="F8094" s="29"/>
      <c r="G8094" s="29"/>
      <c r="H8094" s="29"/>
      <c r="I8094" s="29"/>
      <c r="J8094" s="29"/>
      <c r="K8094" s="29"/>
      <c r="L8094" s="29"/>
      <c r="M8094" s="29"/>
      <c r="N8094" s="29"/>
      <c r="O8094" s="29"/>
      <c r="P8094" s="29"/>
      <c r="Q8094" s="29"/>
      <c r="R8094" s="29"/>
      <c r="S8094" s="29"/>
      <c r="T8094" s="29"/>
      <c r="U8094" s="29"/>
    </row>
    <row r="8095" spans="1:21" ht="13.5" customHeight="1" x14ac:dyDescent="0.25">
      <c r="A8095" s="39">
        <v>34312</v>
      </c>
      <c r="B8095" s="6"/>
      <c r="C8095" s="6"/>
      <c r="D8095" s="6"/>
      <c r="E8095" s="38">
        <v>3729.78</v>
      </c>
      <c r="F8095" s="29"/>
      <c r="G8095" s="29"/>
      <c r="H8095" s="29"/>
      <c r="I8095" s="29"/>
      <c r="J8095" s="29"/>
      <c r="K8095" s="29"/>
      <c r="L8095" s="29"/>
      <c r="M8095" s="29"/>
      <c r="N8095" s="29"/>
      <c r="O8095" s="29"/>
      <c r="P8095" s="29"/>
      <c r="Q8095" s="29"/>
      <c r="R8095" s="29"/>
      <c r="S8095" s="29"/>
      <c r="T8095" s="29"/>
      <c r="U8095" s="29"/>
    </row>
    <row r="8096" spans="1:21" ht="13.5" customHeight="1" x14ac:dyDescent="0.25">
      <c r="A8096" s="39">
        <v>34311</v>
      </c>
      <c r="B8096" s="6"/>
      <c r="C8096" s="6"/>
      <c r="D8096" s="6"/>
      <c r="E8096" s="38">
        <v>3734.53</v>
      </c>
      <c r="F8096" s="29"/>
      <c r="G8096" s="29"/>
      <c r="H8096" s="29"/>
      <c r="I8096" s="29"/>
      <c r="J8096" s="29"/>
      <c r="K8096" s="29"/>
      <c r="L8096" s="29"/>
      <c r="M8096" s="29"/>
      <c r="N8096" s="29"/>
      <c r="O8096" s="29"/>
      <c r="P8096" s="29"/>
      <c r="Q8096" s="29"/>
      <c r="R8096" s="29"/>
      <c r="S8096" s="29"/>
      <c r="T8096" s="29"/>
      <c r="U8096" s="29"/>
    </row>
    <row r="8097" spans="1:21" ht="13.5" customHeight="1" x14ac:dyDescent="0.25">
      <c r="A8097" s="39">
        <v>34310</v>
      </c>
      <c r="B8097" s="6"/>
      <c r="C8097" s="6"/>
      <c r="D8097" s="6"/>
      <c r="E8097" s="38">
        <v>3718.88</v>
      </c>
      <c r="F8097" s="29"/>
      <c r="G8097" s="29"/>
      <c r="H8097" s="29"/>
      <c r="I8097" s="29"/>
      <c r="J8097" s="29"/>
      <c r="K8097" s="29"/>
      <c r="L8097" s="29"/>
      <c r="M8097" s="29"/>
      <c r="N8097" s="29"/>
      <c r="O8097" s="29"/>
      <c r="P8097" s="29"/>
      <c r="Q8097" s="29"/>
      <c r="R8097" s="29"/>
      <c r="S8097" s="29"/>
      <c r="T8097" s="29"/>
      <c r="U8097" s="29"/>
    </row>
    <row r="8098" spans="1:21" ht="13.5" customHeight="1" x14ac:dyDescent="0.25">
      <c r="A8098" s="39">
        <v>34309</v>
      </c>
      <c r="B8098" s="6"/>
      <c r="C8098" s="6"/>
      <c r="D8098" s="6"/>
      <c r="E8098" s="38">
        <v>3710.21</v>
      </c>
      <c r="F8098" s="29"/>
      <c r="G8098" s="29"/>
      <c r="H8098" s="29"/>
      <c r="I8098" s="29"/>
      <c r="J8098" s="29"/>
      <c r="K8098" s="29"/>
      <c r="L8098" s="29"/>
      <c r="M8098" s="29"/>
      <c r="N8098" s="29"/>
      <c r="O8098" s="29"/>
      <c r="P8098" s="29"/>
      <c r="Q8098" s="29"/>
      <c r="R8098" s="29"/>
      <c r="S8098" s="29"/>
      <c r="T8098" s="29"/>
      <c r="U8098" s="29"/>
    </row>
    <row r="8099" spans="1:21" ht="13.5" customHeight="1" x14ac:dyDescent="0.25">
      <c r="A8099" s="39">
        <v>34306</v>
      </c>
      <c r="B8099" s="6"/>
      <c r="C8099" s="6"/>
      <c r="D8099" s="6"/>
      <c r="E8099" s="38">
        <v>3704.07</v>
      </c>
      <c r="F8099" s="29"/>
      <c r="G8099" s="29"/>
      <c r="H8099" s="29"/>
      <c r="I8099" s="29"/>
      <c r="J8099" s="29"/>
      <c r="K8099" s="29"/>
      <c r="L8099" s="29"/>
      <c r="M8099" s="29"/>
      <c r="N8099" s="29"/>
      <c r="O8099" s="29"/>
      <c r="P8099" s="29"/>
      <c r="Q8099" s="29"/>
      <c r="R8099" s="29"/>
      <c r="S8099" s="29"/>
      <c r="T8099" s="29"/>
      <c r="U8099" s="29"/>
    </row>
    <row r="8100" spans="1:21" ht="13.5" customHeight="1" x14ac:dyDescent="0.25">
      <c r="A8100" s="39">
        <v>34305</v>
      </c>
      <c r="B8100" s="6"/>
      <c r="C8100" s="6"/>
      <c r="D8100" s="6"/>
      <c r="E8100" s="38">
        <v>3702.11</v>
      </c>
      <c r="F8100" s="29"/>
      <c r="G8100" s="29"/>
      <c r="H8100" s="29"/>
      <c r="I8100" s="29"/>
      <c r="J8100" s="29"/>
      <c r="K8100" s="29"/>
      <c r="L8100" s="29"/>
      <c r="M8100" s="29"/>
      <c r="N8100" s="29"/>
      <c r="O8100" s="29"/>
      <c r="P8100" s="29"/>
      <c r="Q8100" s="29"/>
      <c r="R8100" s="29"/>
      <c r="S8100" s="29"/>
      <c r="T8100" s="29"/>
      <c r="U8100" s="29"/>
    </row>
    <row r="8101" spans="1:21" ht="13.5" customHeight="1" x14ac:dyDescent="0.25">
      <c r="A8101" s="39">
        <v>34304</v>
      </c>
      <c r="B8101" s="6"/>
      <c r="C8101" s="6"/>
      <c r="D8101" s="6"/>
      <c r="E8101" s="38">
        <v>3697.08</v>
      </c>
      <c r="F8101" s="29"/>
      <c r="G8101" s="29"/>
      <c r="H8101" s="29"/>
      <c r="I8101" s="29"/>
      <c r="J8101" s="29"/>
      <c r="K8101" s="29"/>
      <c r="L8101" s="29"/>
      <c r="M8101" s="29"/>
      <c r="N8101" s="29"/>
      <c r="O8101" s="29"/>
      <c r="P8101" s="29"/>
      <c r="Q8101" s="29"/>
      <c r="R8101" s="29"/>
      <c r="S8101" s="29"/>
      <c r="T8101" s="29"/>
      <c r="U8101" s="29"/>
    </row>
    <row r="8102" spans="1:21" ht="13.5" customHeight="1" x14ac:dyDescent="0.25">
      <c r="A8102" s="39">
        <v>34303</v>
      </c>
      <c r="B8102" s="6"/>
      <c r="C8102" s="6"/>
      <c r="D8102" s="6"/>
      <c r="E8102" s="38">
        <v>3683.95</v>
      </c>
      <c r="F8102" s="29"/>
      <c r="G8102" s="29"/>
      <c r="H8102" s="29"/>
      <c r="I8102" s="29"/>
      <c r="J8102" s="29"/>
      <c r="K8102" s="29"/>
      <c r="L8102" s="29"/>
      <c r="M8102" s="29"/>
      <c r="N8102" s="29"/>
      <c r="O8102" s="29"/>
      <c r="P8102" s="29"/>
      <c r="Q8102" s="29"/>
      <c r="R8102" s="29"/>
      <c r="S8102" s="29"/>
      <c r="T8102" s="29"/>
      <c r="U8102" s="29"/>
    </row>
    <row r="8103" spans="1:21" ht="13.5" customHeight="1" x14ac:dyDescent="0.25">
      <c r="A8103" s="39">
        <v>34302</v>
      </c>
      <c r="B8103" s="6"/>
      <c r="C8103" s="6"/>
      <c r="D8103" s="6"/>
      <c r="E8103" s="38">
        <v>3677.8</v>
      </c>
      <c r="F8103" s="29"/>
      <c r="G8103" s="29"/>
      <c r="H8103" s="29"/>
      <c r="I8103" s="29"/>
      <c r="J8103" s="29"/>
      <c r="K8103" s="29"/>
      <c r="L8103" s="29"/>
      <c r="M8103" s="29"/>
      <c r="N8103" s="29"/>
      <c r="O8103" s="29"/>
      <c r="P8103" s="29"/>
      <c r="Q8103" s="29"/>
      <c r="R8103" s="29"/>
      <c r="S8103" s="29"/>
      <c r="T8103" s="29"/>
      <c r="U8103" s="29"/>
    </row>
    <row r="8104" spans="1:21" ht="13.5" customHeight="1" x14ac:dyDescent="0.25">
      <c r="A8104" s="39">
        <v>34299</v>
      </c>
      <c r="B8104" s="6"/>
      <c r="C8104" s="6"/>
      <c r="D8104" s="6"/>
      <c r="E8104" s="38">
        <v>3683.95</v>
      </c>
      <c r="F8104" s="29"/>
      <c r="G8104" s="29"/>
      <c r="H8104" s="29"/>
      <c r="I8104" s="29"/>
      <c r="J8104" s="29"/>
      <c r="K8104" s="29"/>
      <c r="L8104" s="29"/>
      <c r="M8104" s="29"/>
      <c r="N8104" s="29"/>
      <c r="O8104" s="29"/>
      <c r="P8104" s="29"/>
      <c r="Q8104" s="29"/>
      <c r="R8104" s="29"/>
      <c r="S8104" s="29"/>
      <c r="T8104" s="29"/>
      <c r="U8104" s="29"/>
    </row>
    <row r="8105" spans="1:21" ht="13.5" customHeight="1" x14ac:dyDescent="0.25">
      <c r="A8105" s="39">
        <v>34297</v>
      </c>
      <c r="B8105" s="6"/>
      <c r="C8105" s="6"/>
      <c r="D8105" s="6"/>
      <c r="E8105" s="38">
        <v>3687.58</v>
      </c>
      <c r="F8105" s="29"/>
      <c r="G8105" s="29"/>
      <c r="H8105" s="29"/>
      <c r="I8105" s="29"/>
      <c r="J8105" s="29"/>
      <c r="K8105" s="29"/>
      <c r="L8105" s="29"/>
      <c r="M8105" s="29"/>
      <c r="N8105" s="29"/>
      <c r="O8105" s="29"/>
      <c r="P8105" s="29"/>
      <c r="Q8105" s="29"/>
      <c r="R8105" s="29"/>
      <c r="S8105" s="29"/>
      <c r="T8105" s="29"/>
      <c r="U8105" s="29"/>
    </row>
    <row r="8106" spans="1:21" ht="13.5" customHeight="1" x14ac:dyDescent="0.25">
      <c r="A8106" s="39">
        <v>34296</v>
      </c>
      <c r="B8106" s="6"/>
      <c r="C8106" s="6"/>
      <c r="D8106" s="6"/>
      <c r="E8106" s="38">
        <v>3674.17</v>
      </c>
      <c r="F8106" s="29"/>
      <c r="G8106" s="29"/>
      <c r="H8106" s="29"/>
      <c r="I8106" s="29"/>
      <c r="J8106" s="29"/>
      <c r="K8106" s="29"/>
      <c r="L8106" s="29"/>
      <c r="M8106" s="29"/>
      <c r="N8106" s="29"/>
      <c r="O8106" s="29"/>
      <c r="P8106" s="29"/>
      <c r="Q8106" s="29"/>
      <c r="R8106" s="29"/>
      <c r="S8106" s="29"/>
      <c r="T8106" s="29"/>
      <c r="U8106" s="29"/>
    </row>
    <row r="8107" spans="1:21" ht="13.5" customHeight="1" x14ac:dyDescent="0.25">
      <c r="A8107" s="39">
        <v>34295</v>
      </c>
      <c r="B8107" s="6"/>
      <c r="C8107" s="6"/>
      <c r="D8107" s="6"/>
      <c r="E8107" s="38">
        <v>3670.25</v>
      </c>
      <c r="F8107" s="29"/>
      <c r="G8107" s="29"/>
      <c r="H8107" s="29"/>
      <c r="I8107" s="29"/>
      <c r="J8107" s="29"/>
      <c r="K8107" s="29"/>
      <c r="L8107" s="29"/>
      <c r="M8107" s="29"/>
      <c r="N8107" s="29"/>
      <c r="O8107" s="29"/>
      <c r="P8107" s="29"/>
      <c r="Q8107" s="29"/>
      <c r="R8107" s="29"/>
      <c r="S8107" s="29"/>
      <c r="T8107" s="29"/>
      <c r="U8107" s="29"/>
    </row>
    <row r="8108" spans="1:21" ht="13.5" customHeight="1" x14ac:dyDescent="0.25">
      <c r="A8108" s="39">
        <v>34292</v>
      </c>
      <c r="B8108" s="6"/>
      <c r="C8108" s="6"/>
      <c r="D8108" s="6"/>
      <c r="E8108" s="38">
        <v>3694.01</v>
      </c>
      <c r="F8108" s="29"/>
      <c r="G8108" s="29"/>
      <c r="H8108" s="29"/>
      <c r="I8108" s="29"/>
      <c r="J8108" s="29"/>
      <c r="K8108" s="29"/>
      <c r="L8108" s="29"/>
      <c r="M8108" s="29"/>
      <c r="N8108" s="29"/>
      <c r="O8108" s="29"/>
      <c r="P8108" s="29"/>
      <c r="Q8108" s="29"/>
      <c r="R8108" s="29"/>
      <c r="S8108" s="29"/>
      <c r="T8108" s="29"/>
      <c r="U8108" s="29"/>
    </row>
    <row r="8109" spans="1:21" ht="13.5" customHeight="1" x14ac:dyDescent="0.25">
      <c r="A8109" s="39">
        <v>34291</v>
      </c>
      <c r="B8109" s="6"/>
      <c r="C8109" s="6"/>
      <c r="D8109" s="6"/>
      <c r="E8109" s="38">
        <v>3685.34</v>
      </c>
      <c r="F8109" s="29"/>
      <c r="G8109" s="29"/>
      <c r="H8109" s="29"/>
      <c r="I8109" s="29"/>
      <c r="J8109" s="29"/>
      <c r="K8109" s="29"/>
      <c r="L8109" s="29"/>
      <c r="M8109" s="29"/>
      <c r="N8109" s="29"/>
      <c r="O8109" s="29"/>
      <c r="P8109" s="29"/>
      <c r="Q8109" s="29"/>
      <c r="R8109" s="29"/>
      <c r="S8109" s="29"/>
      <c r="T8109" s="29"/>
      <c r="U8109" s="29"/>
    </row>
    <row r="8110" spans="1:21" ht="13.5" customHeight="1" x14ac:dyDescent="0.25">
      <c r="A8110" s="39">
        <v>34290</v>
      </c>
      <c r="B8110" s="6"/>
      <c r="C8110" s="6"/>
      <c r="D8110" s="6"/>
      <c r="E8110" s="38">
        <v>3704.35</v>
      </c>
      <c r="F8110" s="29"/>
      <c r="G8110" s="29"/>
      <c r="H8110" s="29"/>
      <c r="I8110" s="29"/>
      <c r="J8110" s="29"/>
      <c r="K8110" s="29"/>
      <c r="L8110" s="29"/>
      <c r="M8110" s="29"/>
      <c r="N8110" s="29"/>
      <c r="O8110" s="29"/>
      <c r="P8110" s="29"/>
      <c r="Q8110" s="29"/>
      <c r="R8110" s="29"/>
      <c r="S8110" s="29"/>
      <c r="T8110" s="29"/>
      <c r="U8110" s="29"/>
    </row>
    <row r="8111" spans="1:21" ht="13.5" customHeight="1" x14ac:dyDescent="0.25">
      <c r="A8111" s="39">
        <v>34289</v>
      </c>
      <c r="B8111" s="6"/>
      <c r="C8111" s="6"/>
      <c r="D8111" s="6"/>
      <c r="E8111" s="38">
        <v>3710.77</v>
      </c>
      <c r="F8111" s="29"/>
      <c r="G8111" s="29"/>
      <c r="H8111" s="29"/>
      <c r="I8111" s="29"/>
      <c r="J8111" s="29"/>
      <c r="K8111" s="29"/>
      <c r="L8111" s="29"/>
      <c r="M8111" s="29"/>
      <c r="N8111" s="29"/>
      <c r="O8111" s="29"/>
      <c r="P8111" s="29"/>
      <c r="Q8111" s="29"/>
      <c r="R8111" s="29"/>
      <c r="S8111" s="29"/>
      <c r="T8111" s="29"/>
      <c r="U8111" s="29"/>
    </row>
    <row r="8112" spans="1:21" ht="13.5" customHeight="1" x14ac:dyDescent="0.25">
      <c r="A8112" s="39">
        <v>34288</v>
      </c>
      <c r="B8112" s="6"/>
      <c r="C8112" s="6"/>
      <c r="D8112" s="6"/>
      <c r="E8112" s="38">
        <v>3677.52</v>
      </c>
      <c r="F8112" s="29"/>
      <c r="G8112" s="29"/>
      <c r="H8112" s="29"/>
      <c r="I8112" s="29"/>
      <c r="J8112" s="29"/>
      <c r="K8112" s="29"/>
      <c r="L8112" s="29"/>
      <c r="M8112" s="29"/>
      <c r="N8112" s="29"/>
      <c r="O8112" s="29"/>
      <c r="P8112" s="29"/>
      <c r="Q8112" s="29"/>
      <c r="R8112" s="29"/>
      <c r="S8112" s="29"/>
      <c r="T8112" s="29"/>
      <c r="U8112" s="29"/>
    </row>
    <row r="8113" spans="1:21" ht="13.5" customHeight="1" x14ac:dyDescent="0.25">
      <c r="A8113" s="39">
        <v>34285</v>
      </c>
      <c r="B8113" s="6"/>
      <c r="C8113" s="6"/>
      <c r="D8113" s="6"/>
      <c r="E8113" s="38">
        <v>3684.51</v>
      </c>
      <c r="F8113" s="29"/>
      <c r="G8113" s="29"/>
      <c r="H8113" s="29"/>
      <c r="I8113" s="29"/>
      <c r="J8113" s="29"/>
      <c r="K8113" s="29"/>
      <c r="L8113" s="29"/>
      <c r="M8113" s="29"/>
      <c r="N8113" s="29"/>
      <c r="O8113" s="29"/>
      <c r="P8113" s="29"/>
      <c r="Q8113" s="29"/>
      <c r="R8113" s="29"/>
      <c r="S8113" s="29"/>
      <c r="T8113" s="29"/>
      <c r="U8113" s="29"/>
    </row>
    <row r="8114" spans="1:21" ht="13.5" customHeight="1" x14ac:dyDescent="0.25">
      <c r="A8114" s="39">
        <v>34284</v>
      </c>
      <c r="B8114" s="6"/>
      <c r="C8114" s="6"/>
      <c r="D8114" s="6"/>
      <c r="E8114" s="38">
        <v>3662.43</v>
      </c>
      <c r="F8114" s="29"/>
      <c r="G8114" s="29"/>
      <c r="H8114" s="29"/>
      <c r="I8114" s="29"/>
      <c r="J8114" s="29"/>
      <c r="K8114" s="29"/>
      <c r="L8114" s="29"/>
      <c r="M8114" s="29"/>
      <c r="N8114" s="29"/>
      <c r="O8114" s="29"/>
      <c r="P8114" s="29"/>
      <c r="Q8114" s="29"/>
      <c r="R8114" s="29"/>
      <c r="S8114" s="29"/>
      <c r="T8114" s="29"/>
      <c r="U8114" s="29"/>
    </row>
    <row r="8115" spans="1:21" ht="13.5" customHeight="1" x14ac:dyDescent="0.25">
      <c r="A8115" s="39">
        <v>34283</v>
      </c>
      <c r="B8115" s="6"/>
      <c r="C8115" s="6"/>
      <c r="D8115" s="6"/>
      <c r="E8115" s="38">
        <v>3663.55</v>
      </c>
      <c r="F8115" s="29"/>
      <c r="G8115" s="29"/>
      <c r="H8115" s="29"/>
      <c r="I8115" s="29"/>
      <c r="J8115" s="29"/>
      <c r="K8115" s="29"/>
      <c r="L8115" s="29"/>
      <c r="M8115" s="29"/>
      <c r="N8115" s="29"/>
      <c r="O8115" s="29"/>
      <c r="P8115" s="29"/>
      <c r="Q8115" s="29"/>
      <c r="R8115" s="29"/>
      <c r="S8115" s="29"/>
      <c r="T8115" s="29"/>
      <c r="U8115" s="29"/>
    </row>
    <row r="8116" spans="1:21" ht="13.5" customHeight="1" x14ac:dyDescent="0.25">
      <c r="A8116" s="39">
        <v>34282</v>
      </c>
      <c r="B8116" s="6"/>
      <c r="C8116" s="6"/>
      <c r="D8116" s="6"/>
      <c r="E8116" s="38">
        <v>3640.07</v>
      </c>
      <c r="F8116" s="29"/>
      <c r="G8116" s="29"/>
      <c r="H8116" s="29"/>
      <c r="I8116" s="29"/>
      <c r="J8116" s="29"/>
      <c r="K8116" s="29"/>
      <c r="L8116" s="29"/>
      <c r="M8116" s="29"/>
      <c r="N8116" s="29"/>
      <c r="O8116" s="29"/>
      <c r="P8116" s="29"/>
      <c r="Q8116" s="29"/>
      <c r="R8116" s="29"/>
      <c r="S8116" s="29"/>
      <c r="T8116" s="29"/>
      <c r="U8116" s="29"/>
    </row>
    <row r="8117" spans="1:21" ht="13.5" customHeight="1" x14ac:dyDescent="0.25">
      <c r="A8117" s="39">
        <v>34281</v>
      </c>
      <c r="B8117" s="6"/>
      <c r="C8117" s="6"/>
      <c r="D8117" s="6"/>
      <c r="E8117" s="38">
        <v>3647.9</v>
      </c>
      <c r="F8117" s="29"/>
      <c r="G8117" s="29"/>
      <c r="H8117" s="29"/>
      <c r="I8117" s="29"/>
      <c r="J8117" s="29"/>
      <c r="K8117" s="29"/>
      <c r="L8117" s="29"/>
      <c r="M8117" s="29"/>
      <c r="N8117" s="29"/>
      <c r="O8117" s="29"/>
      <c r="P8117" s="29"/>
      <c r="Q8117" s="29"/>
      <c r="R8117" s="29"/>
      <c r="S8117" s="29"/>
      <c r="T8117" s="29"/>
      <c r="U8117" s="29"/>
    </row>
    <row r="8118" spans="1:21" ht="13.5" customHeight="1" x14ac:dyDescent="0.25">
      <c r="A8118" s="39">
        <v>34278</v>
      </c>
      <c r="B8118" s="6"/>
      <c r="C8118" s="6"/>
      <c r="D8118" s="6"/>
      <c r="E8118" s="38">
        <v>3643.43</v>
      </c>
      <c r="F8118" s="29"/>
      <c r="G8118" s="29"/>
      <c r="H8118" s="29"/>
      <c r="I8118" s="29"/>
      <c r="J8118" s="29"/>
      <c r="K8118" s="29"/>
      <c r="L8118" s="29"/>
      <c r="M8118" s="29"/>
      <c r="N8118" s="29"/>
      <c r="O8118" s="29"/>
      <c r="P8118" s="29"/>
      <c r="Q8118" s="29"/>
      <c r="R8118" s="29"/>
      <c r="S8118" s="29"/>
      <c r="T8118" s="29"/>
      <c r="U8118" s="29"/>
    </row>
    <row r="8119" spans="1:21" ht="13.5" customHeight="1" x14ac:dyDescent="0.25">
      <c r="A8119" s="39">
        <v>34277</v>
      </c>
      <c r="B8119" s="6"/>
      <c r="C8119" s="6"/>
      <c r="D8119" s="6"/>
      <c r="E8119" s="38">
        <v>3624.98</v>
      </c>
      <c r="F8119" s="29"/>
      <c r="G8119" s="29"/>
      <c r="H8119" s="29"/>
      <c r="I8119" s="29"/>
      <c r="J8119" s="29"/>
      <c r="K8119" s="29"/>
      <c r="L8119" s="29"/>
      <c r="M8119" s="29"/>
      <c r="N8119" s="29"/>
      <c r="O8119" s="29"/>
      <c r="P8119" s="29"/>
      <c r="Q8119" s="29"/>
      <c r="R8119" s="29"/>
      <c r="S8119" s="29"/>
      <c r="T8119" s="29"/>
      <c r="U8119" s="29"/>
    </row>
    <row r="8120" spans="1:21" ht="13.5" customHeight="1" x14ac:dyDescent="0.25">
      <c r="A8120" s="39">
        <v>34276</v>
      </c>
      <c r="B8120" s="6"/>
      <c r="C8120" s="6"/>
      <c r="D8120" s="6"/>
      <c r="E8120" s="38">
        <v>3661.87</v>
      </c>
      <c r="F8120" s="29"/>
      <c r="G8120" s="29"/>
      <c r="H8120" s="29"/>
      <c r="I8120" s="29"/>
      <c r="J8120" s="29"/>
      <c r="K8120" s="29"/>
      <c r="L8120" s="29"/>
      <c r="M8120" s="29"/>
      <c r="N8120" s="29"/>
      <c r="O8120" s="29"/>
      <c r="P8120" s="29"/>
      <c r="Q8120" s="29"/>
      <c r="R8120" s="29"/>
      <c r="S8120" s="29"/>
      <c r="T8120" s="29"/>
      <c r="U8120" s="29"/>
    </row>
    <row r="8121" spans="1:21" ht="13.5" customHeight="1" x14ac:dyDescent="0.25">
      <c r="A8121" s="39">
        <v>34275</v>
      </c>
      <c r="B8121" s="6"/>
      <c r="C8121" s="6"/>
      <c r="D8121" s="6"/>
      <c r="E8121" s="38">
        <v>3697.64</v>
      </c>
      <c r="F8121" s="29"/>
      <c r="G8121" s="29"/>
      <c r="H8121" s="29"/>
      <c r="I8121" s="29"/>
      <c r="J8121" s="29"/>
      <c r="K8121" s="29"/>
      <c r="L8121" s="29"/>
      <c r="M8121" s="29"/>
      <c r="N8121" s="29"/>
      <c r="O8121" s="29"/>
      <c r="P8121" s="29"/>
      <c r="Q8121" s="29"/>
      <c r="R8121" s="29"/>
      <c r="S8121" s="29"/>
      <c r="T8121" s="29"/>
      <c r="U8121" s="29"/>
    </row>
    <row r="8122" spans="1:21" ht="13.5" customHeight="1" x14ac:dyDescent="0.25">
      <c r="A8122" s="39">
        <v>34274</v>
      </c>
      <c r="B8122" s="6"/>
      <c r="C8122" s="6"/>
      <c r="D8122" s="6"/>
      <c r="E8122" s="38">
        <v>3692.61</v>
      </c>
      <c r="F8122" s="29"/>
      <c r="G8122" s="29"/>
      <c r="H8122" s="29"/>
      <c r="I8122" s="29"/>
      <c r="J8122" s="29"/>
      <c r="K8122" s="29"/>
      <c r="L8122" s="29"/>
      <c r="M8122" s="29"/>
      <c r="N8122" s="29"/>
      <c r="O8122" s="29"/>
      <c r="P8122" s="29"/>
      <c r="Q8122" s="29"/>
      <c r="R8122" s="29"/>
      <c r="S8122" s="29"/>
      <c r="T8122" s="29"/>
      <c r="U8122" s="29"/>
    </row>
    <row r="8123" spans="1:21" ht="13.5" customHeight="1" x14ac:dyDescent="0.25">
      <c r="A8123" s="39">
        <v>34271</v>
      </c>
      <c r="B8123" s="6"/>
      <c r="C8123" s="6"/>
      <c r="D8123" s="6"/>
      <c r="E8123" s="38">
        <v>3680.59</v>
      </c>
      <c r="F8123" s="29"/>
      <c r="G8123" s="29"/>
      <c r="H8123" s="29"/>
      <c r="I8123" s="29"/>
      <c r="J8123" s="29"/>
      <c r="K8123" s="29"/>
      <c r="L8123" s="29"/>
      <c r="M8123" s="29"/>
      <c r="N8123" s="29"/>
      <c r="O8123" s="29"/>
      <c r="P8123" s="29"/>
      <c r="Q8123" s="29"/>
      <c r="R8123" s="29"/>
      <c r="S8123" s="29"/>
      <c r="T8123" s="29"/>
      <c r="U8123" s="29"/>
    </row>
    <row r="8124" spans="1:21" ht="13.5" customHeight="1" x14ac:dyDescent="0.25">
      <c r="A8124" s="39">
        <v>34270</v>
      </c>
      <c r="B8124" s="6"/>
      <c r="C8124" s="6"/>
      <c r="D8124" s="6"/>
      <c r="E8124" s="38">
        <v>3687.86</v>
      </c>
      <c r="F8124" s="29"/>
      <c r="G8124" s="29"/>
      <c r="H8124" s="29"/>
      <c r="I8124" s="29"/>
      <c r="J8124" s="29"/>
      <c r="K8124" s="29"/>
      <c r="L8124" s="29"/>
      <c r="M8124" s="29"/>
      <c r="N8124" s="29"/>
      <c r="O8124" s="29"/>
      <c r="P8124" s="29"/>
      <c r="Q8124" s="29"/>
      <c r="R8124" s="29"/>
      <c r="S8124" s="29"/>
      <c r="T8124" s="29"/>
      <c r="U8124" s="29"/>
    </row>
    <row r="8125" spans="1:21" ht="13.5" customHeight="1" x14ac:dyDescent="0.25">
      <c r="A8125" s="39">
        <v>34269</v>
      </c>
      <c r="B8125" s="6"/>
      <c r="C8125" s="6"/>
      <c r="D8125" s="6"/>
      <c r="E8125" s="38">
        <v>3664.66</v>
      </c>
      <c r="F8125" s="29"/>
      <c r="G8125" s="29"/>
      <c r="H8125" s="29"/>
      <c r="I8125" s="29"/>
      <c r="J8125" s="29"/>
      <c r="K8125" s="29"/>
      <c r="L8125" s="29"/>
      <c r="M8125" s="29"/>
      <c r="N8125" s="29"/>
      <c r="O8125" s="29"/>
      <c r="P8125" s="29"/>
      <c r="Q8125" s="29"/>
      <c r="R8125" s="29"/>
      <c r="S8125" s="29"/>
      <c r="T8125" s="29"/>
      <c r="U8125" s="29"/>
    </row>
    <row r="8126" spans="1:21" ht="13.5" customHeight="1" x14ac:dyDescent="0.25">
      <c r="A8126" s="39">
        <v>34268</v>
      </c>
      <c r="B8126" s="6"/>
      <c r="C8126" s="6"/>
      <c r="D8126" s="6"/>
      <c r="E8126" s="38">
        <v>3672.49</v>
      </c>
      <c r="F8126" s="29"/>
      <c r="G8126" s="29"/>
      <c r="H8126" s="29"/>
      <c r="I8126" s="29"/>
      <c r="J8126" s="29"/>
      <c r="K8126" s="29"/>
      <c r="L8126" s="29"/>
      <c r="M8126" s="29"/>
      <c r="N8126" s="29"/>
      <c r="O8126" s="29"/>
      <c r="P8126" s="29"/>
      <c r="Q8126" s="29"/>
      <c r="R8126" s="29"/>
      <c r="S8126" s="29"/>
      <c r="T8126" s="29"/>
      <c r="U8126" s="29"/>
    </row>
    <row r="8127" spans="1:21" ht="13.5" customHeight="1" x14ac:dyDescent="0.25">
      <c r="A8127" s="39">
        <v>34267</v>
      </c>
      <c r="B8127" s="6"/>
      <c r="C8127" s="6"/>
      <c r="D8127" s="6"/>
      <c r="E8127" s="38">
        <v>3673.61</v>
      </c>
      <c r="F8127" s="29"/>
      <c r="G8127" s="29"/>
      <c r="H8127" s="29"/>
      <c r="I8127" s="29"/>
      <c r="J8127" s="29"/>
      <c r="K8127" s="29"/>
      <c r="L8127" s="29"/>
      <c r="M8127" s="29"/>
      <c r="N8127" s="29"/>
      <c r="O8127" s="29"/>
      <c r="P8127" s="29"/>
      <c r="Q8127" s="29"/>
      <c r="R8127" s="29"/>
      <c r="S8127" s="29"/>
      <c r="T8127" s="29"/>
      <c r="U8127" s="29"/>
    </row>
    <row r="8128" spans="1:21" ht="13.5" customHeight="1" x14ac:dyDescent="0.25">
      <c r="A8128" s="39">
        <v>34264</v>
      </c>
      <c r="B8128" s="6"/>
      <c r="C8128" s="6"/>
      <c r="D8128" s="6"/>
      <c r="E8128" s="38">
        <v>3649.3</v>
      </c>
      <c r="F8128" s="29"/>
      <c r="G8128" s="29"/>
      <c r="H8128" s="29"/>
      <c r="I8128" s="29"/>
      <c r="J8128" s="29"/>
      <c r="K8128" s="29"/>
      <c r="L8128" s="29"/>
      <c r="M8128" s="29"/>
      <c r="N8128" s="29"/>
      <c r="O8128" s="29"/>
      <c r="P8128" s="29"/>
      <c r="Q8128" s="29"/>
      <c r="R8128" s="29"/>
      <c r="S8128" s="29"/>
      <c r="T8128" s="29"/>
      <c r="U8128" s="29"/>
    </row>
    <row r="8129" spans="1:21" ht="13.5" customHeight="1" x14ac:dyDescent="0.25">
      <c r="A8129" s="39">
        <v>34263</v>
      </c>
      <c r="B8129" s="6"/>
      <c r="C8129" s="6"/>
      <c r="D8129" s="6"/>
      <c r="E8129" s="38">
        <v>3636.16</v>
      </c>
      <c r="F8129" s="29"/>
      <c r="G8129" s="29"/>
      <c r="H8129" s="29"/>
      <c r="I8129" s="29"/>
      <c r="J8129" s="29"/>
      <c r="K8129" s="29"/>
      <c r="L8129" s="29"/>
      <c r="M8129" s="29"/>
      <c r="N8129" s="29"/>
      <c r="O8129" s="29"/>
      <c r="P8129" s="29"/>
      <c r="Q8129" s="29"/>
      <c r="R8129" s="29"/>
      <c r="S8129" s="29"/>
      <c r="T8129" s="29"/>
      <c r="U8129" s="29"/>
    </row>
    <row r="8130" spans="1:21" ht="13.5" customHeight="1" x14ac:dyDescent="0.25">
      <c r="A8130" s="39">
        <v>34262</v>
      </c>
      <c r="B8130" s="6"/>
      <c r="C8130" s="6"/>
      <c r="D8130" s="6"/>
      <c r="E8130" s="38">
        <v>3645.1</v>
      </c>
      <c r="F8130" s="29"/>
      <c r="G8130" s="29"/>
      <c r="H8130" s="29"/>
      <c r="I8130" s="29"/>
      <c r="J8130" s="29"/>
      <c r="K8130" s="29"/>
      <c r="L8130" s="29"/>
      <c r="M8130" s="29"/>
      <c r="N8130" s="29"/>
      <c r="O8130" s="29"/>
      <c r="P8130" s="29"/>
      <c r="Q8130" s="29"/>
      <c r="R8130" s="29"/>
      <c r="S8130" s="29"/>
      <c r="T8130" s="29"/>
      <c r="U8130" s="29"/>
    </row>
    <row r="8131" spans="1:21" ht="13.5" customHeight="1" x14ac:dyDescent="0.25">
      <c r="A8131" s="39">
        <v>34261</v>
      </c>
      <c r="B8131" s="6"/>
      <c r="C8131" s="6"/>
      <c r="D8131" s="6"/>
      <c r="E8131" s="38">
        <v>3635.32</v>
      </c>
      <c r="F8131" s="29"/>
      <c r="G8131" s="29"/>
      <c r="H8131" s="29"/>
      <c r="I8131" s="29"/>
      <c r="J8131" s="29"/>
      <c r="K8131" s="29"/>
      <c r="L8131" s="29"/>
      <c r="M8131" s="29"/>
      <c r="N8131" s="29"/>
      <c r="O8131" s="29"/>
      <c r="P8131" s="29"/>
      <c r="Q8131" s="29"/>
      <c r="R8131" s="29"/>
      <c r="S8131" s="29"/>
      <c r="T8131" s="29"/>
      <c r="U8131" s="29"/>
    </row>
    <row r="8132" spans="1:21" ht="13.5" customHeight="1" x14ac:dyDescent="0.25">
      <c r="A8132" s="39">
        <v>34260</v>
      </c>
      <c r="B8132" s="6"/>
      <c r="C8132" s="6"/>
      <c r="D8132" s="6"/>
      <c r="E8132" s="38">
        <v>3642.31</v>
      </c>
      <c r="F8132" s="29"/>
      <c r="G8132" s="29"/>
      <c r="H8132" s="29"/>
      <c r="I8132" s="29"/>
      <c r="J8132" s="29"/>
      <c r="K8132" s="29"/>
      <c r="L8132" s="29"/>
      <c r="M8132" s="29"/>
      <c r="N8132" s="29"/>
      <c r="O8132" s="29"/>
      <c r="P8132" s="29"/>
      <c r="Q8132" s="29"/>
      <c r="R8132" s="29"/>
      <c r="S8132" s="29"/>
      <c r="T8132" s="29"/>
      <c r="U8132" s="29"/>
    </row>
    <row r="8133" spans="1:21" ht="13.5" customHeight="1" x14ac:dyDescent="0.25">
      <c r="A8133" s="39">
        <v>34257</v>
      </c>
      <c r="B8133" s="6"/>
      <c r="C8133" s="6"/>
      <c r="D8133" s="6"/>
      <c r="E8133" s="38">
        <v>3629.73</v>
      </c>
      <c r="F8133" s="29"/>
      <c r="G8133" s="29"/>
      <c r="H8133" s="29"/>
      <c r="I8133" s="29"/>
      <c r="J8133" s="29"/>
      <c r="K8133" s="29"/>
      <c r="L8133" s="29"/>
      <c r="M8133" s="29"/>
      <c r="N8133" s="29"/>
      <c r="O8133" s="29"/>
      <c r="P8133" s="29"/>
      <c r="Q8133" s="29"/>
      <c r="R8133" s="29"/>
      <c r="S8133" s="29"/>
      <c r="T8133" s="29"/>
      <c r="U8133" s="29"/>
    </row>
    <row r="8134" spans="1:21" ht="13.5" customHeight="1" x14ac:dyDescent="0.25">
      <c r="A8134" s="39">
        <v>34256</v>
      </c>
      <c r="B8134" s="6"/>
      <c r="C8134" s="6"/>
      <c r="D8134" s="6"/>
      <c r="E8134" s="38">
        <v>3621.63</v>
      </c>
      <c r="F8134" s="29"/>
      <c r="G8134" s="29"/>
      <c r="H8134" s="29"/>
      <c r="I8134" s="29"/>
      <c r="J8134" s="29"/>
      <c r="K8134" s="29"/>
      <c r="L8134" s="29"/>
      <c r="M8134" s="29"/>
      <c r="N8134" s="29"/>
      <c r="O8134" s="29"/>
      <c r="P8134" s="29"/>
      <c r="Q8134" s="29"/>
      <c r="R8134" s="29"/>
      <c r="S8134" s="29"/>
      <c r="T8134" s="29"/>
      <c r="U8134" s="29"/>
    </row>
    <row r="8135" spans="1:21" ht="13.5" customHeight="1" x14ac:dyDescent="0.25">
      <c r="A8135" s="39">
        <v>34255</v>
      </c>
      <c r="B8135" s="6"/>
      <c r="C8135" s="6"/>
      <c r="D8135" s="6"/>
      <c r="E8135" s="38">
        <v>3603.19</v>
      </c>
      <c r="F8135" s="29"/>
      <c r="G8135" s="29"/>
      <c r="H8135" s="29"/>
      <c r="I8135" s="29"/>
      <c r="J8135" s="29"/>
      <c r="K8135" s="29"/>
      <c r="L8135" s="29"/>
      <c r="M8135" s="29"/>
      <c r="N8135" s="29"/>
      <c r="O8135" s="29"/>
      <c r="P8135" s="29"/>
      <c r="Q8135" s="29"/>
      <c r="R8135" s="29"/>
      <c r="S8135" s="29"/>
      <c r="T8135" s="29"/>
      <c r="U8135" s="29"/>
    </row>
    <row r="8136" spans="1:21" ht="13.5" customHeight="1" x14ac:dyDescent="0.25">
      <c r="A8136" s="39">
        <v>34254</v>
      </c>
      <c r="B8136" s="6"/>
      <c r="C8136" s="6"/>
      <c r="D8136" s="6"/>
      <c r="E8136" s="38">
        <v>3593.13</v>
      </c>
      <c r="F8136" s="29"/>
      <c r="G8136" s="29"/>
      <c r="H8136" s="29"/>
      <c r="I8136" s="29"/>
      <c r="J8136" s="29"/>
      <c r="K8136" s="29"/>
      <c r="L8136" s="29"/>
      <c r="M8136" s="29"/>
      <c r="N8136" s="29"/>
      <c r="O8136" s="29"/>
      <c r="P8136" s="29"/>
      <c r="Q8136" s="29"/>
      <c r="R8136" s="29"/>
      <c r="S8136" s="29"/>
      <c r="T8136" s="29"/>
      <c r="U8136" s="29"/>
    </row>
    <row r="8137" spans="1:21" ht="13.5" customHeight="1" x14ac:dyDescent="0.25">
      <c r="A8137" s="39">
        <v>34253</v>
      </c>
      <c r="B8137" s="6"/>
      <c r="C8137" s="6"/>
      <c r="D8137" s="6"/>
      <c r="E8137" s="38">
        <v>3593.41</v>
      </c>
      <c r="F8137" s="29"/>
      <c r="G8137" s="29"/>
      <c r="H8137" s="29"/>
      <c r="I8137" s="29"/>
      <c r="J8137" s="29"/>
      <c r="K8137" s="29"/>
      <c r="L8137" s="29"/>
      <c r="M8137" s="29"/>
      <c r="N8137" s="29"/>
      <c r="O8137" s="29"/>
      <c r="P8137" s="29"/>
      <c r="Q8137" s="29"/>
      <c r="R8137" s="29"/>
      <c r="S8137" s="29"/>
      <c r="T8137" s="29"/>
      <c r="U8137" s="29"/>
    </row>
    <row r="8138" spans="1:21" ht="13.5" customHeight="1" x14ac:dyDescent="0.25">
      <c r="A8138" s="39">
        <v>34250</v>
      </c>
      <c r="B8138" s="6"/>
      <c r="C8138" s="6"/>
      <c r="D8138" s="6"/>
      <c r="E8138" s="38">
        <v>3584.74</v>
      </c>
      <c r="F8138" s="29"/>
      <c r="G8138" s="29"/>
      <c r="H8138" s="29"/>
      <c r="I8138" s="29"/>
      <c r="J8138" s="29"/>
      <c r="K8138" s="29"/>
      <c r="L8138" s="29"/>
      <c r="M8138" s="29"/>
      <c r="N8138" s="29"/>
      <c r="O8138" s="29"/>
      <c r="P8138" s="29"/>
      <c r="Q8138" s="29"/>
      <c r="R8138" s="29"/>
      <c r="S8138" s="29"/>
      <c r="T8138" s="29"/>
      <c r="U8138" s="29"/>
    </row>
    <row r="8139" spans="1:21" ht="13.5" customHeight="1" x14ac:dyDescent="0.25">
      <c r="A8139" s="39">
        <v>34249</v>
      </c>
      <c r="B8139" s="6"/>
      <c r="C8139" s="6"/>
      <c r="D8139" s="6"/>
      <c r="E8139" s="38">
        <v>3583.63</v>
      </c>
      <c r="F8139" s="29"/>
      <c r="G8139" s="29"/>
      <c r="H8139" s="29"/>
      <c r="I8139" s="29"/>
      <c r="J8139" s="29"/>
      <c r="K8139" s="29"/>
      <c r="L8139" s="29"/>
      <c r="M8139" s="29"/>
      <c r="N8139" s="29"/>
      <c r="O8139" s="29"/>
      <c r="P8139" s="29"/>
      <c r="Q8139" s="29"/>
      <c r="R8139" s="29"/>
      <c r="S8139" s="29"/>
      <c r="T8139" s="29"/>
      <c r="U8139" s="29"/>
    </row>
    <row r="8140" spans="1:21" ht="13.5" customHeight="1" x14ac:dyDescent="0.25">
      <c r="A8140" s="39">
        <v>34248</v>
      </c>
      <c r="B8140" s="6"/>
      <c r="C8140" s="6"/>
      <c r="D8140" s="6"/>
      <c r="E8140" s="38">
        <v>3598.99</v>
      </c>
      <c r="F8140" s="29"/>
      <c r="G8140" s="29"/>
      <c r="H8140" s="29"/>
      <c r="I8140" s="29"/>
      <c r="J8140" s="29"/>
      <c r="K8140" s="29"/>
      <c r="L8140" s="29"/>
      <c r="M8140" s="29"/>
      <c r="N8140" s="29"/>
      <c r="O8140" s="29"/>
      <c r="P8140" s="29"/>
      <c r="Q8140" s="29"/>
      <c r="R8140" s="29"/>
      <c r="S8140" s="29"/>
      <c r="T8140" s="29"/>
      <c r="U8140" s="29"/>
    </row>
    <row r="8141" spans="1:21" ht="13.5" customHeight="1" x14ac:dyDescent="0.25">
      <c r="A8141" s="39">
        <v>34247</v>
      </c>
      <c r="B8141" s="6"/>
      <c r="C8141" s="6"/>
      <c r="D8141" s="6"/>
      <c r="E8141" s="38">
        <v>3587.26</v>
      </c>
      <c r="F8141" s="29"/>
      <c r="G8141" s="29"/>
      <c r="H8141" s="29"/>
      <c r="I8141" s="29"/>
      <c r="J8141" s="29"/>
      <c r="K8141" s="29"/>
      <c r="L8141" s="29"/>
      <c r="M8141" s="29"/>
      <c r="N8141" s="29"/>
      <c r="O8141" s="29"/>
      <c r="P8141" s="29"/>
      <c r="Q8141" s="29"/>
      <c r="R8141" s="29"/>
      <c r="S8141" s="29"/>
      <c r="T8141" s="29"/>
      <c r="U8141" s="29"/>
    </row>
    <row r="8142" spans="1:21" ht="13.5" customHeight="1" x14ac:dyDescent="0.25">
      <c r="A8142" s="39">
        <v>34246</v>
      </c>
      <c r="B8142" s="6"/>
      <c r="C8142" s="6"/>
      <c r="D8142" s="6"/>
      <c r="E8142" s="38">
        <v>3577.76</v>
      </c>
      <c r="F8142" s="29"/>
      <c r="G8142" s="29"/>
      <c r="H8142" s="29"/>
      <c r="I8142" s="29"/>
      <c r="J8142" s="29"/>
      <c r="K8142" s="29"/>
      <c r="L8142" s="29"/>
      <c r="M8142" s="29"/>
      <c r="N8142" s="29"/>
      <c r="O8142" s="29"/>
      <c r="P8142" s="29"/>
      <c r="Q8142" s="29"/>
      <c r="R8142" s="29"/>
      <c r="S8142" s="29"/>
      <c r="T8142" s="29"/>
      <c r="U8142" s="29"/>
    </row>
    <row r="8143" spans="1:21" ht="13.5" customHeight="1" x14ac:dyDescent="0.25">
      <c r="A8143" s="39">
        <v>34243</v>
      </c>
      <c r="B8143" s="6"/>
      <c r="C8143" s="6"/>
      <c r="D8143" s="6"/>
      <c r="E8143" s="38">
        <v>3581.11</v>
      </c>
      <c r="F8143" s="29"/>
      <c r="G8143" s="29"/>
      <c r="H8143" s="29"/>
      <c r="I8143" s="29"/>
      <c r="J8143" s="29"/>
      <c r="K8143" s="29"/>
      <c r="L8143" s="29"/>
      <c r="M8143" s="29"/>
      <c r="N8143" s="29"/>
      <c r="O8143" s="29"/>
      <c r="P8143" s="29"/>
      <c r="Q8143" s="29"/>
      <c r="R8143" s="29"/>
      <c r="S8143" s="29"/>
      <c r="T8143" s="29"/>
      <c r="U8143" s="29"/>
    </row>
    <row r="8144" spans="1:21" ht="13.5" customHeight="1" x14ac:dyDescent="0.25">
      <c r="A8144" s="39">
        <v>34242</v>
      </c>
      <c r="B8144" s="6"/>
      <c r="C8144" s="6"/>
      <c r="D8144" s="6"/>
      <c r="E8144" s="38">
        <v>3555.12</v>
      </c>
      <c r="F8144" s="29"/>
      <c r="G8144" s="29"/>
      <c r="H8144" s="29"/>
      <c r="I8144" s="29"/>
      <c r="J8144" s="29"/>
      <c r="K8144" s="29"/>
      <c r="L8144" s="29"/>
      <c r="M8144" s="29"/>
      <c r="N8144" s="29"/>
      <c r="O8144" s="29"/>
      <c r="P8144" s="29"/>
      <c r="Q8144" s="29"/>
      <c r="R8144" s="29"/>
      <c r="S8144" s="29"/>
      <c r="T8144" s="29"/>
      <c r="U8144" s="29"/>
    </row>
    <row r="8145" spans="1:21" ht="13.5" customHeight="1" x14ac:dyDescent="0.25">
      <c r="A8145" s="39">
        <v>34241</v>
      </c>
      <c r="B8145" s="6"/>
      <c r="C8145" s="6"/>
      <c r="D8145" s="6"/>
      <c r="E8145" s="38">
        <v>3566.3</v>
      </c>
      <c r="F8145" s="29"/>
      <c r="G8145" s="29"/>
      <c r="H8145" s="29"/>
      <c r="I8145" s="29"/>
      <c r="J8145" s="29"/>
      <c r="K8145" s="29"/>
      <c r="L8145" s="29"/>
      <c r="M8145" s="29"/>
      <c r="N8145" s="29"/>
      <c r="O8145" s="29"/>
      <c r="P8145" s="29"/>
      <c r="Q8145" s="29"/>
      <c r="R8145" s="29"/>
      <c r="S8145" s="29"/>
      <c r="T8145" s="29"/>
      <c r="U8145" s="29"/>
    </row>
    <row r="8146" spans="1:21" ht="13.5" customHeight="1" x14ac:dyDescent="0.25">
      <c r="A8146" s="39">
        <v>34240</v>
      </c>
      <c r="B8146" s="6"/>
      <c r="C8146" s="6"/>
      <c r="D8146" s="6"/>
      <c r="E8146" s="38">
        <v>3566.02</v>
      </c>
      <c r="F8146" s="29"/>
      <c r="G8146" s="29"/>
      <c r="H8146" s="29"/>
      <c r="I8146" s="29"/>
      <c r="J8146" s="29"/>
      <c r="K8146" s="29"/>
      <c r="L8146" s="29"/>
      <c r="M8146" s="29"/>
      <c r="N8146" s="29"/>
      <c r="O8146" s="29"/>
      <c r="P8146" s="29"/>
      <c r="Q8146" s="29"/>
      <c r="R8146" s="29"/>
      <c r="S8146" s="29"/>
      <c r="T8146" s="29"/>
      <c r="U8146" s="29"/>
    </row>
    <row r="8147" spans="1:21" ht="13.5" customHeight="1" x14ac:dyDescent="0.25">
      <c r="A8147" s="39">
        <v>34239</v>
      </c>
      <c r="B8147" s="6"/>
      <c r="C8147" s="6"/>
      <c r="D8147" s="6"/>
      <c r="E8147" s="38">
        <v>3567.7</v>
      </c>
      <c r="F8147" s="29"/>
      <c r="G8147" s="29"/>
      <c r="H8147" s="29"/>
      <c r="I8147" s="29"/>
      <c r="J8147" s="29"/>
      <c r="K8147" s="29"/>
      <c r="L8147" s="29"/>
      <c r="M8147" s="29"/>
      <c r="N8147" s="29"/>
      <c r="O8147" s="29"/>
      <c r="P8147" s="29"/>
      <c r="Q8147" s="29"/>
      <c r="R8147" s="29"/>
      <c r="S8147" s="29"/>
      <c r="T8147" s="29"/>
      <c r="U8147" s="29"/>
    </row>
    <row r="8148" spans="1:21" ht="13.5" customHeight="1" x14ac:dyDescent="0.25">
      <c r="A8148" s="39">
        <v>34236</v>
      </c>
      <c r="B8148" s="6"/>
      <c r="C8148" s="6"/>
      <c r="D8148" s="6"/>
      <c r="E8148" s="38">
        <v>3543.11</v>
      </c>
      <c r="F8148" s="29"/>
      <c r="G8148" s="29"/>
      <c r="H8148" s="29"/>
      <c r="I8148" s="29"/>
      <c r="J8148" s="29"/>
      <c r="K8148" s="29"/>
      <c r="L8148" s="29"/>
      <c r="M8148" s="29"/>
      <c r="N8148" s="29"/>
      <c r="O8148" s="29"/>
      <c r="P8148" s="29"/>
      <c r="Q8148" s="29"/>
      <c r="R8148" s="29"/>
      <c r="S8148" s="29"/>
      <c r="T8148" s="29"/>
      <c r="U8148" s="29"/>
    </row>
    <row r="8149" spans="1:21" ht="13.5" customHeight="1" x14ac:dyDescent="0.25">
      <c r="A8149" s="39">
        <v>34235</v>
      </c>
      <c r="B8149" s="6"/>
      <c r="C8149" s="6"/>
      <c r="D8149" s="6"/>
      <c r="E8149" s="38">
        <v>3539.75</v>
      </c>
      <c r="F8149" s="29"/>
      <c r="G8149" s="29"/>
      <c r="H8149" s="29"/>
      <c r="I8149" s="29"/>
      <c r="J8149" s="29"/>
      <c r="K8149" s="29"/>
      <c r="L8149" s="29"/>
      <c r="M8149" s="29"/>
      <c r="N8149" s="29"/>
      <c r="O8149" s="29"/>
      <c r="P8149" s="29"/>
      <c r="Q8149" s="29"/>
      <c r="R8149" s="29"/>
      <c r="S8149" s="29"/>
      <c r="T8149" s="29"/>
      <c r="U8149" s="29"/>
    </row>
    <row r="8150" spans="1:21" ht="13.5" customHeight="1" x14ac:dyDescent="0.25">
      <c r="A8150" s="39">
        <v>34234</v>
      </c>
      <c r="B8150" s="6"/>
      <c r="C8150" s="6"/>
      <c r="D8150" s="6"/>
      <c r="E8150" s="38">
        <v>3547.02</v>
      </c>
      <c r="F8150" s="29"/>
      <c r="G8150" s="29"/>
      <c r="H8150" s="29"/>
      <c r="I8150" s="29"/>
      <c r="J8150" s="29"/>
      <c r="K8150" s="29"/>
      <c r="L8150" s="29"/>
      <c r="M8150" s="29"/>
      <c r="N8150" s="29"/>
      <c r="O8150" s="29"/>
      <c r="P8150" s="29"/>
      <c r="Q8150" s="29"/>
      <c r="R8150" s="29"/>
      <c r="S8150" s="29"/>
      <c r="T8150" s="29"/>
      <c r="U8150" s="29"/>
    </row>
    <row r="8151" spans="1:21" ht="13.5" customHeight="1" x14ac:dyDescent="0.25">
      <c r="A8151" s="39">
        <v>34233</v>
      </c>
      <c r="B8151" s="6"/>
      <c r="C8151" s="6"/>
      <c r="D8151" s="6"/>
      <c r="E8151" s="38">
        <v>3537.24</v>
      </c>
      <c r="F8151" s="29"/>
      <c r="G8151" s="29"/>
      <c r="H8151" s="29"/>
      <c r="I8151" s="29"/>
      <c r="J8151" s="29"/>
      <c r="K8151" s="29"/>
      <c r="L8151" s="29"/>
      <c r="M8151" s="29"/>
      <c r="N8151" s="29"/>
      <c r="O8151" s="29"/>
      <c r="P8151" s="29"/>
      <c r="Q8151" s="29"/>
      <c r="R8151" s="29"/>
      <c r="S8151" s="29"/>
      <c r="T8151" s="29"/>
      <c r="U8151" s="29"/>
    </row>
    <row r="8152" spans="1:21" ht="13.5" customHeight="1" x14ac:dyDescent="0.25">
      <c r="A8152" s="39">
        <v>34232</v>
      </c>
      <c r="B8152" s="6"/>
      <c r="C8152" s="6"/>
      <c r="D8152" s="6"/>
      <c r="E8152" s="38">
        <v>3575.8</v>
      </c>
      <c r="F8152" s="29"/>
      <c r="G8152" s="29"/>
      <c r="H8152" s="29"/>
      <c r="I8152" s="29"/>
      <c r="J8152" s="29"/>
      <c r="K8152" s="29"/>
      <c r="L8152" s="29"/>
      <c r="M8152" s="29"/>
      <c r="N8152" s="29"/>
      <c r="O8152" s="29"/>
      <c r="P8152" s="29"/>
      <c r="Q8152" s="29"/>
      <c r="R8152" s="29"/>
      <c r="S8152" s="29"/>
      <c r="T8152" s="29"/>
      <c r="U8152" s="29"/>
    </row>
    <row r="8153" spans="1:21" ht="13.5" customHeight="1" x14ac:dyDescent="0.25">
      <c r="A8153" s="39">
        <v>34229</v>
      </c>
      <c r="B8153" s="6"/>
      <c r="C8153" s="6"/>
      <c r="D8153" s="6"/>
      <c r="E8153" s="38">
        <v>3613.25</v>
      </c>
      <c r="F8153" s="29"/>
      <c r="G8153" s="29"/>
      <c r="H8153" s="29"/>
      <c r="I8153" s="29"/>
      <c r="J8153" s="29"/>
      <c r="K8153" s="29"/>
      <c r="L8153" s="29"/>
      <c r="M8153" s="29"/>
      <c r="N8153" s="29"/>
      <c r="O8153" s="29"/>
      <c r="P8153" s="29"/>
      <c r="Q8153" s="29"/>
      <c r="R8153" s="29"/>
      <c r="S8153" s="29"/>
      <c r="T8153" s="29"/>
      <c r="U8153" s="29"/>
    </row>
    <row r="8154" spans="1:21" ht="13.5" customHeight="1" x14ac:dyDescent="0.25">
      <c r="A8154" s="39">
        <v>34228</v>
      </c>
      <c r="B8154" s="6"/>
      <c r="C8154" s="6"/>
      <c r="D8154" s="6"/>
      <c r="E8154" s="38">
        <v>3630.85</v>
      </c>
      <c r="F8154" s="29"/>
      <c r="G8154" s="29"/>
      <c r="H8154" s="29"/>
      <c r="I8154" s="29"/>
      <c r="J8154" s="29"/>
      <c r="K8154" s="29"/>
      <c r="L8154" s="29"/>
      <c r="M8154" s="29"/>
      <c r="N8154" s="29"/>
      <c r="O8154" s="29"/>
      <c r="P8154" s="29"/>
      <c r="Q8154" s="29"/>
      <c r="R8154" s="29"/>
      <c r="S8154" s="29"/>
      <c r="T8154" s="29"/>
      <c r="U8154" s="29"/>
    </row>
    <row r="8155" spans="1:21" ht="13.5" customHeight="1" x14ac:dyDescent="0.25">
      <c r="A8155" s="39">
        <v>34227</v>
      </c>
      <c r="B8155" s="6"/>
      <c r="C8155" s="6"/>
      <c r="D8155" s="6"/>
      <c r="E8155" s="38">
        <v>3633.65</v>
      </c>
      <c r="F8155" s="29"/>
      <c r="G8155" s="29"/>
      <c r="H8155" s="29"/>
      <c r="I8155" s="29"/>
      <c r="J8155" s="29"/>
      <c r="K8155" s="29"/>
      <c r="L8155" s="29"/>
      <c r="M8155" s="29"/>
      <c r="N8155" s="29"/>
      <c r="O8155" s="29"/>
      <c r="P8155" s="29"/>
      <c r="Q8155" s="29"/>
      <c r="R8155" s="29"/>
      <c r="S8155" s="29"/>
      <c r="T8155" s="29"/>
      <c r="U8155" s="29"/>
    </row>
    <row r="8156" spans="1:21" ht="13.5" customHeight="1" x14ac:dyDescent="0.25">
      <c r="A8156" s="39">
        <v>34226</v>
      </c>
      <c r="B8156" s="6"/>
      <c r="C8156" s="6"/>
      <c r="D8156" s="6"/>
      <c r="E8156" s="38">
        <v>3615.76</v>
      </c>
      <c r="F8156" s="29"/>
      <c r="G8156" s="29"/>
      <c r="H8156" s="29"/>
      <c r="I8156" s="29"/>
      <c r="J8156" s="29"/>
      <c r="K8156" s="29"/>
      <c r="L8156" s="29"/>
      <c r="M8156" s="29"/>
      <c r="N8156" s="29"/>
      <c r="O8156" s="29"/>
      <c r="P8156" s="29"/>
      <c r="Q8156" s="29"/>
      <c r="R8156" s="29"/>
      <c r="S8156" s="29"/>
      <c r="T8156" s="29"/>
      <c r="U8156" s="29"/>
    </row>
    <row r="8157" spans="1:21" ht="13.5" customHeight="1" x14ac:dyDescent="0.25">
      <c r="A8157" s="39">
        <v>34225</v>
      </c>
      <c r="B8157" s="6"/>
      <c r="C8157" s="6"/>
      <c r="D8157" s="6"/>
      <c r="E8157" s="38">
        <v>3634.21</v>
      </c>
      <c r="F8157" s="29"/>
      <c r="G8157" s="29"/>
      <c r="H8157" s="29"/>
      <c r="I8157" s="29"/>
      <c r="J8157" s="29"/>
      <c r="K8157" s="29"/>
      <c r="L8157" s="29"/>
      <c r="M8157" s="29"/>
      <c r="N8157" s="29"/>
      <c r="O8157" s="29"/>
      <c r="P8157" s="29"/>
      <c r="Q8157" s="29"/>
      <c r="R8157" s="29"/>
      <c r="S8157" s="29"/>
      <c r="T8157" s="29"/>
      <c r="U8157" s="29"/>
    </row>
    <row r="8158" spans="1:21" ht="13.5" customHeight="1" x14ac:dyDescent="0.25">
      <c r="A8158" s="39">
        <v>34222</v>
      </c>
      <c r="B8158" s="6"/>
      <c r="C8158" s="6"/>
      <c r="D8158" s="6"/>
      <c r="E8158" s="38">
        <v>3621.63</v>
      </c>
      <c r="F8158" s="29"/>
      <c r="G8158" s="29"/>
      <c r="H8158" s="29"/>
      <c r="I8158" s="29"/>
      <c r="J8158" s="29"/>
      <c r="K8158" s="29"/>
      <c r="L8158" s="29"/>
      <c r="M8158" s="29"/>
      <c r="N8158" s="29"/>
      <c r="O8158" s="29"/>
      <c r="P8158" s="29"/>
      <c r="Q8158" s="29"/>
      <c r="R8158" s="29"/>
      <c r="S8158" s="29"/>
      <c r="T8158" s="29"/>
      <c r="U8158" s="29"/>
    </row>
    <row r="8159" spans="1:21" ht="13.5" customHeight="1" x14ac:dyDescent="0.25">
      <c r="A8159" s="39">
        <v>34221</v>
      </c>
      <c r="B8159" s="6"/>
      <c r="C8159" s="6"/>
      <c r="D8159" s="6"/>
      <c r="E8159" s="38">
        <v>3589.49</v>
      </c>
      <c r="F8159" s="29"/>
      <c r="G8159" s="29"/>
      <c r="H8159" s="29"/>
      <c r="I8159" s="29"/>
      <c r="J8159" s="29"/>
      <c r="K8159" s="29"/>
      <c r="L8159" s="29"/>
      <c r="M8159" s="29"/>
      <c r="N8159" s="29"/>
      <c r="O8159" s="29"/>
      <c r="P8159" s="29"/>
      <c r="Q8159" s="29"/>
      <c r="R8159" s="29"/>
      <c r="S8159" s="29"/>
      <c r="T8159" s="29"/>
      <c r="U8159" s="29"/>
    </row>
    <row r="8160" spans="1:21" ht="13.5" customHeight="1" x14ac:dyDescent="0.25">
      <c r="A8160" s="39">
        <v>34220</v>
      </c>
      <c r="B8160" s="6"/>
      <c r="C8160" s="6"/>
      <c r="D8160" s="6"/>
      <c r="E8160" s="38">
        <v>3588.93</v>
      </c>
      <c r="F8160" s="29"/>
      <c r="G8160" s="29"/>
      <c r="H8160" s="29"/>
      <c r="I8160" s="29"/>
      <c r="J8160" s="29"/>
      <c r="K8160" s="29"/>
      <c r="L8160" s="29"/>
      <c r="M8160" s="29"/>
      <c r="N8160" s="29"/>
      <c r="O8160" s="29"/>
      <c r="P8160" s="29"/>
      <c r="Q8160" s="29"/>
      <c r="R8160" s="29"/>
      <c r="S8160" s="29"/>
      <c r="T8160" s="29"/>
      <c r="U8160" s="29"/>
    </row>
    <row r="8161" spans="1:21" ht="13.5" customHeight="1" x14ac:dyDescent="0.25">
      <c r="A8161" s="39">
        <v>34219</v>
      </c>
      <c r="B8161" s="6"/>
      <c r="C8161" s="6"/>
      <c r="D8161" s="6"/>
      <c r="E8161" s="38">
        <v>3607.1</v>
      </c>
      <c r="F8161" s="29"/>
      <c r="G8161" s="29"/>
      <c r="H8161" s="29"/>
      <c r="I8161" s="29"/>
      <c r="J8161" s="29"/>
      <c r="K8161" s="29"/>
      <c r="L8161" s="29"/>
      <c r="M8161" s="29"/>
      <c r="N8161" s="29"/>
      <c r="O8161" s="29"/>
      <c r="P8161" s="29"/>
      <c r="Q8161" s="29"/>
      <c r="R8161" s="29"/>
      <c r="S8161" s="29"/>
      <c r="T8161" s="29"/>
      <c r="U8161" s="29"/>
    </row>
    <row r="8162" spans="1:21" ht="13.5" customHeight="1" x14ac:dyDescent="0.25">
      <c r="A8162" s="39">
        <v>34215</v>
      </c>
      <c r="B8162" s="6"/>
      <c r="C8162" s="6"/>
      <c r="D8162" s="6"/>
      <c r="E8162" s="38">
        <v>3633.93</v>
      </c>
      <c r="F8162" s="29"/>
      <c r="G8162" s="29"/>
      <c r="H8162" s="29"/>
      <c r="I8162" s="29"/>
      <c r="J8162" s="29"/>
      <c r="K8162" s="29"/>
      <c r="L8162" s="29"/>
      <c r="M8162" s="29"/>
      <c r="N8162" s="29"/>
      <c r="O8162" s="29"/>
      <c r="P8162" s="29"/>
      <c r="Q8162" s="29"/>
      <c r="R8162" s="29"/>
      <c r="S8162" s="29"/>
      <c r="T8162" s="29"/>
      <c r="U8162" s="29"/>
    </row>
    <row r="8163" spans="1:21" ht="13.5" customHeight="1" x14ac:dyDescent="0.25">
      <c r="A8163" s="39">
        <v>34214</v>
      </c>
      <c r="B8163" s="6"/>
      <c r="C8163" s="6"/>
      <c r="D8163" s="6"/>
      <c r="E8163" s="38">
        <v>3626.1</v>
      </c>
      <c r="F8163" s="29"/>
      <c r="G8163" s="29"/>
      <c r="H8163" s="29"/>
      <c r="I8163" s="29"/>
      <c r="J8163" s="29"/>
      <c r="K8163" s="29"/>
      <c r="L8163" s="29"/>
      <c r="M8163" s="29"/>
      <c r="N8163" s="29"/>
      <c r="O8163" s="29"/>
      <c r="P8163" s="29"/>
      <c r="Q8163" s="29"/>
      <c r="R8163" s="29"/>
      <c r="S8163" s="29"/>
      <c r="T8163" s="29"/>
      <c r="U8163" s="29"/>
    </row>
    <row r="8164" spans="1:21" ht="13.5" customHeight="1" x14ac:dyDescent="0.25">
      <c r="A8164" s="39">
        <v>34213</v>
      </c>
      <c r="B8164" s="6"/>
      <c r="C8164" s="6"/>
      <c r="D8164" s="6"/>
      <c r="E8164" s="38">
        <v>3645.1</v>
      </c>
      <c r="F8164" s="29"/>
      <c r="G8164" s="29"/>
      <c r="H8164" s="29"/>
      <c r="I8164" s="29"/>
      <c r="J8164" s="29"/>
      <c r="K8164" s="29"/>
      <c r="L8164" s="29"/>
      <c r="M8164" s="29"/>
      <c r="N8164" s="29"/>
      <c r="O8164" s="29"/>
      <c r="P8164" s="29"/>
      <c r="Q8164" s="29"/>
      <c r="R8164" s="29"/>
      <c r="S8164" s="29"/>
      <c r="T8164" s="29"/>
      <c r="U8164" s="29"/>
    </row>
    <row r="8165" spans="1:21" ht="13.5" customHeight="1" x14ac:dyDescent="0.25">
      <c r="A8165" s="39">
        <v>34212</v>
      </c>
      <c r="B8165" s="6"/>
      <c r="C8165" s="6"/>
      <c r="D8165" s="6"/>
      <c r="E8165" s="38">
        <v>3651.25</v>
      </c>
      <c r="F8165" s="29"/>
      <c r="G8165" s="29"/>
      <c r="H8165" s="29"/>
      <c r="I8165" s="29"/>
      <c r="J8165" s="29"/>
      <c r="K8165" s="29"/>
      <c r="L8165" s="29"/>
      <c r="M8165" s="29"/>
      <c r="N8165" s="29"/>
      <c r="O8165" s="29"/>
      <c r="P8165" s="29"/>
      <c r="Q8165" s="29"/>
      <c r="R8165" s="29"/>
      <c r="S8165" s="29"/>
      <c r="T8165" s="29"/>
      <c r="U8165" s="29"/>
    </row>
    <row r="8166" spans="1:21" ht="13.5" customHeight="1" x14ac:dyDescent="0.25">
      <c r="A8166" s="39">
        <v>34211</v>
      </c>
      <c r="B8166" s="6"/>
      <c r="C8166" s="6"/>
      <c r="D8166" s="6"/>
      <c r="E8166" s="38">
        <v>3643.99</v>
      </c>
      <c r="F8166" s="29"/>
      <c r="G8166" s="29"/>
      <c r="H8166" s="29"/>
      <c r="I8166" s="29"/>
      <c r="J8166" s="29"/>
      <c r="K8166" s="29"/>
      <c r="L8166" s="29"/>
      <c r="M8166" s="29"/>
      <c r="N8166" s="29"/>
      <c r="O8166" s="29"/>
      <c r="P8166" s="29"/>
      <c r="Q8166" s="29"/>
      <c r="R8166" s="29"/>
      <c r="S8166" s="29"/>
      <c r="T8166" s="29"/>
      <c r="U8166" s="29"/>
    </row>
    <row r="8167" spans="1:21" ht="13.5" customHeight="1" x14ac:dyDescent="0.25">
      <c r="A8167" s="39">
        <v>34208</v>
      </c>
      <c r="B8167" s="6"/>
      <c r="C8167" s="6"/>
      <c r="D8167" s="6"/>
      <c r="E8167" s="38">
        <v>3640.63</v>
      </c>
      <c r="F8167" s="29"/>
      <c r="G8167" s="29"/>
      <c r="H8167" s="29"/>
      <c r="I8167" s="29"/>
      <c r="J8167" s="29"/>
      <c r="K8167" s="29"/>
      <c r="L8167" s="29"/>
      <c r="M8167" s="29"/>
      <c r="N8167" s="29"/>
      <c r="O8167" s="29"/>
      <c r="P8167" s="29"/>
      <c r="Q8167" s="29"/>
      <c r="R8167" s="29"/>
      <c r="S8167" s="29"/>
      <c r="T8167" s="29"/>
      <c r="U8167" s="29"/>
    </row>
    <row r="8168" spans="1:21" ht="13.5" customHeight="1" x14ac:dyDescent="0.25">
      <c r="A8168" s="39">
        <v>34207</v>
      </c>
      <c r="B8168" s="6"/>
      <c r="C8168" s="6"/>
      <c r="D8168" s="6"/>
      <c r="E8168" s="38">
        <v>3648.18</v>
      </c>
      <c r="F8168" s="29"/>
      <c r="G8168" s="29"/>
      <c r="H8168" s="29"/>
      <c r="I8168" s="29"/>
      <c r="J8168" s="29"/>
      <c r="K8168" s="29"/>
      <c r="L8168" s="29"/>
      <c r="M8168" s="29"/>
      <c r="N8168" s="29"/>
      <c r="O8168" s="29"/>
      <c r="P8168" s="29"/>
      <c r="Q8168" s="29"/>
      <c r="R8168" s="29"/>
      <c r="S8168" s="29"/>
      <c r="T8168" s="29"/>
      <c r="U8168" s="29"/>
    </row>
    <row r="8169" spans="1:21" ht="13.5" customHeight="1" x14ac:dyDescent="0.25">
      <c r="A8169" s="39">
        <v>34206</v>
      </c>
      <c r="B8169" s="6"/>
      <c r="C8169" s="6"/>
      <c r="D8169" s="6"/>
      <c r="E8169" s="38">
        <v>3652.09</v>
      </c>
      <c r="F8169" s="29"/>
      <c r="G8169" s="29"/>
      <c r="H8169" s="29"/>
      <c r="I8169" s="29"/>
      <c r="J8169" s="29"/>
      <c r="K8169" s="29"/>
      <c r="L8169" s="29"/>
      <c r="M8169" s="29"/>
      <c r="N8169" s="29"/>
      <c r="O8169" s="29"/>
      <c r="P8169" s="29"/>
      <c r="Q8169" s="29"/>
      <c r="R8169" s="29"/>
      <c r="S8169" s="29"/>
      <c r="T8169" s="29"/>
      <c r="U8169" s="29"/>
    </row>
    <row r="8170" spans="1:21" ht="13.5" customHeight="1" x14ac:dyDescent="0.25">
      <c r="A8170" s="39">
        <v>34205</v>
      </c>
      <c r="B8170" s="6"/>
      <c r="C8170" s="6"/>
      <c r="D8170" s="6"/>
      <c r="E8170" s="38">
        <v>3638.96</v>
      </c>
      <c r="F8170" s="29"/>
      <c r="G8170" s="29"/>
      <c r="H8170" s="29"/>
      <c r="I8170" s="29"/>
      <c r="J8170" s="29"/>
      <c r="K8170" s="29"/>
      <c r="L8170" s="29"/>
      <c r="M8170" s="29"/>
      <c r="N8170" s="29"/>
      <c r="O8170" s="29"/>
      <c r="P8170" s="29"/>
      <c r="Q8170" s="29"/>
      <c r="R8170" s="29"/>
      <c r="S8170" s="29"/>
      <c r="T8170" s="29"/>
      <c r="U8170" s="29"/>
    </row>
    <row r="8171" spans="1:21" ht="13.5" customHeight="1" x14ac:dyDescent="0.25">
      <c r="A8171" s="39">
        <v>34204</v>
      </c>
      <c r="B8171" s="6"/>
      <c r="C8171" s="6"/>
      <c r="D8171" s="6"/>
      <c r="E8171" s="38">
        <v>3605.98</v>
      </c>
      <c r="F8171" s="29"/>
      <c r="G8171" s="29"/>
      <c r="H8171" s="29"/>
      <c r="I8171" s="29"/>
      <c r="J8171" s="29"/>
      <c r="K8171" s="29"/>
      <c r="L8171" s="29"/>
      <c r="M8171" s="29"/>
      <c r="N8171" s="29"/>
      <c r="O8171" s="29"/>
      <c r="P8171" s="29"/>
      <c r="Q8171" s="29"/>
      <c r="R8171" s="29"/>
      <c r="S8171" s="29"/>
      <c r="T8171" s="29"/>
      <c r="U8171" s="29"/>
    </row>
    <row r="8172" spans="1:21" ht="13.5" customHeight="1" x14ac:dyDescent="0.25">
      <c r="A8172" s="39">
        <v>34201</v>
      </c>
      <c r="B8172" s="6"/>
      <c r="C8172" s="6"/>
      <c r="D8172" s="6"/>
      <c r="E8172" s="38">
        <v>3615.48</v>
      </c>
      <c r="F8172" s="29"/>
      <c r="G8172" s="29"/>
      <c r="H8172" s="29"/>
      <c r="I8172" s="29"/>
      <c r="J8172" s="29"/>
      <c r="K8172" s="29"/>
      <c r="L8172" s="29"/>
      <c r="M8172" s="29"/>
      <c r="N8172" s="29"/>
      <c r="O8172" s="29"/>
      <c r="P8172" s="29"/>
      <c r="Q8172" s="29"/>
      <c r="R8172" s="29"/>
      <c r="S8172" s="29"/>
      <c r="T8172" s="29"/>
      <c r="U8172" s="29"/>
    </row>
    <row r="8173" spans="1:21" ht="13.5" customHeight="1" x14ac:dyDescent="0.25">
      <c r="A8173" s="39">
        <v>34200</v>
      </c>
      <c r="B8173" s="6"/>
      <c r="C8173" s="6"/>
      <c r="D8173" s="6"/>
      <c r="E8173" s="38">
        <v>3612.13</v>
      </c>
      <c r="F8173" s="29"/>
      <c r="G8173" s="29"/>
      <c r="H8173" s="29"/>
      <c r="I8173" s="29"/>
      <c r="J8173" s="29"/>
      <c r="K8173" s="29"/>
      <c r="L8173" s="29"/>
      <c r="M8173" s="29"/>
      <c r="N8173" s="29"/>
      <c r="O8173" s="29"/>
      <c r="P8173" s="29"/>
      <c r="Q8173" s="29"/>
      <c r="R8173" s="29"/>
      <c r="S8173" s="29"/>
      <c r="T8173" s="29"/>
      <c r="U8173" s="29"/>
    </row>
    <row r="8174" spans="1:21" ht="13.5" customHeight="1" x14ac:dyDescent="0.25">
      <c r="A8174" s="39">
        <v>34199</v>
      </c>
      <c r="B8174" s="6"/>
      <c r="C8174" s="6"/>
      <c r="D8174" s="6"/>
      <c r="E8174" s="38">
        <v>3604.86</v>
      </c>
      <c r="F8174" s="29"/>
      <c r="G8174" s="29"/>
      <c r="H8174" s="29"/>
      <c r="I8174" s="29"/>
      <c r="J8174" s="29"/>
      <c r="K8174" s="29"/>
      <c r="L8174" s="29"/>
      <c r="M8174" s="29"/>
      <c r="N8174" s="29"/>
      <c r="O8174" s="29"/>
      <c r="P8174" s="29"/>
      <c r="Q8174" s="29"/>
      <c r="R8174" s="29"/>
      <c r="S8174" s="29"/>
      <c r="T8174" s="29"/>
      <c r="U8174" s="29"/>
    </row>
    <row r="8175" spans="1:21" ht="13.5" customHeight="1" x14ac:dyDescent="0.25">
      <c r="A8175" s="39">
        <v>34198</v>
      </c>
      <c r="B8175" s="6"/>
      <c r="C8175" s="6"/>
      <c r="D8175" s="6"/>
      <c r="E8175" s="38">
        <v>3586.98</v>
      </c>
      <c r="F8175" s="29"/>
      <c r="G8175" s="29"/>
      <c r="H8175" s="29"/>
      <c r="I8175" s="29"/>
      <c r="J8175" s="29"/>
      <c r="K8175" s="29"/>
      <c r="L8175" s="29"/>
      <c r="M8175" s="29"/>
      <c r="N8175" s="29"/>
      <c r="O8175" s="29"/>
      <c r="P8175" s="29"/>
      <c r="Q8175" s="29"/>
      <c r="R8175" s="29"/>
      <c r="S8175" s="29"/>
      <c r="T8175" s="29"/>
      <c r="U8175" s="29"/>
    </row>
    <row r="8176" spans="1:21" ht="13.5" customHeight="1" x14ac:dyDescent="0.25">
      <c r="A8176" s="39">
        <v>34197</v>
      </c>
      <c r="B8176" s="6"/>
      <c r="C8176" s="6"/>
      <c r="D8176" s="6"/>
      <c r="E8176" s="38">
        <v>3579.15</v>
      </c>
      <c r="F8176" s="29"/>
      <c r="G8176" s="29"/>
      <c r="H8176" s="29"/>
      <c r="I8176" s="29"/>
      <c r="J8176" s="29"/>
      <c r="K8176" s="29"/>
      <c r="L8176" s="29"/>
      <c r="M8176" s="29"/>
      <c r="N8176" s="29"/>
      <c r="O8176" s="29"/>
      <c r="P8176" s="29"/>
      <c r="Q8176" s="29"/>
      <c r="R8176" s="29"/>
      <c r="S8176" s="29"/>
      <c r="T8176" s="29"/>
      <c r="U8176" s="29"/>
    </row>
    <row r="8177" spans="1:21" ht="13.5" customHeight="1" x14ac:dyDescent="0.25">
      <c r="A8177" s="39">
        <v>34194</v>
      </c>
      <c r="B8177" s="6"/>
      <c r="C8177" s="6"/>
      <c r="D8177" s="6"/>
      <c r="E8177" s="38">
        <v>3569.65</v>
      </c>
      <c r="F8177" s="29"/>
      <c r="G8177" s="29"/>
      <c r="H8177" s="29"/>
      <c r="I8177" s="29"/>
      <c r="J8177" s="29"/>
      <c r="K8177" s="29"/>
      <c r="L8177" s="29"/>
      <c r="M8177" s="29"/>
      <c r="N8177" s="29"/>
      <c r="O8177" s="29"/>
      <c r="P8177" s="29"/>
      <c r="Q8177" s="29"/>
      <c r="R8177" s="29"/>
      <c r="S8177" s="29"/>
      <c r="T8177" s="29"/>
      <c r="U8177" s="29"/>
    </row>
    <row r="8178" spans="1:21" ht="13.5" customHeight="1" x14ac:dyDescent="0.25">
      <c r="A8178" s="39">
        <v>34193</v>
      </c>
      <c r="B8178" s="6"/>
      <c r="C8178" s="6"/>
      <c r="D8178" s="6"/>
      <c r="E8178" s="38">
        <v>3569.09</v>
      </c>
      <c r="F8178" s="29"/>
      <c r="G8178" s="29"/>
      <c r="H8178" s="29"/>
      <c r="I8178" s="29"/>
      <c r="J8178" s="29"/>
      <c r="K8178" s="29"/>
      <c r="L8178" s="29"/>
      <c r="M8178" s="29"/>
      <c r="N8178" s="29"/>
      <c r="O8178" s="29"/>
      <c r="P8178" s="29"/>
      <c r="Q8178" s="29"/>
      <c r="R8178" s="29"/>
      <c r="S8178" s="29"/>
      <c r="T8178" s="29"/>
      <c r="U8178" s="29"/>
    </row>
    <row r="8179" spans="1:21" ht="13.5" customHeight="1" x14ac:dyDescent="0.25">
      <c r="A8179" s="39">
        <v>34192</v>
      </c>
      <c r="B8179" s="6"/>
      <c r="C8179" s="6"/>
      <c r="D8179" s="6"/>
      <c r="E8179" s="38">
        <v>3583.35</v>
      </c>
      <c r="F8179" s="29"/>
      <c r="G8179" s="29"/>
      <c r="H8179" s="29"/>
      <c r="I8179" s="29"/>
      <c r="J8179" s="29"/>
      <c r="K8179" s="29"/>
      <c r="L8179" s="29"/>
      <c r="M8179" s="29"/>
      <c r="N8179" s="29"/>
      <c r="O8179" s="29"/>
      <c r="P8179" s="29"/>
      <c r="Q8179" s="29"/>
      <c r="R8179" s="29"/>
      <c r="S8179" s="29"/>
      <c r="T8179" s="29"/>
      <c r="U8179" s="29"/>
    </row>
    <row r="8180" spans="1:21" ht="13.5" customHeight="1" x14ac:dyDescent="0.25">
      <c r="A8180" s="39">
        <v>34191</v>
      </c>
      <c r="B8180" s="6"/>
      <c r="C8180" s="6"/>
      <c r="D8180" s="6"/>
      <c r="E8180" s="38">
        <v>3572.73</v>
      </c>
      <c r="F8180" s="29"/>
      <c r="G8180" s="29"/>
      <c r="H8180" s="29"/>
      <c r="I8180" s="29"/>
      <c r="J8180" s="29"/>
      <c r="K8180" s="29"/>
      <c r="L8180" s="29"/>
      <c r="M8180" s="29"/>
      <c r="N8180" s="29"/>
      <c r="O8180" s="29"/>
      <c r="P8180" s="29"/>
      <c r="Q8180" s="29"/>
      <c r="R8180" s="29"/>
      <c r="S8180" s="29"/>
      <c r="T8180" s="29"/>
      <c r="U8180" s="29"/>
    </row>
    <row r="8181" spans="1:21" ht="13.5" customHeight="1" x14ac:dyDescent="0.25">
      <c r="A8181" s="39">
        <v>34190</v>
      </c>
      <c r="B8181" s="6"/>
      <c r="C8181" s="6"/>
      <c r="D8181" s="6"/>
      <c r="E8181" s="38">
        <v>3576.08</v>
      </c>
      <c r="F8181" s="29"/>
      <c r="G8181" s="29"/>
      <c r="H8181" s="29"/>
      <c r="I8181" s="29"/>
      <c r="J8181" s="29"/>
      <c r="K8181" s="29"/>
      <c r="L8181" s="29"/>
      <c r="M8181" s="29"/>
      <c r="N8181" s="29"/>
      <c r="O8181" s="29"/>
      <c r="P8181" s="29"/>
      <c r="Q8181" s="29"/>
      <c r="R8181" s="29"/>
      <c r="S8181" s="29"/>
      <c r="T8181" s="29"/>
      <c r="U8181" s="29"/>
    </row>
    <row r="8182" spans="1:21" ht="13.5" customHeight="1" x14ac:dyDescent="0.25">
      <c r="A8182" s="39">
        <v>34187</v>
      </c>
      <c r="B8182" s="6"/>
      <c r="C8182" s="6"/>
      <c r="D8182" s="6"/>
      <c r="E8182" s="38">
        <v>3560.43</v>
      </c>
      <c r="F8182" s="29"/>
      <c r="G8182" s="29"/>
      <c r="H8182" s="29"/>
      <c r="I8182" s="29"/>
      <c r="J8182" s="29"/>
      <c r="K8182" s="29"/>
      <c r="L8182" s="29"/>
      <c r="M8182" s="29"/>
      <c r="N8182" s="29"/>
      <c r="O8182" s="29"/>
      <c r="P8182" s="29"/>
      <c r="Q8182" s="29"/>
      <c r="R8182" s="29"/>
      <c r="S8182" s="29"/>
      <c r="T8182" s="29"/>
      <c r="U8182" s="29"/>
    </row>
    <row r="8183" spans="1:21" ht="13.5" customHeight="1" x14ac:dyDescent="0.25">
      <c r="A8183" s="39">
        <v>34186</v>
      </c>
      <c r="B8183" s="6"/>
      <c r="C8183" s="6"/>
      <c r="D8183" s="6"/>
      <c r="E8183" s="38">
        <v>3548.97</v>
      </c>
      <c r="F8183" s="29"/>
      <c r="G8183" s="29"/>
      <c r="H8183" s="29"/>
      <c r="I8183" s="29"/>
      <c r="J8183" s="29"/>
      <c r="K8183" s="29"/>
      <c r="L8183" s="29"/>
      <c r="M8183" s="29"/>
      <c r="N8183" s="29"/>
      <c r="O8183" s="29"/>
      <c r="P8183" s="29"/>
      <c r="Q8183" s="29"/>
      <c r="R8183" s="29"/>
      <c r="S8183" s="29"/>
      <c r="T8183" s="29"/>
      <c r="U8183" s="29"/>
    </row>
    <row r="8184" spans="1:21" ht="13.5" customHeight="1" x14ac:dyDescent="0.25">
      <c r="A8184" s="39">
        <v>34185</v>
      </c>
      <c r="B8184" s="6"/>
      <c r="C8184" s="6"/>
      <c r="D8184" s="6"/>
      <c r="E8184" s="38">
        <v>3552.05</v>
      </c>
      <c r="F8184" s="29"/>
      <c r="G8184" s="29"/>
      <c r="H8184" s="29"/>
      <c r="I8184" s="29"/>
      <c r="J8184" s="29"/>
      <c r="K8184" s="29"/>
      <c r="L8184" s="29"/>
      <c r="M8184" s="29"/>
      <c r="N8184" s="29"/>
      <c r="O8184" s="29"/>
      <c r="P8184" s="29"/>
      <c r="Q8184" s="29"/>
      <c r="R8184" s="29"/>
      <c r="S8184" s="29"/>
      <c r="T8184" s="29"/>
      <c r="U8184" s="29"/>
    </row>
    <row r="8185" spans="1:21" ht="13.5" customHeight="1" x14ac:dyDescent="0.25">
      <c r="A8185" s="39">
        <v>34184</v>
      </c>
      <c r="B8185" s="6"/>
      <c r="C8185" s="6"/>
      <c r="D8185" s="6"/>
      <c r="E8185" s="38">
        <v>3561.27</v>
      </c>
      <c r="F8185" s="29"/>
      <c r="G8185" s="29"/>
      <c r="H8185" s="29"/>
      <c r="I8185" s="29"/>
      <c r="J8185" s="29"/>
      <c r="K8185" s="29"/>
      <c r="L8185" s="29"/>
      <c r="M8185" s="29"/>
      <c r="N8185" s="29"/>
      <c r="O8185" s="29"/>
      <c r="P8185" s="29"/>
      <c r="Q8185" s="29"/>
      <c r="R8185" s="29"/>
      <c r="S8185" s="29"/>
      <c r="T8185" s="29"/>
      <c r="U8185" s="29"/>
    </row>
    <row r="8186" spans="1:21" ht="13.5" customHeight="1" x14ac:dyDescent="0.25">
      <c r="A8186" s="39">
        <v>34183</v>
      </c>
      <c r="B8186" s="6"/>
      <c r="C8186" s="6"/>
      <c r="D8186" s="6"/>
      <c r="E8186" s="38">
        <v>3560.99</v>
      </c>
      <c r="F8186" s="29"/>
      <c r="G8186" s="29"/>
      <c r="H8186" s="29"/>
      <c r="I8186" s="29"/>
      <c r="J8186" s="29"/>
      <c r="K8186" s="29"/>
      <c r="L8186" s="29"/>
      <c r="M8186" s="29"/>
      <c r="N8186" s="29"/>
      <c r="O8186" s="29"/>
      <c r="P8186" s="29"/>
      <c r="Q8186" s="29"/>
      <c r="R8186" s="29"/>
      <c r="S8186" s="29"/>
      <c r="T8186" s="29"/>
      <c r="U8186" s="29"/>
    </row>
    <row r="8187" spans="1:21" ht="13.5" customHeight="1" x14ac:dyDescent="0.25">
      <c r="A8187" s="39">
        <v>34180</v>
      </c>
      <c r="B8187" s="6"/>
      <c r="C8187" s="6"/>
      <c r="D8187" s="6"/>
      <c r="E8187" s="38">
        <v>3539.47</v>
      </c>
      <c r="F8187" s="29"/>
      <c r="G8187" s="29"/>
      <c r="H8187" s="29"/>
      <c r="I8187" s="29"/>
      <c r="J8187" s="29"/>
      <c r="K8187" s="29"/>
      <c r="L8187" s="29"/>
      <c r="M8187" s="29"/>
      <c r="N8187" s="29"/>
      <c r="O8187" s="29"/>
      <c r="P8187" s="29"/>
      <c r="Q8187" s="29"/>
      <c r="R8187" s="29"/>
      <c r="S8187" s="29"/>
      <c r="T8187" s="29"/>
      <c r="U8187" s="29"/>
    </row>
    <row r="8188" spans="1:21" ht="13.5" customHeight="1" x14ac:dyDescent="0.25">
      <c r="A8188" s="39">
        <v>34179</v>
      </c>
      <c r="B8188" s="6"/>
      <c r="C8188" s="6"/>
      <c r="D8188" s="6"/>
      <c r="E8188" s="38">
        <v>3567.42</v>
      </c>
      <c r="F8188" s="29"/>
      <c r="G8188" s="29"/>
      <c r="H8188" s="29"/>
      <c r="I8188" s="29"/>
      <c r="J8188" s="29"/>
      <c r="K8188" s="29"/>
      <c r="L8188" s="29"/>
      <c r="M8188" s="29"/>
      <c r="N8188" s="29"/>
      <c r="O8188" s="29"/>
      <c r="P8188" s="29"/>
      <c r="Q8188" s="29"/>
      <c r="R8188" s="29"/>
      <c r="S8188" s="29"/>
      <c r="T8188" s="29"/>
      <c r="U8188" s="29"/>
    </row>
    <row r="8189" spans="1:21" ht="13.5" customHeight="1" x14ac:dyDescent="0.25">
      <c r="A8189" s="39">
        <v>34178</v>
      </c>
      <c r="B8189" s="6"/>
      <c r="C8189" s="6"/>
      <c r="D8189" s="6"/>
      <c r="E8189" s="38">
        <v>3553.45</v>
      </c>
      <c r="F8189" s="29"/>
      <c r="G8189" s="29"/>
      <c r="H8189" s="29"/>
      <c r="I8189" s="29"/>
      <c r="J8189" s="29"/>
      <c r="K8189" s="29"/>
      <c r="L8189" s="29"/>
      <c r="M8189" s="29"/>
      <c r="N8189" s="29"/>
      <c r="O8189" s="29"/>
      <c r="P8189" s="29"/>
      <c r="Q8189" s="29"/>
      <c r="R8189" s="29"/>
      <c r="S8189" s="29"/>
      <c r="T8189" s="29"/>
      <c r="U8189" s="29"/>
    </row>
    <row r="8190" spans="1:21" ht="13.5" customHeight="1" x14ac:dyDescent="0.25">
      <c r="A8190" s="39">
        <v>34177</v>
      </c>
      <c r="B8190" s="6"/>
      <c r="C8190" s="6"/>
      <c r="D8190" s="6"/>
      <c r="E8190" s="38">
        <v>3565.46</v>
      </c>
      <c r="F8190" s="29"/>
      <c r="G8190" s="29"/>
      <c r="H8190" s="29"/>
      <c r="I8190" s="29"/>
      <c r="J8190" s="29"/>
      <c r="K8190" s="29"/>
      <c r="L8190" s="29"/>
      <c r="M8190" s="29"/>
      <c r="N8190" s="29"/>
      <c r="O8190" s="29"/>
      <c r="P8190" s="29"/>
      <c r="Q8190" s="29"/>
      <c r="R8190" s="29"/>
      <c r="S8190" s="29"/>
      <c r="T8190" s="29"/>
      <c r="U8190" s="29"/>
    </row>
    <row r="8191" spans="1:21" ht="13.5" customHeight="1" x14ac:dyDescent="0.25">
      <c r="A8191" s="39">
        <v>34176</v>
      </c>
      <c r="B8191" s="6"/>
      <c r="C8191" s="6"/>
      <c r="D8191" s="6"/>
      <c r="E8191" s="38">
        <v>3567.7</v>
      </c>
      <c r="F8191" s="29"/>
      <c r="G8191" s="29"/>
      <c r="H8191" s="29"/>
      <c r="I8191" s="29"/>
      <c r="J8191" s="29"/>
      <c r="K8191" s="29"/>
      <c r="L8191" s="29"/>
      <c r="M8191" s="29"/>
      <c r="N8191" s="29"/>
      <c r="O8191" s="29"/>
      <c r="P8191" s="29"/>
      <c r="Q8191" s="29"/>
      <c r="R8191" s="29"/>
      <c r="S8191" s="29"/>
      <c r="T8191" s="29"/>
      <c r="U8191" s="29"/>
    </row>
    <row r="8192" spans="1:21" ht="13.5" customHeight="1" x14ac:dyDescent="0.25">
      <c r="A8192" s="39">
        <v>34173</v>
      </c>
      <c r="B8192" s="6"/>
      <c r="C8192" s="6"/>
      <c r="D8192" s="6"/>
      <c r="E8192" s="38">
        <v>3546.74</v>
      </c>
      <c r="F8192" s="29"/>
      <c r="G8192" s="29"/>
      <c r="H8192" s="29"/>
      <c r="I8192" s="29"/>
      <c r="J8192" s="29"/>
      <c r="K8192" s="29"/>
      <c r="L8192" s="29"/>
      <c r="M8192" s="29"/>
      <c r="N8192" s="29"/>
      <c r="O8192" s="29"/>
      <c r="P8192" s="29"/>
      <c r="Q8192" s="29"/>
      <c r="R8192" s="29"/>
      <c r="S8192" s="29"/>
      <c r="T8192" s="29"/>
      <c r="U8192" s="29"/>
    </row>
    <row r="8193" spans="1:21" ht="13.5" customHeight="1" x14ac:dyDescent="0.25">
      <c r="A8193" s="39">
        <v>34172</v>
      </c>
      <c r="B8193" s="6"/>
      <c r="C8193" s="6"/>
      <c r="D8193" s="6"/>
      <c r="E8193" s="38">
        <v>3525.22</v>
      </c>
      <c r="F8193" s="29"/>
      <c r="G8193" s="29"/>
      <c r="H8193" s="29"/>
      <c r="I8193" s="29"/>
      <c r="J8193" s="29"/>
      <c r="K8193" s="29"/>
      <c r="L8193" s="29"/>
      <c r="M8193" s="29"/>
      <c r="N8193" s="29"/>
      <c r="O8193" s="29"/>
      <c r="P8193" s="29"/>
      <c r="Q8193" s="29"/>
      <c r="R8193" s="29"/>
      <c r="S8193" s="29"/>
      <c r="T8193" s="29"/>
      <c r="U8193" s="29"/>
    </row>
    <row r="8194" spans="1:21" ht="13.5" customHeight="1" x14ac:dyDescent="0.25">
      <c r="A8194" s="39">
        <v>34171</v>
      </c>
      <c r="B8194" s="6"/>
      <c r="C8194" s="6"/>
      <c r="D8194" s="6"/>
      <c r="E8194" s="38">
        <v>3555.4</v>
      </c>
      <c r="F8194" s="29"/>
      <c r="G8194" s="29"/>
      <c r="H8194" s="29"/>
      <c r="I8194" s="29"/>
      <c r="J8194" s="29"/>
      <c r="K8194" s="29"/>
      <c r="L8194" s="29"/>
      <c r="M8194" s="29"/>
      <c r="N8194" s="29"/>
      <c r="O8194" s="29"/>
      <c r="P8194" s="29"/>
      <c r="Q8194" s="29"/>
      <c r="R8194" s="29"/>
      <c r="S8194" s="29"/>
      <c r="T8194" s="29"/>
      <c r="U8194" s="29"/>
    </row>
    <row r="8195" spans="1:21" ht="13.5" customHeight="1" x14ac:dyDescent="0.25">
      <c r="A8195" s="39">
        <v>34170</v>
      </c>
      <c r="B8195" s="6"/>
      <c r="C8195" s="6"/>
      <c r="D8195" s="6"/>
      <c r="E8195" s="38">
        <v>3544.78</v>
      </c>
      <c r="F8195" s="29"/>
      <c r="G8195" s="29"/>
      <c r="H8195" s="29"/>
      <c r="I8195" s="29"/>
      <c r="J8195" s="29"/>
      <c r="K8195" s="29"/>
      <c r="L8195" s="29"/>
      <c r="M8195" s="29"/>
      <c r="N8195" s="29"/>
      <c r="O8195" s="29"/>
      <c r="P8195" s="29"/>
      <c r="Q8195" s="29"/>
      <c r="R8195" s="29"/>
      <c r="S8195" s="29"/>
      <c r="T8195" s="29"/>
      <c r="U8195" s="29"/>
    </row>
    <row r="8196" spans="1:21" ht="13.5" customHeight="1" x14ac:dyDescent="0.25">
      <c r="A8196" s="39">
        <v>34169</v>
      </c>
      <c r="B8196" s="6"/>
      <c r="C8196" s="6"/>
      <c r="D8196" s="6"/>
      <c r="E8196" s="38">
        <v>3535.28</v>
      </c>
      <c r="F8196" s="29"/>
      <c r="G8196" s="29"/>
      <c r="H8196" s="29"/>
      <c r="I8196" s="29"/>
      <c r="J8196" s="29"/>
      <c r="K8196" s="29"/>
      <c r="L8196" s="29"/>
      <c r="M8196" s="29"/>
      <c r="N8196" s="29"/>
      <c r="O8196" s="29"/>
      <c r="P8196" s="29"/>
      <c r="Q8196" s="29"/>
      <c r="R8196" s="29"/>
      <c r="S8196" s="29"/>
      <c r="T8196" s="29"/>
      <c r="U8196" s="29"/>
    </row>
    <row r="8197" spans="1:21" ht="13.5" customHeight="1" x14ac:dyDescent="0.25">
      <c r="A8197" s="39">
        <v>34166</v>
      </c>
      <c r="B8197" s="6"/>
      <c r="C8197" s="6"/>
      <c r="D8197" s="6"/>
      <c r="E8197" s="38">
        <v>3528.29</v>
      </c>
      <c r="F8197" s="29"/>
      <c r="G8197" s="29"/>
      <c r="H8197" s="29"/>
      <c r="I8197" s="29"/>
      <c r="J8197" s="29"/>
      <c r="K8197" s="29"/>
      <c r="L8197" s="29"/>
      <c r="M8197" s="29"/>
      <c r="N8197" s="29"/>
      <c r="O8197" s="29"/>
      <c r="P8197" s="29"/>
      <c r="Q8197" s="29"/>
      <c r="R8197" s="29"/>
      <c r="S8197" s="29"/>
      <c r="T8197" s="29"/>
      <c r="U8197" s="29"/>
    </row>
    <row r="8198" spans="1:21" ht="13.5" customHeight="1" x14ac:dyDescent="0.25">
      <c r="A8198" s="39">
        <v>34165</v>
      </c>
      <c r="B8198" s="6"/>
      <c r="C8198" s="6"/>
      <c r="D8198" s="6"/>
      <c r="E8198" s="38">
        <v>3550.93</v>
      </c>
      <c r="F8198" s="29"/>
      <c r="G8198" s="29"/>
      <c r="H8198" s="29"/>
      <c r="I8198" s="29"/>
      <c r="J8198" s="29"/>
      <c r="K8198" s="29"/>
      <c r="L8198" s="29"/>
      <c r="M8198" s="29"/>
      <c r="N8198" s="29"/>
      <c r="O8198" s="29"/>
      <c r="P8198" s="29"/>
      <c r="Q8198" s="29"/>
      <c r="R8198" s="29"/>
      <c r="S8198" s="29"/>
      <c r="T8198" s="29"/>
      <c r="U8198" s="29"/>
    </row>
    <row r="8199" spans="1:21" ht="13.5" customHeight="1" x14ac:dyDescent="0.25">
      <c r="A8199" s="39">
        <v>34164</v>
      </c>
      <c r="B8199" s="6"/>
      <c r="C8199" s="6"/>
      <c r="D8199" s="6"/>
      <c r="E8199" s="38">
        <v>3542.55</v>
      </c>
      <c r="F8199" s="29"/>
      <c r="G8199" s="29"/>
      <c r="H8199" s="29"/>
      <c r="I8199" s="29"/>
      <c r="J8199" s="29"/>
      <c r="K8199" s="29"/>
      <c r="L8199" s="29"/>
      <c r="M8199" s="29"/>
      <c r="N8199" s="29"/>
      <c r="O8199" s="29"/>
      <c r="P8199" s="29"/>
      <c r="Q8199" s="29"/>
      <c r="R8199" s="29"/>
      <c r="S8199" s="29"/>
      <c r="T8199" s="29"/>
      <c r="U8199" s="29"/>
    </row>
    <row r="8200" spans="1:21" ht="13.5" customHeight="1" x14ac:dyDescent="0.25">
      <c r="A8200" s="39">
        <v>34163</v>
      </c>
      <c r="B8200" s="6"/>
      <c r="C8200" s="6"/>
      <c r="D8200" s="6"/>
      <c r="E8200" s="38">
        <v>3515.44</v>
      </c>
      <c r="F8200" s="29"/>
      <c r="G8200" s="29"/>
      <c r="H8200" s="29"/>
      <c r="I8200" s="29"/>
      <c r="J8200" s="29"/>
      <c r="K8200" s="29"/>
      <c r="L8200" s="29"/>
      <c r="M8200" s="29"/>
      <c r="N8200" s="29"/>
      <c r="O8200" s="29"/>
      <c r="P8200" s="29"/>
      <c r="Q8200" s="29"/>
      <c r="R8200" s="29"/>
      <c r="S8200" s="29"/>
      <c r="T8200" s="29"/>
      <c r="U8200" s="29"/>
    </row>
    <row r="8201" spans="1:21" ht="13.5" customHeight="1" x14ac:dyDescent="0.25">
      <c r="A8201" s="39">
        <v>34162</v>
      </c>
      <c r="B8201" s="6"/>
      <c r="C8201" s="6"/>
      <c r="D8201" s="6"/>
      <c r="E8201" s="38">
        <v>3524.38</v>
      </c>
      <c r="F8201" s="29"/>
      <c r="G8201" s="29"/>
      <c r="H8201" s="29"/>
      <c r="I8201" s="29"/>
      <c r="J8201" s="29"/>
      <c r="K8201" s="29"/>
      <c r="L8201" s="29"/>
      <c r="M8201" s="29"/>
      <c r="N8201" s="29"/>
      <c r="O8201" s="29"/>
      <c r="P8201" s="29"/>
      <c r="Q8201" s="29"/>
      <c r="R8201" s="29"/>
      <c r="S8201" s="29"/>
      <c r="T8201" s="29"/>
      <c r="U8201" s="29"/>
    </row>
    <row r="8202" spans="1:21" ht="13.5" customHeight="1" x14ac:dyDescent="0.25">
      <c r="A8202" s="39">
        <v>34159</v>
      </c>
      <c r="B8202" s="6"/>
      <c r="C8202" s="6"/>
      <c r="D8202" s="6"/>
      <c r="E8202" s="38">
        <v>3521.06</v>
      </c>
      <c r="F8202" s="29"/>
      <c r="G8202" s="29"/>
      <c r="H8202" s="29"/>
      <c r="I8202" s="29"/>
      <c r="J8202" s="29"/>
      <c r="K8202" s="29"/>
      <c r="L8202" s="29"/>
      <c r="M8202" s="29"/>
      <c r="N8202" s="29"/>
      <c r="O8202" s="29"/>
      <c r="P8202" s="29"/>
      <c r="Q8202" s="29"/>
      <c r="R8202" s="29"/>
      <c r="S8202" s="29"/>
      <c r="T8202" s="29"/>
      <c r="U8202" s="29"/>
    </row>
    <row r="8203" spans="1:21" ht="13.5" customHeight="1" x14ac:dyDescent="0.25">
      <c r="A8203" s="39">
        <v>34158</v>
      </c>
      <c r="B8203" s="6"/>
      <c r="C8203" s="6"/>
      <c r="D8203" s="6"/>
      <c r="E8203" s="38">
        <v>3514.42</v>
      </c>
      <c r="F8203" s="29"/>
      <c r="G8203" s="29"/>
      <c r="H8203" s="29"/>
      <c r="I8203" s="29"/>
      <c r="J8203" s="29"/>
      <c r="K8203" s="29"/>
      <c r="L8203" s="29"/>
      <c r="M8203" s="29"/>
      <c r="N8203" s="29"/>
      <c r="O8203" s="29"/>
      <c r="P8203" s="29"/>
      <c r="Q8203" s="29"/>
      <c r="R8203" s="29"/>
      <c r="S8203" s="29"/>
      <c r="T8203" s="29"/>
      <c r="U8203" s="29"/>
    </row>
    <row r="8204" spans="1:21" ht="13.5" customHeight="1" x14ac:dyDescent="0.25">
      <c r="A8204" s="39">
        <v>34157</v>
      </c>
      <c r="B8204" s="6"/>
      <c r="C8204" s="6"/>
      <c r="D8204" s="6"/>
      <c r="E8204" s="38">
        <v>3475.67</v>
      </c>
      <c r="F8204" s="29"/>
      <c r="G8204" s="29"/>
      <c r="H8204" s="29"/>
      <c r="I8204" s="29"/>
      <c r="J8204" s="29"/>
      <c r="K8204" s="29"/>
      <c r="L8204" s="29"/>
      <c r="M8204" s="29"/>
      <c r="N8204" s="29"/>
      <c r="O8204" s="29"/>
      <c r="P8204" s="29"/>
      <c r="Q8204" s="29"/>
      <c r="R8204" s="29"/>
      <c r="S8204" s="29"/>
      <c r="T8204" s="29"/>
      <c r="U8204" s="29"/>
    </row>
    <row r="8205" spans="1:21" ht="13.5" customHeight="1" x14ac:dyDescent="0.25">
      <c r="A8205" s="39">
        <v>34156</v>
      </c>
      <c r="B8205" s="6"/>
      <c r="C8205" s="6"/>
      <c r="D8205" s="6"/>
      <c r="E8205" s="38">
        <v>3449.93</v>
      </c>
      <c r="F8205" s="29"/>
      <c r="G8205" s="29"/>
      <c r="H8205" s="29"/>
      <c r="I8205" s="29"/>
      <c r="J8205" s="29"/>
      <c r="K8205" s="29"/>
      <c r="L8205" s="29"/>
      <c r="M8205" s="29"/>
      <c r="N8205" s="29"/>
      <c r="O8205" s="29"/>
      <c r="P8205" s="29"/>
      <c r="Q8205" s="29"/>
      <c r="R8205" s="29"/>
      <c r="S8205" s="29"/>
      <c r="T8205" s="29"/>
      <c r="U8205" s="29"/>
    </row>
    <row r="8206" spans="1:21" ht="13.5" customHeight="1" x14ac:dyDescent="0.25">
      <c r="A8206" s="39">
        <v>34152</v>
      </c>
      <c r="B8206" s="6"/>
      <c r="C8206" s="6"/>
      <c r="D8206" s="6"/>
      <c r="E8206" s="38">
        <v>3483.97</v>
      </c>
      <c r="F8206" s="29"/>
      <c r="G8206" s="29"/>
      <c r="H8206" s="29"/>
      <c r="I8206" s="29"/>
      <c r="J8206" s="29"/>
      <c r="K8206" s="29"/>
      <c r="L8206" s="29"/>
      <c r="M8206" s="29"/>
      <c r="N8206" s="29"/>
      <c r="O8206" s="29"/>
      <c r="P8206" s="29"/>
      <c r="Q8206" s="29"/>
      <c r="R8206" s="29"/>
      <c r="S8206" s="29"/>
      <c r="T8206" s="29"/>
      <c r="U8206" s="29"/>
    </row>
    <row r="8207" spans="1:21" ht="13.5" customHeight="1" x14ac:dyDescent="0.25">
      <c r="A8207" s="39">
        <v>34151</v>
      </c>
      <c r="B8207" s="6"/>
      <c r="C8207" s="6"/>
      <c r="D8207" s="6"/>
      <c r="E8207" s="38">
        <v>3510.54</v>
      </c>
      <c r="F8207" s="29"/>
      <c r="G8207" s="29"/>
      <c r="H8207" s="29"/>
      <c r="I8207" s="29"/>
      <c r="J8207" s="29"/>
      <c r="K8207" s="29"/>
      <c r="L8207" s="29"/>
      <c r="M8207" s="29"/>
      <c r="N8207" s="29"/>
      <c r="O8207" s="29"/>
      <c r="P8207" s="29"/>
      <c r="Q8207" s="29"/>
      <c r="R8207" s="29"/>
      <c r="S8207" s="29"/>
      <c r="T8207" s="29"/>
      <c r="U8207" s="29"/>
    </row>
    <row r="8208" spans="1:21" ht="13.5" customHeight="1" x14ac:dyDescent="0.25">
      <c r="A8208" s="39">
        <v>34150</v>
      </c>
      <c r="B8208" s="6"/>
      <c r="C8208" s="6"/>
      <c r="D8208" s="6"/>
      <c r="E8208" s="38">
        <v>3516.08</v>
      </c>
      <c r="F8208" s="29"/>
      <c r="G8208" s="29"/>
      <c r="H8208" s="29"/>
      <c r="I8208" s="29"/>
      <c r="J8208" s="29"/>
      <c r="K8208" s="29"/>
      <c r="L8208" s="29"/>
      <c r="M8208" s="29"/>
      <c r="N8208" s="29"/>
      <c r="O8208" s="29"/>
      <c r="P8208" s="29"/>
      <c r="Q8208" s="29"/>
      <c r="R8208" s="29"/>
      <c r="S8208" s="29"/>
      <c r="T8208" s="29"/>
      <c r="U8208" s="29"/>
    </row>
    <row r="8209" spans="1:21" ht="13.5" customHeight="1" x14ac:dyDescent="0.25">
      <c r="A8209" s="39">
        <v>34149</v>
      </c>
      <c r="B8209" s="6"/>
      <c r="C8209" s="6"/>
      <c r="D8209" s="6"/>
      <c r="E8209" s="38">
        <v>3518.85</v>
      </c>
      <c r="F8209" s="29"/>
      <c r="G8209" s="29"/>
      <c r="H8209" s="29"/>
      <c r="I8209" s="29"/>
      <c r="J8209" s="29"/>
      <c r="K8209" s="29"/>
      <c r="L8209" s="29"/>
      <c r="M8209" s="29"/>
      <c r="N8209" s="29"/>
      <c r="O8209" s="29"/>
      <c r="P8209" s="29"/>
      <c r="Q8209" s="29"/>
      <c r="R8209" s="29"/>
      <c r="S8209" s="29"/>
      <c r="T8209" s="29"/>
      <c r="U8209" s="29"/>
    </row>
    <row r="8210" spans="1:21" ht="13.5" customHeight="1" x14ac:dyDescent="0.25">
      <c r="A8210" s="39">
        <v>34148</v>
      </c>
      <c r="B8210" s="6"/>
      <c r="C8210" s="6"/>
      <c r="D8210" s="6"/>
      <c r="E8210" s="38">
        <v>3530.2</v>
      </c>
      <c r="F8210" s="29"/>
      <c r="G8210" s="29"/>
      <c r="H8210" s="29"/>
      <c r="I8210" s="29"/>
      <c r="J8210" s="29"/>
      <c r="K8210" s="29"/>
      <c r="L8210" s="29"/>
      <c r="M8210" s="29"/>
      <c r="N8210" s="29"/>
      <c r="O8210" s="29"/>
      <c r="P8210" s="29"/>
      <c r="Q8210" s="29"/>
      <c r="R8210" s="29"/>
      <c r="S8210" s="29"/>
      <c r="T8210" s="29"/>
      <c r="U8210" s="29"/>
    </row>
    <row r="8211" spans="1:21" ht="13.5" customHeight="1" x14ac:dyDescent="0.25">
      <c r="A8211" s="39">
        <v>34145</v>
      </c>
      <c r="B8211" s="6"/>
      <c r="C8211" s="6"/>
      <c r="D8211" s="6"/>
      <c r="E8211" s="38">
        <v>3490.89</v>
      </c>
      <c r="F8211" s="29"/>
      <c r="G8211" s="29"/>
      <c r="H8211" s="29"/>
      <c r="I8211" s="29"/>
      <c r="J8211" s="29"/>
      <c r="K8211" s="29"/>
      <c r="L8211" s="29"/>
      <c r="M8211" s="29"/>
      <c r="N8211" s="29"/>
      <c r="O8211" s="29"/>
      <c r="P8211" s="29"/>
      <c r="Q8211" s="29"/>
      <c r="R8211" s="29"/>
      <c r="S8211" s="29"/>
      <c r="T8211" s="29"/>
      <c r="U8211" s="29"/>
    </row>
    <row r="8212" spans="1:21" ht="13.5" customHeight="1" x14ac:dyDescent="0.25">
      <c r="A8212" s="39">
        <v>34144</v>
      </c>
      <c r="B8212" s="6"/>
      <c r="C8212" s="6"/>
      <c r="D8212" s="6"/>
      <c r="E8212" s="38">
        <v>3490.61</v>
      </c>
      <c r="F8212" s="29"/>
      <c r="G8212" s="29"/>
      <c r="H8212" s="29"/>
      <c r="I8212" s="29"/>
      <c r="J8212" s="29"/>
      <c r="K8212" s="29"/>
      <c r="L8212" s="29"/>
      <c r="M8212" s="29"/>
      <c r="N8212" s="29"/>
      <c r="O8212" s="29"/>
      <c r="P8212" s="29"/>
      <c r="Q8212" s="29"/>
      <c r="R8212" s="29"/>
      <c r="S8212" s="29"/>
      <c r="T8212" s="29"/>
      <c r="U8212" s="29"/>
    </row>
    <row r="8213" spans="1:21" ht="13.5" customHeight="1" x14ac:dyDescent="0.25">
      <c r="A8213" s="39">
        <v>34143</v>
      </c>
      <c r="B8213" s="6"/>
      <c r="C8213" s="6"/>
      <c r="D8213" s="6"/>
      <c r="E8213" s="38">
        <v>3466.81</v>
      </c>
      <c r="F8213" s="29"/>
      <c r="G8213" s="29"/>
      <c r="H8213" s="29"/>
      <c r="I8213" s="29"/>
      <c r="J8213" s="29"/>
      <c r="K8213" s="29"/>
      <c r="L8213" s="29"/>
      <c r="M8213" s="29"/>
      <c r="N8213" s="29"/>
      <c r="O8213" s="29"/>
      <c r="P8213" s="29"/>
      <c r="Q8213" s="29"/>
      <c r="R8213" s="29"/>
      <c r="S8213" s="29"/>
      <c r="T8213" s="29"/>
      <c r="U8213" s="29"/>
    </row>
    <row r="8214" spans="1:21" ht="13.5" customHeight="1" x14ac:dyDescent="0.25">
      <c r="A8214" s="39">
        <v>34142</v>
      </c>
      <c r="B8214" s="6"/>
      <c r="C8214" s="6"/>
      <c r="D8214" s="6"/>
      <c r="E8214" s="38">
        <v>3497.53</v>
      </c>
      <c r="F8214" s="29"/>
      <c r="G8214" s="29"/>
      <c r="H8214" s="29"/>
      <c r="I8214" s="29"/>
      <c r="J8214" s="29"/>
      <c r="K8214" s="29"/>
      <c r="L8214" s="29"/>
      <c r="M8214" s="29"/>
      <c r="N8214" s="29"/>
      <c r="O8214" s="29"/>
      <c r="P8214" s="29"/>
      <c r="Q8214" s="29"/>
      <c r="R8214" s="29"/>
      <c r="S8214" s="29"/>
      <c r="T8214" s="29"/>
      <c r="U8214" s="29"/>
    </row>
    <row r="8215" spans="1:21" ht="13.5" customHeight="1" x14ac:dyDescent="0.25">
      <c r="A8215" s="39">
        <v>34141</v>
      </c>
      <c r="B8215" s="6"/>
      <c r="C8215" s="6"/>
      <c r="D8215" s="6"/>
      <c r="E8215" s="38">
        <v>3510.82</v>
      </c>
      <c r="F8215" s="29"/>
      <c r="G8215" s="29"/>
      <c r="H8215" s="29"/>
      <c r="I8215" s="29"/>
      <c r="J8215" s="29"/>
      <c r="K8215" s="29"/>
      <c r="L8215" s="29"/>
      <c r="M8215" s="29"/>
      <c r="N8215" s="29"/>
      <c r="O8215" s="29"/>
      <c r="P8215" s="29"/>
      <c r="Q8215" s="29"/>
      <c r="R8215" s="29"/>
      <c r="S8215" s="29"/>
      <c r="T8215" s="29"/>
      <c r="U8215" s="29"/>
    </row>
    <row r="8216" spans="1:21" ht="13.5" customHeight="1" x14ac:dyDescent="0.25">
      <c r="A8216" s="39">
        <v>34138</v>
      </c>
      <c r="B8216" s="6"/>
      <c r="C8216" s="6"/>
      <c r="D8216" s="6"/>
      <c r="E8216" s="38">
        <v>3494.77</v>
      </c>
      <c r="F8216" s="29"/>
      <c r="G8216" s="29"/>
      <c r="H8216" s="29"/>
      <c r="I8216" s="29"/>
      <c r="J8216" s="29"/>
      <c r="K8216" s="29"/>
      <c r="L8216" s="29"/>
      <c r="M8216" s="29"/>
      <c r="N8216" s="29"/>
      <c r="O8216" s="29"/>
      <c r="P8216" s="29"/>
      <c r="Q8216" s="29"/>
      <c r="R8216" s="29"/>
      <c r="S8216" s="29"/>
      <c r="T8216" s="29"/>
      <c r="U8216" s="29"/>
    </row>
    <row r="8217" spans="1:21" ht="13.5" customHeight="1" x14ac:dyDescent="0.25">
      <c r="A8217" s="39">
        <v>34137</v>
      </c>
      <c r="B8217" s="6"/>
      <c r="C8217" s="6"/>
      <c r="D8217" s="6"/>
      <c r="E8217" s="38">
        <v>3521.89</v>
      </c>
      <c r="F8217" s="29"/>
      <c r="G8217" s="29"/>
      <c r="H8217" s="29"/>
      <c r="I8217" s="29"/>
      <c r="J8217" s="29"/>
      <c r="K8217" s="29"/>
      <c r="L8217" s="29"/>
      <c r="M8217" s="29"/>
      <c r="N8217" s="29"/>
      <c r="O8217" s="29"/>
      <c r="P8217" s="29"/>
      <c r="Q8217" s="29"/>
      <c r="R8217" s="29"/>
      <c r="S8217" s="29"/>
      <c r="T8217" s="29"/>
      <c r="U8217" s="29"/>
    </row>
    <row r="8218" spans="1:21" ht="13.5" customHeight="1" x14ac:dyDescent="0.25">
      <c r="A8218" s="39">
        <v>34136</v>
      </c>
      <c r="B8218" s="6"/>
      <c r="C8218" s="6"/>
      <c r="D8218" s="6"/>
      <c r="E8218" s="38">
        <v>3511.65</v>
      </c>
      <c r="F8218" s="29"/>
      <c r="G8218" s="29"/>
      <c r="H8218" s="29"/>
      <c r="I8218" s="29"/>
      <c r="J8218" s="29"/>
      <c r="K8218" s="29"/>
      <c r="L8218" s="29"/>
      <c r="M8218" s="29"/>
      <c r="N8218" s="29"/>
      <c r="O8218" s="29"/>
      <c r="P8218" s="29"/>
      <c r="Q8218" s="29"/>
      <c r="R8218" s="29"/>
      <c r="S8218" s="29"/>
      <c r="T8218" s="29"/>
      <c r="U8218" s="29"/>
    </row>
    <row r="8219" spans="1:21" ht="13.5" customHeight="1" x14ac:dyDescent="0.25">
      <c r="A8219" s="39">
        <v>34135</v>
      </c>
      <c r="B8219" s="6"/>
      <c r="C8219" s="6"/>
      <c r="D8219" s="6"/>
      <c r="E8219" s="38">
        <v>3492</v>
      </c>
      <c r="F8219" s="29"/>
      <c r="G8219" s="29"/>
      <c r="H8219" s="29"/>
      <c r="I8219" s="29"/>
      <c r="J8219" s="29"/>
      <c r="K8219" s="29"/>
      <c r="L8219" s="29"/>
      <c r="M8219" s="29"/>
      <c r="N8219" s="29"/>
      <c r="O8219" s="29"/>
      <c r="P8219" s="29"/>
      <c r="Q8219" s="29"/>
      <c r="R8219" s="29"/>
      <c r="S8219" s="29"/>
      <c r="T8219" s="29"/>
      <c r="U8219" s="29"/>
    </row>
    <row r="8220" spans="1:21" ht="13.5" customHeight="1" x14ac:dyDescent="0.25">
      <c r="A8220" s="39">
        <v>34134</v>
      </c>
      <c r="B8220" s="6"/>
      <c r="C8220" s="6"/>
      <c r="D8220" s="6"/>
      <c r="E8220" s="38">
        <v>3514.69</v>
      </c>
      <c r="F8220" s="29"/>
      <c r="G8220" s="29"/>
      <c r="H8220" s="29"/>
      <c r="I8220" s="29"/>
      <c r="J8220" s="29"/>
      <c r="K8220" s="29"/>
      <c r="L8220" s="29"/>
      <c r="M8220" s="29"/>
      <c r="N8220" s="29"/>
      <c r="O8220" s="29"/>
      <c r="P8220" s="29"/>
      <c r="Q8220" s="29"/>
      <c r="R8220" s="29"/>
      <c r="S8220" s="29"/>
      <c r="T8220" s="29"/>
      <c r="U8220" s="29"/>
    </row>
    <row r="8221" spans="1:21" ht="13.5" customHeight="1" x14ac:dyDescent="0.25">
      <c r="A8221" s="39">
        <v>34131</v>
      </c>
      <c r="B8221" s="6"/>
      <c r="C8221" s="6"/>
      <c r="D8221" s="6"/>
      <c r="E8221" s="38">
        <v>3505.01</v>
      </c>
      <c r="F8221" s="29"/>
      <c r="G8221" s="29"/>
      <c r="H8221" s="29"/>
      <c r="I8221" s="29"/>
      <c r="J8221" s="29"/>
      <c r="K8221" s="29"/>
      <c r="L8221" s="29"/>
      <c r="M8221" s="29"/>
      <c r="N8221" s="29"/>
      <c r="O8221" s="29"/>
      <c r="P8221" s="29"/>
      <c r="Q8221" s="29"/>
      <c r="R8221" s="29"/>
      <c r="S8221" s="29"/>
      <c r="T8221" s="29"/>
      <c r="U8221" s="29"/>
    </row>
    <row r="8222" spans="1:21" ht="13.5" customHeight="1" x14ac:dyDescent="0.25">
      <c r="A8222" s="39">
        <v>34130</v>
      </c>
      <c r="B8222" s="6"/>
      <c r="C8222" s="6"/>
      <c r="D8222" s="6"/>
      <c r="E8222" s="38">
        <v>3491.72</v>
      </c>
      <c r="F8222" s="29"/>
      <c r="G8222" s="29"/>
      <c r="H8222" s="29"/>
      <c r="I8222" s="29"/>
      <c r="J8222" s="29"/>
      <c r="K8222" s="29"/>
      <c r="L8222" s="29"/>
      <c r="M8222" s="29"/>
      <c r="N8222" s="29"/>
      <c r="O8222" s="29"/>
      <c r="P8222" s="29"/>
      <c r="Q8222" s="29"/>
      <c r="R8222" s="29"/>
      <c r="S8222" s="29"/>
      <c r="T8222" s="29"/>
      <c r="U8222" s="29"/>
    </row>
    <row r="8223" spans="1:21" ht="13.5" customHeight="1" x14ac:dyDescent="0.25">
      <c r="A8223" s="39">
        <v>34129</v>
      </c>
      <c r="B8223" s="6"/>
      <c r="C8223" s="6"/>
      <c r="D8223" s="6"/>
      <c r="E8223" s="38">
        <v>3511.93</v>
      </c>
      <c r="F8223" s="29"/>
      <c r="G8223" s="29"/>
      <c r="H8223" s="29"/>
      <c r="I8223" s="29"/>
      <c r="J8223" s="29"/>
      <c r="K8223" s="29"/>
      <c r="L8223" s="29"/>
      <c r="M8223" s="29"/>
      <c r="N8223" s="29"/>
      <c r="O8223" s="29"/>
      <c r="P8223" s="29"/>
      <c r="Q8223" s="29"/>
      <c r="R8223" s="29"/>
      <c r="S8223" s="29"/>
      <c r="T8223" s="29"/>
      <c r="U8223" s="29"/>
    </row>
    <row r="8224" spans="1:21" ht="13.5" customHeight="1" x14ac:dyDescent="0.25">
      <c r="A8224" s="39">
        <v>34128</v>
      </c>
      <c r="B8224" s="6"/>
      <c r="C8224" s="6"/>
      <c r="D8224" s="6"/>
      <c r="E8224" s="38">
        <v>3510.54</v>
      </c>
      <c r="F8224" s="29"/>
      <c r="G8224" s="29"/>
      <c r="H8224" s="29"/>
      <c r="I8224" s="29"/>
      <c r="J8224" s="29"/>
      <c r="K8224" s="29"/>
      <c r="L8224" s="29"/>
      <c r="M8224" s="29"/>
      <c r="N8224" s="29"/>
      <c r="O8224" s="29"/>
      <c r="P8224" s="29"/>
      <c r="Q8224" s="29"/>
      <c r="R8224" s="29"/>
      <c r="S8224" s="29"/>
      <c r="T8224" s="29"/>
      <c r="U8224" s="29"/>
    </row>
    <row r="8225" spans="1:21" ht="13.5" customHeight="1" x14ac:dyDescent="0.25">
      <c r="A8225" s="39">
        <v>34127</v>
      </c>
      <c r="B8225" s="6"/>
      <c r="C8225" s="6"/>
      <c r="D8225" s="6"/>
      <c r="E8225" s="38">
        <v>3532.13</v>
      </c>
      <c r="F8225" s="29"/>
      <c r="G8225" s="29"/>
      <c r="H8225" s="29"/>
      <c r="I8225" s="29"/>
      <c r="J8225" s="29"/>
      <c r="K8225" s="29"/>
      <c r="L8225" s="29"/>
      <c r="M8225" s="29"/>
      <c r="N8225" s="29"/>
      <c r="O8225" s="29"/>
      <c r="P8225" s="29"/>
      <c r="Q8225" s="29"/>
      <c r="R8225" s="29"/>
      <c r="S8225" s="29"/>
      <c r="T8225" s="29"/>
      <c r="U8225" s="29"/>
    </row>
    <row r="8226" spans="1:21" ht="13.5" customHeight="1" x14ac:dyDescent="0.25">
      <c r="A8226" s="39">
        <v>34124</v>
      </c>
      <c r="B8226" s="6"/>
      <c r="C8226" s="6"/>
      <c r="D8226" s="6"/>
      <c r="E8226" s="38">
        <v>3545.14</v>
      </c>
      <c r="F8226" s="29"/>
      <c r="G8226" s="29"/>
      <c r="H8226" s="29"/>
      <c r="I8226" s="29"/>
      <c r="J8226" s="29"/>
      <c r="K8226" s="29"/>
      <c r="L8226" s="29"/>
      <c r="M8226" s="29"/>
      <c r="N8226" s="29"/>
      <c r="O8226" s="29"/>
      <c r="P8226" s="29"/>
      <c r="Q8226" s="29"/>
      <c r="R8226" s="29"/>
      <c r="S8226" s="29"/>
      <c r="T8226" s="29"/>
      <c r="U8226" s="29"/>
    </row>
    <row r="8227" spans="1:21" ht="13.5" customHeight="1" x14ac:dyDescent="0.25">
      <c r="A8227" s="39">
        <v>34123</v>
      </c>
      <c r="B8227" s="6"/>
      <c r="C8227" s="6"/>
      <c r="D8227" s="6"/>
      <c r="E8227" s="38">
        <v>3544.87</v>
      </c>
      <c r="F8227" s="29"/>
      <c r="G8227" s="29"/>
      <c r="H8227" s="29"/>
      <c r="I8227" s="29"/>
      <c r="J8227" s="29"/>
      <c r="K8227" s="29"/>
      <c r="L8227" s="29"/>
      <c r="M8227" s="29"/>
      <c r="N8227" s="29"/>
      <c r="O8227" s="29"/>
      <c r="P8227" s="29"/>
      <c r="Q8227" s="29"/>
      <c r="R8227" s="29"/>
      <c r="S8227" s="29"/>
      <c r="T8227" s="29"/>
      <c r="U8227" s="29"/>
    </row>
    <row r="8228" spans="1:21" ht="13.5" customHeight="1" x14ac:dyDescent="0.25">
      <c r="A8228" s="39">
        <v>34122</v>
      </c>
      <c r="B8228" s="6"/>
      <c r="C8228" s="6"/>
      <c r="D8228" s="6"/>
      <c r="E8228" s="38">
        <v>3553.45</v>
      </c>
      <c r="F8228" s="29"/>
      <c r="G8228" s="29"/>
      <c r="H8228" s="29"/>
      <c r="I8228" s="29"/>
      <c r="J8228" s="29"/>
      <c r="K8228" s="29"/>
      <c r="L8228" s="29"/>
      <c r="M8228" s="29"/>
      <c r="N8228" s="29"/>
      <c r="O8228" s="29"/>
      <c r="P8228" s="29"/>
      <c r="Q8228" s="29"/>
      <c r="R8228" s="29"/>
      <c r="S8228" s="29"/>
      <c r="T8228" s="29"/>
      <c r="U8228" s="29"/>
    </row>
    <row r="8229" spans="1:21" ht="13.5" customHeight="1" x14ac:dyDescent="0.25">
      <c r="A8229" s="39">
        <v>34121</v>
      </c>
      <c r="B8229" s="6"/>
      <c r="C8229" s="6"/>
      <c r="D8229" s="6"/>
      <c r="E8229" s="38">
        <v>3552.34</v>
      </c>
      <c r="F8229" s="29"/>
      <c r="G8229" s="29"/>
      <c r="H8229" s="29"/>
      <c r="I8229" s="29"/>
      <c r="J8229" s="29"/>
      <c r="K8229" s="29"/>
      <c r="L8229" s="29"/>
      <c r="M8229" s="29"/>
      <c r="N8229" s="29"/>
      <c r="O8229" s="29"/>
      <c r="P8229" s="29"/>
      <c r="Q8229" s="29"/>
      <c r="R8229" s="29"/>
      <c r="S8229" s="29"/>
      <c r="T8229" s="29"/>
      <c r="U8229" s="29"/>
    </row>
    <row r="8230" spans="1:21" ht="13.5" customHeight="1" x14ac:dyDescent="0.25">
      <c r="A8230" s="39">
        <v>34117</v>
      </c>
      <c r="B8230" s="6"/>
      <c r="C8230" s="6"/>
      <c r="D8230" s="6"/>
      <c r="E8230" s="38">
        <v>3527.43</v>
      </c>
      <c r="F8230" s="29"/>
      <c r="G8230" s="29"/>
      <c r="H8230" s="29"/>
      <c r="I8230" s="29"/>
      <c r="J8230" s="29"/>
      <c r="K8230" s="29"/>
      <c r="L8230" s="29"/>
      <c r="M8230" s="29"/>
      <c r="N8230" s="29"/>
      <c r="O8230" s="29"/>
      <c r="P8230" s="29"/>
      <c r="Q8230" s="29"/>
      <c r="R8230" s="29"/>
      <c r="S8230" s="29"/>
      <c r="T8230" s="29"/>
      <c r="U8230" s="29"/>
    </row>
    <row r="8231" spans="1:21" ht="13.5" customHeight="1" x14ac:dyDescent="0.25">
      <c r="A8231" s="39">
        <v>34116</v>
      </c>
      <c r="B8231" s="6"/>
      <c r="C8231" s="6"/>
      <c r="D8231" s="6"/>
      <c r="E8231" s="38">
        <v>3554.83</v>
      </c>
      <c r="F8231" s="29"/>
      <c r="G8231" s="29"/>
      <c r="H8231" s="29"/>
      <c r="I8231" s="29"/>
      <c r="J8231" s="29"/>
      <c r="K8231" s="29"/>
      <c r="L8231" s="29"/>
      <c r="M8231" s="29"/>
      <c r="N8231" s="29"/>
      <c r="O8231" s="29"/>
      <c r="P8231" s="29"/>
      <c r="Q8231" s="29"/>
      <c r="R8231" s="29"/>
      <c r="S8231" s="29"/>
      <c r="T8231" s="29"/>
      <c r="U8231" s="29"/>
    </row>
    <row r="8232" spans="1:21" ht="13.5" customHeight="1" x14ac:dyDescent="0.25">
      <c r="A8232" s="39">
        <v>34115</v>
      </c>
      <c r="B8232" s="6"/>
      <c r="C8232" s="6"/>
      <c r="D8232" s="6"/>
      <c r="E8232" s="38">
        <v>3540.16</v>
      </c>
      <c r="F8232" s="29"/>
      <c r="G8232" s="29"/>
      <c r="H8232" s="29"/>
      <c r="I8232" s="29"/>
      <c r="J8232" s="29"/>
      <c r="K8232" s="29"/>
      <c r="L8232" s="29"/>
      <c r="M8232" s="29"/>
      <c r="N8232" s="29"/>
      <c r="O8232" s="29"/>
      <c r="P8232" s="29"/>
      <c r="Q8232" s="29"/>
      <c r="R8232" s="29"/>
      <c r="S8232" s="29"/>
      <c r="T8232" s="29"/>
      <c r="U8232" s="29"/>
    </row>
    <row r="8233" spans="1:21" ht="13.5" customHeight="1" x14ac:dyDescent="0.25">
      <c r="A8233" s="39">
        <v>34114</v>
      </c>
      <c r="B8233" s="6"/>
      <c r="C8233" s="6"/>
      <c r="D8233" s="6"/>
      <c r="E8233" s="38">
        <v>3516.63</v>
      </c>
      <c r="F8233" s="29"/>
      <c r="G8233" s="29"/>
      <c r="H8233" s="29"/>
      <c r="I8233" s="29"/>
      <c r="J8233" s="29"/>
      <c r="K8233" s="29"/>
      <c r="L8233" s="29"/>
      <c r="M8233" s="29"/>
      <c r="N8233" s="29"/>
      <c r="O8233" s="29"/>
      <c r="P8233" s="29"/>
      <c r="Q8233" s="29"/>
      <c r="R8233" s="29"/>
      <c r="S8233" s="29"/>
      <c r="T8233" s="29"/>
      <c r="U8233" s="29"/>
    </row>
    <row r="8234" spans="1:21" ht="13.5" customHeight="1" x14ac:dyDescent="0.25">
      <c r="A8234" s="39">
        <v>34113</v>
      </c>
      <c r="B8234" s="6"/>
      <c r="C8234" s="6"/>
      <c r="D8234" s="6"/>
      <c r="E8234" s="38">
        <v>3507.78</v>
      </c>
      <c r="F8234" s="29"/>
      <c r="G8234" s="29"/>
      <c r="H8234" s="29"/>
      <c r="I8234" s="29"/>
      <c r="J8234" s="29"/>
      <c r="K8234" s="29"/>
      <c r="L8234" s="29"/>
      <c r="M8234" s="29"/>
      <c r="N8234" s="29"/>
      <c r="O8234" s="29"/>
      <c r="P8234" s="29"/>
      <c r="Q8234" s="29"/>
      <c r="R8234" s="29"/>
      <c r="S8234" s="29"/>
      <c r="T8234" s="29"/>
      <c r="U8234" s="29"/>
    </row>
    <row r="8235" spans="1:21" ht="13.5" customHeight="1" x14ac:dyDescent="0.25">
      <c r="A8235" s="39">
        <v>34110</v>
      </c>
      <c r="B8235" s="6"/>
      <c r="C8235" s="6"/>
      <c r="D8235" s="6"/>
      <c r="E8235" s="38">
        <v>3492.83</v>
      </c>
      <c r="F8235" s="29"/>
      <c r="G8235" s="29"/>
      <c r="H8235" s="29"/>
      <c r="I8235" s="29"/>
      <c r="J8235" s="29"/>
      <c r="K8235" s="29"/>
      <c r="L8235" s="29"/>
      <c r="M8235" s="29"/>
      <c r="N8235" s="29"/>
      <c r="O8235" s="29"/>
      <c r="P8235" s="29"/>
      <c r="Q8235" s="29"/>
      <c r="R8235" s="29"/>
      <c r="S8235" s="29"/>
      <c r="T8235" s="29"/>
      <c r="U8235" s="29"/>
    </row>
    <row r="8236" spans="1:21" ht="13.5" customHeight="1" x14ac:dyDescent="0.25">
      <c r="A8236" s="39">
        <v>34109</v>
      </c>
      <c r="B8236" s="6"/>
      <c r="C8236" s="6"/>
      <c r="D8236" s="6"/>
      <c r="E8236" s="38">
        <v>3523.28</v>
      </c>
      <c r="F8236" s="29"/>
      <c r="G8236" s="29"/>
      <c r="H8236" s="29"/>
      <c r="I8236" s="29"/>
      <c r="J8236" s="29"/>
      <c r="K8236" s="29"/>
      <c r="L8236" s="29"/>
      <c r="M8236" s="29"/>
      <c r="N8236" s="29"/>
      <c r="O8236" s="29"/>
      <c r="P8236" s="29"/>
      <c r="Q8236" s="29"/>
      <c r="R8236" s="29"/>
      <c r="S8236" s="29"/>
      <c r="T8236" s="29"/>
      <c r="U8236" s="29"/>
    </row>
    <row r="8237" spans="1:21" ht="13.5" customHeight="1" x14ac:dyDescent="0.25">
      <c r="A8237" s="39">
        <v>34108</v>
      </c>
      <c r="B8237" s="6"/>
      <c r="C8237" s="6"/>
      <c r="D8237" s="6"/>
      <c r="E8237" s="38">
        <v>3500.03</v>
      </c>
      <c r="F8237" s="29"/>
      <c r="G8237" s="29"/>
      <c r="H8237" s="29"/>
      <c r="I8237" s="29"/>
      <c r="J8237" s="29"/>
      <c r="K8237" s="29"/>
      <c r="L8237" s="29"/>
      <c r="M8237" s="29"/>
      <c r="N8237" s="29"/>
      <c r="O8237" s="29"/>
      <c r="P8237" s="29"/>
      <c r="Q8237" s="29"/>
      <c r="R8237" s="29"/>
      <c r="S8237" s="29"/>
      <c r="T8237" s="29"/>
      <c r="U8237" s="29"/>
    </row>
    <row r="8238" spans="1:21" ht="13.5" customHeight="1" x14ac:dyDescent="0.25">
      <c r="A8238" s="39">
        <v>34107</v>
      </c>
      <c r="B8238" s="6"/>
      <c r="C8238" s="6"/>
      <c r="D8238" s="6"/>
      <c r="E8238" s="38">
        <v>3444.39</v>
      </c>
      <c r="F8238" s="29"/>
      <c r="G8238" s="29"/>
      <c r="H8238" s="29"/>
      <c r="I8238" s="29"/>
      <c r="J8238" s="29"/>
      <c r="K8238" s="29"/>
      <c r="L8238" s="29"/>
      <c r="M8238" s="29"/>
      <c r="N8238" s="29"/>
      <c r="O8238" s="29"/>
      <c r="P8238" s="29"/>
      <c r="Q8238" s="29"/>
      <c r="R8238" s="29"/>
      <c r="S8238" s="29"/>
      <c r="T8238" s="29"/>
      <c r="U8238" s="29"/>
    </row>
    <row r="8239" spans="1:21" ht="13.5" customHeight="1" x14ac:dyDescent="0.25">
      <c r="A8239" s="39">
        <v>34106</v>
      </c>
      <c r="B8239" s="6"/>
      <c r="C8239" s="6"/>
      <c r="D8239" s="6"/>
      <c r="E8239" s="38">
        <v>3449.93</v>
      </c>
      <c r="F8239" s="29"/>
      <c r="G8239" s="29"/>
      <c r="H8239" s="29"/>
      <c r="I8239" s="29"/>
      <c r="J8239" s="29"/>
      <c r="K8239" s="29"/>
      <c r="L8239" s="29"/>
      <c r="M8239" s="29"/>
      <c r="N8239" s="29"/>
      <c r="O8239" s="29"/>
      <c r="P8239" s="29"/>
      <c r="Q8239" s="29"/>
      <c r="R8239" s="29"/>
      <c r="S8239" s="29"/>
      <c r="T8239" s="29"/>
      <c r="U8239" s="29"/>
    </row>
    <row r="8240" spans="1:21" ht="13.5" customHeight="1" x14ac:dyDescent="0.25">
      <c r="A8240" s="39">
        <v>34103</v>
      </c>
      <c r="B8240" s="6"/>
      <c r="C8240" s="6"/>
      <c r="D8240" s="6"/>
      <c r="E8240" s="38">
        <v>3443.01</v>
      </c>
      <c r="F8240" s="29"/>
      <c r="G8240" s="29"/>
      <c r="H8240" s="29"/>
      <c r="I8240" s="29"/>
      <c r="J8240" s="29"/>
      <c r="K8240" s="29"/>
      <c r="L8240" s="29"/>
      <c r="M8240" s="29"/>
      <c r="N8240" s="29"/>
      <c r="O8240" s="29"/>
      <c r="P8240" s="29"/>
      <c r="Q8240" s="29"/>
      <c r="R8240" s="29"/>
      <c r="S8240" s="29"/>
      <c r="T8240" s="29"/>
      <c r="U8240" s="29"/>
    </row>
    <row r="8241" spans="1:21" ht="13.5" customHeight="1" x14ac:dyDescent="0.25">
      <c r="A8241" s="39">
        <v>34102</v>
      </c>
      <c r="B8241" s="6"/>
      <c r="C8241" s="6"/>
      <c r="D8241" s="6"/>
      <c r="E8241" s="38">
        <v>3447.99</v>
      </c>
      <c r="F8241" s="29"/>
      <c r="G8241" s="29"/>
      <c r="H8241" s="29"/>
      <c r="I8241" s="29"/>
      <c r="J8241" s="29"/>
      <c r="K8241" s="29"/>
      <c r="L8241" s="29"/>
      <c r="M8241" s="29"/>
      <c r="N8241" s="29"/>
      <c r="O8241" s="29"/>
      <c r="P8241" s="29"/>
      <c r="Q8241" s="29"/>
      <c r="R8241" s="29"/>
      <c r="S8241" s="29"/>
      <c r="T8241" s="29"/>
      <c r="U8241" s="29"/>
    </row>
    <row r="8242" spans="1:21" ht="13.5" customHeight="1" x14ac:dyDescent="0.25">
      <c r="A8242" s="39">
        <v>34101</v>
      </c>
      <c r="B8242" s="6"/>
      <c r="C8242" s="6"/>
      <c r="D8242" s="6"/>
      <c r="E8242" s="38">
        <v>3482.31</v>
      </c>
      <c r="F8242" s="29"/>
      <c r="G8242" s="29"/>
      <c r="H8242" s="29"/>
      <c r="I8242" s="29"/>
      <c r="J8242" s="29"/>
      <c r="K8242" s="29"/>
      <c r="L8242" s="29"/>
      <c r="M8242" s="29"/>
      <c r="N8242" s="29"/>
      <c r="O8242" s="29"/>
      <c r="P8242" s="29"/>
      <c r="Q8242" s="29"/>
      <c r="R8242" s="29"/>
      <c r="S8242" s="29"/>
      <c r="T8242" s="29"/>
      <c r="U8242" s="29"/>
    </row>
    <row r="8243" spans="1:21" ht="13.5" customHeight="1" x14ac:dyDescent="0.25">
      <c r="A8243" s="39">
        <v>34100</v>
      </c>
      <c r="B8243" s="6"/>
      <c r="C8243" s="6"/>
      <c r="D8243" s="6"/>
      <c r="E8243" s="38">
        <v>3468.75</v>
      </c>
      <c r="F8243" s="29"/>
      <c r="G8243" s="29"/>
      <c r="H8243" s="29"/>
      <c r="I8243" s="29"/>
      <c r="J8243" s="29"/>
      <c r="K8243" s="29"/>
      <c r="L8243" s="29"/>
      <c r="M8243" s="29"/>
      <c r="N8243" s="29"/>
      <c r="O8243" s="29"/>
      <c r="P8243" s="29"/>
      <c r="Q8243" s="29"/>
      <c r="R8243" s="29"/>
      <c r="S8243" s="29"/>
      <c r="T8243" s="29"/>
      <c r="U8243" s="29"/>
    </row>
    <row r="8244" spans="1:21" ht="13.5" customHeight="1" x14ac:dyDescent="0.25">
      <c r="A8244" s="39">
        <v>34099</v>
      </c>
      <c r="B8244" s="6"/>
      <c r="C8244" s="6"/>
      <c r="D8244" s="6"/>
      <c r="E8244" s="38">
        <v>3443.28</v>
      </c>
      <c r="F8244" s="29"/>
      <c r="G8244" s="29"/>
      <c r="H8244" s="29"/>
      <c r="I8244" s="29"/>
      <c r="J8244" s="29"/>
      <c r="K8244" s="29"/>
      <c r="L8244" s="29"/>
      <c r="M8244" s="29"/>
      <c r="N8244" s="29"/>
      <c r="O8244" s="29"/>
      <c r="P8244" s="29"/>
      <c r="Q8244" s="29"/>
      <c r="R8244" s="29"/>
      <c r="S8244" s="29"/>
      <c r="T8244" s="29"/>
      <c r="U8244" s="29"/>
    </row>
    <row r="8245" spans="1:21" ht="13.5" customHeight="1" x14ac:dyDescent="0.25">
      <c r="A8245" s="39">
        <v>34096</v>
      </c>
      <c r="B8245" s="6"/>
      <c r="C8245" s="6"/>
      <c r="D8245" s="6"/>
      <c r="E8245" s="38">
        <v>3437.19</v>
      </c>
      <c r="F8245" s="29"/>
      <c r="G8245" s="29"/>
      <c r="H8245" s="29"/>
      <c r="I8245" s="29"/>
      <c r="J8245" s="29"/>
      <c r="K8245" s="29"/>
      <c r="L8245" s="29"/>
      <c r="M8245" s="29"/>
      <c r="N8245" s="29"/>
      <c r="O8245" s="29"/>
      <c r="P8245" s="29"/>
      <c r="Q8245" s="29"/>
      <c r="R8245" s="29"/>
      <c r="S8245" s="29"/>
      <c r="T8245" s="29"/>
      <c r="U8245" s="29"/>
    </row>
    <row r="8246" spans="1:21" ht="13.5" customHeight="1" x14ac:dyDescent="0.25">
      <c r="A8246" s="39">
        <v>34095</v>
      </c>
      <c r="B8246" s="6"/>
      <c r="C8246" s="6"/>
      <c r="D8246" s="6"/>
      <c r="E8246" s="38">
        <v>3441.9</v>
      </c>
      <c r="F8246" s="29"/>
      <c r="G8246" s="29"/>
      <c r="H8246" s="29"/>
      <c r="I8246" s="29"/>
      <c r="J8246" s="29"/>
      <c r="K8246" s="29"/>
      <c r="L8246" s="29"/>
      <c r="M8246" s="29"/>
      <c r="N8246" s="29"/>
      <c r="O8246" s="29"/>
      <c r="P8246" s="29"/>
      <c r="Q8246" s="29"/>
      <c r="R8246" s="29"/>
      <c r="S8246" s="29"/>
      <c r="T8246" s="29"/>
      <c r="U8246" s="29"/>
    </row>
    <row r="8247" spans="1:21" ht="13.5" customHeight="1" x14ac:dyDescent="0.25">
      <c r="A8247" s="39">
        <v>34094</v>
      </c>
      <c r="B8247" s="6"/>
      <c r="C8247" s="6"/>
      <c r="D8247" s="6"/>
      <c r="E8247" s="38">
        <v>3449.1</v>
      </c>
      <c r="F8247" s="29"/>
      <c r="G8247" s="29"/>
      <c r="H8247" s="29"/>
      <c r="I8247" s="29"/>
      <c r="J8247" s="29"/>
      <c r="K8247" s="29"/>
      <c r="L8247" s="29"/>
      <c r="M8247" s="29"/>
      <c r="N8247" s="29"/>
      <c r="O8247" s="29"/>
      <c r="P8247" s="29"/>
      <c r="Q8247" s="29"/>
      <c r="R8247" s="29"/>
      <c r="S8247" s="29"/>
      <c r="T8247" s="29"/>
      <c r="U8247" s="29"/>
    </row>
    <row r="8248" spans="1:21" ht="13.5" customHeight="1" x14ac:dyDescent="0.25">
      <c r="A8248" s="39">
        <v>34093</v>
      </c>
      <c r="B8248" s="6"/>
      <c r="C8248" s="6"/>
      <c r="D8248" s="6"/>
      <c r="E8248" s="38">
        <v>3446.19</v>
      </c>
      <c r="F8248" s="29"/>
      <c r="G8248" s="29"/>
      <c r="H8248" s="29"/>
      <c r="I8248" s="29"/>
      <c r="J8248" s="29"/>
      <c r="K8248" s="29"/>
      <c r="L8248" s="29"/>
      <c r="M8248" s="29"/>
      <c r="N8248" s="29"/>
      <c r="O8248" s="29"/>
      <c r="P8248" s="29"/>
      <c r="Q8248" s="29"/>
      <c r="R8248" s="29"/>
      <c r="S8248" s="29"/>
      <c r="T8248" s="29"/>
      <c r="U8248" s="29"/>
    </row>
    <row r="8249" spans="1:21" ht="13.5" customHeight="1" x14ac:dyDescent="0.25">
      <c r="A8249" s="39">
        <v>34092</v>
      </c>
      <c r="B8249" s="6"/>
      <c r="C8249" s="6"/>
      <c r="D8249" s="6"/>
      <c r="E8249" s="38">
        <v>3446.46</v>
      </c>
      <c r="F8249" s="29"/>
      <c r="G8249" s="29"/>
      <c r="H8249" s="29"/>
      <c r="I8249" s="29"/>
      <c r="J8249" s="29"/>
      <c r="K8249" s="29"/>
      <c r="L8249" s="29"/>
      <c r="M8249" s="29"/>
      <c r="N8249" s="29"/>
      <c r="O8249" s="29"/>
      <c r="P8249" s="29"/>
      <c r="Q8249" s="29"/>
      <c r="R8249" s="29"/>
      <c r="S8249" s="29"/>
      <c r="T8249" s="29"/>
      <c r="U8249" s="29"/>
    </row>
    <row r="8250" spans="1:21" ht="13.5" customHeight="1" x14ac:dyDescent="0.25">
      <c r="A8250" s="39">
        <v>34089</v>
      </c>
      <c r="B8250" s="6"/>
      <c r="C8250" s="6"/>
      <c r="D8250" s="6"/>
      <c r="E8250" s="38">
        <v>3427.55</v>
      </c>
      <c r="F8250" s="29"/>
      <c r="G8250" s="29"/>
      <c r="H8250" s="29"/>
      <c r="I8250" s="29"/>
      <c r="J8250" s="29"/>
      <c r="K8250" s="29"/>
      <c r="L8250" s="29"/>
      <c r="M8250" s="29"/>
      <c r="N8250" s="29"/>
      <c r="O8250" s="29"/>
      <c r="P8250" s="29"/>
      <c r="Q8250" s="29"/>
      <c r="R8250" s="29"/>
      <c r="S8250" s="29"/>
      <c r="T8250" s="29"/>
      <c r="U8250" s="29"/>
    </row>
    <row r="8251" spans="1:21" ht="13.5" customHeight="1" x14ac:dyDescent="0.25">
      <c r="A8251" s="39">
        <v>34088</v>
      </c>
      <c r="B8251" s="6"/>
      <c r="C8251" s="6"/>
      <c r="D8251" s="6"/>
      <c r="E8251" s="38">
        <v>3425.12</v>
      </c>
      <c r="F8251" s="29"/>
      <c r="G8251" s="29"/>
      <c r="H8251" s="29"/>
      <c r="I8251" s="29"/>
      <c r="J8251" s="29"/>
      <c r="K8251" s="29"/>
      <c r="L8251" s="29"/>
      <c r="M8251" s="29"/>
      <c r="N8251" s="29"/>
      <c r="O8251" s="29"/>
      <c r="P8251" s="29"/>
      <c r="Q8251" s="29"/>
      <c r="R8251" s="29"/>
      <c r="S8251" s="29"/>
      <c r="T8251" s="29"/>
      <c r="U8251" s="29"/>
    </row>
    <row r="8252" spans="1:21" ht="13.5" customHeight="1" x14ac:dyDescent="0.25">
      <c r="A8252" s="39">
        <v>34087</v>
      </c>
      <c r="B8252" s="6"/>
      <c r="C8252" s="6"/>
      <c r="D8252" s="6"/>
      <c r="E8252" s="38">
        <v>3413.5</v>
      </c>
      <c r="F8252" s="29"/>
      <c r="G8252" s="29"/>
      <c r="H8252" s="29"/>
      <c r="I8252" s="29"/>
      <c r="J8252" s="29"/>
      <c r="K8252" s="29"/>
      <c r="L8252" s="29"/>
      <c r="M8252" s="29"/>
      <c r="N8252" s="29"/>
      <c r="O8252" s="29"/>
      <c r="P8252" s="29"/>
      <c r="Q8252" s="29"/>
      <c r="R8252" s="29"/>
      <c r="S8252" s="29"/>
      <c r="T8252" s="29"/>
      <c r="U8252" s="29"/>
    </row>
    <row r="8253" spans="1:21" ht="13.5" customHeight="1" x14ac:dyDescent="0.25">
      <c r="A8253" s="39">
        <v>34086</v>
      </c>
      <c r="B8253" s="6"/>
      <c r="C8253" s="6"/>
      <c r="D8253" s="6"/>
      <c r="E8253" s="38">
        <v>3415.93</v>
      </c>
      <c r="F8253" s="29"/>
      <c r="G8253" s="29"/>
      <c r="H8253" s="29"/>
      <c r="I8253" s="29"/>
      <c r="J8253" s="29"/>
      <c r="K8253" s="29"/>
      <c r="L8253" s="29"/>
      <c r="M8253" s="29"/>
      <c r="N8253" s="29"/>
      <c r="O8253" s="29"/>
      <c r="P8253" s="29"/>
      <c r="Q8253" s="29"/>
      <c r="R8253" s="29"/>
      <c r="S8253" s="29"/>
      <c r="T8253" s="29"/>
      <c r="U8253" s="29"/>
    </row>
    <row r="8254" spans="1:21" ht="13.5" customHeight="1" x14ac:dyDescent="0.25">
      <c r="A8254" s="39">
        <v>34085</v>
      </c>
      <c r="B8254" s="6"/>
      <c r="C8254" s="6"/>
      <c r="D8254" s="6"/>
      <c r="E8254" s="38">
        <v>3398.37</v>
      </c>
      <c r="F8254" s="29"/>
      <c r="G8254" s="29"/>
      <c r="H8254" s="29"/>
      <c r="I8254" s="29"/>
      <c r="J8254" s="29"/>
      <c r="K8254" s="29"/>
      <c r="L8254" s="29"/>
      <c r="M8254" s="29"/>
      <c r="N8254" s="29"/>
      <c r="O8254" s="29"/>
      <c r="P8254" s="29"/>
      <c r="Q8254" s="29"/>
      <c r="R8254" s="29"/>
      <c r="S8254" s="29"/>
      <c r="T8254" s="29"/>
      <c r="U8254" s="29"/>
    </row>
    <row r="8255" spans="1:21" ht="13.5" customHeight="1" x14ac:dyDescent="0.25">
      <c r="A8255" s="39">
        <v>34082</v>
      </c>
      <c r="B8255" s="6"/>
      <c r="C8255" s="6"/>
      <c r="D8255" s="6"/>
      <c r="E8255" s="38">
        <v>3413.77</v>
      </c>
      <c r="F8255" s="29"/>
      <c r="G8255" s="29"/>
      <c r="H8255" s="29"/>
      <c r="I8255" s="29"/>
      <c r="J8255" s="29"/>
      <c r="K8255" s="29"/>
      <c r="L8255" s="29"/>
      <c r="M8255" s="29"/>
      <c r="N8255" s="29"/>
      <c r="O8255" s="29"/>
      <c r="P8255" s="29"/>
      <c r="Q8255" s="29"/>
      <c r="R8255" s="29"/>
      <c r="S8255" s="29"/>
      <c r="T8255" s="29"/>
      <c r="U8255" s="29"/>
    </row>
    <row r="8256" spans="1:21" ht="13.5" customHeight="1" x14ac:dyDescent="0.25">
      <c r="A8256" s="39">
        <v>34081</v>
      </c>
      <c r="B8256" s="6"/>
      <c r="C8256" s="6"/>
      <c r="D8256" s="6"/>
      <c r="E8256" s="38">
        <v>3429.17</v>
      </c>
      <c r="F8256" s="29"/>
      <c r="G8256" s="29"/>
      <c r="H8256" s="29"/>
      <c r="I8256" s="29"/>
      <c r="J8256" s="29"/>
      <c r="K8256" s="29"/>
      <c r="L8256" s="29"/>
      <c r="M8256" s="29"/>
      <c r="N8256" s="29"/>
      <c r="O8256" s="29"/>
      <c r="P8256" s="29"/>
      <c r="Q8256" s="29"/>
      <c r="R8256" s="29"/>
      <c r="S8256" s="29"/>
      <c r="T8256" s="29"/>
      <c r="U8256" s="29"/>
    </row>
    <row r="8257" spans="1:21" ht="13.5" customHeight="1" x14ac:dyDescent="0.25">
      <c r="A8257" s="39">
        <v>34080</v>
      </c>
      <c r="B8257" s="6"/>
      <c r="C8257" s="6"/>
      <c r="D8257" s="6"/>
      <c r="E8257" s="38">
        <v>3439.44</v>
      </c>
      <c r="F8257" s="29"/>
      <c r="G8257" s="29"/>
      <c r="H8257" s="29"/>
      <c r="I8257" s="29"/>
      <c r="J8257" s="29"/>
      <c r="K8257" s="29"/>
      <c r="L8257" s="29"/>
      <c r="M8257" s="29"/>
      <c r="N8257" s="29"/>
      <c r="O8257" s="29"/>
      <c r="P8257" s="29"/>
      <c r="Q8257" s="29"/>
      <c r="R8257" s="29"/>
      <c r="S8257" s="29"/>
      <c r="T8257" s="29"/>
      <c r="U8257" s="29"/>
    </row>
    <row r="8258" spans="1:21" ht="13.5" customHeight="1" x14ac:dyDescent="0.25">
      <c r="A8258" s="39">
        <v>34079</v>
      </c>
      <c r="B8258" s="6"/>
      <c r="C8258" s="6"/>
      <c r="D8258" s="6"/>
      <c r="E8258" s="38">
        <v>3443.49</v>
      </c>
      <c r="F8258" s="29"/>
      <c r="G8258" s="29"/>
      <c r="H8258" s="29"/>
      <c r="I8258" s="29"/>
      <c r="J8258" s="29"/>
      <c r="K8258" s="29"/>
      <c r="L8258" s="29"/>
      <c r="M8258" s="29"/>
      <c r="N8258" s="29"/>
      <c r="O8258" s="29"/>
      <c r="P8258" s="29"/>
      <c r="Q8258" s="29"/>
      <c r="R8258" s="29"/>
      <c r="S8258" s="29"/>
      <c r="T8258" s="29"/>
      <c r="U8258" s="29"/>
    </row>
    <row r="8259" spans="1:21" ht="13.5" customHeight="1" x14ac:dyDescent="0.25">
      <c r="A8259" s="39">
        <v>34078</v>
      </c>
      <c r="B8259" s="6"/>
      <c r="C8259" s="6"/>
      <c r="D8259" s="6"/>
      <c r="E8259" s="38">
        <v>3466.99</v>
      </c>
      <c r="F8259" s="29"/>
      <c r="G8259" s="29"/>
      <c r="H8259" s="29"/>
      <c r="I8259" s="29"/>
      <c r="J8259" s="29"/>
      <c r="K8259" s="29"/>
      <c r="L8259" s="29"/>
      <c r="M8259" s="29"/>
      <c r="N8259" s="29"/>
      <c r="O8259" s="29"/>
      <c r="P8259" s="29"/>
      <c r="Q8259" s="29"/>
      <c r="R8259" s="29"/>
      <c r="S8259" s="29"/>
      <c r="T8259" s="29"/>
      <c r="U8259" s="29"/>
    </row>
    <row r="8260" spans="1:21" ht="13.5" customHeight="1" x14ac:dyDescent="0.25">
      <c r="A8260" s="39">
        <v>34075</v>
      </c>
      <c r="B8260" s="6"/>
      <c r="C8260" s="6"/>
      <c r="D8260" s="6"/>
      <c r="E8260" s="38">
        <v>3478.61</v>
      </c>
      <c r="F8260" s="29"/>
      <c r="G8260" s="29"/>
      <c r="H8260" s="29"/>
      <c r="I8260" s="29"/>
      <c r="J8260" s="29"/>
      <c r="K8260" s="29"/>
      <c r="L8260" s="29"/>
      <c r="M8260" s="29"/>
      <c r="N8260" s="29"/>
      <c r="O8260" s="29"/>
      <c r="P8260" s="29"/>
      <c r="Q8260" s="29"/>
      <c r="R8260" s="29"/>
      <c r="S8260" s="29"/>
      <c r="T8260" s="29"/>
      <c r="U8260" s="29"/>
    </row>
    <row r="8261" spans="1:21" ht="13.5" customHeight="1" x14ac:dyDescent="0.25">
      <c r="A8261" s="39">
        <v>34074</v>
      </c>
      <c r="B8261" s="6"/>
      <c r="C8261" s="6"/>
      <c r="D8261" s="6"/>
      <c r="E8261" s="38">
        <v>3455.92</v>
      </c>
      <c r="F8261" s="29"/>
      <c r="G8261" s="29"/>
      <c r="H8261" s="29"/>
      <c r="I8261" s="29"/>
      <c r="J8261" s="29"/>
      <c r="K8261" s="29"/>
      <c r="L8261" s="29"/>
      <c r="M8261" s="29"/>
      <c r="N8261" s="29"/>
      <c r="O8261" s="29"/>
      <c r="P8261" s="29"/>
      <c r="Q8261" s="29"/>
      <c r="R8261" s="29"/>
      <c r="S8261" s="29"/>
      <c r="T8261" s="29"/>
      <c r="U8261" s="29"/>
    </row>
    <row r="8262" spans="1:21" ht="13.5" customHeight="1" x14ac:dyDescent="0.25">
      <c r="A8262" s="39">
        <v>34073</v>
      </c>
      <c r="B8262" s="6"/>
      <c r="C8262" s="6"/>
      <c r="D8262" s="6"/>
      <c r="E8262" s="38">
        <v>3455.64</v>
      </c>
      <c r="F8262" s="29"/>
      <c r="G8262" s="29"/>
      <c r="H8262" s="29"/>
      <c r="I8262" s="29"/>
      <c r="J8262" s="29"/>
      <c r="K8262" s="29"/>
      <c r="L8262" s="29"/>
      <c r="M8262" s="29"/>
      <c r="N8262" s="29"/>
      <c r="O8262" s="29"/>
      <c r="P8262" s="29"/>
      <c r="Q8262" s="29"/>
      <c r="R8262" s="29"/>
      <c r="S8262" s="29"/>
      <c r="T8262" s="29"/>
      <c r="U8262" s="29"/>
    </row>
    <row r="8263" spans="1:21" ht="13.5" customHeight="1" x14ac:dyDescent="0.25">
      <c r="A8263" s="39">
        <v>34072</v>
      </c>
      <c r="B8263" s="6"/>
      <c r="C8263" s="6"/>
      <c r="D8263" s="6"/>
      <c r="E8263" s="38">
        <v>3444.03</v>
      </c>
      <c r="F8263" s="29"/>
      <c r="G8263" s="29"/>
      <c r="H8263" s="29"/>
      <c r="I8263" s="29"/>
      <c r="J8263" s="29"/>
      <c r="K8263" s="29"/>
      <c r="L8263" s="29"/>
      <c r="M8263" s="29"/>
      <c r="N8263" s="29"/>
      <c r="O8263" s="29"/>
      <c r="P8263" s="29"/>
      <c r="Q8263" s="29"/>
      <c r="R8263" s="29"/>
      <c r="S8263" s="29"/>
      <c r="T8263" s="29"/>
      <c r="U8263" s="29"/>
    </row>
    <row r="8264" spans="1:21" ht="13.5" customHeight="1" x14ac:dyDescent="0.25">
      <c r="A8264" s="39">
        <v>34071</v>
      </c>
      <c r="B8264" s="6"/>
      <c r="C8264" s="6"/>
      <c r="D8264" s="6"/>
      <c r="E8264" s="38">
        <v>3428.09</v>
      </c>
      <c r="F8264" s="29"/>
      <c r="G8264" s="29"/>
      <c r="H8264" s="29"/>
      <c r="I8264" s="29"/>
      <c r="J8264" s="29"/>
      <c r="K8264" s="29"/>
      <c r="L8264" s="29"/>
      <c r="M8264" s="29"/>
      <c r="N8264" s="29"/>
      <c r="O8264" s="29"/>
      <c r="P8264" s="29"/>
      <c r="Q8264" s="29"/>
      <c r="R8264" s="29"/>
      <c r="S8264" s="29"/>
      <c r="T8264" s="29"/>
      <c r="U8264" s="29"/>
    </row>
    <row r="8265" spans="1:21" ht="13.5" customHeight="1" x14ac:dyDescent="0.25">
      <c r="A8265" s="39">
        <v>34067</v>
      </c>
      <c r="B8265" s="6"/>
      <c r="C8265" s="6"/>
      <c r="D8265" s="6"/>
      <c r="E8265" s="38">
        <v>3396.48</v>
      </c>
      <c r="F8265" s="29"/>
      <c r="G8265" s="29"/>
      <c r="H8265" s="29"/>
      <c r="I8265" s="29"/>
      <c r="J8265" s="29"/>
      <c r="K8265" s="29"/>
      <c r="L8265" s="29"/>
      <c r="M8265" s="29"/>
      <c r="N8265" s="29"/>
      <c r="O8265" s="29"/>
      <c r="P8265" s="29"/>
      <c r="Q8265" s="29"/>
      <c r="R8265" s="29"/>
      <c r="S8265" s="29"/>
      <c r="T8265" s="29"/>
      <c r="U8265" s="29"/>
    </row>
    <row r="8266" spans="1:21" ht="13.5" customHeight="1" x14ac:dyDescent="0.25">
      <c r="A8266" s="39">
        <v>34066</v>
      </c>
      <c r="B8266" s="6"/>
      <c r="C8266" s="6"/>
      <c r="D8266" s="6"/>
      <c r="E8266" s="38">
        <v>3397.02</v>
      </c>
      <c r="F8266" s="29"/>
      <c r="G8266" s="29"/>
      <c r="H8266" s="29"/>
      <c r="I8266" s="29"/>
      <c r="J8266" s="29"/>
      <c r="K8266" s="29"/>
      <c r="L8266" s="29"/>
      <c r="M8266" s="29"/>
      <c r="N8266" s="29"/>
      <c r="O8266" s="29"/>
      <c r="P8266" s="29"/>
      <c r="Q8266" s="29"/>
      <c r="R8266" s="29"/>
      <c r="S8266" s="29"/>
      <c r="T8266" s="29"/>
      <c r="U8266" s="29"/>
    </row>
    <row r="8267" spans="1:21" ht="13.5" customHeight="1" x14ac:dyDescent="0.25">
      <c r="A8267" s="39">
        <v>34065</v>
      </c>
      <c r="B8267" s="6"/>
      <c r="C8267" s="6"/>
      <c r="D8267" s="6"/>
      <c r="E8267" s="38">
        <v>3377.57</v>
      </c>
      <c r="F8267" s="29"/>
      <c r="G8267" s="29"/>
      <c r="H8267" s="29"/>
      <c r="I8267" s="29"/>
      <c r="J8267" s="29"/>
      <c r="K8267" s="29"/>
      <c r="L8267" s="29"/>
      <c r="M8267" s="29"/>
      <c r="N8267" s="29"/>
      <c r="O8267" s="29"/>
      <c r="P8267" s="29"/>
      <c r="Q8267" s="29"/>
      <c r="R8267" s="29"/>
      <c r="S8267" s="29"/>
      <c r="T8267" s="29"/>
      <c r="U8267" s="29"/>
    </row>
    <row r="8268" spans="1:21" ht="13.5" customHeight="1" x14ac:dyDescent="0.25">
      <c r="A8268" s="39">
        <v>34064</v>
      </c>
      <c r="B8268" s="6"/>
      <c r="C8268" s="6"/>
      <c r="D8268" s="6"/>
      <c r="E8268" s="38">
        <v>3379.19</v>
      </c>
      <c r="F8268" s="29"/>
      <c r="G8268" s="29"/>
      <c r="H8268" s="29"/>
      <c r="I8268" s="29"/>
      <c r="J8268" s="29"/>
      <c r="K8268" s="29"/>
      <c r="L8268" s="29"/>
      <c r="M8268" s="29"/>
      <c r="N8268" s="29"/>
      <c r="O8268" s="29"/>
      <c r="P8268" s="29"/>
      <c r="Q8268" s="29"/>
      <c r="R8268" s="29"/>
      <c r="S8268" s="29"/>
      <c r="T8268" s="29"/>
      <c r="U8268" s="29"/>
    </row>
    <row r="8269" spans="1:21" ht="13.5" customHeight="1" x14ac:dyDescent="0.25">
      <c r="A8269" s="39">
        <v>34061</v>
      </c>
      <c r="B8269" s="6"/>
      <c r="C8269" s="6"/>
      <c r="D8269" s="6"/>
      <c r="E8269" s="38">
        <v>3370.81</v>
      </c>
      <c r="F8269" s="29"/>
      <c r="G8269" s="29"/>
      <c r="H8269" s="29"/>
      <c r="I8269" s="29"/>
      <c r="J8269" s="29"/>
      <c r="K8269" s="29"/>
      <c r="L8269" s="29"/>
      <c r="M8269" s="29"/>
      <c r="N8269" s="29"/>
      <c r="O8269" s="29"/>
      <c r="P8269" s="29"/>
      <c r="Q8269" s="29"/>
      <c r="R8269" s="29"/>
      <c r="S8269" s="29"/>
      <c r="T8269" s="29"/>
      <c r="U8269" s="29"/>
    </row>
    <row r="8270" spans="1:21" ht="13.5" customHeight="1" x14ac:dyDescent="0.25">
      <c r="A8270" s="39">
        <v>34060</v>
      </c>
      <c r="B8270" s="6"/>
      <c r="C8270" s="6"/>
      <c r="D8270" s="6"/>
      <c r="E8270" s="38">
        <v>3439.44</v>
      </c>
      <c r="F8270" s="29"/>
      <c r="G8270" s="29"/>
      <c r="H8270" s="29"/>
      <c r="I8270" s="29"/>
      <c r="J8270" s="29"/>
      <c r="K8270" s="29"/>
      <c r="L8270" s="29"/>
      <c r="M8270" s="29"/>
      <c r="N8270" s="29"/>
      <c r="O8270" s="29"/>
      <c r="P8270" s="29"/>
      <c r="Q8270" s="29"/>
      <c r="R8270" s="29"/>
      <c r="S8270" s="29"/>
      <c r="T8270" s="29"/>
      <c r="U8270" s="29"/>
    </row>
    <row r="8271" spans="1:21" ht="13.5" customHeight="1" x14ac:dyDescent="0.25">
      <c r="A8271" s="39">
        <v>34059</v>
      </c>
      <c r="B8271" s="6"/>
      <c r="C8271" s="6"/>
      <c r="D8271" s="6"/>
      <c r="E8271" s="38">
        <v>3435.11</v>
      </c>
      <c r="F8271" s="29"/>
      <c r="G8271" s="29"/>
      <c r="H8271" s="29"/>
      <c r="I8271" s="29"/>
      <c r="J8271" s="29"/>
      <c r="K8271" s="29"/>
      <c r="L8271" s="29"/>
      <c r="M8271" s="29"/>
      <c r="N8271" s="29"/>
      <c r="O8271" s="29"/>
      <c r="P8271" s="29"/>
      <c r="Q8271" s="29"/>
      <c r="R8271" s="29"/>
      <c r="S8271" s="29"/>
      <c r="T8271" s="29"/>
      <c r="U8271" s="29"/>
    </row>
    <row r="8272" spans="1:21" ht="13.5" customHeight="1" x14ac:dyDescent="0.25">
      <c r="A8272" s="39">
        <v>34058</v>
      </c>
      <c r="B8272" s="6"/>
      <c r="C8272" s="6"/>
      <c r="D8272" s="6"/>
      <c r="E8272" s="38">
        <v>3457.27</v>
      </c>
      <c r="F8272" s="29"/>
      <c r="G8272" s="29"/>
      <c r="H8272" s="29"/>
      <c r="I8272" s="29"/>
      <c r="J8272" s="29"/>
      <c r="K8272" s="29"/>
      <c r="L8272" s="29"/>
      <c r="M8272" s="29"/>
      <c r="N8272" s="29"/>
      <c r="O8272" s="29"/>
      <c r="P8272" s="29"/>
      <c r="Q8272" s="29"/>
      <c r="R8272" s="29"/>
      <c r="S8272" s="29"/>
      <c r="T8272" s="29"/>
      <c r="U8272" s="29"/>
    </row>
    <row r="8273" spans="1:21" ht="13.5" customHeight="1" x14ac:dyDescent="0.25">
      <c r="A8273" s="39">
        <v>34057</v>
      </c>
      <c r="B8273" s="6"/>
      <c r="C8273" s="6"/>
      <c r="D8273" s="6"/>
      <c r="E8273" s="38">
        <v>3455.1</v>
      </c>
      <c r="F8273" s="29"/>
      <c r="G8273" s="29"/>
      <c r="H8273" s="29"/>
      <c r="I8273" s="29"/>
      <c r="J8273" s="29"/>
      <c r="K8273" s="29"/>
      <c r="L8273" s="29"/>
      <c r="M8273" s="29"/>
      <c r="N8273" s="29"/>
      <c r="O8273" s="29"/>
      <c r="P8273" s="29"/>
      <c r="Q8273" s="29"/>
      <c r="R8273" s="29"/>
      <c r="S8273" s="29"/>
      <c r="T8273" s="29"/>
      <c r="U8273" s="29"/>
    </row>
    <row r="8274" spans="1:21" ht="13.5" customHeight="1" x14ac:dyDescent="0.25">
      <c r="A8274" s="39">
        <v>34054</v>
      </c>
      <c r="B8274" s="6"/>
      <c r="C8274" s="6"/>
      <c r="D8274" s="6"/>
      <c r="E8274" s="38">
        <v>3439.98</v>
      </c>
      <c r="F8274" s="29"/>
      <c r="G8274" s="29"/>
      <c r="H8274" s="29"/>
      <c r="I8274" s="29"/>
      <c r="J8274" s="29"/>
      <c r="K8274" s="29"/>
      <c r="L8274" s="29"/>
      <c r="M8274" s="29"/>
      <c r="N8274" s="29"/>
      <c r="O8274" s="29"/>
      <c r="P8274" s="29"/>
      <c r="Q8274" s="29"/>
      <c r="R8274" s="29"/>
      <c r="S8274" s="29"/>
      <c r="T8274" s="29"/>
      <c r="U8274" s="29"/>
    </row>
    <row r="8275" spans="1:21" ht="13.5" customHeight="1" x14ac:dyDescent="0.25">
      <c r="A8275" s="39">
        <v>34053</v>
      </c>
      <c r="B8275" s="6"/>
      <c r="C8275" s="6"/>
      <c r="D8275" s="6"/>
      <c r="E8275" s="38">
        <v>3461.32</v>
      </c>
      <c r="F8275" s="29"/>
      <c r="G8275" s="29"/>
      <c r="H8275" s="29"/>
      <c r="I8275" s="29"/>
      <c r="J8275" s="29"/>
      <c r="K8275" s="29"/>
      <c r="L8275" s="29"/>
      <c r="M8275" s="29"/>
      <c r="N8275" s="29"/>
      <c r="O8275" s="29"/>
      <c r="P8275" s="29"/>
      <c r="Q8275" s="29"/>
      <c r="R8275" s="29"/>
      <c r="S8275" s="29"/>
      <c r="T8275" s="29"/>
      <c r="U8275" s="29"/>
    </row>
    <row r="8276" spans="1:21" ht="13.5" customHeight="1" x14ac:dyDescent="0.25">
      <c r="A8276" s="39">
        <v>34052</v>
      </c>
      <c r="B8276" s="6"/>
      <c r="C8276" s="6"/>
      <c r="D8276" s="6"/>
      <c r="E8276" s="38">
        <v>3445.38</v>
      </c>
      <c r="F8276" s="29"/>
      <c r="G8276" s="29"/>
      <c r="H8276" s="29"/>
      <c r="I8276" s="29"/>
      <c r="J8276" s="29"/>
      <c r="K8276" s="29"/>
      <c r="L8276" s="29"/>
      <c r="M8276" s="29"/>
      <c r="N8276" s="29"/>
      <c r="O8276" s="29"/>
      <c r="P8276" s="29"/>
      <c r="Q8276" s="29"/>
      <c r="R8276" s="29"/>
      <c r="S8276" s="29"/>
      <c r="T8276" s="29"/>
      <c r="U8276" s="29"/>
    </row>
    <row r="8277" spans="1:21" ht="13.5" customHeight="1" x14ac:dyDescent="0.25">
      <c r="A8277" s="39">
        <v>34051</v>
      </c>
      <c r="B8277" s="6"/>
      <c r="C8277" s="6"/>
      <c r="D8277" s="6"/>
      <c r="E8277" s="38">
        <v>3461.86</v>
      </c>
      <c r="F8277" s="29"/>
      <c r="G8277" s="29"/>
      <c r="H8277" s="29"/>
      <c r="I8277" s="29"/>
      <c r="J8277" s="29"/>
      <c r="K8277" s="29"/>
      <c r="L8277" s="29"/>
      <c r="M8277" s="29"/>
      <c r="N8277" s="29"/>
      <c r="O8277" s="29"/>
      <c r="P8277" s="29"/>
      <c r="Q8277" s="29"/>
      <c r="R8277" s="29"/>
      <c r="S8277" s="29"/>
      <c r="T8277" s="29"/>
      <c r="U8277" s="29"/>
    </row>
    <row r="8278" spans="1:21" ht="13.5" customHeight="1" x14ac:dyDescent="0.25">
      <c r="A8278" s="39">
        <v>34050</v>
      </c>
      <c r="B8278" s="6"/>
      <c r="C8278" s="6"/>
      <c r="D8278" s="6"/>
      <c r="E8278" s="38">
        <v>3463.48</v>
      </c>
      <c r="F8278" s="29"/>
      <c r="G8278" s="29"/>
      <c r="H8278" s="29"/>
      <c r="I8278" s="29"/>
      <c r="J8278" s="29"/>
      <c r="K8278" s="29"/>
      <c r="L8278" s="29"/>
      <c r="M8278" s="29"/>
      <c r="N8278" s="29"/>
      <c r="O8278" s="29"/>
      <c r="P8278" s="29"/>
      <c r="Q8278" s="29"/>
      <c r="R8278" s="29"/>
      <c r="S8278" s="29"/>
      <c r="T8278" s="29"/>
      <c r="U8278" s="29"/>
    </row>
    <row r="8279" spans="1:21" ht="13.5" customHeight="1" x14ac:dyDescent="0.25">
      <c r="A8279" s="39">
        <v>34047</v>
      </c>
      <c r="B8279" s="6"/>
      <c r="C8279" s="6"/>
      <c r="D8279" s="6"/>
      <c r="E8279" s="38">
        <v>3471.58</v>
      </c>
      <c r="F8279" s="29"/>
      <c r="G8279" s="29"/>
      <c r="H8279" s="29"/>
      <c r="I8279" s="29"/>
      <c r="J8279" s="29"/>
      <c r="K8279" s="29"/>
      <c r="L8279" s="29"/>
      <c r="M8279" s="29"/>
      <c r="N8279" s="29"/>
      <c r="O8279" s="29"/>
      <c r="P8279" s="29"/>
      <c r="Q8279" s="29"/>
      <c r="R8279" s="29"/>
      <c r="S8279" s="29"/>
      <c r="T8279" s="29"/>
      <c r="U8279" s="29"/>
    </row>
    <row r="8280" spans="1:21" ht="13.5" customHeight="1" x14ac:dyDescent="0.25">
      <c r="A8280" s="39">
        <v>34046</v>
      </c>
      <c r="B8280" s="6"/>
      <c r="C8280" s="6"/>
      <c r="D8280" s="6"/>
      <c r="E8280" s="38">
        <v>3465.64</v>
      </c>
      <c r="F8280" s="29"/>
      <c r="G8280" s="29"/>
      <c r="H8280" s="29"/>
      <c r="I8280" s="29"/>
      <c r="J8280" s="29"/>
      <c r="K8280" s="29"/>
      <c r="L8280" s="29"/>
      <c r="M8280" s="29"/>
      <c r="N8280" s="29"/>
      <c r="O8280" s="29"/>
      <c r="P8280" s="29"/>
      <c r="Q8280" s="29"/>
      <c r="R8280" s="29"/>
      <c r="S8280" s="29"/>
      <c r="T8280" s="29"/>
      <c r="U8280" s="29"/>
    </row>
    <row r="8281" spans="1:21" ht="13.5" customHeight="1" x14ac:dyDescent="0.25">
      <c r="A8281" s="39">
        <v>34045</v>
      </c>
      <c r="B8281" s="6"/>
      <c r="C8281" s="6"/>
      <c r="D8281" s="6"/>
      <c r="E8281" s="38">
        <v>3426.74</v>
      </c>
      <c r="F8281" s="29"/>
      <c r="G8281" s="29"/>
      <c r="H8281" s="29"/>
      <c r="I8281" s="29"/>
      <c r="J8281" s="29"/>
      <c r="K8281" s="29"/>
      <c r="L8281" s="29"/>
      <c r="M8281" s="29"/>
      <c r="N8281" s="29"/>
      <c r="O8281" s="29"/>
      <c r="P8281" s="29"/>
      <c r="Q8281" s="29"/>
      <c r="R8281" s="29"/>
      <c r="S8281" s="29"/>
      <c r="T8281" s="29"/>
      <c r="U8281" s="29"/>
    </row>
    <row r="8282" spans="1:21" ht="13.5" customHeight="1" x14ac:dyDescent="0.25">
      <c r="A8282" s="39">
        <v>34044</v>
      </c>
      <c r="B8282" s="6"/>
      <c r="C8282" s="6"/>
      <c r="D8282" s="6"/>
      <c r="E8282" s="38">
        <v>3442.95</v>
      </c>
      <c r="F8282" s="29"/>
      <c r="G8282" s="29"/>
      <c r="H8282" s="29"/>
      <c r="I8282" s="29"/>
      <c r="J8282" s="29"/>
      <c r="K8282" s="29"/>
      <c r="L8282" s="29"/>
      <c r="M8282" s="29"/>
      <c r="N8282" s="29"/>
      <c r="O8282" s="29"/>
      <c r="P8282" s="29"/>
      <c r="Q8282" s="29"/>
      <c r="R8282" s="29"/>
      <c r="S8282" s="29"/>
      <c r="T8282" s="29"/>
      <c r="U8282" s="29"/>
    </row>
    <row r="8283" spans="1:21" ht="13.5" customHeight="1" x14ac:dyDescent="0.25">
      <c r="A8283" s="39">
        <v>34043</v>
      </c>
      <c r="B8283" s="6"/>
      <c r="C8283" s="6"/>
      <c r="D8283" s="6"/>
      <c r="E8283" s="38">
        <v>3442.41</v>
      </c>
      <c r="F8283" s="29"/>
      <c r="G8283" s="29"/>
      <c r="H8283" s="29"/>
      <c r="I8283" s="29"/>
      <c r="J8283" s="29"/>
      <c r="K8283" s="29"/>
      <c r="L8283" s="29"/>
      <c r="M8283" s="29"/>
      <c r="N8283" s="29"/>
      <c r="O8283" s="29"/>
      <c r="P8283" s="29"/>
      <c r="Q8283" s="29"/>
      <c r="R8283" s="29"/>
      <c r="S8283" s="29"/>
      <c r="T8283" s="29"/>
      <c r="U8283" s="29"/>
    </row>
    <row r="8284" spans="1:21" ht="13.5" customHeight="1" x14ac:dyDescent="0.25">
      <c r="A8284" s="39">
        <v>34040</v>
      </c>
      <c r="B8284" s="6"/>
      <c r="C8284" s="6"/>
      <c r="D8284" s="6"/>
      <c r="E8284" s="38">
        <v>3427.82</v>
      </c>
      <c r="F8284" s="29"/>
      <c r="G8284" s="29"/>
      <c r="H8284" s="29"/>
      <c r="I8284" s="29"/>
      <c r="J8284" s="29"/>
      <c r="K8284" s="29"/>
      <c r="L8284" s="29"/>
      <c r="M8284" s="29"/>
      <c r="N8284" s="29"/>
      <c r="O8284" s="29"/>
      <c r="P8284" s="29"/>
      <c r="Q8284" s="29"/>
      <c r="R8284" s="29"/>
      <c r="S8284" s="29"/>
      <c r="T8284" s="29"/>
      <c r="U8284" s="29"/>
    </row>
    <row r="8285" spans="1:21" ht="13.5" customHeight="1" x14ac:dyDescent="0.25">
      <c r="A8285" s="39">
        <v>34039</v>
      </c>
      <c r="B8285" s="6"/>
      <c r="C8285" s="6"/>
      <c r="D8285" s="6"/>
      <c r="E8285" s="38">
        <v>3457</v>
      </c>
      <c r="F8285" s="29"/>
      <c r="G8285" s="29"/>
      <c r="H8285" s="29"/>
      <c r="I8285" s="29"/>
      <c r="J8285" s="29"/>
      <c r="K8285" s="29"/>
      <c r="L8285" s="29"/>
      <c r="M8285" s="29"/>
      <c r="N8285" s="29"/>
      <c r="O8285" s="29"/>
      <c r="P8285" s="29"/>
      <c r="Q8285" s="29"/>
      <c r="R8285" s="29"/>
      <c r="S8285" s="29"/>
      <c r="T8285" s="29"/>
      <c r="U8285" s="29"/>
    </row>
    <row r="8286" spans="1:21" ht="13.5" customHeight="1" x14ac:dyDescent="0.25">
      <c r="A8286" s="39">
        <v>34038</v>
      </c>
      <c r="B8286" s="6"/>
      <c r="C8286" s="6"/>
      <c r="D8286" s="6"/>
      <c r="E8286" s="38">
        <v>3478.34</v>
      </c>
      <c r="F8286" s="29"/>
      <c r="G8286" s="29"/>
      <c r="H8286" s="29"/>
      <c r="I8286" s="29"/>
      <c r="J8286" s="29"/>
      <c r="K8286" s="29"/>
      <c r="L8286" s="29"/>
      <c r="M8286" s="29"/>
      <c r="N8286" s="29"/>
      <c r="O8286" s="29"/>
      <c r="P8286" s="29"/>
      <c r="Q8286" s="29"/>
      <c r="R8286" s="29"/>
      <c r="S8286" s="29"/>
      <c r="T8286" s="29"/>
      <c r="U8286" s="29"/>
    </row>
    <row r="8287" spans="1:21" ht="13.5" customHeight="1" x14ac:dyDescent="0.25">
      <c r="A8287" s="39">
        <v>34037</v>
      </c>
      <c r="B8287" s="6"/>
      <c r="C8287" s="6"/>
      <c r="D8287" s="6"/>
      <c r="E8287" s="38">
        <v>3472.12</v>
      </c>
      <c r="F8287" s="29"/>
      <c r="G8287" s="29"/>
      <c r="H8287" s="29"/>
      <c r="I8287" s="29"/>
      <c r="J8287" s="29"/>
      <c r="K8287" s="29"/>
      <c r="L8287" s="29"/>
      <c r="M8287" s="29"/>
      <c r="N8287" s="29"/>
      <c r="O8287" s="29"/>
      <c r="P8287" s="29"/>
      <c r="Q8287" s="29"/>
      <c r="R8287" s="29"/>
      <c r="S8287" s="29"/>
      <c r="T8287" s="29"/>
      <c r="U8287" s="29"/>
    </row>
    <row r="8288" spans="1:21" ht="13.5" customHeight="1" x14ac:dyDescent="0.25">
      <c r="A8288" s="39">
        <v>34036</v>
      </c>
      <c r="B8288" s="6"/>
      <c r="C8288" s="6"/>
      <c r="D8288" s="6"/>
      <c r="E8288" s="38">
        <v>3469.42</v>
      </c>
      <c r="F8288" s="29"/>
      <c r="G8288" s="29"/>
      <c r="H8288" s="29"/>
      <c r="I8288" s="29"/>
      <c r="J8288" s="29"/>
      <c r="K8288" s="29"/>
      <c r="L8288" s="29"/>
      <c r="M8288" s="29"/>
      <c r="N8288" s="29"/>
      <c r="O8288" s="29"/>
      <c r="P8288" s="29"/>
      <c r="Q8288" s="29"/>
      <c r="R8288" s="29"/>
      <c r="S8288" s="29"/>
      <c r="T8288" s="29"/>
      <c r="U8288" s="29"/>
    </row>
    <row r="8289" spans="1:21" ht="13.5" customHeight="1" x14ac:dyDescent="0.25">
      <c r="A8289" s="39">
        <v>34033</v>
      </c>
      <c r="B8289" s="6"/>
      <c r="C8289" s="6"/>
      <c r="D8289" s="6"/>
      <c r="E8289" s="38">
        <v>3404.58</v>
      </c>
      <c r="F8289" s="29"/>
      <c r="G8289" s="29"/>
      <c r="H8289" s="29"/>
      <c r="I8289" s="29"/>
      <c r="J8289" s="29"/>
      <c r="K8289" s="29"/>
      <c r="L8289" s="29"/>
      <c r="M8289" s="29"/>
      <c r="N8289" s="29"/>
      <c r="O8289" s="29"/>
      <c r="P8289" s="29"/>
      <c r="Q8289" s="29"/>
      <c r="R8289" s="29"/>
      <c r="S8289" s="29"/>
      <c r="T8289" s="29"/>
      <c r="U8289" s="29"/>
    </row>
    <row r="8290" spans="1:21" ht="13.5" customHeight="1" x14ac:dyDescent="0.25">
      <c r="A8290" s="39">
        <v>34032</v>
      </c>
      <c r="B8290" s="6"/>
      <c r="C8290" s="6"/>
      <c r="D8290" s="6"/>
      <c r="E8290" s="38">
        <v>3398.91</v>
      </c>
      <c r="F8290" s="29"/>
      <c r="G8290" s="29"/>
      <c r="H8290" s="29"/>
      <c r="I8290" s="29"/>
      <c r="J8290" s="29"/>
      <c r="K8290" s="29"/>
      <c r="L8290" s="29"/>
      <c r="M8290" s="29"/>
      <c r="N8290" s="29"/>
      <c r="O8290" s="29"/>
      <c r="P8290" s="29"/>
      <c r="Q8290" s="29"/>
      <c r="R8290" s="29"/>
      <c r="S8290" s="29"/>
      <c r="T8290" s="29"/>
      <c r="U8290" s="29"/>
    </row>
    <row r="8291" spans="1:21" ht="13.5" customHeight="1" x14ac:dyDescent="0.25">
      <c r="A8291" s="39">
        <v>34031</v>
      </c>
      <c r="B8291" s="6"/>
      <c r="C8291" s="6"/>
      <c r="D8291" s="6"/>
      <c r="E8291" s="38">
        <v>3404.04</v>
      </c>
      <c r="F8291" s="29"/>
      <c r="G8291" s="29"/>
      <c r="H8291" s="29"/>
      <c r="I8291" s="29"/>
      <c r="J8291" s="29"/>
      <c r="K8291" s="29"/>
      <c r="L8291" s="29"/>
      <c r="M8291" s="29"/>
      <c r="N8291" s="29"/>
      <c r="O8291" s="29"/>
      <c r="P8291" s="29"/>
      <c r="Q8291" s="29"/>
      <c r="R8291" s="29"/>
      <c r="S8291" s="29"/>
      <c r="T8291" s="29"/>
      <c r="U8291" s="29"/>
    </row>
    <row r="8292" spans="1:21" ht="13.5" customHeight="1" x14ac:dyDescent="0.25">
      <c r="A8292" s="39">
        <v>34030</v>
      </c>
      <c r="B8292" s="6"/>
      <c r="C8292" s="6"/>
      <c r="D8292" s="6"/>
      <c r="E8292" s="38">
        <v>3400.53</v>
      </c>
      <c r="F8292" s="29"/>
      <c r="G8292" s="29"/>
      <c r="H8292" s="29"/>
      <c r="I8292" s="29"/>
      <c r="J8292" s="29"/>
      <c r="K8292" s="29"/>
      <c r="L8292" s="29"/>
      <c r="M8292" s="29"/>
      <c r="N8292" s="29"/>
      <c r="O8292" s="29"/>
      <c r="P8292" s="29"/>
      <c r="Q8292" s="29"/>
      <c r="R8292" s="29"/>
      <c r="S8292" s="29"/>
      <c r="T8292" s="29"/>
      <c r="U8292" s="29"/>
    </row>
    <row r="8293" spans="1:21" ht="13.5" customHeight="1" x14ac:dyDescent="0.25">
      <c r="A8293" s="39">
        <v>34029</v>
      </c>
      <c r="B8293" s="6"/>
      <c r="C8293" s="6"/>
      <c r="D8293" s="6"/>
      <c r="E8293" s="38">
        <v>3355.41</v>
      </c>
      <c r="F8293" s="29"/>
      <c r="G8293" s="29"/>
      <c r="H8293" s="29"/>
      <c r="I8293" s="29"/>
      <c r="J8293" s="29"/>
      <c r="K8293" s="29"/>
      <c r="L8293" s="29"/>
      <c r="M8293" s="29"/>
      <c r="N8293" s="29"/>
      <c r="O8293" s="29"/>
      <c r="P8293" s="29"/>
      <c r="Q8293" s="29"/>
      <c r="R8293" s="29"/>
      <c r="S8293" s="29"/>
      <c r="T8293" s="29"/>
      <c r="U8293" s="29"/>
    </row>
    <row r="8294" spans="1:21" ht="13.5" customHeight="1" x14ac:dyDescent="0.25">
      <c r="A8294" s="39">
        <v>34026</v>
      </c>
      <c r="B8294" s="6"/>
      <c r="C8294" s="6"/>
      <c r="D8294" s="6"/>
      <c r="E8294" s="38">
        <v>3370.81</v>
      </c>
      <c r="F8294" s="29"/>
      <c r="G8294" s="29"/>
      <c r="H8294" s="29"/>
      <c r="I8294" s="29"/>
      <c r="J8294" s="29"/>
      <c r="K8294" s="29"/>
      <c r="L8294" s="29"/>
      <c r="M8294" s="29"/>
      <c r="N8294" s="29"/>
      <c r="O8294" s="29"/>
      <c r="P8294" s="29"/>
      <c r="Q8294" s="29"/>
      <c r="R8294" s="29"/>
      <c r="S8294" s="29"/>
      <c r="T8294" s="29"/>
      <c r="U8294" s="29"/>
    </row>
    <row r="8295" spans="1:21" ht="13.5" customHeight="1" x14ac:dyDescent="0.25">
      <c r="A8295" s="39">
        <v>34025</v>
      </c>
      <c r="B8295" s="6"/>
      <c r="C8295" s="6"/>
      <c r="D8295" s="6"/>
      <c r="E8295" s="38">
        <v>3365.14</v>
      </c>
      <c r="F8295" s="29"/>
      <c r="G8295" s="29"/>
      <c r="H8295" s="29"/>
      <c r="I8295" s="29"/>
      <c r="J8295" s="29"/>
      <c r="K8295" s="29"/>
      <c r="L8295" s="29"/>
      <c r="M8295" s="29"/>
      <c r="N8295" s="29"/>
      <c r="O8295" s="29"/>
      <c r="P8295" s="29"/>
      <c r="Q8295" s="29"/>
      <c r="R8295" s="29"/>
      <c r="S8295" s="29"/>
      <c r="T8295" s="29"/>
      <c r="U8295" s="29"/>
    </row>
    <row r="8296" spans="1:21" ht="13.5" customHeight="1" x14ac:dyDescent="0.25">
      <c r="A8296" s="39">
        <v>34024</v>
      </c>
      <c r="B8296" s="6"/>
      <c r="C8296" s="6"/>
      <c r="D8296" s="6"/>
      <c r="E8296" s="38">
        <v>3356.5</v>
      </c>
      <c r="F8296" s="29"/>
      <c r="G8296" s="29"/>
      <c r="H8296" s="29"/>
      <c r="I8296" s="29"/>
      <c r="J8296" s="29"/>
      <c r="K8296" s="29"/>
      <c r="L8296" s="29"/>
      <c r="M8296" s="29"/>
      <c r="N8296" s="29"/>
      <c r="O8296" s="29"/>
      <c r="P8296" s="29"/>
      <c r="Q8296" s="29"/>
      <c r="R8296" s="29"/>
      <c r="S8296" s="29"/>
      <c r="T8296" s="29"/>
      <c r="U8296" s="29"/>
    </row>
    <row r="8297" spans="1:21" ht="13.5" customHeight="1" x14ac:dyDescent="0.25">
      <c r="A8297" s="39">
        <v>34023</v>
      </c>
      <c r="B8297" s="6"/>
      <c r="C8297" s="6"/>
      <c r="D8297" s="6"/>
      <c r="E8297" s="38">
        <v>3323.27</v>
      </c>
      <c r="F8297" s="29"/>
      <c r="G8297" s="29"/>
      <c r="H8297" s="29"/>
      <c r="I8297" s="29"/>
      <c r="J8297" s="29"/>
      <c r="K8297" s="29"/>
      <c r="L8297" s="29"/>
      <c r="M8297" s="29"/>
      <c r="N8297" s="29"/>
      <c r="O8297" s="29"/>
      <c r="P8297" s="29"/>
      <c r="Q8297" s="29"/>
      <c r="R8297" s="29"/>
      <c r="S8297" s="29"/>
      <c r="T8297" s="29"/>
      <c r="U8297" s="29"/>
    </row>
    <row r="8298" spans="1:21" ht="13.5" customHeight="1" x14ac:dyDescent="0.25">
      <c r="A8298" s="39">
        <v>34022</v>
      </c>
      <c r="B8298" s="6"/>
      <c r="C8298" s="6"/>
      <c r="D8298" s="6"/>
      <c r="E8298" s="38">
        <v>3342.99</v>
      </c>
      <c r="F8298" s="29"/>
      <c r="G8298" s="29"/>
      <c r="H8298" s="29"/>
      <c r="I8298" s="29"/>
      <c r="J8298" s="29"/>
      <c r="K8298" s="29"/>
      <c r="L8298" s="29"/>
      <c r="M8298" s="29"/>
      <c r="N8298" s="29"/>
      <c r="O8298" s="29"/>
      <c r="P8298" s="29"/>
      <c r="Q8298" s="29"/>
      <c r="R8298" s="29"/>
      <c r="S8298" s="29"/>
      <c r="T8298" s="29"/>
      <c r="U8298" s="29"/>
    </row>
    <row r="8299" spans="1:21" ht="13.5" customHeight="1" x14ac:dyDescent="0.25">
      <c r="A8299" s="39">
        <v>34019</v>
      </c>
      <c r="B8299" s="6"/>
      <c r="C8299" s="6"/>
      <c r="D8299" s="6"/>
      <c r="E8299" s="38">
        <v>3322.18</v>
      </c>
      <c r="F8299" s="29"/>
      <c r="G8299" s="29"/>
      <c r="H8299" s="29"/>
      <c r="I8299" s="29"/>
      <c r="J8299" s="29"/>
      <c r="K8299" s="29"/>
      <c r="L8299" s="29"/>
      <c r="M8299" s="29"/>
      <c r="N8299" s="29"/>
      <c r="O8299" s="29"/>
      <c r="P8299" s="29"/>
      <c r="Q8299" s="29"/>
      <c r="R8299" s="29"/>
      <c r="S8299" s="29"/>
      <c r="T8299" s="29"/>
      <c r="U8299" s="29"/>
    </row>
    <row r="8300" spans="1:21" ht="13.5" customHeight="1" x14ac:dyDescent="0.25">
      <c r="A8300" s="39">
        <v>34018</v>
      </c>
      <c r="B8300" s="6"/>
      <c r="C8300" s="6"/>
      <c r="D8300" s="6"/>
      <c r="E8300" s="38">
        <v>3302.19</v>
      </c>
      <c r="F8300" s="29"/>
      <c r="G8300" s="29"/>
      <c r="H8300" s="29"/>
      <c r="I8300" s="29"/>
      <c r="J8300" s="29"/>
      <c r="K8300" s="29"/>
      <c r="L8300" s="29"/>
      <c r="M8300" s="29"/>
      <c r="N8300" s="29"/>
      <c r="O8300" s="29"/>
      <c r="P8300" s="29"/>
      <c r="Q8300" s="29"/>
      <c r="R8300" s="29"/>
      <c r="S8300" s="29"/>
      <c r="T8300" s="29"/>
      <c r="U8300" s="29"/>
    </row>
    <row r="8301" spans="1:21" ht="13.5" customHeight="1" x14ac:dyDescent="0.25">
      <c r="A8301" s="39">
        <v>34017</v>
      </c>
      <c r="B8301" s="6"/>
      <c r="C8301" s="6"/>
      <c r="D8301" s="6"/>
      <c r="E8301" s="38">
        <v>3312.19</v>
      </c>
      <c r="F8301" s="29"/>
      <c r="G8301" s="29"/>
      <c r="H8301" s="29"/>
      <c r="I8301" s="29"/>
      <c r="J8301" s="29"/>
      <c r="K8301" s="29"/>
      <c r="L8301" s="29"/>
      <c r="M8301" s="29"/>
      <c r="N8301" s="29"/>
      <c r="O8301" s="29"/>
      <c r="P8301" s="29"/>
      <c r="Q8301" s="29"/>
      <c r="R8301" s="29"/>
      <c r="S8301" s="29"/>
      <c r="T8301" s="29"/>
      <c r="U8301" s="29"/>
    </row>
    <row r="8302" spans="1:21" ht="13.5" customHeight="1" x14ac:dyDescent="0.25">
      <c r="A8302" s="39">
        <v>34016</v>
      </c>
      <c r="B8302" s="6"/>
      <c r="C8302" s="6"/>
      <c r="D8302" s="6"/>
      <c r="E8302" s="38">
        <v>3309.49</v>
      </c>
      <c r="F8302" s="29"/>
      <c r="G8302" s="29"/>
      <c r="H8302" s="29"/>
      <c r="I8302" s="29"/>
      <c r="J8302" s="29"/>
      <c r="K8302" s="29"/>
      <c r="L8302" s="29"/>
      <c r="M8302" s="29"/>
      <c r="N8302" s="29"/>
      <c r="O8302" s="29"/>
      <c r="P8302" s="29"/>
      <c r="Q8302" s="29"/>
      <c r="R8302" s="29"/>
      <c r="S8302" s="29"/>
      <c r="T8302" s="29"/>
      <c r="U8302" s="29"/>
    </row>
    <row r="8303" spans="1:21" ht="13.5" customHeight="1" x14ac:dyDescent="0.25">
      <c r="A8303" s="39">
        <v>34012</v>
      </c>
      <c r="B8303" s="6"/>
      <c r="C8303" s="6"/>
      <c r="D8303" s="6"/>
      <c r="E8303" s="38">
        <v>3392.43</v>
      </c>
      <c r="F8303" s="29"/>
      <c r="G8303" s="29"/>
      <c r="H8303" s="29"/>
      <c r="I8303" s="29"/>
      <c r="J8303" s="29"/>
      <c r="K8303" s="29"/>
      <c r="L8303" s="29"/>
      <c r="M8303" s="29"/>
      <c r="N8303" s="29"/>
      <c r="O8303" s="29"/>
      <c r="P8303" s="29"/>
      <c r="Q8303" s="29"/>
      <c r="R8303" s="29"/>
      <c r="S8303" s="29"/>
      <c r="T8303" s="29"/>
      <c r="U8303" s="29"/>
    </row>
    <row r="8304" spans="1:21" ht="13.5" customHeight="1" x14ac:dyDescent="0.25">
      <c r="A8304" s="39">
        <v>34011</v>
      </c>
      <c r="B8304" s="6"/>
      <c r="C8304" s="6"/>
      <c r="D8304" s="6"/>
      <c r="E8304" s="38">
        <v>3422.69</v>
      </c>
      <c r="F8304" s="29"/>
      <c r="G8304" s="29"/>
      <c r="H8304" s="29"/>
      <c r="I8304" s="29"/>
      <c r="J8304" s="29"/>
      <c r="K8304" s="29"/>
      <c r="L8304" s="29"/>
      <c r="M8304" s="29"/>
      <c r="N8304" s="29"/>
      <c r="O8304" s="29"/>
      <c r="P8304" s="29"/>
      <c r="Q8304" s="29"/>
      <c r="R8304" s="29"/>
      <c r="S8304" s="29"/>
      <c r="T8304" s="29"/>
      <c r="U8304" s="29"/>
    </row>
    <row r="8305" spans="1:21" ht="13.5" customHeight="1" x14ac:dyDescent="0.25">
      <c r="A8305" s="39">
        <v>34010</v>
      </c>
      <c r="B8305" s="6"/>
      <c r="C8305" s="6"/>
      <c r="D8305" s="6"/>
      <c r="E8305" s="38">
        <v>3412.42</v>
      </c>
      <c r="F8305" s="29"/>
      <c r="G8305" s="29"/>
      <c r="H8305" s="29"/>
      <c r="I8305" s="29"/>
      <c r="J8305" s="29"/>
      <c r="K8305" s="29"/>
      <c r="L8305" s="29"/>
      <c r="M8305" s="29"/>
      <c r="N8305" s="29"/>
      <c r="O8305" s="29"/>
      <c r="P8305" s="29"/>
      <c r="Q8305" s="29"/>
      <c r="R8305" s="29"/>
      <c r="S8305" s="29"/>
      <c r="T8305" s="29"/>
      <c r="U8305" s="29"/>
    </row>
    <row r="8306" spans="1:21" ht="13.5" customHeight="1" x14ac:dyDescent="0.25">
      <c r="A8306" s="39">
        <v>34009</v>
      </c>
      <c r="B8306" s="6"/>
      <c r="C8306" s="6"/>
      <c r="D8306" s="6"/>
      <c r="E8306" s="38">
        <v>3414.58</v>
      </c>
      <c r="F8306" s="29"/>
      <c r="G8306" s="29"/>
      <c r="H8306" s="29"/>
      <c r="I8306" s="29"/>
      <c r="J8306" s="29"/>
      <c r="K8306" s="29"/>
      <c r="L8306" s="29"/>
      <c r="M8306" s="29"/>
      <c r="N8306" s="29"/>
      <c r="O8306" s="29"/>
      <c r="P8306" s="29"/>
      <c r="Q8306" s="29"/>
      <c r="R8306" s="29"/>
      <c r="S8306" s="29"/>
      <c r="T8306" s="29"/>
      <c r="U8306" s="29"/>
    </row>
    <row r="8307" spans="1:21" ht="13.5" customHeight="1" x14ac:dyDescent="0.25">
      <c r="A8307" s="39">
        <v>34008</v>
      </c>
      <c r="B8307" s="6"/>
      <c r="C8307" s="6"/>
      <c r="D8307" s="6"/>
      <c r="E8307" s="38">
        <v>3437.54</v>
      </c>
      <c r="F8307" s="29"/>
      <c r="G8307" s="29"/>
      <c r="H8307" s="29"/>
      <c r="I8307" s="29"/>
      <c r="J8307" s="29"/>
      <c r="K8307" s="29"/>
      <c r="L8307" s="29"/>
      <c r="M8307" s="29"/>
      <c r="N8307" s="29"/>
      <c r="O8307" s="29"/>
      <c r="P8307" s="29"/>
      <c r="Q8307" s="29"/>
      <c r="R8307" s="29"/>
      <c r="S8307" s="29"/>
      <c r="T8307" s="29"/>
      <c r="U8307" s="29"/>
    </row>
    <row r="8308" spans="1:21" ht="13.5" customHeight="1" x14ac:dyDescent="0.25">
      <c r="A8308" s="39">
        <v>34005</v>
      </c>
      <c r="B8308" s="6"/>
      <c r="C8308" s="6"/>
      <c r="D8308" s="6"/>
      <c r="E8308" s="38">
        <v>3442.14</v>
      </c>
      <c r="F8308" s="29"/>
      <c r="G8308" s="29"/>
      <c r="H8308" s="29"/>
      <c r="I8308" s="29"/>
      <c r="J8308" s="29"/>
      <c r="K8308" s="29"/>
      <c r="L8308" s="29"/>
      <c r="M8308" s="29"/>
      <c r="N8308" s="29"/>
      <c r="O8308" s="29"/>
      <c r="P8308" s="29"/>
      <c r="Q8308" s="29"/>
      <c r="R8308" s="29"/>
      <c r="S8308" s="29"/>
      <c r="T8308" s="29"/>
      <c r="U8308" s="29"/>
    </row>
    <row r="8309" spans="1:21" ht="13.5" customHeight="1" x14ac:dyDescent="0.25">
      <c r="A8309" s="39">
        <v>34004</v>
      </c>
      <c r="B8309" s="6"/>
      <c r="C8309" s="6"/>
      <c r="D8309" s="6"/>
      <c r="E8309" s="38">
        <v>3416.74</v>
      </c>
      <c r="F8309" s="29"/>
      <c r="G8309" s="29"/>
      <c r="H8309" s="29"/>
      <c r="I8309" s="29"/>
      <c r="J8309" s="29"/>
      <c r="K8309" s="29"/>
      <c r="L8309" s="29"/>
      <c r="M8309" s="29"/>
      <c r="N8309" s="29"/>
      <c r="O8309" s="29"/>
      <c r="P8309" s="29"/>
      <c r="Q8309" s="29"/>
      <c r="R8309" s="29"/>
      <c r="S8309" s="29"/>
      <c r="T8309" s="29"/>
      <c r="U8309" s="29"/>
    </row>
    <row r="8310" spans="1:21" ht="13.5" customHeight="1" x14ac:dyDescent="0.25">
      <c r="A8310" s="39">
        <v>34003</v>
      </c>
      <c r="B8310" s="6"/>
      <c r="C8310" s="6"/>
      <c r="D8310" s="6"/>
      <c r="E8310" s="38">
        <v>3373.79</v>
      </c>
      <c r="F8310" s="29"/>
      <c r="G8310" s="29"/>
      <c r="H8310" s="29"/>
      <c r="I8310" s="29"/>
      <c r="J8310" s="29"/>
      <c r="K8310" s="29"/>
      <c r="L8310" s="29"/>
      <c r="M8310" s="29"/>
      <c r="N8310" s="29"/>
      <c r="O8310" s="29"/>
      <c r="P8310" s="29"/>
      <c r="Q8310" s="29"/>
      <c r="R8310" s="29"/>
      <c r="S8310" s="29"/>
      <c r="T8310" s="29"/>
      <c r="U8310" s="29"/>
    </row>
    <row r="8311" spans="1:21" ht="13.5" customHeight="1" x14ac:dyDescent="0.25">
      <c r="A8311" s="39">
        <v>34002</v>
      </c>
      <c r="B8311" s="6"/>
      <c r="C8311" s="6"/>
      <c r="D8311" s="6"/>
      <c r="E8311" s="38">
        <v>3328.67</v>
      </c>
      <c r="F8311" s="29"/>
      <c r="G8311" s="29"/>
      <c r="H8311" s="29"/>
      <c r="I8311" s="29"/>
      <c r="J8311" s="29"/>
      <c r="K8311" s="29"/>
      <c r="L8311" s="29"/>
      <c r="M8311" s="29"/>
      <c r="N8311" s="29"/>
      <c r="O8311" s="29"/>
      <c r="P8311" s="29"/>
      <c r="Q8311" s="29"/>
      <c r="R8311" s="29"/>
      <c r="S8311" s="29"/>
      <c r="T8311" s="29"/>
      <c r="U8311" s="29"/>
    </row>
    <row r="8312" spans="1:21" ht="13.5" customHeight="1" x14ac:dyDescent="0.25">
      <c r="A8312" s="39">
        <v>34001</v>
      </c>
      <c r="B8312" s="6"/>
      <c r="C8312" s="6"/>
      <c r="D8312" s="6"/>
      <c r="E8312" s="38">
        <v>3332.18</v>
      </c>
      <c r="F8312" s="29"/>
      <c r="G8312" s="29"/>
      <c r="H8312" s="29"/>
      <c r="I8312" s="29"/>
      <c r="J8312" s="29"/>
      <c r="K8312" s="29"/>
      <c r="L8312" s="29"/>
      <c r="M8312" s="29"/>
      <c r="N8312" s="29"/>
      <c r="O8312" s="29"/>
      <c r="P8312" s="29"/>
      <c r="Q8312" s="29"/>
      <c r="R8312" s="29"/>
      <c r="S8312" s="29"/>
      <c r="T8312" s="29"/>
      <c r="U8312" s="29"/>
    </row>
    <row r="8313" spans="1:21" ht="13.5" customHeight="1" x14ac:dyDescent="0.25">
      <c r="A8313" s="39">
        <v>33998</v>
      </c>
      <c r="B8313" s="6"/>
      <c r="C8313" s="6"/>
      <c r="D8313" s="6"/>
      <c r="E8313" s="38">
        <v>3310.03</v>
      </c>
      <c r="F8313" s="29"/>
      <c r="G8313" s="29"/>
      <c r="H8313" s="29"/>
      <c r="I8313" s="29"/>
      <c r="J8313" s="29"/>
      <c r="K8313" s="29"/>
      <c r="L8313" s="29"/>
      <c r="M8313" s="29"/>
      <c r="N8313" s="29"/>
      <c r="O8313" s="29"/>
      <c r="P8313" s="29"/>
      <c r="Q8313" s="29"/>
      <c r="R8313" s="29"/>
      <c r="S8313" s="29"/>
      <c r="T8313" s="29"/>
      <c r="U8313" s="29"/>
    </row>
    <row r="8314" spans="1:21" ht="13.5" customHeight="1" x14ac:dyDescent="0.25">
      <c r="A8314" s="39">
        <v>33997</v>
      </c>
      <c r="B8314" s="6"/>
      <c r="C8314" s="6"/>
      <c r="D8314" s="6"/>
      <c r="E8314" s="38">
        <v>3306.25</v>
      </c>
      <c r="F8314" s="29"/>
      <c r="G8314" s="29"/>
      <c r="H8314" s="29"/>
      <c r="I8314" s="29"/>
      <c r="J8314" s="29"/>
      <c r="K8314" s="29"/>
      <c r="L8314" s="29"/>
      <c r="M8314" s="29"/>
      <c r="N8314" s="29"/>
      <c r="O8314" s="29"/>
      <c r="P8314" s="29"/>
      <c r="Q8314" s="29"/>
      <c r="R8314" s="29"/>
      <c r="S8314" s="29"/>
      <c r="T8314" s="29"/>
      <c r="U8314" s="29"/>
    </row>
    <row r="8315" spans="1:21" ht="13.5" customHeight="1" x14ac:dyDescent="0.25">
      <c r="A8315" s="39">
        <v>33996</v>
      </c>
      <c r="B8315" s="6"/>
      <c r="C8315" s="6"/>
      <c r="D8315" s="6"/>
      <c r="E8315" s="38">
        <v>3291.39</v>
      </c>
      <c r="F8315" s="29"/>
      <c r="G8315" s="29"/>
      <c r="H8315" s="29"/>
      <c r="I8315" s="29"/>
      <c r="J8315" s="29"/>
      <c r="K8315" s="29"/>
      <c r="L8315" s="29"/>
      <c r="M8315" s="29"/>
      <c r="N8315" s="29"/>
      <c r="O8315" s="29"/>
      <c r="P8315" s="29"/>
      <c r="Q8315" s="29"/>
      <c r="R8315" s="29"/>
      <c r="S8315" s="29"/>
      <c r="T8315" s="29"/>
      <c r="U8315" s="29"/>
    </row>
    <row r="8316" spans="1:21" ht="13.5" customHeight="1" x14ac:dyDescent="0.25">
      <c r="A8316" s="39">
        <v>33995</v>
      </c>
      <c r="B8316" s="6"/>
      <c r="C8316" s="6"/>
      <c r="D8316" s="6"/>
      <c r="E8316" s="38">
        <v>3298.95</v>
      </c>
      <c r="F8316" s="29"/>
      <c r="G8316" s="29"/>
      <c r="H8316" s="29"/>
      <c r="I8316" s="29"/>
      <c r="J8316" s="29"/>
      <c r="K8316" s="29"/>
      <c r="L8316" s="29"/>
      <c r="M8316" s="29"/>
      <c r="N8316" s="29"/>
      <c r="O8316" s="29"/>
      <c r="P8316" s="29"/>
      <c r="Q8316" s="29"/>
      <c r="R8316" s="29"/>
      <c r="S8316" s="29"/>
      <c r="T8316" s="29"/>
      <c r="U8316" s="29"/>
    </row>
    <row r="8317" spans="1:21" ht="13.5" customHeight="1" x14ac:dyDescent="0.25">
      <c r="A8317" s="39">
        <v>33994</v>
      </c>
      <c r="B8317" s="6"/>
      <c r="C8317" s="6"/>
      <c r="D8317" s="6"/>
      <c r="E8317" s="38">
        <v>3292.2</v>
      </c>
      <c r="F8317" s="29"/>
      <c r="G8317" s="29"/>
      <c r="H8317" s="29"/>
      <c r="I8317" s="29"/>
      <c r="J8317" s="29"/>
      <c r="K8317" s="29"/>
      <c r="L8317" s="29"/>
      <c r="M8317" s="29"/>
      <c r="N8317" s="29"/>
      <c r="O8317" s="29"/>
      <c r="P8317" s="29"/>
      <c r="Q8317" s="29"/>
      <c r="R8317" s="29"/>
      <c r="S8317" s="29"/>
      <c r="T8317" s="29"/>
      <c r="U8317" s="29"/>
    </row>
    <row r="8318" spans="1:21" ht="13.5" customHeight="1" x14ac:dyDescent="0.25">
      <c r="A8318" s="39">
        <v>33991</v>
      </c>
      <c r="B8318" s="6"/>
      <c r="C8318" s="6"/>
      <c r="D8318" s="6"/>
      <c r="E8318" s="38">
        <v>3256.81</v>
      </c>
      <c r="F8318" s="29"/>
      <c r="G8318" s="29"/>
      <c r="H8318" s="29"/>
      <c r="I8318" s="29"/>
      <c r="J8318" s="29"/>
      <c r="K8318" s="29"/>
      <c r="L8318" s="29"/>
      <c r="M8318" s="29"/>
      <c r="N8318" s="29"/>
      <c r="O8318" s="29"/>
      <c r="P8318" s="29"/>
      <c r="Q8318" s="29"/>
      <c r="R8318" s="29"/>
      <c r="S8318" s="29"/>
      <c r="T8318" s="29"/>
      <c r="U8318" s="29"/>
    </row>
    <row r="8319" spans="1:21" ht="13.5" customHeight="1" x14ac:dyDescent="0.25">
      <c r="A8319" s="39">
        <v>33990</v>
      </c>
      <c r="B8319" s="6"/>
      <c r="C8319" s="6"/>
      <c r="D8319" s="6"/>
      <c r="E8319" s="38">
        <v>3253.02</v>
      </c>
      <c r="F8319" s="29"/>
      <c r="G8319" s="29"/>
      <c r="H8319" s="29"/>
      <c r="I8319" s="29"/>
      <c r="J8319" s="29"/>
      <c r="K8319" s="29"/>
      <c r="L8319" s="29"/>
      <c r="M8319" s="29"/>
      <c r="N8319" s="29"/>
      <c r="O8319" s="29"/>
      <c r="P8319" s="29"/>
      <c r="Q8319" s="29"/>
      <c r="R8319" s="29"/>
      <c r="S8319" s="29"/>
      <c r="T8319" s="29"/>
      <c r="U8319" s="29"/>
    </row>
    <row r="8320" spans="1:21" ht="13.5" customHeight="1" x14ac:dyDescent="0.25">
      <c r="A8320" s="39">
        <v>33989</v>
      </c>
      <c r="B8320" s="6"/>
      <c r="C8320" s="6"/>
      <c r="D8320" s="6"/>
      <c r="E8320" s="38">
        <v>3241.95</v>
      </c>
      <c r="F8320" s="29"/>
      <c r="G8320" s="29"/>
      <c r="H8320" s="29"/>
      <c r="I8320" s="29"/>
      <c r="J8320" s="29"/>
      <c r="K8320" s="29"/>
      <c r="L8320" s="29"/>
      <c r="M8320" s="29"/>
      <c r="N8320" s="29"/>
      <c r="O8320" s="29"/>
      <c r="P8320" s="29"/>
      <c r="Q8320" s="29"/>
      <c r="R8320" s="29"/>
      <c r="S8320" s="29"/>
      <c r="T8320" s="29"/>
      <c r="U8320" s="29"/>
    </row>
    <row r="8321" spans="1:21" ht="13.5" customHeight="1" x14ac:dyDescent="0.25">
      <c r="A8321" s="39">
        <v>33988</v>
      </c>
      <c r="B8321" s="6"/>
      <c r="C8321" s="6"/>
      <c r="D8321" s="6"/>
      <c r="E8321" s="38">
        <v>3255.99</v>
      </c>
      <c r="F8321" s="29"/>
      <c r="G8321" s="29"/>
      <c r="H8321" s="29"/>
      <c r="I8321" s="29"/>
      <c r="J8321" s="29"/>
      <c r="K8321" s="29"/>
      <c r="L8321" s="29"/>
      <c r="M8321" s="29"/>
      <c r="N8321" s="29"/>
      <c r="O8321" s="29"/>
      <c r="P8321" s="29"/>
      <c r="Q8321" s="29"/>
      <c r="R8321" s="29"/>
      <c r="S8321" s="29"/>
      <c r="T8321" s="29"/>
      <c r="U8321" s="29"/>
    </row>
    <row r="8322" spans="1:21" ht="13.5" customHeight="1" x14ac:dyDescent="0.25">
      <c r="A8322" s="39">
        <v>33987</v>
      </c>
      <c r="B8322" s="6"/>
      <c r="C8322" s="6"/>
      <c r="D8322" s="6"/>
      <c r="E8322" s="38">
        <v>3274.91</v>
      </c>
      <c r="F8322" s="29"/>
      <c r="G8322" s="29"/>
      <c r="H8322" s="29"/>
      <c r="I8322" s="29"/>
      <c r="J8322" s="29"/>
      <c r="K8322" s="29"/>
      <c r="L8322" s="29"/>
      <c r="M8322" s="29"/>
      <c r="N8322" s="29"/>
      <c r="O8322" s="29"/>
      <c r="P8322" s="29"/>
      <c r="Q8322" s="29"/>
      <c r="R8322" s="29"/>
      <c r="S8322" s="29"/>
      <c r="T8322" s="29"/>
      <c r="U8322" s="29"/>
    </row>
    <row r="8323" spans="1:21" ht="13.5" customHeight="1" x14ac:dyDescent="0.25">
      <c r="A8323" s="39">
        <v>33984</v>
      </c>
      <c r="B8323" s="6"/>
      <c r="C8323" s="6"/>
      <c r="D8323" s="6"/>
      <c r="E8323" s="38">
        <v>3271.12</v>
      </c>
      <c r="F8323" s="29"/>
      <c r="G8323" s="29"/>
      <c r="H8323" s="29"/>
      <c r="I8323" s="29"/>
      <c r="J8323" s="29"/>
      <c r="K8323" s="29"/>
      <c r="L8323" s="29"/>
      <c r="M8323" s="29"/>
      <c r="N8323" s="29"/>
      <c r="O8323" s="29"/>
      <c r="P8323" s="29"/>
      <c r="Q8323" s="29"/>
      <c r="R8323" s="29"/>
      <c r="S8323" s="29"/>
      <c r="T8323" s="29"/>
      <c r="U8323" s="29"/>
    </row>
    <row r="8324" spans="1:21" ht="13.5" customHeight="1" x14ac:dyDescent="0.25">
      <c r="A8324" s="39">
        <v>33983</v>
      </c>
      <c r="B8324" s="6"/>
      <c r="C8324" s="6"/>
      <c r="D8324" s="6"/>
      <c r="E8324" s="38">
        <v>3267.88</v>
      </c>
      <c r="F8324" s="29"/>
      <c r="G8324" s="29"/>
      <c r="H8324" s="29"/>
      <c r="I8324" s="29"/>
      <c r="J8324" s="29"/>
      <c r="K8324" s="29"/>
      <c r="L8324" s="29"/>
      <c r="M8324" s="29"/>
      <c r="N8324" s="29"/>
      <c r="O8324" s="29"/>
      <c r="P8324" s="29"/>
      <c r="Q8324" s="29"/>
      <c r="R8324" s="29"/>
      <c r="S8324" s="29"/>
      <c r="T8324" s="29"/>
      <c r="U8324" s="29"/>
    </row>
    <row r="8325" spans="1:21" ht="13.5" customHeight="1" x14ac:dyDescent="0.25">
      <c r="A8325" s="39">
        <v>33982</v>
      </c>
      <c r="B8325" s="6"/>
      <c r="C8325" s="6"/>
      <c r="D8325" s="6"/>
      <c r="E8325" s="38">
        <v>3263.56</v>
      </c>
      <c r="F8325" s="29"/>
      <c r="G8325" s="29"/>
      <c r="H8325" s="29"/>
      <c r="I8325" s="29"/>
      <c r="J8325" s="29"/>
      <c r="K8325" s="29"/>
      <c r="L8325" s="29"/>
      <c r="M8325" s="29"/>
      <c r="N8325" s="29"/>
      <c r="O8325" s="29"/>
      <c r="P8325" s="29"/>
      <c r="Q8325" s="29"/>
      <c r="R8325" s="29"/>
      <c r="S8325" s="29"/>
      <c r="T8325" s="29"/>
      <c r="U8325" s="29"/>
    </row>
    <row r="8326" spans="1:21" ht="13.5" customHeight="1" x14ac:dyDescent="0.25">
      <c r="A8326" s="39">
        <v>33981</v>
      </c>
      <c r="B8326" s="6"/>
      <c r="C8326" s="6"/>
      <c r="D8326" s="6"/>
      <c r="E8326" s="38">
        <v>3264.64</v>
      </c>
      <c r="F8326" s="29"/>
      <c r="G8326" s="29"/>
      <c r="H8326" s="29"/>
      <c r="I8326" s="29"/>
      <c r="J8326" s="29"/>
      <c r="K8326" s="29"/>
      <c r="L8326" s="29"/>
      <c r="M8326" s="29"/>
      <c r="N8326" s="29"/>
      <c r="O8326" s="29"/>
      <c r="P8326" s="29"/>
      <c r="Q8326" s="29"/>
      <c r="R8326" s="29"/>
      <c r="S8326" s="29"/>
      <c r="T8326" s="29"/>
      <c r="U8326" s="29"/>
    </row>
    <row r="8327" spans="1:21" ht="13.5" customHeight="1" x14ac:dyDescent="0.25">
      <c r="A8327" s="39">
        <v>33980</v>
      </c>
      <c r="B8327" s="6"/>
      <c r="C8327" s="6"/>
      <c r="D8327" s="6"/>
      <c r="E8327" s="38">
        <v>3262.75</v>
      </c>
      <c r="F8327" s="29"/>
      <c r="G8327" s="29"/>
      <c r="H8327" s="29"/>
      <c r="I8327" s="29"/>
      <c r="J8327" s="29"/>
      <c r="K8327" s="29"/>
      <c r="L8327" s="29"/>
      <c r="M8327" s="29"/>
      <c r="N8327" s="29"/>
      <c r="O8327" s="29"/>
      <c r="P8327" s="29"/>
      <c r="Q8327" s="29"/>
      <c r="R8327" s="29"/>
      <c r="S8327" s="29"/>
      <c r="T8327" s="29"/>
      <c r="U8327" s="29"/>
    </row>
    <row r="8328" spans="1:21" ht="13.5" customHeight="1" x14ac:dyDescent="0.25">
      <c r="A8328" s="39">
        <v>33977</v>
      </c>
      <c r="B8328" s="6"/>
      <c r="C8328" s="6"/>
      <c r="D8328" s="6"/>
      <c r="E8328" s="38">
        <v>3251.67</v>
      </c>
      <c r="F8328" s="29"/>
      <c r="G8328" s="29"/>
      <c r="H8328" s="29"/>
      <c r="I8328" s="29"/>
      <c r="J8328" s="29"/>
      <c r="K8328" s="29"/>
      <c r="L8328" s="29"/>
      <c r="M8328" s="29"/>
      <c r="N8328" s="29"/>
      <c r="O8328" s="29"/>
      <c r="P8328" s="29"/>
      <c r="Q8328" s="29"/>
      <c r="R8328" s="29"/>
      <c r="S8328" s="29"/>
      <c r="T8328" s="29"/>
      <c r="U8328" s="29"/>
    </row>
    <row r="8329" spans="1:21" ht="13.5" customHeight="1" x14ac:dyDescent="0.25">
      <c r="A8329" s="39">
        <v>33976</v>
      </c>
      <c r="B8329" s="6"/>
      <c r="C8329" s="6"/>
      <c r="D8329" s="6"/>
      <c r="E8329" s="38">
        <v>3268.69</v>
      </c>
      <c r="F8329" s="29"/>
      <c r="G8329" s="29"/>
      <c r="H8329" s="29"/>
      <c r="I8329" s="29"/>
      <c r="J8329" s="29"/>
      <c r="K8329" s="29"/>
      <c r="L8329" s="29"/>
      <c r="M8329" s="29"/>
      <c r="N8329" s="29"/>
      <c r="O8329" s="29"/>
      <c r="P8329" s="29"/>
      <c r="Q8329" s="29"/>
      <c r="R8329" s="29"/>
      <c r="S8329" s="29"/>
      <c r="T8329" s="29"/>
      <c r="U8329" s="29"/>
    </row>
    <row r="8330" spans="1:21" ht="13.5" customHeight="1" x14ac:dyDescent="0.25">
      <c r="A8330" s="39">
        <v>33975</v>
      </c>
      <c r="B8330" s="6"/>
      <c r="C8330" s="6"/>
      <c r="D8330" s="6"/>
      <c r="E8330" s="38">
        <v>3305.16</v>
      </c>
      <c r="F8330" s="29"/>
      <c r="G8330" s="29"/>
      <c r="H8330" s="29"/>
      <c r="I8330" s="29"/>
      <c r="J8330" s="29"/>
      <c r="K8330" s="29"/>
      <c r="L8330" s="29"/>
      <c r="M8330" s="29"/>
      <c r="N8330" s="29"/>
      <c r="O8330" s="29"/>
      <c r="P8330" s="29"/>
      <c r="Q8330" s="29"/>
      <c r="R8330" s="29"/>
      <c r="S8330" s="29"/>
      <c r="T8330" s="29"/>
      <c r="U8330" s="29"/>
    </row>
    <row r="8331" spans="1:21" ht="13.5" customHeight="1" x14ac:dyDescent="0.25">
      <c r="A8331" s="39">
        <v>33974</v>
      </c>
      <c r="B8331" s="6"/>
      <c r="C8331" s="6"/>
      <c r="D8331" s="6"/>
      <c r="E8331" s="38">
        <v>3307.87</v>
      </c>
      <c r="F8331" s="29"/>
      <c r="G8331" s="29"/>
      <c r="H8331" s="29"/>
      <c r="I8331" s="29"/>
      <c r="J8331" s="29"/>
      <c r="K8331" s="29"/>
      <c r="L8331" s="29"/>
      <c r="M8331" s="29"/>
      <c r="N8331" s="29"/>
      <c r="O8331" s="29"/>
      <c r="P8331" s="29"/>
      <c r="Q8331" s="29"/>
      <c r="R8331" s="29"/>
      <c r="S8331" s="29"/>
      <c r="T8331" s="29"/>
      <c r="U8331" s="29"/>
    </row>
    <row r="8332" spans="1:21" ht="13.5" customHeight="1" x14ac:dyDescent="0.25">
      <c r="A8332" s="39">
        <v>33973</v>
      </c>
      <c r="B8332" s="6"/>
      <c r="C8332" s="6"/>
      <c r="D8332" s="6"/>
      <c r="E8332" s="38">
        <v>3309.22</v>
      </c>
      <c r="F8332" s="29"/>
      <c r="G8332" s="29"/>
      <c r="H8332" s="29"/>
      <c r="I8332" s="29"/>
      <c r="J8332" s="29"/>
      <c r="K8332" s="29"/>
      <c r="L8332" s="29"/>
      <c r="M8332" s="29"/>
      <c r="N8332" s="29"/>
      <c r="O8332" s="29"/>
      <c r="P8332" s="29"/>
      <c r="Q8332" s="29"/>
      <c r="R8332" s="29"/>
      <c r="S8332" s="29"/>
      <c r="T8332" s="29"/>
      <c r="U8332" s="29"/>
    </row>
    <row r="8333" spans="1:21" ht="13.5" customHeight="1" x14ac:dyDescent="0.25">
      <c r="A8333" s="39">
        <v>33969</v>
      </c>
      <c r="B8333" s="6"/>
      <c r="C8333" s="6"/>
      <c r="D8333" s="6"/>
      <c r="E8333" s="38">
        <v>3301.11</v>
      </c>
      <c r="F8333" s="29"/>
      <c r="G8333" s="29"/>
      <c r="H8333" s="29"/>
      <c r="I8333" s="29"/>
      <c r="J8333" s="29"/>
      <c r="K8333" s="29"/>
      <c r="L8333" s="29"/>
      <c r="M8333" s="29"/>
      <c r="N8333" s="29"/>
      <c r="O8333" s="29"/>
      <c r="P8333" s="29"/>
      <c r="Q8333" s="29"/>
      <c r="R8333" s="29"/>
      <c r="S8333" s="29"/>
      <c r="T8333" s="29"/>
      <c r="U8333" s="29"/>
    </row>
    <row r="8334" spans="1:21" ht="13.5" customHeight="1" x14ac:dyDescent="0.25">
      <c r="A8334" s="39">
        <v>33968</v>
      </c>
      <c r="B8334" s="6"/>
      <c r="C8334" s="6"/>
      <c r="D8334" s="6"/>
      <c r="E8334" s="38">
        <v>3321.1</v>
      </c>
      <c r="F8334" s="29"/>
      <c r="G8334" s="29"/>
      <c r="H8334" s="29"/>
      <c r="I8334" s="29"/>
      <c r="J8334" s="29"/>
      <c r="K8334" s="29"/>
      <c r="L8334" s="29"/>
      <c r="M8334" s="29"/>
      <c r="N8334" s="29"/>
      <c r="O8334" s="29"/>
      <c r="P8334" s="29"/>
      <c r="Q8334" s="29"/>
      <c r="R8334" s="29"/>
      <c r="S8334" s="29"/>
      <c r="T8334" s="29"/>
      <c r="U8334" s="29"/>
    </row>
    <row r="8335" spans="1:21" ht="13.5" customHeight="1" x14ac:dyDescent="0.25">
      <c r="A8335" s="39">
        <v>33967</v>
      </c>
      <c r="B8335" s="6"/>
      <c r="C8335" s="6"/>
      <c r="D8335" s="6"/>
      <c r="E8335" s="38">
        <v>3310.84</v>
      </c>
      <c r="F8335" s="29"/>
      <c r="G8335" s="29"/>
      <c r="H8335" s="29"/>
      <c r="I8335" s="29"/>
      <c r="J8335" s="29"/>
      <c r="K8335" s="29"/>
      <c r="L8335" s="29"/>
      <c r="M8335" s="29"/>
      <c r="N8335" s="29"/>
      <c r="O8335" s="29"/>
      <c r="P8335" s="29"/>
      <c r="Q8335" s="29"/>
      <c r="R8335" s="29"/>
      <c r="S8335" s="29"/>
      <c r="T8335" s="29"/>
      <c r="U8335" s="29"/>
    </row>
    <row r="8336" spans="1:21" ht="13.5" customHeight="1" x14ac:dyDescent="0.25">
      <c r="A8336" s="39">
        <v>33966</v>
      </c>
      <c r="B8336" s="6"/>
      <c r="C8336" s="6"/>
      <c r="D8336" s="6"/>
      <c r="E8336" s="38">
        <v>3333.26</v>
      </c>
      <c r="F8336" s="29"/>
      <c r="G8336" s="29"/>
      <c r="H8336" s="29"/>
      <c r="I8336" s="29"/>
      <c r="J8336" s="29"/>
      <c r="K8336" s="29"/>
      <c r="L8336" s="29"/>
      <c r="M8336" s="29"/>
      <c r="N8336" s="29"/>
      <c r="O8336" s="29"/>
      <c r="P8336" s="29"/>
      <c r="Q8336" s="29"/>
      <c r="R8336" s="29"/>
      <c r="S8336" s="29"/>
      <c r="T8336" s="29"/>
      <c r="U8336" s="29"/>
    </row>
    <row r="8337" spans="1:21" ht="13.5" customHeight="1" x14ac:dyDescent="0.25">
      <c r="A8337" s="39">
        <v>33962</v>
      </c>
      <c r="B8337" s="6"/>
      <c r="C8337" s="6"/>
      <c r="D8337" s="6"/>
      <c r="E8337" s="38">
        <v>3326.24</v>
      </c>
      <c r="F8337" s="29"/>
      <c r="G8337" s="29"/>
      <c r="H8337" s="29"/>
      <c r="I8337" s="29"/>
      <c r="J8337" s="29"/>
      <c r="K8337" s="29"/>
      <c r="L8337" s="29"/>
      <c r="M8337" s="29"/>
      <c r="N8337" s="29"/>
      <c r="O8337" s="29"/>
      <c r="P8337" s="29"/>
      <c r="Q8337" s="29"/>
      <c r="R8337" s="29"/>
      <c r="S8337" s="29"/>
      <c r="T8337" s="29"/>
      <c r="U8337" s="29"/>
    </row>
    <row r="8338" spans="1:21" ht="13.5" customHeight="1" x14ac:dyDescent="0.25">
      <c r="A8338" s="39">
        <v>33961</v>
      </c>
      <c r="B8338" s="6"/>
      <c r="C8338" s="6"/>
      <c r="D8338" s="6"/>
      <c r="E8338" s="38">
        <v>3313.54</v>
      </c>
      <c r="F8338" s="29"/>
      <c r="G8338" s="29"/>
      <c r="H8338" s="29"/>
      <c r="I8338" s="29"/>
      <c r="J8338" s="29"/>
      <c r="K8338" s="29"/>
      <c r="L8338" s="29"/>
      <c r="M8338" s="29"/>
      <c r="N8338" s="29"/>
      <c r="O8338" s="29"/>
      <c r="P8338" s="29"/>
      <c r="Q8338" s="29"/>
      <c r="R8338" s="29"/>
      <c r="S8338" s="29"/>
      <c r="T8338" s="29"/>
      <c r="U8338" s="29"/>
    </row>
    <row r="8339" spans="1:21" ht="13.5" customHeight="1" x14ac:dyDescent="0.25">
      <c r="A8339" s="39">
        <v>33960</v>
      </c>
      <c r="B8339" s="6"/>
      <c r="C8339" s="6"/>
      <c r="D8339" s="6"/>
      <c r="E8339" s="38">
        <v>3321.1</v>
      </c>
      <c r="F8339" s="29"/>
      <c r="G8339" s="29"/>
      <c r="H8339" s="29"/>
      <c r="I8339" s="29"/>
      <c r="J8339" s="29"/>
      <c r="K8339" s="29"/>
      <c r="L8339" s="29"/>
      <c r="M8339" s="29"/>
      <c r="N8339" s="29"/>
      <c r="O8339" s="29"/>
      <c r="P8339" s="29"/>
      <c r="Q8339" s="29"/>
      <c r="R8339" s="29"/>
      <c r="S8339" s="29"/>
      <c r="T8339" s="29"/>
      <c r="U8339" s="29"/>
    </row>
    <row r="8340" spans="1:21" ht="13.5" customHeight="1" x14ac:dyDescent="0.25">
      <c r="A8340" s="39">
        <v>33959</v>
      </c>
      <c r="B8340" s="6"/>
      <c r="C8340" s="6"/>
      <c r="D8340" s="6"/>
      <c r="E8340" s="38">
        <v>3312.46</v>
      </c>
      <c r="F8340" s="29"/>
      <c r="G8340" s="29"/>
      <c r="H8340" s="29"/>
      <c r="I8340" s="29"/>
      <c r="J8340" s="29"/>
      <c r="K8340" s="29"/>
      <c r="L8340" s="29"/>
      <c r="M8340" s="29"/>
      <c r="N8340" s="29"/>
      <c r="O8340" s="29"/>
      <c r="P8340" s="29"/>
      <c r="Q8340" s="29"/>
      <c r="R8340" s="29"/>
      <c r="S8340" s="29"/>
      <c r="T8340" s="29"/>
      <c r="U8340" s="29"/>
    </row>
    <row r="8341" spans="1:21" ht="13.5" customHeight="1" x14ac:dyDescent="0.25">
      <c r="A8341" s="39">
        <v>33956</v>
      </c>
      <c r="B8341" s="6"/>
      <c r="C8341" s="6"/>
      <c r="D8341" s="6"/>
      <c r="E8341" s="38">
        <v>3313.27</v>
      </c>
      <c r="F8341" s="29"/>
      <c r="G8341" s="29"/>
      <c r="H8341" s="29"/>
      <c r="I8341" s="29"/>
      <c r="J8341" s="29"/>
      <c r="K8341" s="29"/>
      <c r="L8341" s="29"/>
      <c r="M8341" s="29"/>
      <c r="N8341" s="29"/>
      <c r="O8341" s="29"/>
      <c r="P8341" s="29"/>
      <c r="Q8341" s="29"/>
      <c r="R8341" s="29"/>
      <c r="S8341" s="29"/>
      <c r="T8341" s="29"/>
      <c r="U8341" s="29"/>
    </row>
    <row r="8342" spans="1:21" ht="13.5" customHeight="1" x14ac:dyDescent="0.25">
      <c r="A8342" s="39">
        <v>33955</v>
      </c>
      <c r="B8342" s="6"/>
      <c r="C8342" s="6"/>
      <c r="D8342" s="6"/>
      <c r="E8342" s="38">
        <v>3269.23</v>
      </c>
      <c r="F8342" s="29"/>
      <c r="G8342" s="29"/>
      <c r="H8342" s="29"/>
      <c r="I8342" s="29"/>
      <c r="J8342" s="29"/>
      <c r="K8342" s="29"/>
      <c r="L8342" s="29"/>
      <c r="M8342" s="29"/>
      <c r="N8342" s="29"/>
      <c r="O8342" s="29"/>
      <c r="P8342" s="29"/>
      <c r="Q8342" s="29"/>
      <c r="R8342" s="29"/>
      <c r="S8342" s="29"/>
      <c r="T8342" s="29"/>
      <c r="U8342" s="29"/>
    </row>
    <row r="8343" spans="1:21" ht="13.5" customHeight="1" x14ac:dyDescent="0.25">
      <c r="A8343" s="39">
        <v>33954</v>
      </c>
      <c r="B8343" s="6"/>
      <c r="C8343" s="6"/>
      <c r="D8343" s="6"/>
      <c r="E8343" s="38">
        <v>3255.18</v>
      </c>
      <c r="F8343" s="29"/>
      <c r="G8343" s="29"/>
      <c r="H8343" s="29"/>
      <c r="I8343" s="29"/>
      <c r="J8343" s="29"/>
      <c r="K8343" s="29"/>
      <c r="L8343" s="29"/>
      <c r="M8343" s="29"/>
      <c r="N8343" s="29"/>
      <c r="O8343" s="29"/>
      <c r="P8343" s="29"/>
      <c r="Q8343" s="29"/>
      <c r="R8343" s="29"/>
      <c r="S8343" s="29"/>
      <c r="T8343" s="29"/>
      <c r="U8343" s="29"/>
    </row>
    <row r="8344" spans="1:21" ht="13.5" customHeight="1" x14ac:dyDescent="0.25">
      <c r="A8344" s="39">
        <v>33953</v>
      </c>
      <c r="B8344" s="6"/>
      <c r="C8344" s="6"/>
      <c r="D8344" s="6"/>
      <c r="E8344" s="38">
        <v>3284.36</v>
      </c>
      <c r="F8344" s="29"/>
      <c r="G8344" s="29"/>
      <c r="H8344" s="29"/>
      <c r="I8344" s="29"/>
      <c r="J8344" s="29"/>
      <c r="K8344" s="29"/>
      <c r="L8344" s="29"/>
      <c r="M8344" s="29"/>
      <c r="N8344" s="29"/>
      <c r="O8344" s="29"/>
      <c r="P8344" s="29"/>
      <c r="Q8344" s="29"/>
      <c r="R8344" s="29"/>
      <c r="S8344" s="29"/>
      <c r="T8344" s="29"/>
      <c r="U8344" s="29"/>
    </row>
    <row r="8345" spans="1:21" ht="13.5" customHeight="1" x14ac:dyDescent="0.25">
      <c r="A8345" s="39">
        <v>33952</v>
      </c>
      <c r="B8345" s="6"/>
      <c r="C8345" s="6"/>
      <c r="D8345" s="6"/>
      <c r="E8345" s="38">
        <v>3292.2</v>
      </c>
      <c r="F8345" s="29"/>
      <c r="G8345" s="29"/>
      <c r="H8345" s="29"/>
      <c r="I8345" s="29"/>
      <c r="J8345" s="29"/>
      <c r="K8345" s="29"/>
      <c r="L8345" s="29"/>
      <c r="M8345" s="29"/>
      <c r="N8345" s="29"/>
      <c r="O8345" s="29"/>
      <c r="P8345" s="29"/>
      <c r="Q8345" s="29"/>
      <c r="R8345" s="29"/>
      <c r="S8345" s="29"/>
      <c r="T8345" s="29"/>
      <c r="U8345" s="29"/>
    </row>
    <row r="8346" spans="1:21" ht="13.5" customHeight="1" x14ac:dyDescent="0.25">
      <c r="A8346" s="39">
        <v>33949</v>
      </c>
      <c r="B8346" s="6"/>
      <c r="C8346" s="6"/>
      <c r="D8346" s="6"/>
      <c r="E8346" s="38">
        <v>3304.08</v>
      </c>
      <c r="F8346" s="29"/>
      <c r="G8346" s="29"/>
      <c r="H8346" s="29"/>
      <c r="I8346" s="29"/>
      <c r="J8346" s="29"/>
      <c r="K8346" s="29"/>
      <c r="L8346" s="29"/>
      <c r="M8346" s="29"/>
      <c r="N8346" s="29"/>
      <c r="O8346" s="29"/>
      <c r="P8346" s="29"/>
      <c r="Q8346" s="29"/>
      <c r="R8346" s="29"/>
      <c r="S8346" s="29"/>
      <c r="T8346" s="29"/>
      <c r="U8346" s="29"/>
    </row>
    <row r="8347" spans="1:21" ht="13.5" customHeight="1" x14ac:dyDescent="0.25">
      <c r="A8347" s="39">
        <v>33948</v>
      </c>
      <c r="B8347" s="6"/>
      <c r="C8347" s="6"/>
      <c r="D8347" s="6"/>
      <c r="E8347" s="38">
        <v>3312.19</v>
      </c>
      <c r="F8347" s="29"/>
      <c r="G8347" s="29"/>
      <c r="H8347" s="29"/>
      <c r="I8347" s="29"/>
      <c r="J8347" s="29"/>
      <c r="K8347" s="29"/>
      <c r="L8347" s="29"/>
      <c r="M8347" s="29"/>
      <c r="N8347" s="29"/>
      <c r="O8347" s="29"/>
      <c r="P8347" s="29"/>
      <c r="Q8347" s="29"/>
      <c r="R8347" s="29"/>
      <c r="S8347" s="29"/>
      <c r="T8347" s="29"/>
      <c r="U8347" s="29"/>
    </row>
    <row r="8348" spans="1:21" ht="13.5" customHeight="1" x14ac:dyDescent="0.25">
      <c r="A8348" s="39">
        <v>33947</v>
      </c>
      <c r="B8348" s="6"/>
      <c r="C8348" s="6"/>
      <c r="D8348" s="6"/>
      <c r="E8348" s="38">
        <v>3323.81</v>
      </c>
      <c r="F8348" s="29"/>
      <c r="G8348" s="29"/>
      <c r="H8348" s="29"/>
      <c r="I8348" s="29"/>
      <c r="J8348" s="29"/>
      <c r="K8348" s="29"/>
      <c r="L8348" s="29"/>
      <c r="M8348" s="29"/>
      <c r="N8348" s="29"/>
      <c r="O8348" s="29"/>
      <c r="P8348" s="29"/>
      <c r="Q8348" s="29"/>
      <c r="R8348" s="29"/>
      <c r="S8348" s="29"/>
      <c r="T8348" s="29"/>
      <c r="U8348" s="29"/>
    </row>
    <row r="8349" spans="1:21" ht="13.5" customHeight="1" x14ac:dyDescent="0.25">
      <c r="A8349" s="39">
        <v>33946</v>
      </c>
      <c r="B8349" s="6"/>
      <c r="C8349" s="6"/>
      <c r="D8349" s="6"/>
      <c r="E8349" s="38">
        <v>3322.18</v>
      </c>
      <c r="F8349" s="29"/>
      <c r="G8349" s="29"/>
      <c r="H8349" s="29"/>
      <c r="I8349" s="29"/>
      <c r="J8349" s="29"/>
      <c r="K8349" s="29"/>
      <c r="L8349" s="29"/>
      <c r="M8349" s="29"/>
      <c r="N8349" s="29"/>
      <c r="O8349" s="29"/>
      <c r="P8349" s="29"/>
      <c r="Q8349" s="29"/>
      <c r="R8349" s="29"/>
      <c r="S8349" s="29"/>
      <c r="T8349" s="29"/>
      <c r="U8349" s="29"/>
    </row>
    <row r="8350" spans="1:21" ht="13.5" customHeight="1" x14ac:dyDescent="0.25">
      <c r="A8350" s="39">
        <v>33945</v>
      </c>
      <c r="B8350" s="6"/>
      <c r="C8350" s="6"/>
      <c r="D8350" s="6"/>
      <c r="E8350" s="38">
        <v>3307.33</v>
      </c>
      <c r="F8350" s="29"/>
      <c r="G8350" s="29"/>
      <c r="H8350" s="29"/>
      <c r="I8350" s="29"/>
      <c r="J8350" s="29"/>
      <c r="K8350" s="29"/>
      <c r="L8350" s="29"/>
      <c r="M8350" s="29"/>
      <c r="N8350" s="29"/>
      <c r="O8350" s="29"/>
      <c r="P8350" s="29"/>
      <c r="Q8350" s="29"/>
      <c r="R8350" s="29"/>
      <c r="S8350" s="29"/>
      <c r="T8350" s="29"/>
      <c r="U8350" s="29"/>
    </row>
    <row r="8351" spans="1:21" ht="13.5" customHeight="1" x14ac:dyDescent="0.25">
      <c r="A8351" s="39">
        <v>33942</v>
      </c>
      <c r="B8351" s="6"/>
      <c r="C8351" s="6"/>
      <c r="D8351" s="6"/>
      <c r="E8351" s="38">
        <v>3288.68</v>
      </c>
      <c r="F8351" s="29"/>
      <c r="G8351" s="29"/>
      <c r="H8351" s="29"/>
      <c r="I8351" s="29"/>
      <c r="J8351" s="29"/>
      <c r="K8351" s="29"/>
      <c r="L8351" s="29"/>
      <c r="M8351" s="29"/>
      <c r="N8351" s="29"/>
      <c r="O8351" s="29"/>
      <c r="P8351" s="29"/>
      <c r="Q8351" s="29"/>
      <c r="R8351" s="29"/>
      <c r="S8351" s="29"/>
      <c r="T8351" s="29"/>
      <c r="U8351" s="29"/>
    </row>
    <row r="8352" spans="1:21" ht="13.5" customHeight="1" x14ac:dyDescent="0.25">
      <c r="A8352" s="39">
        <v>33941</v>
      </c>
      <c r="B8352" s="6"/>
      <c r="C8352" s="6"/>
      <c r="D8352" s="6"/>
      <c r="E8352" s="38">
        <v>3276.53</v>
      </c>
      <c r="F8352" s="29"/>
      <c r="G8352" s="29"/>
      <c r="H8352" s="29"/>
      <c r="I8352" s="29"/>
      <c r="J8352" s="29"/>
      <c r="K8352" s="29"/>
      <c r="L8352" s="29"/>
      <c r="M8352" s="29"/>
      <c r="N8352" s="29"/>
      <c r="O8352" s="29"/>
      <c r="P8352" s="29"/>
      <c r="Q8352" s="29"/>
      <c r="R8352" s="29"/>
      <c r="S8352" s="29"/>
      <c r="T8352" s="29"/>
      <c r="U8352" s="29"/>
    </row>
    <row r="8353" spans="1:21" ht="13.5" customHeight="1" x14ac:dyDescent="0.25">
      <c r="A8353" s="39">
        <v>33940</v>
      </c>
      <c r="B8353" s="6"/>
      <c r="C8353" s="6"/>
      <c r="D8353" s="6"/>
      <c r="E8353" s="38">
        <v>3286.25</v>
      </c>
      <c r="F8353" s="29"/>
      <c r="G8353" s="29"/>
      <c r="H8353" s="29"/>
      <c r="I8353" s="29"/>
      <c r="J8353" s="29"/>
      <c r="K8353" s="29"/>
      <c r="L8353" s="29"/>
      <c r="M8353" s="29"/>
      <c r="N8353" s="29"/>
      <c r="O8353" s="29"/>
      <c r="P8353" s="29"/>
      <c r="Q8353" s="29"/>
      <c r="R8353" s="29"/>
      <c r="S8353" s="29"/>
      <c r="T8353" s="29"/>
      <c r="U8353" s="29"/>
    </row>
    <row r="8354" spans="1:21" ht="13.5" customHeight="1" x14ac:dyDescent="0.25">
      <c r="A8354" s="39">
        <v>33939</v>
      </c>
      <c r="B8354" s="6"/>
      <c r="C8354" s="6"/>
      <c r="D8354" s="6"/>
      <c r="E8354" s="38">
        <v>3294.36</v>
      </c>
      <c r="F8354" s="29"/>
      <c r="G8354" s="29"/>
      <c r="H8354" s="29"/>
      <c r="I8354" s="29"/>
      <c r="J8354" s="29"/>
      <c r="K8354" s="29"/>
      <c r="L8354" s="29"/>
      <c r="M8354" s="29"/>
      <c r="N8354" s="29"/>
      <c r="O8354" s="29"/>
      <c r="P8354" s="29"/>
      <c r="Q8354" s="29"/>
      <c r="R8354" s="29"/>
      <c r="S8354" s="29"/>
      <c r="T8354" s="29"/>
      <c r="U8354" s="29"/>
    </row>
    <row r="8355" spans="1:21" ht="13.5" customHeight="1" x14ac:dyDescent="0.25">
      <c r="A8355" s="39">
        <v>33938</v>
      </c>
      <c r="B8355" s="6"/>
      <c r="C8355" s="6"/>
      <c r="D8355" s="6"/>
      <c r="E8355" s="38">
        <v>3305.16</v>
      </c>
      <c r="F8355" s="29"/>
      <c r="G8355" s="29"/>
      <c r="H8355" s="29"/>
      <c r="I8355" s="29"/>
      <c r="J8355" s="29"/>
      <c r="K8355" s="29"/>
      <c r="L8355" s="29"/>
      <c r="M8355" s="29"/>
      <c r="N8355" s="29"/>
      <c r="O8355" s="29"/>
      <c r="P8355" s="29"/>
      <c r="Q8355" s="29"/>
      <c r="R8355" s="29"/>
      <c r="S8355" s="29"/>
      <c r="T8355" s="29"/>
      <c r="U8355" s="29"/>
    </row>
    <row r="8356" spans="1:21" ht="13.5" customHeight="1" x14ac:dyDescent="0.25">
      <c r="A8356" s="39">
        <v>33935</v>
      </c>
      <c r="B8356" s="6"/>
      <c r="C8356" s="6"/>
      <c r="D8356" s="6"/>
      <c r="E8356" s="38">
        <v>3282.2</v>
      </c>
      <c r="F8356" s="29"/>
      <c r="G8356" s="29"/>
      <c r="H8356" s="29"/>
      <c r="I8356" s="29"/>
      <c r="J8356" s="29"/>
      <c r="K8356" s="29"/>
      <c r="L8356" s="29"/>
      <c r="M8356" s="29"/>
      <c r="N8356" s="29"/>
      <c r="O8356" s="29"/>
      <c r="P8356" s="29"/>
      <c r="Q8356" s="29"/>
      <c r="R8356" s="29"/>
      <c r="S8356" s="29"/>
      <c r="T8356" s="29"/>
      <c r="U8356" s="29"/>
    </row>
    <row r="8357" spans="1:21" ht="13.5" customHeight="1" x14ac:dyDescent="0.25">
      <c r="A8357" s="39">
        <v>33933</v>
      </c>
      <c r="B8357" s="6"/>
      <c r="C8357" s="6"/>
      <c r="D8357" s="6"/>
      <c r="E8357" s="38">
        <v>3266.26</v>
      </c>
      <c r="F8357" s="29"/>
      <c r="G8357" s="29"/>
      <c r="H8357" s="29"/>
      <c r="I8357" s="29"/>
      <c r="J8357" s="29"/>
      <c r="K8357" s="29"/>
      <c r="L8357" s="29"/>
      <c r="M8357" s="29"/>
      <c r="N8357" s="29"/>
      <c r="O8357" s="29"/>
      <c r="P8357" s="29"/>
      <c r="Q8357" s="29"/>
      <c r="R8357" s="29"/>
      <c r="S8357" s="29"/>
      <c r="T8357" s="29"/>
      <c r="U8357" s="29"/>
    </row>
    <row r="8358" spans="1:21" ht="13.5" customHeight="1" x14ac:dyDescent="0.25">
      <c r="A8358" s="39">
        <v>33932</v>
      </c>
      <c r="B8358" s="6"/>
      <c r="C8358" s="6"/>
      <c r="D8358" s="6"/>
      <c r="E8358" s="38">
        <v>3248.7</v>
      </c>
      <c r="F8358" s="29"/>
      <c r="G8358" s="29"/>
      <c r="H8358" s="29"/>
      <c r="I8358" s="29"/>
      <c r="J8358" s="29"/>
      <c r="K8358" s="29"/>
      <c r="L8358" s="29"/>
      <c r="M8358" s="29"/>
      <c r="N8358" s="29"/>
      <c r="O8358" s="29"/>
      <c r="P8358" s="29"/>
      <c r="Q8358" s="29"/>
      <c r="R8358" s="29"/>
      <c r="S8358" s="29"/>
      <c r="T8358" s="29"/>
      <c r="U8358" s="29"/>
    </row>
    <row r="8359" spans="1:21" ht="13.5" customHeight="1" x14ac:dyDescent="0.25">
      <c r="A8359" s="39">
        <v>33931</v>
      </c>
      <c r="B8359" s="6"/>
      <c r="C8359" s="6"/>
      <c r="D8359" s="6"/>
      <c r="E8359" s="38">
        <v>3223.04</v>
      </c>
      <c r="F8359" s="29"/>
      <c r="G8359" s="29"/>
      <c r="H8359" s="29"/>
      <c r="I8359" s="29"/>
      <c r="J8359" s="29"/>
      <c r="K8359" s="29"/>
      <c r="L8359" s="29"/>
      <c r="M8359" s="29"/>
      <c r="N8359" s="29"/>
      <c r="O8359" s="29"/>
      <c r="P8359" s="29"/>
      <c r="Q8359" s="29"/>
      <c r="R8359" s="29"/>
      <c r="S8359" s="29"/>
      <c r="T8359" s="29"/>
      <c r="U8359" s="29"/>
    </row>
    <row r="8360" spans="1:21" ht="13.5" customHeight="1" x14ac:dyDescent="0.25">
      <c r="A8360" s="39">
        <v>33928</v>
      </c>
      <c r="B8360" s="6"/>
      <c r="C8360" s="6"/>
      <c r="D8360" s="6"/>
      <c r="E8360" s="38">
        <v>3227.36</v>
      </c>
      <c r="F8360" s="29"/>
      <c r="G8360" s="29"/>
      <c r="H8360" s="29"/>
      <c r="I8360" s="29"/>
      <c r="J8360" s="29"/>
      <c r="K8360" s="29"/>
      <c r="L8360" s="29"/>
      <c r="M8360" s="29"/>
      <c r="N8360" s="29"/>
      <c r="O8360" s="29"/>
      <c r="P8360" s="29"/>
      <c r="Q8360" s="29"/>
      <c r="R8360" s="29"/>
      <c r="S8360" s="29"/>
      <c r="T8360" s="29"/>
      <c r="U8360" s="29"/>
    </row>
    <row r="8361" spans="1:21" ht="13.5" customHeight="1" x14ac:dyDescent="0.25">
      <c r="A8361" s="39">
        <v>33927</v>
      </c>
      <c r="B8361" s="6"/>
      <c r="C8361" s="6"/>
      <c r="D8361" s="6"/>
      <c r="E8361" s="38">
        <v>3209.53</v>
      </c>
      <c r="F8361" s="29"/>
      <c r="G8361" s="29"/>
      <c r="H8361" s="29"/>
      <c r="I8361" s="29"/>
      <c r="J8361" s="29"/>
      <c r="K8361" s="29"/>
      <c r="L8361" s="29"/>
      <c r="M8361" s="29"/>
      <c r="N8361" s="29"/>
      <c r="O8361" s="29"/>
      <c r="P8361" s="29"/>
      <c r="Q8361" s="29"/>
      <c r="R8361" s="29"/>
      <c r="S8361" s="29"/>
      <c r="T8361" s="29"/>
      <c r="U8361" s="29"/>
    </row>
    <row r="8362" spans="1:21" ht="13.5" customHeight="1" x14ac:dyDescent="0.25">
      <c r="A8362" s="39">
        <v>33926</v>
      </c>
      <c r="B8362" s="6"/>
      <c r="C8362" s="6"/>
      <c r="D8362" s="6"/>
      <c r="E8362" s="38">
        <v>3207.37</v>
      </c>
      <c r="F8362" s="29"/>
      <c r="G8362" s="29"/>
      <c r="H8362" s="29"/>
      <c r="I8362" s="29"/>
      <c r="J8362" s="29"/>
      <c r="K8362" s="29"/>
      <c r="L8362" s="29"/>
      <c r="M8362" s="29"/>
      <c r="N8362" s="29"/>
      <c r="O8362" s="29"/>
      <c r="P8362" s="29"/>
      <c r="Q8362" s="29"/>
      <c r="R8362" s="29"/>
      <c r="S8362" s="29"/>
      <c r="T8362" s="29"/>
      <c r="U8362" s="29"/>
    </row>
    <row r="8363" spans="1:21" ht="13.5" customHeight="1" x14ac:dyDescent="0.25">
      <c r="A8363" s="39">
        <v>33925</v>
      </c>
      <c r="B8363" s="6"/>
      <c r="C8363" s="6"/>
      <c r="D8363" s="6"/>
      <c r="E8363" s="38">
        <v>3193.32</v>
      </c>
      <c r="F8363" s="29"/>
      <c r="G8363" s="29"/>
      <c r="H8363" s="29"/>
      <c r="I8363" s="29"/>
      <c r="J8363" s="29"/>
      <c r="K8363" s="29"/>
      <c r="L8363" s="29"/>
      <c r="M8363" s="29"/>
      <c r="N8363" s="29"/>
      <c r="O8363" s="29"/>
      <c r="P8363" s="29"/>
      <c r="Q8363" s="29"/>
      <c r="R8363" s="29"/>
      <c r="S8363" s="29"/>
      <c r="T8363" s="29"/>
      <c r="U8363" s="29"/>
    </row>
    <row r="8364" spans="1:21" ht="13.5" customHeight="1" x14ac:dyDescent="0.25">
      <c r="A8364" s="39">
        <v>33924</v>
      </c>
      <c r="B8364" s="6"/>
      <c r="C8364" s="6"/>
      <c r="D8364" s="6"/>
      <c r="E8364" s="38">
        <v>3205.74</v>
      </c>
      <c r="F8364" s="29"/>
      <c r="G8364" s="29"/>
      <c r="H8364" s="29"/>
      <c r="I8364" s="29"/>
      <c r="J8364" s="29"/>
      <c r="K8364" s="29"/>
      <c r="L8364" s="29"/>
      <c r="M8364" s="29"/>
      <c r="N8364" s="29"/>
      <c r="O8364" s="29"/>
      <c r="P8364" s="29"/>
      <c r="Q8364" s="29"/>
      <c r="R8364" s="29"/>
      <c r="S8364" s="29"/>
      <c r="T8364" s="29"/>
      <c r="U8364" s="29"/>
    </row>
    <row r="8365" spans="1:21" ht="13.5" customHeight="1" x14ac:dyDescent="0.25">
      <c r="A8365" s="39">
        <v>33921</v>
      </c>
      <c r="B8365" s="6"/>
      <c r="C8365" s="6"/>
      <c r="D8365" s="6"/>
      <c r="E8365" s="38">
        <v>3233.03</v>
      </c>
      <c r="F8365" s="29"/>
      <c r="G8365" s="29"/>
      <c r="H8365" s="29"/>
      <c r="I8365" s="29"/>
      <c r="J8365" s="29"/>
      <c r="K8365" s="29"/>
      <c r="L8365" s="29"/>
      <c r="M8365" s="29"/>
      <c r="N8365" s="29"/>
      <c r="O8365" s="29"/>
      <c r="P8365" s="29"/>
      <c r="Q8365" s="29"/>
      <c r="R8365" s="29"/>
      <c r="S8365" s="29"/>
      <c r="T8365" s="29"/>
      <c r="U8365" s="29"/>
    </row>
    <row r="8366" spans="1:21" ht="13.5" customHeight="1" x14ac:dyDescent="0.25">
      <c r="A8366" s="39">
        <v>33920</v>
      </c>
      <c r="B8366" s="6"/>
      <c r="C8366" s="6"/>
      <c r="D8366" s="6"/>
      <c r="E8366" s="38">
        <v>3239.79</v>
      </c>
      <c r="F8366" s="29"/>
      <c r="G8366" s="29"/>
      <c r="H8366" s="29"/>
      <c r="I8366" s="29"/>
      <c r="J8366" s="29"/>
      <c r="K8366" s="29"/>
      <c r="L8366" s="29"/>
      <c r="M8366" s="29"/>
      <c r="N8366" s="29"/>
      <c r="O8366" s="29"/>
      <c r="P8366" s="29"/>
      <c r="Q8366" s="29"/>
      <c r="R8366" s="29"/>
      <c r="S8366" s="29"/>
      <c r="T8366" s="29"/>
      <c r="U8366" s="29"/>
    </row>
    <row r="8367" spans="1:21" ht="13.5" customHeight="1" x14ac:dyDescent="0.25">
      <c r="A8367" s="39">
        <v>33919</v>
      </c>
      <c r="B8367" s="6"/>
      <c r="C8367" s="6"/>
      <c r="D8367" s="6"/>
      <c r="E8367" s="38">
        <v>3240.33</v>
      </c>
      <c r="F8367" s="29"/>
      <c r="G8367" s="29"/>
      <c r="H8367" s="29"/>
      <c r="I8367" s="29"/>
      <c r="J8367" s="29"/>
      <c r="K8367" s="29"/>
      <c r="L8367" s="29"/>
      <c r="M8367" s="29"/>
      <c r="N8367" s="29"/>
      <c r="O8367" s="29"/>
      <c r="P8367" s="29"/>
      <c r="Q8367" s="29"/>
      <c r="R8367" s="29"/>
      <c r="S8367" s="29"/>
      <c r="T8367" s="29"/>
      <c r="U8367" s="29"/>
    </row>
    <row r="8368" spans="1:21" ht="13.5" customHeight="1" x14ac:dyDescent="0.25">
      <c r="A8368" s="39">
        <v>33918</v>
      </c>
      <c r="B8368" s="6"/>
      <c r="C8368" s="6"/>
      <c r="D8368" s="6"/>
      <c r="E8368" s="38">
        <v>3225.47</v>
      </c>
      <c r="F8368" s="29"/>
      <c r="G8368" s="29"/>
      <c r="H8368" s="29"/>
      <c r="I8368" s="29"/>
      <c r="J8368" s="29"/>
      <c r="K8368" s="29"/>
      <c r="L8368" s="29"/>
      <c r="M8368" s="29"/>
      <c r="N8368" s="29"/>
      <c r="O8368" s="29"/>
      <c r="P8368" s="29"/>
      <c r="Q8368" s="29"/>
      <c r="R8368" s="29"/>
      <c r="S8368" s="29"/>
      <c r="T8368" s="29"/>
      <c r="U8368" s="29"/>
    </row>
    <row r="8369" spans="1:21" ht="13.5" customHeight="1" x14ac:dyDescent="0.25">
      <c r="A8369" s="39">
        <v>33917</v>
      </c>
      <c r="B8369" s="6"/>
      <c r="C8369" s="6"/>
      <c r="D8369" s="6"/>
      <c r="E8369" s="38">
        <v>3240.87</v>
      </c>
      <c r="F8369" s="29"/>
      <c r="G8369" s="29"/>
      <c r="H8369" s="29"/>
      <c r="I8369" s="29"/>
      <c r="J8369" s="29"/>
      <c r="K8369" s="29"/>
      <c r="L8369" s="29"/>
      <c r="M8369" s="29"/>
      <c r="N8369" s="29"/>
      <c r="O8369" s="29"/>
      <c r="P8369" s="29"/>
      <c r="Q8369" s="29"/>
      <c r="R8369" s="29"/>
      <c r="S8369" s="29"/>
      <c r="T8369" s="29"/>
      <c r="U8369" s="29"/>
    </row>
    <row r="8370" spans="1:21" ht="13.5" customHeight="1" x14ac:dyDescent="0.25">
      <c r="A8370" s="39">
        <v>33914</v>
      </c>
      <c r="B8370" s="6"/>
      <c r="C8370" s="6"/>
      <c r="D8370" s="6"/>
      <c r="E8370" s="38">
        <v>3240.06</v>
      </c>
      <c r="F8370" s="29"/>
      <c r="G8370" s="29"/>
      <c r="H8370" s="29"/>
      <c r="I8370" s="29"/>
      <c r="J8370" s="29"/>
      <c r="K8370" s="29"/>
      <c r="L8370" s="29"/>
      <c r="M8370" s="29"/>
      <c r="N8370" s="29"/>
      <c r="O8370" s="29"/>
      <c r="P8370" s="29"/>
      <c r="Q8370" s="29"/>
      <c r="R8370" s="29"/>
      <c r="S8370" s="29"/>
      <c r="T8370" s="29"/>
      <c r="U8370" s="29"/>
    </row>
    <row r="8371" spans="1:21" ht="13.5" customHeight="1" x14ac:dyDescent="0.25">
      <c r="A8371" s="39">
        <v>33913</v>
      </c>
      <c r="B8371" s="6"/>
      <c r="C8371" s="6"/>
      <c r="D8371" s="6"/>
      <c r="E8371" s="38">
        <v>3243.84</v>
      </c>
      <c r="F8371" s="29"/>
      <c r="G8371" s="29"/>
      <c r="H8371" s="29"/>
      <c r="I8371" s="29"/>
      <c r="J8371" s="29"/>
      <c r="K8371" s="29"/>
      <c r="L8371" s="29"/>
      <c r="M8371" s="29"/>
      <c r="N8371" s="29"/>
      <c r="O8371" s="29"/>
      <c r="P8371" s="29"/>
      <c r="Q8371" s="29"/>
      <c r="R8371" s="29"/>
      <c r="S8371" s="29"/>
      <c r="T8371" s="29"/>
      <c r="U8371" s="29"/>
    </row>
    <row r="8372" spans="1:21" ht="13.5" customHeight="1" x14ac:dyDescent="0.25">
      <c r="A8372" s="39">
        <v>33912</v>
      </c>
      <c r="B8372" s="6"/>
      <c r="C8372" s="6"/>
      <c r="D8372" s="6"/>
      <c r="E8372" s="38">
        <v>3223.04</v>
      </c>
      <c r="F8372" s="29"/>
      <c r="G8372" s="29"/>
      <c r="H8372" s="29"/>
      <c r="I8372" s="29"/>
      <c r="J8372" s="29"/>
      <c r="K8372" s="29"/>
      <c r="L8372" s="29"/>
      <c r="M8372" s="29"/>
      <c r="N8372" s="29"/>
      <c r="O8372" s="29"/>
      <c r="P8372" s="29"/>
      <c r="Q8372" s="29"/>
      <c r="R8372" s="29"/>
      <c r="S8372" s="29"/>
      <c r="T8372" s="29"/>
      <c r="U8372" s="29"/>
    </row>
    <row r="8373" spans="1:21" ht="13.5" customHeight="1" x14ac:dyDescent="0.25">
      <c r="A8373" s="39">
        <v>33911</v>
      </c>
      <c r="B8373" s="6"/>
      <c r="C8373" s="6"/>
      <c r="D8373" s="6"/>
      <c r="E8373" s="38">
        <v>3252.48</v>
      </c>
      <c r="F8373" s="29"/>
      <c r="G8373" s="29"/>
      <c r="H8373" s="29"/>
      <c r="I8373" s="29"/>
      <c r="J8373" s="29"/>
      <c r="K8373" s="29"/>
      <c r="L8373" s="29"/>
      <c r="M8373" s="29"/>
      <c r="N8373" s="29"/>
      <c r="O8373" s="29"/>
      <c r="P8373" s="29"/>
      <c r="Q8373" s="29"/>
      <c r="R8373" s="29"/>
      <c r="S8373" s="29"/>
      <c r="T8373" s="29"/>
      <c r="U8373" s="29"/>
    </row>
    <row r="8374" spans="1:21" ht="13.5" customHeight="1" x14ac:dyDescent="0.25">
      <c r="A8374" s="39">
        <v>33910</v>
      </c>
      <c r="B8374" s="6"/>
      <c r="C8374" s="6"/>
      <c r="D8374" s="6"/>
      <c r="E8374" s="38">
        <v>3262.21</v>
      </c>
      <c r="F8374" s="29"/>
      <c r="G8374" s="29"/>
      <c r="H8374" s="29"/>
      <c r="I8374" s="29"/>
      <c r="J8374" s="29"/>
      <c r="K8374" s="29"/>
      <c r="L8374" s="29"/>
      <c r="M8374" s="29"/>
      <c r="N8374" s="29"/>
      <c r="O8374" s="29"/>
      <c r="P8374" s="29"/>
      <c r="Q8374" s="29"/>
      <c r="R8374" s="29"/>
      <c r="S8374" s="29"/>
      <c r="T8374" s="29"/>
      <c r="U8374" s="29"/>
    </row>
    <row r="8375" spans="1:21" ht="13.5" customHeight="1" x14ac:dyDescent="0.25">
      <c r="A8375" s="39">
        <v>33907</v>
      </c>
      <c r="B8375" s="6"/>
      <c r="C8375" s="6"/>
      <c r="D8375" s="6"/>
      <c r="E8375" s="38">
        <v>3226.28</v>
      </c>
      <c r="F8375" s="29"/>
      <c r="G8375" s="29"/>
      <c r="H8375" s="29"/>
      <c r="I8375" s="29"/>
      <c r="J8375" s="29"/>
      <c r="K8375" s="29"/>
      <c r="L8375" s="29"/>
      <c r="M8375" s="29"/>
      <c r="N8375" s="29"/>
      <c r="O8375" s="29"/>
      <c r="P8375" s="29"/>
      <c r="Q8375" s="29"/>
      <c r="R8375" s="29"/>
      <c r="S8375" s="29"/>
      <c r="T8375" s="29"/>
      <c r="U8375" s="29"/>
    </row>
    <row r="8376" spans="1:21" ht="13.5" customHeight="1" x14ac:dyDescent="0.25">
      <c r="A8376" s="39">
        <v>33906</v>
      </c>
      <c r="B8376" s="6"/>
      <c r="C8376" s="6"/>
      <c r="D8376" s="6"/>
      <c r="E8376" s="38">
        <v>3246.27</v>
      </c>
      <c r="F8376" s="29"/>
      <c r="G8376" s="29"/>
      <c r="H8376" s="29"/>
      <c r="I8376" s="29"/>
      <c r="J8376" s="29"/>
      <c r="K8376" s="29"/>
      <c r="L8376" s="29"/>
      <c r="M8376" s="29"/>
      <c r="N8376" s="29"/>
      <c r="O8376" s="29"/>
      <c r="P8376" s="29"/>
      <c r="Q8376" s="29"/>
      <c r="R8376" s="29"/>
      <c r="S8376" s="29"/>
      <c r="T8376" s="29"/>
      <c r="U8376" s="29"/>
    </row>
    <row r="8377" spans="1:21" ht="13.5" customHeight="1" x14ac:dyDescent="0.25">
      <c r="A8377" s="39">
        <v>33905</v>
      </c>
      <c r="B8377" s="6"/>
      <c r="C8377" s="6"/>
      <c r="D8377" s="6"/>
      <c r="E8377" s="38">
        <v>3251.4</v>
      </c>
      <c r="F8377" s="29"/>
      <c r="G8377" s="29"/>
      <c r="H8377" s="29"/>
      <c r="I8377" s="29"/>
      <c r="J8377" s="29"/>
      <c r="K8377" s="29"/>
      <c r="L8377" s="29"/>
      <c r="M8377" s="29"/>
      <c r="N8377" s="29"/>
      <c r="O8377" s="29"/>
      <c r="P8377" s="29"/>
      <c r="Q8377" s="29"/>
      <c r="R8377" s="29"/>
      <c r="S8377" s="29"/>
      <c r="T8377" s="29"/>
      <c r="U8377" s="29"/>
    </row>
    <row r="8378" spans="1:21" ht="13.5" customHeight="1" x14ac:dyDescent="0.25">
      <c r="A8378" s="39">
        <v>33904</v>
      </c>
      <c r="B8378" s="6"/>
      <c r="C8378" s="6"/>
      <c r="D8378" s="6"/>
      <c r="E8378" s="38">
        <v>3235.73</v>
      </c>
      <c r="F8378" s="29"/>
      <c r="G8378" s="29"/>
      <c r="H8378" s="29"/>
      <c r="I8378" s="29"/>
      <c r="J8378" s="29"/>
      <c r="K8378" s="29"/>
      <c r="L8378" s="29"/>
      <c r="M8378" s="29"/>
      <c r="N8378" s="29"/>
      <c r="O8378" s="29"/>
      <c r="P8378" s="29"/>
      <c r="Q8378" s="29"/>
      <c r="R8378" s="29"/>
      <c r="S8378" s="29"/>
      <c r="T8378" s="29"/>
      <c r="U8378" s="29"/>
    </row>
    <row r="8379" spans="1:21" ht="13.5" customHeight="1" x14ac:dyDescent="0.25">
      <c r="A8379" s="39">
        <v>33903</v>
      </c>
      <c r="B8379" s="6"/>
      <c r="C8379" s="6"/>
      <c r="D8379" s="6"/>
      <c r="E8379" s="38">
        <v>3244.11</v>
      </c>
      <c r="F8379" s="29"/>
      <c r="G8379" s="29"/>
      <c r="H8379" s="29"/>
      <c r="I8379" s="29"/>
      <c r="J8379" s="29"/>
      <c r="K8379" s="29"/>
      <c r="L8379" s="29"/>
      <c r="M8379" s="29"/>
      <c r="N8379" s="29"/>
      <c r="O8379" s="29"/>
      <c r="P8379" s="29"/>
      <c r="Q8379" s="29"/>
      <c r="R8379" s="29"/>
      <c r="S8379" s="29"/>
      <c r="T8379" s="29"/>
      <c r="U8379" s="29"/>
    </row>
    <row r="8380" spans="1:21" ht="13.5" customHeight="1" x14ac:dyDescent="0.25">
      <c r="A8380" s="39">
        <v>33900</v>
      </c>
      <c r="B8380" s="6"/>
      <c r="C8380" s="6"/>
      <c r="D8380" s="6"/>
      <c r="E8380" s="38">
        <v>3207.64</v>
      </c>
      <c r="F8380" s="29"/>
      <c r="G8380" s="29"/>
      <c r="H8380" s="29"/>
      <c r="I8380" s="29"/>
      <c r="J8380" s="29"/>
      <c r="K8380" s="29"/>
      <c r="L8380" s="29"/>
      <c r="M8380" s="29"/>
      <c r="N8380" s="29"/>
      <c r="O8380" s="29"/>
      <c r="P8380" s="29"/>
      <c r="Q8380" s="29"/>
      <c r="R8380" s="29"/>
      <c r="S8380" s="29"/>
      <c r="T8380" s="29"/>
      <c r="U8380" s="29"/>
    </row>
    <row r="8381" spans="1:21" ht="13.5" customHeight="1" x14ac:dyDescent="0.25">
      <c r="A8381" s="39">
        <v>33899</v>
      </c>
      <c r="B8381" s="6"/>
      <c r="C8381" s="6"/>
      <c r="D8381" s="6"/>
      <c r="E8381" s="38">
        <v>3200.88</v>
      </c>
      <c r="F8381" s="29"/>
      <c r="G8381" s="29"/>
      <c r="H8381" s="29"/>
      <c r="I8381" s="29"/>
      <c r="J8381" s="29"/>
      <c r="K8381" s="29"/>
      <c r="L8381" s="29"/>
      <c r="M8381" s="29"/>
      <c r="N8381" s="29"/>
      <c r="O8381" s="29"/>
      <c r="P8381" s="29"/>
      <c r="Q8381" s="29"/>
      <c r="R8381" s="29"/>
      <c r="S8381" s="29"/>
      <c r="T8381" s="29"/>
      <c r="U8381" s="29"/>
    </row>
    <row r="8382" spans="1:21" ht="13.5" customHeight="1" x14ac:dyDescent="0.25">
      <c r="A8382" s="39">
        <v>33898</v>
      </c>
      <c r="B8382" s="6"/>
      <c r="C8382" s="6"/>
      <c r="D8382" s="6"/>
      <c r="E8382" s="38">
        <v>3187.1</v>
      </c>
      <c r="F8382" s="29"/>
      <c r="G8382" s="29"/>
      <c r="H8382" s="29"/>
      <c r="I8382" s="29"/>
      <c r="J8382" s="29"/>
      <c r="K8382" s="29"/>
      <c r="L8382" s="29"/>
      <c r="M8382" s="29"/>
      <c r="N8382" s="29"/>
      <c r="O8382" s="29"/>
      <c r="P8382" s="29"/>
      <c r="Q8382" s="29"/>
      <c r="R8382" s="29"/>
      <c r="S8382" s="29"/>
      <c r="T8382" s="29"/>
      <c r="U8382" s="29"/>
    </row>
    <row r="8383" spans="1:21" ht="13.5" customHeight="1" x14ac:dyDescent="0.25">
      <c r="A8383" s="39">
        <v>33897</v>
      </c>
      <c r="B8383" s="6"/>
      <c r="C8383" s="6"/>
      <c r="D8383" s="6"/>
      <c r="E8383" s="38">
        <v>3186.02</v>
      </c>
      <c r="F8383" s="29"/>
      <c r="G8383" s="29"/>
      <c r="H8383" s="29"/>
      <c r="I8383" s="29"/>
      <c r="J8383" s="29"/>
      <c r="K8383" s="29"/>
      <c r="L8383" s="29"/>
      <c r="M8383" s="29"/>
      <c r="N8383" s="29"/>
      <c r="O8383" s="29"/>
      <c r="P8383" s="29"/>
      <c r="Q8383" s="29"/>
      <c r="R8383" s="29"/>
      <c r="S8383" s="29"/>
      <c r="T8383" s="29"/>
      <c r="U8383" s="29"/>
    </row>
    <row r="8384" spans="1:21" ht="13.5" customHeight="1" x14ac:dyDescent="0.25">
      <c r="A8384" s="39">
        <v>33896</v>
      </c>
      <c r="B8384" s="6"/>
      <c r="C8384" s="6"/>
      <c r="D8384" s="6"/>
      <c r="E8384" s="38">
        <v>3188.45</v>
      </c>
      <c r="F8384" s="29"/>
      <c r="G8384" s="29"/>
      <c r="H8384" s="29"/>
      <c r="I8384" s="29"/>
      <c r="J8384" s="29"/>
      <c r="K8384" s="29"/>
      <c r="L8384" s="29"/>
      <c r="M8384" s="29"/>
      <c r="N8384" s="29"/>
      <c r="O8384" s="29"/>
      <c r="P8384" s="29"/>
      <c r="Q8384" s="29"/>
      <c r="R8384" s="29"/>
      <c r="S8384" s="29"/>
      <c r="T8384" s="29"/>
      <c r="U8384" s="29"/>
    </row>
    <row r="8385" spans="1:21" ht="13.5" customHeight="1" x14ac:dyDescent="0.25">
      <c r="A8385" s="39">
        <v>33893</v>
      </c>
      <c r="B8385" s="6"/>
      <c r="C8385" s="6"/>
      <c r="D8385" s="6"/>
      <c r="E8385" s="38">
        <v>3174.41</v>
      </c>
      <c r="F8385" s="29"/>
      <c r="G8385" s="29"/>
      <c r="H8385" s="29"/>
      <c r="I8385" s="29"/>
      <c r="J8385" s="29"/>
      <c r="K8385" s="29"/>
      <c r="L8385" s="29"/>
      <c r="M8385" s="29"/>
      <c r="N8385" s="29"/>
      <c r="O8385" s="29"/>
      <c r="P8385" s="29"/>
      <c r="Q8385" s="29"/>
      <c r="R8385" s="29"/>
      <c r="S8385" s="29"/>
      <c r="T8385" s="29"/>
      <c r="U8385" s="29"/>
    </row>
    <row r="8386" spans="1:21" ht="13.5" customHeight="1" x14ac:dyDescent="0.25">
      <c r="A8386" s="39">
        <v>33892</v>
      </c>
      <c r="B8386" s="6"/>
      <c r="C8386" s="6"/>
      <c r="D8386" s="6"/>
      <c r="E8386" s="38">
        <v>3174.68</v>
      </c>
      <c r="F8386" s="29"/>
      <c r="G8386" s="29"/>
      <c r="H8386" s="29"/>
      <c r="I8386" s="29"/>
      <c r="J8386" s="29"/>
      <c r="K8386" s="29"/>
      <c r="L8386" s="29"/>
      <c r="M8386" s="29"/>
      <c r="N8386" s="29"/>
      <c r="O8386" s="29"/>
      <c r="P8386" s="29"/>
      <c r="Q8386" s="29"/>
      <c r="R8386" s="29"/>
      <c r="S8386" s="29"/>
      <c r="T8386" s="29"/>
      <c r="U8386" s="29"/>
    </row>
    <row r="8387" spans="1:21" ht="13.5" customHeight="1" x14ac:dyDescent="0.25">
      <c r="A8387" s="39">
        <v>33891</v>
      </c>
      <c r="B8387" s="6"/>
      <c r="C8387" s="6"/>
      <c r="D8387" s="6"/>
      <c r="E8387" s="38">
        <v>3195.48</v>
      </c>
      <c r="F8387" s="29"/>
      <c r="G8387" s="29"/>
      <c r="H8387" s="29"/>
      <c r="I8387" s="29"/>
      <c r="J8387" s="29"/>
      <c r="K8387" s="29"/>
      <c r="L8387" s="29"/>
      <c r="M8387" s="29"/>
      <c r="N8387" s="29"/>
      <c r="O8387" s="29"/>
      <c r="P8387" s="29"/>
      <c r="Q8387" s="29"/>
      <c r="R8387" s="29"/>
      <c r="S8387" s="29"/>
      <c r="T8387" s="29"/>
      <c r="U8387" s="29"/>
    </row>
    <row r="8388" spans="1:21" ht="13.5" customHeight="1" x14ac:dyDescent="0.25">
      <c r="A8388" s="39">
        <v>33890</v>
      </c>
      <c r="B8388" s="6"/>
      <c r="C8388" s="6"/>
      <c r="D8388" s="6"/>
      <c r="E8388" s="38">
        <v>3201.42</v>
      </c>
      <c r="F8388" s="29"/>
      <c r="G8388" s="29"/>
      <c r="H8388" s="29"/>
      <c r="I8388" s="29"/>
      <c r="J8388" s="29"/>
      <c r="K8388" s="29"/>
      <c r="L8388" s="29"/>
      <c r="M8388" s="29"/>
      <c r="N8388" s="29"/>
      <c r="O8388" s="29"/>
      <c r="P8388" s="29"/>
      <c r="Q8388" s="29"/>
      <c r="R8388" s="29"/>
      <c r="S8388" s="29"/>
      <c r="T8388" s="29"/>
      <c r="U8388" s="29"/>
    </row>
    <row r="8389" spans="1:21" ht="13.5" customHeight="1" x14ac:dyDescent="0.25">
      <c r="A8389" s="39">
        <v>33889</v>
      </c>
      <c r="B8389" s="6"/>
      <c r="C8389" s="6"/>
      <c r="D8389" s="6"/>
      <c r="E8389" s="38">
        <v>3174.41</v>
      </c>
      <c r="F8389" s="29"/>
      <c r="G8389" s="29"/>
      <c r="H8389" s="29"/>
      <c r="I8389" s="29"/>
      <c r="J8389" s="29"/>
      <c r="K8389" s="29"/>
      <c r="L8389" s="29"/>
      <c r="M8389" s="29"/>
      <c r="N8389" s="29"/>
      <c r="O8389" s="29"/>
      <c r="P8389" s="29"/>
      <c r="Q8389" s="29"/>
      <c r="R8389" s="29"/>
      <c r="S8389" s="29"/>
      <c r="T8389" s="29"/>
      <c r="U8389" s="29"/>
    </row>
    <row r="8390" spans="1:21" ht="13.5" customHeight="1" x14ac:dyDescent="0.25">
      <c r="A8390" s="39">
        <v>33886</v>
      </c>
      <c r="B8390" s="6"/>
      <c r="C8390" s="6"/>
      <c r="D8390" s="6"/>
      <c r="E8390" s="38">
        <v>3136.58</v>
      </c>
      <c r="F8390" s="29"/>
      <c r="G8390" s="29"/>
      <c r="H8390" s="29"/>
      <c r="I8390" s="29"/>
      <c r="J8390" s="29"/>
      <c r="K8390" s="29"/>
      <c r="L8390" s="29"/>
      <c r="M8390" s="29"/>
      <c r="N8390" s="29"/>
      <c r="O8390" s="29"/>
      <c r="P8390" s="29"/>
      <c r="Q8390" s="29"/>
      <c r="R8390" s="29"/>
      <c r="S8390" s="29"/>
      <c r="T8390" s="29"/>
      <c r="U8390" s="29"/>
    </row>
    <row r="8391" spans="1:21" ht="13.5" customHeight="1" x14ac:dyDescent="0.25">
      <c r="A8391" s="39">
        <v>33885</v>
      </c>
      <c r="B8391" s="6"/>
      <c r="C8391" s="6"/>
      <c r="D8391" s="6"/>
      <c r="E8391" s="38">
        <v>3176.03</v>
      </c>
      <c r="F8391" s="29"/>
      <c r="G8391" s="29"/>
      <c r="H8391" s="29"/>
      <c r="I8391" s="29"/>
      <c r="J8391" s="29"/>
      <c r="K8391" s="29"/>
      <c r="L8391" s="29"/>
      <c r="M8391" s="29"/>
      <c r="N8391" s="29"/>
      <c r="O8391" s="29"/>
      <c r="P8391" s="29"/>
      <c r="Q8391" s="29"/>
      <c r="R8391" s="29"/>
      <c r="S8391" s="29"/>
      <c r="T8391" s="29"/>
      <c r="U8391" s="29"/>
    </row>
    <row r="8392" spans="1:21" ht="13.5" customHeight="1" x14ac:dyDescent="0.25">
      <c r="A8392" s="39">
        <v>33884</v>
      </c>
      <c r="B8392" s="6"/>
      <c r="C8392" s="6"/>
      <c r="D8392" s="6"/>
      <c r="E8392" s="38">
        <v>3152.25</v>
      </c>
      <c r="F8392" s="29"/>
      <c r="G8392" s="29"/>
      <c r="H8392" s="29"/>
      <c r="I8392" s="29"/>
      <c r="J8392" s="29"/>
      <c r="K8392" s="29"/>
      <c r="L8392" s="29"/>
      <c r="M8392" s="29"/>
      <c r="N8392" s="29"/>
      <c r="O8392" s="29"/>
      <c r="P8392" s="29"/>
      <c r="Q8392" s="29"/>
      <c r="R8392" s="29"/>
      <c r="S8392" s="29"/>
      <c r="T8392" s="29"/>
      <c r="U8392" s="29"/>
    </row>
    <row r="8393" spans="1:21" ht="13.5" customHeight="1" x14ac:dyDescent="0.25">
      <c r="A8393" s="39">
        <v>33883</v>
      </c>
      <c r="B8393" s="6"/>
      <c r="C8393" s="6"/>
      <c r="D8393" s="6"/>
      <c r="E8393" s="38">
        <v>3178.19</v>
      </c>
      <c r="F8393" s="29"/>
      <c r="G8393" s="29"/>
      <c r="H8393" s="29"/>
      <c r="I8393" s="29"/>
      <c r="J8393" s="29"/>
      <c r="K8393" s="29"/>
      <c r="L8393" s="29"/>
      <c r="M8393" s="29"/>
      <c r="N8393" s="29"/>
      <c r="O8393" s="29"/>
      <c r="P8393" s="29"/>
      <c r="Q8393" s="29"/>
      <c r="R8393" s="29"/>
      <c r="S8393" s="29"/>
      <c r="T8393" s="29"/>
      <c r="U8393" s="29"/>
    </row>
    <row r="8394" spans="1:21" ht="13.5" customHeight="1" x14ac:dyDescent="0.25">
      <c r="A8394" s="39">
        <v>33882</v>
      </c>
      <c r="B8394" s="6"/>
      <c r="C8394" s="6"/>
      <c r="D8394" s="6"/>
      <c r="E8394" s="38">
        <v>3179</v>
      </c>
      <c r="F8394" s="29"/>
      <c r="G8394" s="29"/>
      <c r="H8394" s="29"/>
      <c r="I8394" s="29"/>
      <c r="J8394" s="29"/>
      <c r="K8394" s="29"/>
      <c r="L8394" s="29"/>
      <c r="M8394" s="29"/>
      <c r="N8394" s="29"/>
      <c r="O8394" s="29"/>
      <c r="P8394" s="29"/>
      <c r="Q8394" s="29"/>
      <c r="R8394" s="29"/>
      <c r="S8394" s="29"/>
      <c r="T8394" s="29"/>
      <c r="U8394" s="29"/>
    </row>
    <row r="8395" spans="1:21" ht="13.5" customHeight="1" x14ac:dyDescent="0.25">
      <c r="A8395" s="39">
        <v>33879</v>
      </c>
      <c r="B8395" s="6"/>
      <c r="C8395" s="6"/>
      <c r="D8395" s="6"/>
      <c r="E8395" s="38">
        <v>3200.61</v>
      </c>
      <c r="F8395" s="29"/>
      <c r="G8395" s="29"/>
      <c r="H8395" s="29"/>
      <c r="I8395" s="29"/>
      <c r="J8395" s="29"/>
      <c r="K8395" s="29"/>
      <c r="L8395" s="29"/>
      <c r="M8395" s="29"/>
      <c r="N8395" s="29"/>
      <c r="O8395" s="29"/>
      <c r="P8395" s="29"/>
      <c r="Q8395" s="29"/>
      <c r="R8395" s="29"/>
      <c r="S8395" s="29"/>
      <c r="T8395" s="29"/>
      <c r="U8395" s="29"/>
    </row>
    <row r="8396" spans="1:21" ht="13.5" customHeight="1" x14ac:dyDescent="0.25">
      <c r="A8396" s="39">
        <v>33878</v>
      </c>
      <c r="B8396" s="6"/>
      <c r="C8396" s="6"/>
      <c r="D8396" s="6"/>
      <c r="E8396" s="38">
        <v>3254.37</v>
      </c>
      <c r="F8396" s="29"/>
      <c r="G8396" s="29"/>
      <c r="H8396" s="29"/>
      <c r="I8396" s="29"/>
      <c r="J8396" s="29"/>
      <c r="K8396" s="29"/>
      <c r="L8396" s="29"/>
      <c r="M8396" s="29"/>
      <c r="N8396" s="29"/>
      <c r="O8396" s="29"/>
      <c r="P8396" s="29"/>
      <c r="Q8396" s="29"/>
      <c r="R8396" s="29"/>
      <c r="S8396" s="29"/>
      <c r="T8396" s="29"/>
      <c r="U8396" s="29"/>
    </row>
    <row r="8397" spans="1:21" ht="13.5" customHeight="1" x14ac:dyDescent="0.25">
      <c r="A8397" s="39">
        <v>33877</v>
      </c>
      <c r="B8397" s="6"/>
      <c r="C8397" s="6"/>
      <c r="D8397" s="6"/>
      <c r="E8397" s="38">
        <v>3271.66</v>
      </c>
      <c r="F8397" s="29"/>
      <c r="G8397" s="29"/>
      <c r="H8397" s="29"/>
      <c r="I8397" s="29"/>
      <c r="J8397" s="29"/>
      <c r="K8397" s="29"/>
      <c r="L8397" s="29"/>
      <c r="M8397" s="29"/>
      <c r="N8397" s="29"/>
      <c r="O8397" s="29"/>
      <c r="P8397" s="29"/>
      <c r="Q8397" s="29"/>
      <c r="R8397" s="29"/>
      <c r="S8397" s="29"/>
      <c r="T8397" s="29"/>
      <c r="U8397" s="29"/>
    </row>
    <row r="8398" spans="1:21" ht="13.5" customHeight="1" x14ac:dyDescent="0.25">
      <c r="A8398" s="39">
        <v>33876</v>
      </c>
      <c r="B8398" s="6"/>
      <c r="C8398" s="6"/>
      <c r="D8398" s="6"/>
      <c r="E8398" s="38">
        <v>3266.8</v>
      </c>
      <c r="F8398" s="29"/>
      <c r="G8398" s="29"/>
      <c r="H8398" s="29"/>
      <c r="I8398" s="29"/>
      <c r="J8398" s="29"/>
      <c r="K8398" s="29"/>
      <c r="L8398" s="29"/>
      <c r="M8398" s="29"/>
      <c r="N8398" s="29"/>
      <c r="O8398" s="29"/>
      <c r="P8398" s="29"/>
      <c r="Q8398" s="29"/>
      <c r="R8398" s="29"/>
      <c r="S8398" s="29"/>
      <c r="T8398" s="29"/>
      <c r="U8398" s="29"/>
    </row>
    <row r="8399" spans="1:21" ht="13.5" customHeight="1" x14ac:dyDescent="0.25">
      <c r="A8399" s="39">
        <v>33875</v>
      </c>
      <c r="B8399" s="6"/>
      <c r="C8399" s="6"/>
      <c r="D8399" s="6"/>
      <c r="E8399" s="38">
        <v>3276.26</v>
      </c>
      <c r="F8399" s="29"/>
      <c r="G8399" s="29"/>
      <c r="H8399" s="29"/>
      <c r="I8399" s="29"/>
      <c r="J8399" s="29"/>
      <c r="K8399" s="29"/>
      <c r="L8399" s="29"/>
      <c r="M8399" s="29"/>
      <c r="N8399" s="29"/>
      <c r="O8399" s="29"/>
      <c r="P8399" s="29"/>
      <c r="Q8399" s="29"/>
      <c r="R8399" s="29"/>
      <c r="S8399" s="29"/>
      <c r="T8399" s="29"/>
      <c r="U8399" s="29"/>
    </row>
    <row r="8400" spans="1:21" ht="13.5" customHeight="1" x14ac:dyDescent="0.25">
      <c r="A8400" s="39">
        <v>33872</v>
      </c>
      <c r="B8400" s="6"/>
      <c r="C8400" s="6"/>
      <c r="D8400" s="6"/>
      <c r="E8400" s="38">
        <v>3250.32</v>
      </c>
      <c r="F8400" s="29"/>
      <c r="G8400" s="29"/>
      <c r="H8400" s="29"/>
      <c r="I8400" s="29"/>
      <c r="J8400" s="29"/>
      <c r="K8400" s="29"/>
      <c r="L8400" s="29"/>
      <c r="M8400" s="29"/>
      <c r="N8400" s="29"/>
      <c r="O8400" s="29"/>
      <c r="P8400" s="29"/>
      <c r="Q8400" s="29"/>
      <c r="R8400" s="29"/>
      <c r="S8400" s="29"/>
      <c r="T8400" s="29"/>
      <c r="U8400" s="29"/>
    </row>
    <row r="8401" spans="1:21" ht="13.5" customHeight="1" x14ac:dyDescent="0.25">
      <c r="A8401" s="39">
        <v>33871</v>
      </c>
      <c r="B8401" s="6"/>
      <c r="C8401" s="6"/>
      <c r="D8401" s="6"/>
      <c r="E8401" s="38">
        <v>3287.87</v>
      </c>
      <c r="F8401" s="29"/>
      <c r="G8401" s="29"/>
      <c r="H8401" s="29"/>
      <c r="I8401" s="29"/>
      <c r="J8401" s="29"/>
      <c r="K8401" s="29"/>
      <c r="L8401" s="29"/>
      <c r="M8401" s="29"/>
      <c r="N8401" s="29"/>
      <c r="O8401" s="29"/>
      <c r="P8401" s="29"/>
      <c r="Q8401" s="29"/>
      <c r="R8401" s="29"/>
      <c r="S8401" s="29"/>
      <c r="T8401" s="29"/>
      <c r="U8401" s="29"/>
    </row>
    <row r="8402" spans="1:21" ht="13.5" customHeight="1" x14ac:dyDescent="0.25">
      <c r="A8402" s="39">
        <v>33870</v>
      </c>
      <c r="B8402" s="6"/>
      <c r="C8402" s="6"/>
      <c r="D8402" s="6"/>
      <c r="E8402" s="38">
        <v>3278.69</v>
      </c>
      <c r="F8402" s="29"/>
      <c r="G8402" s="29"/>
      <c r="H8402" s="29"/>
      <c r="I8402" s="29"/>
      <c r="J8402" s="29"/>
      <c r="K8402" s="29"/>
      <c r="L8402" s="29"/>
      <c r="M8402" s="29"/>
      <c r="N8402" s="29"/>
      <c r="O8402" s="29"/>
      <c r="P8402" s="29"/>
      <c r="Q8402" s="29"/>
      <c r="R8402" s="29"/>
      <c r="S8402" s="29"/>
      <c r="T8402" s="29"/>
      <c r="U8402" s="29"/>
    </row>
    <row r="8403" spans="1:21" ht="13.5" customHeight="1" x14ac:dyDescent="0.25">
      <c r="A8403" s="39">
        <v>33869</v>
      </c>
      <c r="B8403" s="6"/>
      <c r="C8403" s="6"/>
      <c r="D8403" s="6"/>
      <c r="E8403" s="38">
        <v>3280.85</v>
      </c>
      <c r="F8403" s="29"/>
      <c r="G8403" s="29"/>
      <c r="H8403" s="29"/>
      <c r="I8403" s="29"/>
      <c r="J8403" s="29"/>
      <c r="K8403" s="29"/>
      <c r="L8403" s="29"/>
      <c r="M8403" s="29"/>
      <c r="N8403" s="29"/>
      <c r="O8403" s="29"/>
      <c r="P8403" s="29"/>
      <c r="Q8403" s="29"/>
      <c r="R8403" s="29"/>
      <c r="S8403" s="29"/>
      <c r="T8403" s="29"/>
      <c r="U8403" s="29"/>
    </row>
    <row r="8404" spans="1:21" ht="13.5" customHeight="1" x14ac:dyDescent="0.25">
      <c r="A8404" s="39">
        <v>33868</v>
      </c>
      <c r="B8404" s="6"/>
      <c r="C8404" s="6"/>
      <c r="D8404" s="6"/>
      <c r="E8404" s="38">
        <v>3320.83</v>
      </c>
      <c r="F8404" s="29"/>
      <c r="G8404" s="29"/>
      <c r="H8404" s="29"/>
      <c r="I8404" s="29"/>
      <c r="J8404" s="29"/>
      <c r="K8404" s="29"/>
      <c r="L8404" s="29"/>
      <c r="M8404" s="29"/>
      <c r="N8404" s="29"/>
      <c r="O8404" s="29"/>
      <c r="P8404" s="29"/>
      <c r="Q8404" s="29"/>
      <c r="R8404" s="29"/>
      <c r="S8404" s="29"/>
      <c r="T8404" s="29"/>
      <c r="U8404" s="29"/>
    </row>
    <row r="8405" spans="1:21" ht="13.5" customHeight="1" x14ac:dyDescent="0.25">
      <c r="A8405" s="39">
        <v>33865</v>
      </c>
      <c r="B8405" s="6"/>
      <c r="C8405" s="6"/>
      <c r="D8405" s="6"/>
      <c r="E8405" s="38">
        <v>3327.05</v>
      </c>
      <c r="F8405" s="29"/>
      <c r="G8405" s="29"/>
      <c r="H8405" s="29"/>
      <c r="I8405" s="29"/>
      <c r="J8405" s="29"/>
      <c r="K8405" s="29"/>
      <c r="L8405" s="29"/>
      <c r="M8405" s="29"/>
      <c r="N8405" s="29"/>
      <c r="O8405" s="29"/>
      <c r="P8405" s="29"/>
      <c r="Q8405" s="29"/>
      <c r="R8405" s="29"/>
      <c r="S8405" s="29"/>
      <c r="T8405" s="29"/>
      <c r="U8405" s="29"/>
    </row>
    <row r="8406" spans="1:21" ht="13.5" customHeight="1" x14ac:dyDescent="0.25">
      <c r="A8406" s="39">
        <v>33864</v>
      </c>
      <c r="B8406" s="6"/>
      <c r="C8406" s="6"/>
      <c r="D8406" s="6"/>
      <c r="E8406" s="38">
        <v>3315.7</v>
      </c>
      <c r="F8406" s="29"/>
      <c r="G8406" s="29"/>
      <c r="H8406" s="29"/>
      <c r="I8406" s="29"/>
      <c r="J8406" s="29"/>
      <c r="K8406" s="29"/>
      <c r="L8406" s="29"/>
      <c r="M8406" s="29"/>
      <c r="N8406" s="29"/>
      <c r="O8406" s="29"/>
      <c r="P8406" s="29"/>
      <c r="Q8406" s="29"/>
      <c r="R8406" s="29"/>
      <c r="S8406" s="29"/>
      <c r="T8406" s="29"/>
      <c r="U8406" s="29"/>
    </row>
    <row r="8407" spans="1:21" ht="13.5" customHeight="1" x14ac:dyDescent="0.25">
      <c r="A8407" s="39">
        <v>33863</v>
      </c>
      <c r="B8407" s="6"/>
      <c r="C8407" s="6"/>
      <c r="D8407" s="6"/>
      <c r="E8407" s="38">
        <v>3319.21</v>
      </c>
      <c r="F8407" s="29"/>
      <c r="G8407" s="29"/>
      <c r="H8407" s="29"/>
      <c r="I8407" s="29"/>
      <c r="J8407" s="29"/>
      <c r="K8407" s="29"/>
      <c r="L8407" s="29"/>
      <c r="M8407" s="29"/>
      <c r="N8407" s="29"/>
      <c r="O8407" s="29"/>
      <c r="P8407" s="29"/>
      <c r="Q8407" s="29"/>
      <c r="R8407" s="29"/>
      <c r="S8407" s="29"/>
      <c r="T8407" s="29"/>
      <c r="U8407" s="29"/>
    </row>
    <row r="8408" spans="1:21" ht="13.5" customHeight="1" x14ac:dyDescent="0.25">
      <c r="A8408" s="39">
        <v>33862</v>
      </c>
      <c r="B8408" s="6"/>
      <c r="C8408" s="6"/>
      <c r="D8408" s="6"/>
      <c r="E8408" s="38">
        <v>3327.32</v>
      </c>
      <c r="F8408" s="29"/>
      <c r="G8408" s="29"/>
      <c r="H8408" s="29"/>
      <c r="I8408" s="29"/>
      <c r="J8408" s="29"/>
      <c r="K8408" s="29"/>
      <c r="L8408" s="29"/>
      <c r="M8408" s="29"/>
      <c r="N8408" s="29"/>
      <c r="O8408" s="29"/>
      <c r="P8408" s="29"/>
      <c r="Q8408" s="29"/>
      <c r="R8408" s="29"/>
      <c r="S8408" s="29"/>
      <c r="T8408" s="29"/>
      <c r="U8408" s="29"/>
    </row>
    <row r="8409" spans="1:21" ht="13.5" customHeight="1" x14ac:dyDescent="0.25">
      <c r="A8409" s="39">
        <v>33861</v>
      </c>
      <c r="B8409" s="6"/>
      <c r="C8409" s="6"/>
      <c r="D8409" s="6"/>
      <c r="E8409" s="38">
        <v>3376.22</v>
      </c>
      <c r="F8409" s="29"/>
      <c r="G8409" s="29"/>
      <c r="H8409" s="29"/>
      <c r="I8409" s="29"/>
      <c r="J8409" s="29"/>
      <c r="K8409" s="29"/>
      <c r="L8409" s="29"/>
      <c r="M8409" s="29"/>
      <c r="N8409" s="29"/>
      <c r="O8409" s="29"/>
      <c r="P8409" s="29"/>
      <c r="Q8409" s="29"/>
      <c r="R8409" s="29"/>
      <c r="S8409" s="29"/>
      <c r="T8409" s="29"/>
      <c r="U8409" s="29"/>
    </row>
    <row r="8410" spans="1:21" ht="13.5" customHeight="1" x14ac:dyDescent="0.25">
      <c r="A8410" s="39">
        <v>33858</v>
      </c>
      <c r="B8410" s="6"/>
      <c r="C8410" s="6"/>
      <c r="D8410" s="6"/>
      <c r="E8410" s="38">
        <v>3305.7</v>
      </c>
      <c r="F8410" s="29"/>
      <c r="G8410" s="29"/>
      <c r="H8410" s="29"/>
      <c r="I8410" s="29"/>
      <c r="J8410" s="29"/>
      <c r="K8410" s="29"/>
      <c r="L8410" s="29"/>
      <c r="M8410" s="29"/>
      <c r="N8410" s="29"/>
      <c r="O8410" s="29"/>
      <c r="P8410" s="29"/>
      <c r="Q8410" s="29"/>
      <c r="R8410" s="29"/>
      <c r="S8410" s="29"/>
      <c r="T8410" s="29"/>
      <c r="U8410" s="29"/>
    </row>
    <row r="8411" spans="1:21" ht="13.5" customHeight="1" x14ac:dyDescent="0.25">
      <c r="A8411" s="39">
        <v>33857</v>
      </c>
      <c r="B8411" s="6"/>
      <c r="C8411" s="6"/>
      <c r="D8411" s="6"/>
      <c r="E8411" s="38">
        <v>3305.16</v>
      </c>
      <c r="F8411" s="29"/>
      <c r="G8411" s="29"/>
      <c r="H8411" s="29"/>
      <c r="I8411" s="29"/>
      <c r="J8411" s="29"/>
      <c r="K8411" s="29"/>
      <c r="L8411" s="29"/>
      <c r="M8411" s="29"/>
      <c r="N8411" s="29"/>
      <c r="O8411" s="29"/>
      <c r="P8411" s="29"/>
      <c r="Q8411" s="29"/>
      <c r="R8411" s="29"/>
      <c r="S8411" s="29"/>
      <c r="T8411" s="29"/>
      <c r="U8411" s="29"/>
    </row>
    <row r="8412" spans="1:21" ht="13.5" customHeight="1" x14ac:dyDescent="0.25">
      <c r="A8412" s="39">
        <v>33856</v>
      </c>
      <c r="B8412" s="6"/>
      <c r="C8412" s="6"/>
      <c r="D8412" s="6"/>
      <c r="E8412" s="38">
        <v>3271.39</v>
      </c>
      <c r="F8412" s="29"/>
      <c r="G8412" s="29"/>
      <c r="H8412" s="29"/>
      <c r="I8412" s="29"/>
      <c r="J8412" s="29"/>
      <c r="K8412" s="29"/>
      <c r="L8412" s="29"/>
      <c r="M8412" s="29"/>
      <c r="N8412" s="29"/>
      <c r="O8412" s="29"/>
      <c r="P8412" s="29"/>
      <c r="Q8412" s="29"/>
      <c r="R8412" s="29"/>
      <c r="S8412" s="29"/>
      <c r="T8412" s="29"/>
      <c r="U8412" s="29"/>
    </row>
    <row r="8413" spans="1:21" ht="13.5" customHeight="1" x14ac:dyDescent="0.25">
      <c r="A8413" s="39">
        <v>33855</v>
      </c>
      <c r="B8413" s="6"/>
      <c r="C8413" s="6"/>
      <c r="D8413" s="6"/>
      <c r="E8413" s="38">
        <v>3260.59</v>
      </c>
      <c r="F8413" s="29"/>
      <c r="G8413" s="29"/>
      <c r="H8413" s="29"/>
      <c r="I8413" s="29"/>
      <c r="J8413" s="29"/>
      <c r="K8413" s="29"/>
      <c r="L8413" s="29"/>
      <c r="M8413" s="29"/>
      <c r="N8413" s="29"/>
      <c r="O8413" s="29"/>
      <c r="P8413" s="29"/>
      <c r="Q8413" s="29"/>
      <c r="R8413" s="29"/>
      <c r="S8413" s="29"/>
      <c r="T8413" s="29"/>
      <c r="U8413" s="29"/>
    </row>
    <row r="8414" spans="1:21" ht="13.5" customHeight="1" x14ac:dyDescent="0.25">
      <c r="A8414" s="39">
        <v>33851</v>
      </c>
      <c r="B8414" s="6"/>
      <c r="C8414" s="6"/>
      <c r="D8414" s="6"/>
      <c r="E8414" s="38">
        <v>3281.93</v>
      </c>
      <c r="F8414" s="29"/>
      <c r="G8414" s="29"/>
      <c r="H8414" s="29"/>
      <c r="I8414" s="29"/>
      <c r="J8414" s="29"/>
      <c r="K8414" s="29"/>
      <c r="L8414" s="29"/>
      <c r="M8414" s="29"/>
      <c r="N8414" s="29"/>
      <c r="O8414" s="29"/>
      <c r="P8414" s="29"/>
      <c r="Q8414" s="29"/>
      <c r="R8414" s="29"/>
      <c r="S8414" s="29"/>
      <c r="T8414" s="29"/>
      <c r="U8414" s="29"/>
    </row>
    <row r="8415" spans="1:21" ht="13.5" customHeight="1" x14ac:dyDescent="0.25">
      <c r="A8415" s="39">
        <v>33850</v>
      </c>
      <c r="B8415" s="6"/>
      <c r="C8415" s="6"/>
      <c r="D8415" s="6"/>
      <c r="E8415" s="38">
        <v>3292.2</v>
      </c>
      <c r="F8415" s="29"/>
      <c r="G8415" s="29"/>
      <c r="H8415" s="29"/>
      <c r="I8415" s="29"/>
      <c r="J8415" s="29"/>
      <c r="K8415" s="29"/>
      <c r="L8415" s="29"/>
      <c r="M8415" s="29"/>
      <c r="N8415" s="29"/>
      <c r="O8415" s="29"/>
      <c r="P8415" s="29"/>
      <c r="Q8415" s="29"/>
      <c r="R8415" s="29"/>
      <c r="S8415" s="29"/>
      <c r="T8415" s="29"/>
      <c r="U8415" s="29"/>
    </row>
    <row r="8416" spans="1:21" ht="13.5" customHeight="1" x14ac:dyDescent="0.25">
      <c r="A8416" s="39">
        <v>33849</v>
      </c>
      <c r="B8416" s="6"/>
      <c r="C8416" s="6"/>
      <c r="D8416" s="6"/>
      <c r="E8416" s="38">
        <v>3290.31</v>
      </c>
      <c r="F8416" s="29"/>
      <c r="G8416" s="29"/>
      <c r="H8416" s="29"/>
      <c r="I8416" s="29"/>
      <c r="J8416" s="29"/>
      <c r="K8416" s="29"/>
      <c r="L8416" s="29"/>
      <c r="M8416" s="29"/>
      <c r="N8416" s="29"/>
      <c r="O8416" s="29"/>
      <c r="P8416" s="29"/>
      <c r="Q8416" s="29"/>
      <c r="R8416" s="29"/>
      <c r="S8416" s="29"/>
      <c r="T8416" s="29"/>
      <c r="U8416" s="29"/>
    </row>
    <row r="8417" spans="1:21" ht="13.5" customHeight="1" x14ac:dyDescent="0.25">
      <c r="A8417" s="39">
        <v>33848</v>
      </c>
      <c r="B8417" s="6"/>
      <c r="C8417" s="6"/>
      <c r="D8417" s="6"/>
      <c r="E8417" s="38">
        <v>3266.26</v>
      </c>
      <c r="F8417" s="29"/>
      <c r="G8417" s="29"/>
      <c r="H8417" s="29"/>
      <c r="I8417" s="29"/>
      <c r="J8417" s="29"/>
      <c r="K8417" s="29"/>
      <c r="L8417" s="29"/>
      <c r="M8417" s="29"/>
      <c r="N8417" s="29"/>
      <c r="O8417" s="29"/>
      <c r="P8417" s="29"/>
      <c r="Q8417" s="29"/>
      <c r="R8417" s="29"/>
      <c r="S8417" s="29"/>
      <c r="T8417" s="29"/>
      <c r="U8417" s="29"/>
    </row>
    <row r="8418" spans="1:21" ht="13.5" customHeight="1" x14ac:dyDescent="0.25">
      <c r="A8418" s="39">
        <v>33847</v>
      </c>
      <c r="B8418" s="6"/>
      <c r="C8418" s="6"/>
      <c r="D8418" s="6"/>
      <c r="E8418" s="38">
        <v>3257.35</v>
      </c>
      <c r="F8418" s="29"/>
      <c r="G8418" s="29"/>
      <c r="H8418" s="29"/>
      <c r="I8418" s="29"/>
      <c r="J8418" s="29"/>
      <c r="K8418" s="29"/>
      <c r="L8418" s="29"/>
      <c r="M8418" s="29"/>
      <c r="N8418" s="29"/>
      <c r="O8418" s="29"/>
      <c r="P8418" s="29"/>
      <c r="Q8418" s="29"/>
      <c r="R8418" s="29"/>
      <c r="S8418" s="29"/>
      <c r="T8418" s="29"/>
      <c r="U8418" s="29"/>
    </row>
    <row r="8419" spans="1:21" ht="13.5" customHeight="1" x14ac:dyDescent="0.25">
      <c r="A8419" s="39">
        <v>33844</v>
      </c>
      <c r="B8419" s="6"/>
      <c r="C8419" s="6"/>
      <c r="D8419" s="6"/>
      <c r="E8419" s="38">
        <v>3267.61</v>
      </c>
      <c r="F8419" s="29"/>
      <c r="G8419" s="29"/>
      <c r="H8419" s="29"/>
      <c r="I8419" s="29"/>
      <c r="J8419" s="29"/>
      <c r="K8419" s="29"/>
      <c r="L8419" s="29"/>
      <c r="M8419" s="29"/>
      <c r="N8419" s="29"/>
      <c r="O8419" s="29"/>
      <c r="P8419" s="29"/>
      <c r="Q8419" s="29"/>
      <c r="R8419" s="29"/>
      <c r="S8419" s="29"/>
      <c r="T8419" s="29"/>
      <c r="U8419" s="29"/>
    </row>
    <row r="8420" spans="1:21" ht="13.5" customHeight="1" x14ac:dyDescent="0.25">
      <c r="A8420" s="39">
        <v>33843</v>
      </c>
      <c r="B8420" s="6"/>
      <c r="C8420" s="6"/>
      <c r="D8420" s="6"/>
      <c r="E8420" s="38">
        <v>3254.64</v>
      </c>
      <c r="F8420" s="29"/>
      <c r="G8420" s="29"/>
      <c r="H8420" s="29"/>
      <c r="I8420" s="29"/>
      <c r="J8420" s="29"/>
      <c r="K8420" s="29"/>
      <c r="L8420" s="29"/>
      <c r="M8420" s="29"/>
      <c r="N8420" s="29"/>
      <c r="O8420" s="29"/>
      <c r="P8420" s="29"/>
      <c r="Q8420" s="29"/>
      <c r="R8420" s="29"/>
      <c r="S8420" s="29"/>
      <c r="T8420" s="29"/>
      <c r="U8420" s="29"/>
    </row>
    <row r="8421" spans="1:21" ht="13.5" customHeight="1" x14ac:dyDescent="0.25">
      <c r="A8421" s="39">
        <v>33842</v>
      </c>
      <c r="B8421" s="6"/>
      <c r="C8421" s="6"/>
      <c r="D8421" s="6"/>
      <c r="E8421" s="38">
        <v>3246.81</v>
      </c>
      <c r="F8421" s="29"/>
      <c r="G8421" s="29"/>
      <c r="H8421" s="29"/>
      <c r="I8421" s="29"/>
      <c r="J8421" s="29"/>
      <c r="K8421" s="29"/>
      <c r="L8421" s="29"/>
      <c r="M8421" s="29"/>
      <c r="N8421" s="29"/>
      <c r="O8421" s="29"/>
      <c r="P8421" s="29"/>
      <c r="Q8421" s="29"/>
      <c r="R8421" s="29"/>
      <c r="S8421" s="29"/>
      <c r="T8421" s="29"/>
      <c r="U8421" s="29"/>
    </row>
    <row r="8422" spans="1:21" ht="13.5" customHeight="1" x14ac:dyDescent="0.25">
      <c r="A8422" s="39">
        <v>33841</v>
      </c>
      <c r="B8422" s="6"/>
      <c r="C8422" s="6"/>
      <c r="D8422" s="6"/>
      <c r="E8422" s="38">
        <v>3232.22</v>
      </c>
      <c r="F8422" s="29"/>
      <c r="G8422" s="29"/>
      <c r="H8422" s="29"/>
      <c r="I8422" s="29"/>
      <c r="J8422" s="29"/>
      <c r="K8422" s="29"/>
      <c r="L8422" s="29"/>
      <c r="M8422" s="29"/>
      <c r="N8422" s="29"/>
      <c r="O8422" s="29"/>
      <c r="P8422" s="29"/>
      <c r="Q8422" s="29"/>
      <c r="R8422" s="29"/>
      <c r="S8422" s="29"/>
      <c r="T8422" s="29"/>
      <c r="U8422" s="29"/>
    </row>
    <row r="8423" spans="1:21" ht="13.5" customHeight="1" x14ac:dyDescent="0.25">
      <c r="A8423" s="39">
        <v>33840</v>
      </c>
      <c r="B8423" s="6"/>
      <c r="C8423" s="6"/>
      <c r="D8423" s="6"/>
      <c r="E8423" s="38">
        <v>3228.17</v>
      </c>
      <c r="F8423" s="29"/>
      <c r="G8423" s="29"/>
      <c r="H8423" s="29"/>
      <c r="I8423" s="29"/>
      <c r="J8423" s="29"/>
      <c r="K8423" s="29"/>
      <c r="L8423" s="29"/>
      <c r="M8423" s="29"/>
      <c r="N8423" s="29"/>
      <c r="O8423" s="29"/>
      <c r="P8423" s="29"/>
      <c r="Q8423" s="29"/>
      <c r="R8423" s="29"/>
      <c r="S8423" s="29"/>
      <c r="T8423" s="29"/>
      <c r="U8423" s="29"/>
    </row>
    <row r="8424" spans="1:21" ht="13.5" customHeight="1" x14ac:dyDescent="0.25">
      <c r="A8424" s="39">
        <v>33837</v>
      </c>
      <c r="B8424" s="6"/>
      <c r="C8424" s="6"/>
      <c r="D8424" s="6"/>
      <c r="E8424" s="38">
        <v>3254.09</v>
      </c>
      <c r="F8424" s="29"/>
      <c r="G8424" s="29"/>
      <c r="H8424" s="29"/>
      <c r="I8424" s="29"/>
      <c r="J8424" s="29"/>
      <c r="K8424" s="29"/>
      <c r="L8424" s="29"/>
      <c r="M8424" s="29"/>
      <c r="N8424" s="29"/>
      <c r="O8424" s="29"/>
      <c r="P8424" s="29"/>
      <c r="Q8424" s="29"/>
      <c r="R8424" s="29"/>
      <c r="S8424" s="29"/>
      <c r="T8424" s="29"/>
      <c r="U8424" s="29"/>
    </row>
    <row r="8425" spans="1:21" ht="13.5" customHeight="1" x14ac:dyDescent="0.25">
      <c r="A8425" s="39">
        <v>33836</v>
      </c>
      <c r="B8425" s="6"/>
      <c r="C8425" s="6"/>
      <c r="D8425" s="6"/>
      <c r="E8425" s="38">
        <v>3304.89</v>
      </c>
      <c r="F8425" s="29"/>
      <c r="G8425" s="29"/>
      <c r="H8425" s="29"/>
      <c r="I8425" s="29"/>
      <c r="J8425" s="29"/>
      <c r="K8425" s="29"/>
      <c r="L8425" s="29"/>
      <c r="M8425" s="29"/>
      <c r="N8425" s="29"/>
      <c r="O8425" s="29"/>
      <c r="P8425" s="29"/>
      <c r="Q8425" s="29"/>
      <c r="R8425" s="29"/>
      <c r="S8425" s="29"/>
      <c r="T8425" s="29"/>
      <c r="U8425" s="29"/>
    </row>
    <row r="8426" spans="1:21" ht="13.5" customHeight="1" x14ac:dyDescent="0.25">
      <c r="A8426" s="39">
        <v>33835</v>
      </c>
      <c r="B8426" s="6"/>
      <c r="C8426" s="6"/>
      <c r="D8426" s="6"/>
      <c r="E8426" s="38">
        <v>3307.06</v>
      </c>
      <c r="F8426" s="29"/>
      <c r="G8426" s="29"/>
      <c r="H8426" s="29"/>
      <c r="I8426" s="29"/>
      <c r="J8426" s="29"/>
      <c r="K8426" s="29"/>
      <c r="L8426" s="29"/>
      <c r="M8426" s="29"/>
      <c r="N8426" s="29"/>
      <c r="O8426" s="29"/>
      <c r="P8426" s="29"/>
      <c r="Q8426" s="29"/>
      <c r="R8426" s="29"/>
      <c r="S8426" s="29"/>
      <c r="T8426" s="29"/>
      <c r="U8426" s="29"/>
    </row>
    <row r="8427" spans="1:21" ht="13.5" customHeight="1" x14ac:dyDescent="0.25">
      <c r="A8427" s="39">
        <v>33834</v>
      </c>
      <c r="B8427" s="6"/>
      <c r="C8427" s="6"/>
      <c r="D8427" s="6"/>
      <c r="E8427" s="38">
        <v>3329.48</v>
      </c>
      <c r="F8427" s="29"/>
      <c r="G8427" s="29"/>
      <c r="H8427" s="29"/>
      <c r="I8427" s="29"/>
      <c r="J8427" s="29"/>
      <c r="K8427" s="29"/>
      <c r="L8427" s="29"/>
      <c r="M8427" s="29"/>
      <c r="N8427" s="29"/>
      <c r="O8427" s="29"/>
      <c r="P8427" s="29"/>
      <c r="Q8427" s="29"/>
      <c r="R8427" s="29"/>
      <c r="S8427" s="29"/>
      <c r="T8427" s="29"/>
      <c r="U8427" s="29"/>
    </row>
    <row r="8428" spans="1:21" ht="13.5" customHeight="1" x14ac:dyDescent="0.25">
      <c r="A8428" s="39">
        <v>33833</v>
      </c>
      <c r="B8428" s="6"/>
      <c r="C8428" s="6"/>
      <c r="D8428" s="6"/>
      <c r="E8428" s="38">
        <v>3324.89</v>
      </c>
      <c r="F8428" s="29"/>
      <c r="G8428" s="29"/>
      <c r="H8428" s="29"/>
      <c r="I8428" s="29"/>
      <c r="J8428" s="29"/>
      <c r="K8428" s="29"/>
      <c r="L8428" s="29"/>
      <c r="M8428" s="29"/>
      <c r="N8428" s="29"/>
      <c r="O8428" s="29"/>
      <c r="P8428" s="29"/>
      <c r="Q8428" s="29"/>
      <c r="R8428" s="29"/>
      <c r="S8428" s="29"/>
      <c r="T8428" s="29"/>
      <c r="U8428" s="29"/>
    </row>
    <row r="8429" spans="1:21" ht="13.5" customHeight="1" x14ac:dyDescent="0.25">
      <c r="A8429" s="39">
        <v>33830</v>
      </c>
      <c r="B8429" s="6"/>
      <c r="C8429" s="6"/>
      <c r="D8429" s="6"/>
      <c r="E8429" s="38">
        <v>3328.94</v>
      </c>
      <c r="F8429" s="29"/>
      <c r="G8429" s="29"/>
      <c r="H8429" s="29"/>
      <c r="I8429" s="29"/>
      <c r="J8429" s="29"/>
      <c r="K8429" s="29"/>
      <c r="L8429" s="29"/>
      <c r="M8429" s="29"/>
      <c r="N8429" s="29"/>
      <c r="O8429" s="29"/>
      <c r="P8429" s="29"/>
      <c r="Q8429" s="29"/>
      <c r="R8429" s="29"/>
      <c r="S8429" s="29"/>
      <c r="T8429" s="29"/>
      <c r="U8429" s="29"/>
    </row>
    <row r="8430" spans="1:21" ht="13.5" customHeight="1" x14ac:dyDescent="0.25">
      <c r="A8430" s="39">
        <v>33829</v>
      </c>
      <c r="B8430" s="6"/>
      <c r="C8430" s="6"/>
      <c r="D8430" s="6"/>
      <c r="E8430" s="38">
        <v>3313.27</v>
      </c>
      <c r="F8430" s="29"/>
      <c r="G8430" s="29"/>
      <c r="H8430" s="29"/>
      <c r="I8430" s="29"/>
      <c r="J8430" s="29"/>
      <c r="K8430" s="29"/>
      <c r="L8430" s="29"/>
      <c r="M8430" s="29"/>
      <c r="N8430" s="29"/>
      <c r="O8430" s="29"/>
      <c r="P8430" s="29"/>
      <c r="Q8430" s="29"/>
      <c r="R8430" s="29"/>
      <c r="S8430" s="29"/>
      <c r="T8430" s="29"/>
      <c r="U8430" s="29"/>
    </row>
    <row r="8431" spans="1:21" ht="13.5" customHeight="1" x14ac:dyDescent="0.25">
      <c r="A8431" s="39">
        <v>33828</v>
      </c>
      <c r="B8431" s="6"/>
      <c r="C8431" s="6"/>
      <c r="D8431" s="6"/>
      <c r="E8431" s="38">
        <v>3320.83</v>
      </c>
      <c r="F8431" s="29"/>
      <c r="G8431" s="29"/>
      <c r="H8431" s="29"/>
      <c r="I8431" s="29"/>
      <c r="J8431" s="29"/>
      <c r="K8431" s="29"/>
      <c r="L8431" s="29"/>
      <c r="M8431" s="29"/>
      <c r="N8431" s="29"/>
      <c r="O8431" s="29"/>
      <c r="P8431" s="29"/>
      <c r="Q8431" s="29"/>
      <c r="R8431" s="29"/>
      <c r="S8431" s="29"/>
      <c r="T8431" s="29"/>
      <c r="U8431" s="29"/>
    </row>
    <row r="8432" spans="1:21" ht="13.5" customHeight="1" x14ac:dyDescent="0.25">
      <c r="A8432" s="39">
        <v>33827</v>
      </c>
      <c r="B8432" s="6"/>
      <c r="C8432" s="6"/>
      <c r="D8432" s="6"/>
      <c r="E8432" s="38">
        <v>3331.1</v>
      </c>
      <c r="F8432" s="29"/>
      <c r="G8432" s="29"/>
      <c r="H8432" s="29"/>
      <c r="I8432" s="29"/>
      <c r="J8432" s="29"/>
      <c r="K8432" s="29"/>
      <c r="L8432" s="29"/>
      <c r="M8432" s="29"/>
      <c r="N8432" s="29"/>
      <c r="O8432" s="29"/>
      <c r="P8432" s="29"/>
      <c r="Q8432" s="29"/>
      <c r="R8432" s="29"/>
      <c r="S8432" s="29"/>
      <c r="T8432" s="29"/>
      <c r="U8432" s="29"/>
    </row>
    <row r="8433" spans="1:21" ht="13.5" customHeight="1" x14ac:dyDescent="0.25">
      <c r="A8433" s="39">
        <v>33826</v>
      </c>
      <c r="B8433" s="6"/>
      <c r="C8433" s="6"/>
      <c r="D8433" s="6"/>
      <c r="E8433" s="38">
        <v>3337.58</v>
      </c>
      <c r="F8433" s="29"/>
      <c r="G8433" s="29"/>
      <c r="H8433" s="29"/>
      <c r="I8433" s="29"/>
      <c r="J8433" s="29"/>
      <c r="K8433" s="29"/>
      <c r="L8433" s="29"/>
      <c r="M8433" s="29"/>
      <c r="N8433" s="29"/>
      <c r="O8433" s="29"/>
      <c r="P8433" s="29"/>
      <c r="Q8433" s="29"/>
      <c r="R8433" s="29"/>
      <c r="S8433" s="29"/>
      <c r="T8433" s="29"/>
      <c r="U8433" s="29"/>
    </row>
    <row r="8434" spans="1:21" ht="13.5" customHeight="1" x14ac:dyDescent="0.25">
      <c r="A8434" s="39">
        <v>33823</v>
      </c>
      <c r="B8434" s="6"/>
      <c r="C8434" s="6"/>
      <c r="D8434" s="6"/>
      <c r="E8434" s="38">
        <v>3332.18</v>
      </c>
      <c r="F8434" s="29"/>
      <c r="G8434" s="29"/>
      <c r="H8434" s="29"/>
      <c r="I8434" s="29"/>
      <c r="J8434" s="29"/>
      <c r="K8434" s="29"/>
      <c r="L8434" s="29"/>
      <c r="M8434" s="29"/>
      <c r="N8434" s="29"/>
      <c r="O8434" s="29"/>
      <c r="P8434" s="29"/>
      <c r="Q8434" s="29"/>
      <c r="R8434" s="29"/>
      <c r="S8434" s="29"/>
      <c r="T8434" s="29"/>
      <c r="U8434" s="29"/>
    </row>
    <row r="8435" spans="1:21" ht="13.5" customHeight="1" x14ac:dyDescent="0.25">
      <c r="A8435" s="39">
        <v>33822</v>
      </c>
      <c r="B8435" s="6"/>
      <c r="C8435" s="6"/>
      <c r="D8435" s="6"/>
      <c r="E8435" s="38">
        <v>3340.56</v>
      </c>
      <c r="F8435" s="29"/>
      <c r="G8435" s="29"/>
      <c r="H8435" s="29"/>
      <c r="I8435" s="29"/>
      <c r="J8435" s="29"/>
      <c r="K8435" s="29"/>
      <c r="L8435" s="29"/>
      <c r="M8435" s="29"/>
      <c r="N8435" s="29"/>
      <c r="O8435" s="29"/>
      <c r="P8435" s="29"/>
      <c r="Q8435" s="29"/>
      <c r="R8435" s="29"/>
      <c r="S8435" s="29"/>
      <c r="T8435" s="29"/>
      <c r="U8435" s="29"/>
    </row>
    <row r="8436" spans="1:21" ht="13.5" customHeight="1" x14ac:dyDescent="0.25">
      <c r="A8436" s="39">
        <v>33821</v>
      </c>
      <c r="B8436" s="6"/>
      <c r="C8436" s="6"/>
      <c r="D8436" s="6"/>
      <c r="E8436" s="38">
        <v>3365.14</v>
      </c>
      <c r="F8436" s="29"/>
      <c r="G8436" s="29"/>
      <c r="H8436" s="29"/>
      <c r="I8436" s="29"/>
      <c r="J8436" s="29"/>
      <c r="K8436" s="29"/>
      <c r="L8436" s="29"/>
      <c r="M8436" s="29"/>
      <c r="N8436" s="29"/>
      <c r="O8436" s="29"/>
      <c r="P8436" s="29"/>
      <c r="Q8436" s="29"/>
      <c r="R8436" s="29"/>
      <c r="S8436" s="29"/>
      <c r="T8436" s="29"/>
      <c r="U8436" s="29"/>
    </row>
    <row r="8437" spans="1:21" ht="13.5" customHeight="1" x14ac:dyDescent="0.25">
      <c r="A8437" s="39">
        <v>33820</v>
      </c>
      <c r="B8437" s="6"/>
      <c r="C8437" s="6"/>
      <c r="D8437" s="6"/>
      <c r="E8437" s="38">
        <v>3384.32</v>
      </c>
      <c r="F8437" s="29"/>
      <c r="G8437" s="29"/>
      <c r="H8437" s="29"/>
      <c r="I8437" s="29"/>
      <c r="J8437" s="29"/>
      <c r="K8437" s="29"/>
      <c r="L8437" s="29"/>
      <c r="M8437" s="29"/>
      <c r="N8437" s="29"/>
      <c r="O8437" s="29"/>
      <c r="P8437" s="29"/>
      <c r="Q8437" s="29"/>
      <c r="R8437" s="29"/>
      <c r="S8437" s="29"/>
      <c r="T8437" s="29"/>
      <c r="U8437" s="29"/>
    </row>
    <row r="8438" spans="1:21" ht="13.5" customHeight="1" x14ac:dyDescent="0.25">
      <c r="A8438" s="39">
        <v>33819</v>
      </c>
      <c r="B8438" s="6"/>
      <c r="C8438" s="6"/>
      <c r="D8438" s="6"/>
      <c r="E8438" s="38">
        <v>3395.4</v>
      </c>
      <c r="F8438" s="29"/>
      <c r="G8438" s="29"/>
      <c r="H8438" s="29"/>
      <c r="I8438" s="29"/>
      <c r="J8438" s="29"/>
      <c r="K8438" s="29"/>
      <c r="L8438" s="29"/>
      <c r="M8438" s="29"/>
      <c r="N8438" s="29"/>
      <c r="O8438" s="29"/>
      <c r="P8438" s="29"/>
      <c r="Q8438" s="29"/>
      <c r="R8438" s="29"/>
      <c r="S8438" s="29"/>
      <c r="T8438" s="29"/>
      <c r="U8438" s="29"/>
    </row>
    <row r="8439" spans="1:21" ht="13.5" customHeight="1" x14ac:dyDescent="0.25">
      <c r="A8439" s="39">
        <v>33816</v>
      </c>
      <c r="B8439" s="6"/>
      <c r="C8439" s="6"/>
      <c r="D8439" s="6"/>
      <c r="E8439" s="38">
        <v>3393.78</v>
      </c>
      <c r="F8439" s="29"/>
      <c r="G8439" s="29"/>
      <c r="H8439" s="29"/>
      <c r="I8439" s="29"/>
      <c r="J8439" s="29"/>
      <c r="K8439" s="29"/>
      <c r="L8439" s="29"/>
      <c r="M8439" s="29"/>
      <c r="N8439" s="29"/>
      <c r="O8439" s="29"/>
      <c r="P8439" s="29"/>
      <c r="Q8439" s="29"/>
      <c r="R8439" s="29"/>
      <c r="S8439" s="29"/>
      <c r="T8439" s="29"/>
      <c r="U8439" s="29"/>
    </row>
    <row r="8440" spans="1:21" ht="13.5" customHeight="1" x14ac:dyDescent="0.25">
      <c r="A8440" s="39">
        <v>33815</v>
      </c>
      <c r="B8440" s="6"/>
      <c r="C8440" s="6"/>
      <c r="D8440" s="6"/>
      <c r="E8440" s="38">
        <v>3391.89</v>
      </c>
      <c r="F8440" s="29"/>
      <c r="G8440" s="29"/>
      <c r="H8440" s="29"/>
      <c r="I8440" s="29"/>
      <c r="J8440" s="29"/>
      <c r="K8440" s="29"/>
      <c r="L8440" s="29"/>
      <c r="M8440" s="29"/>
      <c r="N8440" s="29"/>
      <c r="O8440" s="29"/>
      <c r="P8440" s="29"/>
      <c r="Q8440" s="29"/>
      <c r="R8440" s="29"/>
      <c r="S8440" s="29"/>
      <c r="T8440" s="29"/>
      <c r="U8440" s="29"/>
    </row>
    <row r="8441" spans="1:21" ht="13.5" customHeight="1" x14ac:dyDescent="0.25">
      <c r="A8441" s="39">
        <v>33814</v>
      </c>
      <c r="B8441" s="6"/>
      <c r="C8441" s="6"/>
      <c r="D8441" s="6"/>
      <c r="E8441" s="38">
        <v>3379.19</v>
      </c>
      <c r="F8441" s="29"/>
      <c r="G8441" s="29"/>
      <c r="H8441" s="29"/>
      <c r="I8441" s="29"/>
      <c r="J8441" s="29"/>
      <c r="K8441" s="29"/>
      <c r="L8441" s="29"/>
      <c r="M8441" s="29"/>
      <c r="N8441" s="29"/>
      <c r="O8441" s="29"/>
      <c r="P8441" s="29"/>
      <c r="Q8441" s="29"/>
      <c r="R8441" s="29"/>
      <c r="S8441" s="29"/>
      <c r="T8441" s="29"/>
      <c r="U8441" s="29"/>
    </row>
    <row r="8442" spans="1:21" ht="13.5" customHeight="1" x14ac:dyDescent="0.25">
      <c r="A8442" s="39">
        <v>33813</v>
      </c>
      <c r="B8442" s="6"/>
      <c r="C8442" s="6"/>
      <c r="D8442" s="6"/>
      <c r="E8442" s="38">
        <v>3334.07</v>
      </c>
      <c r="F8442" s="29"/>
      <c r="G8442" s="29"/>
      <c r="H8442" s="29"/>
      <c r="I8442" s="29"/>
      <c r="J8442" s="29"/>
      <c r="K8442" s="29"/>
      <c r="L8442" s="29"/>
      <c r="M8442" s="29"/>
      <c r="N8442" s="29"/>
      <c r="O8442" s="29"/>
      <c r="P8442" s="29"/>
      <c r="Q8442" s="29"/>
      <c r="R8442" s="29"/>
      <c r="S8442" s="29"/>
      <c r="T8442" s="29"/>
      <c r="U8442" s="29"/>
    </row>
    <row r="8443" spans="1:21" ht="13.5" customHeight="1" x14ac:dyDescent="0.25">
      <c r="A8443" s="39">
        <v>33812</v>
      </c>
      <c r="B8443" s="6"/>
      <c r="C8443" s="6"/>
      <c r="D8443" s="6"/>
      <c r="E8443" s="38">
        <v>3282.2</v>
      </c>
      <c r="F8443" s="29"/>
      <c r="G8443" s="29"/>
      <c r="H8443" s="29"/>
      <c r="I8443" s="29"/>
      <c r="J8443" s="29"/>
      <c r="K8443" s="29"/>
      <c r="L8443" s="29"/>
      <c r="M8443" s="29"/>
      <c r="N8443" s="29"/>
      <c r="O8443" s="29"/>
      <c r="P8443" s="29"/>
      <c r="Q8443" s="29"/>
      <c r="R8443" s="29"/>
      <c r="S8443" s="29"/>
      <c r="T8443" s="29"/>
      <c r="U8443" s="29"/>
    </row>
    <row r="8444" spans="1:21" ht="13.5" customHeight="1" x14ac:dyDescent="0.25">
      <c r="A8444" s="39">
        <v>33809</v>
      </c>
      <c r="B8444" s="6"/>
      <c r="C8444" s="6"/>
      <c r="D8444" s="6"/>
      <c r="E8444" s="38">
        <v>3285.71</v>
      </c>
      <c r="F8444" s="29"/>
      <c r="G8444" s="29"/>
      <c r="H8444" s="29"/>
      <c r="I8444" s="29"/>
      <c r="J8444" s="29"/>
      <c r="K8444" s="29"/>
      <c r="L8444" s="29"/>
      <c r="M8444" s="29"/>
      <c r="N8444" s="29"/>
      <c r="O8444" s="29"/>
      <c r="P8444" s="29"/>
      <c r="Q8444" s="29"/>
      <c r="R8444" s="29"/>
      <c r="S8444" s="29"/>
      <c r="T8444" s="29"/>
      <c r="U8444" s="29"/>
    </row>
    <row r="8445" spans="1:21" ht="13.5" customHeight="1" x14ac:dyDescent="0.25">
      <c r="A8445" s="39">
        <v>33808</v>
      </c>
      <c r="B8445" s="6"/>
      <c r="C8445" s="6"/>
      <c r="D8445" s="6"/>
      <c r="E8445" s="38">
        <v>3290.04</v>
      </c>
      <c r="F8445" s="29"/>
      <c r="G8445" s="29"/>
      <c r="H8445" s="29"/>
      <c r="I8445" s="29"/>
      <c r="J8445" s="29"/>
      <c r="K8445" s="29"/>
      <c r="L8445" s="29"/>
      <c r="M8445" s="29"/>
      <c r="N8445" s="29"/>
      <c r="O8445" s="29"/>
      <c r="P8445" s="29"/>
      <c r="Q8445" s="29"/>
      <c r="R8445" s="29"/>
      <c r="S8445" s="29"/>
      <c r="T8445" s="29"/>
      <c r="U8445" s="29"/>
    </row>
    <row r="8446" spans="1:21" ht="13.5" customHeight="1" x14ac:dyDescent="0.25">
      <c r="A8446" s="39">
        <v>33807</v>
      </c>
      <c r="B8446" s="6"/>
      <c r="C8446" s="6"/>
      <c r="D8446" s="6"/>
      <c r="E8446" s="38">
        <v>3277.61</v>
      </c>
      <c r="F8446" s="29"/>
      <c r="G8446" s="29"/>
      <c r="H8446" s="29"/>
      <c r="I8446" s="29"/>
      <c r="J8446" s="29"/>
      <c r="K8446" s="29"/>
      <c r="L8446" s="29"/>
      <c r="M8446" s="29"/>
      <c r="N8446" s="29"/>
      <c r="O8446" s="29"/>
      <c r="P8446" s="29"/>
      <c r="Q8446" s="29"/>
      <c r="R8446" s="29"/>
      <c r="S8446" s="29"/>
      <c r="T8446" s="29"/>
      <c r="U8446" s="29"/>
    </row>
    <row r="8447" spans="1:21" ht="13.5" customHeight="1" x14ac:dyDescent="0.25">
      <c r="A8447" s="39">
        <v>33806</v>
      </c>
      <c r="B8447" s="6"/>
      <c r="C8447" s="6"/>
      <c r="D8447" s="6"/>
      <c r="E8447" s="38">
        <v>3308.41</v>
      </c>
      <c r="F8447" s="29"/>
      <c r="G8447" s="29"/>
      <c r="H8447" s="29"/>
      <c r="I8447" s="29"/>
      <c r="J8447" s="29"/>
      <c r="K8447" s="29"/>
      <c r="L8447" s="29"/>
      <c r="M8447" s="29"/>
      <c r="N8447" s="29"/>
      <c r="O8447" s="29"/>
      <c r="P8447" s="29"/>
      <c r="Q8447" s="29"/>
      <c r="R8447" s="29"/>
      <c r="S8447" s="29"/>
      <c r="T8447" s="29"/>
      <c r="U8447" s="29"/>
    </row>
    <row r="8448" spans="1:21" ht="13.5" customHeight="1" x14ac:dyDescent="0.25">
      <c r="A8448" s="39">
        <v>33805</v>
      </c>
      <c r="B8448" s="6"/>
      <c r="C8448" s="6"/>
      <c r="D8448" s="6"/>
      <c r="E8448" s="38">
        <v>3303</v>
      </c>
      <c r="F8448" s="29"/>
      <c r="G8448" s="29"/>
      <c r="H8448" s="29"/>
      <c r="I8448" s="29"/>
      <c r="J8448" s="29"/>
      <c r="K8448" s="29"/>
      <c r="L8448" s="29"/>
      <c r="M8448" s="29"/>
      <c r="N8448" s="29"/>
      <c r="O8448" s="29"/>
      <c r="P8448" s="29"/>
      <c r="Q8448" s="29"/>
      <c r="R8448" s="29"/>
      <c r="S8448" s="29"/>
      <c r="T8448" s="29"/>
      <c r="U8448" s="29"/>
    </row>
    <row r="8449" spans="1:21" ht="13.5" customHeight="1" x14ac:dyDescent="0.25">
      <c r="A8449" s="39">
        <v>33802</v>
      </c>
      <c r="B8449" s="6"/>
      <c r="C8449" s="6"/>
      <c r="D8449" s="6"/>
      <c r="E8449" s="38">
        <v>3331.64</v>
      </c>
      <c r="F8449" s="29"/>
      <c r="G8449" s="29"/>
      <c r="H8449" s="29"/>
      <c r="I8449" s="29"/>
      <c r="J8449" s="29"/>
      <c r="K8449" s="29"/>
      <c r="L8449" s="29"/>
      <c r="M8449" s="29"/>
      <c r="N8449" s="29"/>
      <c r="O8449" s="29"/>
      <c r="P8449" s="29"/>
      <c r="Q8449" s="29"/>
      <c r="R8449" s="29"/>
      <c r="S8449" s="29"/>
      <c r="T8449" s="29"/>
      <c r="U8449" s="29"/>
    </row>
    <row r="8450" spans="1:21" ht="13.5" customHeight="1" x14ac:dyDescent="0.25">
      <c r="A8450" s="39">
        <v>33801</v>
      </c>
      <c r="B8450" s="6"/>
      <c r="C8450" s="6"/>
      <c r="D8450" s="6"/>
      <c r="E8450" s="38">
        <v>3361.63</v>
      </c>
      <c r="F8450" s="29"/>
      <c r="G8450" s="29"/>
      <c r="H8450" s="29"/>
      <c r="I8450" s="29"/>
      <c r="J8450" s="29"/>
      <c r="K8450" s="29"/>
      <c r="L8450" s="29"/>
      <c r="M8450" s="29"/>
      <c r="N8450" s="29"/>
      <c r="O8450" s="29"/>
      <c r="P8450" s="29"/>
      <c r="Q8450" s="29"/>
      <c r="R8450" s="29"/>
      <c r="S8450" s="29"/>
      <c r="T8450" s="29"/>
      <c r="U8450" s="29"/>
    </row>
    <row r="8451" spans="1:21" ht="13.5" customHeight="1" x14ac:dyDescent="0.25">
      <c r="A8451" s="39">
        <v>33800</v>
      </c>
      <c r="B8451" s="6"/>
      <c r="C8451" s="6"/>
      <c r="D8451" s="6"/>
      <c r="E8451" s="38">
        <v>3345.42</v>
      </c>
      <c r="F8451" s="29"/>
      <c r="G8451" s="29"/>
      <c r="H8451" s="29"/>
      <c r="I8451" s="29"/>
      <c r="J8451" s="29"/>
      <c r="K8451" s="29"/>
      <c r="L8451" s="29"/>
      <c r="M8451" s="29"/>
      <c r="N8451" s="29"/>
      <c r="O8451" s="29"/>
      <c r="P8451" s="29"/>
      <c r="Q8451" s="29"/>
      <c r="R8451" s="29"/>
      <c r="S8451" s="29"/>
      <c r="T8451" s="29"/>
      <c r="U8451" s="29"/>
    </row>
    <row r="8452" spans="1:21" ht="13.5" customHeight="1" x14ac:dyDescent="0.25">
      <c r="A8452" s="39">
        <v>33799</v>
      </c>
      <c r="B8452" s="6"/>
      <c r="C8452" s="6"/>
      <c r="D8452" s="6"/>
      <c r="E8452" s="38">
        <v>3358.39</v>
      </c>
      <c r="F8452" s="29"/>
      <c r="G8452" s="29"/>
      <c r="H8452" s="29"/>
      <c r="I8452" s="29"/>
      <c r="J8452" s="29"/>
      <c r="K8452" s="29"/>
      <c r="L8452" s="29"/>
      <c r="M8452" s="29"/>
      <c r="N8452" s="29"/>
      <c r="O8452" s="29"/>
      <c r="P8452" s="29"/>
      <c r="Q8452" s="29"/>
      <c r="R8452" s="29"/>
      <c r="S8452" s="29"/>
      <c r="T8452" s="29"/>
      <c r="U8452" s="29"/>
    </row>
    <row r="8453" spans="1:21" ht="13.5" customHeight="1" x14ac:dyDescent="0.25">
      <c r="A8453" s="39">
        <v>33798</v>
      </c>
      <c r="B8453" s="6"/>
      <c r="C8453" s="6"/>
      <c r="D8453" s="6"/>
      <c r="E8453" s="38">
        <v>3337.31</v>
      </c>
      <c r="F8453" s="29"/>
      <c r="G8453" s="29"/>
      <c r="H8453" s="29"/>
      <c r="I8453" s="29"/>
      <c r="J8453" s="29"/>
      <c r="K8453" s="29"/>
      <c r="L8453" s="29"/>
      <c r="M8453" s="29"/>
      <c r="N8453" s="29"/>
      <c r="O8453" s="29"/>
      <c r="P8453" s="29"/>
      <c r="Q8453" s="29"/>
      <c r="R8453" s="29"/>
      <c r="S8453" s="29"/>
      <c r="T8453" s="29"/>
      <c r="U8453" s="29"/>
    </row>
    <row r="8454" spans="1:21" ht="13.5" customHeight="1" x14ac:dyDescent="0.25">
      <c r="A8454" s="39">
        <v>33795</v>
      </c>
      <c r="B8454" s="6"/>
      <c r="C8454" s="6"/>
      <c r="D8454" s="6"/>
      <c r="E8454" s="38">
        <v>3330.56</v>
      </c>
      <c r="F8454" s="29"/>
      <c r="G8454" s="29"/>
      <c r="H8454" s="29"/>
      <c r="I8454" s="29"/>
      <c r="J8454" s="29"/>
      <c r="K8454" s="29"/>
      <c r="L8454" s="29"/>
      <c r="M8454" s="29"/>
      <c r="N8454" s="29"/>
      <c r="O8454" s="29"/>
      <c r="P8454" s="29"/>
      <c r="Q8454" s="29"/>
      <c r="R8454" s="29"/>
      <c r="S8454" s="29"/>
      <c r="T8454" s="29"/>
      <c r="U8454" s="29"/>
    </row>
    <row r="8455" spans="1:21" ht="13.5" customHeight="1" x14ac:dyDescent="0.25">
      <c r="A8455" s="39">
        <v>33794</v>
      </c>
      <c r="B8455" s="6"/>
      <c r="C8455" s="6"/>
      <c r="D8455" s="6"/>
      <c r="E8455" s="38">
        <v>3324.08</v>
      </c>
      <c r="F8455" s="29"/>
      <c r="G8455" s="29"/>
      <c r="H8455" s="29"/>
      <c r="I8455" s="29"/>
      <c r="J8455" s="29"/>
      <c r="K8455" s="29"/>
      <c r="L8455" s="29"/>
      <c r="M8455" s="29"/>
      <c r="N8455" s="29"/>
      <c r="O8455" s="29"/>
      <c r="P8455" s="29"/>
      <c r="Q8455" s="29"/>
      <c r="R8455" s="29"/>
      <c r="S8455" s="29"/>
      <c r="T8455" s="29"/>
      <c r="U8455" s="29"/>
    </row>
    <row r="8456" spans="1:21" ht="13.5" customHeight="1" x14ac:dyDescent="0.25">
      <c r="A8456" s="39">
        <v>33793</v>
      </c>
      <c r="B8456" s="6"/>
      <c r="C8456" s="6"/>
      <c r="D8456" s="6"/>
      <c r="E8456" s="38">
        <v>3293.28</v>
      </c>
      <c r="F8456" s="29"/>
      <c r="G8456" s="29"/>
      <c r="H8456" s="29"/>
      <c r="I8456" s="29"/>
      <c r="J8456" s="29"/>
      <c r="K8456" s="29"/>
      <c r="L8456" s="29"/>
      <c r="M8456" s="29"/>
      <c r="N8456" s="29"/>
      <c r="O8456" s="29"/>
      <c r="P8456" s="29"/>
      <c r="Q8456" s="29"/>
      <c r="R8456" s="29"/>
      <c r="S8456" s="29"/>
      <c r="T8456" s="29"/>
      <c r="U8456" s="29"/>
    </row>
    <row r="8457" spans="1:21" ht="13.5" customHeight="1" x14ac:dyDescent="0.25">
      <c r="A8457" s="39">
        <v>33792</v>
      </c>
      <c r="B8457" s="6"/>
      <c r="C8457" s="6"/>
      <c r="D8457" s="6"/>
      <c r="E8457" s="38">
        <v>3295.17</v>
      </c>
      <c r="F8457" s="29"/>
      <c r="G8457" s="29"/>
      <c r="H8457" s="29"/>
      <c r="I8457" s="29"/>
      <c r="J8457" s="29"/>
      <c r="K8457" s="29"/>
      <c r="L8457" s="29"/>
      <c r="M8457" s="29"/>
      <c r="N8457" s="29"/>
      <c r="O8457" s="29"/>
      <c r="P8457" s="29"/>
      <c r="Q8457" s="29"/>
      <c r="R8457" s="29"/>
      <c r="S8457" s="29"/>
      <c r="T8457" s="29"/>
      <c r="U8457" s="29"/>
    </row>
    <row r="8458" spans="1:21" ht="13.5" customHeight="1" x14ac:dyDescent="0.25">
      <c r="A8458" s="39">
        <v>33791</v>
      </c>
      <c r="B8458" s="6"/>
      <c r="C8458" s="6"/>
      <c r="D8458" s="6"/>
      <c r="E8458" s="38">
        <v>3339.21</v>
      </c>
      <c r="F8458" s="29"/>
      <c r="G8458" s="29"/>
      <c r="H8458" s="29"/>
      <c r="I8458" s="29"/>
      <c r="J8458" s="29"/>
      <c r="K8458" s="29"/>
      <c r="L8458" s="29"/>
      <c r="M8458" s="29"/>
      <c r="N8458" s="29"/>
      <c r="O8458" s="29"/>
      <c r="P8458" s="29"/>
      <c r="Q8458" s="29"/>
      <c r="R8458" s="29"/>
      <c r="S8458" s="29"/>
      <c r="T8458" s="29"/>
      <c r="U8458" s="29"/>
    </row>
    <row r="8459" spans="1:21" ht="13.5" customHeight="1" x14ac:dyDescent="0.25">
      <c r="A8459" s="39">
        <v>33787</v>
      </c>
      <c r="B8459" s="6"/>
      <c r="C8459" s="6"/>
      <c r="D8459" s="6"/>
      <c r="E8459" s="38">
        <v>3330.29</v>
      </c>
      <c r="F8459" s="29"/>
      <c r="G8459" s="29"/>
      <c r="H8459" s="29"/>
      <c r="I8459" s="29"/>
      <c r="J8459" s="29"/>
      <c r="K8459" s="29"/>
      <c r="L8459" s="29"/>
      <c r="M8459" s="29"/>
      <c r="N8459" s="29"/>
      <c r="O8459" s="29"/>
      <c r="P8459" s="29"/>
      <c r="Q8459" s="29"/>
      <c r="R8459" s="29"/>
      <c r="S8459" s="29"/>
      <c r="T8459" s="29"/>
      <c r="U8459" s="29"/>
    </row>
    <row r="8460" spans="1:21" ht="13.5" customHeight="1" x14ac:dyDescent="0.25">
      <c r="A8460" s="39">
        <v>33786</v>
      </c>
      <c r="B8460" s="6"/>
      <c r="C8460" s="6"/>
      <c r="D8460" s="6"/>
      <c r="E8460" s="38">
        <v>3354.1</v>
      </c>
      <c r="F8460" s="29"/>
      <c r="G8460" s="29"/>
      <c r="H8460" s="29"/>
      <c r="I8460" s="29"/>
      <c r="J8460" s="29"/>
      <c r="K8460" s="29"/>
      <c r="L8460" s="29"/>
      <c r="M8460" s="29"/>
      <c r="N8460" s="29"/>
      <c r="O8460" s="29"/>
      <c r="P8460" s="29"/>
      <c r="Q8460" s="29"/>
      <c r="R8460" s="29"/>
      <c r="S8460" s="29"/>
      <c r="T8460" s="29"/>
      <c r="U8460" s="29"/>
    </row>
    <row r="8461" spans="1:21" ht="13.5" customHeight="1" x14ac:dyDescent="0.25">
      <c r="A8461" s="39">
        <v>33785</v>
      </c>
      <c r="B8461" s="6"/>
      <c r="C8461" s="6"/>
      <c r="D8461" s="6"/>
      <c r="E8461" s="38">
        <v>3318.52</v>
      </c>
      <c r="F8461" s="29"/>
      <c r="G8461" s="29"/>
      <c r="H8461" s="29"/>
      <c r="I8461" s="29"/>
      <c r="J8461" s="29"/>
      <c r="K8461" s="29"/>
      <c r="L8461" s="29"/>
      <c r="M8461" s="29"/>
      <c r="N8461" s="29"/>
      <c r="O8461" s="29"/>
      <c r="P8461" s="29"/>
      <c r="Q8461" s="29"/>
      <c r="R8461" s="29"/>
      <c r="S8461" s="29"/>
      <c r="T8461" s="29"/>
      <c r="U8461" s="29"/>
    </row>
    <row r="8462" spans="1:21" ht="13.5" customHeight="1" x14ac:dyDescent="0.25">
      <c r="A8462" s="39">
        <v>33784</v>
      </c>
      <c r="B8462" s="6"/>
      <c r="C8462" s="6"/>
      <c r="D8462" s="6"/>
      <c r="E8462" s="38">
        <v>3319.86</v>
      </c>
      <c r="F8462" s="29"/>
      <c r="G8462" s="29"/>
      <c r="H8462" s="29"/>
      <c r="I8462" s="29"/>
      <c r="J8462" s="29"/>
      <c r="K8462" s="29"/>
      <c r="L8462" s="29"/>
      <c r="M8462" s="29"/>
      <c r="N8462" s="29"/>
      <c r="O8462" s="29"/>
      <c r="P8462" s="29"/>
      <c r="Q8462" s="29"/>
      <c r="R8462" s="29"/>
      <c r="S8462" s="29"/>
      <c r="T8462" s="29"/>
      <c r="U8462" s="29"/>
    </row>
    <row r="8463" spans="1:21" ht="13.5" customHeight="1" x14ac:dyDescent="0.25">
      <c r="A8463" s="39">
        <v>33781</v>
      </c>
      <c r="B8463" s="6"/>
      <c r="C8463" s="6"/>
      <c r="D8463" s="6"/>
      <c r="E8463" s="38">
        <v>3282.41</v>
      </c>
      <c r="F8463" s="29"/>
      <c r="G8463" s="29"/>
      <c r="H8463" s="29"/>
      <c r="I8463" s="29"/>
      <c r="J8463" s="29"/>
      <c r="K8463" s="29"/>
      <c r="L8463" s="29"/>
      <c r="M8463" s="29"/>
      <c r="N8463" s="29"/>
      <c r="O8463" s="29"/>
      <c r="P8463" s="29"/>
      <c r="Q8463" s="29"/>
      <c r="R8463" s="29"/>
      <c r="S8463" s="29"/>
      <c r="T8463" s="29"/>
      <c r="U8463" s="29"/>
    </row>
    <row r="8464" spans="1:21" ht="13.5" customHeight="1" x14ac:dyDescent="0.25">
      <c r="A8464" s="39">
        <v>33780</v>
      </c>
      <c r="B8464" s="6"/>
      <c r="C8464" s="6"/>
      <c r="D8464" s="6"/>
      <c r="E8464" s="38">
        <v>3284.01</v>
      </c>
      <c r="F8464" s="29"/>
      <c r="G8464" s="29"/>
      <c r="H8464" s="29"/>
      <c r="I8464" s="29"/>
      <c r="J8464" s="29"/>
      <c r="K8464" s="29"/>
      <c r="L8464" s="29"/>
      <c r="M8464" s="29"/>
      <c r="N8464" s="29"/>
      <c r="O8464" s="29"/>
      <c r="P8464" s="29"/>
      <c r="Q8464" s="29"/>
      <c r="R8464" s="29"/>
      <c r="S8464" s="29"/>
      <c r="T8464" s="29"/>
      <c r="U8464" s="29"/>
    </row>
    <row r="8465" spans="1:21" ht="13.5" customHeight="1" x14ac:dyDescent="0.25">
      <c r="A8465" s="39">
        <v>33779</v>
      </c>
      <c r="B8465" s="6"/>
      <c r="C8465" s="6"/>
      <c r="D8465" s="6"/>
      <c r="E8465" s="38">
        <v>3290.7</v>
      </c>
      <c r="F8465" s="29"/>
      <c r="G8465" s="29"/>
      <c r="H8465" s="29"/>
      <c r="I8465" s="29"/>
      <c r="J8465" s="29"/>
      <c r="K8465" s="29"/>
      <c r="L8465" s="29"/>
      <c r="M8465" s="29"/>
      <c r="N8465" s="29"/>
      <c r="O8465" s="29"/>
      <c r="P8465" s="29"/>
      <c r="Q8465" s="29"/>
      <c r="R8465" s="29"/>
      <c r="S8465" s="29"/>
      <c r="T8465" s="29"/>
      <c r="U8465" s="29"/>
    </row>
    <row r="8466" spans="1:21" ht="13.5" customHeight="1" x14ac:dyDescent="0.25">
      <c r="A8466" s="39">
        <v>33778</v>
      </c>
      <c r="B8466" s="6"/>
      <c r="C8466" s="6"/>
      <c r="D8466" s="6"/>
      <c r="E8466" s="38">
        <v>3285.62</v>
      </c>
      <c r="F8466" s="29"/>
      <c r="G8466" s="29"/>
      <c r="H8466" s="29"/>
      <c r="I8466" s="29"/>
      <c r="J8466" s="29"/>
      <c r="K8466" s="29"/>
      <c r="L8466" s="29"/>
      <c r="M8466" s="29"/>
      <c r="N8466" s="29"/>
      <c r="O8466" s="29"/>
      <c r="P8466" s="29"/>
      <c r="Q8466" s="29"/>
      <c r="R8466" s="29"/>
      <c r="S8466" s="29"/>
      <c r="T8466" s="29"/>
      <c r="U8466" s="29"/>
    </row>
    <row r="8467" spans="1:21" ht="13.5" customHeight="1" x14ac:dyDescent="0.25">
      <c r="A8467" s="39">
        <v>33777</v>
      </c>
      <c r="B8467" s="6"/>
      <c r="C8467" s="6"/>
      <c r="D8467" s="6"/>
      <c r="E8467" s="38">
        <v>3280.8</v>
      </c>
      <c r="F8467" s="29"/>
      <c r="G8467" s="29"/>
      <c r="H8467" s="29"/>
      <c r="I8467" s="29"/>
      <c r="J8467" s="29"/>
      <c r="K8467" s="29"/>
      <c r="L8467" s="29"/>
      <c r="M8467" s="29"/>
      <c r="N8467" s="29"/>
      <c r="O8467" s="29"/>
      <c r="P8467" s="29"/>
      <c r="Q8467" s="29"/>
      <c r="R8467" s="29"/>
      <c r="S8467" s="29"/>
      <c r="T8467" s="29"/>
      <c r="U8467" s="29"/>
    </row>
    <row r="8468" spans="1:21" ht="13.5" customHeight="1" x14ac:dyDescent="0.25">
      <c r="A8468" s="39">
        <v>33774</v>
      </c>
      <c r="B8468" s="6"/>
      <c r="C8468" s="6"/>
      <c r="D8468" s="6"/>
      <c r="E8468" s="38">
        <v>3285.35</v>
      </c>
      <c r="F8468" s="29"/>
      <c r="G8468" s="29"/>
      <c r="H8468" s="29"/>
      <c r="I8468" s="29"/>
      <c r="J8468" s="29"/>
      <c r="K8468" s="29"/>
      <c r="L8468" s="29"/>
      <c r="M8468" s="29"/>
      <c r="N8468" s="29"/>
      <c r="O8468" s="29"/>
      <c r="P8468" s="29"/>
      <c r="Q8468" s="29"/>
      <c r="R8468" s="29"/>
      <c r="S8468" s="29"/>
      <c r="T8468" s="29"/>
      <c r="U8468" s="29"/>
    </row>
    <row r="8469" spans="1:21" ht="13.5" customHeight="1" x14ac:dyDescent="0.25">
      <c r="A8469" s="39">
        <v>33773</v>
      </c>
      <c r="B8469" s="6"/>
      <c r="C8469" s="6"/>
      <c r="D8469" s="6"/>
      <c r="E8469" s="38">
        <v>3274.12</v>
      </c>
      <c r="F8469" s="29"/>
      <c r="G8469" s="29"/>
      <c r="H8469" s="29"/>
      <c r="I8469" s="29"/>
      <c r="J8469" s="29"/>
      <c r="K8469" s="29"/>
      <c r="L8469" s="29"/>
      <c r="M8469" s="29"/>
      <c r="N8469" s="29"/>
      <c r="O8469" s="29"/>
      <c r="P8469" s="29"/>
      <c r="Q8469" s="29"/>
      <c r="R8469" s="29"/>
      <c r="S8469" s="29"/>
      <c r="T8469" s="29"/>
      <c r="U8469" s="29"/>
    </row>
    <row r="8470" spans="1:21" ht="13.5" customHeight="1" x14ac:dyDescent="0.25">
      <c r="A8470" s="39">
        <v>33772</v>
      </c>
      <c r="B8470" s="6"/>
      <c r="C8470" s="6"/>
      <c r="D8470" s="6"/>
      <c r="E8470" s="38">
        <v>3287.76</v>
      </c>
      <c r="F8470" s="29"/>
      <c r="G8470" s="29"/>
      <c r="H8470" s="29"/>
      <c r="I8470" s="29"/>
      <c r="J8470" s="29"/>
      <c r="K8470" s="29"/>
      <c r="L8470" s="29"/>
      <c r="M8470" s="29"/>
      <c r="N8470" s="29"/>
      <c r="O8470" s="29"/>
      <c r="P8470" s="29"/>
      <c r="Q8470" s="29"/>
      <c r="R8470" s="29"/>
      <c r="S8470" s="29"/>
      <c r="T8470" s="29"/>
      <c r="U8470" s="29"/>
    </row>
    <row r="8471" spans="1:21" ht="13.5" customHeight="1" x14ac:dyDescent="0.25">
      <c r="A8471" s="39">
        <v>33771</v>
      </c>
      <c r="B8471" s="6"/>
      <c r="C8471" s="6"/>
      <c r="D8471" s="6"/>
      <c r="E8471" s="38">
        <v>3329.49</v>
      </c>
      <c r="F8471" s="29"/>
      <c r="G8471" s="29"/>
      <c r="H8471" s="29"/>
      <c r="I8471" s="29"/>
      <c r="J8471" s="29"/>
      <c r="K8471" s="29"/>
      <c r="L8471" s="29"/>
      <c r="M8471" s="29"/>
      <c r="N8471" s="29"/>
      <c r="O8471" s="29"/>
      <c r="P8471" s="29"/>
      <c r="Q8471" s="29"/>
      <c r="R8471" s="29"/>
      <c r="S8471" s="29"/>
      <c r="T8471" s="29"/>
      <c r="U8471" s="29"/>
    </row>
    <row r="8472" spans="1:21" ht="13.5" customHeight="1" x14ac:dyDescent="0.25">
      <c r="A8472" s="39">
        <v>33770</v>
      </c>
      <c r="B8472" s="6"/>
      <c r="C8472" s="6"/>
      <c r="D8472" s="6"/>
      <c r="E8472" s="38">
        <v>3354.9</v>
      </c>
      <c r="F8472" s="29"/>
      <c r="G8472" s="29"/>
      <c r="H8472" s="29"/>
      <c r="I8472" s="29"/>
      <c r="J8472" s="29"/>
      <c r="K8472" s="29"/>
      <c r="L8472" s="29"/>
      <c r="M8472" s="29"/>
      <c r="N8472" s="29"/>
      <c r="O8472" s="29"/>
      <c r="P8472" s="29"/>
      <c r="Q8472" s="29"/>
      <c r="R8472" s="29"/>
      <c r="S8472" s="29"/>
      <c r="T8472" s="29"/>
      <c r="U8472" s="29"/>
    </row>
    <row r="8473" spans="1:21" ht="13.5" customHeight="1" x14ac:dyDescent="0.25">
      <c r="A8473" s="39">
        <v>33767</v>
      </c>
      <c r="B8473" s="6"/>
      <c r="C8473" s="6"/>
      <c r="D8473" s="6"/>
      <c r="E8473" s="38">
        <v>3354.36</v>
      </c>
      <c r="F8473" s="29"/>
      <c r="G8473" s="29"/>
      <c r="H8473" s="29"/>
      <c r="I8473" s="29"/>
      <c r="J8473" s="29"/>
      <c r="K8473" s="29"/>
      <c r="L8473" s="29"/>
      <c r="M8473" s="29"/>
      <c r="N8473" s="29"/>
      <c r="O8473" s="29"/>
      <c r="P8473" s="29"/>
      <c r="Q8473" s="29"/>
      <c r="R8473" s="29"/>
      <c r="S8473" s="29"/>
      <c r="T8473" s="29"/>
      <c r="U8473" s="29"/>
    </row>
    <row r="8474" spans="1:21" ht="13.5" customHeight="1" x14ac:dyDescent="0.25">
      <c r="A8474" s="39">
        <v>33766</v>
      </c>
      <c r="B8474" s="6"/>
      <c r="C8474" s="6"/>
      <c r="D8474" s="6"/>
      <c r="E8474" s="38">
        <v>3351.51</v>
      </c>
      <c r="F8474" s="29"/>
      <c r="G8474" s="29"/>
      <c r="H8474" s="29"/>
      <c r="I8474" s="29"/>
      <c r="J8474" s="29"/>
      <c r="K8474" s="29"/>
      <c r="L8474" s="29"/>
      <c r="M8474" s="29"/>
      <c r="N8474" s="29"/>
      <c r="O8474" s="29"/>
      <c r="P8474" s="29"/>
      <c r="Q8474" s="29"/>
      <c r="R8474" s="29"/>
      <c r="S8474" s="29"/>
      <c r="T8474" s="29"/>
      <c r="U8474" s="29"/>
    </row>
    <row r="8475" spans="1:21" ht="13.5" customHeight="1" x14ac:dyDescent="0.25">
      <c r="A8475" s="39">
        <v>33765</v>
      </c>
      <c r="B8475" s="6"/>
      <c r="C8475" s="6"/>
      <c r="D8475" s="6"/>
      <c r="E8475" s="38">
        <v>3343.22</v>
      </c>
      <c r="F8475" s="29"/>
      <c r="G8475" s="29"/>
      <c r="H8475" s="29"/>
      <c r="I8475" s="29"/>
      <c r="J8475" s="29"/>
      <c r="K8475" s="29"/>
      <c r="L8475" s="29"/>
      <c r="M8475" s="29"/>
      <c r="N8475" s="29"/>
      <c r="O8475" s="29"/>
      <c r="P8475" s="29"/>
      <c r="Q8475" s="29"/>
      <c r="R8475" s="29"/>
      <c r="S8475" s="29"/>
      <c r="T8475" s="29"/>
      <c r="U8475" s="29"/>
    </row>
    <row r="8476" spans="1:21" ht="13.5" customHeight="1" x14ac:dyDescent="0.25">
      <c r="A8476" s="39">
        <v>33764</v>
      </c>
      <c r="B8476" s="6"/>
      <c r="C8476" s="6"/>
      <c r="D8476" s="6"/>
      <c r="E8476" s="38">
        <v>3369.92</v>
      </c>
      <c r="F8476" s="29"/>
      <c r="G8476" s="29"/>
      <c r="H8476" s="29"/>
      <c r="I8476" s="29"/>
      <c r="J8476" s="29"/>
      <c r="K8476" s="29"/>
      <c r="L8476" s="29"/>
      <c r="M8476" s="29"/>
      <c r="N8476" s="29"/>
      <c r="O8476" s="29"/>
      <c r="P8476" s="29"/>
      <c r="Q8476" s="29"/>
      <c r="R8476" s="29"/>
      <c r="S8476" s="29"/>
      <c r="T8476" s="29"/>
      <c r="U8476" s="29"/>
    </row>
    <row r="8477" spans="1:21" ht="13.5" customHeight="1" x14ac:dyDescent="0.25">
      <c r="A8477" s="39">
        <v>33763</v>
      </c>
      <c r="B8477" s="6"/>
      <c r="C8477" s="6"/>
      <c r="D8477" s="6"/>
      <c r="E8477" s="38">
        <v>3404.14</v>
      </c>
      <c r="F8477" s="29"/>
      <c r="G8477" s="29"/>
      <c r="H8477" s="29"/>
      <c r="I8477" s="29"/>
      <c r="J8477" s="29"/>
      <c r="K8477" s="29"/>
      <c r="L8477" s="29"/>
      <c r="M8477" s="29"/>
      <c r="N8477" s="29"/>
      <c r="O8477" s="29"/>
      <c r="P8477" s="29"/>
      <c r="Q8477" s="29"/>
      <c r="R8477" s="29"/>
      <c r="S8477" s="29"/>
      <c r="T8477" s="29"/>
      <c r="U8477" s="29"/>
    </row>
    <row r="8478" spans="1:21" ht="13.5" customHeight="1" x14ac:dyDescent="0.25">
      <c r="A8478" s="39">
        <v>33760</v>
      </c>
      <c r="B8478" s="6"/>
      <c r="C8478" s="6"/>
      <c r="D8478" s="6"/>
      <c r="E8478" s="38">
        <v>3398.69</v>
      </c>
      <c r="F8478" s="29"/>
      <c r="G8478" s="29"/>
      <c r="H8478" s="29"/>
      <c r="I8478" s="29"/>
      <c r="J8478" s="29"/>
      <c r="K8478" s="29"/>
      <c r="L8478" s="29"/>
      <c r="M8478" s="29"/>
      <c r="N8478" s="29"/>
      <c r="O8478" s="29"/>
      <c r="P8478" s="29"/>
      <c r="Q8478" s="29"/>
      <c r="R8478" s="29"/>
      <c r="S8478" s="29"/>
      <c r="T8478" s="29"/>
      <c r="U8478" s="29"/>
    </row>
    <row r="8479" spans="1:21" ht="13.5" customHeight="1" x14ac:dyDescent="0.25">
      <c r="A8479" s="39">
        <v>33759</v>
      </c>
      <c r="B8479" s="6"/>
      <c r="C8479" s="6"/>
      <c r="D8479" s="6"/>
      <c r="E8479" s="38">
        <v>3399.73</v>
      </c>
      <c r="F8479" s="29"/>
      <c r="G8479" s="29"/>
      <c r="H8479" s="29"/>
      <c r="I8479" s="29"/>
      <c r="J8479" s="29"/>
      <c r="K8479" s="29"/>
      <c r="L8479" s="29"/>
      <c r="M8479" s="29"/>
      <c r="N8479" s="29"/>
      <c r="O8479" s="29"/>
      <c r="P8479" s="29"/>
      <c r="Q8479" s="29"/>
      <c r="R8479" s="29"/>
      <c r="S8479" s="29"/>
      <c r="T8479" s="29"/>
      <c r="U8479" s="29"/>
    </row>
    <row r="8480" spans="1:21" ht="13.5" customHeight="1" x14ac:dyDescent="0.25">
      <c r="A8480" s="39">
        <v>33758</v>
      </c>
      <c r="B8480" s="6"/>
      <c r="C8480" s="6"/>
      <c r="D8480" s="6"/>
      <c r="E8480" s="38">
        <v>3406.99</v>
      </c>
      <c r="F8480" s="29"/>
      <c r="G8480" s="29"/>
      <c r="H8480" s="29"/>
      <c r="I8480" s="29"/>
      <c r="J8480" s="29"/>
      <c r="K8480" s="29"/>
      <c r="L8480" s="29"/>
      <c r="M8480" s="29"/>
      <c r="N8480" s="29"/>
      <c r="O8480" s="29"/>
      <c r="P8480" s="29"/>
      <c r="Q8480" s="29"/>
      <c r="R8480" s="29"/>
      <c r="S8480" s="29"/>
      <c r="T8480" s="29"/>
      <c r="U8480" s="29"/>
    </row>
    <row r="8481" spans="1:21" ht="13.5" customHeight="1" x14ac:dyDescent="0.25">
      <c r="A8481" s="39">
        <v>33757</v>
      </c>
      <c r="B8481" s="6"/>
      <c r="C8481" s="6"/>
      <c r="D8481" s="6"/>
      <c r="E8481" s="38">
        <v>3396.1</v>
      </c>
      <c r="F8481" s="29"/>
      <c r="G8481" s="29"/>
      <c r="H8481" s="29"/>
      <c r="I8481" s="29"/>
      <c r="J8481" s="29"/>
      <c r="K8481" s="29"/>
      <c r="L8481" s="29"/>
      <c r="M8481" s="29"/>
      <c r="N8481" s="29"/>
      <c r="O8481" s="29"/>
      <c r="P8481" s="29"/>
      <c r="Q8481" s="29"/>
      <c r="R8481" s="29"/>
      <c r="S8481" s="29"/>
      <c r="T8481" s="29"/>
      <c r="U8481" s="29"/>
    </row>
    <row r="8482" spans="1:21" ht="13.5" customHeight="1" x14ac:dyDescent="0.25">
      <c r="A8482" s="39">
        <v>33756</v>
      </c>
      <c r="B8482" s="6"/>
      <c r="C8482" s="6"/>
      <c r="D8482" s="6"/>
      <c r="E8482" s="38">
        <v>3413.21</v>
      </c>
      <c r="F8482" s="29"/>
      <c r="G8482" s="29"/>
      <c r="H8482" s="29"/>
      <c r="I8482" s="29"/>
      <c r="J8482" s="29"/>
      <c r="K8482" s="29"/>
      <c r="L8482" s="29"/>
      <c r="M8482" s="29"/>
      <c r="N8482" s="29"/>
      <c r="O8482" s="29"/>
      <c r="P8482" s="29"/>
      <c r="Q8482" s="29"/>
      <c r="R8482" s="29"/>
      <c r="S8482" s="29"/>
      <c r="T8482" s="29"/>
      <c r="U8482" s="29"/>
    </row>
    <row r="8483" spans="1:21" ht="13.5" customHeight="1" x14ac:dyDescent="0.25">
      <c r="A8483" s="39">
        <v>33753</v>
      </c>
      <c r="B8483" s="6"/>
      <c r="C8483" s="6"/>
      <c r="D8483" s="6"/>
      <c r="E8483" s="38">
        <v>3396.88</v>
      </c>
      <c r="F8483" s="29"/>
      <c r="G8483" s="29"/>
      <c r="H8483" s="29"/>
      <c r="I8483" s="29"/>
      <c r="J8483" s="29"/>
      <c r="K8483" s="29"/>
      <c r="L8483" s="29"/>
      <c r="M8483" s="29"/>
      <c r="N8483" s="29"/>
      <c r="O8483" s="29"/>
      <c r="P8483" s="29"/>
      <c r="Q8483" s="29"/>
      <c r="R8483" s="29"/>
      <c r="S8483" s="29"/>
      <c r="T8483" s="29"/>
      <c r="U8483" s="29"/>
    </row>
    <row r="8484" spans="1:21" ht="13.5" customHeight="1" x14ac:dyDescent="0.25">
      <c r="A8484" s="39">
        <v>33752</v>
      </c>
      <c r="B8484" s="6"/>
      <c r="C8484" s="6"/>
      <c r="D8484" s="6"/>
      <c r="E8484" s="38">
        <v>3398.43</v>
      </c>
      <c r="F8484" s="29"/>
      <c r="G8484" s="29"/>
      <c r="H8484" s="29"/>
      <c r="I8484" s="29"/>
      <c r="J8484" s="29"/>
      <c r="K8484" s="29"/>
      <c r="L8484" s="29"/>
      <c r="M8484" s="29"/>
      <c r="N8484" s="29"/>
      <c r="O8484" s="29"/>
      <c r="P8484" s="29"/>
      <c r="Q8484" s="29"/>
      <c r="R8484" s="29"/>
      <c r="S8484" s="29"/>
      <c r="T8484" s="29"/>
      <c r="U8484" s="29"/>
    </row>
    <row r="8485" spans="1:21" ht="13.5" customHeight="1" x14ac:dyDescent="0.25">
      <c r="A8485" s="39">
        <v>33751</v>
      </c>
      <c r="B8485" s="6"/>
      <c r="C8485" s="6"/>
      <c r="D8485" s="6"/>
      <c r="E8485" s="38">
        <v>3370.44</v>
      </c>
      <c r="F8485" s="29"/>
      <c r="G8485" s="29"/>
      <c r="H8485" s="29"/>
      <c r="I8485" s="29"/>
      <c r="J8485" s="29"/>
      <c r="K8485" s="29"/>
      <c r="L8485" s="29"/>
      <c r="M8485" s="29"/>
      <c r="N8485" s="29"/>
      <c r="O8485" s="29"/>
      <c r="P8485" s="29"/>
      <c r="Q8485" s="29"/>
      <c r="R8485" s="29"/>
      <c r="S8485" s="29"/>
      <c r="T8485" s="29"/>
      <c r="U8485" s="29"/>
    </row>
    <row r="8486" spans="1:21" ht="13.5" customHeight="1" x14ac:dyDescent="0.25">
      <c r="A8486" s="39">
        <v>33750</v>
      </c>
      <c r="B8486" s="6"/>
      <c r="C8486" s="6"/>
      <c r="D8486" s="6"/>
      <c r="E8486" s="38">
        <v>3364.21</v>
      </c>
      <c r="F8486" s="29"/>
      <c r="G8486" s="29"/>
      <c r="H8486" s="29"/>
      <c r="I8486" s="29"/>
      <c r="J8486" s="29"/>
      <c r="K8486" s="29"/>
      <c r="L8486" s="29"/>
      <c r="M8486" s="29"/>
      <c r="N8486" s="29"/>
      <c r="O8486" s="29"/>
      <c r="P8486" s="29"/>
      <c r="Q8486" s="29"/>
      <c r="R8486" s="29"/>
      <c r="S8486" s="29"/>
      <c r="T8486" s="29"/>
      <c r="U8486" s="29"/>
    </row>
    <row r="8487" spans="1:21" ht="13.5" customHeight="1" x14ac:dyDescent="0.25">
      <c r="A8487" s="39">
        <v>33746</v>
      </c>
      <c r="B8487" s="6"/>
      <c r="C8487" s="6"/>
      <c r="D8487" s="6"/>
      <c r="E8487" s="38">
        <v>3386.77</v>
      </c>
      <c r="F8487" s="29"/>
      <c r="G8487" s="29"/>
      <c r="H8487" s="29"/>
      <c r="I8487" s="29"/>
      <c r="J8487" s="29"/>
      <c r="K8487" s="29"/>
      <c r="L8487" s="29"/>
      <c r="M8487" s="29"/>
      <c r="N8487" s="29"/>
      <c r="O8487" s="29"/>
      <c r="P8487" s="29"/>
      <c r="Q8487" s="29"/>
      <c r="R8487" s="29"/>
      <c r="S8487" s="29"/>
      <c r="T8487" s="29"/>
      <c r="U8487" s="29"/>
    </row>
    <row r="8488" spans="1:21" ht="13.5" customHeight="1" x14ac:dyDescent="0.25">
      <c r="A8488" s="39">
        <v>33745</v>
      </c>
      <c r="B8488" s="6"/>
      <c r="C8488" s="6"/>
      <c r="D8488" s="6"/>
      <c r="E8488" s="38">
        <v>3378.71</v>
      </c>
      <c r="F8488" s="29"/>
      <c r="G8488" s="29"/>
      <c r="H8488" s="29"/>
      <c r="I8488" s="29"/>
      <c r="J8488" s="29"/>
      <c r="K8488" s="29"/>
      <c r="L8488" s="29"/>
      <c r="M8488" s="29"/>
      <c r="N8488" s="29"/>
      <c r="O8488" s="29"/>
      <c r="P8488" s="29"/>
      <c r="Q8488" s="29"/>
      <c r="R8488" s="29"/>
      <c r="S8488" s="29"/>
      <c r="T8488" s="29"/>
      <c r="U8488" s="29"/>
    </row>
    <row r="8489" spans="1:21" ht="13.5" customHeight="1" x14ac:dyDescent="0.25">
      <c r="A8489" s="39">
        <v>33744</v>
      </c>
      <c r="B8489" s="6"/>
      <c r="C8489" s="6"/>
      <c r="D8489" s="6"/>
      <c r="E8489" s="38">
        <v>3393.84</v>
      </c>
      <c r="F8489" s="29"/>
      <c r="G8489" s="29"/>
      <c r="H8489" s="29"/>
      <c r="I8489" s="29"/>
      <c r="J8489" s="29"/>
      <c r="K8489" s="29"/>
      <c r="L8489" s="29"/>
      <c r="M8489" s="29"/>
      <c r="N8489" s="29"/>
      <c r="O8489" s="29"/>
      <c r="P8489" s="29"/>
      <c r="Q8489" s="29"/>
      <c r="R8489" s="29"/>
      <c r="S8489" s="29"/>
      <c r="T8489" s="29"/>
      <c r="U8489" s="29"/>
    </row>
    <row r="8490" spans="1:21" ht="13.5" customHeight="1" x14ac:dyDescent="0.25">
      <c r="A8490" s="39">
        <v>33743</v>
      </c>
      <c r="B8490" s="6"/>
      <c r="C8490" s="6"/>
      <c r="D8490" s="6"/>
      <c r="E8490" s="38">
        <v>3397.99</v>
      </c>
      <c r="F8490" s="29"/>
      <c r="G8490" s="29"/>
      <c r="H8490" s="29"/>
      <c r="I8490" s="29"/>
      <c r="J8490" s="29"/>
      <c r="K8490" s="29"/>
      <c r="L8490" s="29"/>
      <c r="M8490" s="29"/>
      <c r="N8490" s="29"/>
      <c r="O8490" s="29"/>
      <c r="P8490" s="29"/>
      <c r="Q8490" s="29"/>
      <c r="R8490" s="29"/>
      <c r="S8490" s="29"/>
      <c r="T8490" s="29"/>
      <c r="U8490" s="29"/>
    </row>
    <row r="8491" spans="1:21" ht="13.5" customHeight="1" x14ac:dyDescent="0.25">
      <c r="A8491" s="39">
        <v>33742</v>
      </c>
      <c r="B8491" s="6"/>
      <c r="C8491" s="6"/>
      <c r="D8491" s="6"/>
      <c r="E8491" s="38">
        <v>3376.03</v>
      </c>
      <c r="F8491" s="29"/>
      <c r="G8491" s="29"/>
      <c r="H8491" s="29"/>
      <c r="I8491" s="29"/>
      <c r="J8491" s="29"/>
      <c r="K8491" s="29"/>
      <c r="L8491" s="29"/>
      <c r="M8491" s="29"/>
      <c r="N8491" s="29"/>
      <c r="O8491" s="29"/>
      <c r="P8491" s="29"/>
      <c r="Q8491" s="29"/>
      <c r="R8491" s="29"/>
      <c r="S8491" s="29"/>
      <c r="T8491" s="29"/>
      <c r="U8491" s="29"/>
    </row>
    <row r="8492" spans="1:21" ht="13.5" customHeight="1" x14ac:dyDescent="0.25">
      <c r="A8492" s="39">
        <v>33739</v>
      </c>
      <c r="B8492" s="6"/>
      <c r="C8492" s="6"/>
      <c r="D8492" s="6"/>
      <c r="E8492" s="38">
        <v>3353.09</v>
      </c>
      <c r="F8492" s="29"/>
      <c r="G8492" s="29"/>
      <c r="H8492" s="29"/>
      <c r="I8492" s="29"/>
      <c r="J8492" s="29"/>
      <c r="K8492" s="29"/>
      <c r="L8492" s="29"/>
      <c r="M8492" s="29"/>
      <c r="N8492" s="29"/>
      <c r="O8492" s="29"/>
      <c r="P8492" s="29"/>
      <c r="Q8492" s="29"/>
      <c r="R8492" s="29"/>
      <c r="S8492" s="29"/>
      <c r="T8492" s="29"/>
      <c r="U8492" s="29"/>
    </row>
    <row r="8493" spans="1:21" ht="13.5" customHeight="1" x14ac:dyDescent="0.25">
      <c r="A8493" s="39">
        <v>33738</v>
      </c>
      <c r="B8493" s="6"/>
      <c r="C8493" s="6"/>
      <c r="D8493" s="6"/>
      <c r="E8493" s="38">
        <v>3368.88</v>
      </c>
      <c r="F8493" s="29"/>
      <c r="G8493" s="29"/>
      <c r="H8493" s="29"/>
      <c r="I8493" s="29"/>
      <c r="J8493" s="29"/>
      <c r="K8493" s="29"/>
      <c r="L8493" s="29"/>
      <c r="M8493" s="29"/>
      <c r="N8493" s="29"/>
      <c r="O8493" s="29"/>
      <c r="P8493" s="29"/>
      <c r="Q8493" s="29"/>
      <c r="R8493" s="29"/>
      <c r="S8493" s="29"/>
      <c r="T8493" s="29"/>
      <c r="U8493" s="29"/>
    </row>
    <row r="8494" spans="1:21" ht="13.5" customHeight="1" x14ac:dyDescent="0.25">
      <c r="A8494" s="39">
        <v>33737</v>
      </c>
      <c r="B8494" s="6"/>
      <c r="C8494" s="6"/>
      <c r="D8494" s="6"/>
      <c r="E8494" s="38">
        <v>3391.98</v>
      </c>
      <c r="F8494" s="29"/>
      <c r="G8494" s="29"/>
      <c r="H8494" s="29"/>
      <c r="I8494" s="29"/>
      <c r="J8494" s="29"/>
      <c r="K8494" s="29"/>
      <c r="L8494" s="29"/>
      <c r="M8494" s="29"/>
      <c r="N8494" s="29"/>
      <c r="O8494" s="29"/>
      <c r="P8494" s="29"/>
      <c r="Q8494" s="29"/>
      <c r="R8494" s="29"/>
      <c r="S8494" s="29"/>
      <c r="T8494" s="29"/>
      <c r="U8494" s="29"/>
    </row>
    <row r="8495" spans="1:21" ht="13.5" customHeight="1" x14ac:dyDescent="0.25">
      <c r="A8495" s="39">
        <v>33736</v>
      </c>
      <c r="B8495" s="6"/>
      <c r="C8495" s="6"/>
      <c r="D8495" s="6"/>
      <c r="E8495" s="38">
        <v>3385.12</v>
      </c>
      <c r="F8495" s="29"/>
      <c r="G8495" s="29"/>
      <c r="H8495" s="29"/>
      <c r="I8495" s="29"/>
      <c r="J8495" s="29"/>
      <c r="K8495" s="29"/>
      <c r="L8495" s="29"/>
      <c r="M8495" s="29"/>
      <c r="N8495" s="29"/>
      <c r="O8495" s="29"/>
      <c r="P8495" s="29"/>
      <c r="Q8495" s="29"/>
      <c r="R8495" s="29"/>
      <c r="S8495" s="29"/>
      <c r="T8495" s="29"/>
      <c r="U8495" s="29"/>
    </row>
    <row r="8496" spans="1:21" ht="13.5" customHeight="1" x14ac:dyDescent="0.25">
      <c r="A8496" s="39">
        <v>33735</v>
      </c>
      <c r="B8496" s="6"/>
      <c r="C8496" s="6"/>
      <c r="D8496" s="6"/>
      <c r="E8496" s="38">
        <v>3397.58</v>
      </c>
      <c r="F8496" s="29"/>
      <c r="G8496" s="29"/>
      <c r="H8496" s="29"/>
      <c r="I8496" s="29"/>
      <c r="J8496" s="29"/>
      <c r="K8496" s="29"/>
      <c r="L8496" s="29"/>
      <c r="M8496" s="29"/>
      <c r="N8496" s="29"/>
      <c r="O8496" s="29"/>
      <c r="P8496" s="29"/>
      <c r="Q8496" s="29"/>
      <c r="R8496" s="29"/>
      <c r="S8496" s="29"/>
      <c r="T8496" s="29"/>
      <c r="U8496" s="29"/>
    </row>
    <row r="8497" spans="1:21" ht="13.5" customHeight="1" x14ac:dyDescent="0.25">
      <c r="A8497" s="39">
        <v>33732</v>
      </c>
      <c r="B8497" s="6"/>
      <c r="C8497" s="6"/>
      <c r="D8497" s="6"/>
      <c r="E8497" s="38">
        <v>3369.41</v>
      </c>
      <c r="F8497" s="29"/>
      <c r="G8497" s="29"/>
      <c r="H8497" s="29"/>
      <c r="I8497" s="29"/>
      <c r="J8497" s="29"/>
      <c r="K8497" s="29"/>
      <c r="L8497" s="29"/>
      <c r="M8497" s="29"/>
      <c r="N8497" s="29"/>
      <c r="O8497" s="29"/>
      <c r="P8497" s="29"/>
      <c r="Q8497" s="29"/>
      <c r="R8497" s="29"/>
      <c r="S8497" s="29"/>
      <c r="T8497" s="29"/>
      <c r="U8497" s="29"/>
    </row>
    <row r="8498" spans="1:21" ht="13.5" customHeight="1" x14ac:dyDescent="0.25">
      <c r="A8498" s="39">
        <v>33731</v>
      </c>
      <c r="B8498" s="6"/>
      <c r="C8498" s="6"/>
      <c r="D8498" s="6"/>
      <c r="E8498" s="38">
        <v>3363.37</v>
      </c>
      <c r="F8498" s="29"/>
      <c r="G8498" s="29"/>
      <c r="H8498" s="29"/>
      <c r="I8498" s="29"/>
      <c r="J8498" s="29"/>
      <c r="K8498" s="29"/>
      <c r="L8498" s="29"/>
      <c r="M8498" s="29"/>
      <c r="N8498" s="29"/>
      <c r="O8498" s="29"/>
      <c r="P8498" s="29"/>
      <c r="Q8498" s="29"/>
      <c r="R8498" s="29"/>
      <c r="S8498" s="29"/>
      <c r="T8498" s="29"/>
      <c r="U8498" s="29"/>
    </row>
    <row r="8499" spans="1:21" ht="13.5" customHeight="1" x14ac:dyDescent="0.25">
      <c r="A8499" s="39">
        <v>33730</v>
      </c>
      <c r="B8499" s="6"/>
      <c r="C8499" s="6"/>
      <c r="D8499" s="6"/>
      <c r="E8499" s="38">
        <v>3369.41</v>
      </c>
      <c r="F8499" s="29"/>
      <c r="G8499" s="29"/>
      <c r="H8499" s="29"/>
      <c r="I8499" s="29"/>
      <c r="J8499" s="29"/>
      <c r="K8499" s="29"/>
      <c r="L8499" s="29"/>
      <c r="M8499" s="29"/>
      <c r="N8499" s="29"/>
      <c r="O8499" s="29"/>
      <c r="P8499" s="29"/>
      <c r="Q8499" s="29"/>
      <c r="R8499" s="29"/>
      <c r="S8499" s="29"/>
      <c r="T8499" s="29"/>
      <c r="U8499" s="29"/>
    </row>
    <row r="8500" spans="1:21" ht="13.5" customHeight="1" x14ac:dyDescent="0.25">
      <c r="A8500" s="39">
        <v>33729</v>
      </c>
      <c r="B8500" s="6"/>
      <c r="C8500" s="6"/>
      <c r="D8500" s="6"/>
      <c r="E8500" s="38">
        <v>3359.35</v>
      </c>
      <c r="F8500" s="29"/>
      <c r="G8500" s="29"/>
      <c r="H8500" s="29"/>
      <c r="I8500" s="29"/>
      <c r="J8500" s="29"/>
      <c r="K8500" s="29"/>
      <c r="L8500" s="29"/>
      <c r="M8500" s="29"/>
      <c r="N8500" s="29"/>
      <c r="O8500" s="29"/>
      <c r="P8500" s="29"/>
      <c r="Q8500" s="29"/>
      <c r="R8500" s="29"/>
      <c r="S8500" s="29"/>
      <c r="T8500" s="29"/>
      <c r="U8500" s="29"/>
    </row>
    <row r="8501" spans="1:21" ht="13.5" customHeight="1" x14ac:dyDescent="0.25">
      <c r="A8501" s="39">
        <v>33728</v>
      </c>
      <c r="B8501" s="6"/>
      <c r="C8501" s="6"/>
      <c r="D8501" s="6"/>
      <c r="E8501" s="38">
        <v>3378.13</v>
      </c>
      <c r="F8501" s="29"/>
      <c r="G8501" s="29"/>
      <c r="H8501" s="29"/>
      <c r="I8501" s="29"/>
      <c r="J8501" s="29"/>
      <c r="K8501" s="29"/>
      <c r="L8501" s="29"/>
      <c r="M8501" s="29"/>
      <c r="N8501" s="29"/>
      <c r="O8501" s="29"/>
      <c r="P8501" s="29"/>
      <c r="Q8501" s="29"/>
      <c r="R8501" s="29"/>
      <c r="S8501" s="29"/>
      <c r="T8501" s="29"/>
      <c r="U8501" s="29"/>
    </row>
    <row r="8502" spans="1:21" ht="13.5" customHeight="1" x14ac:dyDescent="0.25">
      <c r="A8502" s="39">
        <v>33725</v>
      </c>
      <c r="B8502" s="6"/>
      <c r="C8502" s="6"/>
      <c r="D8502" s="6"/>
      <c r="E8502" s="38">
        <v>3336.09</v>
      </c>
      <c r="F8502" s="29"/>
      <c r="G8502" s="29"/>
      <c r="H8502" s="29"/>
      <c r="I8502" s="29"/>
      <c r="J8502" s="29"/>
      <c r="K8502" s="29"/>
      <c r="L8502" s="29"/>
      <c r="M8502" s="29"/>
      <c r="N8502" s="29"/>
      <c r="O8502" s="29"/>
      <c r="P8502" s="29"/>
      <c r="Q8502" s="29"/>
      <c r="R8502" s="29"/>
      <c r="S8502" s="29"/>
      <c r="T8502" s="29"/>
      <c r="U8502" s="29"/>
    </row>
    <row r="8503" spans="1:21" ht="13.5" customHeight="1" x14ac:dyDescent="0.25">
      <c r="A8503" s="39">
        <v>33724</v>
      </c>
      <c r="B8503" s="6"/>
      <c r="C8503" s="6"/>
      <c r="D8503" s="6"/>
      <c r="E8503" s="38">
        <v>3359.12</v>
      </c>
      <c r="F8503" s="29"/>
      <c r="G8503" s="29"/>
      <c r="H8503" s="29"/>
      <c r="I8503" s="29"/>
      <c r="J8503" s="29"/>
      <c r="K8503" s="29"/>
      <c r="L8503" s="29"/>
      <c r="M8503" s="29"/>
      <c r="N8503" s="29"/>
      <c r="O8503" s="29"/>
      <c r="P8503" s="29"/>
      <c r="Q8503" s="29"/>
      <c r="R8503" s="29"/>
      <c r="S8503" s="29"/>
      <c r="T8503" s="29"/>
      <c r="U8503" s="29"/>
    </row>
    <row r="8504" spans="1:21" ht="13.5" customHeight="1" x14ac:dyDescent="0.25">
      <c r="A8504" s="39">
        <v>33723</v>
      </c>
      <c r="B8504" s="6"/>
      <c r="C8504" s="6"/>
      <c r="D8504" s="6"/>
      <c r="E8504" s="38">
        <v>3333.18</v>
      </c>
      <c r="F8504" s="29"/>
      <c r="G8504" s="29"/>
      <c r="H8504" s="29"/>
      <c r="I8504" s="29"/>
      <c r="J8504" s="29"/>
      <c r="K8504" s="29"/>
      <c r="L8504" s="29"/>
      <c r="M8504" s="29"/>
      <c r="N8504" s="29"/>
      <c r="O8504" s="29"/>
      <c r="P8504" s="29"/>
      <c r="Q8504" s="29"/>
      <c r="R8504" s="29"/>
      <c r="S8504" s="29"/>
      <c r="T8504" s="29"/>
      <c r="U8504" s="29"/>
    </row>
    <row r="8505" spans="1:21" ht="13.5" customHeight="1" x14ac:dyDescent="0.25">
      <c r="A8505" s="39">
        <v>33722</v>
      </c>
      <c r="B8505" s="6"/>
      <c r="C8505" s="6"/>
      <c r="D8505" s="6"/>
      <c r="E8505" s="38">
        <v>3307.92</v>
      </c>
      <c r="F8505" s="29"/>
      <c r="G8505" s="29"/>
      <c r="H8505" s="29"/>
      <c r="I8505" s="29"/>
      <c r="J8505" s="29"/>
      <c r="K8505" s="29"/>
      <c r="L8505" s="29"/>
      <c r="M8505" s="29"/>
      <c r="N8505" s="29"/>
      <c r="O8505" s="29"/>
      <c r="P8505" s="29"/>
      <c r="Q8505" s="29"/>
      <c r="R8505" s="29"/>
      <c r="S8505" s="29"/>
      <c r="T8505" s="29"/>
      <c r="U8505" s="29"/>
    </row>
    <row r="8506" spans="1:21" ht="13.5" customHeight="1" x14ac:dyDescent="0.25">
      <c r="A8506" s="39">
        <v>33721</v>
      </c>
      <c r="B8506" s="6"/>
      <c r="C8506" s="6"/>
      <c r="D8506" s="6"/>
      <c r="E8506" s="38">
        <v>3304.56</v>
      </c>
      <c r="F8506" s="29"/>
      <c r="G8506" s="29"/>
      <c r="H8506" s="29"/>
      <c r="I8506" s="29"/>
      <c r="J8506" s="29"/>
      <c r="K8506" s="29"/>
      <c r="L8506" s="29"/>
      <c r="M8506" s="29"/>
      <c r="N8506" s="29"/>
      <c r="O8506" s="29"/>
      <c r="P8506" s="29"/>
      <c r="Q8506" s="29"/>
      <c r="R8506" s="29"/>
      <c r="S8506" s="29"/>
      <c r="T8506" s="29"/>
      <c r="U8506" s="29"/>
    </row>
    <row r="8507" spans="1:21" ht="13.5" customHeight="1" x14ac:dyDescent="0.25">
      <c r="A8507" s="39">
        <v>33718</v>
      </c>
      <c r="B8507" s="6"/>
      <c r="C8507" s="6"/>
      <c r="D8507" s="6"/>
      <c r="E8507" s="38">
        <v>3324.46</v>
      </c>
      <c r="F8507" s="29"/>
      <c r="G8507" s="29"/>
      <c r="H8507" s="29"/>
      <c r="I8507" s="29"/>
      <c r="J8507" s="29"/>
      <c r="K8507" s="29"/>
      <c r="L8507" s="29"/>
      <c r="M8507" s="29"/>
      <c r="N8507" s="29"/>
      <c r="O8507" s="29"/>
      <c r="P8507" s="29"/>
      <c r="Q8507" s="29"/>
      <c r="R8507" s="29"/>
      <c r="S8507" s="29"/>
      <c r="T8507" s="29"/>
      <c r="U8507" s="29"/>
    </row>
    <row r="8508" spans="1:21" ht="13.5" customHeight="1" x14ac:dyDescent="0.25">
      <c r="A8508" s="39">
        <v>33717</v>
      </c>
      <c r="B8508" s="6"/>
      <c r="C8508" s="6"/>
      <c r="D8508" s="6"/>
      <c r="E8508" s="38">
        <v>3348.61</v>
      </c>
      <c r="F8508" s="29"/>
      <c r="G8508" s="29"/>
      <c r="H8508" s="29"/>
      <c r="I8508" s="29"/>
      <c r="J8508" s="29"/>
      <c r="K8508" s="29"/>
      <c r="L8508" s="29"/>
      <c r="M8508" s="29"/>
      <c r="N8508" s="29"/>
      <c r="O8508" s="29"/>
      <c r="P8508" s="29"/>
      <c r="Q8508" s="29"/>
      <c r="R8508" s="29"/>
      <c r="S8508" s="29"/>
      <c r="T8508" s="29"/>
      <c r="U8508" s="29"/>
    </row>
    <row r="8509" spans="1:21" ht="13.5" customHeight="1" x14ac:dyDescent="0.25">
      <c r="A8509" s="39">
        <v>33716</v>
      </c>
      <c r="B8509" s="6"/>
      <c r="C8509" s="6"/>
      <c r="D8509" s="6"/>
      <c r="E8509" s="38">
        <v>3338.77</v>
      </c>
      <c r="F8509" s="29"/>
      <c r="G8509" s="29"/>
      <c r="H8509" s="29"/>
      <c r="I8509" s="29"/>
      <c r="J8509" s="29"/>
      <c r="K8509" s="29"/>
      <c r="L8509" s="29"/>
      <c r="M8509" s="29"/>
      <c r="N8509" s="29"/>
      <c r="O8509" s="29"/>
      <c r="P8509" s="29"/>
      <c r="Q8509" s="29"/>
      <c r="R8509" s="29"/>
      <c r="S8509" s="29"/>
      <c r="T8509" s="29"/>
      <c r="U8509" s="29"/>
    </row>
    <row r="8510" spans="1:21" ht="13.5" customHeight="1" x14ac:dyDescent="0.25">
      <c r="A8510" s="39">
        <v>33715</v>
      </c>
      <c r="B8510" s="6"/>
      <c r="C8510" s="6"/>
      <c r="D8510" s="6"/>
      <c r="E8510" s="38">
        <v>3343.25</v>
      </c>
      <c r="F8510" s="29"/>
      <c r="G8510" s="29"/>
      <c r="H8510" s="29"/>
      <c r="I8510" s="29"/>
      <c r="J8510" s="29"/>
      <c r="K8510" s="29"/>
      <c r="L8510" s="29"/>
      <c r="M8510" s="29"/>
      <c r="N8510" s="29"/>
      <c r="O8510" s="29"/>
      <c r="P8510" s="29"/>
      <c r="Q8510" s="29"/>
      <c r="R8510" s="29"/>
      <c r="S8510" s="29"/>
      <c r="T8510" s="29"/>
      <c r="U8510" s="29"/>
    </row>
    <row r="8511" spans="1:21" ht="13.5" customHeight="1" x14ac:dyDescent="0.25">
      <c r="A8511" s="39">
        <v>33714</v>
      </c>
      <c r="B8511" s="6"/>
      <c r="C8511" s="6"/>
      <c r="D8511" s="6"/>
      <c r="E8511" s="38">
        <v>3336.31</v>
      </c>
      <c r="F8511" s="29"/>
      <c r="G8511" s="29"/>
      <c r="H8511" s="29"/>
      <c r="I8511" s="29"/>
      <c r="J8511" s="29"/>
      <c r="K8511" s="29"/>
      <c r="L8511" s="29"/>
      <c r="M8511" s="29"/>
      <c r="N8511" s="29"/>
      <c r="O8511" s="29"/>
      <c r="P8511" s="29"/>
      <c r="Q8511" s="29"/>
      <c r="R8511" s="29"/>
      <c r="S8511" s="29"/>
      <c r="T8511" s="29"/>
      <c r="U8511" s="29"/>
    </row>
    <row r="8512" spans="1:21" ht="13.5" customHeight="1" x14ac:dyDescent="0.25">
      <c r="A8512" s="39">
        <v>33710</v>
      </c>
      <c r="B8512" s="6"/>
      <c r="C8512" s="6"/>
      <c r="D8512" s="6"/>
      <c r="E8512" s="38">
        <v>3366.5</v>
      </c>
      <c r="F8512" s="29"/>
      <c r="G8512" s="29"/>
      <c r="H8512" s="29"/>
      <c r="I8512" s="29"/>
      <c r="J8512" s="29"/>
      <c r="K8512" s="29"/>
      <c r="L8512" s="29"/>
      <c r="M8512" s="29"/>
      <c r="N8512" s="29"/>
      <c r="O8512" s="29"/>
      <c r="P8512" s="29"/>
      <c r="Q8512" s="29"/>
      <c r="R8512" s="29"/>
      <c r="S8512" s="29"/>
      <c r="T8512" s="29"/>
      <c r="U8512" s="29"/>
    </row>
    <row r="8513" spans="1:21" ht="13.5" customHeight="1" x14ac:dyDescent="0.25">
      <c r="A8513" s="39">
        <v>33709</v>
      </c>
      <c r="B8513" s="6"/>
      <c r="C8513" s="6"/>
      <c r="D8513" s="6"/>
      <c r="E8513" s="38">
        <v>3353.76</v>
      </c>
      <c r="F8513" s="29"/>
      <c r="G8513" s="29"/>
      <c r="H8513" s="29"/>
      <c r="I8513" s="29"/>
      <c r="J8513" s="29"/>
      <c r="K8513" s="29"/>
      <c r="L8513" s="29"/>
      <c r="M8513" s="29"/>
      <c r="N8513" s="29"/>
      <c r="O8513" s="29"/>
      <c r="P8513" s="29"/>
      <c r="Q8513" s="29"/>
      <c r="R8513" s="29"/>
      <c r="S8513" s="29"/>
      <c r="T8513" s="29"/>
      <c r="U8513" s="29"/>
    </row>
    <row r="8514" spans="1:21" ht="13.5" customHeight="1" x14ac:dyDescent="0.25">
      <c r="A8514" s="39">
        <v>33708</v>
      </c>
      <c r="B8514" s="6"/>
      <c r="C8514" s="6"/>
      <c r="D8514" s="6"/>
      <c r="E8514" s="38">
        <v>3306.13</v>
      </c>
      <c r="F8514" s="29"/>
      <c r="G8514" s="29"/>
      <c r="H8514" s="29"/>
      <c r="I8514" s="29"/>
      <c r="J8514" s="29"/>
      <c r="K8514" s="29"/>
      <c r="L8514" s="29"/>
      <c r="M8514" s="29"/>
      <c r="N8514" s="29"/>
      <c r="O8514" s="29"/>
      <c r="P8514" s="29"/>
      <c r="Q8514" s="29"/>
      <c r="R8514" s="29"/>
      <c r="S8514" s="29"/>
      <c r="T8514" s="29"/>
      <c r="U8514" s="29"/>
    </row>
    <row r="8515" spans="1:21" ht="13.5" customHeight="1" x14ac:dyDescent="0.25">
      <c r="A8515" s="39">
        <v>33707</v>
      </c>
      <c r="B8515" s="6"/>
      <c r="C8515" s="6"/>
      <c r="D8515" s="6"/>
      <c r="E8515" s="38">
        <v>3269.9</v>
      </c>
      <c r="F8515" s="29"/>
      <c r="G8515" s="29"/>
      <c r="H8515" s="29"/>
      <c r="I8515" s="29"/>
      <c r="J8515" s="29"/>
      <c r="K8515" s="29"/>
      <c r="L8515" s="29"/>
      <c r="M8515" s="29"/>
      <c r="N8515" s="29"/>
      <c r="O8515" s="29"/>
      <c r="P8515" s="29"/>
      <c r="Q8515" s="29"/>
      <c r="R8515" s="29"/>
      <c r="S8515" s="29"/>
      <c r="T8515" s="29"/>
      <c r="U8515" s="29"/>
    </row>
    <row r="8516" spans="1:21" ht="13.5" customHeight="1" x14ac:dyDescent="0.25">
      <c r="A8516" s="39">
        <v>33704</v>
      </c>
      <c r="B8516" s="6"/>
      <c r="C8516" s="6"/>
      <c r="D8516" s="6"/>
      <c r="E8516" s="38">
        <v>3255.37</v>
      </c>
      <c r="F8516" s="29"/>
      <c r="G8516" s="29"/>
      <c r="H8516" s="29"/>
      <c r="I8516" s="29"/>
      <c r="J8516" s="29"/>
      <c r="K8516" s="29"/>
      <c r="L8516" s="29"/>
      <c r="M8516" s="29"/>
      <c r="N8516" s="29"/>
      <c r="O8516" s="29"/>
      <c r="P8516" s="29"/>
      <c r="Q8516" s="29"/>
      <c r="R8516" s="29"/>
      <c r="S8516" s="29"/>
      <c r="T8516" s="29"/>
      <c r="U8516" s="29"/>
    </row>
    <row r="8517" spans="1:21" ht="13.5" customHeight="1" x14ac:dyDescent="0.25">
      <c r="A8517" s="39">
        <v>33703</v>
      </c>
      <c r="B8517" s="6"/>
      <c r="C8517" s="6"/>
      <c r="D8517" s="6"/>
      <c r="E8517" s="38">
        <v>3224.96</v>
      </c>
      <c r="F8517" s="29"/>
      <c r="G8517" s="29"/>
      <c r="H8517" s="29"/>
      <c r="I8517" s="29"/>
      <c r="J8517" s="29"/>
      <c r="K8517" s="29"/>
      <c r="L8517" s="29"/>
      <c r="M8517" s="29"/>
      <c r="N8517" s="29"/>
      <c r="O8517" s="29"/>
      <c r="P8517" s="29"/>
      <c r="Q8517" s="29"/>
      <c r="R8517" s="29"/>
      <c r="S8517" s="29"/>
      <c r="T8517" s="29"/>
      <c r="U8517" s="29"/>
    </row>
    <row r="8518" spans="1:21" ht="13.5" customHeight="1" x14ac:dyDescent="0.25">
      <c r="A8518" s="39">
        <v>33702</v>
      </c>
      <c r="B8518" s="6"/>
      <c r="C8518" s="6"/>
      <c r="D8518" s="6"/>
      <c r="E8518" s="38">
        <v>3181.35</v>
      </c>
      <c r="F8518" s="29"/>
      <c r="G8518" s="29"/>
      <c r="H8518" s="29"/>
      <c r="I8518" s="29"/>
      <c r="J8518" s="29"/>
      <c r="K8518" s="29"/>
      <c r="L8518" s="29"/>
      <c r="M8518" s="29"/>
      <c r="N8518" s="29"/>
      <c r="O8518" s="29"/>
      <c r="P8518" s="29"/>
      <c r="Q8518" s="29"/>
      <c r="R8518" s="29"/>
      <c r="S8518" s="29"/>
      <c r="T8518" s="29"/>
      <c r="U8518" s="29"/>
    </row>
    <row r="8519" spans="1:21" ht="13.5" customHeight="1" x14ac:dyDescent="0.25">
      <c r="A8519" s="39">
        <v>33701</v>
      </c>
      <c r="B8519" s="6"/>
      <c r="C8519" s="6"/>
      <c r="D8519" s="6"/>
      <c r="E8519" s="38">
        <v>3213.55</v>
      </c>
      <c r="F8519" s="29"/>
      <c r="G8519" s="29"/>
      <c r="H8519" s="29"/>
      <c r="I8519" s="29"/>
      <c r="J8519" s="29"/>
      <c r="K8519" s="29"/>
      <c r="L8519" s="29"/>
      <c r="M8519" s="29"/>
      <c r="N8519" s="29"/>
      <c r="O8519" s="29"/>
      <c r="P8519" s="29"/>
      <c r="Q8519" s="29"/>
      <c r="R8519" s="29"/>
      <c r="S8519" s="29"/>
      <c r="T8519" s="29"/>
      <c r="U8519" s="29"/>
    </row>
    <row r="8520" spans="1:21" ht="13.5" customHeight="1" x14ac:dyDescent="0.25">
      <c r="A8520" s="39">
        <v>33700</v>
      </c>
      <c r="B8520" s="6"/>
      <c r="C8520" s="6"/>
      <c r="D8520" s="6"/>
      <c r="E8520" s="38">
        <v>3275.49</v>
      </c>
      <c r="F8520" s="29"/>
      <c r="G8520" s="29"/>
      <c r="H8520" s="29"/>
      <c r="I8520" s="29"/>
      <c r="J8520" s="29"/>
      <c r="K8520" s="29"/>
      <c r="L8520" s="29"/>
      <c r="M8520" s="29"/>
      <c r="N8520" s="29"/>
      <c r="O8520" s="29"/>
      <c r="P8520" s="29"/>
      <c r="Q8520" s="29"/>
      <c r="R8520" s="29"/>
      <c r="S8520" s="29"/>
      <c r="T8520" s="29"/>
      <c r="U8520" s="29"/>
    </row>
    <row r="8521" spans="1:21" ht="13.5" customHeight="1" x14ac:dyDescent="0.25">
      <c r="A8521" s="39">
        <v>33697</v>
      </c>
      <c r="B8521" s="6"/>
      <c r="C8521" s="6"/>
      <c r="D8521" s="6"/>
      <c r="E8521" s="38">
        <v>3249.11</v>
      </c>
      <c r="F8521" s="29"/>
      <c r="G8521" s="29"/>
      <c r="H8521" s="29"/>
      <c r="I8521" s="29"/>
      <c r="J8521" s="29"/>
      <c r="K8521" s="29"/>
      <c r="L8521" s="29"/>
      <c r="M8521" s="29"/>
      <c r="N8521" s="29"/>
      <c r="O8521" s="29"/>
      <c r="P8521" s="29"/>
      <c r="Q8521" s="29"/>
      <c r="R8521" s="29"/>
      <c r="S8521" s="29"/>
      <c r="T8521" s="29"/>
      <c r="U8521" s="29"/>
    </row>
    <row r="8522" spans="1:21" ht="13.5" customHeight="1" x14ac:dyDescent="0.25">
      <c r="A8522" s="39">
        <v>33696</v>
      </c>
      <c r="B8522" s="6"/>
      <c r="C8522" s="6"/>
      <c r="D8522" s="6"/>
      <c r="E8522" s="38">
        <v>3234.12</v>
      </c>
      <c r="F8522" s="29"/>
      <c r="G8522" s="29"/>
      <c r="H8522" s="29"/>
      <c r="I8522" s="29"/>
      <c r="J8522" s="29"/>
      <c r="K8522" s="29"/>
      <c r="L8522" s="29"/>
      <c r="M8522" s="29"/>
      <c r="N8522" s="29"/>
      <c r="O8522" s="29"/>
      <c r="P8522" s="29"/>
      <c r="Q8522" s="29"/>
      <c r="R8522" s="29"/>
      <c r="S8522" s="29"/>
      <c r="T8522" s="29"/>
      <c r="U8522" s="29"/>
    </row>
    <row r="8523" spans="1:21" ht="13.5" customHeight="1" x14ac:dyDescent="0.25">
      <c r="A8523" s="39">
        <v>33695</v>
      </c>
      <c r="B8523" s="6"/>
      <c r="C8523" s="6"/>
      <c r="D8523" s="6"/>
      <c r="E8523" s="38">
        <v>3249.33</v>
      </c>
      <c r="F8523" s="29"/>
      <c r="G8523" s="29"/>
      <c r="H8523" s="29"/>
      <c r="I8523" s="29"/>
      <c r="J8523" s="29"/>
      <c r="K8523" s="29"/>
      <c r="L8523" s="29"/>
      <c r="M8523" s="29"/>
      <c r="N8523" s="29"/>
      <c r="O8523" s="29"/>
      <c r="P8523" s="29"/>
      <c r="Q8523" s="29"/>
      <c r="R8523" s="29"/>
      <c r="S8523" s="29"/>
      <c r="T8523" s="29"/>
      <c r="U8523" s="29"/>
    </row>
    <row r="8524" spans="1:21" ht="13.5" customHeight="1" x14ac:dyDescent="0.25">
      <c r="A8524" s="39">
        <v>33694</v>
      </c>
      <c r="B8524" s="6"/>
      <c r="C8524" s="6"/>
      <c r="D8524" s="6"/>
      <c r="E8524" s="38">
        <v>3235.47</v>
      </c>
      <c r="F8524" s="29"/>
      <c r="G8524" s="29"/>
      <c r="H8524" s="29"/>
      <c r="I8524" s="29"/>
      <c r="J8524" s="29"/>
      <c r="K8524" s="29"/>
      <c r="L8524" s="29"/>
      <c r="M8524" s="29"/>
      <c r="N8524" s="29"/>
      <c r="O8524" s="29"/>
      <c r="P8524" s="29"/>
      <c r="Q8524" s="29"/>
      <c r="R8524" s="29"/>
      <c r="S8524" s="29"/>
      <c r="T8524" s="29"/>
      <c r="U8524" s="29"/>
    </row>
    <row r="8525" spans="1:21" ht="13.5" customHeight="1" x14ac:dyDescent="0.25">
      <c r="A8525" s="39">
        <v>33693</v>
      </c>
      <c r="B8525" s="6"/>
      <c r="C8525" s="6"/>
      <c r="D8525" s="6"/>
      <c r="E8525" s="38">
        <v>3235.24</v>
      </c>
      <c r="F8525" s="29"/>
      <c r="G8525" s="29"/>
      <c r="H8525" s="29"/>
      <c r="I8525" s="29"/>
      <c r="J8525" s="29"/>
      <c r="K8525" s="29"/>
      <c r="L8525" s="29"/>
      <c r="M8525" s="29"/>
      <c r="N8525" s="29"/>
      <c r="O8525" s="29"/>
      <c r="P8525" s="29"/>
      <c r="Q8525" s="29"/>
      <c r="R8525" s="29"/>
      <c r="S8525" s="29"/>
      <c r="T8525" s="29"/>
      <c r="U8525" s="29"/>
    </row>
    <row r="8526" spans="1:21" ht="13.5" customHeight="1" x14ac:dyDescent="0.25">
      <c r="A8526" s="39">
        <v>33690</v>
      </c>
      <c r="B8526" s="6"/>
      <c r="C8526" s="6"/>
      <c r="D8526" s="6"/>
      <c r="E8526" s="38">
        <v>3231.44</v>
      </c>
      <c r="F8526" s="29"/>
      <c r="G8526" s="29"/>
      <c r="H8526" s="29"/>
      <c r="I8526" s="29"/>
      <c r="J8526" s="29"/>
      <c r="K8526" s="29"/>
      <c r="L8526" s="29"/>
      <c r="M8526" s="29"/>
      <c r="N8526" s="29"/>
      <c r="O8526" s="29"/>
      <c r="P8526" s="29"/>
      <c r="Q8526" s="29"/>
      <c r="R8526" s="29"/>
      <c r="S8526" s="29"/>
      <c r="T8526" s="29"/>
      <c r="U8526" s="29"/>
    </row>
    <row r="8527" spans="1:21" ht="13.5" customHeight="1" x14ac:dyDescent="0.25">
      <c r="A8527" s="39">
        <v>33689</v>
      </c>
      <c r="B8527" s="6"/>
      <c r="C8527" s="6"/>
      <c r="D8527" s="6"/>
      <c r="E8527" s="38">
        <v>3267.67</v>
      </c>
      <c r="F8527" s="29"/>
      <c r="G8527" s="29"/>
      <c r="H8527" s="29"/>
      <c r="I8527" s="29"/>
      <c r="J8527" s="29"/>
      <c r="K8527" s="29"/>
      <c r="L8527" s="29"/>
      <c r="M8527" s="29"/>
      <c r="N8527" s="29"/>
      <c r="O8527" s="29"/>
      <c r="P8527" s="29"/>
      <c r="Q8527" s="29"/>
      <c r="R8527" s="29"/>
      <c r="S8527" s="29"/>
      <c r="T8527" s="29"/>
      <c r="U8527" s="29"/>
    </row>
    <row r="8528" spans="1:21" ht="13.5" customHeight="1" x14ac:dyDescent="0.25">
      <c r="A8528" s="39">
        <v>33688</v>
      </c>
      <c r="B8528" s="6"/>
      <c r="C8528" s="6"/>
      <c r="D8528" s="6"/>
      <c r="E8528" s="38">
        <v>3259.39</v>
      </c>
      <c r="F8528" s="29"/>
      <c r="G8528" s="29"/>
      <c r="H8528" s="29"/>
      <c r="I8528" s="29"/>
      <c r="J8528" s="29"/>
      <c r="K8528" s="29"/>
      <c r="L8528" s="29"/>
      <c r="M8528" s="29"/>
      <c r="N8528" s="29"/>
      <c r="O8528" s="29"/>
      <c r="P8528" s="29"/>
      <c r="Q8528" s="29"/>
      <c r="R8528" s="29"/>
      <c r="S8528" s="29"/>
      <c r="T8528" s="29"/>
      <c r="U8528" s="29"/>
    </row>
    <row r="8529" spans="1:21" ht="13.5" customHeight="1" x14ac:dyDescent="0.25">
      <c r="A8529" s="39">
        <v>33687</v>
      </c>
      <c r="B8529" s="6"/>
      <c r="C8529" s="6"/>
      <c r="D8529" s="6"/>
      <c r="E8529" s="38">
        <v>3260.96</v>
      </c>
      <c r="F8529" s="29"/>
      <c r="G8529" s="29"/>
      <c r="H8529" s="29"/>
      <c r="I8529" s="29"/>
      <c r="J8529" s="29"/>
      <c r="K8529" s="29"/>
      <c r="L8529" s="29"/>
      <c r="M8529" s="29"/>
      <c r="N8529" s="29"/>
      <c r="O8529" s="29"/>
      <c r="P8529" s="29"/>
      <c r="Q8529" s="29"/>
      <c r="R8529" s="29"/>
      <c r="S8529" s="29"/>
      <c r="T8529" s="29"/>
      <c r="U8529" s="29"/>
    </row>
    <row r="8530" spans="1:21" ht="13.5" customHeight="1" x14ac:dyDescent="0.25">
      <c r="A8530" s="39">
        <v>33686</v>
      </c>
      <c r="B8530" s="6"/>
      <c r="C8530" s="6"/>
      <c r="D8530" s="6"/>
      <c r="E8530" s="38">
        <v>3272.14</v>
      </c>
      <c r="F8530" s="29"/>
      <c r="G8530" s="29"/>
      <c r="H8530" s="29"/>
      <c r="I8530" s="29"/>
      <c r="J8530" s="29"/>
      <c r="K8530" s="29"/>
      <c r="L8530" s="29"/>
      <c r="M8530" s="29"/>
      <c r="N8530" s="29"/>
      <c r="O8530" s="29"/>
      <c r="P8530" s="29"/>
      <c r="Q8530" s="29"/>
      <c r="R8530" s="29"/>
      <c r="S8530" s="29"/>
      <c r="T8530" s="29"/>
      <c r="U8530" s="29"/>
    </row>
    <row r="8531" spans="1:21" ht="13.5" customHeight="1" x14ac:dyDescent="0.25">
      <c r="A8531" s="39">
        <v>33683</v>
      </c>
      <c r="B8531" s="6"/>
      <c r="C8531" s="6"/>
      <c r="D8531" s="6"/>
      <c r="E8531" s="38">
        <v>3276.39</v>
      </c>
      <c r="F8531" s="29"/>
      <c r="G8531" s="29"/>
      <c r="H8531" s="29"/>
      <c r="I8531" s="29"/>
      <c r="J8531" s="29"/>
      <c r="K8531" s="29"/>
      <c r="L8531" s="29"/>
      <c r="M8531" s="29"/>
      <c r="N8531" s="29"/>
      <c r="O8531" s="29"/>
      <c r="P8531" s="29"/>
      <c r="Q8531" s="29"/>
      <c r="R8531" s="29"/>
      <c r="S8531" s="29"/>
      <c r="T8531" s="29"/>
      <c r="U8531" s="29"/>
    </row>
    <row r="8532" spans="1:21" ht="13.5" customHeight="1" x14ac:dyDescent="0.25">
      <c r="A8532" s="39">
        <v>33682</v>
      </c>
      <c r="B8532" s="6"/>
      <c r="C8532" s="6"/>
      <c r="D8532" s="6"/>
      <c r="E8532" s="38">
        <v>3261.4</v>
      </c>
      <c r="F8532" s="29"/>
      <c r="G8532" s="29"/>
      <c r="H8532" s="29"/>
      <c r="I8532" s="29"/>
      <c r="J8532" s="29"/>
      <c r="K8532" s="29"/>
      <c r="L8532" s="29"/>
      <c r="M8532" s="29"/>
      <c r="N8532" s="29"/>
      <c r="O8532" s="29"/>
      <c r="P8532" s="29"/>
      <c r="Q8532" s="29"/>
      <c r="R8532" s="29"/>
      <c r="S8532" s="29"/>
      <c r="T8532" s="29"/>
      <c r="U8532" s="29"/>
    </row>
    <row r="8533" spans="1:21" ht="13.5" customHeight="1" x14ac:dyDescent="0.25">
      <c r="A8533" s="39">
        <v>33681</v>
      </c>
      <c r="B8533" s="6"/>
      <c r="C8533" s="6"/>
      <c r="D8533" s="6"/>
      <c r="E8533" s="38">
        <v>3254.25</v>
      </c>
      <c r="F8533" s="29"/>
      <c r="G8533" s="29"/>
      <c r="H8533" s="29"/>
      <c r="I8533" s="29"/>
      <c r="J8533" s="29"/>
      <c r="K8533" s="29"/>
      <c r="L8533" s="29"/>
      <c r="M8533" s="29"/>
      <c r="N8533" s="29"/>
      <c r="O8533" s="29"/>
      <c r="P8533" s="29"/>
      <c r="Q8533" s="29"/>
      <c r="R8533" s="29"/>
      <c r="S8533" s="29"/>
      <c r="T8533" s="29"/>
      <c r="U8533" s="29"/>
    </row>
    <row r="8534" spans="1:21" ht="13.5" customHeight="1" x14ac:dyDescent="0.25">
      <c r="A8534" s="39">
        <v>33680</v>
      </c>
      <c r="B8534" s="6"/>
      <c r="C8534" s="6"/>
      <c r="D8534" s="6"/>
      <c r="E8534" s="38">
        <v>3256.04</v>
      </c>
      <c r="F8534" s="29"/>
      <c r="G8534" s="29"/>
      <c r="H8534" s="29"/>
      <c r="I8534" s="29"/>
      <c r="J8534" s="29"/>
      <c r="K8534" s="29"/>
      <c r="L8534" s="29"/>
      <c r="M8534" s="29"/>
      <c r="N8534" s="29"/>
      <c r="O8534" s="29"/>
      <c r="P8534" s="29"/>
      <c r="Q8534" s="29"/>
      <c r="R8534" s="29"/>
      <c r="S8534" s="29"/>
      <c r="T8534" s="29"/>
      <c r="U8534" s="29"/>
    </row>
    <row r="8535" spans="1:21" ht="13.5" customHeight="1" x14ac:dyDescent="0.25">
      <c r="A8535" s="39">
        <v>33679</v>
      </c>
      <c r="B8535" s="6"/>
      <c r="C8535" s="6"/>
      <c r="D8535" s="6"/>
      <c r="E8535" s="38">
        <v>3236.36</v>
      </c>
      <c r="F8535" s="29"/>
      <c r="G8535" s="29"/>
      <c r="H8535" s="29"/>
      <c r="I8535" s="29"/>
      <c r="J8535" s="29"/>
      <c r="K8535" s="29"/>
      <c r="L8535" s="29"/>
      <c r="M8535" s="29"/>
      <c r="N8535" s="29"/>
      <c r="O8535" s="29"/>
      <c r="P8535" s="29"/>
      <c r="Q8535" s="29"/>
      <c r="R8535" s="29"/>
      <c r="S8535" s="29"/>
      <c r="T8535" s="29"/>
      <c r="U8535" s="29"/>
    </row>
    <row r="8536" spans="1:21" ht="13.5" customHeight="1" x14ac:dyDescent="0.25">
      <c r="A8536" s="39">
        <v>33676</v>
      </c>
      <c r="B8536" s="6"/>
      <c r="C8536" s="6"/>
      <c r="D8536" s="6"/>
      <c r="E8536" s="38">
        <v>3235.91</v>
      </c>
      <c r="F8536" s="29"/>
      <c r="G8536" s="29"/>
      <c r="H8536" s="29"/>
      <c r="I8536" s="29"/>
      <c r="J8536" s="29"/>
      <c r="K8536" s="29"/>
      <c r="L8536" s="29"/>
      <c r="M8536" s="29"/>
      <c r="N8536" s="29"/>
      <c r="O8536" s="29"/>
      <c r="P8536" s="29"/>
      <c r="Q8536" s="29"/>
      <c r="R8536" s="29"/>
      <c r="S8536" s="29"/>
      <c r="T8536" s="29"/>
      <c r="U8536" s="29"/>
    </row>
    <row r="8537" spans="1:21" ht="13.5" customHeight="1" x14ac:dyDescent="0.25">
      <c r="A8537" s="39">
        <v>33675</v>
      </c>
      <c r="B8537" s="6"/>
      <c r="C8537" s="6"/>
      <c r="D8537" s="6"/>
      <c r="E8537" s="38">
        <v>3208.63</v>
      </c>
      <c r="F8537" s="29"/>
      <c r="G8537" s="29"/>
      <c r="H8537" s="29"/>
      <c r="I8537" s="29"/>
      <c r="J8537" s="29"/>
      <c r="K8537" s="29"/>
      <c r="L8537" s="29"/>
      <c r="M8537" s="29"/>
      <c r="N8537" s="29"/>
      <c r="O8537" s="29"/>
      <c r="P8537" s="29"/>
      <c r="Q8537" s="29"/>
      <c r="R8537" s="29"/>
      <c r="S8537" s="29"/>
      <c r="T8537" s="29"/>
      <c r="U8537" s="29"/>
    </row>
    <row r="8538" spans="1:21" ht="13.5" customHeight="1" x14ac:dyDescent="0.25">
      <c r="A8538" s="39">
        <v>33674</v>
      </c>
      <c r="B8538" s="6"/>
      <c r="C8538" s="6"/>
      <c r="D8538" s="6"/>
      <c r="E8538" s="38">
        <v>3208.63</v>
      </c>
      <c r="F8538" s="29"/>
      <c r="G8538" s="29"/>
      <c r="H8538" s="29"/>
      <c r="I8538" s="29"/>
      <c r="J8538" s="29"/>
      <c r="K8538" s="29"/>
      <c r="L8538" s="29"/>
      <c r="M8538" s="29"/>
      <c r="N8538" s="29"/>
      <c r="O8538" s="29"/>
      <c r="P8538" s="29"/>
      <c r="Q8538" s="29"/>
      <c r="R8538" s="29"/>
      <c r="S8538" s="29"/>
      <c r="T8538" s="29"/>
      <c r="U8538" s="29"/>
    </row>
    <row r="8539" spans="1:21" ht="13.5" customHeight="1" x14ac:dyDescent="0.25">
      <c r="A8539" s="39">
        <v>33673</v>
      </c>
      <c r="B8539" s="6"/>
      <c r="C8539" s="6"/>
      <c r="D8539" s="6"/>
      <c r="E8539" s="38">
        <v>3230.99</v>
      </c>
      <c r="F8539" s="29"/>
      <c r="G8539" s="29"/>
      <c r="H8539" s="29"/>
      <c r="I8539" s="29"/>
      <c r="J8539" s="29"/>
      <c r="K8539" s="29"/>
      <c r="L8539" s="29"/>
      <c r="M8539" s="29"/>
      <c r="N8539" s="29"/>
      <c r="O8539" s="29"/>
      <c r="P8539" s="29"/>
      <c r="Q8539" s="29"/>
      <c r="R8539" s="29"/>
      <c r="S8539" s="29"/>
      <c r="T8539" s="29"/>
      <c r="U8539" s="29"/>
    </row>
    <row r="8540" spans="1:21" ht="13.5" customHeight="1" x14ac:dyDescent="0.25">
      <c r="A8540" s="39">
        <v>33672</v>
      </c>
      <c r="B8540" s="6"/>
      <c r="C8540" s="6"/>
      <c r="D8540" s="6"/>
      <c r="E8540" s="38">
        <v>3215.12</v>
      </c>
      <c r="F8540" s="29"/>
      <c r="G8540" s="29"/>
      <c r="H8540" s="29"/>
      <c r="I8540" s="29"/>
      <c r="J8540" s="29"/>
      <c r="K8540" s="29"/>
      <c r="L8540" s="29"/>
      <c r="M8540" s="29"/>
      <c r="N8540" s="29"/>
      <c r="O8540" s="29"/>
      <c r="P8540" s="29"/>
      <c r="Q8540" s="29"/>
      <c r="R8540" s="29"/>
      <c r="S8540" s="29"/>
      <c r="T8540" s="29"/>
      <c r="U8540" s="29"/>
    </row>
    <row r="8541" spans="1:21" ht="13.5" customHeight="1" x14ac:dyDescent="0.25">
      <c r="A8541" s="39">
        <v>33669</v>
      </c>
      <c r="B8541" s="6"/>
      <c r="C8541" s="6"/>
      <c r="D8541" s="6"/>
      <c r="E8541" s="38">
        <v>3221.6</v>
      </c>
      <c r="F8541" s="29"/>
      <c r="G8541" s="29"/>
      <c r="H8541" s="29"/>
      <c r="I8541" s="29"/>
      <c r="J8541" s="29"/>
      <c r="K8541" s="29"/>
      <c r="L8541" s="29"/>
      <c r="M8541" s="29"/>
      <c r="N8541" s="29"/>
      <c r="O8541" s="29"/>
      <c r="P8541" s="29"/>
      <c r="Q8541" s="29"/>
      <c r="R8541" s="29"/>
      <c r="S8541" s="29"/>
      <c r="T8541" s="29"/>
      <c r="U8541" s="29"/>
    </row>
    <row r="8542" spans="1:21" ht="13.5" customHeight="1" x14ac:dyDescent="0.25">
      <c r="A8542" s="39">
        <v>33668</v>
      </c>
      <c r="B8542" s="6"/>
      <c r="C8542" s="6"/>
      <c r="D8542" s="6"/>
      <c r="E8542" s="38">
        <v>3241.5</v>
      </c>
      <c r="F8542" s="29"/>
      <c r="G8542" s="29"/>
      <c r="H8542" s="29"/>
      <c r="I8542" s="29"/>
      <c r="J8542" s="29"/>
      <c r="K8542" s="29"/>
      <c r="L8542" s="29"/>
      <c r="M8542" s="29"/>
      <c r="N8542" s="29"/>
      <c r="O8542" s="29"/>
      <c r="P8542" s="29"/>
      <c r="Q8542" s="29"/>
      <c r="R8542" s="29"/>
      <c r="S8542" s="29"/>
      <c r="T8542" s="29"/>
      <c r="U8542" s="29"/>
    </row>
    <row r="8543" spans="1:21" ht="13.5" customHeight="1" x14ac:dyDescent="0.25">
      <c r="A8543" s="39">
        <v>33667</v>
      </c>
      <c r="B8543" s="6"/>
      <c r="C8543" s="6"/>
      <c r="D8543" s="6"/>
      <c r="E8543" s="38">
        <v>3268.56</v>
      </c>
      <c r="F8543" s="29"/>
      <c r="G8543" s="29"/>
      <c r="H8543" s="29"/>
      <c r="I8543" s="29"/>
      <c r="J8543" s="29"/>
      <c r="K8543" s="29"/>
      <c r="L8543" s="29"/>
      <c r="M8543" s="29"/>
      <c r="N8543" s="29"/>
      <c r="O8543" s="29"/>
      <c r="P8543" s="29"/>
      <c r="Q8543" s="29"/>
      <c r="R8543" s="29"/>
      <c r="S8543" s="29"/>
      <c r="T8543" s="29"/>
      <c r="U8543" s="29"/>
    </row>
    <row r="8544" spans="1:21" ht="13.5" customHeight="1" x14ac:dyDescent="0.25">
      <c r="A8544" s="39">
        <v>33666</v>
      </c>
      <c r="B8544" s="6"/>
      <c r="C8544" s="6"/>
      <c r="D8544" s="6"/>
      <c r="E8544" s="38">
        <v>3290.25</v>
      </c>
      <c r="F8544" s="29"/>
      <c r="G8544" s="29"/>
      <c r="H8544" s="29"/>
      <c r="I8544" s="29"/>
      <c r="J8544" s="29"/>
      <c r="K8544" s="29"/>
      <c r="L8544" s="29"/>
      <c r="M8544" s="29"/>
      <c r="N8544" s="29"/>
      <c r="O8544" s="29"/>
      <c r="P8544" s="29"/>
      <c r="Q8544" s="29"/>
      <c r="R8544" s="29"/>
      <c r="S8544" s="29"/>
      <c r="T8544" s="29"/>
      <c r="U8544" s="29"/>
    </row>
    <row r="8545" spans="1:21" ht="13.5" customHeight="1" x14ac:dyDescent="0.25">
      <c r="A8545" s="39">
        <v>33665</v>
      </c>
      <c r="B8545" s="6"/>
      <c r="C8545" s="6"/>
      <c r="D8545" s="6"/>
      <c r="E8545" s="38">
        <v>3275.27</v>
      </c>
      <c r="F8545" s="29"/>
      <c r="G8545" s="29"/>
      <c r="H8545" s="29"/>
      <c r="I8545" s="29"/>
      <c r="J8545" s="29"/>
      <c r="K8545" s="29"/>
      <c r="L8545" s="29"/>
      <c r="M8545" s="29"/>
      <c r="N8545" s="29"/>
      <c r="O8545" s="29"/>
      <c r="P8545" s="29"/>
      <c r="Q8545" s="29"/>
      <c r="R8545" s="29"/>
      <c r="S8545" s="29"/>
      <c r="T8545" s="29"/>
      <c r="U8545" s="29"/>
    </row>
    <row r="8546" spans="1:21" ht="13.5" customHeight="1" x14ac:dyDescent="0.25">
      <c r="A8546" s="39">
        <v>33662</v>
      </c>
      <c r="B8546" s="6"/>
      <c r="C8546" s="6"/>
      <c r="D8546" s="6"/>
      <c r="E8546" s="38">
        <v>3267.67</v>
      </c>
      <c r="F8546" s="29"/>
      <c r="G8546" s="29"/>
      <c r="H8546" s="29"/>
      <c r="I8546" s="29"/>
      <c r="J8546" s="29"/>
      <c r="K8546" s="29"/>
      <c r="L8546" s="29"/>
      <c r="M8546" s="29"/>
      <c r="N8546" s="29"/>
      <c r="O8546" s="29"/>
      <c r="P8546" s="29"/>
      <c r="Q8546" s="29"/>
      <c r="R8546" s="29"/>
      <c r="S8546" s="29"/>
      <c r="T8546" s="29"/>
      <c r="U8546" s="29"/>
    </row>
    <row r="8547" spans="1:21" ht="13.5" customHeight="1" x14ac:dyDescent="0.25">
      <c r="A8547" s="39">
        <v>33661</v>
      </c>
      <c r="B8547" s="6"/>
      <c r="C8547" s="6"/>
      <c r="D8547" s="6"/>
      <c r="E8547" s="38">
        <v>3269.45</v>
      </c>
      <c r="F8547" s="29"/>
      <c r="G8547" s="29"/>
      <c r="H8547" s="29"/>
      <c r="I8547" s="29"/>
      <c r="J8547" s="29"/>
      <c r="K8547" s="29"/>
      <c r="L8547" s="29"/>
      <c r="M8547" s="29"/>
      <c r="N8547" s="29"/>
      <c r="O8547" s="29"/>
      <c r="P8547" s="29"/>
      <c r="Q8547" s="29"/>
      <c r="R8547" s="29"/>
      <c r="S8547" s="29"/>
      <c r="T8547" s="29"/>
      <c r="U8547" s="29"/>
    </row>
    <row r="8548" spans="1:21" ht="13.5" customHeight="1" x14ac:dyDescent="0.25">
      <c r="A8548" s="39">
        <v>33660</v>
      </c>
      <c r="B8548" s="6"/>
      <c r="C8548" s="6"/>
      <c r="D8548" s="6"/>
      <c r="E8548" s="38">
        <v>3283.32</v>
      </c>
      <c r="F8548" s="29"/>
      <c r="G8548" s="29"/>
      <c r="H8548" s="29"/>
      <c r="I8548" s="29"/>
      <c r="J8548" s="29"/>
      <c r="K8548" s="29"/>
      <c r="L8548" s="29"/>
      <c r="M8548" s="29"/>
      <c r="N8548" s="29"/>
      <c r="O8548" s="29"/>
      <c r="P8548" s="29"/>
      <c r="Q8548" s="29"/>
      <c r="R8548" s="29"/>
      <c r="S8548" s="29"/>
      <c r="T8548" s="29"/>
      <c r="U8548" s="29"/>
    </row>
    <row r="8549" spans="1:21" ht="13.5" customHeight="1" x14ac:dyDescent="0.25">
      <c r="A8549" s="39">
        <v>33659</v>
      </c>
      <c r="B8549" s="6"/>
      <c r="C8549" s="6"/>
      <c r="D8549" s="6"/>
      <c r="E8549" s="38">
        <v>3257.83</v>
      </c>
      <c r="F8549" s="29"/>
      <c r="G8549" s="29"/>
      <c r="H8549" s="29"/>
      <c r="I8549" s="29"/>
      <c r="J8549" s="29"/>
      <c r="K8549" s="29"/>
      <c r="L8549" s="29"/>
      <c r="M8549" s="29"/>
      <c r="N8549" s="29"/>
      <c r="O8549" s="29"/>
      <c r="P8549" s="29"/>
      <c r="Q8549" s="29"/>
      <c r="R8549" s="29"/>
      <c r="S8549" s="29"/>
      <c r="T8549" s="29"/>
      <c r="U8549" s="29"/>
    </row>
    <row r="8550" spans="1:21" ht="13.5" customHeight="1" x14ac:dyDescent="0.25">
      <c r="A8550" s="39">
        <v>33658</v>
      </c>
      <c r="B8550" s="6"/>
      <c r="C8550" s="6"/>
      <c r="D8550" s="6"/>
      <c r="E8550" s="38">
        <v>3282.42</v>
      </c>
      <c r="F8550" s="29"/>
      <c r="G8550" s="29"/>
      <c r="H8550" s="29"/>
      <c r="I8550" s="29"/>
      <c r="J8550" s="29"/>
      <c r="K8550" s="29"/>
      <c r="L8550" s="29"/>
      <c r="M8550" s="29"/>
      <c r="N8550" s="29"/>
      <c r="O8550" s="29"/>
      <c r="P8550" s="29"/>
      <c r="Q8550" s="29"/>
      <c r="R8550" s="29"/>
      <c r="S8550" s="29"/>
      <c r="T8550" s="29"/>
      <c r="U8550" s="29"/>
    </row>
    <row r="8551" spans="1:21" ht="13.5" customHeight="1" x14ac:dyDescent="0.25">
      <c r="A8551" s="39">
        <v>33655</v>
      </c>
      <c r="B8551" s="6"/>
      <c r="C8551" s="6"/>
      <c r="D8551" s="6"/>
      <c r="E8551" s="38">
        <v>3280.19</v>
      </c>
      <c r="F8551" s="29"/>
      <c r="G8551" s="29"/>
      <c r="H8551" s="29"/>
      <c r="I8551" s="29"/>
      <c r="J8551" s="29"/>
      <c r="K8551" s="29"/>
      <c r="L8551" s="29"/>
      <c r="M8551" s="29"/>
      <c r="N8551" s="29"/>
      <c r="O8551" s="29"/>
      <c r="P8551" s="29"/>
      <c r="Q8551" s="29"/>
      <c r="R8551" s="29"/>
      <c r="S8551" s="29"/>
      <c r="T8551" s="29"/>
      <c r="U8551" s="29"/>
    </row>
    <row r="8552" spans="1:21" ht="13.5" customHeight="1" x14ac:dyDescent="0.25">
      <c r="A8552" s="39">
        <v>33654</v>
      </c>
      <c r="B8552" s="6"/>
      <c r="C8552" s="6"/>
      <c r="D8552" s="6"/>
      <c r="E8552" s="38">
        <v>3280.64</v>
      </c>
      <c r="F8552" s="29"/>
      <c r="G8552" s="29"/>
      <c r="H8552" s="29"/>
      <c r="I8552" s="29"/>
      <c r="J8552" s="29"/>
      <c r="K8552" s="29"/>
      <c r="L8552" s="29"/>
      <c r="M8552" s="29"/>
      <c r="N8552" s="29"/>
      <c r="O8552" s="29"/>
      <c r="P8552" s="29"/>
      <c r="Q8552" s="29"/>
      <c r="R8552" s="29"/>
      <c r="S8552" s="29"/>
      <c r="T8552" s="29"/>
      <c r="U8552" s="29"/>
    </row>
    <row r="8553" spans="1:21" ht="13.5" customHeight="1" x14ac:dyDescent="0.25">
      <c r="A8553" s="39">
        <v>33653</v>
      </c>
      <c r="B8553" s="6"/>
      <c r="C8553" s="6"/>
      <c r="D8553" s="6"/>
      <c r="E8553" s="38">
        <v>3230.32</v>
      </c>
      <c r="F8553" s="29"/>
      <c r="G8553" s="29"/>
      <c r="H8553" s="29"/>
      <c r="I8553" s="29"/>
      <c r="J8553" s="29"/>
      <c r="K8553" s="29"/>
      <c r="L8553" s="29"/>
      <c r="M8553" s="29"/>
      <c r="N8553" s="29"/>
      <c r="O8553" s="29"/>
      <c r="P8553" s="29"/>
      <c r="Q8553" s="29"/>
      <c r="R8553" s="29"/>
      <c r="S8553" s="29"/>
      <c r="T8553" s="29"/>
      <c r="U8553" s="29"/>
    </row>
    <row r="8554" spans="1:21" ht="13.5" customHeight="1" x14ac:dyDescent="0.25">
      <c r="A8554" s="39">
        <v>33652</v>
      </c>
      <c r="B8554" s="6"/>
      <c r="C8554" s="6"/>
      <c r="D8554" s="6"/>
      <c r="E8554" s="38">
        <v>3224.73</v>
      </c>
      <c r="F8554" s="29"/>
      <c r="G8554" s="29"/>
      <c r="H8554" s="29"/>
      <c r="I8554" s="29"/>
      <c r="J8554" s="29"/>
      <c r="K8554" s="29"/>
      <c r="L8554" s="29"/>
      <c r="M8554" s="29"/>
      <c r="N8554" s="29"/>
      <c r="O8554" s="29"/>
      <c r="P8554" s="29"/>
      <c r="Q8554" s="29"/>
      <c r="R8554" s="29"/>
      <c r="S8554" s="29"/>
      <c r="T8554" s="29"/>
      <c r="U8554" s="29"/>
    </row>
    <row r="8555" spans="1:21" ht="13.5" customHeight="1" x14ac:dyDescent="0.25">
      <c r="A8555" s="39">
        <v>33648</v>
      </c>
      <c r="B8555" s="6"/>
      <c r="C8555" s="6"/>
      <c r="D8555" s="6"/>
      <c r="E8555" s="38">
        <v>3245.97</v>
      </c>
      <c r="F8555" s="29"/>
      <c r="G8555" s="29"/>
      <c r="H8555" s="29"/>
      <c r="I8555" s="29"/>
      <c r="J8555" s="29"/>
      <c r="K8555" s="29"/>
      <c r="L8555" s="29"/>
      <c r="M8555" s="29"/>
      <c r="N8555" s="29"/>
      <c r="O8555" s="29"/>
      <c r="P8555" s="29"/>
      <c r="Q8555" s="29"/>
      <c r="R8555" s="29"/>
      <c r="S8555" s="29"/>
      <c r="T8555" s="29"/>
      <c r="U8555" s="29"/>
    </row>
    <row r="8556" spans="1:21" ht="13.5" customHeight="1" x14ac:dyDescent="0.25">
      <c r="A8556" s="39">
        <v>33647</v>
      </c>
      <c r="B8556" s="6"/>
      <c r="C8556" s="6"/>
      <c r="D8556" s="6"/>
      <c r="E8556" s="38">
        <v>3246.65</v>
      </c>
      <c r="F8556" s="29"/>
      <c r="G8556" s="29"/>
      <c r="H8556" s="29"/>
      <c r="I8556" s="29"/>
      <c r="J8556" s="29"/>
      <c r="K8556" s="29"/>
      <c r="L8556" s="29"/>
      <c r="M8556" s="29"/>
      <c r="N8556" s="29"/>
      <c r="O8556" s="29"/>
      <c r="P8556" s="29"/>
      <c r="Q8556" s="29"/>
      <c r="R8556" s="29"/>
      <c r="S8556" s="29"/>
      <c r="T8556" s="29"/>
      <c r="U8556" s="29"/>
    </row>
    <row r="8557" spans="1:21" ht="13.5" customHeight="1" x14ac:dyDescent="0.25">
      <c r="A8557" s="39">
        <v>33646</v>
      </c>
      <c r="B8557" s="6"/>
      <c r="C8557" s="6"/>
      <c r="D8557" s="6"/>
      <c r="E8557" s="38">
        <v>3276.83</v>
      </c>
      <c r="F8557" s="29"/>
      <c r="G8557" s="29"/>
      <c r="H8557" s="29"/>
      <c r="I8557" s="29"/>
      <c r="J8557" s="29"/>
      <c r="K8557" s="29"/>
      <c r="L8557" s="29"/>
      <c r="M8557" s="29"/>
      <c r="N8557" s="29"/>
      <c r="O8557" s="29"/>
      <c r="P8557" s="29"/>
      <c r="Q8557" s="29"/>
      <c r="R8557" s="29"/>
      <c r="S8557" s="29"/>
      <c r="T8557" s="29"/>
      <c r="U8557" s="29"/>
    </row>
    <row r="8558" spans="1:21" ht="13.5" customHeight="1" x14ac:dyDescent="0.25">
      <c r="A8558" s="39">
        <v>33645</v>
      </c>
      <c r="B8558" s="6"/>
      <c r="C8558" s="6"/>
      <c r="D8558" s="6"/>
      <c r="E8558" s="38">
        <v>3251.57</v>
      </c>
      <c r="F8558" s="29"/>
      <c r="G8558" s="29"/>
      <c r="H8558" s="29"/>
      <c r="I8558" s="29"/>
      <c r="J8558" s="29"/>
      <c r="K8558" s="29"/>
      <c r="L8558" s="29"/>
      <c r="M8558" s="29"/>
      <c r="N8558" s="29"/>
      <c r="O8558" s="29"/>
      <c r="P8558" s="29"/>
      <c r="Q8558" s="29"/>
      <c r="R8558" s="29"/>
      <c r="S8558" s="29"/>
      <c r="T8558" s="29"/>
      <c r="U8558" s="29"/>
    </row>
    <row r="8559" spans="1:21" ht="13.5" customHeight="1" x14ac:dyDescent="0.25">
      <c r="A8559" s="39">
        <v>33644</v>
      </c>
      <c r="B8559" s="6"/>
      <c r="C8559" s="6"/>
      <c r="D8559" s="6"/>
      <c r="E8559" s="38">
        <v>3245.08</v>
      </c>
      <c r="F8559" s="29"/>
      <c r="G8559" s="29"/>
      <c r="H8559" s="29"/>
      <c r="I8559" s="29"/>
      <c r="J8559" s="29"/>
      <c r="K8559" s="29"/>
      <c r="L8559" s="29"/>
      <c r="M8559" s="29"/>
      <c r="N8559" s="29"/>
      <c r="O8559" s="29"/>
      <c r="P8559" s="29"/>
      <c r="Q8559" s="29"/>
      <c r="R8559" s="29"/>
      <c r="S8559" s="29"/>
      <c r="T8559" s="29"/>
      <c r="U8559" s="29"/>
    </row>
    <row r="8560" spans="1:21" ht="13.5" customHeight="1" x14ac:dyDescent="0.25">
      <c r="A8560" s="39">
        <v>33641</v>
      </c>
      <c r="B8560" s="6"/>
      <c r="C8560" s="6"/>
      <c r="D8560" s="6"/>
      <c r="E8560" s="38">
        <v>3225.4</v>
      </c>
      <c r="F8560" s="29"/>
      <c r="G8560" s="29"/>
      <c r="H8560" s="29"/>
      <c r="I8560" s="29"/>
      <c r="J8560" s="29"/>
      <c r="K8560" s="29"/>
      <c r="L8560" s="29"/>
      <c r="M8560" s="29"/>
      <c r="N8560" s="29"/>
      <c r="O8560" s="29"/>
      <c r="P8560" s="29"/>
      <c r="Q8560" s="29"/>
      <c r="R8560" s="29"/>
      <c r="S8560" s="29"/>
      <c r="T8560" s="29"/>
      <c r="U8560" s="29"/>
    </row>
    <row r="8561" spans="1:21" ht="13.5" customHeight="1" x14ac:dyDescent="0.25">
      <c r="A8561" s="39">
        <v>33640</v>
      </c>
      <c r="B8561" s="6"/>
      <c r="C8561" s="6"/>
      <c r="D8561" s="6"/>
      <c r="E8561" s="38">
        <v>3255.59</v>
      </c>
      <c r="F8561" s="29"/>
      <c r="G8561" s="29"/>
      <c r="H8561" s="29"/>
      <c r="I8561" s="29"/>
      <c r="J8561" s="29"/>
      <c r="K8561" s="29"/>
      <c r="L8561" s="29"/>
      <c r="M8561" s="29"/>
      <c r="N8561" s="29"/>
      <c r="O8561" s="29"/>
      <c r="P8561" s="29"/>
      <c r="Q8561" s="29"/>
      <c r="R8561" s="29"/>
      <c r="S8561" s="29"/>
      <c r="T8561" s="29"/>
      <c r="U8561" s="29"/>
    </row>
    <row r="8562" spans="1:21" ht="13.5" customHeight="1" x14ac:dyDescent="0.25">
      <c r="A8562" s="39">
        <v>33639</v>
      </c>
      <c r="B8562" s="6"/>
      <c r="C8562" s="6"/>
      <c r="D8562" s="6"/>
      <c r="E8562" s="38">
        <v>3257.6</v>
      </c>
      <c r="F8562" s="29"/>
      <c r="G8562" s="29"/>
      <c r="H8562" s="29"/>
      <c r="I8562" s="29"/>
      <c r="J8562" s="29"/>
      <c r="K8562" s="29"/>
      <c r="L8562" s="29"/>
      <c r="M8562" s="29"/>
      <c r="N8562" s="29"/>
      <c r="O8562" s="29"/>
      <c r="P8562" s="29"/>
      <c r="Q8562" s="29"/>
      <c r="R8562" s="29"/>
      <c r="S8562" s="29"/>
      <c r="T8562" s="29"/>
      <c r="U8562" s="29"/>
    </row>
    <row r="8563" spans="1:21" ht="13.5" customHeight="1" x14ac:dyDescent="0.25">
      <c r="A8563" s="39">
        <v>33638</v>
      </c>
      <c r="B8563" s="6"/>
      <c r="C8563" s="6"/>
      <c r="D8563" s="6"/>
      <c r="E8563" s="38">
        <v>3272.81</v>
      </c>
      <c r="F8563" s="29"/>
      <c r="G8563" s="29"/>
      <c r="H8563" s="29"/>
      <c r="I8563" s="29"/>
      <c r="J8563" s="29"/>
      <c r="K8563" s="29"/>
      <c r="L8563" s="29"/>
      <c r="M8563" s="29"/>
      <c r="N8563" s="29"/>
      <c r="O8563" s="29"/>
      <c r="P8563" s="29"/>
      <c r="Q8563" s="29"/>
      <c r="R8563" s="29"/>
      <c r="S8563" s="29"/>
      <c r="T8563" s="29"/>
      <c r="U8563" s="29"/>
    </row>
    <row r="8564" spans="1:21" ht="13.5" customHeight="1" x14ac:dyDescent="0.25">
      <c r="A8564" s="39">
        <v>33637</v>
      </c>
      <c r="B8564" s="6"/>
      <c r="C8564" s="6"/>
      <c r="D8564" s="6"/>
      <c r="E8564" s="38">
        <v>3234.12</v>
      </c>
      <c r="F8564" s="29"/>
      <c r="G8564" s="29"/>
      <c r="H8564" s="29"/>
      <c r="I8564" s="29"/>
      <c r="J8564" s="29"/>
      <c r="K8564" s="29"/>
      <c r="L8564" s="29"/>
      <c r="M8564" s="29"/>
      <c r="N8564" s="29"/>
      <c r="O8564" s="29"/>
      <c r="P8564" s="29"/>
      <c r="Q8564" s="29"/>
      <c r="R8564" s="29"/>
      <c r="S8564" s="29"/>
      <c r="T8564" s="29"/>
      <c r="U8564" s="29"/>
    </row>
    <row r="8565" spans="1:21" ht="13.5" customHeight="1" x14ac:dyDescent="0.25">
      <c r="A8565" s="39">
        <v>33634</v>
      </c>
      <c r="B8565" s="6"/>
      <c r="C8565" s="6"/>
      <c r="D8565" s="6"/>
      <c r="E8565" s="38">
        <v>3223.39</v>
      </c>
      <c r="F8565" s="29"/>
      <c r="G8565" s="29"/>
      <c r="H8565" s="29"/>
      <c r="I8565" s="29"/>
      <c r="J8565" s="29"/>
      <c r="K8565" s="29"/>
      <c r="L8565" s="29"/>
      <c r="M8565" s="29"/>
      <c r="N8565" s="29"/>
      <c r="O8565" s="29"/>
      <c r="P8565" s="29"/>
      <c r="Q8565" s="29"/>
      <c r="R8565" s="29"/>
      <c r="S8565" s="29"/>
      <c r="T8565" s="29"/>
      <c r="U8565" s="29"/>
    </row>
    <row r="8566" spans="1:21" ht="13.5" customHeight="1" x14ac:dyDescent="0.25">
      <c r="A8566" s="39">
        <v>33633</v>
      </c>
      <c r="B8566" s="6"/>
      <c r="C8566" s="6"/>
      <c r="D8566" s="6"/>
      <c r="E8566" s="38">
        <v>3244.86</v>
      </c>
      <c r="F8566" s="29"/>
      <c r="G8566" s="29"/>
      <c r="H8566" s="29"/>
      <c r="I8566" s="29"/>
      <c r="J8566" s="29"/>
      <c r="K8566" s="29"/>
      <c r="L8566" s="29"/>
      <c r="M8566" s="29"/>
      <c r="N8566" s="29"/>
      <c r="O8566" s="29"/>
      <c r="P8566" s="29"/>
      <c r="Q8566" s="29"/>
      <c r="R8566" s="29"/>
      <c r="S8566" s="29"/>
      <c r="T8566" s="29"/>
      <c r="U8566" s="29"/>
    </row>
    <row r="8567" spans="1:21" ht="13.5" customHeight="1" x14ac:dyDescent="0.25">
      <c r="A8567" s="39">
        <v>33632</v>
      </c>
      <c r="B8567" s="6"/>
      <c r="C8567" s="6"/>
      <c r="D8567" s="6"/>
      <c r="E8567" s="38">
        <v>3224.96</v>
      </c>
      <c r="F8567" s="29"/>
      <c r="G8567" s="29"/>
      <c r="H8567" s="29"/>
      <c r="I8567" s="29"/>
      <c r="J8567" s="29"/>
      <c r="K8567" s="29"/>
      <c r="L8567" s="29"/>
      <c r="M8567" s="29"/>
      <c r="N8567" s="29"/>
      <c r="O8567" s="29"/>
      <c r="P8567" s="29"/>
      <c r="Q8567" s="29"/>
      <c r="R8567" s="29"/>
      <c r="S8567" s="29"/>
      <c r="T8567" s="29"/>
      <c r="U8567" s="29"/>
    </row>
    <row r="8568" spans="1:21" ht="13.5" customHeight="1" x14ac:dyDescent="0.25">
      <c r="A8568" s="39">
        <v>33631</v>
      </c>
      <c r="B8568" s="6"/>
      <c r="C8568" s="6"/>
      <c r="D8568" s="6"/>
      <c r="E8568" s="38">
        <v>3272.14</v>
      </c>
      <c r="F8568" s="29"/>
      <c r="G8568" s="29"/>
      <c r="H8568" s="29"/>
      <c r="I8568" s="29"/>
      <c r="J8568" s="29"/>
      <c r="K8568" s="29"/>
      <c r="L8568" s="29"/>
      <c r="M8568" s="29"/>
      <c r="N8568" s="29"/>
      <c r="O8568" s="29"/>
      <c r="P8568" s="29"/>
      <c r="Q8568" s="29"/>
      <c r="R8568" s="29"/>
      <c r="S8568" s="29"/>
      <c r="T8568" s="29"/>
      <c r="U8568" s="29"/>
    </row>
    <row r="8569" spans="1:21" ht="13.5" customHeight="1" x14ac:dyDescent="0.25">
      <c r="A8569" s="39">
        <v>33630</v>
      </c>
      <c r="B8569" s="6"/>
      <c r="C8569" s="6"/>
      <c r="D8569" s="6"/>
      <c r="E8569" s="38">
        <v>3240.61</v>
      </c>
      <c r="F8569" s="29"/>
      <c r="G8569" s="29"/>
      <c r="H8569" s="29"/>
      <c r="I8569" s="29"/>
      <c r="J8569" s="29"/>
      <c r="K8569" s="29"/>
      <c r="L8569" s="29"/>
      <c r="M8569" s="29"/>
      <c r="N8569" s="29"/>
      <c r="O8569" s="29"/>
      <c r="P8569" s="29"/>
      <c r="Q8569" s="29"/>
      <c r="R8569" s="29"/>
      <c r="S8569" s="29"/>
      <c r="T8569" s="29"/>
      <c r="U8569" s="29"/>
    </row>
    <row r="8570" spans="1:21" ht="13.5" customHeight="1" x14ac:dyDescent="0.25">
      <c r="A8570" s="39">
        <v>33627</v>
      </c>
      <c r="B8570" s="6"/>
      <c r="C8570" s="6"/>
      <c r="D8570" s="6"/>
      <c r="E8570" s="38">
        <v>3232.78</v>
      </c>
      <c r="F8570" s="29"/>
      <c r="G8570" s="29"/>
      <c r="H8570" s="29"/>
      <c r="I8570" s="29"/>
      <c r="J8570" s="29"/>
      <c r="K8570" s="29"/>
      <c r="L8570" s="29"/>
      <c r="M8570" s="29"/>
      <c r="N8570" s="29"/>
      <c r="O8570" s="29"/>
      <c r="P8570" s="29"/>
      <c r="Q8570" s="29"/>
      <c r="R8570" s="29"/>
      <c r="S8570" s="29"/>
      <c r="T8570" s="29"/>
      <c r="U8570" s="29"/>
    </row>
    <row r="8571" spans="1:21" ht="13.5" customHeight="1" x14ac:dyDescent="0.25">
      <c r="A8571" s="39">
        <v>33626</v>
      </c>
      <c r="B8571" s="6"/>
      <c r="C8571" s="6"/>
      <c r="D8571" s="6"/>
      <c r="E8571" s="38">
        <v>3226.74</v>
      </c>
      <c r="F8571" s="29"/>
      <c r="G8571" s="29"/>
      <c r="H8571" s="29"/>
      <c r="I8571" s="29"/>
      <c r="J8571" s="29"/>
      <c r="K8571" s="29"/>
      <c r="L8571" s="29"/>
      <c r="M8571" s="29"/>
      <c r="N8571" s="29"/>
      <c r="O8571" s="29"/>
      <c r="P8571" s="29"/>
      <c r="Q8571" s="29"/>
      <c r="R8571" s="29"/>
      <c r="S8571" s="29"/>
      <c r="T8571" s="29"/>
      <c r="U8571" s="29"/>
    </row>
    <row r="8572" spans="1:21" ht="13.5" customHeight="1" x14ac:dyDescent="0.25">
      <c r="A8572" s="39">
        <v>33625</v>
      </c>
      <c r="B8572" s="6"/>
      <c r="C8572" s="6"/>
      <c r="D8572" s="6"/>
      <c r="E8572" s="38">
        <v>3255.81</v>
      </c>
      <c r="F8572" s="29"/>
      <c r="G8572" s="29"/>
      <c r="H8572" s="29"/>
      <c r="I8572" s="29"/>
      <c r="J8572" s="29"/>
      <c r="K8572" s="29"/>
      <c r="L8572" s="29"/>
      <c r="M8572" s="29"/>
      <c r="N8572" s="29"/>
      <c r="O8572" s="29"/>
      <c r="P8572" s="29"/>
      <c r="Q8572" s="29"/>
      <c r="R8572" s="29"/>
      <c r="S8572" s="29"/>
      <c r="T8572" s="29"/>
      <c r="U8572" s="29"/>
    </row>
    <row r="8573" spans="1:21" ht="13.5" customHeight="1" x14ac:dyDescent="0.25">
      <c r="A8573" s="39">
        <v>33624</v>
      </c>
      <c r="B8573" s="6"/>
      <c r="C8573" s="6"/>
      <c r="D8573" s="6"/>
      <c r="E8573" s="38">
        <v>3223.39</v>
      </c>
      <c r="F8573" s="29"/>
      <c r="G8573" s="29"/>
      <c r="H8573" s="29"/>
      <c r="I8573" s="29"/>
      <c r="J8573" s="29"/>
      <c r="K8573" s="29"/>
      <c r="L8573" s="29"/>
      <c r="M8573" s="29"/>
      <c r="N8573" s="29"/>
      <c r="O8573" s="29"/>
      <c r="P8573" s="29"/>
      <c r="Q8573" s="29"/>
      <c r="R8573" s="29"/>
      <c r="S8573" s="29"/>
      <c r="T8573" s="29"/>
      <c r="U8573" s="29"/>
    </row>
    <row r="8574" spans="1:21" ht="13.5" customHeight="1" x14ac:dyDescent="0.25">
      <c r="A8574" s="39">
        <v>33623</v>
      </c>
      <c r="B8574" s="6"/>
      <c r="C8574" s="6"/>
      <c r="D8574" s="6"/>
      <c r="E8574" s="38">
        <v>3254.03</v>
      </c>
      <c r="F8574" s="29"/>
      <c r="G8574" s="29"/>
      <c r="H8574" s="29"/>
      <c r="I8574" s="29"/>
      <c r="J8574" s="29"/>
      <c r="K8574" s="29"/>
      <c r="L8574" s="29"/>
      <c r="M8574" s="29"/>
      <c r="N8574" s="29"/>
      <c r="O8574" s="29"/>
      <c r="P8574" s="29"/>
      <c r="Q8574" s="29"/>
      <c r="R8574" s="29"/>
      <c r="S8574" s="29"/>
      <c r="T8574" s="29"/>
      <c r="U8574" s="29"/>
    </row>
    <row r="8575" spans="1:21" ht="13.5" customHeight="1" x14ac:dyDescent="0.25">
      <c r="A8575" s="39">
        <v>33620</v>
      </c>
      <c r="B8575" s="6"/>
      <c r="C8575" s="6"/>
      <c r="D8575" s="6"/>
      <c r="E8575" s="38">
        <v>3264.98</v>
      </c>
      <c r="F8575" s="29"/>
      <c r="G8575" s="29"/>
      <c r="H8575" s="29"/>
      <c r="I8575" s="29"/>
      <c r="J8575" s="29"/>
      <c r="K8575" s="29"/>
      <c r="L8575" s="29"/>
      <c r="M8575" s="29"/>
      <c r="N8575" s="29"/>
      <c r="O8575" s="29"/>
      <c r="P8575" s="29"/>
      <c r="Q8575" s="29"/>
      <c r="R8575" s="29"/>
      <c r="S8575" s="29"/>
      <c r="T8575" s="29"/>
      <c r="U8575" s="29"/>
    </row>
    <row r="8576" spans="1:21" ht="13.5" customHeight="1" x14ac:dyDescent="0.25">
      <c r="A8576" s="39">
        <v>33619</v>
      </c>
      <c r="B8576" s="6"/>
      <c r="C8576" s="6"/>
      <c r="D8576" s="6"/>
      <c r="E8576" s="38">
        <v>3249.55</v>
      </c>
      <c r="F8576" s="29"/>
      <c r="G8576" s="29"/>
      <c r="H8576" s="29"/>
      <c r="I8576" s="29"/>
      <c r="J8576" s="29"/>
      <c r="K8576" s="29"/>
      <c r="L8576" s="29"/>
      <c r="M8576" s="29"/>
      <c r="N8576" s="29"/>
      <c r="O8576" s="29"/>
      <c r="P8576" s="29"/>
      <c r="Q8576" s="29"/>
      <c r="R8576" s="29"/>
      <c r="S8576" s="29"/>
      <c r="T8576" s="29"/>
      <c r="U8576" s="29"/>
    </row>
    <row r="8577" spans="1:21" ht="13.5" customHeight="1" x14ac:dyDescent="0.25">
      <c r="A8577" s="39">
        <v>33618</v>
      </c>
      <c r="B8577" s="6"/>
      <c r="C8577" s="6"/>
      <c r="D8577" s="6"/>
      <c r="E8577" s="38">
        <v>3258.5</v>
      </c>
      <c r="F8577" s="29"/>
      <c r="G8577" s="29"/>
      <c r="H8577" s="29"/>
      <c r="I8577" s="29"/>
      <c r="J8577" s="29"/>
      <c r="K8577" s="29"/>
      <c r="L8577" s="29"/>
      <c r="M8577" s="29"/>
      <c r="N8577" s="29"/>
      <c r="O8577" s="29"/>
      <c r="P8577" s="29"/>
      <c r="Q8577" s="29"/>
      <c r="R8577" s="29"/>
      <c r="S8577" s="29"/>
      <c r="T8577" s="29"/>
      <c r="U8577" s="29"/>
    </row>
    <row r="8578" spans="1:21" ht="13.5" customHeight="1" x14ac:dyDescent="0.25">
      <c r="A8578" s="39">
        <v>33617</v>
      </c>
      <c r="B8578" s="6"/>
      <c r="C8578" s="6"/>
      <c r="D8578" s="6"/>
      <c r="E8578" s="38">
        <v>3246.2</v>
      </c>
      <c r="F8578" s="29"/>
      <c r="G8578" s="29"/>
      <c r="H8578" s="29"/>
      <c r="I8578" s="29"/>
      <c r="J8578" s="29"/>
      <c r="K8578" s="29"/>
      <c r="L8578" s="29"/>
      <c r="M8578" s="29"/>
      <c r="N8578" s="29"/>
      <c r="O8578" s="29"/>
      <c r="P8578" s="29"/>
      <c r="Q8578" s="29"/>
      <c r="R8578" s="29"/>
      <c r="S8578" s="29"/>
      <c r="T8578" s="29"/>
      <c r="U8578" s="29"/>
    </row>
    <row r="8579" spans="1:21" ht="13.5" customHeight="1" x14ac:dyDescent="0.25">
      <c r="A8579" s="39">
        <v>33616</v>
      </c>
      <c r="B8579" s="6"/>
      <c r="C8579" s="6"/>
      <c r="D8579" s="6"/>
      <c r="E8579" s="38">
        <v>3185.6</v>
      </c>
      <c r="F8579" s="29"/>
      <c r="G8579" s="29"/>
      <c r="H8579" s="29"/>
      <c r="I8579" s="29"/>
      <c r="J8579" s="29"/>
      <c r="K8579" s="29"/>
      <c r="L8579" s="29"/>
      <c r="M8579" s="29"/>
      <c r="N8579" s="29"/>
      <c r="O8579" s="29"/>
      <c r="P8579" s="29"/>
      <c r="Q8579" s="29"/>
      <c r="R8579" s="29"/>
      <c r="S8579" s="29"/>
      <c r="T8579" s="29"/>
      <c r="U8579" s="29"/>
    </row>
    <row r="8580" spans="1:21" ht="13.5" customHeight="1" x14ac:dyDescent="0.25">
      <c r="A8580" s="39">
        <v>33613</v>
      </c>
      <c r="B8580" s="6"/>
      <c r="C8580" s="6"/>
      <c r="D8580" s="6"/>
      <c r="E8580" s="38">
        <v>3199.46</v>
      </c>
      <c r="F8580" s="29"/>
      <c r="G8580" s="29"/>
      <c r="H8580" s="29"/>
      <c r="I8580" s="29"/>
      <c r="J8580" s="29"/>
      <c r="K8580" s="29"/>
      <c r="L8580" s="29"/>
      <c r="M8580" s="29"/>
      <c r="N8580" s="29"/>
      <c r="O8580" s="29"/>
      <c r="P8580" s="29"/>
      <c r="Q8580" s="29"/>
      <c r="R8580" s="29"/>
      <c r="S8580" s="29"/>
      <c r="T8580" s="29"/>
      <c r="U8580" s="29"/>
    </row>
    <row r="8581" spans="1:21" ht="13.5" customHeight="1" x14ac:dyDescent="0.25">
      <c r="A8581" s="39">
        <v>33612</v>
      </c>
      <c r="B8581" s="6"/>
      <c r="C8581" s="6"/>
      <c r="D8581" s="6"/>
      <c r="E8581" s="38">
        <v>3209.53</v>
      </c>
      <c r="F8581" s="29"/>
      <c r="G8581" s="29"/>
      <c r="H8581" s="29"/>
      <c r="I8581" s="29"/>
      <c r="J8581" s="29"/>
      <c r="K8581" s="29"/>
      <c r="L8581" s="29"/>
      <c r="M8581" s="29"/>
      <c r="N8581" s="29"/>
      <c r="O8581" s="29"/>
      <c r="P8581" s="29"/>
      <c r="Q8581" s="29"/>
      <c r="R8581" s="29"/>
      <c r="S8581" s="29"/>
      <c r="T8581" s="29"/>
      <c r="U8581" s="29"/>
    </row>
    <row r="8582" spans="1:21" ht="13.5" customHeight="1" x14ac:dyDescent="0.25">
      <c r="A8582" s="39">
        <v>33611</v>
      </c>
      <c r="B8582" s="6"/>
      <c r="C8582" s="6"/>
      <c r="D8582" s="6"/>
      <c r="E8582" s="38">
        <v>3203.94</v>
      </c>
      <c r="F8582" s="29"/>
      <c r="G8582" s="29"/>
      <c r="H8582" s="29"/>
      <c r="I8582" s="29"/>
      <c r="J8582" s="29"/>
      <c r="K8582" s="29"/>
      <c r="L8582" s="29"/>
      <c r="M8582" s="29"/>
      <c r="N8582" s="29"/>
      <c r="O8582" s="29"/>
      <c r="P8582" s="29"/>
      <c r="Q8582" s="29"/>
      <c r="R8582" s="29"/>
      <c r="S8582" s="29"/>
      <c r="T8582" s="29"/>
      <c r="U8582" s="29"/>
    </row>
    <row r="8583" spans="1:21" ht="13.5" customHeight="1" x14ac:dyDescent="0.25">
      <c r="A8583" s="39">
        <v>33610</v>
      </c>
      <c r="B8583" s="6"/>
      <c r="C8583" s="6"/>
      <c r="D8583" s="6"/>
      <c r="E8583" s="38">
        <v>3204.83</v>
      </c>
      <c r="F8583" s="29"/>
      <c r="G8583" s="29"/>
      <c r="H8583" s="29"/>
      <c r="I8583" s="29"/>
      <c r="J8583" s="29"/>
      <c r="K8583" s="29"/>
      <c r="L8583" s="29"/>
      <c r="M8583" s="29"/>
      <c r="N8583" s="29"/>
      <c r="O8583" s="29"/>
      <c r="P8583" s="29"/>
      <c r="Q8583" s="29"/>
      <c r="R8583" s="29"/>
      <c r="S8583" s="29"/>
      <c r="T8583" s="29"/>
      <c r="U8583" s="29"/>
    </row>
    <row r="8584" spans="1:21" ht="13.5" customHeight="1" x14ac:dyDescent="0.25">
      <c r="A8584" s="39">
        <v>33609</v>
      </c>
      <c r="B8584" s="6"/>
      <c r="C8584" s="6"/>
      <c r="D8584" s="6"/>
      <c r="E8584" s="38">
        <v>3200.13</v>
      </c>
      <c r="F8584" s="29"/>
      <c r="G8584" s="29"/>
      <c r="H8584" s="29"/>
      <c r="I8584" s="29"/>
      <c r="J8584" s="29"/>
      <c r="K8584" s="29"/>
      <c r="L8584" s="29"/>
      <c r="M8584" s="29"/>
      <c r="N8584" s="29"/>
      <c r="O8584" s="29"/>
      <c r="P8584" s="29"/>
      <c r="Q8584" s="29"/>
      <c r="R8584" s="29"/>
      <c r="S8584" s="29"/>
      <c r="T8584" s="29"/>
      <c r="U8584" s="29"/>
    </row>
    <row r="8585" spans="1:21" ht="13.5" customHeight="1" x14ac:dyDescent="0.25">
      <c r="A8585" s="39">
        <v>33606</v>
      </c>
      <c r="B8585" s="6"/>
      <c r="C8585" s="6"/>
      <c r="D8585" s="6"/>
      <c r="E8585" s="38">
        <v>3201.48</v>
      </c>
      <c r="F8585" s="29"/>
      <c r="G8585" s="29"/>
      <c r="H8585" s="29"/>
      <c r="I8585" s="29"/>
      <c r="J8585" s="29"/>
      <c r="K8585" s="29"/>
      <c r="L8585" s="29"/>
      <c r="M8585" s="29"/>
      <c r="N8585" s="29"/>
      <c r="O8585" s="29"/>
      <c r="P8585" s="29"/>
      <c r="Q8585" s="29"/>
      <c r="R8585" s="29"/>
      <c r="S8585" s="29"/>
      <c r="T8585" s="29"/>
      <c r="U8585" s="29"/>
    </row>
    <row r="8586" spans="1:21" ht="13.5" customHeight="1" x14ac:dyDescent="0.25">
      <c r="A8586" s="39">
        <v>33605</v>
      </c>
      <c r="B8586" s="6"/>
      <c r="C8586" s="6"/>
      <c r="D8586" s="6"/>
      <c r="E8586" s="38">
        <v>3172.41</v>
      </c>
      <c r="F8586" s="29"/>
      <c r="G8586" s="29"/>
      <c r="H8586" s="29"/>
      <c r="I8586" s="29"/>
      <c r="J8586" s="29"/>
      <c r="K8586" s="29"/>
      <c r="L8586" s="29"/>
      <c r="M8586" s="29"/>
      <c r="N8586" s="29"/>
      <c r="O8586" s="29"/>
      <c r="P8586" s="29"/>
      <c r="Q8586" s="29"/>
      <c r="R8586" s="29"/>
      <c r="S8586" s="29"/>
      <c r="T8586" s="29"/>
      <c r="U8586" s="29"/>
    </row>
    <row r="8587" spans="1:21" ht="13.5" customHeight="1" x14ac:dyDescent="0.25">
      <c r="A8587" s="39">
        <v>33603</v>
      </c>
      <c r="B8587" s="6"/>
      <c r="C8587" s="6"/>
      <c r="D8587" s="6"/>
      <c r="E8587" s="38">
        <v>3168.83</v>
      </c>
      <c r="F8587" s="29"/>
      <c r="G8587" s="29"/>
      <c r="H8587" s="29"/>
      <c r="I8587" s="29"/>
      <c r="J8587" s="29"/>
      <c r="K8587" s="29"/>
      <c r="L8587" s="29"/>
      <c r="M8587" s="29"/>
      <c r="N8587" s="29"/>
      <c r="O8587" s="29"/>
      <c r="P8587" s="29"/>
      <c r="Q8587" s="29"/>
      <c r="R8587" s="29"/>
      <c r="S8587" s="29"/>
      <c r="T8587" s="29"/>
      <c r="U8587" s="29"/>
    </row>
    <row r="8588" spans="1:21" ht="13.5" customHeight="1" x14ac:dyDescent="0.25">
      <c r="A8588" s="39">
        <v>33602</v>
      </c>
      <c r="B8588" s="6"/>
      <c r="C8588" s="6"/>
      <c r="D8588" s="6"/>
      <c r="E8588" s="38">
        <v>3163.91</v>
      </c>
      <c r="F8588" s="29"/>
      <c r="G8588" s="29"/>
      <c r="H8588" s="29"/>
      <c r="I8588" s="29"/>
      <c r="J8588" s="29"/>
      <c r="K8588" s="29"/>
      <c r="L8588" s="29"/>
      <c r="M8588" s="29"/>
      <c r="N8588" s="29"/>
      <c r="O8588" s="29"/>
      <c r="P8588" s="29"/>
      <c r="Q8588" s="29"/>
      <c r="R8588" s="29"/>
      <c r="S8588" s="29"/>
      <c r="T8588" s="29"/>
      <c r="U8588" s="29"/>
    </row>
    <row r="8589" spans="1:21" ht="13.5" customHeight="1" x14ac:dyDescent="0.25">
      <c r="A8589" s="39">
        <v>33599</v>
      </c>
      <c r="B8589" s="6"/>
      <c r="C8589" s="6"/>
      <c r="D8589" s="6"/>
      <c r="E8589" s="38">
        <v>3101.52</v>
      </c>
      <c r="F8589" s="29"/>
      <c r="G8589" s="29"/>
      <c r="H8589" s="29"/>
      <c r="I8589" s="29"/>
      <c r="J8589" s="29"/>
      <c r="K8589" s="29"/>
      <c r="L8589" s="29"/>
      <c r="M8589" s="29"/>
      <c r="N8589" s="29"/>
      <c r="O8589" s="29"/>
      <c r="P8589" s="29"/>
      <c r="Q8589" s="29"/>
      <c r="R8589" s="29"/>
      <c r="S8589" s="29"/>
      <c r="T8589" s="29"/>
      <c r="U8589" s="29"/>
    </row>
    <row r="8590" spans="1:21" ht="13.5" customHeight="1" x14ac:dyDescent="0.25">
      <c r="A8590" s="39">
        <v>33598</v>
      </c>
      <c r="B8590" s="6"/>
      <c r="C8590" s="6"/>
      <c r="D8590" s="6"/>
      <c r="E8590" s="38">
        <v>3082.96</v>
      </c>
      <c r="F8590" s="29"/>
      <c r="G8590" s="29"/>
      <c r="H8590" s="29"/>
      <c r="I8590" s="29"/>
      <c r="J8590" s="29"/>
      <c r="K8590" s="29"/>
      <c r="L8590" s="29"/>
      <c r="M8590" s="29"/>
      <c r="N8590" s="29"/>
      <c r="O8590" s="29"/>
      <c r="P8590" s="29"/>
      <c r="Q8590" s="29"/>
      <c r="R8590" s="29"/>
      <c r="S8590" s="29"/>
      <c r="T8590" s="29"/>
      <c r="U8590" s="29"/>
    </row>
    <row r="8591" spans="1:21" ht="13.5" customHeight="1" x14ac:dyDescent="0.25">
      <c r="A8591" s="39">
        <v>33596</v>
      </c>
      <c r="B8591" s="6"/>
      <c r="C8591" s="6"/>
      <c r="D8591" s="6"/>
      <c r="E8591" s="38">
        <v>3050.98</v>
      </c>
      <c r="F8591" s="29"/>
      <c r="G8591" s="29"/>
      <c r="H8591" s="29"/>
      <c r="I8591" s="29"/>
      <c r="J8591" s="29"/>
      <c r="K8591" s="29"/>
      <c r="L8591" s="29"/>
      <c r="M8591" s="29"/>
      <c r="N8591" s="29"/>
      <c r="O8591" s="29"/>
      <c r="P8591" s="29"/>
      <c r="Q8591" s="29"/>
      <c r="R8591" s="29"/>
      <c r="S8591" s="29"/>
      <c r="T8591" s="29"/>
      <c r="U8591" s="29"/>
    </row>
    <row r="8592" spans="1:21" ht="13.5" customHeight="1" x14ac:dyDescent="0.25">
      <c r="A8592" s="39">
        <v>33595</v>
      </c>
      <c r="B8592" s="6"/>
      <c r="C8592" s="6"/>
      <c r="D8592" s="6"/>
      <c r="E8592" s="38">
        <v>3022.58</v>
      </c>
      <c r="F8592" s="29"/>
      <c r="G8592" s="29"/>
      <c r="H8592" s="29"/>
      <c r="I8592" s="29"/>
      <c r="J8592" s="29"/>
      <c r="K8592" s="29"/>
      <c r="L8592" s="29"/>
      <c r="M8592" s="29"/>
      <c r="N8592" s="29"/>
      <c r="O8592" s="29"/>
      <c r="P8592" s="29"/>
      <c r="Q8592" s="29"/>
      <c r="R8592" s="29"/>
      <c r="S8592" s="29"/>
      <c r="T8592" s="29"/>
      <c r="U8592" s="29"/>
    </row>
    <row r="8593" spans="1:21" ht="13.5" customHeight="1" x14ac:dyDescent="0.25">
      <c r="A8593" s="39">
        <v>33592</v>
      </c>
      <c r="B8593" s="6"/>
      <c r="C8593" s="6"/>
      <c r="D8593" s="6"/>
      <c r="E8593" s="38">
        <v>2934.48</v>
      </c>
      <c r="F8593" s="29"/>
      <c r="G8593" s="29"/>
      <c r="H8593" s="29"/>
      <c r="I8593" s="29"/>
      <c r="J8593" s="29"/>
      <c r="K8593" s="29"/>
      <c r="L8593" s="29"/>
      <c r="M8593" s="29"/>
      <c r="N8593" s="29"/>
      <c r="O8593" s="29"/>
      <c r="P8593" s="29"/>
      <c r="Q8593" s="29"/>
      <c r="R8593" s="29"/>
      <c r="S8593" s="29"/>
      <c r="T8593" s="29"/>
      <c r="U8593" s="29"/>
    </row>
    <row r="8594" spans="1:21" ht="13.5" customHeight="1" x14ac:dyDescent="0.25">
      <c r="A8594" s="39">
        <v>33591</v>
      </c>
      <c r="B8594" s="6"/>
      <c r="C8594" s="6"/>
      <c r="D8594" s="6"/>
      <c r="E8594" s="38">
        <v>2914.36</v>
      </c>
      <c r="F8594" s="29"/>
      <c r="G8594" s="29"/>
      <c r="H8594" s="29"/>
      <c r="I8594" s="29"/>
      <c r="J8594" s="29"/>
      <c r="K8594" s="29"/>
      <c r="L8594" s="29"/>
      <c r="M8594" s="29"/>
      <c r="N8594" s="29"/>
      <c r="O8594" s="29"/>
      <c r="P8594" s="29"/>
      <c r="Q8594" s="29"/>
      <c r="R8594" s="29"/>
      <c r="S8594" s="29"/>
      <c r="T8594" s="29"/>
      <c r="U8594" s="29"/>
    </row>
    <row r="8595" spans="1:21" ht="13.5" customHeight="1" x14ac:dyDescent="0.25">
      <c r="A8595" s="39">
        <v>33590</v>
      </c>
      <c r="B8595" s="6"/>
      <c r="C8595" s="6"/>
      <c r="D8595" s="6"/>
      <c r="E8595" s="38">
        <v>2908.09</v>
      </c>
      <c r="F8595" s="29"/>
      <c r="G8595" s="29"/>
      <c r="H8595" s="29"/>
      <c r="I8595" s="29"/>
      <c r="J8595" s="29"/>
      <c r="K8595" s="29"/>
      <c r="L8595" s="29"/>
      <c r="M8595" s="29"/>
      <c r="N8595" s="29"/>
      <c r="O8595" s="29"/>
      <c r="P8595" s="29"/>
      <c r="Q8595" s="29"/>
      <c r="R8595" s="29"/>
      <c r="S8595" s="29"/>
      <c r="T8595" s="29"/>
      <c r="U8595" s="29"/>
    </row>
    <row r="8596" spans="1:21" ht="13.5" customHeight="1" x14ac:dyDescent="0.25">
      <c r="A8596" s="39">
        <v>33589</v>
      </c>
      <c r="B8596" s="6"/>
      <c r="C8596" s="6"/>
      <c r="D8596" s="6"/>
      <c r="E8596" s="38">
        <v>2902.28</v>
      </c>
      <c r="F8596" s="29"/>
      <c r="G8596" s="29"/>
      <c r="H8596" s="29"/>
      <c r="I8596" s="29"/>
      <c r="J8596" s="29"/>
      <c r="K8596" s="29"/>
      <c r="L8596" s="29"/>
      <c r="M8596" s="29"/>
      <c r="N8596" s="29"/>
      <c r="O8596" s="29"/>
      <c r="P8596" s="29"/>
      <c r="Q8596" s="29"/>
      <c r="R8596" s="29"/>
      <c r="S8596" s="29"/>
      <c r="T8596" s="29"/>
      <c r="U8596" s="29"/>
    </row>
    <row r="8597" spans="1:21" ht="13.5" customHeight="1" x14ac:dyDescent="0.25">
      <c r="A8597" s="39">
        <v>33588</v>
      </c>
      <c r="B8597" s="6"/>
      <c r="C8597" s="6"/>
      <c r="D8597" s="6"/>
      <c r="E8597" s="38">
        <v>2919.05</v>
      </c>
      <c r="F8597" s="29"/>
      <c r="G8597" s="29"/>
      <c r="H8597" s="29"/>
      <c r="I8597" s="29"/>
      <c r="J8597" s="29"/>
      <c r="K8597" s="29"/>
      <c r="L8597" s="29"/>
      <c r="M8597" s="29"/>
      <c r="N8597" s="29"/>
      <c r="O8597" s="29"/>
      <c r="P8597" s="29"/>
      <c r="Q8597" s="29"/>
      <c r="R8597" s="29"/>
      <c r="S8597" s="29"/>
      <c r="T8597" s="29"/>
      <c r="U8597" s="29"/>
    </row>
    <row r="8598" spans="1:21" ht="13.5" customHeight="1" x14ac:dyDescent="0.25">
      <c r="A8598" s="39">
        <v>33585</v>
      </c>
      <c r="B8598" s="6"/>
      <c r="C8598" s="6"/>
      <c r="D8598" s="6"/>
      <c r="E8598" s="38">
        <v>2914.36</v>
      </c>
      <c r="F8598" s="29"/>
      <c r="G8598" s="29"/>
      <c r="H8598" s="29"/>
      <c r="I8598" s="29"/>
      <c r="J8598" s="29"/>
      <c r="K8598" s="29"/>
      <c r="L8598" s="29"/>
      <c r="M8598" s="29"/>
      <c r="N8598" s="29"/>
      <c r="O8598" s="29"/>
      <c r="P8598" s="29"/>
      <c r="Q8598" s="29"/>
      <c r="R8598" s="29"/>
      <c r="S8598" s="29"/>
      <c r="T8598" s="29"/>
      <c r="U8598" s="29"/>
    </row>
    <row r="8599" spans="1:21" ht="13.5" customHeight="1" x14ac:dyDescent="0.25">
      <c r="A8599" s="39">
        <v>33584</v>
      </c>
      <c r="B8599" s="6"/>
      <c r="C8599" s="6"/>
      <c r="D8599" s="6"/>
      <c r="E8599" s="38">
        <v>2895.13</v>
      </c>
      <c r="F8599" s="29"/>
      <c r="G8599" s="29"/>
      <c r="H8599" s="29"/>
      <c r="I8599" s="29"/>
      <c r="J8599" s="29"/>
      <c r="K8599" s="29"/>
      <c r="L8599" s="29"/>
      <c r="M8599" s="29"/>
      <c r="N8599" s="29"/>
      <c r="O8599" s="29"/>
      <c r="P8599" s="29"/>
      <c r="Q8599" s="29"/>
      <c r="R8599" s="29"/>
      <c r="S8599" s="29"/>
      <c r="T8599" s="29"/>
      <c r="U8599" s="29"/>
    </row>
    <row r="8600" spans="1:21" ht="13.5" customHeight="1" x14ac:dyDescent="0.25">
      <c r="A8600" s="39">
        <v>33583</v>
      </c>
      <c r="B8600" s="6"/>
      <c r="C8600" s="6"/>
      <c r="D8600" s="6"/>
      <c r="E8600" s="38">
        <v>2865.38</v>
      </c>
      <c r="F8600" s="29"/>
      <c r="G8600" s="29"/>
      <c r="H8600" s="29"/>
      <c r="I8600" s="29"/>
      <c r="J8600" s="29"/>
      <c r="K8600" s="29"/>
      <c r="L8600" s="29"/>
      <c r="M8600" s="29"/>
      <c r="N8600" s="29"/>
      <c r="O8600" s="29"/>
      <c r="P8600" s="29"/>
      <c r="Q8600" s="29"/>
      <c r="R8600" s="29"/>
      <c r="S8600" s="29"/>
      <c r="T8600" s="29"/>
      <c r="U8600" s="29"/>
    </row>
    <row r="8601" spans="1:21" ht="13.5" customHeight="1" x14ac:dyDescent="0.25">
      <c r="A8601" s="39">
        <v>33582</v>
      </c>
      <c r="B8601" s="6"/>
      <c r="C8601" s="6"/>
      <c r="D8601" s="6"/>
      <c r="E8601" s="38">
        <v>2863.82</v>
      </c>
      <c r="F8601" s="29"/>
      <c r="G8601" s="29"/>
      <c r="H8601" s="29"/>
      <c r="I8601" s="29"/>
      <c r="J8601" s="29"/>
      <c r="K8601" s="29"/>
      <c r="L8601" s="29"/>
      <c r="M8601" s="29"/>
      <c r="N8601" s="29"/>
      <c r="O8601" s="29"/>
      <c r="P8601" s="29"/>
      <c r="Q8601" s="29"/>
      <c r="R8601" s="29"/>
      <c r="S8601" s="29"/>
      <c r="T8601" s="29"/>
      <c r="U8601" s="29"/>
    </row>
    <row r="8602" spans="1:21" ht="13.5" customHeight="1" x14ac:dyDescent="0.25">
      <c r="A8602" s="39">
        <v>33581</v>
      </c>
      <c r="B8602" s="6"/>
      <c r="C8602" s="6"/>
      <c r="D8602" s="6"/>
      <c r="E8602" s="38">
        <v>2871.65</v>
      </c>
      <c r="F8602" s="29"/>
      <c r="G8602" s="29"/>
      <c r="H8602" s="29"/>
      <c r="I8602" s="29"/>
      <c r="J8602" s="29"/>
      <c r="K8602" s="29"/>
      <c r="L8602" s="29"/>
      <c r="M8602" s="29"/>
      <c r="N8602" s="29"/>
      <c r="O8602" s="29"/>
      <c r="P8602" s="29"/>
      <c r="Q8602" s="29"/>
      <c r="R8602" s="29"/>
      <c r="S8602" s="29"/>
      <c r="T8602" s="29"/>
      <c r="U8602" s="29"/>
    </row>
    <row r="8603" spans="1:21" ht="13.5" customHeight="1" x14ac:dyDescent="0.25">
      <c r="A8603" s="39">
        <v>33578</v>
      </c>
      <c r="B8603" s="6"/>
      <c r="C8603" s="6"/>
      <c r="D8603" s="6"/>
      <c r="E8603" s="38">
        <v>2886.4</v>
      </c>
      <c r="F8603" s="29"/>
      <c r="G8603" s="29"/>
      <c r="H8603" s="29"/>
      <c r="I8603" s="29"/>
      <c r="J8603" s="29"/>
      <c r="K8603" s="29"/>
      <c r="L8603" s="29"/>
      <c r="M8603" s="29"/>
      <c r="N8603" s="29"/>
      <c r="O8603" s="29"/>
      <c r="P8603" s="29"/>
      <c r="Q8603" s="29"/>
      <c r="R8603" s="29"/>
      <c r="S8603" s="29"/>
      <c r="T8603" s="29"/>
      <c r="U8603" s="29"/>
    </row>
    <row r="8604" spans="1:21" ht="13.5" customHeight="1" x14ac:dyDescent="0.25">
      <c r="A8604" s="39">
        <v>33577</v>
      </c>
      <c r="B8604" s="6"/>
      <c r="C8604" s="6"/>
      <c r="D8604" s="6"/>
      <c r="E8604" s="38">
        <v>2889.09</v>
      </c>
      <c r="F8604" s="29"/>
      <c r="G8604" s="29"/>
      <c r="H8604" s="29"/>
      <c r="I8604" s="29"/>
      <c r="J8604" s="29"/>
      <c r="K8604" s="29"/>
      <c r="L8604" s="29"/>
      <c r="M8604" s="29"/>
      <c r="N8604" s="29"/>
      <c r="O8604" s="29"/>
      <c r="P8604" s="29"/>
      <c r="Q8604" s="29"/>
      <c r="R8604" s="29"/>
      <c r="S8604" s="29"/>
      <c r="T8604" s="29"/>
      <c r="U8604" s="29"/>
    </row>
    <row r="8605" spans="1:21" ht="13.5" customHeight="1" x14ac:dyDescent="0.25">
      <c r="A8605" s="39">
        <v>33576</v>
      </c>
      <c r="B8605" s="6"/>
      <c r="C8605" s="6"/>
      <c r="D8605" s="6"/>
      <c r="E8605" s="38">
        <v>2911.67</v>
      </c>
      <c r="F8605" s="29"/>
      <c r="G8605" s="29"/>
      <c r="H8605" s="29"/>
      <c r="I8605" s="29"/>
      <c r="J8605" s="29"/>
      <c r="K8605" s="29"/>
      <c r="L8605" s="29"/>
      <c r="M8605" s="29"/>
      <c r="N8605" s="29"/>
      <c r="O8605" s="29"/>
      <c r="P8605" s="29"/>
      <c r="Q8605" s="29"/>
      <c r="R8605" s="29"/>
      <c r="S8605" s="29"/>
      <c r="T8605" s="29"/>
      <c r="U8605" s="29"/>
    </row>
    <row r="8606" spans="1:21" ht="13.5" customHeight="1" x14ac:dyDescent="0.25">
      <c r="A8606" s="39">
        <v>33575</v>
      </c>
      <c r="B8606" s="6"/>
      <c r="C8606" s="6"/>
      <c r="D8606" s="6"/>
      <c r="E8606" s="38">
        <v>2929.56</v>
      </c>
      <c r="F8606" s="29"/>
      <c r="G8606" s="29"/>
      <c r="H8606" s="29"/>
      <c r="I8606" s="29"/>
      <c r="J8606" s="29"/>
      <c r="K8606" s="29"/>
      <c r="L8606" s="29"/>
      <c r="M8606" s="29"/>
      <c r="N8606" s="29"/>
      <c r="O8606" s="29"/>
      <c r="P8606" s="29"/>
      <c r="Q8606" s="29"/>
      <c r="R8606" s="29"/>
      <c r="S8606" s="29"/>
      <c r="T8606" s="29"/>
      <c r="U8606" s="29"/>
    </row>
    <row r="8607" spans="1:21" ht="13.5" customHeight="1" x14ac:dyDescent="0.25">
      <c r="A8607" s="39">
        <v>33574</v>
      </c>
      <c r="B8607" s="6"/>
      <c r="C8607" s="6"/>
      <c r="D8607" s="6"/>
      <c r="E8607" s="38">
        <v>2935.38</v>
      </c>
      <c r="F8607" s="29"/>
      <c r="G8607" s="29"/>
      <c r="H8607" s="29"/>
      <c r="I8607" s="29"/>
      <c r="J8607" s="29"/>
      <c r="K8607" s="29"/>
      <c r="L8607" s="29"/>
      <c r="M8607" s="29"/>
      <c r="N8607" s="29"/>
      <c r="O8607" s="29"/>
      <c r="P8607" s="29"/>
      <c r="Q8607" s="29"/>
      <c r="R8607" s="29"/>
      <c r="S8607" s="29"/>
      <c r="T8607" s="29"/>
      <c r="U8607" s="29"/>
    </row>
    <row r="8608" spans="1:21" ht="13.5" customHeight="1" x14ac:dyDescent="0.25">
      <c r="A8608" s="39">
        <v>33571</v>
      </c>
      <c r="B8608" s="6"/>
      <c r="C8608" s="6"/>
      <c r="D8608" s="6"/>
      <c r="E8608" s="38">
        <v>2894.68</v>
      </c>
      <c r="F8608" s="29"/>
      <c r="G8608" s="29"/>
      <c r="H8608" s="29"/>
      <c r="I8608" s="29"/>
      <c r="J8608" s="29"/>
      <c r="K8608" s="29"/>
      <c r="L8608" s="29"/>
      <c r="M8608" s="29"/>
      <c r="N8608" s="29"/>
      <c r="O8608" s="29"/>
      <c r="P8608" s="29"/>
      <c r="Q8608" s="29"/>
      <c r="R8608" s="29"/>
      <c r="S8608" s="29"/>
      <c r="T8608" s="29"/>
      <c r="U8608" s="29"/>
    </row>
    <row r="8609" spans="1:21" ht="13.5" customHeight="1" x14ac:dyDescent="0.25">
      <c r="A8609" s="39">
        <v>33569</v>
      </c>
      <c r="B8609" s="6"/>
      <c r="C8609" s="6"/>
      <c r="D8609" s="6"/>
      <c r="E8609" s="38">
        <v>2900.04</v>
      </c>
      <c r="F8609" s="29"/>
      <c r="G8609" s="29"/>
      <c r="H8609" s="29"/>
      <c r="I8609" s="29"/>
      <c r="J8609" s="29"/>
      <c r="K8609" s="29"/>
      <c r="L8609" s="29"/>
      <c r="M8609" s="29"/>
      <c r="N8609" s="29"/>
      <c r="O8609" s="29"/>
      <c r="P8609" s="29"/>
      <c r="Q8609" s="29"/>
      <c r="R8609" s="29"/>
      <c r="S8609" s="29"/>
      <c r="T8609" s="29"/>
      <c r="U8609" s="29"/>
    </row>
    <row r="8610" spans="1:21" ht="13.5" customHeight="1" x14ac:dyDescent="0.25">
      <c r="A8610" s="39">
        <v>33568</v>
      </c>
      <c r="B8610" s="6"/>
      <c r="C8610" s="6"/>
      <c r="D8610" s="6"/>
      <c r="E8610" s="38">
        <v>2916.14</v>
      </c>
      <c r="F8610" s="29"/>
      <c r="G8610" s="29"/>
      <c r="H8610" s="29"/>
      <c r="I8610" s="29"/>
      <c r="J8610" s="29"/>
      <c r="K8610" s="29"/>
      <c r="L8610" s="29"/>
      <c r="M8610" s="29"/>
      <c r="N8610" s="29"/>
      <c r="O8610" s="29"/>
      <c r="P8610" s="29"/>
      <c r="Q8610" s="29"/>
      <c r="R8610" s="29"/>
      <c r="S8610" s="29"/>
      <c r="T8610" s="29"/>
      <c r="U8610" s="29"/>
    </row>
    <row r="8611" spans="1:21" ht="13.5" customHeight="1" x14ac:dyDescent="0.25">
      <c r="A8611" s="39">
        <v>33567</v>
      </c>
      <c r="B8611" s="6"/>
      <c r="C8611" s="6"/>
      <c r="D8611" s="6"/>
      <c r="E8611" s="38">
        <v>2902.06</v>
      </c>
      <c r="F8611" s="29"/>
      <c r="G8611" s="29"/>
      <c r="H8611" s="29"/>
      <c r="I8611" s="29"/>
      <c r="J8611" s="29"/>
      <c r="K8611" s="29"/>
      <c r="L8611" s="29"/>
      <c r="M8611" s="29"/>
      <c r="N8611" s="29"/>
      <c r="O8611" s="29"/>
      <c r="P8611" s="29"/>
      <c r="Q8611" s="29"/>
      <c r="R8611" s="29"/>
      <c r="S8611" s="29"/>
      <c r="T8611" s="29"/>
      <c r="U8611" s="29"/>
    </row>
    <row r="8612" spans="1:21" ht="13.5" customHeight="1" x14ac:dyDescent="0.25">
      <c r="A8612" s="39">
        <v>33564</v>
      </c>
      <c r="B8612" s="6"/>
      <c r="C8612" s="6"/>
      <c r="D8612" s="6"/>
      <c r="E8612" s="38">
        <v>2902.73</v>
      </c>
      <c r="F8612" s="29"/>
      <c r="G8612" s="29"/>
      <c r="H8612" s="29"/>
      <c r="I8612" s="29"/>
      <c r="J8612" s="29"/>
      <c r="K8612" s="29"/>
      <c r="L8612" s="29"/>
      <c r="M8612" s="29"/>
      <c r="N8612" s="29"/>
      <c r="O8612" s="29"/>
      <c r="P8612" s="29"/>
      <c r="Q8612" s="29"/>
      <c r="R8612" s="29"/>
      <c r="S8612" s="29"/>
      <c r="T8612" s="29"/>
      <c r="U8612" s="29"/>
    </row>
    <row r="8613" spans="1:21" ht="13.5" customHeight="1" x14ac:dyDescent="0.25">
      <c r="A8613" s="39">
        <v>33563</v>
      </c>
      <c r="B8613" s="6"/>
      <c r="C8613" s="6"/>
      <c r="D8613" s="6"/>
      <c r="E8613" s="38">
        <v>2932.69</v>
      </c>
      <c r="F8613" s="29"/>
      <c r="G8613" s="29"/>
      <c r="H8613" s="29"/>
      <c r="I8613" s="29"/>
      <c r="J8613" s="29"/>
      <c r="K8613" s="29"/>
      <c r="L8613" s="29"/>
      <c r="M8613" s="29"/>
      <c r="N8613" s="29"/>
      <c r="O8613" s="29"/>
      <c r="P8613" s="29"/>
      <c r="Q8613" s="29"/>
      <c r="R8613" s="29"/>
      <c r="S8613" s="29"/>
      <c r="T8613" s="29"/>
      <c r="U8613" s="29"/>
    </row>
    <row r="8614" spans="1:21" ht="13.5" customHeight="1" x14ac:dyDescent="0.25">
      <c r="A8614" s="39">
        <v>33562</v>
      </c>
      <c r="B8614" s="6"/>
      <c r="C8614" s="6"/>
      <c r="D8614" s="6"/>
      <c r="E8614" s="38">
        <v>2930.01</v>
      </c>
      <c r="F8614" s="29"/>
      <c r="G8614" s="29"/>
      <c r="H8614" s="29"/>
      <c r="I8614" s="29"/>
      <c r="J8614" s="29"/>
      <c r="K8614" s="29"/>
      <c r="L8614" s="29"/>
      <c r="M8614" s="29"/>
      <c r="N8614" s="29"/>
      <c r="O8614" s="29"/>
      <c r="P8614" s="29"/>
      <c r="Q8614" s="29"/>
      <c r="R8614" s="29"/>
      <c r="S8614" s="29"/>
      <c r="T8614" s="29"/>
      <c r="U8614" s="29"/>
    </row>
    <row r="8615" spans="1:21" ht="13.5" customHeight="1" x14ac:dyDescent="0.25">
      <c r="A8615" s="39">
        <v>33561</v>
      </c>
      <c r="B8615" s="6"/>
      <c r="C8615" s="6"/>
      <c r="D8615" s="6"/>
      <c r="E8615" s="38">
        <v>2931.57</v>
      </c>
      <c r="F8615" s="29"/>
      <c r="G8615" s="29"/>
      <c r="H8615" s="29"/>
      <c r="I8615" s="29"/>
      <c r="J8615" s="29"/>
      <c r="K8615" s="29"/>
      <c r="L8615" s="29"/>
      <c r="M8615" s="29"/>
      <c r="N8615" s="29"/>
      <c r="O8615" s="29"/>
      <c r="P8615" s="29"/>
      <c r="Q8615" s="29"/>
      <c r="R8615" s="29"/>
      <c r="S8615" s="29"/>
      <c r="T8615" s="29"/>
      <c r="U8615" s="29"/>
    </row>
    <row r="8616" spans="1:21" ht="13.5" customHeight="1" x14ac:dyDescent="0.25">
      <c r="A8616" s="39">
        <v>33560</v>
      </c>
      <c r="B8616" s="6"/>
      <c r="C8616" s="6"/>
      <c r="D8616" s="6"/>
      <c r="E8616" s="38">
        <v>2972.72</v>
      </c>
      <c r="F8616" s="29"/>
      <c r="G8616" s="29"/>
      <c r="H8616" s="29"/>
      <c r="I8616" s="29"/>
      <c r="J8616" s="29"/>
      <c r="K8616" s="29"/>
      <c r="L8616" s="29"/>
      <c r="M8616" s="29"/>
      <c r="N8616" s="29"/>
      <c r="O8616" s="29"/>
      <c r="P8616" s="29"/>
      <c r="Q8616" s="29"/>
      <c r="R8616" s="29"/>
      <c r="S8616" s="29"/>
      <c r="T8616" s="29"/>
      <c r="U8616" s="29"/>
    </row>
    <row r="8617" spans="1:21" ht="13.5" customHeight="1" x14ac:dyDescent="0.25">
      <c r="A8617" s="39">
        <v>33557</v>
      </c>
      <c r="B8617" s="6"/>
      <c r="C8617" s="6"/>
      <c r="D8617" s="6"/>
      <c r="E8617" s="38">
        <v>2943.2</v>
      </c>
      <c r="F8617" s="29"/>
      <c r="G8617" s="29"/>
      <c r="H8617" s="29"/>
      <c r="I8617" s="29"/>
      <c r="J8617" s="29"/>
      <c r="K8617" s="29"/>
      <c r="L8617" s="29"/>
      <c r="M8617" s="29"/>
      <c r="N8617" s="29"/>
      <c r="O8617" s="29"/>
      <c r="P8617" s="29"/>
      <c r="Q8617" s="29"/>
      <c r="R8617" s="29"/>
      <c r="S8617" s="29"/>
      <c r="T8617" s="29"/>
      <c r="U8617" s="29"/>
    </row>
    <row r="8618" spans="1:21" ht="13.5" customHeight="1" x14ac:dyDescent="0.25">
      <c r="A8618" s="39">
        <v>33556</v>
      </c>
      <c r="B8618" s="6"/>
      <c r="C8618" s="6"/>
      <c r="D8618" s="6"/>
      <c r="E8618" s="38">
        <v>3063.51</v>
      </c>
      <c r="F8618" s="29"/>
      <c r="G8618" s="29"/>
      <c r="H8618" s="29"/>
      <c r="I8618" s="29"/>
      <c r="J8618" s="29"/>
      <c r="K8618" s="29"/>
      <c r="L8618" s="29"/>
      <c r="M8618" s="29"/>
      <c r="N8618" s="29"/>
      <c r="O8618" s="29"/>
      <c r="P8618" s="29"/>
      <c r="Q8618" s="29"/>
      <c r="R8618" s="29"/>
      <c r="S8618" s="29"/>
      <c r="T8618" s="29"/>
      <c r="U8618" s="29"/>
    </row>
    <row r="8619" spans="1:21" ht="13.5" customHeight="1" x14ac:dyDescent="0.25">
      <c r="A8619" s="39">
        <v>33555</v>
      </c>
      <c r="B8619" s="6"/>
      <c r="C8619" s="6"/>
      <c r="D8619" s="6"/>
      <c r="E8619" s="38">
        <v>3065.3</v>
      </c>
      <c r="F8619" s="29"/>
      <c r="G8619" s="29"/>
      <c r="H8619" s="29"/>
      <c r="I8619" s="29"/>
      <c r="J8619" s="29"/>
      <c r="K8619" s="29"/>
      <c r="L8619" s="29"/>
      <c r="M8619" s="29"/>
      <c r="N8619" s="29"/>
      <c r="O8619" s="29"/>
      <c r="P8619" s="29"/>
      <c r="Q8619" s="29"/>
      <c r="R8619" s="29"/>
      <c r="S8619" s="29"/>
      <c r="T8619" s="29"/>
      <c r="U8619" s="29"/>
    </row>
    <row r="8620" spans="1:21" ht="13.5" customHeight="1" x14ac:dyDescent="0.25">
      <c r="A8620" s="39">
        <v>33554</v>
      </c>
      <c r="B8620" s="6"/>
      <c r="C8620" s="6"/>
      <c r="D8620" s="6"/>
      <c r="E8620" s="38">
        <v>3054.11</v>
      </c>
      <c r="F8620" s="29"/>
      <c r="G8620" s="29"/>
      <c r="H8620" s="29"/>
      <c r="I8620" s="29"/>
      <c r="J8620" s="29"/>
      <c r="K8620" s="29"/>
      <c r="L8620" s="29"/>
      <c r="M8620" s="29"/>
      <c r="N8620" s="29"/>
      <c r="O8620" s="29"/>
      <c r="P8620" s="29"/>
      <c r="Q8620" s="29"/>
      <c r="R8620" s="29"/>
      <c r="S8620" s="29"/>
      <c r="T8620" s="29"/>
      <c r="U8620" s="29"/>
    </row>
    <row r="8621" spans="1:21" ht="13.5" customHeight="1" x14ac:dyDescent="0.25">
      <c r="A8621" s="39">
        <v>33553</v>
      </c>
      <c r="B8621" s="6"/>
      <c r="C8621" s="6"/>
      <c r="D8621" s="6"/>
      <c r="E8621" s="38">
        <v>3042.26</v>
      </c>
      <c r="F8621" s="29"/>
      <c r="G8621" s="29"/>
      <c r="H8621" s="29"/>
      <c r="I8621" s="29"/>
      <c r="J8621" s="29"/>
      <c r="K8621" s="29"/>
      <c r="L8621" s="29"/>
      <c r="M8621" s="29"/>
      <c r="N8621" s="29"/>
      <c r="O8621" s="29"/>
      <c r="P8621" s="29"/>
      <c r="Q8621" s="29"/>
      <c r="R8621" s="29"/>
      <c r="S8621" s="29"/>
      <c r="T8621" s="29"/>
      <c r="U8621" s="29"/>
    </row>
    <row r="8622" spans="1:21" ht="13.5" customHeight="1" x14ac:dyDescent="0.25">
      <c r="A8622" s="39">
        <v>33550</v>
      </c>
      <c r="B8622" s="6"/>
      <c r="C8622" s="6"/>
      <c r="D8622" s="6"/>
      <c r="E8622" s="38">
        <v>3045.62</v>
      </c>
      <c r="F8622" s="29"/>
      <c r="G8622" s="29"/>
      <c r="H8622" s="29"/>
      <c r="I8622" s="29"/>
      <c r="J8622" s="29"/>
      <c r="K8622" s="29"/>
      <c r="L8622" s="29"/>
      <c r="M8622" s="29"/>
      <c r="N8622" s="29"/>
      <c r="O8622" s="29"/>
      <c r="P8622" s="29"/>
      <c r="Q8622" s="29"/>
      <c r="R8622" s="29"/>
      <c r="S8622" s="29"/>
      <c r="T8622" s="29"/>
      <c r="U8622" s="29"/>
    </row>
    <row r="8623" spans="1:21" ht="13.5" customHeight="1" x14ac:dyDescent="0.25">
      <c r="A8623" s="39">
        <v>33549</v>
      </c>
      <c r="B8623" s="6"/>
      <c r="C8623" s="6"/>
      <c r="D8623" s="6"/>
      <c r="E8623" s="38">
        <v>3054.11</v>
      </c>
      <c r="F8623" s="29"/>
      <c r="G8623" s="29"/>
      <c r="H8623" s="29"/>
      <c r="I8623" s="29"/>
      <c r="J8623" s="29"/>
      <c r="K8623" s="29"/>
      <c r="L8623" s="29"/>
      <c r="M8623" s="29"/>
      <c r="N8623" s="29"/>
      <c r="O8623" s="29"/>
      <c r="P8623" s="29"/>
      <c r="Q8623" s="29"/>
      <c r="R8623" s="29"/>
      <c r="S8623" s="29"/>
      <c r="T8623" s="29"/>
      <c r="U8623" s="29"/>
    </row>
    <row r="8624" spans="1:21" ht="13.5" customHeight="1" x14ac:dyDescent="0.25">
      <c r="A8624" s="39">
        <v>33548</v>
      </c>
      <c r="B8624" s="6"/>
      <c r="C8624" s="6"/>
      <c r="D8624" s="6"/>
      <c r="E8624" s="38">
        <v>3038.46</v>
      </c>
      <c r="F8624" s="29"/>
      <c r="G8624" s="29"/>
      <c r="H8624" s="29"/>
      <c r="I8624" s="29"/>
      <c r="J8624" s="29"/>
      <c r="K8624" s="29"/>
      <c r="L8624" s="29"/>
      <c r="M8624" s="29"/>
      <c r="N8624" s="29"/>
      <c r="O8624" s="29"/>
      <c r="P8624" s="29"/>
      <c r="Q8624" s="29"/>
      <c r="R8624" s="29"/>
      <c r="S8624" s="29"/>
      <c r="T8624" s="29"/>
      <c r="U8624" s="29"/>
    </row>
    <row r="8625" spans="1:21" ht="13.5" customHeight="1" x14ac:dyDescent="0.25">
      <c r="A8625" s="39">
        <v>33547</v>
      </c>
      <c r="B8625" s="6"/>
      <c r="C8625" s="6"/>
      <c r="D8625" s="6"/>
      <c r="E8625" s="38">
        <v>3031.31</v>
      </c>
      <c r="F8625" s="29"/>
      <c r="G8625" s="29"/>
      <c r="H8625" s="29"/>
      <c r="I8625" s="29"/>
      <c r="J8625" s="29"/>
      <c r="K8625" s="29"/>
      <c r="L8625" s="29"/>
      <c r="M8625" s="29"/>
      <c r="N8625" s="29"/>
      <c r="O8625" s="29"/>
      <c r="P8625" s="29"/>
      <c r="Q8625" s="29"/>
      <c r="R8625" s="29"/>
      <c r="S8625" s="29"/>
      <c r="T8625" s="29"/>
      <c r="U8625" s="29"/>
    </row>
    <row r="8626" spans="1:21" ht="13.5" customHeight="1" x14ac:dyDescent="0.25">
      <c r="A8626" s="39">
        <v>33546</v>
      </c>
      <c r="B8626" s="6"/>
      <c r="C8626" s="6"/>
      <c r="D8626" s="6"/>
      <c r="E8626" s="38">
        <v>3045.62</v>
      </c>
      <c r="F8626" s="29"/>
      <c r="G8626" s="29"/>
      <c r="H8626" s="29"/>
      <c r="I8626" s="29"/>
      <c r="J8626" s="29"/>
      <c r="K8626" s="29"/>
      <c r="L8626" s="29"/>
      <c r="M8626" s="29"/>
      <c r="N8626" s="29"/>
      <c r="O8626" s="29"/>
      <c r="P8626" s="29"/>
      <c r="Q8626" s="29"/>
      <c r="R8626" s="29"/>
      <c r="S8626" s="29"/>
      <c r="T8626" s="29"/>
      <c r="U8626" s="29"/>
    </row>
    <row r="8627" spans="1:21" ht="13.5" customHeight="1" x14ac:dyDescent="0.25">
      <c r="A8627" s="39">
        <v>33543</v>
      </c>
      <c r="B8627" s="6"/>
      <c r="C8627" s="6"/>
      <c r="D8627" s="6"/>
      <c r="E8627" s="38">
        <v>3056.35</v>
      </c>
      <c r="F8627" s="29"/>
      <c r="G8627" s="29"/>
      <c r="H8627" s="29"/>
      <c r="I8627" s="29"/>
      <c r="J8627" s="29"/>
      <c r="K8627" s="29"/>
      <c r="L8627" s="29"/>
      <c r="M8627" s="29"/>
      <c r="N8627" s="29"/>
      <c r="O8627" s="29"/>
      <c r="P8627" s="29"/>
      <c r="Q8627" s="29"/>
      <c r="R8627" s="29"/>
      <c r="S8627" s="29"/>
      <c r="T8627" s="29"/>
      <c r="U8627" s="29"/>
    </row>
    <row r="8628" spans="1:21" ht="13.5" customHeight="1" x14ac:dyDescent="0.25">
      <c r="A8628" s="39">
        <v>33542</v>
      </c>
      <c r="B8628" s="6"/>
      <c r="C8628" s="6"/>
      <c r="D8628" s="6"/>
      <c r="E8628" s="38">
        <v>3069.1</v>
      </c>
      <c r="F8628" s="29"/>
      <c r="G8628" s="29"/>
      <c r="H8628" s="29"/>
      <c r="I8628" s="29"/>
      <c r="J8628" s="29"/>
      <c r="K8628" s="29"/>
      <c r="L8628" s="29"/>
      <c r="M8628" s="29"/>
      <c r="N8628" s="29"/>
      <c r="O8628" s="29"/>
      <c r="P8628" s="29"/>
      <c r="Q8628" s="29"/>
      <c r="R8628" s="29"/>
      <c r="S8628" s="29"/>
      <c r="T8628" s="29"/>
      <c r="U8628" s="29"/>
    </row>
    <row r="8629" spans="1:21" ht="13.5" customHeight="1" x14ac:dyDescent="0.25">
      <c r="A8629" s="39">
        <v>33541</v>
      </c>
      <c r="B8629" s="6"/>
      <c r="C8629" s="6"/>
      <c r="D8629" s="6"/>
      <c r="E8629" s="38">
        <v>3071.78</v>
      </c>
      <c r="F8629" s="29"/>
      <c r="G8629" s="29"/>
      <c r="H8629" s="29"/>
      <c r="I8629" s="29"/>
      <c r="J8629" s="29"/>
      <c r="K8629" s="29"/>
      <c r="L8629" s="29"/>
      <c r="M8629" s="29"/>
      <c r="N8629" s="29"/>
      <c r="O8629" s="29"/>
      <c r="P8629" s="29"/>
      <c r="Q8629" s="29"/>
      <c r="R8629" s="29"/>
      <c r="S8629" s="29"/>
      <c r="T8629" s="29"/>
      <c r="U8629" s="29"/>
    </row>
    <row r="8630" spans="1:21" ht="13.5" customHeight="1" x14ac:dyDescent="0.25">
      <c r="A8630" s="39">
        <v>33540</v>
      </c>
      <c r="B8630" s="6"/>
      <c r="C8630" s="6"/>
      <c r="D8630" s="6"/>
      <c r="E8630" s="38">
        <v>3061.94</v>
      </c>
      <c r="F8630" s="29"/>
      <c r="G8630" s="29"/>
      <c r="H8630" s="29"/>
      <c r="I8630" s="29"/>
      <c r="J8630" s="29"/>
      <c r="K8630" s="29"/>
      <c r="L8630" s="29"/>
      <c r="M8630" s="29"/>
      <c r="N8630" s="29"/>
      <c r="O8630" s="29"/>
      <c r="P8630" s="29"/>
      <c r="Q8630" s="29"/>
      <c r="R8630" s="29"/>
      <c r="S8630" s="29"/>
      <c r="T8630" s="29"/>
      <c r="U8630" s="29"/>
    </row>
    <row r="8631" spans="1:21" ht="13.5" customHeight="1" x14ac:dyDescent="0.25">
      <c r="A8631" s="39">
        <v>33539</v>
      </c>
      <c r="B8631" s="6"/>
      <c r="C8631" s="6"/>
      <c r="D8631" s="6"/>
      <c r="E8631" s="38">
        <v>3045.62</v>
      </c>
      <c r="F8631" s="29"/>
      <c r="G8631" s="29"/>
      <c r="H8631" s="29"/>
      <c r="I8631" s="29"/>
      <c r="J8631" s="29"/>
      <c r="K8631" s="29"/>
      <c r="L8631" s="29"/>
      <c r="M8631" s="29"/>
      <c r="N8631" s="29"/>
      <c r="O8631" s="29"/>
      <c r="P8631" s="29"/>
      <c r="Q8631" s="29"/>
      <c r="R8631" s="29"/>
      <c r="S8631" s="29"/>
      <c r="T8631" s="29"/>
      <c r="U8631" s="29"/>
    </row>
    <row r="8632" spans="1:21" ht="13.5" customHeight="1" x14ac:dyDescent="0.25">
      <c r="A8632" s="39">
        <v>33536</v>
      </c>
      <c r="B8632" s="6"/>
      <c r="C8632" s="6"/>
      <c r="D8632" s="6"/>
      <c r="E8632" s="38">
        <v>3004.92</v>
      </c>
      <c r="F8632" s="29"/>
      <c r="G8632" s="29"/>
      <c r="H8632" s="29"/>
      <c r="I8632" s="29"/>
      <c r="J8632" s="29"/>
      <c r="K8632" s="29"/>
      <c r="L8632" s="29"/>
      <c r="M8632" s="29"/>
      <c r="N8632" s="29"/>
      <c r="O8632" s="29"/>
      <c r="P8632" s="29"/>
      <c r="Q8632" s="29"/>
      <c r="R8632" s="29"/>
      <c r="S8632" s="29"/>
      <c r="T8632" s="29"/>
      <c r="U8632" s="29"/>
    </row>
    <row r="8633" spans="1:21" ht="13.5" customHeight="1" x14ac:dyDescent="0.25">
      <c r="A8633" s="39">
        <v>33535</v>
      </c>
      <c r="B8633" s="6"/>
      <c r="C8633" s="6"/>
      <c r="D8633" s="6"/>
      <c r="E8633" s="38">
        <v>3016.32</v>
      </c>
      <c r="F8633" s="29"/>
      <c r="G8633" s="29"/>
      <c r="H8633" s="29"/>
      <c r="I8633" s="29"/>
      <c r="J8633" s="29"/>
      <c r="K8633" s="29"/>
      <c r="L8633" s="29"/>
      <c r="M8633" s="29"/>
      <c r="N8633" s="29"/>
      <c r="O8633" s="29"/>
      <c r="P8633" s="29"/>
      <c r="Q8633" s="29"/>
      <c r="R8633" s="29"/>
      <c r="S8633" s="29"/>
      <c r="T8633" s="29"/>
      <c r="U8633" s="29"/>
    </row>
    <row r="8634" spans="1:21" ht="13.5" customHeight="1" x14ac:dyDescent="0.25">
      <c r="A8634" s="39">
        <v>33534</v>
      </c>
      <c r="B8634" s="6"/>
      <c r="C8634" s="6"/>
      <c r="D8634" s="6"/>
      <c r="E8634" s="38">
        <v>3040.92</v>
      </c>
      <c r="F8634" s="29"/>
      <c r="G8634" s="29"/>
      <c r="H8634" s="29"/>
      <c r="I8634" s="29"/>
      <c r="J8634" s="29"/>
      <c r="K8634" s="29"/>
      <c r="L8634" s="29"/>
      <c r="M8634" s="29"/>
      <c r="N8634" s="29"/>
      <c r="O8634" s="29"/>
      <c r="P8634" s="29"/>
      <c r="Q8634" s="29"/>
      <c r="R8634" s="29"/>
      <c r="S8634" s="29"/>
      <c r="T8634" s="29"/>
      <c r="U8634" s="29"/>
    </row>
    <row r="8635" spans="1:21" ht="13.5" customHeight="1" x14ac:dyDescent="0.25">
      <c r="A8635" s="39">
        <v>33533</v>
      </c>
      <c r="B8635" s="6"/>
      <c r="C8635" s="6"/>
      <c r="D8635" s="6"/>
      <c r="E8635" s="38">
        <v>3039.8</v>
      </c>
      <c r="F8635" s="29"/>
      <c r="G8635" s="29"/>
      <c r="H8635" s="29"/>
      <c r="I8635" s="29"/>
      <c r="J8635" s="29"/>
      <c r="K8635" s="29"/>
      <c r="L8635" s="29"/>
      <c r="M8635" s="29"/>
      <c r="N8635" s="29"/>
      <c r="O8635" s="29"/>
      <c r="P8635" s="29"/>
      <c r="Q8635" s="29"/>
      <c r="R8635" s="29"/>
      <c r="S8635" s="29"/>
      <c r="T8635" s="29"/>
      <c r="U8635" s="29"/>
    </row>
    <row r="8636" spans="1:21" ht="13.5" customHeight="1" x14ac:dyDescent="0.25">
      <c r="A8636" s="39">
        <v>33532</v>
      </c>
      <c r="B8636" s="6"/>
      <c r="C8636" s="6"/>
      <c r="D8636" s="6"/>
      <c r="E8636" s="38">
        <v>3060.38</v>
      </c>
      <c r="F8636" s="29"/>
      <c r="G8636" s="29"/>
      <c r="H8636" s="29"/>
      <c r="I8636" s="29"/>
      <c r="J8636" s="29"/>
      <c r="K8636" s="29"/>
      <c r="L8636" s="29"/>
      <c r="M8636" s="29"/>
      <c r="N8636" s="29"/>
      <c r="O8636" s="29"/>
      <c r="P8636" s="29"/>
      <c r="Q8636" s="29"/>
      <c r="R8636" s="29"/>
      <c r="S8636" s="29"/>
      <c r="T8636" s="29"/>
      <c r="U8636" s="29"/>
    </row>
    <row r="8637" spans="1:21" ht="13.5" customHeight="1" x14ac:dyDescent="0.25">
      <c r="A8637" s="39">
        <v>33529</v>
      </c>
      <c r="B8637" s="6"/>
      <c r="C8637" s="6"/>
      <c r="D8637" s="6"/>
      <c r="E8637" s="38">
        <v>3077.15</v>
      </c>
      <c r="F8637" s="29"/>
      <c r="G8637" s="29"/>
      <c r="H8637" s="29"/>
      <c r="I8637" s="29"/>
      <c r="J8637" s="29"/>
      <c r="K8637" s="29"/>
      <c r="L8637" s="29"/>
      <c r="M8637" s="29"/>
      <c r="N8637" s="29"/>
      <c r="O8637" s="29"/>
      <c r="P8637" s="29"/>
      <c r="Q8637" s="29"/>
      <c r="R8637" s="29"/>
      <c r="S8637" s="29"/>
      <c r="T8637" s="29"/>
      <c r="U8637" s="29"/>
    </row>
    <row r="8638" spans="1:21" ht="13.5" customHeight="1" x14ac:dyDescent="0.25">
      <c r="A8638" s="39">
        <v>33528</v>
      </c>
      <c r="B8638" s="6"/>
      <c r="C8638" s="6"/>
      <c r="D8638" s="6"/>
      <c r="E8638" s="38">
        <v>3053</v>
      </c>
      <c r="F8638" s="29"/>
      <c r="G8638" s="29"/>
      <c r="H8638" s="29"/>
      <c r="I8638" s="29"/>
      <c r="J8638" s="29"/>
      <c r="K8638" s="29"/>
      <c r="L8638" s="29"/>
      <c r="M8638" s="29"/>
      <c r="N8638" s="29"/>
      <c r="O8638" s="29"/>
      <c r="P8638" s="29"/>
      <c r="Q8638" s="29"/>
      <c r="R8638" s="29"/>
      <c r="S8638" s="29"/>
      <c r="T8638" s="29"/>
      <c r="U8638" s="29"/>
    </row>
    <row r="8639" spans="1:21" ht="13.5" customHeight="1" x14ac:dyDescent="0.25">
      <c r="A8639" s="39">
        <v>33527</v>
      </c>
      <c r="B8639" s="6"/>
      <c r="C8639" s="6"/>
      <c r="D8639" s="6"/>
      <c r="E8639" s="38">
        <v>3061.72</v>
      </c>
      <c r="F8639" s="29"/>
      <c r="G8639" s="29"/>
      <c r="H8639" s="29"/>
      <c r="I8639" s="29"/>
      <c r="J8639" s="29"/>
      <c r="K8639" s="29"/>
      <c r="L8639" s="29"/>
      <c r="M8639" s="29"/>
      <c r="N8639" s="29"/>
      <c r="O8639" s="29"/>
      <c r="P8639" s="29"/>
      <c r="Q8639" s="29"/>
      <c r="R8639" s="29"/>
      <c r="S8639" s="29"/>
      <c r="T8639" s="29"/>
      <c r="U8639" s="29"/>
    </row>
    <row r="8640" spans="1:21" ht="13.5" customHeight="1" x14ac:dyDescent="0.25">
      <c r="A8640" s="39">
        <v>33526</v>
      </c>
      <c r="B8640" s="6"/>
      <c r="C8640" s="6"/>
      <c r="D8640" s="6"/>
      <c r="E8640" s="38">
        <v>3041.37</v>
      </c>
      <c r="F8640" s="29"/>
      <c r="G8640" s="29"/>
      <c r="H8640" s="29"/>
      <c r="I8640" s="29"/>
      <c r="J8640" s="29"/>
      <c r="K8640" s="29"/>
      <c r="L8640" s="29"/>
      <c r="M8640" s="29"/>
      <c r="N8640" s="29"/>
      <c r="O8640" s="29"/>
      <c r="P8640" s="29"/>
      <c r="Q8640" s="29"/>
      <c r="R8640" s="29"/>
      <c r="S8640" s="29"/>
      <c r="T8640" s="29"/>
      <c r="U8640" s="29"/>
    </row>
    <row r="8641" spans="1:21" ht="13.5" customHeight="1" x14ac:dyDescent="0.25">
      <c r="A8641" s="39">
        <v>33525</v>
      </c>
      <c r="B8641" s="6"/>
      <c r="C8641" s="6"/>
      <c r="D8641" s="6"/>
      <c r="E8641" s="38">
        <v>3019.45</v>
      </c>
      <c r="F8641" s="29"/>
      <c r="G8641" s="29"/>
      <c r="H8641" s="29"/>
      <c r="I8641" s="29"/>
      <c r="J8641" s="29"/>
      <c r="K8641" s="29"/>
      <c r="L8641" s="29"/>
      <c r="M8641" s="29"/>
      <c r="N8641" s="29"/>
      <c r="O8641" s="29"/>
      <c r="P8641" s="29"/>
      <c r="Q8641" s="29"/>
      <c r="R8641" s="29"/>
      <c r="S8641" s="29"/>
      <c r="T8641" s="29"/>
      <c r="U8641" s="29"/>
    </row>
    <row r="8642" spans="1:21" ht="13.5" customHeight="1" x14ac:dyDescent="0.25">
      <c r="A8642" s="39">
        <v>33522</v>
      </c>
      <c r="B8642" s="6"/>
      <c r="C8642" s="6"/>
      <c r="D8642" s="6"/>
      <c r="E8642" s="38">
        <v>2983.68</v>
      </c>
      <c r="F8642" s="29"/>
      <c r="G8642" s="29"/>
      <c r="H8642" s="29"/>
      <c r="I8642" s="29"/>
      <c r="J8642" s="29"/>
      <c r="K8642" s="29"/>
      <c r="L8642" s="29"/>
      <c r="M8642" s="29"/>
      <c r="N8642" s="29"/>
      <c r="O8642" s="29"/>
      <c r="P8642" s="29"/>
      <c r="Q8642" s="29"/>
      <c r="R8642" s="29"/>
      <c r="S8642" s="29"/>
      <c r="T8642" s="29"/>
      <c r="U8642" s="29"/>
    </row>
    <row r="8643" spans="1:21" ht="13.5" customHeight="1" x14ac:dyDescent="0.25">
      <c r="A8643" s="39">
        <v>33521</v>
      </c>
      <c r="B8643" s="6"/>
      <c r="C8643" s="6"/>
      <c r="D8643" s="6"/>
      <c r="E8643" s="38">
        <v>2976.52</v>
      </c>
      <c r="F8643" s="29"/>
      <c r="G8643" s="29"/>
      <c r="H8643" s="29"/>
      <c r="I8643" s="29"/>
      <c r="J8643" s="29"/>
      <c r="K8643" s="29"/>
      <c r="L8643" s="29"/>
      <c r="M8643" s="29"/>
      <c r="N8643" s="29"/>
      <c r="O8643" s="29"/>
      <c r="P8643" s="29"/>
      <c r="Q8643" s="29"/>
      <c r="R8643" s="29"/>
      <c r="S8643" s="29"/>
      <c r="T8643" s="29"/>
      <c r="U8643" s="29"/>
    </row>
    <row r="8644" spans="1:21" ht="13.5" customHeight="1" x14ac:dyDescent="0.25">
      <c r="A8644" s="39">
        <v>33520</v>
      </c>
      <c r="B8644" s="6"/>
      <c r="C8644" s="6"/>
      <c r="D8644" s="6"/>
      <c r="E8644" s="38">
        <v>2946.33</v>
      </c>
      <c r="F8644" s="29"/>
      <c r="G8644" s="29"/>
      <c r="H8644" s="29"/>
      <c r="I8644" s="29"/>
      <c r="J8644" s="29"/>
      <c r="K8644" s="29"/>
      <c r="L8644" s="29"/>
      <c r="M8644" s="29"/>
      <c r="N8644" s="29"/>
      <c r="O8644" s="29"/>
      <c r="P8644" s="29"/>
      <c r="Q8644" s="29"/>
      <c r="R8644" s="29"/>
      <c r="S8644" s="29"/>
      <c r="T8644" s="29"/>
      <c r="U8644" s="29"/>
    </row>
    <row r="8645" spans="1:21" ht="13.5" customHeight="1" x14ac:dyDescent="0.25">
      <c r="A8645" s="39">
        <v>33519</v>
      </c>
      <c r="B8645" s="6"/>
      <c r="C8645" s="6"/>
      <c r="D8645" s="6"/>
      <c r="E8645" s="38">
        <v>2963.77</v>
      </c>
      <c r="F8645" s="29"/>
      <c r="G8645" s="29"/>
      <c r="H8645" s="29"/>
      <c r="I8645" s="29"/>
      <c r="J8645" s="29"/>
      <c r="K8645" s="29"/>
      <c r="L8645" s="29"/>
      <c r="M8645" s="29"/>
      <c r="N8645" s="29"/>
      <c r="O8645" s="29"/>
      <c r="P8645" s="29"/>
      <c r="Q8645" s="29"/>
      <c r="R8645" s="29"/>
      <c r="S8645" s="29"/>
      <c r="T8645" s="29"/>
      <c r="U8645" s="29"/>
    </row>
    <row r="8646" spans="1:21" ht="13.5" customHeight="1" x14ac:dyDescent="0.25">
      <c r="A8646" s="39">
        <v>33518</v>
      </c>
      <c r="B8646" s="6"/>
      <c r="C8646" s="6"/>
      <c r="D8646" s="6"/>
      <c r="E8646" s="38">
        <v>2942.75</v>
      </c>
      <c r="F8646" s="29"/>
      <c r="G8646" s="29"/>
      <c r="H8646" s="29"/>
      <c r="I8646" s="29"/>
      <c r="J8646" s="29"/>
      <c r="K8646" s="29"/>
      <c r="L8646" s="29"/>
      <c r="M8646" s="29"/>
      <c r="N8646" s="29"/>
      <c r="O8646" s="29"/>
      <c r="P8646" s="29"/>
      <c r="Q8646" s="29"/>
      <c r="R8646" s="29"/>
      <c r="S8646" s="29"/>
      <c r="T8646" s="29"/>
      <c r="U8646" s="29"/>
    </row>
    <row r="8647" spans="1:21" ht="13.5" customHeight="1" x14ac:dyDescent="0.25">
      <c r="A8647" s="39">
        <v>33515</v>
      </c>
      <c r="B8647" s="6"/>
      <c r="C8647" s="6"/>
      <c r="D8647" s="6"/>
      <c r="E8647" s="38">
        <v>2961.76</v>
      </c>
      <c r="F8647" s="29"/>
      <c r="G8647" s="29"/>
      <c r="H8647" s="29"/>
      <c r="I8647" s="29"/>
      <c r="J8647" s="29"/>
      <c r="K8647" s="29"/>
      <c r="L8647" s="29"/>
      <c r="M8647" s="29"/>
      <c r="N8647" s="29"/>
      <c r="O8647" s="29"/>
      <c r="P8647" s="29"/>
      <c r="Q8647" s="29"/>
      <c r="R8647" s="29"/>
      <c r="S8647" s="29"/>
      <c r="T8647" s="29"/>
      <c r="U8647" s="29"/>
    </row>
    <row r="8648" spans="1:21" ht="13.5" customHeight="1" x14ac:dyDescent="0.25">
      <c r="A8648" s="39">
        <v>33514</v>
      </c>
      <c r="B8648" s="6"/>
      <c r="C8648" s="6"/>
      <c r="D8648" s="6"/>
      <c r="E8648" s="38">
        <v>2984.79</v>
      </c>
      <c r="F8648" s="29"/>
      <c r="G8648" s="29"/>
      <c r="H8648" s="29"/>
      <c r="I8648" s="29"/>
      <c r="J8648" s="29"/>
      <c r="K8648" s="29"/>
      <c r="L8648" s="29"/>
      <c r="M8648" s="29"/>
      <c r="N8648" s="29"/>
      <c r="O8648" s="29"/>
      <c r="P8648" s="29"/>
      <c r="Q8648" s="29"/>
      <c r="R8648" s="29"/>
      <c r="S8648" s="29"/>
      <c r="T8648" s="29"/>
      <c r="U8648" s="29"/>
    </row>
    <row r="8649" spans="1:21" ht="13.5" customHeight="1" x14ac:dyDescent="0.25">
      <c r="A8649" s="39">
        <v>33513</v>
      </c>
      <c r="B8649" s="6"/>
      <c r="C8649" s="6"/>
      <c r="D8649" s="6"/>
      <c r="E8649" s="38">
        <v>3012.52</v>
      </c>
      <c r="F8649" s="29"/>
      <c r="G8649" s="29"/>
      <c r="H8649" s="29"/>
      <c r="I8649" s="29"/>
      <c r="J8649" s="29"/>
      <c r="K8649" s="29"/>
      <c r="L8649" s="29"/>
      <c r="M8649" s="29"/>
      <c r="N8649" s="29"/>
      <c r="O8649" s="29"/>
      <c r="P8649" s="29"/>
      <c r="Q8649" s="29"/>
      <c r="R8649" s="29"/>
      <c r="S8649" s="29"/>
      <c r="T8649" s="29"/>
      <c r="U8649" s="29"/>
    </row>
    <row r="8650" spans="1:21" ht="13.5" customHeight="1" x14ac:dyDescent="0.25">
      <c r="A8650" s="39">
        <v>33512</v>
      </c>
      <c r="B8650" s="6"/>
      <c r="C8650" s="6"/>
      <c r="D8650" s="6"/>
      <c r="E8650" s="38">
        <v>3018.34</v>
      </c>
      <c r="F8650" s="29"/>
      <c r="G8650" s="29"/>
      <c r="H8650" s="29"/>
      <c r="I8650" s="29"/>
      <c r="J8650" s="29"/>
      <c r="K8650" s="29"/>
      <c r="L8650" s="29"/>
      <c r="M8650" s="29"/>
      <c r="N8650" s="29"/>
      <c r="O8650" s="29"/>
      <c r="P8650" s="29"/>
      <c r="Q8650" s="29"/>
      <c r="R8650" s="29"/>
      <c r="S8650" s="29"/>
      <c r="T8650" s="29"/>
      <c r="U8650" s="29"/>
    </row>
    <row r="8651" spans="1:21" ht="13.5" customHeight="1" x14ac:dyDescent="0.25">
      <c r="A8651" s="39">
        <v>33511</v>
      </c>
      <c r="B8651" s="6"/>
      <c r="C8651" s="6"/>
      <c r="D8651" s="6"/>
      <c r="E8651" s="38">
        <v>3016.77</v>
      </c>
      <c r="F8651" s="29"/>
      <c r="G8651" s="29"/>
      <c r="H8651" s="29"/>
      <c r="I8651" s="29"/>
      <c r="J8651" s="29"/>
      <c r="K8651" s="29"/>
      <c r="L8651" s="29"/>
      <c r="M8651" s="29"/>
      <c r="N8651" s="29"/>
      <c r="O8651" s="29"/>
      <c r="P8651" s="29"/>
      <c r="Q8651" s="29"/>
      <c r="R8651" s="29"/>
      <c r="S8651" s="29"/>
      <c r="T8651" s="29"/>
      <c r="U8651" s="29"/>
    </row>
    <row r="8652" spans="1:21" ht="13.5" customHeight="1" x14ac:dyDescent="0.25">
      <c r="A8652" s="39">
        <v>33508</v>
      </c>
      <c r="B8652" s="6"/>
      <c r="C8652" s="6"/>
      <c r="D8652" s="6"/>
      <c r="E8652" s="38">
        <v>3006.04</v>
      </c>
      <c r="F8652" s="29"/>
      <c r="G8652" s="29"/>
      <c r="H8652" s="29"/>
      <c r="I8652" s="29"/>
      <c r="J8652" s="29"/>
      <c r="K8652" s="29"/>
      <c r="L8652" s="29"/>
      <c r="M8652" s="29"/>
      <c r="N8652" s="29"/>
      <c r="O8652" s="29"/>
      <c r="P8652" s="29"/>
      <c r="Q8652" s="29"/>
      <c r="R8652" s="29"/>
      <c r="S8652" s="29"/>
      <c r="T8652" s="29"/>
      <c r="U8652" s="29"/>
    </row>
    <row r="8653" spans="1:21" ht="13.5" customHeight="1" x14ac:dyDescent="0.25">
      <c r="A8653" s="39">
        <v>33507</v>
      </c>
      <c r="B8653" s="6"/>
      <c r="C8653" s="6"/>
      <c r="D8653" s="6"/>
      <c r="E8653" s="38">
        <v>3017.22</v>
      </c>
      <c r="F8653" s="29"/>
      <c r="G8653" s="29"/>
      <c r="H8653" s="29"/>
      <c r="I8653" s="29"/>
      <c r="J8653" s="29"/>
      <c r="K8653" s="29"/>
      <c r="L8653" s="29"/>
      <c r="M8653" s="29"/>
      <c r="N8653" s="29"/>
      <c r="O8653" s="29"/>
      <c r="P8653" s="29"/>
      <c r="Q8653" s="29"/>
      <c r="R8653" s="29"/>
      <c r="S8653" s="29"/>
      <c r="T8653" s="29"/>
      <c r="U8653" s="29"/>
    </row>
    <row r="8654" spans="1:21" ht="13.5" customHeight="1" x14ac:dyDescent="0.25">
      <c r="A8654" s="39">
        <v>33506</v>
      </c>
      <c r="B8654" s="6"/>
      <c r="C8654" s="6"/>
      <c r="D8654" s="6"/>
      <c r="E8654" s="38">
        <v>3021.02</v>
      </c>
      <c r="F8654" s="29"/>
      <c r="G8654" s="29"/>
      <c r="H8654" s="29"/>
      <c r="I8654" s="29"/>
      <c r="J8654" s="29"/>
      <c r="K8654" s="29"/>
      <c r="L8654" s="29"/>
      <c r="M8654" s="29"/>
      <c r="N8654" s="29"/>
      <c r="O8654" s="29"/>
      <c r="P8654" s="29"/>
      <c r="Q8654" s="29"/>
      <c r="R8654" s="29"/>
      <c r="S8654" s="29"/>
      <c r="T8654" s="29"/>
      <c r="U8654" s="29"/>
    </row>
    <row r="8655" spans="1:21" ht="13.5" customHeight="1" x14ac:dyDescent="0.25">
      <c r="A8655" s="39">
        <v>33505</v>
      </c>
      <c r="B8655" s="6"/>
      <c r="C8655" s="6"/>
      <c r="D8655" s="6"/>
      <c r="E8655" s="38">
        <v>3029.07</v>
      </c>
      <c r="F8655" s="29"/>
      <c r="G8655" s="29"/>
      <c r="H8655" s="29"/>
      <c r="I8655" s="29"/>
      <c r="J8655" s="29"/>
      <c r="K8655" s="29"/>
      <c r="L8655" s="29"/>
      <c r="M8655" s="29"/>
      <c r="N8655" s="29"/>
      <c r="O8655" s="29"/>
      <c r="P8655" s="29"/>
      <c r="Q8655" s="29"/>
      <c r="R8655" s="29"/>
      <c r="S8655" s="29"/>
      <c r="T8655" s="29"/>
      <c r="U8655" s="29"/>
    </row>
    <row r="8656" spans="1:21" ht="13.5" customHeight="1" x14ac:dyDescent="0.25">
      <c r="A8656" s="39">
        <v>33504</v>
      </c>
      <c r="B8656" s="6"/>
      <c r="C8656" s="6"/>
      <c r="D8656" s="6"/>
      <c r="E8656" s="38">
        <v>3010.51</v>
      </c>
      <c r="F8656" s="29"/>
      <c r="G8656" s="29"/>
      <c r="H8656" s="29"/>
      <c r="I8656" s="29"/>
      <c r="J8656" s="29"/>
      <c r="K8656" s="29"/>
      <c r="L8656" s="29"/>
      <c r="M8656" s="29"/>
      <c r="N8656" s="29"/>
      <c r="O8656" s="29"/>
      <c r="P8656" s="29"/>
      <c r="Q8656" s="29"/>
      <c r="R8656" s="29"/>
      <c r="S8656" s="29"/>
      <c r="T8656" s="29"/>
      <c r="U8656" s="29"/>
    </row>
    <row r="8657" spans="1:21" ht="13.5" customHeight="1" x14ac:dyDescent="0.25">
      <c r="A8657" s="39">
        <v>33501</v>
      </c>
      <c r="B8657" s="6"/>
      <c r="C8657" s="6"/>
      <c r="D8657" s="6"/>
      <c r="E8657" s="38">
        <v>3019.23</v>
      </c>
      <c r="F8657" s="29"/>
      <c r="G8657" s="29"/>
      <c r="H8657" s="29"/>
      <c r="I8657" s="29"/>
      <c r="J8657" s="29"/>
      <c r="K8657" s="29"/>
      <c r="L8657" s="29"/>
      <c r="M8657" s="29"/>
      <c r="N8657" s="29"/>
      <c r="O8657" s="29"/>
      <c r="P8657" s="29"/>
      <c r="Q8657" s="29"/>
      <c r="R8657" s="29"/>
      <c r="S8657" s="29"/>
      <c r="T8657" s="29"/>
      <c r="U8657" s="29"/>
    </row>
    <row r="8658" spans="1:21" ht="13.5" customHeight="1" x14ac:dyDescent="0.25">
      <c r="A8658" s="39">
        <v>33500</v>
      </c>
      <c r="B8658" s="6"/>
      <c r="C8658" s="6"/>
      <c r="D8658" s="6"/>
      <c r="E8658" s="38">
        <v>3024.37</v>
      </c>
      <c r="F8658" s="29"/>
      <c r="G8658" s="29"/>
      <c r="H8658" s="29"/>
      <c r="I8658" s="29"/>
      <c r="J8658" s="29"/>
      <c r="K8658" s="29"/>
      <c r="L8658" s="29"/>
      <c r="M8658" s="29"/>
      <c r="N8658" s="29"/>
      <c r="O8658" s="29"/>
      <c r="P8658" s="29"/>
      <c r="Q8658" s="29"/>
      <c r="R8658" s="29"/>
      <c r="S8658" s="29"/>
      <c r="T8658" s="29"/>
      <c r="U8658" s="29"/>
    </row>
    <row r="8659" spans="1:21" ht="13.5" customHeight="1" x14ac:dyDescent="0.25">
      <c r="A8659" s="39">
        <v>33499</v>
      </c>
      <c r="B8659" s="6"/>
      <c r="C8659" s="6"/>
      <c r="D8659" s="6"/>
      <c r="E8659" s="38">
        <v>3017.89</v>
      </c>
      <c r="F8659" s="29"/>
      <c r="G8659" s="29"/>
      <c r="H8659" s="29"/>
      <c r="I8659" s="29"/>
      <c r="J8659" s="29"/>
      <c r="K8659" s="29"/>
      <c r="L8659" s="29"/>
      <c r="M8659" s="29"/>
      <c r="N8659" s="29"/>
      <c r="O8659" s="29"/>
      <c r="P8659" s="29"/>
      <c r="Q8659" s="29"/>
      <c r="R8659" s="29"/>
      <c r="S8659" s="29"/>
      <c r="T8659" s="29"/>
      <c r="U8659" s="29"/>
    </row>
    <row r="8660" spans="1:21" ht="13.5" customHeight="1" x14ac:dyDescent="0.25">
      <c r="A8660" s="39">
        <v>33498</v>
      </c>
      <c r="B8660" s="6"/>
      <c r="C8660" s="6"/>
      <c r="D8660" s="6"/>
      <c r="E8660" s="38">
        <v>3013.19</v>
      </c>
      <c r="F8660" s="29"/>
      <c r="G8660" s="29"/>
      <c r="H8660" s="29"/>
      <c r="I8660" s="29"/>
      <c r="J8660" s="29"/>
      <c r="K8660" s="29"/>
      <c r="L8660" s="29"/>
      <c r="M8660" s="29"/>
      <c r="N8660" s="29"/>
      <c r="O8660" s="29"/>
      <c r="P8660" s="29"/>
      <c r="Q8660" s="29"/>
      <c r="R8660" s="29"/>
      <c r="S8660" s="29"/>
      <c r="T8660" s="29"/>
      <c r="U8660" s="29"/>
    </row>
    <row r="8661" spans="1:21" ht="13.5" customHeight="1" x14ac:dyDescent="0.25">
      <c r="A8661" s="39">
        <v>33497</v>
      </c>
      <c r="B8661" s="6"/>
      <c r="C8661" s="6"/>
      <c r="D8661" s="6"/>
      <c r="E8661" s="38">
        <v>3015.21</v>
      </c>
      <c r="F8661" s="29"/>
      <c r="G8661" s="29"/>
      <c r="H8661" s="29"/>
      <c r="I8661" s="29"/>
      <c r="J8661" s="29"/>
      <c r="K8661" s="29"/>
      <c r="L8661" s="29"/>
      <c r="M8661" s="29"/>
      <c r="N8661" s="29"/>
      <c r="O8661" s="29"/>
      <c r="P8661" s="29"/>
      <c r="Q8661" s="29"/>
      <c r="R8661" s="29"/>
      <c r="S8661" s="29"/>
      <c r="T8661" s="29"/>
      <c r="U8661" s="29"/>
    </row>
    <row r="8662" spans="1:21" ht="13.5" customHeight="1" x14ac:dyDescent="0.25">
      <c r="A8662" s="39">
        <v>33494</v>
      </c>
      <c r="B8662" s="6"/>
      <c r="C8662" s="6"/>
      <c r="D8662" s="6"/>
      <c r="E8662" s="38">
        <v>2985.69</v>
      </c>
      <c r="F8662" s="29"/>
      <c r="G8662" s="29"/>
      <c r="H8662" s="29"/>
      <c r="I8662" s="29"/>
      <c r="J8662" s="29"/>
      <c r="K8662" s="29"/>
      <c r="L8662" s="29"/>
      <c r="M8662" s="29"/>
      <c r="N8662" s="29"/>
      <c r="O8662" s="29"/>
      <c r="P8662" s="29"/>
      <c r="Q8662" s="29"/>
      <c r="R8662" s="29"/>
      <c r="S8662" s="29"/>
      <c r="T8662" s="29"/>
      <c r="U8662" s="29"/>
    </row>
    <row r="8663" spans="1:21" ht="13.5" customHeight="1" x14ac:dyDescent="0.25">
      <c r="A8663" s="39">
        <v>33493</v>
      </c>
      <c r="B8663" s="6"/>
      <c r="C8663" s="6"/>
      <c r="D8663" s="6"/>
      <c r="E8663" s="38">
        <v>3007.83</v>
      </c>
      <c r="F8663" s="29"/>
      <c r="G8663" s="29"/>
      <c r="H8663" s="29"/>
      <c r="I8663" s="29"/>
      <c r="J8663" s="29"/>
      <c r="K8663" s="29"/>
      <c r="L8663" s="29"/>
      <c r="M8663" s="29"/>
      <c r="N8663" s="29"/>
      <c r="O8663" s="29"/>
      <c r="P8663" s="29"/>
      <c r="Q8663" s="29"/>
      <c r="R8663" s="29"/>
      <c r="S8663" s="29"/>
      <c r="T8663" s="29"/>
      <c r="U8663" s="29"/>
    </row>
    <row r="8664" spans="1:21" ht="13.5" customHeight="1" x14ac:dyDescent="0.25">
      <c r="A8664" s="39">
        <v>33492</v>
      </c>
      <c r="B8664" s="6"/>
      <c r="C8664" s="6"/>
      <c r="D8664" s="6"/>
      <c r="E8664" s="38">
        <v>2987.03</v>
      </c>
      <c r="F8664" s="29"/>
      <c r="G8664" s="29"/>
      <c r="H8664" s="29"/>
      <c r="I8664" s="29"/>
      <c r="J8664" s="29"/>
      <c r="K8664" s="29"/>
      <c r="L8664" s="29"/>
      <c r="M8664" s="29"/>
      <c r="N8664" s="29"/>
      <c r="O8664" s="29"/>
      <c r="P8664" s="29"/>
      <c r="Q8664" s="29"/>
      <c r="R8664" s="29"/>
      <c r="S8664" s="29"/>
      <c r="T8664" s="29"/>
      <c r="U8664" s="29"/>
    </row>
    <row r="8665" spans="1:21" ht="13.5" customHeight="1" x14ac:dyDescent="0.25">
      <c r="A8665" s="39">
        <v>33491</v>
      </c>
      <c r="B8665" s="6"/>
      <c r="C8665" s="6"/>
      <c r="D8665" s="6"/>
      <c r="E8665" s="38">
        <v>2982.56</v>
      </c>
      <c r="F8665" s="29"/>
      <c r="G8665" s="29"/>
      <c r="H8665" s="29"/>
      <c r="I8665" s="29"/>
      <c r="J8665" s="29"/>
      <c r="K8665" s="29"/>
      <c r="L8665" s="29"/>
      <c r="M8665" s="29"/>
      <c r="N8665" s="29"/>
      <c r="O8665" s="29"/>
      <c r="P8665" s="29"/>
      <c r="Q8665" s="29"/>
      <c r="R8665" s="29"/>
      <c r="S8665" s="29"/>
      <c r="T8665" s="29"/>
      <c r="U8665" s="29"/>
    </row>
    <row r="8666" spans="1:21" ht="13.5" customHeight="1" x14ac:dyDescent="0.25">
      <c r="A8666" s="39">
        <v>33490</v>
      </c>
      <c r="B8666" s="6"/>
      <c r="C8666" s="6"/>
      <c r="D8666" s="6"/>
      <c r="E8666" s="38">
        <v>3007.16</v>
      </c>
      <c r="F8666" s="29"/>
      <c r="G8666" s="29"/>
      <c r="H8666" s="29"/>
      <c r="I8666" s="29"/>
      <c r="J8666" s="29"/>
      <c r="K8666" s="29"/>
      <c r="L8666" s="29"/>
      <c r="M8666" s="29"/>
      <c r="N8666" s="29"/>
      <c r="O8666" s="29"/>
      <c r="P8666" s="29"/>
      <c r="Q8666" s="29"/>
      <c r="R8666" s="29"/>
      <c r="S8666" s="29"/>
      <c r="T8666" s="29"/>
      <c r="U8666" s="29"/>
    </row>
    <row r="8667" spans="1:21" ht="13.5" customHeight="1" x14ac:dyDescent="0.25">
      <c r="A8667" s="39">
        <v>33487</v>
      </c>
      <c r="B8667" s="6"/>
      <c r="C8667" s="6"/>
      <c r="D8667" s="6"/>
      <c r="E8667" s="38">
        <v>3011.63</v>
      </c>
      <c r="F8667" s="29"/>
      <c r="G8667" s="29"/>
      <c r="H8667" s="29"/>
      <c r="I8667" s="29"/>
      <c r="J8667" s="29"/>
      <c r="K8667" s="29"/>
      <c r="L8667" s="29"/>
      <c r="M8667" s="29"/>
      <c r="N8667" s="29"/>
      <c r="O8667" s="29"/>
      <c r="P8667" s="29"/>
      <c r="Q8667" s="29"/>
      <c r="R8667" s="29"/>
      <c r="S8667" s="29"/>
      <c r="T8667" s="29"/>
      <c r="U8667" s="29"/>
    </row>
    <row r="8668" spans="1:21" ht="13.5" customHeight="1" x14ac:dyDescent="0.25">
      <c r="A8668" s="39">
        <v>33486</v>
      </c>
      <c r="B8668" s="6"/>
      <c r="C8668" s="6"/>
      <c r="D8668" s="6"/>
      <c r="E8668" s="38">
        <v>3008.5</v>
      </c>
      <c r="F8668" s="29"/>
      <c r="G8668" s="29"/>
      <c r="H8668" s="29"/>
      <c r="I8668" s="29"/>
      <c r="J8668" s="29"/>
      <c r="K8668" s="29"/>
      <c r="L8668" s="29"/>
      <c r="M8668" s="29"/>
      <c r="N8668" s="29"/>
      <c r="O8668" s="29"/>
      <c r="P8668" s="29"/>
      <c r="Q8668" s="29"/>
      <c r="R8668" s="29"/>
      <c r="S8668" s="29"/>
      <c r="T8668" s="29"/>
      <c r="U8668" s="29"/>
    </row>
    <row r="8669" spans="1:21" ht="13.5" customHeight="1" x14ac:dyDescent="0.25">
      <c r="A8669" s="39">
        <v>33485</v>
      </c>
      <c r="B8669" s="6"/>
      <c r="C8669" s="6"/>
      <c r="D8669" s="6"/>
      <c r="E8669" s="38">
        <v>3008.5</v>
      </c>
      <c r="F8669" s="29"/>
      <c r="G8669" s="29"/>
      <c r="H8669" s="29"/>
      <c r="I8669" s="29"/>
      <c r="J8669" s="29"/>
      <c r="K8669" s="29"/>
      <c r="L8669" s="29"/>
      <c r="M8669" s="29"/>
      <c r="N8669" s="29"/>
      <c r="O8669" s="29"/>
      <c r="P8669" s="29"/>
      <c r="Q8669" s="29"/>
      <c r="R8669" s="29"/>
      <c r="S8669" s="29"/>
      <c r="T8669" s="29"/>
      <c r="U8669" s="29"/>
    </row>
    <row r="8670" spans="1:21" ht="13.5" customHeight="1" x14ac:dyDescent="0.25">
      <c r="A8670" s="39">
        <v>33484</v>
      </c>
      <c r="B8670" s="6"/>
      <c r="C8670" s="6"/>
      <c r="D8670" s="6"/>
      <c r="E8670" s="38">
        <v>3017.67</v>
      </c>
      <c r="F8670" s="29"/>
      <c r="G8670" s="29"/>
      <c r="H8670" s="29"/>
      <c r="I8670" s="29"/>
      <c r="J8670" s="29"/>
      <c r="K8670" s="29"/>
      <c r="L8670" s="29"/>
      <c r="M8670" s="29"/>
      <c r="N8670" s="29"/>
      <c r="O8670" s="29"/>
      <c r="P8670" s="29"/>
      <c r="Q8670" s="29"/>
      <c r="R8670" s="29"/>
      <c r="S8670" s="29"/>
      <c r="T8670" s="29"/>
      <c r="U8670" s="29"/>
    </row>
    <row r="8671" spans="1:21" ht="13.5" customHeight="1" x14ac:dyDescent="0.25">
      <c r="A8671" s="39">
        <v>33480</v>
      </c>
      <c r="B8671" s="6"/>
      <c r="C8671" s="6"/>
      <c r="D8671" s="6"/>
      <c r="E8671" s="38">
        <v>3043.6</v>
      </c>
      <c r="F8671" s="29"/>
      <c r="G8671" s="29"/>
      <c r="H8671" s="29"/>
      <c r="I8671" s="29"/>
      <c r="J8671" s="29"/>
      <c r="K8671" s="29"/>
      <c r="L8671" s="29"/>
      <c r="M8671" s="29"/>
      <c r="N8671" s="29"/>
      <c r="O8671" s="29"/>
      <c r="P8671" s="29"/>
      <c r="Q8671" s="29"/>
      <c r="R8671" s="29"/>
      <c r="S8671" s="29"/>
      <c r="T8671" s="29"/>
      <c r="U8671" s="29"/>
    </row>
    <row r="8672" spans="1:21" ht="13.5" customHeight="1" x14ac:dyDescent="0.25">
      <c r="A8672" s="39">
        <v>33479</v>
      </c>
      <c r="B8672" s="6"/>
      <c r="C8672" s="6"/>
      <c r="D8672" s="6"/>
      <c r="E8672" s="38">
        <v>3049.64</v>
      </c>
      <c r="F8672" s="29"/>
      <c r="G8672" s="29"/>
      <c r="H8672" s="29"/>
      <c r="I8672" s="29"/>
      <c r="J8672" s="29"/>
      <c r="K8672" s="29"/>
      <c r="L8672" s="29"/>
      <c r="M8672" s="29"/>
      <c r="N8672" s="29"/>
      <c r="O8672" s="29"/>
      <c r="P8672" s="29"/>
      <c r="Q8672" s="29"/>
      <c r="R8672" s="29"/>
      <c r="S8672" s="29"/>
      <c r="T8672" s="29"/>
      <c r="U8672" s="29"/>
    </row>
    <row r="8673" spans="1:21" ht="13.5" customHeight="1" x14ac:dyDescent="0.25">
      <c r="A8673" s="39">
        <v>33478</v>
      </c>
      <c r="B8673" s="6"/>
      <c r="C8673" s="6"/>
      <c r="D8673" s="6"/>
      <c r="E8673" s="38">
        <v>3055.23</v>
      </c>
      <c r="F8673" s="29"/>
      <c r="G8673" s="29"/>
      <c r="H8673" s="29"/>
      <c r="I8673" s="29"/>
      <c r="J8673" s="29"/>
      <c r="K8673" s="29"/>
      <c r="L8673" s="29"/>
      <c r="M8673" s="29"/>
      <c r="N8673" s="29"/>
      <c r="O8673" s="29"/>
      <c r="P8673" s="29"/>
      <c r="Q8673" s="29"/>
      <c r="R8673" s="29"/>
      <c r="S8673" s="29"/>
      <c r="T8673" s="29"/>
      <c r="U8673" s="29"/>
    </row>
    <row r="8674" spans="1:21" ht="13.5" customHeight="1" x14ac:dyDescent="0.25">
      <c r="A8674" s="39">
        <v>33477</v>
      </c>
      <c r="B8674" s="6"/>
      <c r="C8674" s="6"/>
      <c r="D8674" s="6"/>
      <c r="E8674" s="38">
        <v>3026.16</v>
      </c>
      <c r="F8674" s="29"/>
      <c r="G8674" s="29"/>
      <c r="H8674" s="29"/>
      <c r="I8674" s="29"/>
      <c r="J8674" s="29"/>
      <c r="K8674" s="29"/>
      <c r="L8674" s="29"/>
      <c r="M8674" s="29"/>
      <c r="N8674" s="29"/>
      <c r="O8674" s="29"/>
      <c r="P8674" s="29"/>
      <c r="Q8674" s="29"/>
      <c r="R8674" s="29"/>
      <c r="S8674" s="29"/>
      <c r="T8674" s="29"/>
      <c r="U8674" s="29"/>
    </row>
    <row r="8675" spans="1:21" ht="13.5" customHeight="1" x14ac:dyDescent="0.25">
      <c r="A8675" s="39">
        <v>33476</v>
      </c>
      <c r="B8675" s="6"/>
      <c r="C8675" s="6"/>
      <c r="D8675" s="6"/>
      <c r="E8675" s="38">
        <v>3039.36</v>
      </c>
      <c r="F8675" s="29"/>
      <c r="G8675" s="29"/>
      <c r="H8675" s="29"/>
      <c r="I8675" s="29"/>
      <c r="J8675" s="29"/>
      <c r="K8675" s="29"/>
      <c r="L8675" s="29"/>
      <c r="M8675" s="29"/>
      <c r="N8675" s="29"/>
      <c r="O8675" s="29"/>
      <c r="P8675" s="29"/>
      <c r="Q8675" s="29"/>
      <c r="R8675" s="29"/>
      <c r="S8675" s="29"/>
      <c r="T8675" s="29"/>
      <c r="U8675" s="29"/>
    </row>
    <row r="8676" spans="1:21" ht="13.5" customHeight="1" x14ac:dyDescent="0.25">
      <c r="A8676" s="39">
        <v>33473</v>
      </c>
      <c r="B8676" s="6"/>
      <c r="C8676" s="6"/>
      <c r="D8676" s="6"/>
      <c r="E8676" s="38">
        <v>3040.25</v>
      </c>
      <c r="F8676" s="29"/>
      <c r="G8676" s="29"/>
      <c r="H8676" s="29"/>
      <c r="I8676" s="29"/>
      <c r="J8676" s="29"/>
      <c r="K8676" s="29"/>
      <c r="L8676" s="29"/>
      <c r="M8676" s="29"/>
      <c r="N8676" s="29"/>
      <c r="O8676" s="29"/>
      <c r="P8676" s="29"/>
      <c r="Q8676" s="29"/>
      <c r="R8676" s="29"/>
      <c r="S8676" s="29"/>
      <c r="T8676" s="29"/>
      <c r="U8676" s="29"/>
    </row>
    <row r="8677" spans="1:21" ht="13.5" customHeight="1" x14ac:dyDescent="0.25">
      <c r="A8677" s="39">
        <v>33472</v>
      </c>
      <c r="B8677" s="6"/>
      <c r="C8677" s="6"/>
      <c r="D8677" s="6"/>
      <c r="E8677" s="38">
        <v>3007.38</v>
      </c>
      <c r="F8677" s="29"/>
      <c r="G8677" s="29"/>
      <c r="H8677" s="29"/>
      <c r="I8677" s="29"/>
      <c r="J8677" s="29"/>
      <c r="K8677" s="29"/>
      <c r="L8677" s="29"/>
      <c r="M8677" s="29"/>
      <c r="N8677" s="29"/>
      <c r="O8677" s="29"/>
      <c r="P8677" s="29"/>
      <c r="Q8677" s="29"/>
      <c r="R8677" s="29"/>
      <c r="S8677" s="29"/>
      <c r="T8677" s="29"/>
      <c r="U8677" s="29"/>
    </row>
    <row r="8678" spans="1:21" ht="13.5" customHeight="1" x14ac:dyDescent="0.25">
      <c r="A8678" s="39">
        <v>33471</v>
      </c>
      <c r="B8678" s="6"/>
      <c r="C8678" s="6"/>
      <c r="D8678" s="6"/>
      <c r="E8678" s="38">
        <v>3001.79</v>
      </c>
      <c r="F8678" s="29"/>
      <c r="G8678" s="29"/>
      <c r="H8678" s="29"/>
      <c r="I8678" s="29"/>
      <c r="J8678" s="29"/>
      <c r="K8678" s="29"/>
      <c r="L8678" s="29"/>
      <c r="M8678" s="29"/>
      <c r="N8678" s="29"/>
      <c r="O8678" s="29"/>
      <c r="P8678" s="29"/>
      <c r="Q8678" s="29"/>
      <c r="R8678" s="29"/>
      <c r="S8678" s="29"/>
      <c r="T8678" s="29"/>
      <c r="U8678" s="29"/>
    </row>
    <row r="8679" spans="1:21" ht="13.5" customHeight="1" x14ac:dyDescent="0.25">
      <c r="A8679" s="39">
        <v>33470</v>
      </c>
      <c r="B8679" s="6"/>
      <c r="C8679" s="6"/>
      <c r="D8679" s="6"/>
      <c r="E8679" s="38">
        <v>2913.69</v>
      </c>
      <c r="F8679" s="29"/>
      <c r="G8679" s="29"/>
      <c r="H8679" s="29"/>
      <c r="I8679" s="29"/>
      <c r="J8679" s="29"/>
      <c r="K8679" s="29"/>
      <c r="L8679" s="29"/>
      <c r="M8679" s="29"/>
      <c r="N8679" s="29"/>
      <c r="O8679" s="29"/>
      <c r="P8679" s="29"/>
      <c r="Q8679" s="29"/>
      <c r="R8679" s="29"/>
      <c r="S8679" s="29"/>
      <c r="T8679" s="29"/>
      <c r="U8679" s="29"/>
    </row>
    <row r="8680" spans="1:21" ht="13.5" customHeight="1" x14ac:dyDescent="0.25">
      <c r="A8680" s="39">
        <v>33469</v>
      </c>
      <c r="B8680" s="6"/>
      <c r="C8680" s="6"/>
      <c r="D8680" s="6"/>
      <c r="E8680" s="38">
        <v>2898.03</v>
      </c>
      <c r="F8680" s="29"/>
      <c r="G8680" s="29"/>
      <c r="H8680" s="29"/>
      <c r="I8680" s="29"/>
      <c r="J8680" s="29"/>
      <c r="K8680" s="29"/>
      <c r="L8680" s="29"/>
      <c r="M8680" s="29"/>
      <c r="N8680" s="29"/>
      <c r="O8680" s="29"/>
      <c r="P8680" s="29"/>
      <c r="Q8680" s="29"/>
      <c r="R8680" s="29"/>
      <c r="S8680" s="29"/>
      <c r="T8680" s="29"/>
      <c r="U8680" s="29"/>
    </row>
    <row r="8681" spans="1:21" ht="13.5" customHeight="1" x14ac:dyDescent="0.25">
      <c r="A8681" s="39">
        <v>33466</v>
      </c>
      <c r="B8681" s="6"/>
      <c r="C8681" s="6"/>
      <c r="D8681" s="6"/>
      <c r="E8681" s="38">
        <v>2968.02</v>
      </c>
      <c r="F8681" s="29"/>
      <c r="G8681" s="29"/>
      <c r="H8681" s="29"/>
      <c r="I8681" s="29"/>
      <c r="J8681" s="29"/>
      <c r="K8681" s="29"/>
      <c r="L8681" s="29"/>
      <c r="M8681" s="29"/>
      <c r="N8681" s="29"/>
      <c r="O8681" s="29"/>
      <c r="P8681" s="29"/>
      <c r="Q8681" s="29"/>
      <c r="R8681" s="29"/>
      <c r="S8681" s="29"/>
      <c r="T8681" s="29"/>
      <c r="U8681" s="29"/>
    </row>
    <row r="8682" spans="1:21" ht="13.5" customHeight="1" x14ac:dyDescent="0.25">
      <c r="A8682" s="39">
        <v>33465</v>
      </c>
      <c r="B8682" s="6"/>
      <c r="C8682" s="6"/>
      <c r="D8682" s="6"/>
      <c r="E8682" s="38">
        <v>2998.43</v>
      </c>
      <c r="F8682" s="29"/>
      <c r="G8682" s="29"/>
      <c r="H8682" s="29"/>
      <c r="I8682" s="29"/>
      <c r="J8682" s="29"/>
      <c r="K8682" s="29"/>
      <c r="L8682" s="29"/>
      <c r="M8682" s="29"/>
      <c r="N8682" s="29"/>
      <c r="O8682" s="29"/>
      <c r="P8682" s="29"/>
      <c r="Q8682" s="29"/>
      <c r="R8682" s="29"/>
      <c r="S8682" s="29"/>
      <c r="T8682" s="29"/>
      <c r="U8682" s="29"/>
    </row>
    <row r="8683" spans="1:21" ht="13.5" customHeight="1" x14ac:dyDescent="0.25">
      <c r="A8683" s="39">
        <v>33464</v>
      </c>
      <c r="B8683" s="6"/>
      <c r="C8683" s="6"/>
      <c r="D8683" s="6"/>
      <c r="E8683" s="38">
        <v>3005.37</v>
      </c>
      <c r="F8683" s="29"/>
      <c r="G8683" s="29"/>
      <c r="H8683" s="29"/>
      <c r="I8683" s="29"/>
      <c r="J8683" s="29"/>
      <c r="K8683" s="29"/>
      <c r="L8683" s="29"/>
      <c r="M8683" s="29"/>
      <c r="N8683" s="29"/>
      <c r="O8683" s="29"/>
      <c r="P8683" s="29"/>
      <c r="Q8683" s="29"/>
      <c r="R8683" s="29"/>
      <c r="S8683" s="29"/>
      <c r="T8683" s="29"/>
      <c r="U8683" s="29"/>
    </row>
    <row r="8684" spans="1:21" ht="13.5" customHeight="1" x14ac:dyDescent="0.25">
      <c r="A8684" s="39">
        <v>33463</v>
      </c>
      <c r="B8684" s="6"/>
      <c r="C8684" s="6"/>
      <c r="D8684" s="6"/>
      <c r="E8684" s="38">
        <v>3008.72</v>
      </c>
      <c r="F8684" s="29"/>
      <c r="G8684" s="29"/>
      <c r="H8684" s="29"/>
      <c r="I8684" s="29"/>
      <c r="J8684" s="29"/>
      <c r="K8684" s="29"/>
      <c r="L8684" s="29"/>
      <c r="M8684" s="29"/>
      <c r="N8684" s="29"/>
      <c r="O8684" s="29"/>
      <c r="P8684" s="29"/>
      <c r="Q8684" s="29"/>
      <c r="R8684" s="29"/>
      <c r="S8684" s="29"/>
      <c r="T8684" s="29"/>
      <c r="U8684" s="29"/>
    </row>
    <row r="8685" spans="1:21" ht="13.5" customHeight="1" x14ac:dyDescent="0.25">
      <c r="A8685" s="39">
        <v>33462</v>
      </c>
      <c r="B8685" s="6"/>
      <c r="C8685" s="6"/>
      <c r="D8685" s="6"/>
      <c r="E8685" s="38">
        <v>3001.34</v>
      </c>
      <c r="F8685" s="29"/>
      <c r="G8685" s="29"/>
      <c r="H8685" s="29"/>
      <c r="I8685" s="29"/>
      <c r="J8685" s="29"/>
      <c r="K8685" s="29"/>
      <c r="L8685" s="29"/>
      <c r="M8685" s="29"/>
      <c r="N8685" s="29"/>
      <c r="O8685" s="29"/>
      <c r="P8685" s="29"/>
      <c r="Q8685" s="29"/>
      <c r="R8685" s="29"/>
      <c r="S8685" s="29"/>
      <c r="T8685" s="29"/>
      <c r="U8685" s="29"/>
    </row>
    <row r="8686" spans="1:21" ht="13.5" customHeight="1" x14ac:dyDescent="0.25">
      <c r="A8686" s="39">
        <v>33459</v>
      </c>
      <c r="B8686" s="6"/>
      <c r="C8686" s="6"/>
      <c r="D8686" s="6"/>
      <c r="E8686" s="38">
        <v>2996.2</v>
      </c>
      <c r="F8686" s="29"/>
      <c r="G8686" s="29"/>
      <c r="H8686" s="29"/>
      <c r="I8686" s="29"/>
      <c r="J8686" s="29"/>
      <c r="K8686" s="29"/>
      <c r="L8686" s="29"/>
      <c r="M8686" s="29"/>
      <c r="N8686" s="29"/>
      <c r="O8686" s="29"/>
      <c r="P8686" s="29"/>
      <c r="Q8686" s="29"/>
      <c r="R8686" s="29"/>
      <c r="S8686" s="29"/>
      <c r="T8686" s="29"/>
      <c r="U8686" s="29"/>
    </row>
    <row r="8687" spans="1:21" ht="13.5" customHeight="1" x14ac:dyDescent="0.25">
      <c r="A8687" s="39">
        <v>33458</v>
      </c>
      <c r="B8687" s="6"/>
      <c r="C8687" s="6"/>
      <c r="D8687" s="6"/>
      <c r="E8687" s="38">
        <v>3013.86</v>
      </c>
      <c r="F8687" s="29"/>
      <c r="G8687" s="29"/>
      <c r="H8687" s="29"/>
      <c r="I8687" s="29"/>
      <c r="J8687" s="29"/>
      <c r="K8687" s="29"/>
      <c r="L8687" s="29"/>
      <c r="M8687" s="29"/>
      <c r="N8687" s="29"/>
      <c r="O8687" s="29"/>
      <c r="P8687" s="29"/>
      <c r="Q8687" s="29"/>
      <c r="R8687" s="29"/>
      <c r="S8687" s="29"/>
      <c r="T8687" s="29"/>
      <c r="U8687" s="29"/>
    </row>
    <row r="8688" spans="1:21" ht="13.5" customHeight="1" x14ac:dyDescent="0.25">
      <c r="A8688" s="39">
        <v>33457</v>
      </c>
      <c r="B8688" s="6"/>
      <c r="C8688" s="6"/>
      <c r="D8688" s="6"/>
      <c r="E8688" s="38">
        <v>3026.61</v>
      </c>
      <c r="F8688" s="29"/>
      <c r="G8688" s="29"/>
      <c r="H8688" s="29"/>
      <c r="I8688" s="29"/>
      <c r="J8688" s="29"/>
      <c r="K8688" s="29"/>
      <c r="L8688" s="29"/>
      <c r="M8688" s="29"/>
      <c r="N8688" s="29"/>
      <c r="O8688" s="29"/>
      <c r="P8688" s="29"/>
      <c r="Q8688" s="29"/>
      <c r="R8688" s="29"/>
      <c r="S8688" s="29"/>
      <c r="T8688" s="29"/>
      <c r="U8688" s="29"/>
    </row>
    <row r="8689" spans="1:21" ht="13.5" customHeight="1" x14ac:dyDescent="0.25">
      <c r="A8689" s="39">
        <v>33456</v>
      </c>
      <c r="B8689" s="6"/>
      <c r="C8689" s="6"/>
      <c r="D8689" s="6"/>
      <c r="E8689" s="38">
        <v>3027.28</v>
      </c>
      <c r="F8689" s="29"/>
      <c r="G8689" s="29"/>
      <c r="H8689" s="29"/>
      <c r="I8689" s="29"/>
      <c r="J8689" s="29"/>
      <c r="K8689" s="29"/>
      <c r="L8689" s="29"/>
      <c r="M8689" s="29"/>
      <c r="N8689" s="29"/>
      <c r="O8689" s="29"/>
      <c r="P8689" s="29"/>
      <c r="Q8689" s="29"/>
      <c r="R8689" s="29"/>
      <c r="S8689" s="29"/>
      <c r="T8689" s="29"/>
      <c r="U8689" s="29"/>
    </row>
    <row r="8690" spans="1:21" ht="13.5" customHeight="1" x14ac:dyDescent="0.25">
      <c r="A8690" s="39">
        <v>33455</v>
      </c>
      <c r="B8690" s="6"/>
      <c r="C8690" s="6"/>
      <c r="D8690" s="6"/>
      <c r="E8690" s="38">
        <v>2989.04</v>
      </c>
      <c r="F8690" s="29"/>
      <c r="G8690" s="29"/>
      <c r="H8690" s="29"/>
      <c r="I8690" s="29"/>
      <c r="J8690" s="29"/>
      <c r="K8690" s="29"/>
      <c r="L8690" s="29"/>
      <c r="M8690" s="29"/>
      <c r="N8690" s="29"/>
      <c r="O8690" s="29"/>
      <c r="P8690" s="29"/>
      <c r="Q8690" s="29"/>
      <c r="R8690" s="29"/>
      <c r="S8690" s="29"/>
      <c r="T8690" s="29"/>
      <c r="U8690" s="29"/>
    </row>
    <row r="8691" spans="1:21" ht="13.5" customHeight="1" x14ac:dyDescent="0.25">
      <c r="A8691" s="39">
        <v>33452</v>
      </c>
      <c r="B8691" s="6"/>
      <c r="C8691" s="6"/>
      <c r="D8691" s="6"/>
      <c r="E8691" s="38">
        <v>3006.26</v>
      </c>
      <c r="F8691" s="29"/>
      <c r="G8691" s="29"/>
      <c r="H8691" s="29"/>
      <c r="I8691" s="29"/>
      <c r="J8691" s="29"/>
      <c r="K8691" s="29"/>
      <c r="L8691" s="29"/>
      <c r="M8691" s="29"/>
      <c r="N8691" s="29"/>
      <c r="O8691" s="29"/>
      <c r="P8691" s="29"/>
      <c r="Q8691" s="29"/>
      <c r="R8691" s="29"/>
      <c r="S8691" s="29"/>
      <c r="T8691" s="29"/>
      <c r="U8691" s="29"/>
    </row>
    <row r="8692" spans="1:21" ht="13.5" customHeight="1" x14ac:dyDescent="0.25">
      <c r="A8692" s="39">
        <v>33451</v>
      </c>
      <c r="B8692" s="6"/>
      <c r="C8692" s="6"/>
      <c r="D8692" s="6"/>
      <c r="E8692" s="38">
        <v>3017.67</v>
      </c>
      <c r="F8692" s="29"/>
      <c r="G8692" s="29"/>
      <c r="H8692" s="29"/>
      <c r="I8692" s="29"/>
      <c r="J8692" s="29"/>
      <c r="K8692" s="29"/>
      <c r="L8692" s="29"/>
      <c r="M8692" s="29"/>
      <c r="N8692" s="29"/>
      <c r="O8692" s="29"/>
      <c r="P8692" s="29"/>
      <c r="Q8692" s="29"/>
      <c r="R8692" s="29"/>
      <c r="S8692" s="29"/>
      <c r="T8692" s="29"/>
      <c r="U8692" s="29"/>
    </row>
    <row r="8693" spans="1:21" ht="13.5" customHeight="1" x14ac:dyDescent="0.25">
      <c r="A8693" s="39">
        <v>33450</v>
      </c>
      <c r="B8693" s="6"/>
      <c r="C8693" s="6"/>
      <c r="D8693" s="6"/>
      <c r="E8693" s="38">
        <v>3024.82</v>
      </c>
      <c r="F8693" s="29"/>
      <c r="G8693" s="29"/>
      <c r="H8693" s="29"/>
      <c r="I8693" s="29"/>
      <c r="J8693" s="29"/>
      <c r="K8693" s="29"/>
      <c r="L8693" s="29"/>
      <c r="M8693" s="29"/>
      <c r="N8693" s="29"/>
      <c r="O8693" s="29"/>
      <c r="P8693" s="29"/>
      <c r="Q8693" s="29"/>
      <c r="R8693" s="29"/>
      <c r="S8693" s="29"/>
      <c r="T8693" s="29"/>
      <c r="U8693" s="29"/>
    </row>
    <row r="8694" spans="1:21" ht="13.5" customHeight="1" x14ac:dyDescent="0.25">
      <c r="A8694" s="39">
        <v>33449</v>
      </c>
      <c r="B8694" s="6"/>
      <c r="C8694" s="6"/>
      <c r="D8694" s="6"/>
      <c r="E8694" s="38">
        <v>3016.32</v>
      </c>
      <c r="F8694" s="29"/>
      <c r="G8694" s="29"/>
      <c r="H8694" s="29"/>
      <c r="I8694" s="29"/>
      <c r="J8694" s="29"/>
      <c r="K8694" s="29"/>
      <c r="L8694" s="29"/>
      <c r="M8694" s="29"/>
      <c r="N8694" s="29"/>
      <c r="O8694" s="29"/>
      <c r="P8694" s="29"/>
      <c r="Q8694" s="29"/>
      <c r="R8694" s="29"/>
      <c r="S8694" s="29"/>
      <c r="T8694" s="29"/>
      <c r="U8694" s="29"/>
    </row>
    <row r="8695" spans="1:21" ht="13.5" customHeight="1" x14ac:dyDescent="0.25">
      <c r="A8695" s="39">
        <v>33448</v>
      </c>
      <c r="B8695" s="6"/>
      <c r="C8695" s="6"/>
      <c r="D8695" s="6"/>
      <c r="E8695" s="38">
        <v>2985.24</v>
      </c>
      <c r="F8695" s="29"/>
      <c r="G8695" s="29"/>
      <c r="H8695" s="29"/>
      <c r="I8695" s="29"/>
      <c r="J8695" s="29"/>
      <c r="K8695" s="29"/>
      <c r="L8695" s="29"/>
      <c r="M8695" s="29"/>
      <c r="N8695" s="29"/>
      <c r="O8695" s="29"/>
      <c r="P8695" s="29"/>
      <c r="Q8695" s="29"/>
      <c r="R8695" s="29"/>
      <c r="S8695" s="29"/>
      <c r="T8695" s="29"/>
      <c r="U8695" s="29"/>
    </row>
    <row r="8696" spans="1:21" ht="13.5" customHeight="1" x14ac:dyDescent="0.25">
      <c r="A8696" s="39">
        <v>33445</v>
      </c>
      <c r="B8696" s="6"/>
      <c r="C8696" s="6"/>
      <c r="D8696" s="6"/>
      <c r="E8696" s="38">
        <v>2972.5</v>
      </c>
      <c r="F8696" s="29"/>
      <c r="G8696" s="29"/>
      <c r="H8696" s="29"/>
      <c r="I8696" s="29"/>
      <c r="J8696" s="29"/>
      <c r="K8696" s="29"/>
      <c r="L8696" s="29"/>
      <c r="M8696" s="29"/>
      <c r="N8696" s="29"/>
      <c r="O8696" s="29"/>
      <c r="P8696" s="29"/>
      <c r="Q8696" s="29"/>
      <c r="R8696" s="29"/>
      <c r="S8696" s="29"/>
      <c r="T8696" s="29"/>
      <c r="U8696" s="29"/>
    </row>
    <row r="8697" spans="1:21" ht="13.5" customHeight="1" x14ac:dyDescent="0.25">
      <c r="A8697" s="39">
        <v>33444</v>
      </c>
      <c r="B8697" s="6"/>
      <c r="C8697" s="6"/>
      <c r="D8697" s="6"/>
      <c r="E8697" s="38">
        <v>2980.1</v>
      </c>
      <c r="F8697" s="29"/>
      <c r="G8697" s="29"/>
      <c r="H8697" s="29"/>
      <c r="I8697" s="29"/>
      <c r="J8697" s="29"/>
      <c r="K8697" s="29"/>
      <c r="L8697" s="29"/>
      <c r="M8697" s="29"/>
      <c r="N8697" s="29"/>
      <c r="O8697" s="29"/>
      <c r="P8697" s="29"/>
      <c r="Q8697" s="29"/>
      <c r="R8697" s="29"/>
      <c r="S8697" s="29"/>
      <c r="T8697" s="29"/>
      <c r="U8697" s="29"/>
    </row>
    <row r="8698" spans="1:21" ht="13.5" customHeight="1" x14ac:dyDescent="0.25">
      <c r="A8698" s="39">
        <v>33443</v>
      </c>
      <c r="B8698" s="6"/>
      <c r="C8698" s="6"/>
      <c r="D8698" s="6"/>
      <c r="E8698" s="38">
        <v>2966.23</v>
      </c>
      <c r="F8698" s="29"/>
      <c r="G8698" s="29"/>
      <c r="H8698" s="29"/>
      <c r="I8698" s="29"/>
      <c r="J8698" s="29"/>
      <c r="K8698" s="29"/>
      <c r="L8698" s="29"/>
      <c r="M8698" s="29"/>
      <c r="N8698" s="29"/>
      <c r="O8698" s="29"/>
      <c r="P8698" s="29"/>
      <c r="Q8698" s="29"/>
      <c r="R8698" s="29"/>
      <c r="S8698" s="29"/>
      <c r="T8698" s="29"/>
      <c r="U8698" s="29"/>
    </row>
    <row r="8699" spans="1:21" ht="13.5" customHeight="1" x14ac:dyDescent="0.25">
      <c r="A8699" s="39">
        <v>33442</v>
      </c>
      <c r="B8699" s="6"/>
      <c r="C8699" s="6"/>
      <c r="D8699" s="6"/>
      <c r="E8699" s="38">
        <v>2983.23</v>
      </c>
      <c r="F8699" s="29"/>
      <c r="G8699" s="29"/>
      <c r="H8699" s="29"/>
      <c r="I8699" s="29"/>
      <c r="J8699" s="29"/>
      <c r="K8699" s="29"/>
      <c r="L8699" s="29"/>
      <c r="M8699" s="29"/>
      <c r="N8699" s="29"/>
      <c r="O8699" s="29"/>
      <c r="P8699" s="29"/>
      <c r="Q8699" s="29"/>
      <c r="R8699" s="29"/>
      <c r="S8699" s="29"/>
      <c r="T8699" s="29"/>
      <c r="U8699" s="29"/>
    </row>
    <row r="8700" spans="1:21" ht="13.5" customHeight="1" x14ac:dyDescent="0.25">
      <c r="A8700" s="39">
        <v>33441</v>
      </c>
      <c r="B8700" s="6"/>
      <c r="C8700" s="6"/>
      <c r="D8700" s="6"/>
      <c r="E8700" s="38">
        <v>3012.97</v>
      </c>
      <c r="F8700" s="29"/>
      <c r="G8700" s="29"/>
      <c r="H8700" s="29"/>
      <c r="I8700" s="29"/>
      <c r="J8700" s="29"/>
      <c r="K8700" s="29"/>
      <c r="L8700" s="29"/>
      <c r="M8700" s="29"/>
      <c r="N8700" s="29"/>
      <c r="O8700" s="29"/>
      <c r="P8700" s="29"/>
      <c r="Q8700" s="29"/>
      <c r="R8700" s="29"/>
      <c r="S8700" s="29"/>
      <c r="T8700" s="29"/>
      <c r="U8700" s="29"/>
    </row>
    <row r="8701" spans="1:21" ht="13.5" customHeight="1" x14ac:dyDescent="0.25">
      <c r="A8701" s="39">
        <v>33438</v>
      </c>
      <c r="B8701" s="6"/>
      <c r="C8701" s="6"/>
      <c r="D8701" s="6"/>
      <c r="E8701" s="38">
        <v>3016.32</v>
      </c>
      <c r="F8701" s="29"/>
      <c r="G8701" s="29"/>
      <c r="H8701" s="29"/>
      <c r="I8701" s="29"/>
      <c r="J8701" s="29"/>
      <c r="K8701" s="29"/>
      <c r="L8701" s="29"/>
      <c r="M8701" s="29"/>
      <c r="N8701" s="29"/>
      <c r="O8701" s="29"/>
      <c r="P8701" s="29"/>
      <c r="Q8701" s="29"/>
      <c r="R8701" s="29"/>
      <c r="S8701" s="29"/>
      <c r="T8701" s="29"/>
      <c r="U8701" s="29"/>
    </row>
    <row r="8702" spans="1:21" ht="13.5" customHeight="1" x14ac:dyDescent="0.25">
      <c r="A8702" s="39">
        <v>33437</v>
      </c>
      <c r="B8702" s="6"/>
      <c r="C8702" s="6"/>
      <c r="D8702" s="6"/>
      <c r="E8702" s="38">
        <v>3016.32</v>
      </c>
      <c r="F8702" s="29"/>
      <c r="G8702" s="29"/>
      <c r="H8702" s="29"/>
      <c r="I8702" s="29"/>
      <c r="J8702" s="29"/>
      <c r="K8702" s="29"/>
      <c r="L8702" s="29"/>
      <c r="M8702" s="29"/>
      <c r="N8702" s="29"/>
      <c r="O8702" s="29"/>
      <c r="P8702" s="29"/>
      <c r="Q8702" s="29"/>
      <c r="R8702" s="29"/>
      <c r="S8702" s="29"/>
      <c r="T8702" s="29"/>
      <c r="U8702" s="29"/>
    </row>
    <row r="8703" spans="1:21" ht="13.5" customHeight="1" x14ac:dyDescent="0.25">
      <c r="A8703" s="39">
        <v>33436</v>
      </c>
      <c r="B8703" s="6"/>
      <c r="C8703" s="6"/>
      <c r="D8703" s="6"/>
      <c r="E8703" s="38">
        <v>2978.76</v>
      </c>
      <c r="F8703" s="29"/>
      <c r="G8703" s="29"/>
      <c r="H8703" s="29"/>
      <c r="I8703" s="29"/>
      <c r="J8703" s="29"/>
      <c r="K8703" s="29"/>
      <c r="L8703" s="29"/>
      <c r="M8703" s="29"/>
      <c r="N8703" s="29"/>
      <c r="O8703" s="29"/>
      <c r="P8703" s="29"/>
      <c r="Q8703" s="29"/>
      <c r="R8703" s="29"/>
      <c r="S8703" s="29"/>
      <c r="T8703" s="29"/>
      <c r="U8703" s="29"/>
    </row>
    <row r="8704" spans="1:21" ht="13.5" customHeight="1" x14ac:dyDescent="0.25">
      <c r="A8704" s="39">
        <v>33435</v>
      </c>
      <c r="B8704" s="6"/>
      <c r="C8704" s="6"/>
      <c r="D8704" s="6"/>
      <c r="E8704" s="38">
        <v>2983.9</v>
      </c>
      <c r="F8704" s="29"/>
      <c r="G8704" s="29"/>
      <c r="H8704" s="29"/>
      <c r="I8704" s="29"/>
      <c r="J8704" s="29"/>
      <c r="K8704" s="29"/>
      <c r="L8704" s="29"/>
      <c r="M8704" s="29"/>
      <c r="N8704" s="29"/>
      <c r="O8704" s="29"/>
      <c r="P8704" s="29"/>
      <c r="Q8704" s="29"/>
      <c r="R8704" s="29"/>
      <c r="S8704" s="29"/>
      <c r="T8704" s="29"/>
      <c r="U8704" s="29"/>
    </row>
    <row r="8705" spans="1:21" ht="13.5" customHeight="1" x14ac:dyDescent="0.25">
      <c r="A8705" s="39">
        <v>33434</v>
      </c>
      <c r="B8705" s="6"/>
      <c r="C8705" s="6"/>
      <c r="D8705" s="6"/>
      <c r="E8705" s="38">
        <v>2990.61</v>
      </c>
      <c r="F8705" s="29"/>
      <c r="G8705" s="29"/>
      <c r="H8705" s="29"/>
      <c r="I8705" s="29"/>
      <c r="J8705" s="29"/>
      <c r="K8705" s="29"/>
      <c r="L8705" s="29"/>
      <c r="M8705" s="29"/>
      <c r="N8705" s="29"/>
      <c r="O8705" s="29"/>
      <c r="P8705" s="29"/>
      <c r="Q8705" s="29"/>
      <c r="R8705" s="29"/>
      <c r="S8705" s="29"/>
      <c r="T8705" s="29"/>
      <c r="U8705" s="29"/>
    </row>
    <row r="8706" spans="1:21" ht="13.5" customHeight="1" x14ac:dyDescent="0.25">
      <c r="A8706" s="39">
        <v>33431</v>
      </c>
      <c r="B8706" s="6"/>
      <c r="C8706" s="6"/>
      <c r="D8706" s="6"/>
      <c r="E8706" s="38">
        <v>2980.77</v>
      </c>
      <c r="F8706" s="29"/>
      <c r="G8706" s="29"/>
      <c r="H8706" s="29"/>
      <c r="I8706" s="29"/>
      <c r="J8706" s="29"/>
      <c r="K8706" s="29"/>
      <c r="L8706" s="29"/>
      <c r="M8706" s="29"/>
      <c r="N8706" s="29"/>
      <c r="O8706" s="29"/>
      <c r="P8706" s="29"/>
      <c r="Q8706" s="29"/>
      <c r="R8706" s="29"/>
      <c r="S8706" s="29"/>
      <c r="T8706" s="29"/>
      <c r="U8706" s="29"/>
    </row>
    <row r="8707" spans="1:21" ht="13.5" customHeight="1" x14ac:dyDescent="0.25">
      <c r="A8707" s="39">
        <v>33430</v>
      </c>
      <c r="B8707" s="6"/>
      <c r="C8707" s="6"/>
      <c r="D8707" s="6"/>
      <c r="E8707" s="38">
        <v>2959.75</v>
      </c>
      <c r="F8707" s="29"/>
      <c r="G8707" s="29"/>
      <c r="H8707" s="29"/>
      <c r="I8707" s="29"/>
      <c r="J8707" s="29"/>
      <c r="K8707" s="29"/>
      <c r="L8707" s="29"/>
      <c r="M8707" s="29"/>
      <c r="N8707" s="29"/>
      <c r="O8707" s="29"/>
      <c r="P8707" s="29"/>
      <c r="Q8707" s="29"/>
      <c r="R8707" s="29"/>
      <c r="S8707" s="29"/>
      <c r="T8707" s="29"/>
      <c r="U8707" s="29"/>
    </row>
    <row r="8708" spans="1:21" ht="13.5" customHeight="1" x14ac:dyDescent="0.25">
      <c r="A8708" s="39">
        <v>33429</v>
      </c>
      <c r="B8708" s="6"/>
      <c r="C8708" s="6"/>
      <c r="D8708" s="6"/>
      <c r="E8708" s="38">
        <v>2944.77</v>
      </c>
      <c r="F8708" s="29"/>
      <c r="G8708" s="29"/>
      <c r="H8708" s="29"/>
      <c r="I8708" s="29"/>
      <c r="J8708" s="29"/>
      <c r="K8708" s="29"/>
      <c r="L8708" s="29"/>
      <c r="M8708" s="29"/>
      <c r="N8708" s="29"/>
      <c r="O8708" s="29"/>
      <c r="P8708" s="29"/>
      <c r="Q8708" s="29"/>
      <c r="R8708" s="29"/>
      <c r="S8708" s="29"/>
      <c r="T8708" s="29"/>
      <c r="U8708" s="29"/>
    </row>
    <row r="8709" spans="1:21" ht="13.5" customHeight="1" x14ac:dyDescent="0.25">
      <c r="A8709" s="39">
        <v>33428</v>
      </c>
      <c r="B8709" s="6"/>
      <c r="C8709" s="6"/>
      <c r="D8709" s="6"/>
      <c r="E8709" s="38">
        <v>2947.23</v>
      </c>
      <c r="F8709" s="29"/>
      <c r="G8709" s="29"/>
      <c r="H8709" s="29"/>
      <c r="I8709" s="29"/>
      <c r="J8709" s="29"/>
      <c r="K8709" s="29"/>
      <c r="L8709" s="29"/>
      <c r="M8709" s="29"/>
      <c r="N8709" s="29"/>
      <c r="O8709" s="29"/>
      <c r="P8709" s="29"/>
      <c r="Q8709" s="29"/>
      <c r="R8709" s="29"/>
      <c r="S8709" s="29"/>
      <c r="T8709" s="29"/>
      <c r="U8709" s="29"/>
    </row>
    <row r="8710" spans="1:21" ht="13.5" customHeight="1" x14ac:dyDescent="0.25">
      <c r="A8710" s="39">
        <v>33427</v>
      </c>
      <c r="B8710" s="6"/>
      <c r="C8710" s="6"/>
      <c r="D8710" s="6"/>
      <c r="E8710" s="38">
        <v>2961.99</v>
      </c>
      <c r="F8710" s="29"/>
      <c r="G8710" s="29"/>
      <c r="H8710" s="29"/>
      <c r="I8710" s="29"/>
      <c r="J8710" s="29"/>
      <c r="K8710" s="29"/>
      <c r="L8710" s="29"/>
      <c r="M8710" s="29"/>
      <c r="N8710" s="29"/>
      <c r="O8710" s="29"/>
      <c r="P8710" s="29"/>
      <c r="Q8710" s="29"/>
      <c r="R8710" s="29"/>
      <c r="S8710" s="29"/>
      <c r="T8710" s="29"/>
      <c r="U8710" s="29"/>
    </row>
    <row r="8711" spans="1:21" ht="13.5" customHeight="1" x14ac:dyDescent="0.25">
      <c r="A8711" s="39">
        <v>33424</v>
      </c>
      <c r="B8711" s="6"/>
      <c r="C8711" s="6"/>
      <c r="D8711" s="6"/>
      <c r="E8711" s="38">
        <v>2932.47</v>
      </c>
      <c r="F8711" s="29"/>
      <c r="G8711" s="29"/>
      <c r="H8711" s="29"/>
      <c r="I8711" s="29"/>
      <c r="J8711" s="29"/>
      <c r="K8711" s="29"/>
      <c r="L8711" s="29"/>
      <c r="M8711" s="29"/>
      <c r="N8711" s="29"/>
      <c r="O8711" s="29"/>
      <c r="P8711" s="29"/>
      <c r="Q8711" s="29"/>
      <c r="R8711" s="29"/>
      <c r="S8711" s="29"/>
      <c r="T8711" s="29"/>
      <c r="U8711" s="29"/>
    </row>
    <row r="8712" spans="1:21" ht="13.5" customHeight="1" x14ac:dyDescent="0.25">
      <c r="A8712" s="39">
        <v>33422</v>
      </c>
      <c r="B8712" s="6"/>
      <c r="C8712" s="6"/>
      <c r="D8712" s="6"/>
      <c r="E8712" s="38">
        <v>2934.7</v>
      </c>
      <c r="F8712" s="29"/>
      <c r="G8712" s="29"/>
      <c r="H8712" s="29"/>
      <c r="I8712" s="29"/>
      <c r="J8712" s="29"/>
      <c r="K8712" s="29"/>
      <c r="L8712" s="29"/>
      <c r="M8712" s="29"/>
      <c r="N8712" s="29"/>
      <c r="O8712" s="29"/>
      <c r="P8712" s="29"/>
      <c r="Q8712" s="29"/>
      <c r="R8712" s="29"/>
      <c r="S8712" s="29"/>
      <c r="T8712" s="29"/>
      <c r="U8712" s="29"/>
    </row>
    <row r="8713" spans="1:21" ht="13.5" customHeight="1" x14ac:dyDescent="0.25">
      <c r="A8713" s="39">
        <v>33421</v>
      </c>
      <c r="B8713" s="6"/>
      <c r="C8713" s="6"/>
      <c r="D8713" s="6"/>
      <c r="E8713" s="38">
        <v>2972.72</v>
      </c>
      <c r="F8713" s="29"/>
      <c r="G8713" s="29"/>
      <c r="H8713" s="29"/>
      <c r="I8713" s="29"/>
      <c r="J8713" s="29"/>
      <c r="K8713" s="29"/>
      <c r="L8713" s="29"/>
      <c r="M8713" s="29"/>
      <c r="N8713" s="29"/>
      <c r="O8713" s="29"/>
      <c r="P8713" s="29"/>
      <c r="Q8713" s="29"/>
      <c r="R8713" s="29"/>
      <c r="S8713" s="29"/>
      <c r="T8713" s="29"/>
      <c r="U8713" s="29"/>
    </row>
    <row r="8714" spans="1:21" ht="13.5" customHeight="1" x14ac:dyDescent="0.25">
      <c r="A8714" s="39">
        <v>33420</v>
      </c>
      <c r="B8714" s="6"/>
      <c r="C8714" s="6"/>
      <c r="D8714" s="6"/>
      <c r="E8714" s="38">
        <v>2958.41</v>
      </c>
      <c r="F8714" s="29"/>
      <c r="G8714" s="29"/>
      <c r="H8714" s="29"/>
      <c r="I8714" s="29"/>
      <c r="J8714" s="29"/>
      <c r="K8714" s="29"/>
      <c r="L8714" s="29"/>
      <c r="M8714" s="29"/>
      <c r="N8714" s="29"/>
      <c r="O8714" s="29"/>
      <c r="P8714" s="29"/>
      <c r="Q8714" s="29"/>
      <c r="R8714" s="29"/>
      <c r="S8714" s="29"/>
      <c r="T8714" s="29"/>
      <c r="U8714" s="29"/>
    </row>
    <row r="8715" spans="1:21" ht="13.5" customHeight="1" x14ac:dyDescent="0.25">
      <c r="A8715" s="39">
        <v>33417</v>
      </c>
      <c r="B8715" s="6"/>
      <c r="C8715" s="6"/>
      <c r="D8715" s="6"/>
      <c r="E8715" s="38">
        <v>2906.75</v>
      </c>
      <c r="F8715" s="29"/>
      <c r="G8715" s="29"/>
      <c r="H8715" s="29"/>
      <c r="I8715" s="29"/>
      <c r="J8715" s="29"/>
      <c r="K8715" s="29"/>
      <c r="L8715" s="29"/>
      <c r="M8715" s="29"/>
      <c r="N8715" s="29"/>
      <c r="O8715" s="29"/>
      <c r="P8715" s="29"/>
      <c r="Q8715" s="29"/>
      <c r="R8715" s="29"/>
      <c r="S8715" s="29"/>
      <c r="T8715" s="29"/>
      <c r="U8715" s="29"/>
    </row>
    <row r="8716" spans="1:21" ht="13.5" customHeight="1" x14ac:dyDescent="0.25">
      <c r="A8716" s="39">
        <v>33416</v>
      </c>
      <c r="B8716" s="6"/>
      <c r="C8716" s="6"/>
      <c r="D8716" s="6"/>
      <c r="E8716" s="38">
        <v>2934.93</v>
      </c>
      <c r="F8716" s="29"/>
      <c r="G8716" s="29"/>
      <c r="H8716" s="29"/>
      <c r="I8716" s="29"/>
      <c r="J8716" s="29"/>
      <c r="K8716" s="29"/>
      <c r="L8716" s="29"/>
      <c r="M8716" s="29"/>
      <c r="N8716" s="29"/>
      <c r="O8716" s="29"/>
      <c r="P8716" s="29"/>
      <c r="Q8716" s="29"/>
      <c r="R8716" s="29"/>
      <c r="S8716" s="29"/>
      <c r="T8716" s="29"/>
      <c r="U8716" s="29"/>
    </row>
    <row r="8717" spans="1:21" ht="13.5" customHeight="1" x14ac:dyDescent="0.25">
      <c r="A8717" s="39">
        <v>33415</v>
      </c>
      <c r="B8717" s="6"/>
      <c r="C8717" s="6"/>
      <c r="D8717" s="6"/>
      <c r="E8717" s="38">
        <v>2913.01</v>
      </c>
      <c r="F8717" s="29"/>
      <c r="G8717" s="29"/>
      <c r="H8717" s="29"/>
      <c r="I8717" s="29"/>
      <c r="J8717" s="29"/>
      <c r="K8717" s="29"/>
      <c r="L8717" s="29"/>
      <c r="M8717" s="29"/>
      <c r="N8717" s="29"/>
      <c r="O8717" s="29"/>
      <c r="P8717" s="29"/>
      <c r="Q8717" s="29"/>
      <c r="R8717" s="29"/>
      <c r="S8717" s="29"/>
      <c r="T8717" s="29"/>
      <c r="U8717" s="29"/>
    </row>
    <row r="8718" spans="1:21" ht="13.5" customHeight="1" x14ac:dyDescent="0.25">
      <c r="A8718" s="39">
        <v>33414</v>
      </c>
      <c r="B8718" s="6"/>
      <c r="C8718" s="6"/>
      <c r="D8718" s="6"/>
      <c r="E8718" s="38">
        <v>2910.11</v>
      </c>
      <c r="F8718" s="29"/>
      <c r="G8718" s="29"/>
      <c r="H8718" s="29"/>
      <c r="I8718" s="29"/>
      <c r="J8718" s="29"/>
      <c r="K8718" s="29"/>
      <c r="L8718" s="29"/>
      <c r="M8718" s="29"/>
      <c r="N8718" s="29"/>
      <c r="O8718" s="29"/>
      <c r="P8718" s="29"/>
      <c r="Q8718" s="29"/>
      <c r="R8718" s="29"/>
      <c r="S8718" s="29"/>
      <c r="T8718" s="29"/>
      <c r="U8718" s="29"/>
    </row>
    <row r="8719" spans="1:21" ht="13.5" customHeight="1" x14ac:dyDescent="0.25">
      <c r="A8719" s="39">
        <v>33413</v>
      </c>
      <c r="B8719" s="6"/>
      <c r="C8719" s="6"/>
      <c r="D8719" s="6"/>
      <c r="E8719" s="38">
        <v>2913.01</v>
      </c>
      <c r="F8719" s="29"/>
      <c r="G8719" s="29"/>
      <c r="H8719" s="29"/>
      <c r="I8719" s="29"/>
      <c r="J8719" s="29"/>
      <c r="K8719" s="29"/>
      <c r="L8719" s="29"/>
      <c r="M8719" s="29"/>
      <c r="N8719" s="29"/>
      <c r="O8719" s="29"/>
      <c r="P8719" s="29"/>
      <c r="Q8719" s="29"/>
      <c r="R8719" s="29"/>
      <c r="S8719" s="29"/>
      <c r="T8719" s="29"/>
      <c r="U8719" s="29"/>
    </row>
    <row r="8720" spans="1:21" ht="13.5" customHeight="1" x14ac:dyDescent="0.25">
      <c r="A8720" s="39">
        <v>33410</v>
      </c>
      <c r="B8720" s="6"/>
      <c r="C8720" s="6"/>
      <c r="D8720" s="6"/>
      <c r="E8720" s="38">
        <v>2965.56</v>
      </c>
      <c r="F8720" s="29"/>
      <c r="G8720" s="29"/>
      <c r="H8720" s="29"/>
      <c r="I8720" s="29"/>
      <c r="J8720" s="29"/>
      <c r="K8720" s="29"/>
      <c r="L8720" s="29"/>
      <c r="M8720" s="29"/>
      <c r="N8720" s="29"/>
      <c r="O8720" s="29"/>
      <c r="P8720" s="29"/>
      <c r="Q8720" s="29"/>
      <c r="R8720" s="29"/>
      <c r="S8720" s="29"/>
      <c r="T8720" s="29"/>
      <c r="U8720" s="29"/>
    </row>
    <row r="8721" spans="1:21" ht="13.5" customHeight="1" x14ac:dyDescent="0.25">
      <c r="A8721" s="39">
        <v>33409</v>
      </c>
      <c r="B8721" s="6"/>
      <c r="C8721" s="6"/>
      <c r="D8721" s="6"/>
      <c r="E8721" s="38">
        <v>2953.94</v>
      </c>
      <c r="F8721" s="29"/>
      <c r="G8721" s="29"/>
      <c r="H8721" s="29"/>
      <c r="I8721" s="29"/>
      <c r="J8721" s="29"/>
      <c r="K8721" s="29"/>
      <c r="L8721" s="29"/>
      <c r="M8721" s="29"/>
      <c r="N8721" s="29"/>
      <c r="O8721" s="29"/>
      <c r="P8721" s="29"/>
      <c r="Q8721" s="29"/>
      <c r="R8721" s="29"/>
      <c r="S8721" s="29"/>
      <c r="T8721" s="29"/>
      <c r="U8721" s="29"/>
    </row>
    <row r="8722" spans="1:21" ht="13.5" customHeight="1" x14ac:dyDescent="0.25">
      <c r="A8722" s="39">
        <v>33408</v>
      </c>
      <c r="B8722" s="6"/>
      <c r="C8722" s="6"/>
      <c r="D8722" s="6"/>
      <c r="E8722" s="38">
        <v>2955.5</v>
      </c>
      <c r="F8722" s="29"/>
      <c r="G8722" s="29"/>
      <c r="H8722" s="29"/>
      <c r="I8722" s="29"/>
      <c r="J8722" s="29"/>
      <c r="K8722" s="29"/>
      <c r="L8722" s="29"/>
      <c r="M8722" s="29"/>
      <c r="N8722" s="29"/>
      <c r="O8722" s="29"/>
      <c r="P8722" s="29"/>
      <c r="Q8722" s="29"/>
      <c r="R8722" s="29"/>
      <c r="S8722" s="29"/>
      <c r="T8722" s="29"/>
      <c r="U8722" s="29"/>
    </row>
    <row r="8723" spans="1:21" ht="13.5" customHeight="1" x14ac:dyDescent="0.25">
      <c r="A8723" s="39">
        <v>33407</v>
      </c>
      <c r="B8723" s="6"/>
      <c r="C8723" s="6"/>
      <c r="D8723" s="6"/>
      <c r="E8723" s="38">
        <v>2986.81</v>
      </c>
      <c r="F8723" s="29"/>
      <c r="G8723" s="29"/>
      <c r="H8723" s="29"/>
      <c r="I8723" s="29"/>
      <c r="J8723" s="29"/>
      <c r="K8723" s="29"/>
      <c r="L8723" s="29"/>
      <c r="M8723" s="29"/>
      <c r="N8723" s="29"/>
      <c r="O8723" s="29"/>
      <c r="P8723" s="29"/>
      <c r="Q8723" s="29"/>
      <c r="R8723" s="29"/>
      <c r="S8723" s="29"/>
      <c r="T8723" s="29"/>
      <c r="U8723" s="29"/>
    </row>
    <row r="8724" spans="1:21" ht="13.5" customHeight="1" x14ac:dyDescent="0.25">
      <c r="A8724" s="39">
        <v>33406</v>
      </c>
      <c r="B8724" s="6"/>
      <c r="C8724" s="6"/>
      <c r="D8724" s="6"/>
      <c r="E8724" s="38">
        <v>2993.96</v>
      </c>
      <c r="F8724" s="29"/>
      <c r="G8724" s="29"/>
      <c r="H8724" s="29"/>
      <c r="I8724" s="29"/>
      <c r="J8724" s="29"/>
      <c r="K8724" s="29"/>
      <c r="L8724" s="29"/>
      <c r="M8724" s="29"/>
      <c r="N8724" s="29"/>
      <c r="O8724" s="29"/>
      <c r="P8724" s="29"/>
      <c r="Q8724" s="29"/>
      <c r="R8724" s="29"/>
      <c r="S8724" s="29"/>
      <c r="T8724" s="29"/>
      <c r="U8724" s="29"/>
    </row>
    <row r="8725" spans="1:21" ht="13.5" customHeight="1" x14ac:dyDescent="0.25">
      <c r="A8725" s="39">
        <v>33403</v>
      </c>
      <c r="B8725" s="6"/>
      <c r="C8725" s="6"/>
      <c r="D8725" s="6"/>
      <c r="E8725" s="38">
        <v>3000.45</v>
      </c>
      <c r="F8725" s="29"/>
      <c r="G8725" s="29"/>
      <c r="H8725" s="29"/>
      <c r="I8725" s="29"/>
      <c r="J8725" s="29"/>
      <c r="K8725" s="29"/>
      <c r="L8725" s="29"/>
      <c r="M8725" s="29"/>
      <c r="N8725" s="29"/>
      <c r="O8725" s="29"/>
      <c r="P8725" s="29"/>
      <c r="Q8725" s="29"/>
      <c r="R8725" s="29"/>
      <c r="S8725" s="29"/>
      <c r="T8725" s="29"/>
      <c r="U8725" s="29"/>
    </row>
    <row r="8726" spans="1:21" ht="13.5" customHeight="1" x14ac:dyDescent="0.25">
      <c r="A8726" s="39">
        <v>33402</v>
      </c>
      <c r="B8726" s="6"/>
      <c r="C8726" s="6"/>
      <c r="D8726" s="6"/>
      <c r="E8726" s="38">
        <v>2965.12</v>
      </c>
      <c r="F8726" s="29"/>
      <c r="G8726" s="29"/>
      <c r="H8726" s="29"/>
      <c r="I8726" s="29"/>
      <c r="J8726" s="29"/>
      <c r="K8726" s="29"/>
      <c r="L8726" s="29"/>
      <c r="M8726" s="29"/>
      <c r="N8726" s="29"/>
      <c r="O8726" s="29"/>
      <c r="P8726" s="29"/>
      <c r="Q8726" s="29"/>
      <c r="R8726" s="29"/>
      <c r="S8726" s="29"/>
      <c r="T8726" s="29"/>
      <c r="U8726" s="29"/>
    </row>
    <row r="8727" spans="1:21" ht="13.5" customHeight="1" x14ac:dyDescent="0.25">
      <c r="A8727" s="39">
        <v>33401</v>
      </c>
      <c r="B8727" s="6"/>
      <c r="C8727" s="6"/>
      <c r="D8727" s="6"/>
      <c r="E8727" s="38">
        <v>2961.99</v>
      </c>
      <c r="F8727" s="29"/>
      <c r="G8727" s="29"/>
      <c r="H8727" s="29"/>
      <c r="I8727" s="29"/>
      <c r="J8727" s="29"/>
      <c r="K8727" s="29"/>
      <c r="L8727" s="29"/>
      <c r="M8727" s="29"/>
      <c r="N8727" s="29"/>
      <c r="O8727" s="29"/>
      <c r="P8727" s="29"/>
      <c r="Q8727" s="29"/>
      <c r="R8727" s="29"/>
      <c r="S8727" s="29"/>
      <c r="T8727" s="29"/>
      <c r="U8727" s="29"/>
    </row>
    <row r="8728" spans="1:21" ht="13.5" customHeight="1" x14ac:dyDescent="0.25">
      <c r="A8728" s="39">
        <v>33400</v>
      </c>
      <c r="B8728" s="6"/>
      <c r="C8728" s="6"/>
      <c r="D8728" s="6"/>
      <c r="E8728" s="38">
        <v>2985.91</v>
      </c>
      <c r="F8728" s="29"/>
      <c r="G8728" s="29"/>
      <c r="H8728" s="29"/>
      <c r="I8728" s="29"/>
      <c r="J8728" s="29"/>
      <c r="K8728" s="29"/>
      <c r="L8728" s="29"/>
      <c r="M8728" s="29"/>
      <c r="N8728" s="29"/>
      <c r="O8728" s="29"/>
      <c r="P8728" s="29"/>
      <c r="Q8728" s="29"/>
      <c r="R8728" s="29"/>
      <c r="S8728" s="29"/>
      <c r="T8728" s="29"/>
      <c r="U8728" s="29"/>
    </row>
    <row r="8729" spans="1:21" ht="13.5" customHeight="1" x14ac:dyDescent="0.25">
      <c r="A8729" s="39">
        <v>33399</v>
      </c>
      <c r="B8729" s="6"/>
      <c r="C8729" s="6"/>
      <c r="D8729" s="6"/>
      <c r="E8729" s="38">
        <v>2975.4</v>
      </c>
      <c r="F8729" s="29"/>
      <c r="G8729" s="29"/>
      <c r="H8729" s="29"/>
      <c r="I8729" s="29"/>
      <c r="J8729" s="29"/>
      <c r="K8729" s="29"/>
      <c r="L8729" s="29"/>
      <c r="M8729" s="29"/>
      <c r="N8729" s="29"/>
      <c r="O8729" s="29"/>
      <c r="P8729" s="29"/>
      <c r="Q8729" s="29"/>
      <c r="R8729" s="29"/>
      <c r="S8729" s="29"/>
      <c r="T8729" s="29"/>
      <c r="U8729" s="29"/>
    </row>
    <row r="8730" spans="1:21" ht="13.5" customHeight="1" x14ac:dyDescent="0.25">
      <c r="A8730" s="39">
        <v>33396</v>
      </c>
      <c r="B8730" s="6"/>
      <c r="C8730" s="6"/>
      <c r="D8730" s="6"/>
      <c r="E8730" s="38">
        <v>2976.74</v>
      </c>
      <c r="F8730" s="29"/>
      <c r="G8730" s="29"/>
      <c r="H8730" s="29"/>
      <c r="I8730" s="29"/>
      <c r="J8730" s="29"/>
      <c r="K8730" s="29"/>
      <c r="L8730" s="29"/>
      <c r="M8730" s="29"/>
      <c r="N8730" s="29"/>
      <c r="O8730" s="29"/>
      <c r="P8730" s="29"/>
      <c r="Q8730" s="29"/>
      <c r="R8730" s="29"/>
      <c r="S8730" s="29"/>
      <c r="T8730" s="29"/>
      <c r="U8730" s="29"/>
    </row>
    <row r="8731" spans="1:21" ht="13.5" customHeight="1" x14ac:dyDescent="0.25">
      <c r="A8731" s="39">
        <v>33395</v>
      </c>
      <c r="B8731" s="6"/>
      <c r="C8731" s="6"/>
      <c r="D8731" s="6"/>
      <c r="E8731" s="38">
        <v>2994.86</v>
      </c>
      <c r="F8731" s="29"/>
      <c r="G8731" s="29"/>
      <c r="H8731" s="29"/>
      <c r="I8731" s="29"/>
      <c r="J8731" s="29"/>
      <c r="K8731" s="29"/>
      <c r="L8731" s="29"/>
      <c r="M8731" s="29"/>
      <c r="N8731" s="29"/>
      <c r="O8731" s="29"/>
      <c r="P8731" s="29"/>
      <c r="Q8731" s="29"/>
      <c r="R8731" s="29"/>
      <c r="S8731" s="29"/>
      <c r="T8731" s="29"/>
      <c r="U8731" s="29"/>
    </row>
    <row r="8732" spans="1:21" ht="13.5" customHeight="1" x14ac:dyDescent="0.25">
      <c r="A8732" s="39">
        <v>33394</v>
      </c>
      <c r="B8732" s="6"/>
      <c r="C8732" s="6"/>
      <c r="D8732" s="6"/>
      <c r="E8732" s="38">
        <v>3005.37</v>
      </c>
      <c r="F8732" s="29"/>
      <c r="G8732" s="29"/>
      <c r="H8732" s="29"/>
      <c r="I8732" s="29"/>
      <c r="J8732" s="29"/>
      <c r="K8732" s="29"/>
      <c r="L8732" s="29"/>
      <c r="M8732" s="29"/>
      <c r="N8732" s="29"/>
      <c r="O8732" s="29"/>
      <c r="P8732" s="29"/>
      <c r="Q8732" s="29"/>
      <c r="R8732" s="29"/>
      <c r="S8732" s="29"/>
      <c r="T8732" s="29"/>
      <c r="U8732" s="29"/>
    </row>
    <row r="8733" spans="1:21" ht="13.5" customHeight="1" x14ac:dyDescent="0.25">
      <c r="A8733" s="39">
        <v>33393</v>
      </c>
      <c r="B8733" s="6"/>
      <c r="C8733" s="6"/>
      <c r="D8733" s="6"/>
      <c r="E8733" s="38">
        <v>3027.95</v>
      </c>
      <c r="F8733" s="29"/>
      <c r="G8733" s="29"/>
      <c r="H8733" s="29"/>
      <c r="I8733" s="29"/>
      <c r="J8733" s="29"/>
      <c r="K8733" s="29"/>
      <c r="L8733" s="29"/>
      <c r="M8733" s="29"/>
      <c r="N8733" s="29"/>
      <c r="O8733" s="29"/>
      <c r="P8733" s="29"/>
      <c r="Q8733" s="29"/>
      <c r="R8733" s="29"/>
      <c r="S8733" s="29"/>
      <c r="T8733" s="29"/>
      <c r="U8733" s="29"/>
    </row>
    <row r="8734" spans="1:21" ht="13.5" customHeight="1" x14ac:dyDescent="0.25">
      <c r="A8734" s="39">
        <v>33392</v>
      </c>
      <c r="B8734" s="6"/>
      <c r="C8734" s="6"/>
      <c r="D8734" s="6"/>
      <c r="E8734" s="38">
        <v>3035.33</v>
      </c>
      <c r="F8734" s="29"/>
      <c r="G8734" s="29"/>
      <c r="H8734" s="29"/>
      <c r="I8734" s="29"/>
      <c r="J8734" s="29"/>
      <c r="K8734" s="29"/>
      <c r="L8734" s="29"/>
      <c r="M8734" s="29"/>
      <c r="N8734" s="29"/>
      <c r="O8734" s="29"/>
      <c r="P8734" s="29"/>
      <c r="Q8734" s="29"/>
      <c r="R8734" s="29"/>
      <c r="S8734" s="29"/>
      <c r="T8734" s="29"/>
      <c r="U8734" s="29"/>
    </row>
    <row r="8735" spans="1:21" ht="13.5" customHeight="1" x14ac:dyDescent="0.25">
      <c r="A8735" s="39">
        <v>33389</v>
      </c>
      <c r="B8735" s="6"/>
      <c r="C8735" s="6"/>
      <c r="D8735" s="6"/>
      <c r="E8735" s="38">
        <v>3027.5</v>
      </c>
      <c r="F8735" s="29"/>
      <c r="G8735" s="29"/>
      <c r="H8735" s="29"/>
      <c r="I8735" s="29"/>
      <c r="J8735" s="29"/>
      <c r="K8735" s="29"/>
      <c r="L8735" s="29"/>
      <c r="M8735" s="29"/>
      <c r="N8735" s="29"/>
      <c r="O8735" s="29"/>
      <c r="P8735" s="29"/>
      <c r="Q8735" s="29"/>
      <c r="R8735" s="29"/>
      <c r="S8735" s="29"/>
      <c r="T8735" s="29"/>
      <c r="U8735" s="29"/>
    </row>
    <row r="8736" spans="1:21" ht="13.5" customHeight="1" x14ac:dyDescent="0.25">
      <c r="A8736" s="39">
        <v>33388</v>
      </c>
      <c r="B8736" s="6"/>
      <c r="C8736" s="6"/>
      <c r="D8736" s="6"/>
      <c r="E8736" s="38">
        <v>3000.45</v>
      </c>
      <c r="F8736" s="29"/>
      <c r="G8736" s="29"/>
      <c r="H8736" s="29"/>
      <c r="I8736" s="29"/>
      <c r="J8736" s="29"/>
      <c r="K8736" s="29"/>
      <c r="L8736" s="29"/>
      <c r="M8736" s="29"/>
      <c r="N8736" s="29"/>
      <c r="O8736" s="29"/>
      <c r="P8736" s="29"/>
      <c r="Q8736" s="29"/>
      <c r="R8736" s="29"/>
      <c r="S8736" s="29"/>
      <c r="T8736" s="29"/>
      <c r="U8736" s="29"/>
    </row>
    <row r="8737" spans="1:21" ht="13.5" customHeight="1" x14ac:dyDescent="0.25">
      <c r="A8737" s="39">
        <v>33387</v>
      </c>
      <c r="B8737" s="6"/>
      <c r="C8737" s="6"/>
      <c r="D8737" s="6"/>
      <c r="E8737" s="38">
        <v>2969.59</v>
      </c>
      <c r="F8737" s="29"/>
      <c r="G8737" s="29"/>
      <c r="H8737" s="29"/>
      <c r="I8737" s="29"/>
      <c r="J8737" s="29"/>
      <c r="K8737" s="29"/>
      <c r="L8737" s="29"/>
      <c r="M8737" s="29"/>
      <c r="N8737" s="29"/>
      <c r="O8737" s="29"/>
      <c r="P8737" s="29"/>
      <c r="Q8737" s="29"/>
      <c r="R8737" s="29"/>
      <c r="S8737" s="29"/>
      <c r="T8737" s="29"/>
      <c r="U8737" s="29"/>
    </row>
    <row r="8738" spans="1:21" ht="13.5" customHeight="1" x14ac:dyDescent="0.25">
      <c r="A8738" s="39">
        <v>33386</v>
      </c>
      <c r="B8738" s="6"/>
      <c r="C8738" s="6"/>
      <c r="D8738" s="6"/>
      <c r="E8738" s="38">
        <v>2958.86</v>
      </c>
      <c r="F8738" s="29"/>
      <c r="G8738" s="29"/>
      <c r="H8738" s="29"/>
      <c r="I8738" s="29"/>
      <c r="J8738" s="29"/>
      <c r="K8738" s="29"/>
      <c r="L8738" s="29"/>
      <c r="M8738" s="29"/>
      <c r="N8738" s="29"/>
      <c r="O8738" s="29"/>
      <c r="P8738" s="29"/>
      <c r="Q8738" s="29"/>
      <c r="R8738" s="29"/>
      <c r="S8738" s="29"/>
      <c r="T8738" s="29"/>
      <c r="U8738" s="29"/>
    </row>
    <row r="8739" spans="1:21" ht="13.5" customHeight="1" x14ac:dyDescent="0.25">
      <c r="A8739" s="39">
        <v>33382</v>
      </c>
      <c r="B8739" s="6"/>
      <c r="C8739" s="6"/>
      <c r="D8739" s="6"/>
      <c r="E8739" s="38">
        <v>2913.91</v>
      </c>
      <c r="F8739" s="29"/>
      <c r="G8739" s="29"/>
      <c r="H8739" s="29"/>
      <c r="I8739" s="29"/>
      <c r="J8739" s="29"/>
      <c r="K8739" s="29"/>
      <c r="L8739" s="29"/>
      <c r="M8739" s="29"/>
      <c r="N8739" s="29"/>
      <c r="O8739" s="29"/>
      <c r="P8739" s="29"/>
      <c r="Q8739" s="29"/>
      <c r="R8739" s="29"/>
      <c r="S8739" s="29"/>
      <c r="T8739" s="29"/>
      <c r="U8739" s="29"/>
    </row>
    <row r="8740" spans="1:21" ht="13.5" customHeight="1" x14ac:dyDescent="0.25">
      <c r="A8740" s="39">
        <v>33381</v>
      </c>
      <c r="B8740" s="6"/>
      <c r="C8740" s="6"/>
      <c r="D8740" s="6"/>
      <c r="E8740" s="38">
        <v>2900.04</v>
      </c>
      <c r="F8740" s="29"/>
      <c r="G8740" s="29"/>
      <c r="H8740" s="29"/>
      <c r="I8740" s="29"/>
      <c r="J8740" s="29"/>
      <c r="K8740" s="29"/>
      <c r="L8740" s="29"/>
      <c r="M8740" s="29"/>
      <c r="N8740" s="29"/>
      <c r="O8740" s="29"/>
      <c r="P8740" s="29"/>
      <c r="Q8740" s="29"/>
      <c r="R8740" s="29"/>
      <c r="S8740" s="29"/>
      <c r="T8740" s="29"/>
      <c r="U8740" s="29"/>
    </row>
    <row r="8741" spans="1:21" ht="13.5" customHeight="1" x14ac:dyDescent="0.25">
      <c r="A8741" s="39">
        <v>33380</v>
      </c>
      <c r="B8741" s="6"/>
      <c r="C8741" s="6"/>
      <c r="D8741" s="6"/>
      <c r="E8741" s="38">
        <v>2910.33</v>
      </c>
      <c r="F8741" s="29"/>
      <c r="G8741" s="29"/>
      <c r="H8741" s="29"/>
      <c r="I8741" s="29"/>
      <c r="J8741" s="29"/>
      <c r="K8741" s="29"/>
      <c r="L8741" s="29"/>
      <c r="M8741" s="29"/>
      <c r="N8741" s="29"/>
      <c r="O8741" s="29"/>
      <c r="P8741" s="29"/>
      <c r="Q8741" s="29"/>
      <c r="R8741" s="29"/>
      <c r="S8741" s="29"/>
      <c r="T8741" s="29"/>
      <c r="U8741" s="29"/>
    </row>
    <row r="8742" spans="1:21" ht="13.5" customHeight="1" x14ac:dyDescent="0.25">
      <c r="A8742" s="39">
        <v>33379</v>
      </c>
      <c r="B8742" s="6"/>
      <c r="C8742" s="6"/>
      <c r="D8742" s="6"/>
      <c r="E8742" s="38">
        <v>2906.08</v>
      </c>
      <c r="F8742" s="29"/>
      <c r="G8742" s="29"/>
      <c r="H8742" s="29"/>
      <c r="I8742" s="29"/>
      <c r="J8742" s="29"/>
      <c r="K8742" s="29"/>
      <c r="L8742" s="29"/>
      <c r="M8742" s="29"/>
      <c r="N8742" s="29"/>
      <c r="O8742" s="29"/>
      <c r="P8742" s="29"/>
      <c r="Q8742" s="29"/>
      <c r="R8742" s="29"/>
      <c r="S8742" s="29"/>
      <c r="T8742" s="29"/>
      <c r="U8742" s="29"/>
    </row>
    <row r="8743" spans="1:21" ht="13.5" customHeight="1" x14ac:dyDescent="0.25">
      <c r="A8743" s="39">
        <v>33378</v>
      </c>
      <c r="B8743" s="6"/>
      <c r="C8743" s="6"/>
      <c r="D8743" s="6"/>
      <c r="E8743" s="38">
        <v>2892.22</v>
      </c>
      <c r="F8743" s="29"/>
      <c r="G8743" s="29"/>
      <c r="H8743" s="29"/>
      <c r="I8743" s="29"/>
      <c r="J8743" s="29"/>
      <c r="K8743" s="29"/>
      <c r="L8743" s="29"/>
      <c r="M8743" s="29"/>
      <c r="N8743" s="29"/>
      <c r="O8743" s="29"/>
      <c r="P8743" s="29"/>
      <c r="Q8743" s="29"/>
      <c r="R8743" s="29"/>
      <c r="S8743" s="29"/>
      <c r="T8743" s="29"/>
      <c r="U8743" s="29"/>
    </row>
    <row r="8744" spans="1:21" ht="13.5" customHeight="1" x14ac:dyDescent="0.25">
      <c r="A8744" s="39">
        <v>33375</v>
      </c>
      <c r="B8744" s="6"/>
      <c r="C8744" s="6"/>
      <c r="D8744" s="6"/>
      <c r="E8744" s="38">
        <v>2886.63</v>
      </c>
      <c r="F8744" s="29"/>
      <c r="G8744" s="29"/>
      <c r="H8744" s="29"/>
      <c r="I8744" s="29"/>
      <c r="J8744" s="29"/>
      <c r="K8744" s="29"/>
      <c r="L8744" s="29"/>
      <c r="M8744" s="29"/>
      <c r="N8744" s="29"/>
      <c r="O8744" s="29"/>
      <c r="P8744" s="29"/>
      <c r="Q8744" s="29"/>
      <c r="R8744" s="29"/>
      <c r="S8744" s="29"/>
      <c r="T8744" s="29"/>
      <c r="U8744" s="29"/>
    </row>
    <row r="8745" spans="1:21" ht="13.5" customHeight="1" x14ac:dyDescent="0.25">
      <c r="A8745" s="39">
        <v>33374</v>
      </c>
      <c r="B8745" s="6"/>
      <c r="C8745" s="6"/>
      <c r="D8745" s="6"/>
      <c r="E8745" s="38">
        <v>2894.01</v>
      </c>
      <c r="F8745" s="29"/>
      <c r="G8745" s="29"/>
      <c r="H8745" s="29"/>
      <c r="I8745" s="29"/>
      <c r="J8745" s="29"/>
      <c r="K8745" s="29"/>
      <c r="L8745" s="29"/>
      <c r="M8745" s="29"/>
      <c r="N8745" s="29"/>
      <c r="O8745" s="29"/>
      <c r="P8745" s="29"/>
      <c r="Q8745" s="29"/>
      <c r="R8745" s="29"/>
      <c r="S8745" s="29"/>
      <c r="T8745" s="29"/>
      <c r="U8745" s="29"/>
    </row>
    <row r="8746" spans="1:21" ht="13.5" customHeight="1" x14ac:dyDescent="0.25">
      <c r="A8746" s="39">
        <v>33373</v>
      </c>
      <c r="B8746" s="6"/>
      <c r="C8746" s="6"/>
      <c r="D8746" s="6"/>
      <c r="E8746" s="38">
        <v>2865.38</v>
      </c>
      <c r="F8746" s="29"/>
      <c r="G8746" s="29"/>
      <c r="H8746" s="29"/>
      <c r="I8746" s="29"/>
      <c r="J8746" s="29"/>
      <c r="K8746" s="29"/>
      <c r="L8746" s="29"/>
      <c r="M8746" s="29"/>
      <c r="N8746" s="29"/>
      <c r="O8746" s="29"/>
      <c r="P8746" s="29"/>
      <c r="Q8746" s="29"/>
      <c r="R8746" s="29"/>
      <c r="S8746" s="29"/>
      <c r="T8746" s="29"/>
      <c r="U8746" s="29"/>
    </row>
    <row r="8747" spans="1:21" ht="13.5" customHeight="1" x14ac:dyDescent="0.25">
      <c r="A8747" s="39">
        <v>33372</v>
      </c>
      <c r="B8747" s="6"/>
      <c r="C8747" s="6"/>
      <c r="D8747" s="6"/>
      <c r="E8747" s="38">
        <v>2886.85</v>
      </c>
      <c r="F8747" s="29"/>
      <c r="G8747" s="29"/>
      <c r="H8747" s="29"/>
      <c r="I8747" s="29"/>
      <c r="J8747" s="29"/>
      <c r="K8747" s="29"/>
      <c r="L8747" s="29"/>
      <c r="M8747" s="29"/>
      <c r="N8747" s="29"/>
      <c r="O8747" s="29"/>
      <c r="P8747" s="29"/>
      <c r="Q8747" s="29"/>
      <c r="R8747" s="29"/>
      <c r="S8747" s="29"/>
      <c r="T8747" s="29"/>
      <c r="U8747" s="29"/>
    </row>
    <row r="8748" spans="1:21" ht="13.5" customHeight="1" x14ac:dyDescent="0.25">
      <c r="A8748" s="39">
        <v>33371</v>
      </c>
      <c r="B8748" s="6"/>
      <c r="C8748" s="6"/>
      <c r="D8748" s="6"/>
      <c r="E8748" s="38">
        <v>2924.42</v>
      </c>
      <c r="F8748" s="29"/>
      <c r="G8748" s="29"/>
      <c r="H8748" s="29"/>
      <c r="I8748" s="29"/>
      <c r="J8748" s="29"/>
      <c r="K8748" s="29"/>
      <c r="L8748" s="29"/>
      <c r="M8748" s="29"/>
      <c r="N8748" s="29"/>
      <c r="O8748" s="29"/>
      <c r="P8748" s="29"/>
      <c r="Q8748" s="29"/>
      <c r="R8748" s="29"/>
      <c r="S8748" s="29"/>
      <c r="T8748" s="29"/>
      <c r="U8748" s="29"/>
    </row>
    <row r="8749" spans="1:21" ht="13.5" customHeight="1" x14ac:dyDescent="0.25">
      <c r="A8749" s="39">
        <v>33368</v>
      </c>
      <c r="B8749" s="6"/>
      <c r="C8749" s="6"/>
      <c r="D8749" s="6"/>
      <c r="E8749" s="38">
        <v>2920.17</v>
      </c>
      <c r="F8749" s="29"/>
      <c r="G8749" s="29"/>
      <c r="H8749" s="29"/>
      <c r="I8749" s="29"/>
      <c r="J8749" s="29"/>
      <c r="K8749" s="29"/>
      <c r="L8749" s="29"/>
      <c r="M8749" s="29"/>
      <c r="N8749" s="29"/>
      <c r="O8749" s="29"/>
      <c r="P8749" s="29"/>
      <c r="Q8749" s="29"/>
      <c r="R8749" s="29"/>
      <c r="S8749" s="29"/>
      <c r="T8749" s="29"/>
      <c r="U8749" s="29"/>
    </row>
    <row r="8750" spans="1:21" ht="13.5" customHeight="1" x14ac:dyDescent="0.25">
      <c r="A8750" s="39">
        <v>33367</v>
      </c>
      <c r="B8750" s="6"/>
      <c r="C8750" s="6"/>
      <c r="D8750" s="6"/>
      <c r="E8750" s="38">
        <v>2971.15</v>
      </c>
      <c r="F8750" s="29"/>
      <c r="G8750" s="29"/>
      <c r="H8750" s="29"/>
      <c r="I8750" s="29"/>
      <c r="J8750" s="29"/>
      <c r="K8750" s="29"/>
      <c r="L8750" s="29"/>
      <c r="M8750" s="29"/>
      <c r="N8750" s="29"/>
      <c r="O8750" s="29"/>
      <c r="P8750" s="29"/>
      <c r="Q8750" s="29"/>
      <c r="R8750" s="29"/>
      <c r="S8750" s="29"/>
      <c r="T8750" s="29"/>
      <c r="U8750" s="29"/>
    </row>
    <row r="8751" spans="1:21" ht="13.5" customHeight="1" x14ac:dyDescent="0.25">
      <c r="A8751" s="39">
        <v>33366</v>
      </c>
      <c r="B8751" s="6"/>
      <c r="C8751" s="6"/>
      <c r="D8751" s="6"/>
      <c r="E8751" s="38">
        <v>2930.9</v>
      </c>
      <c r="F8751" s="29"/>
      <c r="G8751" s="29"/>
      <c r="H8751" s="29"/>
      <c r="I8751" s="29"/>
      <c r="J8751" s="29"/>
      <c r="K8751" s="29"/>
      <c r="L8751" s="29"/>
      <c r="M8751" s="29"/>
      <c r="N8751" s="29"/>
      <c r="O8751" s="29"/>
      <c r="P8751" s="29"/>
      <c r="Q8751" s="29"/>
      <c r="R8751" s="29"/>
      <c r="S8751" s="29"/>
      <c r="T8751" s="29"/>
      <c r="U8751" s="29"/>
    </row>
    <row r="8752" spans="1:21" ht="13.5" customHeight="1" x14ac:dyDescent="0.25">
      <c r="A8752" s="39">
        <v>33365</v>
      </c>
      <c r="B8752" s="6"/>
      <c r="C8752" s="6"/>
      <c r="D8752" s="6"/>
      <c r="E8752" s="38">
        <v>2917.49</v>
      </c>
      <c r="F8752" s="29"/>
      <c r="G8752" s="29"/>
      <c r="H8752" s="29"/>
      <c r="I8752" s="29"/>
      <c r="J8752" s="29"/>
      <c r="K8752" s="29"/>
      <c r="L8752" s="29"/>
      <c r="M8752" s="29"/>
      <c r="N8752" s="29"/>
      <c r="O8752" s="29"/>
      <c r="P8752" s="29"/>
      <c r="Q8752" s="29"/>
      <c r="R8752" s="29"/>
      <c r="S8752" s="29"/>
      <c r="T8752" s="29"/>
      <c r="U8752" s="29"/>
    </row>
    <row r="8753" spans="1:21" ht="13.5" customHeight="1" x14ac:dyDescent="0.25">
      <c r="A8753" s="39">
        <v>33364</v>
      </c>
      <c r="B8753" s="6"/>
      <c r="C8753" s="6"/>
      <c r="D8753" s="6"/>
      <c r="E8753" s="38">
        <v>2941.64</v>
      </c>
      <c r="F8753" s="29"/>
      <c r="G8753" s="29"/>
      <c r="H8753" s="29"/>
      <c r="I8753" s="29"/>
      <c r="J8753" s="29"/>
      <c r="K8753" s="29"/>
      <c r="L8753" s="29"/>
      <c r="M8753" s="29"/>
      <c r="N8753" s="29"/>
      <c r="O8753" s="29"/>
      <c r="P8753" s="29"/>
      <c r="Q8753" s="29"/>
      <c r="R8753" s="29"/>
      <c r="S8753" s="29"/>
      <c r="T8753" s="29"/>
      <c r="U8753" s="29"/>
    </row>
    <row r="8754" spans="1:21" ht="13.5" customHeight="1" x14ac:dyDescent="0.25">
      <c r="A8754" s="39">
        <v>33361</v>
      </c>
      <c r="B8754" s="6"/>
      <c r="C8754" s="6"/>
      <c r="D8754" s="6"/>
      <c r="E8754" s="38">
        <v>2938.86</v>
      </c>
      <c r="F8754" s="29"/>
      <c r="G8754" s="29"/>
      <c r="H8754" s="29"/>
      <c r="I8754" s="29"/>
      <c r="J8754" s="29"/>
      <c r="K8754" s="29"/>
      <c r="L8754" s="29"/>
      <c r="M8754" s="29"/>
      <c r="N8754" s="29"/>
      <c r="O8754" s="29"/>
      <c r="P8754" s="29"/>
      <c r="Q8754" s="29"/>
      <c r="R8754" s="29"/>
      <c r="S8754" s="29"/>
      <c r="T8754" s="29"/>
      <c r="U8754" s="29"/>
    </row>
    <row r="8755" spans="1:21" ht="13.5" customHeight="1" x14ac:dyDescent="0.25">
      <c r="A8755" s="39">
        <v>33360</v>
      </c>
      <c r="B8755" s="6"/>
      <c r="C8755" s="6"/>
      <c r="D8755" s="6"/>
      <c r="E8755" s="38">
        <v>2938.61</v>
      </c>
      <c r="F8755" s="29"/>
      <c r="G8755" s="29"/>
      <c r="H8755" s="29"/>
      <c r="I8755" s="29"/>
      <c r="J8755" s="29"/>
      <c r="K8755" s="29"/>
      <c r="L8755" s="29"/>
      <c r="M8755" s="29"/>
      <c r="N8755" s="29"/>
      <c r="O8755" s="29"/>
      <c r="P8755" s="29"/>
      <c r="Q8755" s="29"/>
      <c r="R8755" s="29"/>
      <c r="S8755" s="29"/>
      <c r="T8755" s="29"/>
      <c r="U8755" s="29"/>
    </row>
    <row r="8756" spans="1:21" ht="13.5" customHeight="1" x14ac:dyDescent="0.25">
      <c r="A8756" s="39">
        <v>33359</v>
      </c>
      <c r="B8756" s="6"/>
      <c r="C8756" s="6"/>
      <c r="D8756" s="6"/>
      <c r="E8756" s="38">
        <v>2930.2</v>
      </c>
      <c r="F8756" s="29"/>
      <c r="G8756" s="29"/>
      <c r="H8756" s="29"/>
      <c r="I8756" s="29"/>
      <c r="J8756" s="29"/>
      <c r="K8756" s="29"/>
      <c r="L8756" s="29"/>
      <c r="M8756" s="29"/>
      <c r="N8756" s="29"/>
      <c r="O8756" s="29"/>
      <c r="P8756" s="29"/>
      <c r="Q8756" s="29"/>
      <c r="R8756" s="29"/>
      <c r="S8756" s="29"/>
      <c r="T8756" s="29"/>
      <c r="U8756" s="29"/>
    </row>
    <row r="8757" spans="1:21" ht="13.5" customHeight="1" x14ac:dyDescent="0.25">
      <c r="A8757" s="39">
        <v>33358</v>
      </c>
      <c r="B8757" s="6"/>
      <c r="C8757" s="6"/>
      <c r="D8757" s="6"/>
      <c r="E8757" s="38">
        <v>2887.87</v>
      </c>
      <c r="F8757" s="29"/>
      <c r="G8757" s="29"/>
      <c r="H8757" s="29"/>
      <c r="I8757" s="29"/>
      <c r="J8757" s="29"/>
      <c r="K8757" s="29"/>
      <c r="L8757" s="29"/>
      <c r="M8757" s="29"/>
      <c r="N8757" s="29"/>
      <c r="O8757" s="29"/>
      <c r="P8757" s="29"/>
      <c r="Q8757" s="29"/>
      <c r="R8757" s="29"/>
      <c r="S8757" s="29"/>
      <c r="T8757" s="29"/>
      <c r="U8757" s="29"/>
    </row>
    <row r="8758" spans="1:21" ht="13.5" customHeight="1" x14ac:dyDescent="0.25">
      <c r="A8758" s="39">
        <v>33357</v>
      </c>
      <c r="B8758" s="6"/>
      <c r="C8758" s="6"/>
      <c r="D8758" s="6"/>
      <c r="E8758" s="38">
        <v>2876.98</v>
      </c>
      <c r="F8758" s="29"/>
      <c r="G8758" s="29"/>
      <c r="H8758" s="29"/>
      <c r="I8758" s="29"/>
      <c r="J8758" s="29"/>
      <c r="K8758" s="29"/>
      <c r="L8758" s="29"/>
      <c r="M8758" s="29"/>
      <c r="N8758" s="29"/>
      <c r="O8758" s="29"/>
      <c r="P8758" s="29"/>
      <c r="Q8758" s="29"/>
      <c r="R8758" s="29"/>
      <c r="S8758" s="29"/>
      <c r="T8758" s="29"/>
      <c r="U8758" s="29"/>
    </row>
    <row r="8759" spans="1:21" ht="13.5" customHeight="1" x14ac:dyDescent="0.25">
      <c r="A8759" s="39">
        <v>33354</v>
      </c>
      <c r="B8759" s="6"/>
      <c r="C8759" s="6"/>
      <c r="D8759" s="6"/>
      <c r="E8759" s="38">
        <v>2912.38</v>
      </c>
      <c r="F8759" s="29"/>
      <c r="G8759" s="29"/>
      <c r="H8759" s="29"/>
      <c r="I8759" s="29"/>
      <c r="J8759" s="29"/>
      <c r="K8759" s="29"/>
      <c r="L8759" s="29"/>
      <c r="M8759" s="29"/>
      <c r="N8759" s="29"/>
      <c r="O8759" s="29"/>
      <c r="P8759" s="29"/>
      <c r="Q8759" s="29"/>
      <c r="R8759" s="29"/>
      <c r="S8759" s="29"/>
      <c r="T8759" s="29"/>
      <c r="U8759" s="29"/>
    </row>
    <row r="8760" spans="1:21" ht="13.5" customHeight="1" x14ac:dyDescent="0.25">
      <c r="A8760" s="39">
        <v>33353</v>
      </c>
      <c r="B8760" s="6"/>
      <c r="C8760" s="6"/>
      <c r="D8760" s="6"/>
      <c r="E8760" s="38">
        <v>2921.04</v>
      </c>
      <c r="F8760" s="29"/>
      <c r="G8760" s="29"/>
      <c r="H8760" s="29"/>
      <c r="I8760" s="29"/>
      <c r="J8760" s="29"/>
      <c r="K8760" s="29"/>
      <c r="L8760" s="29"/>
      <c r="M8760" s="29"/>
      <c r="N8760" s="29"/>
      <c r="O8760" s="29"/>
      <c r="P8760" s="29"/>
      <c r="Q8760" s="29"/>
      <c r="R8760" s="29"/>
      <c r="S8760" s="29"/>
      <c r="T8760" s="29"/>
      <c r="U8760" s="29"/>
    </row>
    <row r="8761" spans="1:21" ht="13.5" customHeight="1" x14ac:dyDescent="0.25">
      <c r="A8761" s="39">
        <v>33352</v>
      </c>
      <c r="B8761" s="6"/>
      <c r="C8761" s="6"/>
      <c r="D8761" s="6"/>
      <c r="E8761" s="38">
        <v>2949.5</v>
      </c>
      <c r="F8761" s="29"/>
      <c r="G8761" s="29"/>
      <c r="H8761" s="29"/>
      <c r="I8761" s="29"/>
      <c r="J8761" s="29"/>
      <c r="K8761" s="29"/>
      <c r="L8761" s="29"/>
      <c r="M8761" s="29"/>
      <c r="N8761" s="29"/>
      <c r="O8761" s="29"/>
      <c r="P8761" s="29"/>
      <c r="Q8761" s="29"/>
      <c r="R8761" s="29"/>
      <c r="S8761" s="29"/>
      <c r="T8761" s="29"/>
      <c r="U8761" s="29"/>
    </row>
    <row r="8762" spans="1:21" ht="13.5" customHeight="1" x14ac:dyDescent="0.25">
      <c r="A8762" s="39">
        <v>33351</v>
      </c>
      <c r="B8762" s="6"/>
      <c r="C8762" s="6"/>
      <c r="D8762" s="6"/>
      <c r="E8762" s="38">
        <v>2930.45</v>
      </c>
      <c r="F8762" s="29"/>
      <c r="G8762" s="29"/>
      <c r="H8762" s="29"/>
      <c r="I8762" s="29"/>
      <c r="J8762" s="29"/>
      <c r="K8762" s="29"/>
      <c r="L8762" s="29"/>
      <c r="M8762" s="29"/>
      <c r="N8762" s="29"/>
      <c r="O8762" s="29"/>
      <c r="P8762" s="29"/>
      <c r="Q8762" s="29"/>
      <c r="R8762" s="29"/>
      <c r="S8762" s="29"/>
      <c r="T8762" s="29"/>
      <c r="U8762" s="29"/>
    </row>
    <row r="8763" spans="1:21" ht="13.5" customHeight="1" x14ac:dyDescent="0.25">
      <c r="A8763" s="39">
        <v>33350</v>
      </c>
      <c r="B8763" s="6"/>
      <c r="C8763" s="6"/>
      <c r="D8763" s="6"/>
      <c r="E8763" s="38">
        <v>2927.72</v>
      </c>
      <c r="F8763" s="29"/>
      <c r="G8763" s="29"/>
      <c r="H8763" s="29"/>
      <c r="I8763" s="29"/>
      <c r="J8763" s="29"/>
      <c r="K8763" s="29"/>
      <c r="L8763" s="29"/>
      <c r="M8763" s="29"/>
      <c r="N8763" s="29"/>
      <c r="O8763" s="29"/>
      <c r="P8763" s="29"/>
      <c r="Q8763" s="29"/>
      <c r="R8763" s="29"/>
      <c r="S8763" s="29"/>
      <c r="T8763" s="29"/>
      <c r="U8763" s="29"/>
    </row>
    <row r="8764" spans="1:21" ht="13.5" customHeight="1" x14ac:dyDescent="0.25">
      <c r="A8764" s="39">
        <v>33347</v>
      </c>
      <c r="B8764" s="6"/>
      <c r="C8764" s="6"/>
      <c r="D8764" s="6"/>
      <c r="E8764" s="38">
        <v>2965.59</v>
      </c>
      <c r="F8764" s="29"/>
      <c r="G8764" s="29"/>
      <c r="H8764" s="29"/>
      <c r="I8764" s="29"/>
      <c r="J8764" s="29"/>
      <c r="K8764" s="29"/>
      <c r="L8764" s="29"/>
      <c r="M8764" s="29"/>
      <c r="N8764" s="29"/>
      <c r="O8764" s="29"/>
      <c r="P8764" s="29"/>
      <c r="Q8764" s="29"/>
      <c r="R8764" s="29"/>
      <c r="S8764" s="29"/>
      <c r="T8764" s="29"/>
      <c r="U8764" s="29"/>
    </row>
    <row r="8765" spans="1:21" ht="13.5" customHeight="1" x14ac:dyDescent="0.25">
      <c r="A8765" s="39">
        <v>33346</v>
      </c>
      <c r="B8765" s="6"/>
      <c r="C8765" s="6"/>
      <c r="D8765" s="6"/>
      <c r="E8765" s="38">
        <v>2999.26</v>
      </c>
      <c r="F8765" s="29"/>
      <c r="G8765" s="29"/>
      <c r="H8765" s="29"/>
      <c r="I8765" s="29"/>
      <c r="J8765" s="29"/>
      <c r="K8765" s="29"/>
      <c r="L8765" s="29"/>
      <c r="M8765" s="29"/>
      <c r="N8765" s="29"/>
      <c r="O8765" s="29"/>
      <c r="P8765" s="29"/>
      <c r="Q8765" s="29"/>
      <c r="R8765" s="29"/>
      <c r="S8765" s="29"/>
      <c r="T8765" s="29"/>
      <c r="U8765" s="29"/>
    </row>
    <row r="8766" spans="1:21" ht="13.5" customHeight="1" x14ac:dyDescent="0.25">
      <c r="A8766" s="39">
        <v>33345</v>
      </c>
      <c r="B8766" s="6"/>
      <c r="C8766" s="6"/>
      <c r="D8766" s="6"/>
      <c r="E8766" s="38">
        <v>3004.46</v>
      </c>
      <c r="F8766" s="29"/>
      <c r="G8766" s="29"/>
      <c r="H8766" s="29"/>
      <c r="I8766" s="29"/>
      <c r="J8766" s="29"/>
      <c r="K8766" s="29"/>
      <c r="L8766" s="29"/>
      <c r="M8766" s="29"/>
      <c r="N8766" s="29"/>
      <c r="O8766" s="29"/>
      <c r="P8766" s="29"/>
      <c r="Q8766" s="29"/>
      <c r="R8766" s="29"/>
      <c r="S8766" s="29"/>
      <c r="T8766" s="29"/>
      <c r="U8766" s="29"/>
    </row>
    <row r="8767" spans="1:21" ht="13.5" customHeight="1" x14ac:dyDescent="0.25">
      <c r="A8767" s="39">
        <v>33344</v>
      </c>
      <c r="B8767" s="6"/>
      <c r="C8767" s="6"/>
      <c r="D8767" s="6"/>
      <c r="E8767" s="38">
        <v>2986.88</v>
      </c>
      <c r="F8767" s="29"/>
      <c r="G8767" s="29"/>
      <c r="H8767" s="29"/>
      <c r="I8767" s="29"/>
      <c r="J8767" s="29"/>
      <c r="K8767" s="29"/>
      <c r="L8767" s="29"/>
      <c r="M8767" s="29"/>
      <c r="N8767" s="29"/>
      <c r="O8767" s="29"/>
      <c r="P8767" s="29"/>
      <c r="Q8767" s="29"/>
      <c r="R8767" s="29"/>
      <c r="S8767" s="29"/>
      <c r="T8767" s="29"/>
      <c r="U8767" s="29"/>
    </row>
    <row r="8768" spans="1:21" ht="13.5" customHeight="1" x14ac:dyDescent="0.25">
      <c r="A8768" s="39">
        <v>33343</v>
      </c>
      <c r="B8768" s="6"/>
      <c r="C8768" s="6"/>
      <c r="D8768" s="6"/>
      <c r="E8768" s="38">
        <v>2933.17</v>
      </c>
      <c r="F8768" s="29"/>
      <c r="G8768" s="29"/>
      <c r="H8768" s="29"/>
      <c r="I8768" s="29"/>
      <c r="J8768" s="29"/>
      <c r="K8768" s="29"/>
      <c r="L8768" s="29"/>
      <c r="M8768" s="29"/>
      <c r="N8768" s="29"/>
      <c r="O8768" s="29"/>
      <c r="P8768" s="29"/>
      <c r="Q8768" s="29"/>
      <c r="R8768" s="29"/>
      <c r="S8768" s="29"/>
      <c r="T8768" s="29"/>
      <c r="U8768" s="29"/>
    </row>
    <row r="8769" spans="1:21" ht="13.5" customHeight="1" x14ac:dyDescent="0.25">
      <c r="A8769" s="39">
        <v>33340</v>
      </c>
      <c r="B8769" s="6"/>
      <c r="C8769" s="6"/>
      <c r="D8769" s="6"/>
      <c r="E8769" s="38">
        <v>2920.79</v>
      </c>
      <c r="F8769" s="29"/>
      <c r="G8769" s="29"/>
      <c r="H8769" s="29"/>
      <c r="I8769" s="29"/>
      <c r="J8769" s="29"/>
      <c r="K8769" s="29"/>
      <c r="L8769" s="29"/>
      <c r="M8769" s="29"/>
      <c r="N8769" s="29"/>
      <c r="O8769" s="29"/>
      <c r="P8769" s="29"/>
      <c r="Q8769" s="29"/>
      <c r="R8769" s="29"/>
      <c r="S8769" s="29"/>
      <c r="T8769" s="29"/>
      <c r="U8769" s="29"/>
    </row>
    <row r="8770" spans="1:21" ht="13.5" customHeight="1" x14ac:dyDescent="0.25">
      <c r="A8770" s="39">
        <v>33339</v>
      </c>
      <c r="B8770" s="6"/>
      <c r="C8770" s="6"/>
      <c r="D8770" s="6"/>
      <c r="E8770" s="38">
        <v>2905.45</v>
      </c>
      <c r="F8770" s="29"/>
      <c r="G8770" s="29"/>
      <c r="H8770" s="29"/>
      <c r="I8770" s="29"/>
      <c r="J8770" s="29"/>
      <c r="K8770" s="29"/>
      <c r="L8770" s="29"/>
      <c r="M8770" s="29"/>
      <c r="N8770" s="29"/>
      <c r="O8770" s="29"/>
      <c r="P8770" s="29"/>
      <c r="Q8770" s="29"/>
      <c r="R8770" s="29"/>
      <c r="S8770" s="29"/>
      <c r="T8770" s="29"/>
      <c r="U8770" s="29"/>
    </row>
    <row r="8771" spans="1:21" ht="13.5" customHeight="1" x14ac:dyDescent="0.25">
      <c r="A8771" s="39">
        <v>33338</v>
      </c>
      <c r="B8771" s="6"/>
      <c r="C8771" s="6"/>
      <c r="D8771" s="6"/>
      <c r="E8771" s="38">
        <v>2874.5</v>
      </c>
      <c r="F8771" s="29"/>
      <c r="G8771" s="29"/>
      <c r="H8771" s="29"/>
      <c r="I8771" s="29"/>
      <c r="J8771" s="29"/>
      <c r="K8771" s="29"/>
      <c r="L8771" s="29"/>
      <c r="M8771" s="29"/>
      <c r="N8771" s="29"/>
      <c r="O8771" s="29"/>
      <c r="P8771" s="29"/>
      <c r="Q8771" s="29"/>
      <c r="R8771" s="29"/>
      <c r="S8771" s="29"/>
      <c r="T8771" s="29"/>
      <c r="U8771" s="29"/>
    </row>
    <row r="8772" spans="1:21" ht="13.5" customHeight="1" x14ac:dyDescent="0.25">
      <c r="A8772" s="39">
        <v>33337</v>
      </c>
      <c r="B8772" s="6"/>
      <c r="C8772" s="6"/>
      <c r="D8772" s="6"/>
      <c r="E8772" s="38">
        <v>2873.02</v>
      </c>
      <c r="F8772" s="29"/>
      <c r="G8772" s="29"/>
      <c r="H8772" s="29"/>
      <c r="I8772" s="29"/>
      <c r="J8772" s="29"/>
      <c r="K8772" s="29"/>
      <c r="L8772" s="29"/>
      <c r="M8772" s="29"/>
      <c r="N8772" s="29"/>
      <c r="O8772" s="29"/>
      <c r="P8772" s="29"/>
      <c r="Q8772" s="29"/>
      <c r="R8772" s="29"/>
      <c r="S8772" s="29"/>
      <c r="T8772" s="29"/>
      <c r="U8772" s="29"/>
    </row>
    <row r="8773" spans="1:21" ht="13.5" customHeight="1" x14ac:dyDescent="0.25">
      <c r="A8773" s="39">
        <v>33336</v>
      </c>
      <c r="B8773" s="6"/>
      <c r="C8773" s="6"/>
      <c r="D8773" s="6"/>
      <c r="E8773" s="38">
        <v>2918.56</v>
      </c>
      <c r="F8773" s="29"/>
      <c r="G8773" s="29"/>
      <c r="H8773" s="29"/>
      <c r="I8773" s="29"/>
      <c r="J8773" s="29"/>
      <c r="K8773" s="29"/>
      <c r="L8773" s="29"/>
      <c r="M8773" s="29"/>
      <c r="N8773" s="29"/>
      <c r="O8773" s="29"/>
      <c r="P8773" s="29"/>
      <c r="Q8773" s="29"/>
      <c r="R8773" s="29"/>
      <c r="S8773" s="29"/>
      <c r="T8773" s="29"/>
      <c r="U8773" s="29"/>
    </row>
    <row r="8774" spans="1:21" ht="13.5" customHeight="1" x14ac:dyDescent="0.25">
      <c r="A8774" s="39">
        <v>33333</v>
      </c>
      <c r="B8774" s="6"/>
      <c r="C8774" s="6"/>
      <c r="D8774" s="6"/>
      <c r="E8774" s="38">
        <v>2896.78</v>
      </c>
      <c r="F8774" s="29"/>
      <c r="G8774" s="29"/>
      <c r="H8774" s="29"/>
      <c r="I8774" s="29"/>
      <c r="J8774" s="29"/>
      <c r="K8774" s="29"/>
      <c r="L8774" s="29"/>
      <c r="M8774" s="29"/>
      <c r="N8774" s="29"/>
      <c r="O8774" s="29"/>
      <c r="P8774" s="29"/>
      <c r="Q8774" s="29"/>
      <c r="R8774" s="29"/>
      <c r="S8774" s="29"/>
      <c r="T8774" s="29"/>
      <c r="U8774" s="29"/>
    </row>
    <row r="8775" spans="1:21" ht="13.5" customHeight="1" x14ac:dyDescent="0.25">
      <c r="A8775" s="39">
        <v>33332</v>
      </c>
      <c r="B8775" s="6"/>
      <c r="C8775" s="6"/>
      <c r="D8775" s="6"/>
      <c r="E8775" s="38">
        <v>2924.5</v>
      </c>
      <c r="F8775" s="29"/>
      <c r="G8775" s="29"/>
      <c r="H8775" s="29"/>
      <c r="I8775" s="29"/>
      <c r="J8775" s="29"/>
      <c r="K8775" s="29"/>
      <c r="L8775" s="29"/>
      <c r="M8775" s="29"/>
      <c r="N8775" s="29"/>
      <c r="O8775" s="29"/>
      <c r="P8775" s="29"/>
      <c r="Q8775" s="29"/>
      <c r="R8775" s="29"/>
      <c r="S8775" s="29"/>
      <c r="T8775" s="29"/>
      <c r="U8775" s="29"/>
    </row>
    <row r="8776" spans="1:21" ht="13.5" customHeight="1" x14ac:dyDescent="0.25">
      <c r="A8776" s="39">
        <v>33331</v>
      </c>
      <c r="B8776" s="6"/>
      <c r="C8776" s="6"/>
      <c r="D8776" s="6"/>
      <c r="E8776" s="38">
        <v>2926.73</v>
      </c>
      <c r="F8776" s="29"/>
      <c r="G8776" s="29"/>
      <c r="H8776" s="29"/>
      <c r="I8776" s="29"/>
      <c r="J8776" s="29"/>
      <c r="K8776" s="29"/>
      <c r="L8776" s="29"/>
      <c r="M8776" s="29"/>
      <c r="N8776" s="29"/>
      <c r="O8776" s="29"/>
      <c r="P8776" s="29"/>
      <c r="Q8776" s="29"/>
      <c r="R8776" s="29"/>
      <c r="S8776" s="29"/>
      <c r="T8776" s="29"/>
      <c r="U8776" s="29"/>
    </row>
    <row r="8777" spans="1:21" ht="13.5" customHeight="1" x14ac:dyDescent="0.25">
      <c r="A8777" s="39">
        <v>33330</v>
      </c>
      <c r="B8777" s="6"/>
      <c r="C8777" s="6"/>
      <c r="D8777" s="6"/>
      <c r="E8777" s="38">
        <v>2945.05</v>
      </c>
      <c r="F8777" s="29"/>
      <c r="G8777" s="29"/>
      <c r="H8777" s="29"/>
      <c r="I8777" s="29"/>
      <c r="J8777" s="29"/>
      <c r="K8777" s="29"/>
      <c r="L8777" s="29"/>
      <c r="M8777" s="29"/>
      <c r="N8777" s="29"/>
      <c r="O8777" s="29"/>
      <c r="P8777" s="29"/>
      <c r="Q8777" s="29"/>
      <c r="R8777" s="29"/>
      <c r="S8777" s="29"/>
      <c r="T8777" s="29"/>
      <c r="U8777" s="29"/>
    </row>
    <row r="8778" spans="1:21" ht="13.5" customHeight="1" x14ac:dyDescent="0.25">
      <c r="A8778" s="39">
        <v>33329</v>
      </c>
      <c r="B8778" s="6"/>
      <c r="C8778" s="6"/>
      <c r="D8778" s="6"/>
      <c r="E8778" s="38">
        <v>2881.19</v>
      </c>
      <c r="F8778" s="29"/>
      <c r="G8778" s="29"/>
      <c r="H8778" s="29"/>
      <c r="I8778" s="29"/>
      <c r="J8778" s="29"/>
      <c r="K8778" s="29"/>
      <c r="L8778" s="29"/>
      <c r="M8778" s="29"/>
      <c r="N8778" s="29"/>
      <c r="O8778" s="29"/>
      <c r="P8778" s="29"/>
      <c r="Q8778" s="29"/>
      <c r="R8778" s="29"/>
      <c r="S8778" s="29"/>
      <c r="T8778" s="29"/>
      <c r="U8778" s="29"/>
    </row>
    <row r="8779" spans="1:21" ht="13.5" customHeight="1" x14ac:dyDescent="0.25">
      <c r="A8779" s="39">
        <v>33325</v>
      </c>
      <c r="B8779" s="6"/>
      <c r="C8779" s="6"/>
      <c r="D8779" s="6"/>
      <c r="E8779" s="38">
        <v>2913.86</v>
      </c>
      <c r="F8779" s="29"/>
      <c r="G8779" s="29"/>
      <c r="H8779" s="29"/>
      <c r="I8779" s="29"/>
      <c r="J8779" s="29"/>
      <c r="K8779" s="29"/>
      <c r="L8779" s="29"/>
      <c r="M8779" s="29"/>
      <c r="N8779" s="29"/>
      <c r="O8779" s="29"/>
      <c r="P8779" s="29"/>
      <c r="Q8779" s="29"/>
      <c r="R8779" s="29"/>
      <c r="S8779" s="29"/>
      <c r="T8779" s="29"/>
      <c r="U8779" s="29"/>
    </row>
    <row r="8780" spans="1:21" ht="13.5" customHeight="1" x14ac:dyDescent="0.25">
      <c r="A8780" s="39">
        <v>33324</v>
      </c>
      <c r="B8780" s="6"/>
      <c r="C8780" s="6"/>
      <c r="D8780" s="6"/>
      <c r="E8780" s="38">
        <v>2917.57</v>
      </c>
      <c r="F8780" s="29"/>
      <c r="G8780" s="29"/>
      <c r="H8780" s="29"/>
      <c r="I8780" s="29"/>
      <c r="J8780" s="29"/>
      <c r="K8780" s="29"/>
      <c r="L8780" s="29"/>
      <c r="M8780" s="29"/>
      <c r="N8780" s="29"/>
      <c r="O8780" s="29"/>
      <c r="P8780" s="29"/>
      <c r="Q8780" s="29"/>
      <c r="R8780" s="29"/>
      <c r="S8780" s="29"/>
      <c r="T8780" s="29"/>
      <c r="U8780" s="29"/>
    </row>
    <row r="8781" spans="1:21" ht="13.5" customHeight="1" x14ac:dyDescent="0.25">
      <c r="A8781" s="39">
        <v>33323</v>
      </c>
      <c r="B8781" s="6"/>
      <c r="C8781" s="6"/>
      <c r="D8781" s="6"/>
      <c r="E8781" s="38">
        <v>2914.85</v>
      </c>
      <c r="F8781" s="29"/>
      <c r="G8781" s="29"/>
      <c r="H8781" s="29"/>
      <c r="I8781" s="29"/>
      <c r="J8781" s="29"/>
      <c r="K8781" s="29"/>
      <c r="L8781" s="29"/>
      <c r="M8781" s="29"/>
      <c r="N8781" s="29"/>
      <c r="O8781" s="29"/>
      <c r="P8781" s="29"/>
      <c r="Q8781" s="29"/>
      <c r="R8781" s="29"/>
      <c r="S8781" s="29"/>
      <c r="T8781" s="29"/>
      <c r="U8781" s="29"/>
    </row>
    <row r="8782" spans="1:21" ht="13.5" customHeight="1" x14ac:dyDescent="0.25">
      <c r="A8782" s="39">
        <v>33322</v>
      </c>
      <c r="B8782" s="6"/>
      <c r="C8782" s="6"/>
      <c r="D8782" s="6"/>
      <c r="E8782" s="38">
        <v>2865.84</v>
      </c>
      <c r="F8782" s="29"/>
      <c r="G8782" s="29"/>
      <c r="H8782" s="29"/>
      <c r="I8782" s="29"/>
      <c r="J8782" s="29"/>
      <c r="K8782" s="29"/>
      <c r="L8782" s="29"/>
      <c r="M8782" s="29"/>
      <c r="N8782" s="29"/>
      <c r="O8782" s="29"/>
      <c r="P8782" s="29"/>
      <c r="Q8782" s="29"/>
      <c r="R8782" s="29"/>
      <c r="S8782" s="29"/>
      <c r="T8782" s="29"/>
      <c r="U8782" s="29"/>
    </row>
    <row r="8783" spans="1:21" ht="13.5" customHeight="1" x14ac:dyDescent="0.25">
      <c r="A8783" s="39">
        <v>33319</v>
      </c>
      <c r="B8783" s="6"/>
      <c r="C8783" s="6"/>
      <c r="D8783" s="6"/>
      <c r="E8783" s="38">
        <v>2858.91</v>
      </c>
      <c r="F8783" s="29"/>
      <c r="G8783" s="29"/>
      <c r="H8783" s="29"/>
      <c r="I8783" s="29"/>
      <c r="J8783" s="29"/>
      <c r="K8783" s="29"/>
      <c r="L8783" s="29"/>
      <c r="M8783" s="29"/>
      <c r="N8783" s="29"/>
      <c r="O8783" s="29"/>
      <c r="P8783" s="29"/>
      <c r="Q8783" s="29"/>
      <c r="R8783" s="29"/>
      <c r="S8783" s="29"/>
      <c r="T8783" s="29"/>
      <c r="U8783" s="29"/>
    </row>
    <row r="8784" spans="1:21" ht="13.5" customHeight="1" x14ac:dyDescent="0.25">
      <c r="A8784" s="39">
        <v>33318</v>
      </c>
      <c r="B8784" s="6"/>
      <c r="C8784" s="6"/>
      <c r="D8784" s="6"/>
      <c r="E8784" s="38">
        <v>2855.45</v>
      </c>
      <c r="F8784" s="29"/>
      <c r="G8784" s="29"/>
      <c r="H8784" s="29"/>
      <c r="I8784" s="29"/>
      <c r="J8784" s="29"/>
      <c r="K8784" s="29"/>
      <c r="L8784" s="29"/>
      <c r="M8784" s="29"/>
      <c r="N8784" s="29"/>
      <c r="O8784" s="29"/>
      <c r="P8784" s="29"/>
      <c r="Q8784" s="29"/>
      <c r="R8784" s="29"/>
      <c r="S8784" s="29"/>
      <c r="T8784" s="29"/>
      <c r="U8784" s="29"/>
    </row>
    <row r="8785" spans="1:21" ht="13.5" customHeight="1" x14ac:dyDescent="0.25">
      <c r="A8785" s="39">
        <v>33317</v>
      </c>
      <c r="B8785" s="6"/>
      <c r="C8785" s="6"/>
      <c r="D8785" s="6"/>
      <c r="E8785" s="38">
        <v>2872.03</v>
      </c>
      <c r="F8785" s="29"/>
      <c r="G8785" s="29"/>
      <c r="H8785" s="29"/>
      <c r="I8785" s="29"/>
      <c r="J8785" s="29"/>
      <c r="K8785" s="29"/>
      <c r="L8785" s="29"/>
      <c r="M8785" s="29"/>
      <c r="N8785" s="29"/>
      <c r="O8785" s="29"/>
      <c r="P8785" s="29"/>
      <c r="Q8785" s="29"/>
      <c r="R8785" s="29"/>
      <c r="S8785" s="29"/>
      <c r="T8785" s="29"/>
      <c r="U8785" s="29"/>
    </row>
    <row r="8786" spans="1:21" ht="13.5" customHeight="1" x14ac:dyDescent="0.25">
      <c r="A8786" s="39">
        <v>33316</v>
      </c>
      <c r="B8786" s="6"/>
      <c r="C8786" s="6"/>
      <c r="D8786" s="6"/>
      <c r="E8786" s="38">
        <v>2867.82</v>
      </c>
      <c r="F8786" s="29"/>
      <c r="G8786" s="29"/>
      <c r="H8786" s="29"/>
      <c r="I8786" s="29"/>
      <c r="J8786" s="29"/>
      <c r="K8786" s="29"/>
      <c r="L8786" s="29"/>
      <c r="M8786" s="29"/>
      <c r="N8786" s="29"/>
      <c r="O8786" s="29"/>
      <c r="P8786" s="29"/>
      <c r="Q8786" s="29"/>
      <c r="R8786" s="29"/>
      <c r="S8786" s="29"/>
      <c r="T8786" s="29"/>
      <c r="U8786" s="29"/>
    </row>
    <row r="8787" spans="1:21" ht="13.5" customHeight="1" x14ac:dyDescent="0.25">
      <c r="A8787" s="39">
        <v>33315</v>
      </c>
      <c r="B8787" s="6"/>
      <c r="C8787" s="6"/>
      <c r="D8787" s="6"/>
      <c r="E8787" s="38">
        <v>2929.95</v>
      </c>
      <c r="F8787" s="29"/>
      <c r="G8787" s="29"/>
      <c r="H8787" s="29"/>
      <c r="I8787" s="29"/>
      <c r="J8787" s="29"/>
      <c r="K8787" s="29"/>
      <c r="L8787" s="29"/>
      <c r="M8787" s="29"/>
      <c r="N8787" s="29"/>
      <c r="O8787" s="29"/>
      <c r="P8787" s="29"/>
      <c r="Q8787" s="29"/>
      <c r="R8787" s="29"/>
      <c r="S8787" s="29"/>
      <c r="T8787" s="29"/>
      <c r="U8787" s="29"/>
    </row>
    <row r="8788" spans="1:21" ht="13.5" customHeight="1" x14ac:dyDescent="0.25">
      <c r="A8788" s="39">
        <v>33312</v>
      </c>
      <c r="B8788" s="6"/>
      <c r="C8788" s="6"/>
      <c r="D8788" s="6"/>
      <c r="E8788" s="38">
        <v>2948.27</v>
      </c>
      <c r="F8788" s="29"/>
      <c r="G8788" s="29"/>
      <c r="H8788" s="29"/>
      <c r="I8788" s="29"/>
      <c r="J8788" s="29"/>
      <c r="K8788" s="29"/>
      <c r="L8788" s="29"/>
      <c r="M8788" s="29"/>
      <c r="N8788" s="29"/>
      <c r="O8788" s="29"/>
      <c r="P8788" s="29"/>
      <c r="Q8788" s="29"/>
      <c r="R8788" s="29"/>
      <c r="S8788" s="29"/>
      <c r="T8788" s="29"/>
      <c r="U8788" s="29"/>
    </row>
    <row r="8789" spans="1:21" ht="13.5" customHeight="1" x14ac:dyDescent="0.25">
      <c r="A8789" s="39">
        <v>33311</v>
      </c>
      <c r="B8789" s="6"/>
      <c r="C8789" s="6"/>
      <c r="D8789" s="6"/>
      <c r="E8789" s="38">
        <v>2952.23</v>
      </c>
      <c r="F8789" s="29"/>
      <c r="G8789" s="29"/>
      <c r="H8789" s="29"/>
      <c r="I8789" s="29"/>
      <c r="J8789" s="29"/>
      <c r="K8789" s="29"/>
      <c r="L8789" s="29"/>
      <c r="M8789" s="29"/>
      <c r="N8789" s="29"/>
      <c r="O8789" s="29"/>
      <c r="P8789" s="29"/>
      <c r="Q8789" s="29"/>
      <c r="R8789" s="29"/>
      <c r="S8789" s="29"/>
      <c r="T8789" s="29"/>
      <c r="U8789" s="29"/>
    </row>
    <row r="8790" spans="1:21" ht="13.5" customHeight="1" x14ac:dyDescent="0.25">
      <c r="A8790" s="39">
        <v>33310</v>
      </c>
      <c r="B8790" s="6"/>
      <c r="C8790" s="6"/>
      <c r="D8790" s="6"/>
      <c r="E8790" s="38">
        <v>2955.2</v>
      </c>
      <c r="F8790" s="29"/>
      <c r="G8790" s="29"/>
      <c r="H8790" s="29"/>
      <c r="I8790" s="29"/>
      <c r="J8790" s="29"/>
      <c r="K8790" s="29"/>
      <c r="L8790" s="29"/>
      <c r="M8790" s="29"/>
      <c r="N8790" s="29"/>
      <c r="O8790" s="29"/>
      <c r="P8790" s="29"/>
      <c r="Q8790" s="29"/>
      <c r="R8790" s="29"/>
      <c r="S8790" s="29"/>
      <c r="T8790" s="29"/>
      <c r="U8790" s="29"/>
    </row>
    <row r="8791" spans="1:21" ht="13.5" customHeight="1" x14ac:dyDescent="0.25">
      <c r="A8791" s="39">
        <v>33309</v>
      </c>
      <c r="B8791" s="6"/>
      <c r="C8791" s="6"/>
      <c r="D8791" s="6"/>
      <c r="E8791" s="38">
        <v>2922.52</v>
      </c>
      <c r="F8791" s="29"/>
      <c r="G8791" s="29"/>
      <c r="H8791" s="29"/>
      <c r="I8791" s="29"/>
      <c r="J8791" s="29"/>
      <c r="K8791" s="29"/>
      <c r="L8791" s="29"/>
      <c r="M8791" s="29"/>
      <c r="N8791" s="29"/>
      <c r="O8791" s="29"/>
      <c r="P8791" s="29"/>
      <c r="Q8791" s="29"/>
      <c r="R8791" s="29"/>
      <c r="S8791" s="29"/>
      <c r="T8791" s="29"/>
      <c r="U8791" s="29"/>
    </row>
    <row r="8792" spans="1:21" ht="13.5" customHeight="1" x14ac:dyDescent="0.25">
      <c r="A8792" s="39">
        <v>33308</v>
      </c>
      <c r="B8792" s="6"/>
      <c r="C8792" s="6"/>
      <c r="D8792" s="6"/>
      <c r="E8792" s="38">
        <v>2939.36</v>
      </c>
      <c r="F8792" s="29"/>
      <c r="G8792" s="29"/>
      <c r="H8792" s="29"/>
      <c r="I8792" s="29"/>
      <c r="J8792" s="29"/>
      <c r="K8792" s="29"/>
      <c r="L8792" s="29"/>
      <c r="M8792" s="29"/>
      <c r="N8792" s="29"/>
      <c r="O8792" s="29"/>
      <c r="P8792" s="29"/>
      <c r="Q8792" s="29"/>
      <c r="R8792" s="29"/>
      <c r="S8792" s="29"/>
      <c r="T8792" s="29"/>
      <c r="U8792" s="29"/>
    </row>
    <row r="8793" spans="1:21" ht="13.5" customHeight="1" x14ac:dyDescent="0.25">
      <c r="A8793" s="39">
        <v>33305</v>
      </c>
      <c r="B8793" s="6"/>
      <c r="C8793" s="6"/>
      <c r="D8793" s="6"/>
      <c r="E8793" s="38">
        <v>2955.2</v>
      </c>
      <c r="F8793" s="29"/>
      <c r="G8793" s="29"/>
      <c r="H8793" s="29"/>
      <c r="I8793" s="29"/>
      <c r="J8793" s="29"/>
      <c r="K8793" s="29"/>
      <c r="L8793" s="29"/>
      <c r="M8793" s="29"/>
      <c r="N8793" s="29"/>
      <c r="O8793" s="29"/>
      <c r="P8793" s="29"/>
      <c r="Q8793" s="29"/>
      <c r="R8793" s="29"/>
      <c r="S8793" s="29"/>
      <c r="T8793" s="29"/>
      <c r="U8793" s="29"/>
    </row>
    <row r="8794" spans="1:21" ht="13.5" customHeight="1" x14ac:dyDescent="0.25">
      <c r="A8794" s="39">
        <v>33304</v>
      </c>
      <c r="B8794" s="6"/>
      <c r="C8794" s="6"/>
      <c r="D8794" s="6"/>
      <c r="E8794" s="38">
        <v>2963.37</v>
      </c>
      <c r="F8794" s="29"/>
      <c r="G8794" s="29"/>
      <c r="H8794" s="29"/>
      <c r="I8794" s="29"/>
      <c r="J8794" s="29"/>
      <c r="K8794" s="29"/>
      <c r="L8794" s="29"/>
      <c r="M8794" s="29"/>
      <c r="N8794" s="29"/>
      <c r="O8794" s="29"/>
      <c r="P8794" s="29"/>
      <c r="Q8794" s="29"/>
      <c r="R8794" s="29"/>
      <c r="S8794" s="29"/>
      <c r="T8794" s="29"/>
      <c r="U8794" s="29"/>
    </row>
    <row r="8795" spans="1:21" ht="13.5" customHeight="1" x14ac:dyDescent="0.25">
      <c r="A8795" s="39">
        <v>33303</v>
      </c>
      <c r="B8795" s="6"/>
      <c r="C8795" s="6"/>
      <c r="D8795" s="6"/>
      <c r="E8795" s="38">
        <v>2973.27</v>
      </c>
      <c r="F8795" s="29"/>
      <c r="G8795" s="29"/>
      <c r="H8795" s="29"/>
      <c r="I8795" s="29"/>
      <c r="J8795" s="29"/>
      <c r="K8795" s="29"/>
      <c r="L8795" s="29"/>
      <c r="M8795" s="29"/>
      <c r="N8795" s="29"/>
      <c r="O8795" s="29"/>
      <c r="P8795" s="29"/>
      <c r="Q8795" s="29"/>
      <c r="R8795" s="29"/>
      <c r="S8795" s="29"/>
      <c r="T8795" s="29"/>
      <c r="U8795" s="29"/>
    </row>
    <row r="8796" spans="1:21" ht="13.5" customHeight="1" x14ac:dyDescent="0.25">
      <c r="A8796" s="39">
        <v>33302</v>
      </c>
      <c r="B8796" s="6"/>
      <c r="C8796" s="6"/>
      <c r="D8796" s="6"/>
      <c r="E8796" s="38">
        <v>2972.52</v>
      </c>
      <c r="F8796" s="29"/>
      <c r="G8796" s="29"/>
      <c r="H8796" s="29"/>
      <c r="I8796" s="29"/>
      <c r="J8796" s="29"/>
      <c r="K8796" s="29"/>
      <c r="L8796" s="29"/>
      <c r="M8796" s="29"/>
      <c r="N8796" s="29"/>
      <c r="O8796" s="29"/>
      <c r="P8796" s="29"/>
      <c r="Q8796" s="29"/>
      <c r="R8796" s="29"/>
      <c r="S8796" s="29"/>
      <c r="T8796" s="29"/>
      <c r="U8796" s="29"/>
    </row>
    <row r="8797" spans="1:21" ht="13.5" customHeight="1" x14ac:dyDescent="0.25">
      <c r="A8797" s="39">
        <v>33301</v>
      </c>
      <c r="B8797" s="6"/>
      <c r="C8797" s="6"/>
      <c r="D8797" s="6"/>
      <c r="E8797" s="38">
        <v>2914.11</v>
      </c>
      <c r="F8797" s="29"/>
      <c r="G8797" s="29"/>
      <c r="H8797" s="29"/>
      <c r="I8797" s="29"/>
      <c r="J8797" s="29"/>
      <c r="K8797" s="29"/>
      <c r="L8797" s="29"/>
      <c r="M8797" s="29"/>
      <c r="N8797" s="29"/>
      <c r="O8797" s="29"/>
      <c r="P8797" s="29"/>
      <c r="Q8797" s="29"/>
      <c r="R8797" s="29"/>
      <c r="S8797" s="29"/>
      <c r="T8797" s="29"/>
      <c r="U8797" s="29"/>
    </row>
    <row r="8798" spans="1:21" ht="13.5" customHeight="1" x14ac:dyDescent="0.25">
      <c r="A8798" s="39">
        <v>33298</v>
      </c>
      <c r="B8798" s="6"/>
      <c r="C8798" s="6"/>
      <c r="D8798" s="6"/>
      <c r="E8798" s="38">
        <v>2909.9</v>
      </c>
      <c r="F8798" s="29"/>
      <c r="G8798" s="29"/>
      <c r="H8798" s="29"/>
      <c r="I8798" s="29"/>
      <c r="J8798" s="29"/>
      <c r="K8798" s="29"/>
      <c r="L8798" s="29"/>
      <c r="M8798" s="29"/>
      <c r="N8798" s="29"/>
      <c r="O8798" s="29"/>
      <c r="P8798" s="29"/>
      <c r="Q8798" s="29"/>
      <c r="R8798" s="29"/>
      <c r="S8798" s="29"/>
      <c r="T8798" s="29"/>
      <c r="U8798" s="29"/>
    </row>
    <row r="8799" spans="1:21" ht="13.5" customHeight="1" x14ac:dyDescent="0.25">
      <c r="A8799" s="39">
        <v>33297</v>
      </c>
      <c r="B8799" s="6"/>
      <c r="C8799" s="6"/>
      <c r="D8799" s="6"/>
      <c r="E8799" s="38">
        <v>2882.18</v>
      </c>
      <c r="F8799" s="29"/>
      <c r="G8799" s="29"/>
      <c r="H8799" s="29"/>
      <c r="I8799" s="29"/>
      <c r="J8799" s="29"/>
      <c r="K8799" s="29"/>
      <c r="L8799" s="29"/>
      <c r="M8799" s="29"/>
      <c r="N8799" s="29"/>
      <c r="O8799" s="29"/>
      <c r="P8799" s="29"/>
      <c r="Q8799" s="29"/>
      <c r="R8799" s="29"/>
      <c r="S8799" s="29"/>
      <c r="T8799" s="29"/>
      <c r="U8799" s="29"/>
    </row>
    <row r="8800" spans="1:21" ht="13.5" customHeight="1" x14ac:dyDescent="0.25">
      <c r="A8800" s="39">
        <v>33296</v>
      </c>
      <c r="B8800" s="6"/>
      <c r="C8800" s="6"/>
      <c r="D8800" s="6"/>
      <c r="E8800" s="38">
        <v>2889.11</v>
      </c>
      <c r="F8800" s="29"/>
      <c r="G8800" s="29"/>
      <c r="H8800" s="29"/>
      <c r="I8800" s="29"/>
      <c r="J8800" s="29"/>
      <c r="K8800" s="29"/>
      <c r="L8800" s="29"/>
      <c r="M8800" s="29"/>
      <c r="N8800" s="29"/>
      <c r="O8800" s="29"/>
      <c r="P8800" s="29"/>
      <c r="Q8800" s="29"/>
      <c r="R8800" s="29"/>
      <c r="S8800" s="29"/>
      <c r="T8800" s="29"/>
      <c r="U8800" s="29"/>
    </row>
    <row r="8801" spans="1:21" ht="13.5" customHeight="1" x14ac:dyDescent="0.25">
      <c r="A8801" s="39">
        <v>33295</v>
      </c>
      <c r="B8801" s="6"/>
      <c r="C8801" s="6"/>
      <c r="D8801" s="6"/>
      <c r="E8801" s="38">
        <v>2864.6</v>
      </c>
      <c r="F8801" s="29"/>
      <c r="G8801" s="29"/>
      <c r="H8801" s="29"/>
      <c r="I8801" s="29"/>
      <c r="J8801" s="29"/>
      <c r="K8801" s="29"/>
      <c r="L8801" s="29"/>
      <c r="M8801" s="29"/>
      <c r="N8801" s="29"/>
      <c r="O8801" s="29"/>
      <c r="P8801" s="29"/>
      <c r="Q8801" s="29"/>
      <c r="R8801" s="29"/>
      <c r="S8801" s="29"/>
      <c r="T8801" s="29"/>
      <c r="U8801" s="29"/>
    </row>
    <row r="8802" spans="1:21" ht="13.5" customHeight="1" x14ac:dyDescent="0.25">
      <c r="A8802" s="39">
        <v>33294</v>
      </c>
      <c r="B8802" s="6"/>
      <c r="C8802" s="6"/>
      <c r="D8802" s="6"/>
      <c r="E8802" s="38">
        <v>2887.87</v>
      </c>
      <c r="F8802" s="29"/>
      <c r="G8802" s="29"/>
      <c r="H8802" s="29"/>
      <c r="I8802" s="29"/>
      <c r="J8802" s="29"/>
      <c r="K8802" s="29"/>
      <c r="L8802" s="29"/>
      <c r="M8802" s="29"/>
      <c r="N8802" s="29"/>
      <c r="O8802" s="29"/>
      <c r="P8802" s="29"/>
      <c r="Q8802" s="29"/>
      <c r="R8802" s="29"/>
      <c r="S8802" s="29"/>
      <c r="T8802" s="29"/>
      <c r="U8802" s="29"/>
    </row>
    <row r="8803" spans="1:21" ht="13.5" customHeight="1" x14ac:dyDescent="0.25">
      <c r="A8803" s="39">
        <v>33291</v>
      </c>
      <c r="B8803" s="6"/>
      <c r="C8803" s="6"/>
      <c r="D8803" s="6"/>
      <c r="E8803" s="38">
        <v>2889.36</v>
      </c>
      <c r="F8803" s="29"/>
      <c r="G8803" s="29"/>
      <c r="H8803" s="29"/>
      <c r="I8803" s="29"/>
      <c r="J8803" s="29"/>
      <c r="K8803" s="29"/>
      <c r="L8803" s="29"/>
      <c r="M8803" s="29"/>
      <c r="N8803" s="29"/>
      <c r="O8803" s="29"/>
      <c r="P8803" s="29"/>
      <c r="Q8803" s="29"/>
      <c r="R8803" s="29"/>
      <c r="S8803" s="29"/>
      <c r="T8803" s="29"/>
      <c r="U8803" s="29"/>
    </row>
    <row r="8804" spans="1:21" ht="13.5" customHeight="1" x14ac:dyDescent="0.25">
      <c r="A8804" s="39">
        <v>33290</v>
      </c>
      <c r="B8804" s="6"/>
      <c r="C8804" s="6"/>
      <c r="D8804" s="6"/>
      <c r="E8804" s="38">
        <v>2891.83</v>
      </c>
      <c r="F8804" s="29"/>
      <c r="G8804" s="29"/>
      <c r="H8804" s="29"/>
      <c r="I8804" s="29"/>
      <c r="J8804" s="29"/>
      <c r="K8804" s="29"/>
      <c r="L8804" s="29"/>
      <c r="M8804" s="29"/>
      <c r="N8804" s="29"/>
      <c r="O8804" s="29"/>
      <c r="P8804" s="29"/>
      <c r="Q8804" s="29"/>
      <c r="R8804" s="29"/>
      <c r="S8804" s="29"/>
      <c r="T8804" s="29"/>
      <c r="U8804" s="29"/>
    </row>
    <row r="8805" spans="1:21" ht="13.5" customHeight="1" x14ac:dyDescent="0.25">
      <c r="A8805" s="39">
        <v>33289</v>
      </c>
      <c r="B8805" s="6"/>
      <c r="C8805" s="6"/>
      <c r="D8805" s="6"/>
      <c r="E8805" s="38">
        <v>2899.01</v>
      </c>
      <c r="F8805" s="29"/>
      <c r="G8805" s="29"/>
      <c r="H8805" s="29"/>
      <c r="I8805" s="29"/>
      <c r="J8805" s="29"/>
      <c r="K8805" s="29"/>
      <c r="L8805" s="29"/>
      <c r="M8805" s="29"/>
      <c r="N8805" s="29"/>
      <c r="O8805" s="29"/>
      <c r="P8805" s="29"/>
      <c r="Q8805" s="29"/>
      <c r="R8805" s="29"/>
      <c r="S8805" s="29"/>
      <c r="T8805" s="29"/>
      <c r="U8805" s="29"/>
    </row>
    <row r="8806" spans="1:21" ht="13.5" customHeight="1" x14ac:dyDescent="0.25">
      <c r="A8806" s="39">
        <v>33288</v>
      </c>
      <c r="B8806" s="6"/>
      <c r="C8806" s="6"/>
      <c r="D8806" s="6"/>
      <c r="E8806" s="38">
        <v>2932.18</v>
      </c>
      <c r="F8806" s="29"/>
      <c r="G8806" s="29"/>
      <c r="H8806" s="29"/>
      <c r="I8806" s="29"/>
      <c r="J8806" s="29"/>
      <c r="K8806" s="29"/>
      <c r="L8806" s="29"/>
      <c r="M8806" s="29"/>
      <c r="N8806" s="29"/>
      <c r="O8806" s="29"/>
      <c r="P8806" s="29"/>
      <c r="Q8806" s="29"/>
      <c r="R8806" s="29"/>
      <c r="S8806" s="29"/>
      <c r="T8806" s="29"/>
      <c r="U8806" s="29"/>
    </row>
    <row r="8807" spans="1:21" ht="13.5" customHeight="1" x14ac:dyDescent="0.25">
      <c r="A8807" s="39">
        <v>33284</v>
      </c>
      <c r="B8807" s="6"/>
      <c r="C8807" s="6"/>
      <c r="D8807" s="6"/>
      <c r="E8807" s="38">
        <v>2934.65</v>
      </c>
      <c r="F8807" s="29"/>
      <c r="G8807" s="29"/>
      <c r="H8807" s="29"/>
      <c r="I8807" s="29"/>
      <c r="J8807" s="29"/>
      <c r="K8807" s="29"/>
      <c r="L8807" s="29"/>
      <c r="M8807" s="29"/>
      <c r="N8807" s="29"/>
      <c r="O8807" s="29"/>
      <c r="P8807" s="29"/>
      <c r="Q8807" s="29"/>
      <c r="R8807" s="29"/>
      <c r="S8807" s="29"/>
      <c r="T8807" s="29"/>
      <c r="U8807" s="29"/>
    </row>
    <row r="8808" spans="1:21" ht="13.5" customHeight="1" x14ac:dyDescent="0.25">
      <c r="A8808" s="39">
        <v>33283</v>
      </c>
      <c r="B8808" s="6"/>
      <c r="C8808" s="6"/>
      <c r="D8808" s="6"/>
      <c r="E8808" s="38">
        <v>2877.23</v>
      </c>
      <c r="F8808" s="29"/>
      <c r="G8808" s="29"/>
      <c r="H8808" s="29"/>
      <c r="I8808" s="29"/>
      <c r="J8808" s="29"/>
      <c r="K8808" s="29"/>
      <c r="L8808" s="29"/>
      <c r="M8808" s="29"/>
      <c r="N8808" s="29"/>
      <c r="O8808" s="29"/>
      <c r="P8808" s="29"/>
      <c r="Q8808" s="29"/>
      <c r="R8808" s="29"/>
      <c r="S8808" s="29"/>
      <c r="T8808" s="29"/>
      <c r="U8808" s="29"/>
    </row>
    <row r="8809" spans="1:21" ht="13.5" customHeight="1" x14ac:dyDescent="0.25">
      <c r="A8809" s="39">
        <v>33282</v>
      </c>
      <c r="B8809" s="6"/>
      <c r="C8809" s="6"/>
      <c r="D8809" s="6"/>
      <c r="E8809" s="38">
        <v>2909.16</v>
      </c>
      <c r="F8809" s="29"/>
      <c r="G8809" s="29"/>
      <c r="H8809" s="29"/>
      <c r="I8809" s="29"/>
      <c r="J8809" s="29"/>
      <c r="K8809" s="29"/>
      <c r="L8809" s="29"/>
      <c r="M8809" s="29"/>
      <c r="N8809" s="29"/>
      <c r="O8809" s="29"/>
      <c r="P8809" s="29"/>
      <c r="Q8809" s="29"/>
      <c r="R8809" s="29"/>
      <c r="S8809" s="29"/>
      <c r="T8809" s="29"/>
      <c r="U8809" s="29"/>
    </row>
    <row r="8810" spans="1:21" ht="13.5" customHeight="1" x14ac:dyDescent="0.25">
      <c r="A8810" s="39">
        <v>33281</v>
      </c>
      <c r="B8810" s="6"/>
      <c r="C8810" s="6"/>
      <c r="D8810" s="6"/>
      <c r="E8810" s="38">
        <v>2874.75</v>
      </c>
      <c r="F8810" s="29"/>
      <c r="G8810" s="29"/>
      <c r="H8810" s="29"/>
      <c r="I8810" s="29"/>
      <c r="J8810" s="29"/>
      <c r="K8810" s="29"/>
      <c r="L8810" s="29"/>
      <c r="M8810" s="29"/>
      <c r="N8810" s="29"/>
      <c r="O8810" s="29"/>
      <c r="P8810" s="29"/>
      <c r="Q8810" s="29"/>
      <c r="R8810" s="29"/>
      <c r="S8810" s="29"/>
      <c r="T8810" s="29"/>
      <c r="U8810" s="29"/>
    </row>
    <row r="8811" spans="1:21" ht="13.5" customHeight="1" x14ac:dyDescent="0.25">
      <c r="A8811" s="39">
        <v>33280</v>
      </c>
      <c r="B8811" s="6"/>
      <c r="C8811" s="6"/>
      <c r="D8811" s="6"/>
      <c r="E8811" s="38">
        <v>2902.23</v>
      </c>
      <c r="F8811" s="29"/>
      <c r="G8811" s="29"/>
      <c r="H8811" s="29"/>
      <c r="I8811" s="29"/>
      <c r="J8811" s="29"/>
      <c r="K8811" s="29"/>
      <c r="L8811" s="29"/>
      <c r="M8811" s="29"/>
      <c r="N8811" s="29"/>
      <c r="O8811" s="29"/>
      <c r="P8811" s="29"/>
      <c r="Q8811" s="29"/>
      <c r="R8811" s="29"/>
      <c r="S8811" s="29"/>
      <c r="T8811" s="29"/>
      <c r="U8811" s="29"/>
    </row>
    <row r="8812" spans="1:21" ht="13.5" customHeight="1" x14ac:dyDescent="0.25">
      <c r="A8812" s="39">
        <v>33277</v>
      </c>
      <c r="B8812" s="6"/>
      <c r="C8812" s="6"/>
      <c r="D8812" s="6"/>
      <c r="E8812" s="38">
        <v>2830.69</v>
      </c>
      <c r="F8812" s="29"/>
      <c r="G8812" s="29"/>
      <c r="H8812" s="29"/>
      <c r="I8812" s="29"/>
      <c r="J8812" s="29"/>
      <c r="K8812" s="29"/>
      <c r="L8812" s="29"/>
      <c r="M8812" s="29"/>
      <c r="N8812" s="29"/>
      <c r="O8812" s="29"/>
      <c r="P8812" s="29"/>
      <c r="Q8812" s="29"/>
      <c r="R8812" s="29"/>
      <c r="S8812" s="29"/>
      <c r="T8812" s="29"/>
      <c r="U8812" s="29"/>
    </row>
    <row r="8813" spans="1:21" ht="13.5" customHeight="1" x14ac:dyDescent="0.25">
      <c r="A8813" s="39">
        <v>33276</v>
      </c>
      <c r="B8813" s="6"/>
      <c r="C8813" s="6"/>
      <c r="D8813" s="6"/>
      <c r="E8813" s="38">
        <v>2810.64</v>
      </c>
      <c r="F8813" s="29"/>
      <c r="G8813" s="29"/>
      <c r="H8813" s="29"/>
      <c r="I8813" s="29"/>
      <c r="J8813" s="29"/>
      <c r="K8813" s="29"/>
      <c r="L8813" s="29"/>
      <c r="M8813" s="29"/>
      <c r="N8813" s="29"/>
      <c r="O8813" s="29"/>
      <c r="P8813" s="29"/>
      <c r="Q8813" s="29"/>
      <c r="R8813" s="29"/>
      <c r="S8813" s="29"/>
      <c r="T8813" s="29"/>
      <c r="U8813" s="29"/>
    </row>
    <row r="8814" spans="1:21" ht="13.5" customHeight="1" x14ac:dyDescent="0.25">
      <c r="A8814" s="39">
        <v>33275</v>
      </c>
      <c r="B8814" s="6"/>
      <c r="C8814" s="6"/>
      <c r="D8814" s="6"/>
      <c r="E8814" s="38">
        <v>2830.94</v>
      </c>
      <c r="F8814" s="29"/>
      <c r="G8814" s="29"/>
      <c r="H8814" s="29"/>
      <c r="I8814" s="29"/>
      <c r="J8814" s="29"/>
      <c r="K8814" s="29"/>
      <c r="L8814" s="29"/>
      <c r="M8814" s="29"/>
      <c r="N8814" s="29"/>
      <c r="O8814" s="29"/>
      <c r="P8814" s="29"/>
      <c r="Q8814" s="29"/>
      <c r="R8814" s="29"/>
      <c r="S8814" s="29"/>
      <c r="T8814" s="29"/>
      <c r="U8814" s="29"/>
    </row>
    <row r="8815" spans="1:21" ht="13.5" customHeight="1" x14ac:dyDescent="0.25">
      <c r="A8815" s="39">
        <v>33274</v>
      </c>
      <c r="B8815" s="6"/>
      <c r="C8815" s="6"/>
      <c r="D8815" s="6"/>
      <c r="E8815" s="38">
        <v>2788.37</v>
      </c>
      <c r="F8815" s="29"/>
      <c r="G8815" s="29"/>
      <c r="H8815" s="29"/>
      <c r="I8815" s="29"/>
      <c r="J8815" s="29"/>
      <c r="K8815" s="29"/>
      <c r="L8815" s="29"/>
      <c r="M8815" s="29"/>
      <c r="N8815" s="29"/>
      <c r="O8815" s="29"/>
      <c r="P8815" s="29"/>
      <c r="Q8815" s="29"/>
      <c r="R8815" s="29"/>
      <c r="S8815" s="29"/>
      <c r="T8815" s="29"/>
      <c r="U8815" s="29"/>
    </row>
    <row r="8816" spans="1:21" ht="13.5" customHeight="1" x14ac:dyDescent="0.25">
      <c r="A8816" s="39">
        <v>33273</v>
      </c>
      <c r="B8816" s="6"/>
      <c r="C8816" s="6"/>
      <c r="D8816" s="6"/>
      <c r="E8816" s="38">
        <v>2772.28</v>
      </c>
      <c r="F8816" s="29"/>
      <c r="G8816" s="29"/>
      <c r="H8816" s="29"/>
      <c r="I8816" s="29"/>
      <c r="J8816" s="29"/>
      <c r="K8816" s="29"/>
      <c r="L8816" s="29"/>
      <c r="M8816" s="29"/>
      <c r="N8816" s="29"/>
      <c r="O8816" s="29"/>
      <c r="P8816" s="29"/>
      <c r="Q8816" s="29"/>
      <c r="R8816" s="29"/>
      <c r="S8816" s="29"/>
      <c r="T8816" s="29"/>
      <c r="U8816" s="29"/>
    </row>
    <row r="8817" spans="1:21" ht="13.5" customHeight="1" x14ac:dyDescent="0.25">
      <c r="A8817" s="39">
        <v>33270</v>
      </c>
      <c r="B8817" s="6"/>
      <c r="C8817" s="6"/>
      <c r="D8817" s="6"/>
      <c r="E8817" s="38">
        <v>2730.69</v>
      </c>
      <c r="F8817" s="29"/>
      <c r="G8817" s="29"/>
      <c r="H8817" s="29"/>
      <c r="I8817" s="29"/>
      <c r="J8817" s="29"/>
      <c r="K8817" s="29"/>
      <c r="L8817" s="29"/>
      <c r="M8817" s="29"/>
      <c r="N8817" s="29"/>
      <c r="O8817" s="29"/>
      <c r="P8817" s="29"/>
      <c r="Q8817" s="29"/>
      <c r="R8817" s="29"/>
      <c r="S8817" s="29"/>
      <c r="T8817" s="29"/>
      <c r="U8817" s="29"/>
    </row>
    <row r="8818" spans="1:21" ht="13.5" customHeight="1" x14ac:dyDescent="0.25">
      <c r="A8818" s="39">
        <v>33269</v>
      </c>
      <c r="B8818" s="6"/>
      <c r="C8818" s="6"/>
      <c r="D8818" s="6"/>
      <c r="E8818" s="38">
        <v>2736.39</v>
      </c>
      <c r="F8818" s="29"/>
      <c r="G8818" s="29"/>
      <c r="H8818" s="29"/>
      <c r="I8818" s="29"/>
      <c r="J8818" s="29"/>
      <c r="K8818" s="29"/>
      <c r="L8818" s="29"/>
      <c r="M8818" s="29"/>
      <c r="N8818" s="29"/>
      <c r="O8818" s="29"/>
      <c r="P8818" s="29"/>
      <c r="Q8818" s="29"/>
      <c r="R8818" s="29"/>
      <c r="S8818" s="29"/>
      <c r="T8818" s="29"/>
      <c r="U8818" s="29"/>
    </row>
    <row r="8819" spans="1:21" ht="13.5" customHeight="1" x14ac:dyDescent="0.25">
      <c r="A8819" s="39">
        <v>33268</v>
      </c>
      <c r="B8819" s="6"/>
      <c r="C8819" s="6"/>
      <c r="D8819" s="6"/>
      <c r="E8819" s="38">
        <v>2713.12</v>
      </c>
      <c r="F8819" s="29"/>
      <c r="G8819" s="29"/>
      <c r="H8819" s="29"/>
      <c r="I8819" s="29"/>
      <c r="J8819" s="29"/>
      <c r="K8819" s="29"/>
      <c r="L8819" s="29"/>
      <c r="M8819" s="29"/>
      <c r="N8819" s="29"/>
      <c r="O8819" s="29"/>
      <c r="P8819" s="29"/>
      <c r="Q8819" s="29"/>
      <c r="R8819" s="29"/>
      <c r="S8819" s="29"/>
      <c r="T8819" s="29"/>
      <c r="U8819" s="29"/>
    </row>
    <row r="8820" spans="1:21" ht="13.5" customHeight="1" x14ac:dyDescent="0.25">
      <c r="A8820" s="39">
        <v>33267</v>
      </c>
      <c r="B8820" s="6"/>
      <c r="C8820" s="6"/>
      <c r="D8820" s="6"/>
      <c r="E8820" s="38">
        <v>2662.62</v>
      </c>
      <c r="F8820" s="29"/>
      <c r="G8820" s="29"/>
      <c r="H8820" s="29"/>
      <c r="I8820" s="29"/>
      <c r="J8820" s="29"/>
      <c r="K8820" s="29"/>
      <c r="L8820" s="29"/>
      <c r="M8820" s="29"/>
      <c r="N8820" s="29"/>
      <c r="O8820" s="29"/>
      <c r="P8820" s="29"/>
      <c r="Q8820" s="29"/>
      <c r="R8820" s="29"/>
      <c r="S8820" s="29"/>
      <c r="T8820" s="29"/>
      <c r="U8820" s="29"/>
    </row>
    <row r="8821" spans="1:21" ht="13.5" customHeight="1" x14ac:dyDescent="0.25">
      <c r="A8821" s="39">
        <v>33266</v>
      </c>
      <c r="B8821" s="6"/>
      <c r="C8821" s="6"/>
      <c r="D8821" s="6"/>
      <c r="E8821" s="38">
        <v>2654.46</v>
      </c>
      <c r="F8821" s="29"/>
      <c r="G8821" s="29"/>
      <c r="H8821" s="29"/>
      <c r="I8821" s="29"/>
      <c r="J8821" s="29"/>
      <c r="K8821" s="29"/>
      <c r="L8821" s="29"/>
      <c r="M8821" s="29"/>
      <c r="N8821" s="29"/>
      <c r="O8821" s="29"/>
      <c r="P8821" s="29"/>
      <c r="Q8821" s="29"/>
      <c r="R8821" s="29"/>
      <c r="S8821" s="29"/>
      <c r="T8821" s="29"/>
      <c r="U8821" s="29"/>
    </row>
    <row r="8822" spans="1:21" ht="13.5" customHeight="1" x14ac:dyDescent="0.25">
      <c r="A8822" s="39">
        <v>33263</v>
      </c>
      <c r="B8822" s="6"/>
      <c r="C8822" s="6"/>
      <c r="D8822" s="6"/>
      <c r="E8822" s="38">
        <v>2659.41</v>
      </c>
      <c r="F8822" s="29"/>
      <c r="G8822" s="29"/>
      <c r="H8822" s="29"/>
      <c r="I8822" s="29"/>
      <c r="J8822" s="29"/>
      <c r="K8822" s="29"/>
      <c r="L8822" s="29"/>
      <c r="M8822" s="29"/>
      <c r="N8822" s="29"/>
      <c r="O8822" s="29"/>
      <c r="P8822" s="29"/>
      <c r="Q8822" s="29"/>
      <c r="R8822" s="29"/>
      <c r="S8822" s="29"/>
      <c r="T8822" s="29"/>
      <c r="U8822" s="29"/>
    </row>
    <row r="8823" spans="1:21" ht="13.5" customHeight="1" x14ac:dyDescent="0.25">
      <c r="A8823" s="39">
        <v>33262</v>
      </c>
      <c r="B8823" s="6"/>
      <c r="C8823" s="6"/>
      <c r="D8823" s="6"/>
      <c r="E8823" s="38">
        <v>2643.07</v>
      </c>
      <c r="F8823" s="29"/>
      <c r="G8823" s="29"/>
      <c r="H8823" s="29"/>
      <c r="I8823" s="29"/>
      <c r="J8823" s="29"/>
      <c r="K8823" s="29"/>
      <c r="L8823" s="29"/>
      <c r="M8823" s="29"/>
      <c r="N8823" s="29"/>
      <c r="O8823" s="29"/>
      <c r="P8823" s="29"/>
      <c r="Q8823" s="29"/>
      <c r="R8823" s="29"/>
      <c r="S8823" s="29"/>
      <c r="T8823" s="29"/>
      <c r="U8823" s="29"/>
    </row>
    <row r="8824" spans="1:21" ht="13.5" customHeight="1" x14ac:dyDescent="0.25">
      <c r="A8824" s="39">
        <v>33261</v>
      </c>
      <c r="B8824" s="6"/>
      <c r="C8824" s="6"/>
      <c r="D8824" s="6"/>
      <c r="E8824" s="38">
        <v>2619.06</v>
      </c>
      <c r="F8824" s="29"/>
      <c r="G8824" s="29"/>
      <c r="H8824" s="29"/>
      <c r="I8824" s="29"/>
      <c r="J8824" s="29"/>
      <c r="K8824" s="29"/>
      <c r="L8824" s="29"/>
      <c r="M8824" s="29"/>
      <c r="N8824" s="29"/>
      <c r="O8824" s="29"/>
      <c r="P8824" s="29"/>
      <c r="Q8824" s="29"/>
      <c r="R8824" s="29"/>
      <c r="S8824" s="29"/>
      <c r="T8824" s="29"/>
      <c r="U8824" s="29"/>
    </row>
    <row r="8825" spans="1:21" ht="13.5" customHeight="1" x14ac:dyDescent="0.25">
      <c r="A8825" s="39">
        <v>33260</v>
      </c>
      <c r="B8825" s="6"/>
      <c r="C8825" s="6"/>
      <c r="D8825" s="6"/>
      <c r="E8825" s="38">
        <v>2603.2199999999998</v>
      </c>
      <c r="F8825" s="29"/>
      <c r="G8825" s="29"/>
      <c r="H8825" s="29"/>
      <c r="I8825" s="29"/>
      <c r="J8825" s="29"/>
      <c r="K8825" s="29"/>
      <c r="L8825" s="29"/>
      <c r="M8825" s="29"/>
      <c r="N8825" s="29"/>
      <c r="O8825" s="29"/>
      <c r="P8825" s="29"/>
      <c r="Q8825" s="29"/>
      <c r="R8825" s="29"/>
      <c r="S8825" s="29"/>
      <c r="T8825" s="29"/>
      <c r="U8825" s="29"/>
    </row>
    <row r="8826" spans="1:21" ht="13.5" customHeight="1" x14ac:dyDescent="0.25">
      <c r="A8826" s="39">
        <v>33259</v>
      </c>
      <c r="B8826" s="6"/>
      <c r="C8826" s="6"/>
      <c r="D8826" s="6"/>
      <c r="E8826" s="38">
        <v>2629.21</v>
      </c>
      <c r="F8826" s="29"/>
      <c r="G8826" s="29"/>
      <c r="H8826" s="29"/>
      <c r="I8826" s="29"/>
      <c r="J8826" s="29"/>
      <c r="K8826" s="29"/>
      <c r="L8826" s="29"/>
      <c r="M8826" s="29"/>
      <c r="N8826" s="29"/>
      <c r="O8826" s="29"/>
      <c r="P8826" s="29"/>
      <c r="Q8826" s="29"/>
      <c r="R8826" s="29"/>
      <c r="S8826" s="29"/>
      <c r="T8826" s="29"/>
      <c r="U8826" s="29"/>
    </row>
    <row r="8827" spans="1:21" ht="13.5" customHeight="1" x14ac:dyDescent="0.25">
      <c r="A8827" s="39">
        <v>33256</v>
      </c>
      <c r="B8827" s="6"/>
      <c r="C8827" s="6"/>
      <c r="D8827" s="6"/>
      <c r="E8827" s="38">
        <v>2646.78</v>
      </c>
      <c r="F8827" s="29"/>
      <c r="G8827" s="29"/>
      <c r="H8827" s="29"/>
      <c r="I8827" s="29"/>
      <c r="J8827" s="29"/>
      <c r="K8827" s="29"/>
      <c r="L8827" s="29"/>
      <c r="M8827" s="29"/>
      <c r="N8827" s="29"/>
      <c r="O8827" s="29"/>
      <c r="P8827" s="29"/>
      <c r="Q8827" s="29"/>
      <c r="R8827" s="29"/>
      <c r="S8827" s="29"/>
      <c r="T8827" s="29"/>
      <c r="U8827" s="29"/>
    </row>
    <row r="8828" spans="1:21" ht="13.5" customHeight="1" x14ac:dyDescent="0.25">
      <c r="A8828" s="39">
        <v>33255</v>
      </c>
      <c r="B8828" s="6"/>
      <c r="C8828" s="6"/>
      <c r="D8828" s="6"/>
      <c r="E8828" s="38">
        <v>2623.51</v>
      </c>
      <c r="F8828" s="29"/>
      <c r="G8828" s="29"/>
      <c r="H8828" s="29"/>
      <c r="I8828" s="29"/>
      <c r="J8828" s="29"/>
      <c r="K8828" s="29"/>
      <c r="L8828" s="29"/>
      <c r="M8828" s="29"/>
      <c r="N8828" s="29"/>
      <c r="O8828" s="29"/>
      <c r="P8828" s="29"/>
      <c r="Q8828" s="29"/>
      <c r="R8828" s="29"/>
      <c r="S8828" s="29"/>
      <c r="T8828" s="29"/>
      <c r="U8828" s="29"/>
    </row>
    <row r="8829" spans="1:21" ht="13.5" customHeight="1" x14ac:dyDescent="0.25">
      <c r="A8829" s="39">
        <v>33254</v>
      </c>
      <c r="B8829" s="6"/>
      <c r="C8829" s="6"/>
      <c r="D8829" s="6"/>
      <c r="E8829" s="38">
        <v>2508.91</v>
      </c>
      <c r="F8829" s="29"/>
      <c r="G8829" s="29"/>
      <c r="H8829" s="29"/>
      <c r="I8829" s="29"/>
      <c r="J8829" s="29"/>
      <c r="K8829" s="29"/>
      <c r="L8829" s="29"/>
      <c r="M8829" s="29"/>
      <c r="N8829" s="29"/>
      <c r="O8829" s="29"/>
      <c r="P8829" s="29"/>
      <c r="Q8829" s="29"/>
      <c r="R8829" s="29"/>
      <c r="S8829" s="29"/>
      <c r="T8829" s="29"/>
      <c r="U8829" s="29"/>
    </row>
    <row r="8830" spans="1:21" ht="13.5" customHeight="1" x14ac:dyDescent="0.25">
      <c r="A8830" s="39">
        <v>33253</v>
      </c>
      <c r="B8830" s="6"/>
      <c r="C8830" s="6"/>
      <c r="D8830" s="6"/>
      <c r="E8830" s="38">
        <v>2490.59</v>
      </c>
      <c r="F8830" s="29"/>
      <c r="G8830" s="29"/>
      <c r="H8830" s="29"/>
      <c r="I8830" s="29"/>
      <c r="J8830" s="29"/>
      <c r="K8830" s="29"/>
      <c r="L8830" s="29"/>
      <c r="M8830" s="29"/>
      <c r="N8830" s="29"/>
      <c r="O8830" s="29"/>
      <c r="P8830" s="29"/>
      <c r="Q8830" s="29"/>
      <c r="R8830" s="29"/>
      <c r="S8830" s="29"/>
      <c r="T8830" s="29"/>
      <c r="U8830" s="29"/>
    </row>
    <row r="8831" spans="1:21" ht="13.5" customHeight="1" x14ac:dyDescent="0.25">
      <c r="A8831" s="39">
        <v>33252</v>
      </c>
      <c r="B8831" s="6"/>
      <c r="C8831" s="6"/>
      <c r="D8831" s="6"/>
      <c r="E8831" s="38">
        <v>2483.91</v>
      </c>
      <c r="F8831" s="29"/>
      <c r="G8831" s="29"/>
      <c r="H8831" s="29"/>
      <c r="I8831" s="29"/>
      <c r="J8831" s="29"/>
      <c r="K8831" s="29"/>
      <c r="L8831" s="29"/>
      <c r="M8831" s="29"/>
      <c r="N8831" s="29"/>
      <c r="O8831" s="29"/>
      <c r="P8831" s="29"/>
      <c r="Q8831" s="29"/>
      <c r="R8831" s="29"/>
      <c r="S8831" s="29"/>
      <c r="T8831" s="29"/>
      <c r="U8831" s="29"/>
    </row>
    <row r="8832" spans="1:21" ht="13.5" customHeight="1" x14ac:dyDescent="0.25">
      <c r="A8832" s="39">
        <v>33249</v>
      </c>
      <c r="B8832" s="6"/>
      <c r="C8832" s="6"/>
      <c r="D8832" s="6"/>
      <c r="E8832" s="38">
        <v>2501.4899999999998</v>
      </c>
      <c r="F8832" s="29"/>
      <c r="G8832" s="29"/>
      <c r="H8832" s="29"/>
      <c r="I8832" s="29"/>
      <c r="J8832" s="29"/>
      <c r="K8832" s="29"/>
      <c r="L8832" s="29"/>
      <c r="M8832" s="29"/>
      <c r="N8832" s="29"/>
      <c r="O8832" s="29"/>
      <c r="P8832" s="29"/>
      <c r="Q8832" s="29"/>
      <c r="R8832" s="29"/>
      <c r="S8832" s="29"/>
      <c r="T8832" s="29"/>
      <c r="U8832" s="29"/>
    </row>
    <row r="8833" spans="1:21" ht="13.5" customHeight="1" x14ac:dyDescent="0.25">
      <c r="A8833" s="39">
        <v>33248</v>
      </c>
      <c r="B8833" s="6"/>
      <c r="C8833" s="6"/>
      <c r="D8833" s="6"/>
      <c r="E8833" s="38">
        <v>2498.7600000000002</v>
      </c>
      <c r="F8833" s="29"/>
      <c r="G8833" s="29"/>
      <c r="H8833" s="29"/>
      <c r="I8833" s="29"/>
      <c r="J8833" s="29"/>
      <c r="K8833" s="29"/>
      <c r="L8833" s="29"/>
      <c r="M8833" s="29"/>
      <c r="N8833" s="29"/>
      <c r="O8833" s="29"/>
      <c r="P8833" s="29"/>
      <c r="Q8833" s="29"/>
      <c r="R8833" s="29"/>
      <c r="S8833" s="29"/>
      <c r="T8833" s="29"/>
      <c r="U8833" s="29"/>
    </row>
    <row r="8834" spans="1:21" ht="13.5" customHeight="1" x14ac:dyDescent="0.25">
      <c r="A8834" s="39">
        <v>33247</v>
      </c>
      <c r="B8834" s="6"/>
      <c r="C8834" s="6"/>
      <c r="D8834" s="6"/>
      <c r="E8834" s="38">
        <v>2470.3000000000002</v>
      </c>
      <c r="F8834" s="29"/>
      <c r="G8834" s="29"/>
      <c r="H8834" s="29"/>
      <c r="I8834" s="29"/>
      <c r="J8834" s="29"/>
      <c r="K8834" s="29"/>
      <c r="L8834" s="29"/>
      <c r="M8834" s="29"/>
      <c r="N8834" s="29"/>
      <c r="O8834" s="29"/>
      <c r="P8834" s="29"/>
      <c r="Q8834" s="29"/>
      <c r="R8834" s="29"/>
      <c r="S8834" s="29"/>
      <c r="T8834" s="29"/>
      <c r="U8834" s="29"/>
    </row>
    <row r="8835" spans="1:21" ht="13.5" customHeight="1" x14ac:dyDescent="0.25">
      <c r="A8835" s="39">
        <v>33246</v>
      </c>
      <c r="B8835" s="6"/>
      <c r="C8835" s="6"/>
      <c r="D8835" s="6"/>
      <c r="E8835" s="38">
        <v>2509.41</v>
      </c>
      <c r="F8835" s="29"/>
      <c r="G8835" s="29"/>
      <c r="H8835" s="29"/>
      <c r="I8835" s="29"/>
      <c r="J8835" s="29"/>
      <c r="K8835" s="29"/>
      <c r="L8835" s="29"/>
      <c r="M8835" s="29"/>
      <c r="N8835" s="29"/>
      <c r="O8835" s="29"/>
      <c r="P8835" s="29"/>
      <c r="Q8835" s="29"/>
      <c r="R8835" s="29"/>
      <c r="S8835" s="29"/>
      <c r="T8835" s="29"/>
      <c r="U8835" s="29"/>
    </row>
    <row r="8836" spans="1:21" ht="13.5" customHeight="1" x14ac:dyDescent="0.25">
      <c r="A8836" s="39">
        <v>33245</v>
      </c>
      <c r="B8836" s="6"/>
      <c r="C8836" s="6"/>
      <c r="D8836" s="6"/>
      <c r="E8836" s="38">
        <v>2522.77</v>
      </c>
      <c r="F8836" s="29"/>
      <c r="G8836" s="29"/>
      <c r="H8836" s="29"/>
      <c r="I8836" s="29"/>
      <c r="J8836" s="29"/>
      <c r="K8836" s="29"/>
      <c r="L8836" s="29"/>
      <c r="M8836" s="29"/>
      <c r="N8836" s="29"/>
      <c r="O8836" s="29"/>
      <c r="P8836" s="29"/>
      <c r="Q8836" s="29"/>
      <c r="R8836" s="29"/>
      <c r="S8836" s="29"/>
      <c r="T8836" s="29"/>
      <c r="U8836" s="29"/>
    </row>
    <row r="8837" spans="1:21" ht="13.5" customHeight="1" x14ac:dyDescent="0.25">
      <c r="A8837" s="39">
        <v>33242</v>
      </c>
      <c r="B8837" s="6"/>
      <c r="C8837" s="6"/>
      <c r="D8837" s="6"/>
      <c r="E8837" s="38">
        <v>2566.09</v>
      </c>
      <c r="F8837" s="29"/>
      <c r="G8837" s="29"/>
      <c r="H8837" s="29"/>
      <c r="I8837" s="29"/>
      <c r="J8837" s="29"/>
      <c r="K8837" s="29"/>
      <c r="L8837" s="29"/>
      <c r="M8837" s="29"/>
      <c r="N8837" s="29"/>
      <c r="O8837" s="29"/>
      <c r="P8837" s="29"/>
      <c r="Q8837" s="29"/>
      <c r="R8837" s="29"/>
      <c r="S8837" s="29"/>
      <c r="T8837" s="29"/>
      <c r="U8837" s="29"/>
    </row>
    <row r="8838" spans="1:21" ht="13.5" customHeight="1" x14ac:dyDescent="0.25">
      <c r="A8838" s="39">
        <v>33241</v>
      </c>
      <c r="B8838" s="6"/>
      <c r="C8838" s="6"/>
      <c r="D8838" s="6"/>
      <c r="E8838" s="38">
        <v>2573.5100000000002</v>
      </c>
      <c r="F8838" s="29"/>
      <c r="G8838" s="29"/>
      <c r="H8838" s="29"/>
      <c r="I8838" s="29"/>
      <c r="J8838" s="29"/>
      <c r="K8838" s="29"/>
      <c r="L8838" s="29"/>
      <c r="M8838" s="29"/>
      <c r="N8838" s="29"/>
      <c r="O8838" s="29"/>
      <c r="P8838" s="29"/>
      <c r="Q8838" s="29"/>
      <c r="R8838" s="29"/>
      <c r="S8838" s="29"/>
      <c r="T8838" s="29"/>
      <c r="U8838" s="29"/>
    </row>
    <row r="8839" spans="1:21" ht="13.5" customHeight="1" x14ac:dyDescent="0.25">
      <c r="A8839" s="39">
        <v>33240</v>
      </c>
      <c r="B8839" s="6"/>
      <c r="C8839" s="6"/>
      <c r="D8839" s="6"/>
      <c r="E8839" s="38">
        <v>2610.64</v>
      </c>
      <c r="F8839" s="29"/>
      <c r="G8839" s="29"/>
      <c r="H8839" s="29"/>
      <c r="I8839" s="29"/>
      <c r="J8839" s="29"/>
      <c r="K8839" s="29"/>
      <c r="L8839" s="29"/>
      <c r="M8839" s="29"/>
      <c r="N8839" s="29"/>
      <c r="O8839" s="29"/>
      <c r="P8839" s="29"/>
      <c r="Q8839" s="29"/>
      <c r="R8839" s="29"/>
      <c r="S8839" s="29"/>
      <c r="T8839" s="29"/>
      <c r="U8839" s="29"/>
    </row>
    <row r="8840" spans="1:21" ht="13.5" customHeight="1" x14ac:dyDescent="0.25">
      <c r="A8840" s="39">
        <v>33238</v>
      </c>
      <c r="B8840" s="6"/>
      <c r="C8840" s="6"/>
      <c r="D8840" s="6"/>
      <c r="E8840" s="38">
        <v>2633.66</v>
      </c>
      <c r="F8840" s="29"/>
      <c r="G8840" s="29"/>
      <c r="H8840" s="29"/>
      <c r="I8840" s="29"/>
      <c r="J8840" s="29"/>
      <c r="K8840" s="29"/>
      <c r="L8840" s="29"/>
      <c r="M8840" s="29"/>
      <c r="N8840" s="29"/>
      <c r="O8840" s="29"/>
      <c r="P8840" s="29"/>
      <c r="Q8840" s="29"/>
      <c r="R8840" s="29"/>
      <c r="S8840" s="29"/>
      <c r="T8840" s="29"/>
      <c r="U8840" s="29"/>
    </row>
    <row r="8841" spans="1:21" ht="13.5" customHeight="1" x14ac:dyDescent="0.25">
      <c r="A8841" s="39">
        <v>33235</v>
      </c>
      <c r="B8841" s="6"/>
      <c r="C8841" s="6"/>
      <c r="D8841" s="6"/>
      <c r="E8841" s="38">
        <v>2629.21</v>
      </c>
      <c r="F8841" s="29"/>
      <c r="G8841" s="29"/>
      <c r="H8841" s="29"/>
      <c r="I8841" s="29"/>
      <c r="J8841" s="29"/>
      <c r="K8841" s="29"/>
      <c r="L8841" s="29"/>
      <c r="M8841" s="29"/>
      <c r="N8841" s="29"/>
      <c r="O8841" s="29"/>
      <c r="P8841" s="29"/>
      <c r="Q8841" s="29"/>
      <c r="R8841" s="29"/>
      <c r="S8841" s="29"/>
      <c r="T8841" s="29"/>
      <c r="U8841" s="29"/>
    </row>
    <row r="8842" spans="1:21" ht="13.5" customHeight="1" x14ac:dyDescent="0.25">
      <c r="A8842" s="39">
        <v>33234</v>
      </c>
      <c r="B8842" s="6"/>
      <c r="C8842" s="6"/>
      <c r="D8842" s="6"/>
      <c r="E8842" s="38">
        <v>2625.5</v>
      </c>
      <c r="F8842" s="29"/>
      <c r="G8842" s="29"/>
      <c r="H8842" s="29"/>
      <c r="I8842" s="29"/>
      <c r="J8842" s="29"/>
      <c r="K8842" s="29"/>
      <c r="L8842" s="29"/>
      <c r="M8842" s="29"/>
      <c r="N8842" s="29"/>
      <c r="O8842" s="29"/>
      <c r="P8842" s="29"/>
      <c r="Q8842" s="29"/>
      <c r="R8842" s="29"/>
      <c r="S8842" s="29"/>
      <c r="T8842" s="29"/>
      <c r="U8842" s="29"/>
    </row>
    <row r="8843" spans="1:21" ht="13.5" customHeight="1" x14ac:dyDescent="0.25">
      <c r="A8843" s="39">
        <v>33233</v>
      </c>
      <c r="B8843" s="6"/>
      <c r="C8843" s="6"/>
      <c r="D8843" s="6"/>
      <c r="E8843" s="38">
        <v>2637.13</v>
      </c>
      <c r="F8843" s="29"/>
      <c r="G8843" s="29"/>
      <c r="H8843" s="29"/>
      <c r="I8843" s="29"/>
      <c r="J8843" s="29"/>
      <c r="K8843" s="29"/>
      <c r="L8843" s="29"/>
      <c r="M8843" s="29"/>
      <c r="N8843" s="29"/>
      <c r="O8843" s="29"/>
      <c r="P8843" s="29"/>
      <c r="Q8843" s="29"/>
      <c r="R8843" s="29"/>
      <c r="S8843" s="29"/>
      <c r="T8843" s="29"/>
      <c r="U8843" s="29"/>
    </row>
    <row r="8844" spans="1:21" ht="13.5" customHeight="1" x14ac:dyDescent="0.25">
      <c r="A8844" s="39">
        <v>33231</v>
      </c>
      <c r="B8844" s="6"/>
      <c r="C8844" s="6"/>
      <c r="D8844" s="6"/>
      <c r="E8844" s="38">
        <v>2621.29</v>
      </c>
      <c r="F8844" s="29"/>
      <c r="G8844" s="29"/>
      <c r="H8844" s="29"/>
      <c r="I8844" s="29"/>
      <c r="J8844" s="29"/>
      <c r="K8844" s="29"/>
      <c r="L8844" s="29"/>
      <c r="M8844" s="29"/>
      <c r="N8844" s="29"/>
      <c r="O8844" s="29"/>
      <c r="P8844" s="29"/>
      <c r="Q8844" s="29"/>
      <c r="R8844" s="29"/>
      <c r="S8844" s="29"/>
      <c r="T8844" s="29"/>
      <c r="U8844" s="29"/>
    </row>
    <row r="8845" spans="1:21" ht="13.5" customHeight="1" x14ac:dyDescent="0.25">
      <c r="A8845" s="39">
        <v>33228</v>
      </c>
      <c r="B8845" s="6"/>
      <c r="C8845" s="6"/>
      <c r="D8845" s="6"/>
      <c r="E8845" s="38">
        <v>2633.66</v>
      </c>
      <c r="F8845" s="29"/>
      <c r="G8845" s="29"/>
      <c r="H8845" s="29"/>
      <c r="I8845" s="29"/>
      <c r="J8845" s="29"/>
      <c r="K8845" s="29"/>
      <c r="L8845" s="29"/>
      <c r="M8845" s="29"/>
      <c r="N8845" s="29"/>
      <c r="O8845" s="29"/>
      <c r="P8845" s="29"/>
      <c r="Q8845" s="29"/>
      <c r="R8845" s="29"/>
      <c r="S8845" s="29"/>
      <c r="T8845" s="29"/>
      <c r="U8845" s="29"/>
    </row>
    <row r="8846" spans="1:21" ht="13.5" customHeight="1" x14ac:dyDescent="0.25">
      <c r="A8846" s="39">
        <v>33227</v>
      </c>
      <c r="B8846" s="6"/>
      <c r="C8846" s="6"/>
      <c r="D8846" s="6"/>
      <c r="E8846" s="38">
        <v>2629.46</v>
      </c>
      <c r="F8846" s="29"/>
      <c r="G8846" s="29"/>
      <c r="H8846" s="29"/>
      <c r="I8846" s="29"/>
      <c r="J8846" s="29"/>
      <c r="K8846" s="29"/>
      <c r="L8846" s="29"/>
      <c r="M8846" s="29"/>
      <c r="N8846" s="29"/>
      <c r="O8846" s="29"/>
      <c r="P8846" s="29"/>
      <c r="Q8846" s="29"/>
      <c r="R8846" s="29"/>
      <c r="S8846" s="29"/>
      <c r="T8846" s="29"/>
      <c r="U8846" s="29"/>
    </row>
    <row r="8847" spans="1:21" ht="13.5" customHeight="1" x14ac:dyDescent="0.25">
      <c r="A8847" s="39">
        <v>33226</v>
      </c>
      <c r="B8847" s="6"/>
      <c r="C8847" s="6"/>
      <c r="D8847" s="6"/>
      <c r="E8847" s="38">
        <v>2626.73</v>
      </c>
      <c r="F8847" s="29"/>
      <c r="G8847" s="29"/>
      <c r="H8847" s="29"/>
      <c r="I8847" s="29"/>
      <c r="J8847" s="29"/>
      <c r="K8847" s="29"/>
      <c r="L8847" s="29"/>
      <c r="M8847" s="29"/>
      <c r="N8847" s="29"/>
      <c r="O8847" s="29"/>
      <c r="P8847" s="29"/>
      <c r="Q8847" s="29"/>
      <c r="R8847" s="29"/>
      <c r="S8847" s="29"/>
      <c r="T8847" s="29"/>
      <c r="U8847" s="29"/>
    </row>
    <row r="8848" spans="1:21" ht="13.5" customHeight="1" x14ac:dyDescent="0.25">
      <c r="A8848" s="39">
        <v>33225</v>
      </c>
      <c r="B8848" s="6"/>
      <c r="C8848" s="6"/>
      <c r="D8848" s="6"/>
      <c r="E8848" s="38">
        <v>2626.73</v>
      </c>
      <c r="F8848" s="29"/>
      <c r="G8848" s="29"/>
      <c r="H8848" s="29"/>
      <c r="I8848" s="29"/>
      <c r="J8848" s="29"/>
      <c r="K8848" s="29"/>
      <c r="L8848" s="29"/>
      <c r="M8848" s="29"/>
      <c r="N8848" s="29"/>
      <c r="O8848" s="29"/>
      <c r="P8848" s="29"/>
      <c r="Q8848" s="29"/>
      <c r="R8848" s="29"/>
      <c r="S8848" s="29"/>
      <c r="T8848" s="29"/>
      <c r="U8848" s="29"/>
    </row>
    <row r="8849" spans="1:21" ht="13.5" customHeight="1" x14ac:dyDescent="0.25">
      <c r="A8849" s="39">
        <v>33224</v>
      </c>
      <c r="B8849" s="6"/>
      <c r="C8849" s="6"/>
      <c r="D8849" s="6"/>
      <c r="E8849" s="38">
        <v>2593.3200000000002</v>
      </c>
      <c r="F8849" s="29"/>
      <c r="G8849" s="29"/>
      <c r="H8849" s="29"/>
      <c r="I8849" s="29"/>
      <c r="J8849" s="29"/>
      <c r="K8849" s="29"/>
      <c r="L8849" s="29"/>
      <c r="M8849" s="29"/>
      <c r="N8849" s="29"/>
      <c r="O8849" s="29"/>
      <c r="P8849" s="29"/>
      <c r="Q8849" s="29"/>
      <c r="R8849" s="29"/>
      <c r="S8849" s="29"/>
      <c r="T8849" s="29"/>
      <c r="U8849" s="29"/>
    </row>
    <row r="8850" spans="1:21" ht="13.5" customHeight="1" x14ac:dyDescent="0.25">
      <c r="A8850" s="39">
        <v>33221</v>
      </c>
      <c r="B8850" s="6"/>
      <c r="C8850" s="6"/>
      <c r="D8850" s="6"/>
      <c r="E8850" s="38">
        <v>2593.81</v>
      </c>
      <c r="F8850" s="29"/>
      <c r="G8850" s="29"/>
      <c r="H8850" s="29"/>
      <c r="I8850" s="29"/>
      <c r="J8850" s="29"/>
      <c r="K8850" s="29"/>
      <c r="L8850" s="29"/>
      <c r="M8850" s="29"/>
      <c r="N8850" s="29"/>
      <c r="O8850" s="29"/>
      <c r="P8850" s="29"/>
      <c r="Q8850" s="29"/>
      <c r="R8850" s="29"/>
      <c r="S8850" s="29"/>
      <c r="T8850" s="29"/>
      <c r="U8850" s="29"/>
    </row>
    <row r="8851" spans="1:21" ht="13.5" customHeight="1" x14ac:dyDescent="0.25">
      <c r="A8851" s="39">
        <v>33220</v>
      </c>
      <c r="B8851" s="6"/>
      <c r="C8851" s="6"/>
      <c r="D8851" s="6"/>
      <c r="E8851" s="38">
        <v>2614.36</v>
      </c>
      <c r="F8851" s="29"/>
      <c r="G8851" s="29"/>
      <c r="H8851" s="29"/>
      <c r="I8851" s="29"/>
      <c r="J8851" s="29"/>
      <c r="K8851" s="29"/>
      <c r="L8851" s="29"/>
      <c r="M8851" s="29"/>
      <c r="N8851" s="29"/>
      <c r="O8851" s="29"/>
      <c r="P8851" s="29"/>
      <c r="Q8851" s="29"/>
      <c r="R8851" s="29"/>
      <c r="S8851" s="29"/>
      <c r="T8851" s="29"/>
      <c r="U8851" s="29"/>
    </row>
    <row r="8852" spans="1:21" ht="13.5" customHeight="1" x14ac:dyDescent="0.25">
      <c r="A8852" s="39">
        <v>33219</v>
      </c>
      <c r="B8852" s="6"/>
      <c r="C8852" s="6"/>
      <c r="D8852" s="6"/>
      <c r="E8852" s="38">
        <v>2622.28</v>
      </c>
      <c r="F8852" s="29"/>
      <c r="G8852" s="29"/>
      <c r="H8852" s="29"/>
      <c r="I8852" s="29"/>
      <c r="J8852" s="29"/>
      <c r="K8852" s="29"/>
      <c r="L8852" s="29"/>
      <c r="M8852" s="29"/>
      <c r="N8852" s="29"/>
      <c r="O8852" s="29"/>
      <c r="P8852" s="29"/>
      <c r="Q8852" s="29"/>
      <c r="R8852" s="29"/>
      <c r="S8852" s="29"/>
      <c r="T8852" s="29"/>
      <c r="U8852" s="29"/>
    </row>
    <row r="8853" spans="1:21" ht="13.5" customHeight="1" x14ac:dyDescent="0.25">
      <c r="A8853" s="39">
        <v>33218</v>
      </c>
      <c r="B8853" s="6"/>
      <c r="C8853" s="6"/>
      <c r="D8853" s="6"/>
      <c r="E8853" s="38">
        <v>2586.14</v>
      </c>
      <c r="F8853" s="29"/>
      <c r="G8853" s="29"/>
      <c r="H8853" s="29"/>
      <c r="I8853" s="29"/>
      <c r="J8853" s="29"/>
      <c r="K8853" s="29"/>
      <c r="L8853" s="29"/>
      <c r="M8853" s="29"/>
      <c r="N8853" s="29"/>
      <c r="O8853" s="29"/>
      <c r="P8853" s="29"/>
      <c r="Q8853" s="29"/>
      <c r="R8853" s="29"/>
      <c r="S8853" s="29"/>
      <c r="T8853" s="29"/>
      <c r="U8853" s="29"/>
    </row>
    <row r="8854" spans="1:21" ht="13.5" customHeight="1" x14ac:dyDescent="0.25">
      <c r="A8854" s="39">
        <v>33217</v>
      </c>
      <c r="B8854" s="6"/>
      <c r="C8854" s="6"/>
      <c r="D8854" s="6"/>
      <c r="E8854" s="38">
        <v>2596.7800000000002</v>
      </c>
      <c r="F8854" s="29"/>
      <c r="G8854" s="29"/>
      <c r="H8854" s="29"/>
      <c r="I8854" s="29"/>
      <c r="J8854" s="29"/>
      <c r="K8854" s="29"/>
      <c r="L8854" s="29"/>
      <c r="M8854" s="29"/>
      <c r="N8854" s="29"/>
      <c r="O8854" s="29"/>
      <c r="P8854" s="29"/>
      <c r="Q8854" s="29"/>
      <c r="R8854" s="29"/>
      <c r="S8854" s="29"/>
      <c r="T8854" s="29"/>
      <c r="U8854" s="29"/>
    </row>
    <row r="8855" spans="1:21" ht="13.5" customHeight="1" x14ac:dyDescent="0.25">
      <c r="A8855" s="39">
        <v>33214</v>
      </c>
      <c r="B8855" s="6"/>
      <c r="C8855" s="6"/>
      <c r="D8855" s="6"/>
      <c r="E8855" s="38">
        <v>2590.1</v>
      </c>
      <c r="F8855" s="29"/>
      <c r="G8855" s="29"/>
      <c r="H8855" s="29"/>
      <c r="I8855" s="29"/>
      <c r="J8855" s="29"/>
      <c r="K8855" s="29"/>
      <c r="L8855" s="29"/>
      <c r="M8855" s="29"/>
      <c r="N8855" s="29"/>
      <c r="O8855" s="29"/>
      <c r="P8855" s="29"/>
      <c r="Q8855" s="29"/>
      <c r="R8855" s="29"/>
      <c r="S8855" s="29"/>
      <c r="T8855" s="29"/>
      <c r="U8855" s="29"/>
    </row>
    <row r="8856" spans="1:21" ht="13.5" customHeight="1" x14ac:dyDescent="0.25">
      <c r="A8856" s="39">
        <v>33213</v>
      </c>
      <c r="B8856" s="6"/>
      <c r="C8856" s="6"/>
      <c r="D8856" s="6"/>
      <c r="E8856" s="38">
        <v>2602.48</v>
      </c>
      <c r="F8856" s="29"/>
      <c r="G8856" s="29"/>
      <c r="H8856" s="29"/>
      <c r="I8856" s="29"/>
      <c r="J8856" s="29"/>
      <c r="K8856" s="29"/>
      <c r="L8856" s="29"/>
      <c r="M8856" s="29"/>
      <c r="N8856" s="29"/>
      <c r="O8856" s="29"/>
      <c r="P8856" s="29"/>
      <c r="Q8856" s="29"/>
      <c r="R8856" s="29"/>
      <c r="S8856" s="29"/>
      <c r="T8856" s="29"/>
      <c r="U8856" s="29"/>
    </row>
    <row r="8857" spans="1:21" ht="13.5" customHeight="1" x14ac:dyDescent="0.25">
      <c r="A8857" s="39">
        <v>33212</v>
      </c>
      <c r="B8857" s="6"/>
      <c r="C8857" s="6"/>
      <c r="D8857" s="6"/>
      <c r="E8857" s="38">
        <v>2610.4</v>
      </c>
      <c r="F8857" s="29"/>
      <c r="G8857" s="29"/>
      <c r="H8857" s="29"/>
      <c r="I8857" s="29"/>
      <c r="J8857" s="29"/>
      <c r="K8857" s="29"/>
      <c r="L8857" s="29"/>
      <c r="M8857" s="29"/>
      <c r="N8857" s="29"/>
      <c r="O8857" s="29"/>
      <c r="P8857" s="29"/>
      <c r="Q8857" s="29"/>
      <c r="R8857" s="29"/>
      <c r="S8857" s="29"/>
      <c r="T8857" s="29"/>
      <c r="U8857" s="29"/>
    </row>
    <row r="8858" spans="1:21" ht="13.5" customHeight="1" x14ac:dyDescent="0.25">
      <c r="A8858" s="39">
        <v>33211</v>
      </c>
      <c r="B8858" s="6"/>
      <c r="C8858" s="6"/>
      <c r="D8858" s="6"/>
      <c r="E8858" s="38">
        <v>2579.6999999999998</v>
      </c>
      <c r="F8858" s="29"/>
      <c r="G8858" s="29"/>
      <c r="H8858" s="29"/>
      <c r="I8858" s="29"/>
      <c r="J8858" s="29"/>
      <c r="K8858" s="29"/>
      <c r="L8858" s="29"/>
      <c r="M8858" s="29"/>
      <c r="N8858" s="29"/>
      <c r="O8858" s="29"/>
      <c r="P8858" s="29"/>
      <c r="Q8858" s="29"/>
      <c r="R8858" s="29"/>
      <c r="S8858" s="29"/>
      <c r="T8858" s="29"/>
      <c r="U8858" s="29"/>
    </row>
    <row r="8859" spans="1:21" ht="13.5" customHeight="1" x14ac:dyDescent="0.25">
      <c r="A8859" s="39">
        <v>33210</v>
      </c>
      <c r="B8859" s="6"/>
      <c r="C8859" s="6"/>
      <c r="D8859" s="6"/>
      <c r="E8859" s="38">
        <v>2565.59</v>
      </c>
      <c r="F8859" s="29"/>
      <c r="G8859" s="29"/>
      <c r="H8859" s="29"/>
      <c r="I8859" s="29"/>
      <c r="J8859" s="29"/>
      <c r="K8859" s="29"/>
      <c r="L8859" s="29"/>
      <c r="M8859" s="29"/>
      <c r="N8859" s="29"/>
      <c r="O8859" s="29"/>
      <c r="P8859" s="29"/>
      <c r="Q8859" s="29"/>
      <c r="R8859" s="29"/>
      <c r="S8859" s="29"/>
      <c r="T8859" s="29"/>
      <c r="U8859" s="29"/>
    </row>
    <row r="8860" spans="1:21" ht="13.5" customHeight="1" x14ac:dyDescent="0.25">
      <c r="A8860" s="39">
        <v>33207</v>
      </c>
      <c r="B8860" s="6"/>
      <c r="C8860" s="6"/>
      <c r="D8860" s="6"/>
      <c r="E8860" s="38">
        <v>2559.65</v>
      </c>
      <c r="F8860" s="29"/>
      <c r="G8860" s="29"/>
      <c r="H8860" s="29"/>
      <c r="I8860" s="29"/>
      <c r="J8860" s="29"/>
      <c r="K8860" s="29"/>
      <c r="L8860" s="29"/>
      <c r="M8860" s="29"/>
      <c r="N8860" s="29"/>
      <c r="O8860" s="29"/>
      <c r="P8860" s="29"/>
      <c r="Q8860" s="29"/>
      <c r="R8860" s="29"/>
      <c r="S8860" s="29"/>
      <c r="T8860" s="29"/>
      <c r="U8860" s="29"/>
    </row>
    <row r="8861" spans="1:21" ht="13.5" customHeight="1" x14ac:dyDescent="0.25">
      <c r="A8861" s="39">
        <v>33206</v>
      </c>
      <c r="B8861" s="6"/>
      <c r="C8861" s="6"/>
      <c r="D8861" s="6"/>
      <c r="E8861" s="38">
        <v>2518.81</v>
      </c>
      <c r="F8861" s="29"/>
      <c r="G8861" s="29"/>
      <c r="H8861" s="29"/>
      <c r="I8861" s="29"/>
      <c r="J8861" s="29"/>
      <c r="K8861" s="29"/>
      <c r="L8861" s="29"/>
      <c r="M8861" s="29"/>
      <c r="N8861" s="29"/>
      <c r="O8861" s="29"/>
      <c r="P8861" s="29"/>
      <c r="Q8861" s="29"/>
      <c r="R8861" s="29"/>
      <c r="S8861" s="29"/>
      <c r="T8861" s="29"/>
      <c r="U8861" s="29"/>
    </row>
    <row r="8862" spans="1:21" ht="13.5" customHeight="1" x14ac:dyDescent="0.25">
      <c r="A8862" s="39">
        <v>33205</v>
      </c>
      <c r="B8862" s="6"/>
      <c r="C8862" s="6"/>
      <c r="D8862" s="6"/>
      <c r="E8862" s="38">
        <v>2535.15</v>
      </c>
      <c r="F8862" s="29"/>
      <c r="G8862" s="29"/>
      <c r="H8862" s="29"/>
      <c r="I8862" s="29"/>
      <c r="J8862" s="29"/>
      <c r="K8862" s="29"/>
      <c r="L8862" s="29"/>
      <c r="M8862" s="29"/>
      <c r="N8862" s="29"/>
      <c r="O8862" s="29"/>
      <c r="P8862" s="29"/>
      <c r="Q8862" s="29"/>
      <c r="R8862" s="29"/>
      <c r="S8862" s="29"/>
      <c r="T8862" s="29"/>
      <c r="U8862" s="29"/>
    </row>
    <row r="8863" spans="1:21" ht="13.5" customHeight="1" x14ac:dyDescent="0.25">
      <c r="A8863" s="39">
        <v>33204</v>
      </c>
      <c r="B8863" s="6"/>
      <c r="C8863" s="6"/>
      <c r="D8863" s="6"/>
      <c r="E8863" s="38">
        <v>2543.81</v>
      </c>
      <c r="F8863" s="29"/>
      <c r="G8863" s="29"/>
      <c r="H8863" s="29"/>
      <c r="I8863" s="29"/>
      <c r="J8863" s="29"/>
      <c r="K8863" s="29"/>
      <c r="L8863" s="29"/>
      <c r="M8863" s="29"/>
      <c r="N8863" s="29"/>
      <c r="O8863" s="29"/>
      <c r="P8863" s="29"/>
      <c r="Q8863" s="29"/>
      <c r="R8863" s="29"/>
      <c r="S8863" s="29"/>
      <c r="T8863" s="29"/>
      <c r="U8863" s="29"/>
    </row>
    <row r="8864" spans="1:21" ht="13.5" customHeight="1" x14ac:dyDescent="0.25">
      <c r="A8864" s="39">
        <v>33203</v>
      </c>
      <c r="B8864" s="6"/>
      <c r="C8864" s="6"/>
      <c r="D8864" s="6"/>
      <c r="E8864" s="38">
        <v>2533.17</v>
      </c>
      <c r="F8864" s="29"/>
      <c r="G8864" s="29"/>
      <c r="H8864" s="29"/>
      <c r="I8864" s="29"/>
      <c r="J8864" s="29"/>
      <c r="K8864" s="29"/>
      <c r="L8864" s="29"/>
      <c r="M8864" s="29"/>
      <c r="N8864" s="29"/>
      <c r="O8864" s="29"/>
      <c r="P8864" s="29"/>
      <c r="Q8864" s="29"/>
      <c r="R8864" s="29"/>
      <c r="S8864" s="29"/>
      <c r="T8864" s="29"/>
      <c r="U8864" s="29"/>
    </row>
    <row r="8865" spans="1:21" ht="13.5" customHeight="1" x14ac:dyDescent="0.25">
      <c r="A8865" s="39">
        <v>33200</v>
      </c>
      <c r="B8865" s="6"/>
      <c r="C8865" s="6"/>
      <c r="D8865" s="6"/>
      <c r="E8865" s="38">
        <v>2527.23</v>
      </c>
      <c r="F8865" s="29"/>
      <c r="G8865" s="29"/>
      <c r="H8865" s="29"/>
      <c r="I8865" s="29"/>
      <c r="J8865" s="29"/>
      <c r="K8865" s="29"/>
      <c r="L8865" s="29"/>
      <c r="M8865" s="29"/>
      <c r="N8865" s="29"/>
      <c r="O8865" s="29"/>
      <c r="P8865" s="29"/>
      <c r="Q8865" s="29"/>
      <c r="R8865" s="29"/>
      <c r="S8865" s="29"/>
      <c r="T8865" s="29"/>
      <c r="U8865" s="29"/>
    </row>
    <row r="8866" spans="1:21" ht="13.5" customHeight="1" x14ac:dyDescent="0.25">
      <c r="A8866" s="39">
        <v>33198</v>
      </c>
      <c r="B8866" s="6"/>
      <c r="C8866" s="6"/>
      <c r="D8866" s="6"/>
      <c r="E8866" s="38">
        <v>2539.36</v>
      </c>
      <c r="F8866" s="29"/>
      <c r="G8866" s="29"/>
      <c r="H8866" s="29"/>
      <c r="I8866" s="29"/>
      <c r="J8866" s="29"/>
      <c r="K8866" s="29"/>
      <c r="L8866" s="29"/>
      <c r="M8866" s="29"/>
      <c r="N8866" s="29"/>
      <c r="O8866" s="29"/>
      <c r="P8866" s="29"/>
      <c r="Q8866" s="29"/>
      <c r="R8866" s="29"/>
      <c r="S8866" s="29"/>
      <c r="T8866" s="29"/>
      <c r="U8866" s="29"/>
    </row>
    <row r="8867" spans="1:21" ht="13.5" customHeight="1" x14ac:dyDescent="0.25">
      <c r="A8867" s="39">
        <v>33197</v>
      </c>
      <c r="B8867" s="6"/>
      <c r="C8867" s="6"/>
      <c r="D8867" s="6"/>
      <c r="E8867" s="38">
        <v>2530.1999999999998</v>
      </c>
      <c r="F8867" s="29"/>
      <c r="G8867" s="29"/>
      <c r="H8867" s="29"/>
      <c r="I8867" s="29"/>
      <c r="J8867" s="29"/>
      <c r="K8867" s="29"/>
      <c r="L8867" s="29"/>
      <c r="M8867" s="29"/>
      <c r="N8867" s="29"/>
      <c r="O8867" s="29"/>
      <c r="P8867" s="29"/>
      <c r="Q8867" s="29"/>
      <c r="R8867" s="29"/>
      <c r="S8867" s="29"/>
      <c r="T8867" s="29"/>
      <c r="U8867" s="29"/>
    </row>
    <row r="8868" spans="1:21" ht="13.5" customHeight="1" x14ac:dyDescent="0.25">
      <c r="A8868" s="39">
        <v>33196</v>
      </c>
      <c r="B8868" s="6"/>
      <c r="C8868" s="6"/>
      <c r="D8868" s="6"/>
      <c r="E8868" s="38">
        <v>2565.35</v>
      </c>
      <c r="F8868" s="29"/>
      <c r="G8868" s="29"/>
      <c r="H8868" s="29"/>
      <c r="I8868" s="29"/>
      <c r="J8868" s="29"/>
      <c r="K8868" s="29"/>
      <c r="L8868" s="29"/>
      <c r="M8868" s="29"/>
      <c r="N8868" s="29"/>
      <c r="O8868" s="29"/>
      <c r="P8868" s="29"/>
      <c r="Q8868" s="29"/>
      <c r="R8868" s="29"/>
      <c r="S8868" s="29"/>
      <c r="T8868" s="29"/>
      <c r="U8868" s="29"/>
    </row>
    <row r="8869" spans="1:21" ht="13.5" customHeight="1" x14ac:dyDescent="0.25">
      <c r="A8869" s="39">
        <v>33193</v>
      </c>
      <c r="B8869" s="6"/>
      <c r="C8869" s="6"/>
      <c r="D8869" s="6"/>
      <c r="E8869" s="38">
        <v>2550.25</v>
      </c>
      <c r="F8869" s="29"/>
      <c r="G8869" s="29"/>
      <c r="H8869" s="29"/>
      <c r="I8869" s="29"/>
      <c r="J8869" s="29"/>
      <c r="K8869" s="29"/>
      <c r="L8869" s="29"/>
      <c r="M8869" s="29"/>
      <c r="N8869" s="29"/>
      <c r="O8869" s="29"/>
      <c r="P8869" s="29"/>
      <c r="Q8869" s="29"/>
      <c r="R8869" s="29"/>
      <c r="S8869" s="29"/>
      <c r="T8869" s="29"/>
      <c r="U8869" s="29"/>
    </row>
    <row r="8870" spans="1:21" ht="13.5" customHeight="1" x14ac:dyDescent="0.25">
      <c r="A8870" s="39">
        <v>33192</v>
      </c>
      <c r="B8870" s="6"/>
      <c r="C8870" s="6"/>
      <c r="D8870" s="6"/>
      <c r="E8870" s="38">
        <v>2545.0500000000002</v>
      </c>
      <c r="F8870" s="29"/>
      <c r="G8870" s="29"/>
      <c r="H8870" s="29"/>
      <c r="I8870" s="29"/>
      <c r="J8870" s="29"/>
      <c r="K8870" s="29"/>
      <c r="L8870" s="29"/>
      <c r="M8870" s="29"/>
      <c r="N8870" s="29"/>
      <c r="O8870" s="29"/>
      <c r="P8870" s="29"/>
      <c r="Q8870" s="29"/>
      <c r="R8870" s="29"/>
      <c r="S8870" s="29"/>
      <c r="T8870" s="29"/>
      <c r="U8870" s="29"/>
    </row>
    <row r="8871" spans="1:21" ht="13.5" customHeight="1" x14ac:dyDescent="0.25">
      <c r="A8871" s="39">
        <v>33191</v>
      </c>
      <c r="B8871" s="6"/>
      <c r="C8871" s="6"/>
      <c r="D8871" s="6"/>
      <c r="E8871" s="38">
        <v>2559.65</v>
      </c>
      <c r="F8871" s="29"/>
      <c r="G8871" s="29"/>
      <c r="H8871" s="29"/>
      <c r="I8871" s="29"/>
      <c r="J8871" s="29"/>
      <c r="K8871" s="29"/>
      <c r="L8871" s="29"/>
      <c r="M8871" s="29"/>
      <c r="N8871" s="29"/>
      <c r="O8871" s="29"/>
      <c r="P8871" s="29"/>
      <c r="Q8871" s="29"/>
      <c r="R8871" s="29"/>
      <c r="S8871" s="29"/>
      <c r="T8871" s="29"/>
      <c r="U8871" s="29"/>
    </row>
    <row r="8872" spans="1:21" ht="13.5" customHeight="1" x14ac:dyDescent="0.25">
      <c r="A8872" s="39">
        <v>33190</v>
      </c>
      <c r="B8872" s="6"/>
      <c r="C8872" s="6"/>
      <c r="D8872" s="6"/>
      <c r="E8872" s="38">
        <v>2535.4</v>
      </c>
      <c r="F8872" s="29"/>
      <c r="G8872" s="29"/>
      <c r="H8872" s="29"/>
      <c r="I8872" s="29"/>
      <c r="J8872" s="29"/>
      <c r="K8872" s="29"/>
      <c r="L8872" s="29"/>
      <c r="M8872" s="29"/>
      <c r="N8872" s="29"/>
      <c r="O8872" s="29"/>
      <c r="P8872" s="29"/>
      <c r="Q8872" s="29"/>
      <c r="R8872" s="29"/>
      <c r="S8872" s="29"/>
      <c r="T8872" s="29"/>
      <c r="U8872" s="29"/>
    </row>
    <row r="8873" spans="1:21" ht="13.5" customHeight="1" x14ac:dyDescent="0.25">
      <c r="A8873" s="39">
        <v>33189</v>
      </c>
      <c r="B8873" s="6"/>
      <c r="C8873" s="6"/>
      <c r="D8873" s="6"/>
      <c r="E8873" s="38">
        <v>2540.35</v>
      </c>
      <c r="F8873" s="29"/>
      <c r="G8873" s="29"/>
      <c r="H8873" s="29"/>
      <c r="I8873" s="29"/>
      <c r="J8873" s="29"/>
      <c r="K8873" s="29"/>
      <c r="L8873" s="29"/>
      <c r="M8873" s="29"/>
      <c r="N8873" s="29"/>
      <c r="O8873" s="29"/>
      <c r="P8873" s="29"/>
      <c r="Q8873" s="29"/>
      <c r="R8873" s="29"/>
      <c r="S8873" s="29"/>
      <c r="T8873" s="29"/>
      <c r="U8873" s="29"/>
    </row>
    <row r="8874" spans="1:21" ht="13.5" customHeight="1" x14ac:dyDescent="0.25">
      <c r="A8874" s="39">
        <v>33186</v>
      </c>
      <c r="B8874" s="6"/>
      <c r="C8874" s="6"/>
      <c r="D8874" s="6"/>
      <c r="E8874" s="38">
        <v>2488.61</v>
      </c>
      <c r="F8874" s="29"/>
      <c r="G8874" s="29"/>
      <c r="H8874" s="29"/>
      <c r="I8874" s="29"/>
      <c r="J8874" s="29"/>
      <c r="K8874" s="29"/>
      <c r="L8874" s="29"/>
      <c r="M8874" s="29"/>
      <c r="N8874" s="29"/>
      <c r="O8874" s="29"/>
      <c r="P8874" s="29"/>
      <c r="Q8874" s="29"/>
      <c r="R8874" s="29"/>
      <c r="S8874" s="29"/>
      <c r="T8874" s="29"/>
      <c r="U8874" s="29"/>
    </row>
    <row r="8875" spans="1:21" ht="13.5" customHeight="1" x14ac:dyDescent="0.25">
      <c r="A8875" s="39">
        <v>33185</v>
      </c>
      <c r="B8875" s="6"/>
      <c r="C8875" s="6"/>
      <c r="D8875" s="6"/>
      <c r="E8875" s="38">
        <v>2443.81</v>
      </c>
      <c r="F8875" s="29"/>
      <c r="G8875" s="29"/>
      <c r="H8875" s="29"/>
      <c r="I8875" s="29"/>
      <c r="J8875" s="29"/>
      <c r="K8875" s="29"/>
      <c r="L8875" s="29"/>
      <c r="M8875" s="29"/>
      <c r="N8875" s="29"/>
      <c r="O8875" s="29"/>
      <c r="P8875" s="29"/>
      <c r="Q8875" s="29"/>
      <c r="R8875" s="29"/>
      <c r="S8875" s="29"/>
      <c r="T8875" s="29"/>
      <c r="U8875" s="29"/>
    </row>
    <row r="8876" spans="1:21" ht="13.5" customHeight="1" x14ac:dyDescent="0.25">
      <c r="A8876" s="39">
        <v>33184</v>
      </c>
      <c r="B8876" s="6"/>
      <c r="C8876" s="6"/>
      <c r="D8876" s="6"/>
      <c r="E8876" s="38">
        <v>2440.84</v>
      </c>
      <c r="F8876" s="29"/>
      <c r="G8876" s="29"/>
      <c r="H8876" s="29"/>
      <c r="I8876" s="29"/>
      <c r="J8876" s="29"/>
      <c r="K8876" s="29"/>
      <c r="L8876" s="29"/>
      <c r="M8876" s="29"/>
      <c r="N8876" s="29"/>
      <c r="O8876" s="29"/>
      <c r="P8876" s="29"/>
      <c r="Q8876" s="29"/>
      <c r="R8876" s="29"/>
      <c r="S8876" s="29"/>
      <c r="T8876" s="29"/>
      <c r="U8876" s="29"/>
    </row>
    <row r="8877" spans="1:21" ht="13.5" customHeight="1" x14ac:dyDescent="0.25">
      <c r="A8877" s="39">
        <v>33183</v>
      </c>
      <c r="B8877" s="6"/>
      <c r="C8877" s="6"/>
      <c r="D8877" s="6"/>
      <c r="E8877" s="38">
        <v>2485.15</v>
      </c>
      <c r="F8877" s="29"/>
      <c r="G8877" s="29"/>
      <c r="H8877" s="29"/>
      <c r="I8877" s="29"/>
      <c r="J8877" s="29"/>
      <c r="K8877" s="29"/>
      <c r="L8877" s="29"/>
      <c r="M8877" s="29"/>
      <c r="N8877" s="29"/>
      <c r="O8877" s="29"/>
      <c r="P8877" s="29"/>
      <c r="Q8877" s="29"/>
      <c r="R8877" s="29"/>
      <c r="S8877" s="29"/>
      <c r="T8877" s="29"/>
      <c r="U8877" s="29"/>
    </row>
    <row r="8878" spans="1:21" ht="13.5" customHeight="1" x14ac:dyDescent="0.25">
      <c r="A8878" s="39">
        <v>33182</v>
      </c>
      <c r="B8878" s="6"/>
      <c r="C8878" s="6"/>
      <c r="D8878" s="6"/>
      <c r="E8878" s="38">
        <v>2502.23</v>
      </c>
      <c r="F8878" s="29"/>
      <c r="G8878" s="29"/>
      <c r="H8878" s="29"/>
      <c r="I8878" s="29"/>
      <c r="J8878" s="29"/>
      <c r="K8878" s="29"/>
      <c r="L8878" s="29"/>
      <c r="M8878" s="29"/>
      <c r="N8878" s="29"/>
      <c r="O8878" s="29"/>
      <c r="P8878" s="29"/>
      <c r="Q8878" s="29"/>
      <c r="R8878" s="29"/>
      <c r="S8878" s="29"/>
      <c r="T8878" s="29"/>
      <c r="U8878" s="29"/>
    </row>
    <row r="8879" spans="1:21" ht="13.5" customHeight="1" x14ac:dyDescent="0.25">
      <c r="A8879" s="39">
        <v>33179</v>
      </c>
      <c r="B8879" s="6"/>
      <c r="C8879" s="6"/>
      <c r="D8879" s="6"/>
      <c r="E8879" s="38">
        <v>2490.84</v>
      </c>
      <c r="F8879" s="29"/>
      <c r="G8879" s="29"/>
      <c r="H8879" s="29"/>
      <c r="I8879" s="29"/>
      <c r="J8879" s="29"/>
      <c r="K8879" s="29"/>
      <c r="L8879" s="29"/>
      <c r="M8879" s="29"/>
      <c r="N8879" s="29"/>
      <c r="O8879" s="29"/>
      <c r="P8879" s="29"/>
      <c r="Q8879" s="29"/>
      <c r="R8879" s="29"/>
      <c r="S8879" s="29"/>
      <c r="T8879" s="29"/>
      <c r="U8879" s="29"/>
    </row>
    <row r="8880" spans="1:21" ht="13.5" customHeight="1" x14ac:dyDescent="0.25">
      <c r="A8880" s="39">
        <v>33178</v>
      </c>
      <c r="B8880" s="6"/>
      <c r="C8880" s="6"/>
      <c r="D8880" s="6"/>
      <c r="E8880" s="38">
        <v>2454.9499999999998</v>
      </c>
      <c r="F8880" s="29"/>
      <c r="G8880" s="29"/>
      <c r="H8880" s="29"/>
      <c r="I8880" s="29"/>
      <c r="J8880" s="29"/>
      <c r="K8880" s="29"/>
      <c r="L8880" s="29"/>
      <c r="M8880" s="29"/>
      <c r="N8880" s="29"/>
      <c r="O8880" s="29"/>
      <c r="P8880" s="29"/>
      <c r="Q8880" s="29"/>
      <c r="R8880" s="29"/>
      <c r="S8880" s="29"/>
      <c r="T8880" s="29"/>
      <c r="U8880" s="29"/>
    </row>
    <row r="8881" spans="1:21" ht="13.5" customHeight="1" x14ac:dyDescent="0.25">
      <c r="A8881" s="39">
        <v>33177</v>
      </c>
      <c r="B8881" s="6"/>
      <c r="C8881" s="6"/>
      <c r="D8881" s="6"/>
      <c r="E8881" s="38">
        <v>2442.33</v>
      </c>
      <c r="F8881" s="29"/>
      <c r="G8881" s="29"/>
      <c r="H8881" s="29"/>
      <c r="I8881" s="29"/>
      <c r="J8881" s="29"/>
      <c r="K8881" s="29"/>
      <c r="L8881" s="29"/>
      <c r="M8881" s="29"/>
      <c r="N8881" s="29"/>
      <c r="O8881" s="29"/>
      <c r="P8881" s="29"/>
      <c r="Q8881" s="29"/>
      <c r="R8881" s="29"/>
      <c r="S8881" s="29"/>
      <c r="T8881" s="29"/>
      <c r="U8881" s="29"/>
    </row>
    <row r="8882" spans="1:21" ht="13.5" customHeight="1" x14ac:dyDescent="0.25">
      <c r="A8882" s="39">
        <v>33176</v>
      </c>
      <c r="B8882" s="6"/>
      <c r="C8882" s="6"/>
      <c r="D8882" s="6"/>
      <c r="E8882" s="38">
        <v>2448.02</v>
      </c>
      <c r="F8882" s="29"/>
      <c r="G8882" s="29"/>
      <c r="H8882" s="29"/>
      <c r="I8882" s="29"/>
      <c r="J8882" s="29"/>
      <c r="K8882" s="29"/>
      <c r="L8882" s="29"/>
      <c r="M8882" s="29"/>
      <c r="N8882" s="29"/>
      <c r="O8882" s="29"/>
      <c r="P8882" s="29"/>
      <c r="Q8882" s="29"/>
      <c r="R8882" s="29"/>
      <c r="S8882" s="29"/>
      <c r="T8882" s="29"/>
      <c r="U8882" s="29"/>
    </row>
    <row r="8883" spans="1:21" ht="13.5" customHeight="1" x14ac:dyDescent="0.25">
      <c r="A8883" s="39">
        <v>33175</v>
      </c>
      <c r="B8883" s="6"/>
      <c r="C8883" s="6"/>
      <c r="D8883" s="6"/>
      <c r="E8883" s="38">
        <v>2430.1999999999998</v>
      </c>
      <c r="F8883" s="29"/>
      <c r="G8883" s="29"/>
      <c r="H8883" s="29"/>
      <c r="I8883" s="29"/>
      <c r="J8883" s="29"/>
      <c r="K8883" s="29"/>
      <c r="L8883" s="29"/>
      <c r="M8883" s="29"/>
      <c r="N8883" s="29"/>
      <c r="O8883" s="29"/>
      <c r="P8883" s="29"/>
      <c r="Q8883" s="29"/>
      <c r="R8883" s="29"/>
      <c r="S8883" s="29"/>
      <c r="T8883" s="29"/>
      <c r="U8883" s="29"/>
    </row>
    <row r="8884" spans="1:21" ht="13.5" customHeight="1" x14ac:dyDescent="0.25">
      <c r="A8884" s="39">
        <v>33172</v>
      </c>
      <c r="B8884" s="6"/>
      <c r="C8884" s="6"/>
      <c r="D8884" s="6"/>
      <c r="E8884" s="38">
        <v>2436.14</v>
      </c>
      <c r="F8884" s="29"/>
      <c r="G8884" s="29"/>
      <c r="H8884" s="29"/>
      <c r="I8884" s="29"/>
      <c r="J8884" s="29"/>
      <c r="K8884" s="29"/>
      <c r="L8884" s="29"/>
      <c r="M8884" s="29"/>
      <c r="N8884" s="29"/>
      <c r="O8884" s="29"/>
      <c r="P8884" s="29"/>
      <c r="Q8884" s="29"/>
      <c r="R8884" s="29"/>
      <c r="S8884" s="29"/>
      <c r="T8884" s="29"/>
      <c r="U8884" s="29"/>
    </row>
    <row r="8885" spans="1:21" ht="13.5" customHeight="1" x14ac:dyDescent="0.25">
      <c r="A8885" s="39">
        <v>33171</v>
      </c>
      <c r="B8885" s="6"/>
      <c r="C8885" s="6"/>
      <c r="D8885" s="6"/>
      <c r="E8885" s="38">
        <v>2484.16</v>
      </c>
      <c r="F8885" s="29"/>
      <c r="G8885" s="29"/>
      <c r="H8885" s="29"/>
      <c r="I8885" s="29"/>
      <c r="J8885" s="29"/>
      <c r="K8885" s="29"/>
      <c r="L8885" s="29"/>
      <c r="M8885" s="29"/>
      <c r="N8885" s="29"/>
      <c r="O8885" s="29"/>
      <c r="P8885" s="29"/>
      <c r="Q8885" s="29"/>
      <c r="R8885" s="29"/>
      <c r="S8885" s="29"/>
      <c r="T8885" s="29"/>
      <c r="U8885" s="29"/>
    </row>
    <row r="8886" spans="1:21" ht="13.5" customHeight="1" x14ac:dyDescent="0.25">
      <c r="A8886" s="39">
        <v>33170</v>
      </c>
      <c r="B8886" s="6"/>
      <c r="C8886" s="6"/>
      <c r="D8886" s="6"/>
      <c r="E8886" s="38">
        <v>2504.21</v>
      </c>
      <c r="F8886" s="29"/>
      <c r="G8886" s="29"/>
      <c r="H8886" s="29"/>
      <c r="I8886" s="29"/>
      <c r="J8886" s="29"/>
      <c r="K8886" s="29"/>
      <c r="L8886" s="29"/>
      <c r="M8886" s="29"/>
      <c r="N8886" s="29"/>
      <c r="O8886" s="29"/>
      <c r="P8886" s="29"/>
      <c r="Q8886" s="29"/>
      <c r="R8886" s="29"/>
      <c r="S8886" s="29"/>
      <c r="T8886" s="29"/>
      <c r="U8886" s="29"/>
    </row>
    <row r="8887" spans="1:21" ht="13.5" customHeight="1" x14ac:dyDescent="0.25">
      <c r="A8887" s="39">
        <v>33169</v>
      </c>
      <c r="B8887" s="6"/>
      <c r="C8887" s="6"/>
      <c r="D8887" s="6"/>
      <c r="E8887" s="38">
        <v>2494.06</v>
      </c>
      <c r="F8887" s="29"/>
      <c r="G8887" s="29"/>
      <c r="H8887" s="29"/>
      <c r="I8887" s="29"/>
      <c r="J8887" s="29"/>
      <c r="K8887" s="29"/>
      <c r="L8887" s="29"/>
      <c r="M8887" s="29"/>
      <c r="N8887" s="29"/>
      <c r="O8887" s="29"/>
      <c r="P8887" s="29"/>
      <c r="Q8887" s="29"/>
      <c r="R8887" s="29"/>
      <c r="S8887" s="29"/>
      <c r="T8887" s="29"/>
      <c r="U8887" s="29"/>
    </row>
    <row r="8888" spans="1:21" ht="13.5" customHeight="1" x14ac:dyDescent="0.25">
      <c r="A8888" s="39">
        <v>33168</v>
      </c>
      <c r="B8888" s="6"/>
      <c r="C8888" s="6"/>
      <c r="D8888" s="6"/>
      <c r="E8888" s="38">
        <v>2516.09</v>
      </c>
      <c r="F8888" s="29"/>
      <c r="G8888" s="29"/>
      <c r="H8888" s="29"/>
      <c r="I8888" s="29"/>
      <c r="J8888" s="29"/>
      <c r="K8888" s="29"/>
      <c r="L8888" s="29"/>
      <c r="M8888" s="29"/>
      <c r="N8888" s="29"/>
      <c r="O8888" s="29"/>
      <c r="P8888" s="29"/>
      <c r="Q8888" s="29"/>
      <c r="R8888" s="29"/>
      <c r="S8888" s="29"/>
      <c r="T8888" s="29"/>
      <c r="U8888" s="29"/>
    </row>
    <row r="8889" spans="1:21" ht="13.5" customHeight="1" x14ac:dyDescent="0.25">
      <c r="A8889" s="39">
        <v>33165</v>
      </c>
      <c r="B8889" s="6"/>
      <c r="C8889" s="6"/>
      <c r="D8889" s="6"/>
      <c r="E8889" s="38">
        <v>2520.79</v>
      </c>
      <c r="F8889" s="29"/>
      <c r="G8889" s="29"/>
      <c r="H8889" s="29"/>
      <c r="I8889" s="29"/>
      <c r="J8889" s="29"/>
      <c r="K8889" s="29"/>
      <c r="L8889" s="29"/>
      <c r="M8889" s="29"/>
      <c r="N8889" s="29"/>
      <c r="O8889" s="29"/>
      <c r="P8889" s="29"/>
      <c r="Q8889" s="29"/>
      <c r="R8889" s="29"/>
      <c r="S8889" s="29"/>
      <c r="T8889" s="29"/>
      <c r="U8889" s="29"/>
    </row>
    <row r="8890" spans="1:21" ht="13.5" customHeight="1" x14ac:dyDescent="0.25">
      <c r="A8890" s="39">
        <v>33164</v>
      </c>
      <c r="B8890" s="6"/>
      <c r="C8890" s="6"/>
      <c r="D8890" s="6"/>
      <c r="E8890" s="38">
        <v>2452.7199999999998</v>
      </c>
      <c r="F8890" s="29"/>
      <c r="G8890" s="29"/>
      <c r="H8890" s="29"/>
      <c r="I8890" s="29"/>
      <c r="J8890" s="29"/>
      <c r="K8890" s="29"/>
      <c r="L8890" s="29"/>
      <c r="M8890" s="29"/>
      <c r="N8890" s="29"/>
      <c r="O8890" s="29"/>
      <c r="P8890" s="29"/>
      <c r="Q8890" s="29"/>
      <c r="R8890" s="29"/>
      <c r="S8890" s="29"/>
      <c r="T8890" s="29"/>
      <c r="U8890" s="29"/>
    </row>
    <row r="8891" spans="1:21" ht="13.5" customHeight="1" x14ac:dyDescent="0.25">
      <c r="A8891" s="39">
        <v>33163</v>
      </c>
      <c r="B8891" s="6"/>
      <c r="C8891" s="6"/>
      <c r="D8891" s="6"/>
      <c r="E8891" s="38">
        <v>2387.87</v>
      </c>
      <c r="F8891" s="29"/>
      <c r="G8891" s="29"/>
      <c r="H8891" s="29"/>
      <c r="I8891" s="29"/>
      <c r="J8891" s="29"/>
      <c r="K8891" s="29"/>
      <c r="L8891" s="29"/>
      <c r="M8891" s="29"/>
      <c r="N8891" s="29"/>
      <c r="O8891" s="29"/>
      <c r="P8891" s="29"/>
      <c r="Q8891" s="29"/>
      <c r="R8891" s="29"/>
      <c r="S8891" s="29"/>
      <c r="T8891" s="29"/>
      <c r="U8891" s="29"/>
    </row>
    <row r="8892" spans="1:21" ht="13.5" customHeight="1" x14ac:dyDescent="0.25">
      <c r="A8892" s="39">
        <v>33162</v>
      </c>
      <c r="B8892" s="6"/>
      <c r="C8892" s="6"/>
      <c r="D8892" s="6"/>
      <c r="E8892" s="38">
        <v>2381.19</v>
      </c>
      <c r="F8892" s="29"/>
      <c r="G8892" s="29"/>
      <c r="H8892" s="29"/>
      <c r="I8892" s="29"/>
      <c r="J8892" s="29"/>
      <c r="K8892" s="29"/>
      <c r="L8892" s="29"/>
      <c r="M8892" s="29"/>
      <c r="N8892" s="29"/>
      <c r="O8892" s="29"/>
      <c r="P8892" s="29"/>
      <c r="Q8892" s="29"/>
      <c r="R8892" s="29"/>
      <c r="S8892" s="29"/>
      <c r="T8892" s="29"/>
      <c r="U8892" s="29"/>
    </row>
    <row r="8893" spans="1:21" ht="13.5" customHeight="1" x14ac:dyDescent="0.25">
      <c r="A8893" s="39">
        <v>33161</v>
      </c>
      <c r="B8893" s="6"/>
      <c r="C8893" s="6"/>
      <c r="D8893" s="6"/>
      <c r="E8893" s="38">
        <v>2416.34</v>
      </c>
      <c r="F8893" s="29"/>
      <c r="G8893" s="29"/>
      <c r="H8893" s="29"/>
      <c r="I8893" s="29"/>
      <c r="J8893" s="29"/>
      <c r="K8893" s="29"/>
      <c r="L8893" s="29"/>
      <c r="M8893" s="29"/>
      <c r="N8893" s="29"/>
      <c r="O8893" s="29"/>
      <c r="P8893" s="29"/>
      <c r="Q8893" s="29"/>
      <c r="R8893" s="29"/>
      <c r="S8893" s="29"/>
      <c r="T8893" s="29"/>
      <c r="U8893" s="29"/>
    </row>
    <row r="8894" spans="1:21" ht="13.5" customHeight="1" x14ac:dyDescent="0.25">
      <c r="A8894" s="39">
        <v>33158</v>
      </c>
      <c r="B8894" s="6"/>
      <c r="C8894" s="6"/>
      <c r="D8894" s="6"/>
      <c r="E8894" s="38">
        <v>2398.02</v>
      </c>
      <c r="F8894" s="29"/>
      <c r="G8894" s="29"/>
      <c r="H8894" s="29"/>
      <c r="I8894" s="29"/>
      <c r="J8894" s="29"/>
      <c r="K8894" s="29"/>
      <c r="L8894" s="29"/>
      <c r="M8894" s="29"/>
      <c r="N8894" s="29"/>
      <c r="O8894" s="29"/>
      <c r="P8894" s="29"/>
      <c r="Q8894" s="29"/>
      <c r="R8894" s="29"/>
      <c r="S8894" s="29"/>
      <c r="T8894" s="29"/>
      <c r="U8894" s="29"/>
    </row>
    <row r="8895" spans="1:21" ht="13.5" customHeight="1" x14ac:dyDescent="0.25">
      <c r="A8895" s="39">
        <v>33157</v>
      </c>
      <c r="B8895" s="6"/>
      <c r="C8895" s="6"/>
      <c r="D8895" s="6"/>
      <c r="E8895" s="38">
        <v>2365.1</v>
      </c>
      <c r="F8895" s="29"/>
      <c r="G8895" s="29"/>
      <c r="H8895" s="29"/>
      <c r="I8895" s="29"/>
      <c r="J8895" s="29"/>
      <c r="K8895" s="29"/>
      <c r="L8895" s="29"/>
      <c r="M8895" s="29"/>
      <c r="N8895" s="29"/>
      <c r="O8895" s="29"/>
      <c r="P8895" s="29"/>
      <c r="Q8895" s="29"/>
      <c r="R8895" s="29"/>
      <c r="S8895" s="29"/>
      <c r="T8895" s="29"/>
      <c r="U8895" s="29"/>
    </row>
    <row r="8896" spans="1:21" ht="13.5" customHeight="1" x14ac:dyDescent="0.25">
      <c r="A8896" s="39">
        <v>33156</v>
      </c>
      <c r="B8896" s="6"/>
      <c r="C8896" s="6"/>
      <c r="D8896" s="6"/>
      <c r="E8896" s="38">
        <v>2407.92</v>
      </c>
      <c r="F8896" s="29"/>
      <c r="G8896" s="29"/>
      <c r="H8896" s="29"/>
      <c r="I8896" s="29"/>
      <c r="J8896" s="29"/>
      <c r="K8896" s="29"/>
      <c r="L8896" s="29"/>
      <c r="M8896" s="29"/>
      <c r="N8896" s="29"/>
      <c r="O8896" s="29"/>
      <c r="P8896" s="29"/>
      <c r="Q8896" s="29"/>
      <c r="R8896" s="29"/>
      <c r="S8896" s="29"/>
      <c r="T8896" s="29"/>
      <c r="U8896" s="29"/>
    </row>
    <row r="8897" spans="1:21" ht="13.5" customHeight="1" x14ac:dyDescent="0.25">
      <c r="A8897" s="39">
        <v>33155</v>
      </c>
      <c r="B8897" s="6"/>
      <c r="C8897" s="6"/>
      <c r="D8897" s="6"/>
      <c r="E8897" s="38">
        <v>2445.54</v>
      </c>
      <c r="F8897" s="29"/>
      <c r="G8897" s="29"/>
      <c r="H8897" s="29"/>
      <c r="I8897" s="29"/>
      <c r="J8897" s="29"/>
      <c r="K8897" s="29"/>
      <c r="L8897" s="29"/>
      <c r="M8897" s="29"/>
      <c r="N8897" s="29"/>
      <c r="O8897" s="29"/>
      <c r="P8897" s="29"/>
      <c r="Q8897" s="29"/>
      <c r="R8897" s="29"/>
      <c r="S8897" s="29"/>
      <c r="T8897" s="29"/>
      <c r="U8897" s="29"/>
    </row>
    <row r="8898" spans="1:21" ht="13.5" customHeight="1" x14ac:dyDescent="0.25">
      <c r="A8898" s="39">
        <v>33154</v>
      </c>
      <c r="B8898" s="6"/>
      <c r="C8898" s="6"/>
      <c r="D8898" s="6"/>
      <c r="E8898" s="38">
        <v>2523.7600000000002</v>
      </c>
      <c r="F8898" s="29"/>
      <c r="G8898" s="29"/>
      <c r="H8898" s="29"/>
      <c r="I8898" s="29"/>
      <c r="J8898" s="29"/>
      <c r="K8898" s="29"/>
      <c r="L8898" s="29"/>
      <c r="M8898" s="29"/>
      <c r="N8898" s="29"/>
      <c r="O8898" s="29"/>
      <c r="P8898" s="29"/>
      <c r="Q8898" s="29"/>
      <c r="R8898" s="29"/>
      <c r="S8898" s="29"/>
      <c r="T8898" s="29"/>
      <c r="U8898" s="29"/>
    </row>
    <row r="8899" spans="1:21" ht="13.5" customHeight="1" x14ac:dyDescent="0.25">
      <c r="A8899" s="39">
        <v>33151</v>
      </c>
      <c r="B8899" s="6"/>
      <c r="C8899" s="6"/>
      <c r="D8899" s="6"/>
      <c r="E8899" s="38">
        <v>2510.64</v>
      </c>
      <c r="F8899" s="29"/>
      <c r="G8899" s="29"/>
      <c r="H8899" s="29"/>
      <c r="I8899" s="29"/>
      <c r="J8899" s="29"/>
      <c r="K8899" s="29"/>
      <c r="L8899" s="29"/>
      <c r="M8899" s="29"/>
      <c r="N8899" s="29"/>
      <c r="O8899" s="29"/>
      <c r="P8899" s="29"/>
      <c r="Q8899" s="29"/>
      <c r="R8899" s="29"/>
      <c r="S8899" s="29"/>
      <c r="T8899" s="29"/>
      <c r="U8899" s="29"/>
    </row>
    <row r="8900" spans="1:21" ht="13.5" customHeight="1" x14ac:dyDescent="0.25">
      <c r="A8900" s="39">
        <v>33150</v>
      </c>
      <c r="B8900" s="6"/>
      <c r="C8900" s="6"/>
      <c r="D8900" s="6"/>
      <c r="E8900" s="38">
        <v>2516.83</v>
      </c>
      <c r="F8900" s="29"/>
      <c r="G8900" s="29"/>
      <c r="H8900" s="29"/>
      <c r="I8900" s="29"/>
      <c r="J8900" s="29"/>
      <c r="K8900" s="29"/>
      <c r="L8900" s="29"/>
      <c r="M8900" s="29"/>
      <c r="N8900" s="29"/>
      <c r="O8900" s="29"/>
      <c r="P8900" s="29"/>
      <c r="Q8900" s="29"/>
      <c r="R8900" s="29"/>
      <c r="S8900" s="29"/>
      <c r="T8900" s="29"/>
      <c r="U8900" s="29"/>
    </row>
    <row r="8901" spans="1:21" ht="13.5" customHeight="1" x14ac:dyDescent="0.25">
      <c r="A8901" s="39">
        <v>33149</v>
      </c>
      <c r="B8901" s="6"/>
      <c r="C8901" s="6"/>
      <c r="D8901" s="6"/>
      <c r="E8901" s="38">
        <v>2489.36</v>
      </c>
      <c r="F8901" s="29"/>
      <c r="G8901" s="29"/>
      <c r="H8901" s="29"/>
      <c r="I8901" s="29"/>
      <c r="J8901" s="29"/>
      <c r="K8901" s="29"/>
      <c r="L8901" s="29"/>
      <c r="M8901" s="29"/>
      <c r="N8901" s="29"/>
      <c r="O8901" s="29"/>
      <c r="P8901" s="29"/>
      <c r="Q8901" s="29"/>
      <c r="R8901" s="29"/>
      <c r="S8901" s="29"/>
      <c r="T8901" s="29"/>
      <c r="U8901" s="29"/>
    </row>
    <row r="8902" spans="1:21" ht="13.5" customHeight="1" x14ac:dyDescent="0.25">
      <c r="A8902" s="39">
        <v>33148</v>
      </c>
      <c r="B8902" s="6"/>
      <c r="C8902" s="6"/>
      <c r="D8902" s="6"/>
      <c r="E8902" s="38">
        <v>2505.1999999999998</v>
      </c>
      <c r="F8902" s="29"/>
      <c r="G8902" s="29"/>
      <c r="H8902" s="29"/>
      <c r="I8902" s="29"/>
      <c r="J8902" s="29"/>
      <c r="K8902" s="29"/>
      <c r="L8902" s="29"/>
      <c r="M8902" s="29"/>
      <c r="N8902" s="29"/>
      <c r="O8902" s="29"/>
      <c r="P8902" s="29"/>
      <c r="Q8902" s="29"/>
      <c r="R8902" s="29"/>
      <c r="S8902" s="29"/>
      <c r="T8902" s="29"/>
      <c r="U8902" s="29"/>
    </row>
    <row r="8903" spans="1:21" ht="13.5" customHeight="1" x14ac:dyDescent="0.25">
      <c r="A8903" s="39">
        <v>33147</v>
      </c>
      <c r="B8903" s="6"/>
      <c r="C8903" s="6"/>
      <c r="D8903" s="6"/>
      <c r="E8903" s="38">
        <v>2515.84</v>
      </c>
      <c r="F8903" s="29"/>
      <c r="G8903" s="29"/>
      <c r="H8903" s="29"/>
      <c r="I8903" s="29"/>
      <c r="J8903" s="29"/>
      <c r="K8903" s="29"/>
      <c r="L8903" s="29"/>
      <c r="M8903" s="29"/>
      <c r="N8903" s="29"/>
      <c r="O8903" s="29"/>
      <c r="P8903" s="29"/>
      <c r="Q8903" s="29"/>
      <c r="R8903" s="29"/>
      <c r="S8903" s="29"/>
      <c r="T8903" s="29"/>
      <c r="U8903" s="29"/>
    </row>
    <row r="8904" spans="1:21" ht="13.5" customHeight="1" x14ac:dyDescent="0.25">
      <c r="A8904" s="39">
        <v>33144</v>
      </c>
      <c r="B8904" s="6"/>
      <c r="C8904" s="6"/>
      <c r="D8904" s="6"/>
      <c r="E8904" s="38">
        <v>2452.48</v>
      </c>
      <c r="F8904" s="29"/>
      <c r="G8904" s="29"/>
      <c r="H8904" s="29"/>
      <c r="I8904" s="29"/>
      <c r="J8904" s="29"/>
      <c r="K8904" s="29"/>
      <c r="L8904" s="29"/>
      <c r="M8904" s="29"/>
      <c r="N8904" s="29"/>
      <c r="O8904" s="29"/>
      <c r="P8904" s="29"/>
      <c r="Q8904" s="29"/>
      <c r="R8904" s="29"/>
      <c r="S8904" s="29"/>
      <c r="T8904" s="29"/>
      <c r="U8904" s="29"/>
    </row>
    <row r="8905" spans="1:21" ht="13.5" customHeight="1" x14ac:dyDescent="0.25">
      <c r="A8905" s="39">
        <v>33143</v>
      </c>
      <c r="B8905" s="6"/>
      <c r="C8905" s="6"/>
      <c r="D8905" s="6"/>
      <c r="E8905" s="38">
        <v>2427.48</v>
      </c>
      <c r="F8905" s="29"/>
      <c r="G8905" s="29"/>
      <c r="H8905" s="29"/>
      <c r="I8905" s="29"/>
      <c r="J8905" s="29"/>
      <c r="K8905" s="29"/>
      <c r="L8905" s="29"/>
      <c r="M8905" s="29"/>
      <c r="N8905" s="29"/>
      <c r="O8905" s="29"/>
      <c r="P8905" s="29"/>
      <c r="Q8905" s="29"/>
      <c r="R8905" s="29"/>
      <c r="S8905" s="29"/>
      <c r="T8905" s="29"/>
      <c r="U8905" s="29"/>
    </row>
    <row r="8906" spans="1:21" ht="13.5" customHeight="1" x14ac:dyDescent="0.25">
      <c r="A8906" s="39">
        <v>33142</v>
      </c>
      <c r="B8906" s="6"/>
      <c r="C8906" s="6"/>
      <c r="D8906" s="6"/>
      <c r="E8906" s="38">
        <v>2459.65</v>
      </c>
      <c r="F8906" s="29"/>
      <c r="G8906" s="29"/>
      <c r="H8906" s="29"/>
      <c r="I8906" s="29"/>
      <c r="J8906" s="29"/>
      <c r="K8906" s="29"/>
      <c r="L8906" s="29"/>
      <c r="M8906" s="29"/>
      <c r="N8906" s="29"/>
      <c r="O8906" s="29"/>
      <c r="P8906" s="29"/>
      <c r="Q8906" s="29"/>
      <c r="R8906" s="29"/>
      <c r="S8906" s="29"/>
      <c r="T8906" s="29"/>
      <c r="U8906" s="29"/>
    </row>
    <row r="8907" spans="1:21" ht="13.5" customHeight="1" x14ac:dyDescent="0.25">
      <c r="A8907" s="39">
        <v>33141</v>
      </c>
      <c r="B8907" s="6"/>
      <c r="C8907" s="6"/>
      <c r="D8907" s="6"/>
      <c r="E8907" s="38">
        <v>2485.64</v>
      </c>
      <c r="F8907" s="29"/>
      <c r="G8907" s="29"/>
      <c r="H8907" s="29"/>
      <c r="I8907" s="29"/>
      <c r="J8907" s="29"/>
      <c r="K8907" s="29"/>
      <c r="L8907" s="29"/>
      <c r="M8907" s="29"/>
      <c r="N8907" s="29"/>
      <c r="O8907" s="29"/>
      <c r="P8907" s="29"/>
      <c r="Q8907" s="29"/>
      <c r="R8907" s="29"/>
      <c r="S8907" s="29"/>
      <c r="T8907" s="29"/>
      <c r="U8907" s="29"/>
    </row>
    <row r="8908" spans="1:21" ht="13.5" customHeight="1" x14ac:dyDescent="0.25">
      <c r="A8908" s="39">
        <v>33140</v>
      </c>
      <c r="B8908" s="6"/>
      <c r="C8908" s="6"/>
      <c r="D8908" s="6"/>
      <c r="E8908" s="38">
        <v>2452.9699999999998</v>
      </c>
      <c r="F8908" s="29"/>
      <c r="G8908" s="29"/>
      <c r="H8908" s="29"/>
      <c r="I8908" s="29"/>
      <c r="J8908" s="29"/>
      <c r="K8908" s="29"/>
      <c r="L8908" s="29"/>
      <c r="M8908" s="29"/>
      <c r="N8908" s="29"/>
      <c r="O8908" s="29"/>
      <c r="P8908" s="29"/>
      <c r="Q8908" s="29"/>
      <c r="R8908" s="29"/>
      <c r="S8908" s="29"/>
      <c r="T8908" s="29"/>
      <c r="U8908" s="29"/>
    </row>
    <row r="8909" spans="1:21" ht="13.5" customHeight="1" x14ac:dyDescent="0.25">
      <c r="A8909" s="39">
        <v>33137</v>
      </c>
      <c r="B8909" s="6"/>
      <c r="C8909" s="6"/>
      <c r="D8909" s="6"/>
      <c r="E8909" s="38">
        <v>2512.38</v>
      </c>
      <c r="F8909" s="29"/>
      <c r="G8909" s="29"/>
      <c r="H8909" s="29"/>
      <c r="I8909" s="29"/>
      <c r="J8909" s="29"/>
      <c r="K8909" s="29"/>
      <c r="L8909" s="29"/>
      <c r="M8909" s="29"/>
      <c r="N8909" s="29"/>
      <c r="O8909" s="29"/>
      <c r="P8909" s="29"/>
      <c r="Q8909" s="29"/>
      <c r="R8909" s="29"/>
      <c r="S8909" s="29"/>
      <c r="T8909" s="29"/>
      <c r="U8909" s="29"/>
    </row>
    <row r="8910" spans="1:21" ht="13.5" customHeight="1" x14ac:dyDescent="0.25">
      <c r="A8910" s="39">
        <v>33136</v>
      </c>
      <c r="B8910" s="6"/>
      <c r="C8910" s="6"/>
      <c r="D8910" s="6"/>
      <c r="E8910" s="38">
        <v>2518.3200000000002</v>
      </c>
      <c r="F8910" s="29"/>
      <c r="G8910" s="29"/>
      <c r="H8910" s="29"/>
      <c r="I8910" s="29"/>
      <c r="J8910" s="29"/>
      <c r="K8910" s="29"/>
      <c r="L8910" s="29"/>
      <c r="M8910" s="29"/>
      <c r="N8910" s="29"/>
      <c r="O8910" s="29"/>
      <c r="P8910" s="29"/>
      <c r="Q8910" s="29"/>
      <c r="R8910" s="29"/>
      <c r="S8910" s="29"/>
      <c r="T8910" s="29"/>
      <c r="U8910" s="29"/>
    </row>
    <row r="8911" spans="1:21" ht="13.5" customHeight="1" x14ac:dyDescent="0.25">
      <c r="A8911" s="39">
        <v>33135</v>
      </c>
      <c r="B8911" s="6"/>
      <c r="C8911" s="6"/>
      <c r="D8911" s="6"/>
      <c r="E8911" s="38">
        <v>2557.4299999999998</v>
      </c>
      <c r="F8911" s="29"/>
      <c r="G8911" s="29"/>
      <c r="H8911" s="29"/>
      <c r="I8911" s="29"/>
      <c r="J8911" s="29"/>
      <c r="K8911" s="29"/>
      <c r="L8911" s="29"/>
      <c r="M8911" s="29"/>
      <c r="N8911" s="29"/>
      <c r="O8911" s="29"/>
      <c r="P8911" s="29"/>
      <c r="Q8911" s="29"/>
      <c r="R8911" s="29"/>
      <c r="S8911" s="29"/>
      <c r="T8911" s="29"/>
      <c r="U8911" s="29"/>
    </row>
    <row r="8912" spans="1:21" ht="13.5" customHeight="1" x14ac:dyDescent="0.25">
      <c r="A8912" s="39">
        <v>33134</v>
      </c>
      <c r="B8912" s="6"/>
      <c r="C8912" s="6"/>
      <c r="D8912" s="6"/>
      <c r="E8912" s="38">
        <v>2571.29</v>
      </c>
      <c r="F8912" s="29"/>
      <c r="G8912" s="29"/>
      <c r="H8912" s="29"/>
      <c r="I8912" s="29"/>
      <c r="J8912" s="29"/>
      <c r="K8912" s="29"/>
      <c r="L8912" s="29"/>
      <c r="M8912" s="29"/>
      <c r="N8912" s="29"/>
      <c r="O8912" s="29"/>
      <c r="P8912" s="29"/>
      <c r="Q8912" s="29"/>
      <c r="R8912" s="29"/>
      <c r="S8912" s="29"/>
      <c r="T8912" s="29"/>
      <c r="U8912" s="29"/>
    </row>
    <row r="8913" spans="1:21" ht="13.5" customHeight="1" x14ac:dyDescent="0.25">
      <c r="A8913" s="39">
        <v>33133</v>
      </c>
      <c r="B8913" s="6"/>
      <c r="C8913" s="6"/>
      <c r="D8913" s="6"/>
      <c r="E8913" s="38">
        <v>2567.33</v>
      </c>
      <c r="F8913" s="29"/>
      <c r="G8913" s="29"/>
      <c r="H8913" s="29"/>
      <c r="I8913" s="29"/>
      <c r="J8913" s="29"/>
      <c r="K8913" s="29"/>
      <c r="L8913" s="29"/>
      <c r="M8913" s="29"/>
      <c r="N8913" s="29"/>
      <c r="O8913" s="29"/>
      <c r="P8913" s="29"/>
      <c r="Q8913" s="29"/>
      <c r="R8913" s="29"/>
      <c r="S8913" s="29"/>
      <c r="T8913" s="29"/>
      <c r="U8913" s="29"/>
    </row>
    <row r="8914" spans="1:21" ht="13.5" customHeight="1" x14ac:dyDescent="0.25">
      <c r="A8914" s="39">
        <v>33130</v>
      </c>
      <c r="B8914" s="6"/>
      <c r="C8914" s="6"/>
      <c r="D8914" s="6"/>
      <c r="E8914" s="38">
        <v>2564.11</v>
      </c>
      <c r="F8914" s="29"/>
      <c r="G8914" s="29"/>
      <c r="H8914" s="29"/>
      <c r="I8914" s="29"/>
      <c r="J8914" s="29"/>
      <c r="K8914" s="29"/>
      <c r="L8914" s="29"/>
      <c r="M8914" s="29"/>
      <c r="N8914" s="29"/>
      <c r="O8914" s="29"/>
      <c r="P8914" s="29"/>
      <c r="Q8914" s="29"/>
      <c r="R8914" s="29"/>
      <c r="S8914" s="29"/>
      <c r="T8914" s="29"/>
      <c r="U8914" s="29"/>
    </row>
    <row r="8915" spans="1:21" ht="13.5" customHeight="1" x14ac:dyDescent="0.25">
      <c r="A8915" s="39">
        <v>33129</v>
      </c>
      <c r="B8915" s="6"/>
      <c r="C8915" s="6"/>
      <c r="D8915" s="6"/>
      <c r="E8915" s="38">
        <v>2582.67</v>
      </c>
      <c r="F8915" s="29"/>
      <c r="G8915" s="29"/>
      <c r="H8915" s="29"/>
      <c r="I8915" s="29"/>
      <c r="J8915" s="29"/>
      <c r="K8915" s="29"/>
      <c r="L8915" s="29"/>
      <c r="M8915" s="29"/>
      <c r="N8915" s="29"/>
      <c r="O8915" s="29"/>
      <c r="P8915" s="29"/>
      <c r="Q8915" s="29"/>
      <c r="R8915" s="29"/>
      <c r="S8915" s="29"/>
      <c r="T8915" s="29"/>
      <c r="U8915" s="29"/>
    </row>
    <row r="8916" spans="1:21" ht="13.5" customHeight="1" x14ac:dyDescent="0.25">
      <c r="A8916" s="39">
        <v>33128</v>
      </c>
      <c r="B8916" s="6"/>
      <c r="C8916" s="6"/>
      <c r="D8916" s="6"/>
      <c r="E8916" s="38">
        <v>2625.74</v>
      </c>
      <c r="F8916" s="29"/>
      <c r="G8916" s="29"/>
      <c r="H8916" s="29"/>
      <c r="I8916" s="29"/>
      <c r="J8916" s="29"/>
      <c r="K8916" s="29"/>
      <c r="L8916" s="29"/>
      <c r="M8916" s="29"/>
      <c r="N8916" s="29"/>
      <c r="O8916" s="29"/>
      <c r="P8916" s="29"/>
      <c r="Q8916" s="29"/>
      <c r="R8916" s="29"/>
      <c r="S8916" s="29"/>
      <c r="T8916" s="29"/>
      <c r="U8916" s="29"/>
    </row>
    <row r="8917" spans="1:21" ht="13.5" customHeight="1" x14ac:dyDescent="0.25">
      <c r="A8917" s="39">
        <v>33127</v>
      </c>
      <c r="B8917" s="6"/>
      <c r="C8917" s="6"/>
      <c r="D8917" s="6"/>
      <c r="E8917" s="38">
        <v>2612.62</v>
      </c>
      <c r="F8917" s="29"/>
      <c r="G8917" s="29"/>
      <c r="H8917" s="29"/>
      <c r="I8917" s="29"/>
      <c r="J8917" s="29"/>
      <c r="K8917" s="29"/>
      <c r="L8917" s="29"/>
      <c r="M8917" s="29"/>
      <c r="N8917" s="29"/>
      <c r="O8917" s="29"/>
      <c r="P8917" s="29"/>
      <c r="Q8917" s="29"/>
      <c r="R8917" s="29"/>
      <c r="S8917" s="29"/>
      <c r="T8917" s="29"/>
      <c r="U8917" s="29"/>
    </row>
    <row r="8918" spans="1:21" ht="13.5" customHeight="1" x14ac:dyDescent="0.25">
      <c r="A8918" s="39">
        <v>33126</v>
      </c>
      <c r="B8918" s="6"/>
      <c r="C8918" s="6"/>
      <c r="D8918" s="6"/>
      <c r="E8918" s="38">
        <v>2615.59</v>
      </c>
      <c r="F8918" s="29"/>
      <c r="G8918" s="29"/>
      <c r="H8918" s="29"/>
      <c r="I8918" s="29"/>
      <c r="J8918" s="29"/>
      <c r="K8918" s="29"/>
      <c r="L8918" s="29"/>
      <c r="M8918" s="29"/>
      <c r="N8918" s="29"/>
      <c r="O8918" s="29"/>
      <c r="P8918" s="29"/>
      <c r="Q8918" s="29"/>
      <c r="R8918" s="29"/>
      <c r="S8918" s="29"/>
      <c r="T8918" s="29"/>
      <c r="U8918" s="29"/>
    </row>
    <row r="8919" spans="1:21" ht="13.5" customHeight="1" x14ac:dyDescent="0.25">
      <c r="A8919" s="39">
        <v>33123</v>
      </c>
      <c r="B8919" s="6"/>
      <c r="C8919" s="6"/>
      <c r="D8919" s="6"/>
      <c r="E8919" s="38">
        <v>2619.5500000000002</v>
      </c>
      <c r="F8919" s="29"/>
      <c r="G8919" s="29"/>
      <c r="H8919" s="29"/>
      <c r="I8919" s="29"/>
      <c r="J8919" s="29"/>
      <c r="K8919" s="29"/>
      <c r="L8919" s="29"/>
      <c r="M8919" s="29"/>
      <c r="N8919" s="29"/>
      <c r="O8919" s="29"/>
      <c r="P8919" s="29"/>
      <c r="Q8919" s="29"/>
      <c r="R8919" s="29"/>
      <c r="S8919" s="29"/>
      <c r="T8919" s="29"/>
      <c r="U8919" s="29"/>
    </row>
    <row r="8920" spans="1:21" ht="13.5" customHeight="1" x14ac:dyDescent="0.25">
      <c r="A8920" s="39">
        <v>33122</v>
      </c>
      <c r="B8920" s="6"/>
      <c r="C8920" s="6"/>
      <c r="D8920" s="6"/>
      <c r="E8920" s="38">
        <v>2596.29</v>
      </c>
      <c r="F8920" s="29"/>
      <c r="G8920" s="29"/>
      <c r="H8920" s="29"/>
      <c r="I8920" s="29"/>
      <c r="J8920" s="29"/>
      <c r="K8920" s="29"/>
      <c r="L8920" s="29"/>
      <c r="M8920" s="29"/>
      <c r="N8920" s="29"/>
      <c r="O8920" s="29"/>
      <c r="P8920" s="29"/>
      <c r="Q8920" s="29"/>
      <c r="R8920" s="29"/>
      <c r="S8920" s="29"/>
      <c r="T8920" s="29"/>
      <c r="U8920" s="29"/>
    </row>
    <row r="8921" spans="1:21" ht="13.5" customHeight="1" x14ac:dyDescent="0.25">
      <c r="A8921" s="39">
        <v>33121</v>
      </c>
      <c r="B8921" s="6"/>
      <c r="C8921" s="6"/>
      <c r="D8921" s="6"/>
      <c r="E8921" s="38">
        <v>2628.22</v>
      </c>
      <c r="F8921" s="29"/>
      <c r="G8921" s="29"/>
      <c r="H8921" s="29"/>
      <c r="I8921" s="29"/>
      <c r="J8921" s="29"/>
      <c r="K8921" s="29"/>
      <c r="L8921" s="29"/>
      <c r="M8921" s="29"/>
      <c r="N8921" s="29"/>
      <c r="O8921" s="29"/>
      <c r="P8921" s="29"/>
      <c r="Q8921" s="29"/>
      <c r="R8921" s="29"/>
      <c r="S8921" s="29"/>
      <c r="T8921" s="29"/>
      <c r="U8921" s="29"/>
    </row>
    <row r="8922" spans="1:21" ht="13.5" customHeight="1" x14ac:dyDescent="0.25">
      <c r="A8922" s="39">
        <v>33120</v>
      </c>
      <c r="B8922" s="6"/>
      <c r="C8922" s="6"/>
      <c r="D8922" s="6"/>
      <c r="E8922" s="38">
        <v>2613.37</v>
      </c>
      <c r="F8922" s="29"/>
      <c r="G8922" s="29"/>
      <c r="H8922" s="29"/>
      <c r="I8922" s="29"/>
      <c r="J8922" s="29"/>
      <c r="K8922" s="29"/>
      <c r="L8922" s="29"/>
      <c r="M8922" s="29"/>
      <c r="N8922" s="29"/>
      <c r="O8922" s="29"/>
      <c r="P8922" s="29"/>
      <c r="Q8922" s="29"/>
      <c r="R8922" s="29"/>
      <c r="S8922" s="29"/>
      <c r="T8922" s="29"/>
      <c r="U8922" s="29"/>
    </row>
    <row r="8923" spans="1:21" ht="13.5" customHeight="1" x14ac:dyDescent="0.25">
      <c r="A8923" s="39">
        <v>33116</v>
      </c>
      <c r="B8923" s="6"/>
      <c r="C8923" s="6"/>
      <c r="D8923" s="6"/>
      <c r="E8923" s="38">
        <v>2614.36</v>
      </c>
      <c r="F8923" s="29"/>
      <c r="G8923" s="29"/>
      <c r="H8923" s="29"/>
      <c r="I8923" s="29"/>
      <c r="J8923" s="29"/>
      <c r="K8923" s="29"/>
      <c r="L8923" s="29"/>
      <c r="M8923" s="29"/>
      <c r="N8923" s="29"/>
      <c r="O8923" s="29"/>
      <c r="P8923" s="29"/>
      <c r="Q8923" s="29"/>
      <c r="R8923" s="29"/>
      <c r="S8923" s="29"/>
      <c r="T8923" s="29"/>
      <c r="U8923" s="29"/>
    </row>
    <row r="8924" spans="1:21" ht="13.5" customHeight="1" x14ac:dyDescent="0.25">
      <c r="A8924" s="39">
        <v>33115</v>
      </c>
      <c r="B8924" s="6"/>
      <c r="C8924" s="6"/>
      <c r="D8924" s="6"/>
      <c r="E8924" s="38">
        <v>2593.3200000000002</v>
      </c>
      <c r="F8924" s="29"/>
      <c r="G8924" s="29"/>
      <c r="H8924" s="29"/>
      <c r="I8924" s="29"/>
      <c r="J8924" s="29"/>
      <c r="K8924" s="29"/>
      <c r="L8924" s="29"/>
      <c r="M8924" s="29"/>
      <c r="N8924" s="29"/>
      <c r="O8924" s="29"/>
      <c r="P8924" s="29"/>
      <c r="Q8924" s="29"/>
      <c r="R8924" s="29"/>
      <c r="S8924" s="29"/>
      <c r="T8924" s="29"/>
      <c r="U8924" s="29"/>
    </row>
    <row r="8925" spans="1:21" ht="13.5" customHeight="1" x14ac:dyDescent="0.25">
      <c r="A8925" s="39">
        <v>33114</v>
      </c>
      <c r="B8925" s="6"/>
      <c r="C8925" s="6"/>
      <c r="D8925" s="6"/>
      <c r="E8925" s="38">
        <v>2632.43</v>
      </c>
      <c r="F8925" s="29"/>
      <c r="G8925" s="29"/>
      <c r="H8925" s="29"/>
      <c r="I8925" s="29"/>
      <c r="J8925" s="29"/>
      <c r="K8925" s="29"/>
      <c r="L8925" s="29"/>
      <c r="M8925" s="29"/>
      <c r="N8925" s="29"/>
      <c r="O8925" s="29"/>
      <c r="P8925" s="29"/>
      <c r="Q8925" s="29"/>
      <c r="R8925" s="29"/>
      <c r="S8925" s="29"/>
      <c r="T8925" s="29"/>
      <c r="U8925" s="29"/>
    </row>
    <row r="8926" spans="1:21" ht="13.5" customHeight="1" x14ac:dyDescent="0.25">
      <c r="A8926" s="39">
        <v>33113</v>
      </c>
      <c r="B8926" s="6"/>
      <c r="C8926" s="6"/>
      <c r="D8926" s="6"/>
      <c r="E8926" s="38">
        <v>2614.85</v>
      </c>
      <c r="F8926" s="29"/>
      <c r="G8926" s="29"/>
      <c r="H8926" s="29"/>
      <c r="I8926" s="29"/>
      <c r="J8926" s="29"/>
      <c r="K8926" s="29"/>
      <c r="L8926" s="29"/>
      <c r="M8926" s="29"/>
      <c r="N8926" s="29"/>
      <c r="O8926" s="29"/>
      <c r="P8926" s="29"/>
      <c r="Q8926" s="29"/>
      <c r="R8926" s="29"/>
      <c r="S8926" s="29"/>
      <c r="T8926" s="29"/>
      <c r="U8926" s="29"/>
    </row>
    <row r="8927" spans="1:21" ht="13.5" customHeight="1" x14ac:dyDescent="0.25">
      <c r="A8927" s="39">
        <v>33112</v>
      </c>
      <c r="B8927" s="6"/>
      <c r="C8927" s="6"/>
      <c r="D8927" s="6"/>
      <c r="E8927" s="38">
        <v>2611.63</v>
      </c>
      <c r="F8927" s="29"/>
      <c r="G8927" s="29"/>
      <c r="H8927" s="29"/>
      <c r="I8927" s="29"/>
      <c r="J8927" s="29"/>
      <c r="K8927" s="29"/>
      <c r="L8927" s="29"/>
      <c r="M8927" s="29"/>
      <c r="N8927" s="29"/>
      <c r="O8927" s="29"/>
      <c r="P8927" s="29"/>
      <c r="Q8927" s="29"/>
      <c r="R8927" s="29"/>
      <c r="S8927" s="29"/>
      <c r="T8927" s="29"/>
      <c r="U8927" s="29"/>
    </row>
    <row r="8928" spans="1:21" ht="13.5" customHeight="1" x14ac:dyDescent="0.25">
      <c r="A8928" s="39">
        <v>33109</v>
      </c>
      <c r="B8928" s="6"/>
      <c r="C8928" s="6"/>
      <c r="D8928" s="6"/>
      <c r="E8928" s="38">
        <v>2532.92</v>
      </c>
      <c r="F8928" s="29"/>
      <c r="G8928" s="29"/>
      <c r="H8928" s="29"/>
      <c r="I8928" s="29"/>
      <c r="J8928" s="29"/>
      <c r="K8928" s="29"/>
      <c r="L8928" s="29"/>
      <c r="M8928" s="29"/>
      <c r="N8928" s="29"/>
      <c r="O8928" s="29"/>
      <c r="P8928" s="29"/>
      <c r="Q8928" s="29"/>
      <c r="R8928" s="29"/>
      <c r="S8928" s="29"/>
      <c r="T8928" s="29"/>
      <c r="U8928" s="29"/>
    </row>
    <row r="8929" spans="1:21" ht="13.5" customHeight="1" x14ac:dyDescent="0.25">
      <c r="A8929" s="39">
        <v>33108</v>
      </c>
      <c r="B8929" s="6"/>
      <c r="C8929" s="6"/>
      <c r="D8929" s="6"/>
      <c r="E8929" s="38">
        <v>2483.42</v>
      </c>
      <c r="F8929" s="29"/>
      <c r="G8929" s="29"/>
      <c r="H8929" s="29"/>
      <c r="I8929" s="29"/>
      <c r="J8929" s="29"/>
      <c r="K8929" s="29"/>
      <c r="L8929" s="29"/>
      <c r="M8929" s="29"/>
      <c r="N8929" s="29"/>
      <c r="O8929" s="29"/>
      <c r="P8929" s="29"/>
      <c r="Q8929" s="29"/>
      <c r="R8929" s="29"/>
      <c r="S8929" s="29"/>
      <c r="T8929" s="29"/>
      <c r="U8929" s="29"/>
    </row>
    <row r="8930" spans="1:21" ht="13.5" customHeight="1" x14ac:dyDescent="0.25">
      <c r="A8930" s="39">
        <v>33107</v>
      </c>
      <c r="B8930" s="6"/>
      <c r="C8930" s="6"/>
      <c r="D8930" s="6"/>
      <c r="E8930" s="38">
        <v>2560.15</v>
      </c>
      <c r="F8930" s="29"/>
      <c r="G8930" s="29"/>
      <c r="H8930" s="29"/>
      <c r="I8930" s="29"/>
      <c r="J8930" s="29"/>
      <c r="K8930" s="29"/>
      <c r="L8930" s="29"/>
      <c r="M8930" s="29"/>
      <c r="N8930" s="29"/>
      <c r="O8930" s="29"/>
      <c r="P8930" s="29"/>
      <c r="Q8930" s="29"/>
      <c r="R8930" s="29"/>
      <c r="S8930" s="29"/>
      <c r="T8930" s="29"/>
      <c r="U8930" s="29"/>
    </row>
    <row r="8931" spans="1:21" ht="13.5" customHeight="1" x14ac:dyDescent="0.25">
      <c r="A8931" s="39">
        <v>33106</v>
      </c>
      <c r="B8931" s="6"/>
      <c r="C8931" s="6"/>
      <c r="D8931" s="6"/>
      <c r="E8931" s="38">
        <v>2603.96</v>
      </c>
      <c r="F8931" s="29"/>
      <c r="G8931" s="29"/>
      <c r="H8931" s="29"/>
      <c r="I8931" s="29"/>
      <c r="J8931" s="29"/>
      <c r="K8931" s="29"/>
      <c r="L8931" s="29"/>
      <c r="M8931" s="29"/>
      <c r="N8931" s="29"/>
      <c r="O8931" s="29"/>
      <c r="P8931" s="29"/>
      <c r="Q8931" s="29"/>
      <c r="R8931" s="29"/>
      <c r="S8931" s="29"/>
      <c r="T8931" s="29"/>
      <c r="U8931" s="29"/>
    </row>
    <row r="8932" spans="1:21" ht="13.5" customHeight="1" x14ac:dyDescent="0.25">
      <c r="A8932" s="39">
        <v>33105</v>
      </c>
      <c r="B8932" s="6"/>
      <c r="C8932" s="6"/>
      <c r="D8932" s="6"/>
      <c r="E8932" s="38">
        <v>2656.44</v>
      </c>
      <c r="F8932" s="29"/>
      <c r="G8932" s="29"/>
      <c r="H8932" s="29"/>
      <c r="I8932" s="29"/>
      <c r="J8932" s="29"/>
      <c r="K8932" s="29"/>
      <c r="L8932" s="29"/>
      <c r="M8932" s="29"/>
      <c r="N8932" s="29"/>
      <c r="O8932" s="29"/>
      <c r="P8932" s="29"/>
      <c r="Q8932" s="29"/>
      <c r="R8932" s="29"/>
      <c r="S8932" s="29"/>
      <c r="T8932" s="29"/>
      <c r="U8932" s="29"/>
    </row>
    <row r="8933" spans="1:21" ht="13.5" customHeight="1" x14ac:dyDescent="0.25">
      <c r="A8933" s="39">
        <v>33102</v>
      </c>
      <c r="B8933" s="6"/>
      <c r="C8933" s="6"/>
      <c r="D8933" s="6"/>
      <c r="E8933" s="38">
        <v>2644.8</v>
      </c>
      <c r="F8933" s="29"/>
      <c r="G8933" s="29"/>
      <c r="H8933" s="29"/>
      <c r="I8933" s="29"/>
      <c r="J8933" s="29"/>
      <c r="K8933" s="29"/>
      <c r="L8933" s="29"/>
      <c r="M8933" s="29"/>
      <c r="N8933" s="29"/>
      <c r="O8933" s="29"/>
      <c r="P8933" s="29"/>
      <c r="Q8933" s="29"/>
      <c r="R8933" s="29"/>
      <c r="S8933" s="29"/>
      <c r="T8933" s="29"/>
      <c r="U8933" s="29"/>
    </row>
    <row r="8934" spans="1:21" ht="13.5" customHeight="1" x14ac:dyDescent="0.25">
      <c r="A8934" s="39">
        <v>33101</v>
      </c>
      <c r="B8934" s="6"/>
      <c r="C8934" s="6"/>
      <c r="D8934" s="6"/>
      <c r="E8934" s="38">
        <v>2681.44</v>
      </c>
      <c r="F8934" s="29"/>
      <c r="G8934" s="29"/>
      <c r="H8934" s="29"/>
      <c r="I8934" s="29"/>
      <c r="J8934" s="29"/>
      <c r="K8934" s="29"/>
      <c r="L8934" s="29"/>
      <c r="M8934" s="29"/>
      <c r="N8934" s="29"/>
      <c r="O8934" s="29"/>
      <c r="P8934" s="29"/>
      <c r="Q8934" s="29"/>
      <c r="R8934" s="29"/>
      <c r="S8934" s="29"/>
      <c r="T8934" s="29"/>
      <c r="U8934" s="29"/>
    </row>
    <row r="8935" spans="1:21" ht="13.5" customHeight="1" x14ac:dyDescent="0.25">
      <c r="A8935" s="39">
        <v>33100</v>
      </c>
      <c r="B8935" s="6"/>
      <c r="C8935" s="6"/>
      <c r="D8935" s="6"/>
      <c r="E8935" s="38">
        <v>2748.27</v>
      </c>
      <c r="F8935" s="29"/>
      <c r="G8935" s="29"/>
      <c r="H8935" s="29"/>
      <c r="I8935" s="29"/>
      <c r="J8935" s="29"/>
      <c r="K8935" s="29"/>
      <c r="L8935" s="29"/>
      <c r="M8935" s="29"/>
      <c r="N8935" s="29"/>
      <c r="O8935" s="29"/>
      <c r="P8935" s="29"/>
      <c r="Q8935" s="29"/>
      <c r="R8935" s="29"/>
      <c r="S8935" s="29"/>
      <c r="T8935" s="29"/>
      <c r="U8935" s="29"/>
    </row>
    <row r="8936" spans="1:21" ht="13.5" customHeight="1" x14ac:dyDescent="0.25">
      <c r="A8936" s="39">
        <v>33099</v>
      </c>
      <c r="B8936" s="6"/>
      <c r="C8936" s="6"/>
      <c r="D8936" s="6"/>
      <c r="E8936" s="38">
        <v>2747.77</v>
      </c>
      <c r="F8936" s="29"/>
      <c r="G8936" s="29"/>
      <c r="H8936" s="29"/>
      <c r="I8936" s="29"/>
      <c r="J8936" s="29"/>
      <c r="K8936" s="29"/>
      <c r="L8936" s="29"/>
      <c r="M8936" s="29"/>
      <c r="N8936" s="29"/>
      <c r="O8936" s="29"/>
      <c r="P8936" s="29"/>
      <c r="Q8936" s="29"/>
      <c r="R8936" s="29"/>
      <c r="S8936" s="29"/>
      <c r="T8936" s="29"/>
      <c r="U8936" s="29"/>
    </row>
    <row r="8937" spans="1:21" ht="13.5" customHeight="1" x14ac:dyDescent="0.25">
      <c r="A8937" s="39">
        <v>33098</v>
      </c>
      <c r="B8937" s="6"/>
      <c r="C8937" s="6"/>
      <c r="D8937" s="6"/>
      <c r="E8937" s="38">
        <v>2746.78</v>
      </c>
      <c r="F8937" s="29"/>
      <c r="G8937" s="29"/>
      <c r="H8937" s="29"/>
      <c r="I8937" s="29"/>
      <c r="J8937" s="29"/>
      <c r="K8937" s="29"/>
      <c r="L8937" s="29"/>
      <c r="M8937" s="29"/>
      <c r="N8937" s="29"/>
      <c r="O8937" s="29"/>
      <c r="P8937" s="29"/>
      <c r="Q8937" s="29"/>
      <c r="R8937" s="29"/>
      <c r="S8937" s="29"/>
      <c r="T8937" s="29"/>
      <c r="U8937" s="29"/>
    </row>
    <row r="8938" spans="1:21" ht="13.5" customHeight="1" x14ac:dyDescent="0.25">
      <c r="A8938" s="39">
        <v>33095</v>
      </c>
      <c r="B8938" s="6"/>
      <c r="C8938" s="6"/>
      <c r="D8938" s="6"/>
      <c r="E8938" s="38">
        <v>2716.58</v>
      </c>
      <c r="F8938" s="29"/>
      <c r="G8938" s="29"/>
      <c r="H8938" s="29"/>
      <c r="I8938" s="29"/>
      <c r="J8938" s="29"/>
      <c r="K8938" s="29"/>
      <c r="L8938" s="29"/>
      <c r="M8938" s="29"/>
      <c r="N8938" s="29"/>
      <c r="O8938" s="29"/>
      <c r="P8938" s="29"/>
      <c r="Q8938" s="29"/>
      <c r="R8938" s="29"/>
      <c r="S8938" s="29"/>
      <c r="T8938" s="29"/>
      <c r="U8938" s="29"/>
    </row>
    <row r="8939" spans="1:21" ht="13.5" customHeight="1" x14ac:dyDescent="0.25">
      <c r="A8939" s="39">
        <v>33094</v>
      </c>
      <c r="B8939" s="6"/>
      <c r="C8939" s="6"/>
      <c r="D8939" s="6"/>
      <c r="E8939" s="38">
        <v>2758.91</v>
      </c>
      <c r="F8939" s="29"/>
      <c r="G8939" s="29"/>
      <c r="H8939" s="29"/>
      <c r="I8939" s="29"/>
      <c r="J8939" s="29"/>
      <c r="K8939" s="29"/>
      <c r="L8939" s="29"/>
      <c r="M8939" s="29"/>
      <c r="N8939" s="29"/>
      <c r="O8939" s="29"/>
      <c r="P8939" s="29"/>
      <c r="Q8939" s="29"/>
      <c r="R8939" s="29"/>
      <c r="S8939" s="29"/>
      <c r="T8939" s="29"/>
      <c r="U8939" s="29"/>
    </row>
    <row r="8940" spans="1:21" ht="13.5" customHeight="1" x14ac:dyDescent="0.25">
      <c r="A8940" s="39">
        <v>33093</v>
      </c>
      <c r="B8940" s="6"/>
      <c r="C8940" s="6"/>
      <c r="D8940" s="6"/>
      <c r="E8940" s="38">
        <v>2734.9</v>
      </c>
      <c r="F8940" s="29"/>
      <c r="G8940" s="29"/>
      <c r="H8940" s="29"/>
      <c r="I8940" s="29"/>
      <c r="J8940" s="29"/>
      <c r="K8940" s="29"/>
      <c r="L8940" s="29"/>
      <c r="M8940" s="29"/>
      <c r="N8940" s="29"/>
      <c r="O8940" s="29"/>
      <c r="P8940" s="29"/>
      <c r="Q8940" s="29"/>
      <c r="R8940" s="29"/>
      <c r="S8940" s="29"/>
      <c r="T8940" s="29"/>
      <c r="U8940" s="29"/>
    </row>
    <row r="8941" spans="1:21" ht="13.5" customHeight="1" x14ac:dyDescent="0.25">
      <c r="A8941" s="39">
        <v>33092</v>
      </c>
      <c r="B8941" s="6"/>
      <c r="C8941" s="6"/>
      <c r="D8941" s="6"/>
      <c r="E8941" s="38">
        <v>2710.64</v>
      </c>
      <c r="F8941" s="29"/>
      <c r="G8941" s="29"/>
      <c r="H8941" s="29"/>
      <c r="I8941" s="29"/>
      <c r="J8941" s="29"/>
      <c r="K8941" s="29"/>
      <c r="L8941" s="29"/>
      <c r="M8941" s="29"/>
      <c r="N8941" s="29"/>
      <c r="O8941" s="29"/>
      <c r="P8941" s="29"/>
      <c r="Q8941" s="29"/>
      <c r="R8941" s="29"/>
      <c r="S8941" s="29"/>
      <c r="T8941" s="29"/>
      <c r="U8941" s="29"/>
    </row>
    <row r="8942" spans="1:21" ht="13.5" customHeight="1" x14ac:dyDescent="0.25">
      <c r="A8942" s="39">
        <v>33091</v>
      </c>
      <c r="B8942" s="6"/>
      <c r="C8942" s="6"/>
      <c r="D8942" s="6"/>
      <c r="E8942" s="38">
        <v>2716.34</v>
      </c>
      <c r="F8942" s="29"/>
      <c r="G8942" s="29"/>
      <c r="H8942" s="29"/>
      <c r="I8942" s="29"/>
      <c r="J8942" s="29"/>
      <c r="K8942" s="29"/>
      <c r="L8942" s="29"/>
      <c r="M8942" s="29"/>
      <c r="N8942" s="29"/>
      <c r="O8942" s="29"/>
      <c r="P8942" s="29"/>
      <c r="Q8942" s="29"/>
      <c r="R8942" s="29"/>
      <c r="S8942" s="29"/>
      <c r="T8942" s="29"/>
      <c r="U8942" s="29"/>
    </row>
    <row r="8943" spans="1:21" ht="13.5" customHeight="1" x14ac:dyDescent="0.25">
      <c r="A8943" s="39">
        <v>33088</v>
      </c>
      <c r="B8943" s="6"/>
      <c r="C8943" s="6"/>
      <c r="D8943" s="6"/>
      <c r="E8943" s="38">
        <v>2809.65</v>
      </c>
      <c r="F8943" s="29"/>
      <c r="G8943" s="29"/>
      <c r="H8943" s="29"/>
      <c r="I8943" s="29"/>
      <c r="J8943" s="29"/>
      <c r="K8943" s="29"/>
      <c r="L8943" s="29"/>
      <c r="M8943" s="29"/>
      <c r="N8943" s="29"/>
      <c r="O8943" s="29"/>
      <c r="P8943" s="29"/>
      <c r="Q8943" s="29"/>
      <c r="R8943" s="29"/>
      <c r="S8943" s="29"/>
      <c r="T8943" s="29"/>
      <c r="U8943" s="29"/>
    </row>
    <row r="8944" spans="1:21" ht="13.5" customHeight="1" x14ac:dyDescent="0.25">
      <c r="A8944" s="39">
        <v>33087</v>
      </c>
      <c r="B8944" s="6"/>
      <c r="C8944" s="6"/>
      <c r="D8944" s="6"/>
      <c r="E8944" s="38">
        <v>2864.6</v>
      </c>
      <c r="F8944" s="29"/>
      <c r="G8944" s="29"/>
      <c r="H8944" s="29"/>
      <c r="I8944" s="29"/>
      <c r="J8944" s="29"/>
      <c r="K8944" s="29"/>
      <c r="L8944" s="29"/>
      <c r="M8944" s="29"/>
      <c r="N8944" s="29"/>
      <c r="O8944" s="29"/>
      <c r="P8944" s="29"/>
      <c r="Q8944" s="29"/>
      <c r="R8944" s="29"/>
      <c r="S8944" s="29"/>
      <c r="T8944" s="29"/>
      <c r="U8944" s="29"/>
    </row>
    <row r="8945" spans="1:21" ht="13.5" customHeight="1" x14ac:dyDescent="0.25">
      <c r="A8945" s="39">
        <v>33086</v>
      </c>
      <c r="B8945" s="6"/>
      <c r="C8945" s="6"/>
      <c r="D8945" s="6"/>
      <c r="E8945" s="38">
        <v>2899.25</v>
      </c>
      <c r="F8945" s="29"/>
      <c r="G8945" s="29"/>
      <c r="H8945" s="29"/>
      <c r="I8945" s="29"/>
      <c r="J8945" s="29"/>
      <c r="K8945" s="29"/>
      <c r="L8945" s="29"/>
      <c r="M8945" s="29"/>
      <c r="N8945" s="29"/>
      <c r="O8945" s="29"/>
      <c r="P8945" s="29"/>
      <c r="Q8945" s="29"/>
      <c r="R8945" s="29"/>
      <c r="S8945" s="29"/>
      <c r="T8945" s="29"/>
      <c r="U8945" s="29"/>
    </row>
    <row r="8946" spans="1:21" ht="13.5" customHeight="1" x14ac:dyDescent="0.25">
      <c r="A8946" s="39">
        <v>33085</v>
      </c>
      <c r="B8946" s="6"/>
      <c r="C8946" s="6"/>
      <c r="D8946" s="6"/>
      <c r="E8946" s="38">
        <v>2905.2</v>
      </c>
      <c r="F8946" s="29"/>
      <c r="G8946" s="29"/>
      <c r="H8946" s="29"/>
      <c r="I8946" s="29"/>
      <c r="J8946" s="29"/>
      <c r="K8946" s="29"/>
      <c r="L8946" s="29"/>
      <c r="M8946" s="29"/>
      <c r="N8946" s="29"/>
      <c r="O8946" s="29"/>
      <c r="P8946" s="29"/>
      <c r="Q8946" s="29"/>
      <c r="R8946" s="29"/>
      <c r="S8946" s="29"/>
      <c r="T8946" s="29"/>
      <c r="U8946" s="29"/>
    </row>
    <row r="8947" spans="1:21" ht="13.5" customHeight="1" x14ac:dyDescent="0.25">
      <c r="A8947" s="39">
        <v>33084</v>
      </c>
      <c r="B8947" s="6"/>
      <c r="C8947" s="6"/>
      <c r="D8947" s="6"/>
      <c r="E8947" s="38">
        <v>2917.33</v>
      </c>
      <c r="F8947" s="29"/>
      <c r="G8947" s="29"/>
      <c r="H8947" s="29"/>
      <c r="I8947" s="29"/>
      <c r="J8947" s="29"/>
      <c r="K8947" s="29"/>
      <c r="L8947" s="29"/>
      <c r="M8947" s="29"/>
      <c r="N8947" s="29"/>
      <c r="O8947" s="29"/>
      <c r="P8947" s="29"/>
      <c r="Q8947" s="29"/>
      <c r="R8947" s="29"/>
      <c r="S8947" s="29"/>
      <c r="T8947" s="29"/>
      <c r="U8947" s="29"/>
    </row>
    <row r="8948" spans="1:21" ht="13.5" customHeight="1" x14ac:dyDescent="0.25">
      <c r="A8948" s="39">
        <v>33081</v>
      </c>
      <c r="B8948" s="6"/>
      <c r="C8948" s="6"/>
      <c r="D8948" s="6"/>
      <c r="E8948" s="38">
        <v>2898.51</v>
      </c>
      <c r="F8948" s="29"/>
      <c r="G8948" s="29"/>
      <c r="H8948" s="29"/>
      <c r="I8948" s="29"/>
      <c r="J8948" s="29"/>
      <c r="K8948" s="29"/>
      <c r="L8948" s="29"/>
      <c r="M8948" s="29"/>
      <c r="N8948" s="29"/>
      <c r="O8948" s="29"/>
      <c r="P8948" s="29"/>
      <c r="Q8948" s="29"/>
      <c r="R8948" s="29"/>
      <c r="S8948" s="29"/>
      <c r="T8948" s="29"/>
      <c r="U8948" s="29"/>
    </row>
    <row r="8949" spans="1:21" ht="13.5" customHeight="1" x14ac:dyDescent="0.25">
      <c r="A8949" s="39">
        <v>33080</v>
      </c>
      <c r="B8949" s="6"/>
      <c r="C8949" s="6"/>
      <c r="D8949" s="6"/>
      <c r="E8949" s="38">
        <v>2920.79</v>
      </c>
      <c r="F8949" s="29"/>
      <c r="G8949" s="29"/>
      <c r="H8949" s="29"/>
      <c r="I8949" s="29"/>
      <c r="J8949" s="29"/>
      <c r="K8949" s="29"/>
      <c r="L8949" s="29"/>
      <c r="M8949" s="29"/>
      <c r="N8949" s="29"/>
      <c r="O8949" s="29"/>
      <c r="P8949" s="29"/>
      <c r="Q8949" s="29"/>
      <c r="R8949" s="29"/>
      <c r="S8949" s="29"/>
      <c r="T8949" s="29"/>
      <c r="U8949" s="29"/>
    </row>
    <row r="8950" spans="1:21" ht="13.5" customHeight="1" x14ac:dyDescent="0.25">
      <c r="A8950" s="39">
        <v>33079</v>
      </c>
      <c r="B8950" s="6"/>
      <c r="C8950" s="6"/>
      <c r="D8950" s="6"/>
      <c r="E8950" s="38">
        <v>2930.94</v>
      </c>
      <c r="F8950" s="29"/>
      <c r="G8950" s="29"/>
      <c r="H8950" s="29"/>
      <c r="I8950" s="29"/>
      <c r="J8950" s="29"/>
      <c r="K8950" s="29"/>
      <c r="L8950" s="29"/>
      <c r="M8950" s="29"/>
      <c r="N8950" s="29"/>
      <c r="O8950" s="29"/>
      <c r="P8950" s="29"/>
      <c r="Q8950" s="29"/>
      <c r="R8950" s="29"/>
      <c r="S8950" s="29"/>
      <c r="T8950" s="29"/>
      <c r="U8950" s="29"/>
    </row>
    <row r="8951" spans="1:21" ht="13.5" customHeight="1" x14ac:dyDescent="0.25">
      <c r="A8951" s="39">
        <v>33078</v>
      </c>
      <c r="B8951" s="6"/>
      <c r="C8951" s="6"/>
      <c r="D8951" s="6"/>
      <c r="E8951" s="38">
        <v>2922.52</v>
      </c>
      <c r="F8951" s="29"/>
      <c r="G8951" s="29"/>
      <c r="H8951" s="29"/>
      <c r="I8951" s="29"/>
      <c r="J8951" s="29"/>
      <c r="K8951" s="29"/>
      <c r="L8951" s="29"/>
      <c r="M8951" s="29"/>
      <c r="N8951" s="29"/>
      <c r="O8951" s="29"/>
      <c r="P8951" s="29"/>
      <c r="Q8951" s="29"/>
      <c r="R8951" s="29"/>
      <c r="S8951" s="29"/>
      <c r="T8951" s="29"/>
      <c r="U8951" s="29"/>
    </row>
    <row r="8952" spans="1:21" ht="13.5" customHeight="1" x14ac:dyDescent="0.25">
      <c r="A8952" s="39">
        <v>33077</v>
      </c>
      <c r="B8952" s="6"/>
      <c r="C8952" s="6"/>
      <c r="D8952" s="6"/>
      <c r="E8952" s="38">
        <v>2904.7</v>
      </c>
      <c r="F8952" s="29"/>
      <c r="G8952" s="29"/>
      <c r="H8952" s="29"/>
      <c r="I8952" s="29"/>
      <c r="J8952" s="29"/>
      <c r="K8952" s="29"/>
      <c r="L8952" s="29"/>
      <c r="M8952" s="29"/>
      <c r="N8952" s="29"/>
      <c r="O8952" s="29"/>
      <c r="P8952" s="29"/>
      <c r="Q8952" s="29"/>
      <c r="R8952" s="29"/>
      <c r="S8952" s="29"/>
      <c r="T8952" s="29"/>
      <c r="U8952" s="29"/>
    </row>
    <row r="8953" spans="1:21" ht="13.5" customHeight="1" x14ac:dyDescent="0.25">
      <c r="A8953" s="39">
        <v>33074</v>
      </c>
      <c r="B8953" s="6"/>
      <c r="C8953" s="6"/>
      <c r="D8953" s="6"/>
      <c r="E8953" s="38">
        <v>2961.14</v>
      </c>
      <c r="F8953" s="29"/>
      <c r="G8953" s="29"/>
      <c r="H8953" s="29"/>
      <c r="I8953" s="29"/>
      <c r="J8953" s="29"/>
      <c r="K8953" s="29"/>
      <c r="L8953" s="29"/>
      <c r="M8953" s="29"/>
      <c r="N8953" s="29"/>
      <c r="O8953" s="29"/>
      <c r="P8953" s="29"/>
      <c r="Q8953" s="29"/>
      <c r="R8953" s="29"/>
      <c r="S8953" s="29"/>
      <c r="T8953" s="29"/>
      <c r="U8953" s="29"/>
    </row>
    <row r="8954" spans="1:21" ht="13.5" customHeight="1" x14ac:dyDescent="0.25">
      <c r="A8954" s="39">
        <v>33073</v>
      </c>
      <c r="B8954" s="6"/>
      <c r="C8954" s="6"/>
      <c r="D8954" s="6"/>
      <c r="E8954" s="38">
        <v>2993.81</v>
      </c>
      <c r="F8954" s="29"/>
      <c r="G8954" s="29"/>
      <c r="H8954" s="29"/>
      <c r="I8954" s="29"/>
      <c r="J8954" s="29"/>
      <c r="K8954" s="29"/>
      <c r="L8954" s="29"/>
      <c r="M8954" s="29"/>
      <c r="N8954" s="29"/>
      <c r="O8954" s="29"/>
      <c r="P8954" s="29"/>
      <c r="Q8954" s="29"/>
      <c r="R8954" s="29"/>
      <c r="S8954" s="29"/>
      <c r="T8954" s="29"/>
      <c r="U8954" s="29"/>
    </row>
    <row r="8955" spans="1:21" ht="13.5" customHeight="1" x14ac:dyDescent="0.25">
      <c r="A8955" s="39">
        <v>33072</v>
      </c>
      <c r="B8955" s="6"/>
      <c r="C8955" s="6"/>
      <c r="D8955" s="6"/>
      <c r="E8955" s="38">
        <v>2981.68</v>
      </c>
      <c r="F8955" s="29"/>
      <c r="G8955" s="29"/>
      <c r="H8955" s="29"/>
      <c r="I8955" s="29"/>
      <c r="J8955" s="29"/>
      <c r="K8955" s="29"/>
      <c r="L8955" s="29"/>
      <c r="M8955" s="29"/>
      <c r="N8955" s="29"/>
      <c r="O8955" s="29"/>
      <c r="P8955" s="29"/>
      <c r="Q8955" s="29"/>
      <c r="R8955" s="29"/>
      <c r="S8955" s="29"/>
      <c r="T8955" s="29"/>
      <c r="U8955" s="29"/>
    </row>
    <row r="8956" spans="1:21" ht="13.5" customHeight="1" x14ac:dyDescent="0.25">
      <c r="A8956" s="39">
        <v>33071</v>
      </c>
      <c r="B8956" s="6"/>
      <c r="C8956" s="6"/>
      <c r="D8956" s="6"/>
      <c r="E8956" s="38">
        <v>2999.75</v>
      </c>
      <c r="F8956" s="29"/>
      <c r="G8956" s="29"/>
      <c r="H8956" s="29"/>
      <c r="I8956" s="29"/>
      <c r="J8956" s="29"/>
      <c r="K8956" s="29"/>
      <c r="L8956" s="29"/>
      <c r="M8956" s="29"/>
      <c r="N8956" s="29"/>
      <c r="O8956" s="29"/>
      <c r="P8956" s="29"/>
      <c r="Q8956" s="29"/>
      <c r="R8956" s="29"/>
      <c r="S8956" s="29"/>
      <c r="T8956" s="29"/>
      <c r="U8956" s="29"/>
    </row>
    <row r="8957" spans="1:21" ht="13.5" customHeight="1" x14ac:dyDescent="0.25">
      <c r="A8957" s="39">
        <v>33070</v>
      </c>
      <c r="B8957" s="6"/>
      <c r="C8957" s="6"/>
      <c r="D8957" s="6"/>
      <c r="E8957" s="38">
        <v>2999.75</v>
      </c>
      <c r="F8957" s="29"/>
      <c r="G8957" s="29"/>
      <c r="H8957" s="29"/>
      <c r="I8957" s="29"/>
      <c r="J8957" s="29"/>
      <c r="K8957" s="29"/>
      <c r="L8957" s="29"/>
      <c r="M8957" s="29"/>
      <c r="N8957" s="29"/>
      <c r="O8957" s="29"/>
      <c r="P8957" s="29"/>
      <c r="Q8957" s="29"/>
      <c r="R8957" s="29"/>
      <c r="S8957" s="29"/>
      <c r="T8957" s="29"/>
      <c r="U8957" s="29"/>
    </row>
    <row r="8958" spans="1:21" ht="13.5" customHeight="1" x14ac:dyDescent="0.25">
      <c r="A8958" s="39">
        <v>33067</v>
      </c>
      <c r="B8958" s="6"/>
      <c r="C8958" s="6"/>
      <c r="D8958" s="6"/>
      <c r="E8958" s="38">
        <v>2980.2</v>
      </c>
      <c r="F8958" s="29"/>
      <c r="G8958" s="29"/>
      <c r="H8958" s="29"/>
      <c r="I8958" s="29"/>
      <c r="J8958" s="29"/>
      <c r="K8958" s="29"/>
      <c r="L8958" s="29"/>
      <c r="M8958" s="29"/>
      <c r="N8958" s="29"/>
      <c r="O8958" s="29"/>
      <c r="P8958" s="29"/>
      <c r="Q8958" s="29"/>
      <c r="R8958" s="29"/>
      <c r="S8958" s="29"/>
      <c r="T8958" s="29"/>
      <c r="U8958" s="29"/>
    </row>
    <row r="8959" spans="1:21" ht="13.5" customHeight="1" x14ac:dyDescent="0.25">
      <c r="A8959" s="39">
        <v>33066</v>
      </c>
      <c r="B8959" s="6"/>
      <c r="C8959" s="6"/>
      <c r="D8959" s="6"/>
      <c r="E8959" s="38">
        <v>2969.8</v>
      </c>
      <c r="F8959" s="29"/>
      <c r="G8959" s="29"/>
      <c r="H8959" s="29"/>
      <c r="I8959" s="29"/>
      <c r="J8959" s="29"/>
      <c r="K8959" s="29"/>
      <c r="L8959" s="29"/>
      <c r="M8959" s="29"/>
      <c r="N8959" s="29"/>
      <c r="O8959" s="29"/>
      <c r="P8959" s="29"/>
      <c r="Q8959" s="29"/>
      <c r="R8959" s="29"/>
      <c r="S8959" s="29"/>
      <c r="T8959" s="29"/>
      <c r="U8959" s="29"/>
    </row>
    <row r="8960" spans="1:21" ht="13.5" customHeight="1" x14ac:dyDescent="0.25">
      <c r="A8960" s="39">
        <v>33065</v>
      </c>
      <c r="B8960" s="6"/>
      <c r="C8960" s="6"/>
      <c r="D8960" s="6"/>
      <c r="E8960" s="38">
        <v>2932.67</v>
      </c>
      <c r="F8960" s="29"/>
      <c r="G8960" s="29"/>
      <c r="H8960" s="29"/>
      <c r="I8960" s="29"/>
      <c r="J8960" s="29"/>
      <c r="K8960" s="29"/>
      <c r="L8960" s="29"/>
      <c r="M8960" s="29"/>
      <c r="N8960" s="29"/>
      <c r="O8960" s="29"/>
      <c r="P8960" s="29"/>
      <c r="Q8960" s="29"/>
      <c r="R8960" s="29"/>
      <c r="S8960" s="29"/>
      <c r="T8960" s="29"/>
      <c r="U8960" s="29"/>
    </row>
    <row r="8961" spans="1:21" ht="13.5" customHeight="1" x14ac:dyDescent="0.25">
      <c r="A8961" s="39">
        <v>33064</v>
      </c>
      <c r="B8961" s="6"/>
      <c r="C8961" s="6"/>
      <c r="D8961" s="6"/>
      <c r="E8961" s="38">
        <v>2890.84</v>
      </c>
      <c r="F8961" s="29"/>
      <c r="G8961" s="29"/>
      <c r="H8961" s="29"/>
      <c r="I8961" s="29"/>
      <c r="J8961" s="29"/>
      <c r="K8961" s="29"/>
      <c r="L8961" s="29"/>
      <c r="M8961" s="29"/>
      <c r="N8961" s="29"/>
      <c r="O8961" s="29"/>
      <c r="P8961" s="29"/>
      <c r="Q8961" s="29"/>
      <c r="R8961" s="29"/>
      <c r="S8961" s="29"/>
      <c r="T8961" s="29"/>
      <c r="U8961" s="29"/>
    </row>
    <row r="8962" spans="1:21" ht="13.5" customHeight="1" x14ac:dyDescent="0.25">
      <c r="A8962" s="39">
        <v>33063</v>
      </c>
      <c r="B8962" s="6"/>
      <c r="C8962" s="6"/>
      <c r="D8962" s="6"/>
      <c r="E8962" s="38">
        <v>2914.11</v>
      </c>
      <c r="F8962" s="29"/>
      <c r="G8962" s="29"/>
      <c r="H8962" s="29"/>
      <c r="I8962" s="29"/>
      <c r="J8962" s="29"/>
      <c r="K8962" s="29"/>
      <c r="L8962" s="29"/>
      <c r="M8962" s="29"/>
      <c r="N8962" s="29"/>
      <c r="O8962" s="29"/>
      <c r="P8962" s="29"/>
      <c r="Q8962" s="29"/>
      <c r="R8962" s="29"/>
      <c r="S8962" s="29"/>
      <c r="T8962" s="29"/>
      <c r="U8962" s="29"/>
    </row>
    <row r="8963" spans="1:21" ht="13.5" customHeight="1" x14ac:dyDescent="0.25">
      <c r="A8963" s="39">
        <v>33060</v>
      </c>
      <c r="B8963" s="6"/>
      <c r="C8963" s="6"/>
      <c r="D8963" s="6"/>
      <c r="E8963" s="38">
        <v>2904.95</v>
      </c>
      <c r="F8963" s="29"/>
      <c r="G8963" s="29"/>
      <c r="H8963" s="29"/>
      <c r="I8963" s="29"/>
      <c r="J8963" s="29"/>
      <c r="K8963" s="29"/>
      <c r="L8963" s="29"/>
      <c r="M8963" s="29"/>
      <c r="N8963" s="29"/>
      <c r="O8963" s="29"/>
      <c r="P8963" s="29"/>
      <c r="Q8963" s="29"/>
      <c r="R8963" s="29"/>
      <c r="S8963" s="29"/>
      <c r="T8963" s="29"/>
      <c r="U8963" s="29"/>
    </row>
    <row r="8964" spans="1:21" ht="13.5" customHeight="1" x14ac:dyDescent="0.25">
      <c r="A8964" s="39">
        <v>33059</v>
      </c>
      <c r="B8964" s="6"/>
      <c r="C8964" s="6"/>
      <c r="D8964" s="6"/>
      <c r="E8964" s="38">
        <v>2879.21</v>
      </c>
      <c r="F8964" s="29"/>
      <c r="G8964" s="29"/>
      <c r="H8964" s="29"/>
      <c r="I8964" s="29"/>
      <c r="J8964" s="29"/>
      <c r="K8964" s="29"/>
      <c r="L8964" s="29"/>
      <c r="M8964" s="29"/>
      <c r="N8964" s="29"/>
      <c r="O8964" s="29"/>
      <c r="P8964" s="29"/>
      <c r="Q8964" s="29"/>
      <c r="R8964" s="29"/>
      <c r="S8964" s="29"/>
      <c r="T8964" s="29"/>
      <c r="U8964" s="29"/>
    </row>
    <row r="8965" spans="1:21" ht="13.5" customHeight="1" x14ac:dyDescent="0.25">
      <c r="A8965" s="39">
        <v>33057</v>
      </c>
      <c r="B8965" s="6"/>
      <c r="C8965" s="6"/>
      <c r="D8965" s="6"/>
      <c r="E8965" s="38">
        <v>2911.63</v>
      </c>
      <c r="F8965" s="29"/>
      <c r="G8965" s="29"/>
      <c r="H8965" s="29"/>
      <c r="I8965" s="29"/>
      <c r="J8965" s="29"/>
      <c r="K8965" s="29"/>
      <c r="L8965" s="29"/>
      <c r="M8965" s="29"/>
      <c r="N8965" s="29"/>
      <c r="O8965" s="29"/>
      <c r="P8965" s="29"/>
      <c r="Q8965" s="29"/>
      <c r="R8965" s="29"/>
      <c r="S8965" s="29"/>
      <c r="T8965" s="29"/>
      <c r="U8965" s="29"/>
    </row>
    <row r="8966" spans="1:21" ht="13.5" customHeight="1" x14ac:dyDescent="0.25">
      <c r="A8966" s="39">
        <v>33056</v>
      </c>
      <c r="B8966" s="6"/>
      <c r="C8966" s="6"/>
      <c r="D8966" s="6"/>
      <c r="E8966" s="38">
        <v>2899.26</v>
      </c>
      <c r="F8966" s="29"/>
      <c r="G8966" s="29"/>
      <c r="H8966" s="29"/>
      <c r="I8966" s="29"/>
      <c r="J8966" s="29"/>
      <c r="K8966" s="29"/>
      <c r="L8966" s="29"/>
      <c r="M8966" s="29"/>
      <c r="N8966" s="29"/>
      <c r="O8966" s="29"/>
      <c r="P8966" s="29"/>
      <c r="Q8966" s="29"/>
      <c r="R8966" s="29"/>
      <c r="S8966" s="29"/>
      <c r="T8966" s="29"/>
      <c r="U8966" s="29"/>
    </row>
    <row r="8967" spans="1:21" ht="13.5" customHeight="1" x14ac:dyDescent="0.25">
      <c r="A8967" s="39">
        <v>33053</v>
      </c>
      <c r="B8967" s="6"/>
      <c r="C8967" s="6"/>
      <c r="D8967" s="6"/>
      <c r="E8967" s="38">
        <v>2880.69</v>
      </c>
      <c r="F8967" s="29"/>
      <c r="G8967" s="29"/>
      <c r="H8967" s="29"/>
      <c r="I8967" s="29"/>
      <c r="J8967" s="29"/>
      <c r="K8967" s="29"/>
      <c r="L8967" s="29"/>
      <c r="M8967" s="29"/>
      <c r="N8967" s="29"/>
      <c r="O8967" s="29"/>
      <c r="P8967" s="29"/>
      <c r="Q8967" s="29"/>
      <c r="R8967" s="29"/>
      <c r="S8967" s="29"/>
      <c r="T8967" s="29"/>
      <c r="U8967" s="29"/>
    </row>
    <row r="8968" spans="1:21" ht="13.5" customHeight="1" x14ac:dyDescent="0.25">
      <c r="A8968" s="39">
        <v>33052</v>
      </c>
      <c r="B8968" s="6"/>
      <c r="C8968" s="6"/>
      <c r="D8968" s="6"/>
      <c r="E8968" s="38">
        <v>2878.71</v>
      </c>
      <c r="F8968" s="29"/>
      <c r="G8968" s="29"/>
      <c r="H8968" s="29"/>
      <c r="I8968" s="29"/>
      <c r="J8968" s="29"/>
      <c r="K8968" s="29"/>
      <c r="L8968" s="29"/>
      <c r="M8968" s="29"/>
      <c r="N8968" s="29"/>
      <c r="O8968" s="29"/>
      <c r="P8968" s="29"/>
      <c r="Q8968" s="29"/>
      <c r="R8968" s="29"/>
      <c r="S8968" s="29"/>
      <c r="T8968" s="29"/>
      <c r="U8968" s="29"/>
    </row>
    <row r="8969" spans="1:21" ht="13.5" customHeight="1" x14ac:dyDescent="0.25">
      <c r="A8969" s="39">
        <v>33051</v>
      </c>
      <c r="B8969" s="6"/>
      <c r="C8969" s="6"/>
      <c r="D8969" s="6"/>
      <c r="E8969" s="38">
        <v>2862.13</v>
      </c>
      <c r="F8969" s="29"/>
      <c r="G8969" s="29"/>
      <c r="H8969" s="29"/>
      <c r="I8969" s="29"/>
      <c r="J8969" s="29"/>
      <c r="K8969" s="29"/>
      <c r="L8969" s="29"/>
      <c r="M8969" s="29"/>
      <c r="N8969" s="29"/>
      <c r="O8969" s="29"/>
      <c r="P8969" s="29"/>
      <c r="Q8969" s="29"/>
      <c r="R8969" s="29"/>
      <c r="S8969" s="29"/>
      <c r="T8969" s="29"/>
      <c r="U8969" s="29"/>
    </row>
    <row r="8970" spans="1:21" ht="13.5" customHeight="1" x14ac:dyDescent="0.25">
      <c r="A8970" s="39">
        <v>33050</v>
      </c>
      <c r="B8970" s="6"/>
      <c r="C8970" s="6"/>
      <c r="D8970" s="6"/>
      <c r="E8970" s="38">
        <v>2842.33</v>
      </c>
      <c r="F8970" s="29"/>
      <c r="G8970" s="29"/>
      <c r="H8970" s="29"/>
      <c r="I8970" s="29"/>
      <c r="J8970" s="29"/>
      <c r="K8970" s="29"/>
      <c r="L8970" s="29"/>
      <c r="M8970" s="29"/>
      <c r="N8970" s="29"/>
      <c r="O8970" s="29"/>
      <c r="P8970" s="29"/>
      <c r="Q8970" s="29"/>
      <c r="R8970" s="29"/>
      <c r="S8970" s="29"/>
      <c r="T8970" s="29"/>
      <c r="U8970" s="29"/>
    </row>
    <row r="8971" spans="1:21" ht="13.5" customHeight="1" x14ac:dyDescent="0.25">
      <c r="A8971" s="39">
        <v>33049</v>
      </c>
      <c r="B8971" s="6"/>
      <c r="C8971" s="6"/>
      <c r="D8971" s="6"/>
      <c r="E8971" s="38">
        <v>2845.05</v>
      </c>
      <c r="F8971" s="29"/>
      <c r="G8971" s="29"/>
      <c r="H8971" s="29"/>
      <c r="I8971" s="29"/>
      <c r="J8971" s="29"/>
      <c r="K8971" s="29"/>
      <c r="L8971" s="29"/>
      <c r="M8971" s="29"/>
      <c r="N8971" s="29"/>
      <c r="O8971" s="29"/>
      <c r="P8971" s="29"/>
      <c r="Q8971" s="29"/>
      <c r="R8971" s="29"/>
      <c r="S8971" s="29"/>
      <c r="T8971" s="29"/>
      <c r="U8971" s="29"/>
    </row>
    <row r="8972" spans="1:21" ht="13.5" customHeight="1" x14ac:dyDescent="0.25">
      <c r="A8972" s="39">
        <v>33046</v>
      </c>
      <c r="B8972" s="6"/>
      <c r="C8972" s="6"/>
      <c r="D8972" s="6"/>
      <c r="E8972" s="38">
        <v>2857.18</v>
      </c>
      <c r="F8972" s="29"/>
      <c r="G8972" s="29"/>
      <c r="H8972" s="29"/>
      <c r="I8972" s="29"/>
      <c r="J8972" s="29"/>
      <c r="K8972" s="29"/>
      <c r="L8972" s="29"/>
      <c r="M8972" s="29"/>
      <c r="N8972" s="29"/>
      <c r="O8972" s="29"/>
      <c r="P8972" s="29"/>
      <c r="Q8972" s="29"/>
      <c r="R8972" s="29"/>
      <c r="S8972" s="29"/>
      <c r="T8972" s="29"/>
      <c r="U8972" s="29"/>
    </row>
    <row r="8973" spans="1:21" ht="13.5" customHeight="1" x14ac:dyDescent="0.25">
      <c r="A8973" s="39">
        <v>33045</v>
      </c>
      <c r="B8973" s="6"/>
      <c r="C8973" s="6"/>
      <c r="D8973" s="6"/>
      <c r="E8973" s="38">
        <v>2901.73</v>
      </c>
      <c r="F8973" s="29"/>
      <c r="G8973" s="29"/>
      <c r="H8973" s="29"/>
      <c r="I8973" s="29"/>
      <c r="J8973" s="29"/>
      <c r="K8973" s="29"/>
      <c r="L8973" s="29"/>
      <c r="M8973" s="29"/>
      <c r="N8973" s="29"/>
      <c r="O8973" s="29"/>
      <c r="P8973" s="29"/>
      <c r="Q8973" s="29"/>
      <c r="R8973" s="29"/>
      <c r="S8973" s="29"/>
      <c r="T8973" s="29"/>
      <c r="U8973" s="29"/>
    </row>
    <row r="8974" spans="1:21" ht="13.5" customHeight="1" x14ac:dyDescent="0.25">
      <c r="A8974" s="39">
        <v>33044</v>
      </c>
      <c r="B8974" s="6"/>
      <c r="C8974" s="6"/>
      <c r="D8974" s="6"/>
      <c r="E8974" s="38">
        <v>2895.3</v>
      </c>
      <c r="F8974" s="29"/>
      <c r="G8974" s="29"/>
      <c r="H8974" s="29"/>
      <c r="I8974" s="29"/>
      <c r="J8974" s="29"/>
      <c r="K8974" s="29"/>
      <c r="L8974" s="29"/>
      <c r="M8974" s="29"/>
      <c r="N8974" s="29"/>
      <c r="O8974" s="29"/>
      <c r="P8974" s="29"/>
      <c r="Q8974" s="29"/>
      <c r="R8974" s="29"/>
      <c r="S8974" s="29"/>
      <c r="T8974" s="29"/>
      <c r="U8974" s="29"/>
    </row>
    <row r="8975" spans="1:21" ht="13.5" customHeight="1" x14ac:dyDescent="0.25">
      <c r="A8975" s="39">
        <v>33043</v>
      </c>
      <c r="B8975" s="6"/>
      <c r="C8975" s="6"/>
      <c r="D8975" s="6"/>
      <c r="E8975" s="38">
        <v>2893.56</v>
      </c>
      <c r="F8975" s="29"/>
      <c r="G8975" s="29"/>
      <c r="H8975" s="29"/>
      <c r="I8975" s="29"/>
      <c r="J8975" s="29"/>
      <c r="K8975" s="29"/>
      <c r="L8975" s="29"/>
      <c r="M8975" s="29"/>
      <c r="N8975" s="29"/>
      <c r="O8975" s="29"/>
      <c r="P8975" s="29"/>
      <c r="Q8975" s="29"/>
      <c r="R8975" s="29"/>
      <c r="S8975" s="29"/>
      <c r="T8975" s="29"/>
      <c r="U8975" s="29"/>
    </row>
    <row r="8976" spans="1:21" ht="13.5" customHeight="1" x14ac:dyDescent="0.25">
      <c r="A8976" s="39">
        <v>33042</v>
      </c>
      <c r="B8976" s="6"/>
      <c r="C8976" s="6"/>
      <c r="D8976" s="6"/>
      <c r="E8976" s="38">
        <v>2882.18</v>
      </c>
      <c r="F8976" s="29"/>
      <c r="G8976" s="29"/>
      <c r="H8976" s="29"/>
      <c r="I8976" s="29"/>
      <c r="J8976" s="29"/>
      <c r="K8976" s="29"/>
      <c r="L8976" s="29"/>
      <c r="M8976" s="29"/>
      <c r="N8976" s="29"/>
      <c r="O8976" s="29"/>
      <c r="P8976" s="29"/>
      <c r="Q8976" s="29"/>
      <c r="R8976" s="29"/>
      <c r="S8976" s="29"/>
      <c r="T8976" s="29"/>
      <c r="U8976" s="29"/>
    </row>
    <row r="8977" spans="1:21" ht="13.5" customHeight="1" x14ac:dyDescent="0.25">
      <c r="A8977" s="39">
        <v>33039</v>
      </c>
      <c r="B8977" s="6"/>
      <c r="C8977" s="6"/>
      <c r="D8977" s="6"/>
      <c r="E8977" s="38">
        <v>2935.89</v>
      </c>
      <c r="F8977" s="29"/>
      <c r="G8977" s="29"/>
      <c r="H8977" s="29"/>
      <c r="I8977" s="29"/>
      <c r="J8977" s="29"/>
      <c r="K8977" s="29"/>
      <c r="L8977" s="29"/>
      <c r="M8977" s="29"/>
      <c r="N8977" s="29"/>
      <c r="O8977" s="29"/>
      <c r="P8977" s="29"/>
      <c r="Q8977" s="29"/>
      <c r="R8977" s="29"/>
      <c r="S8977" s="29"/>
      <c r="T8977" s="29"/>
      <c r="U8977" s="29"/>
    </row>
    <row r="8978" spans="1:21" ht="13.5" customHeight="1" x14ac:dyDescent="0.25">
      <c r="A8978" s="39">
        <v>33038</v>
      </c>
      <c r="B8978" s="6"/>
      <c r="C8978" s="6"/>
      <c r="D8978" s="6"/>
      <c r="E8978" s="38">
        <v>2928.22</v>
      </c>
      <c r="F8978" s="29"/>
      <c r="G8978" s="29"/>
      <c r="H8978" s="29"/>
      <c r="I8978" s="29"/>
      <c r="J8978" s="29"/>
      <c r="K8978" s="29"/>
      <c r="L8978" s="29"/>
      <c r="M8978" s="29"/>
      <c r="N8978" s="29"/>
      <c r="O8978" s="29"/>
      <c r="P8978" s="29"/>
      <c r="Q8978" s="29"/>
      <c r="R8978" s="29"/>
      <c r="S8978" s="29"/>
      <c r="T8978" s="29"/>
      <c r="U8978" s="29"/>
    </row>
    <row r="8979" spans="1:21" ht="13.5" customHeight="1" x14ac:dyDescent="0.25">
      <c r="A8979" s="39">
        <v>33037</v>
      </c>
      <c r="B8979" s="6"/>
      <c r="C8979" s="6"/>
      <c r="D8979" s="6"/>
      <c r="E8979" s="38">
        <v>2929.7</v>
      </c>
      <c r="F8979" s="29"/>
      <c r="G8979" s="29"/>
      <c r="H8979" s="29"/>
      <c r="I8979" s="29"/>
      <c r="J8979" s="29"/>
      <c r="K8979" s="29"/>
      <c r="L8979" s="29"/>
      <c r="M8979" s="29"/>
      <c r="N8979" s="29"/>
      <c r="O8979" s="29"/>
      <c r="P8979" s="29"/>
      <c r="Q8979" s="29"/>
      <c r="R8979" s="29"/>
      <c r="S8979" s="29"/>
      <c r="T8979" s="29"/>
      <c r="U8979" s="29"/>
    </row>
    <row r="8980" spans="1:21" ht="13.5" customHeight="1" x14ac:dyDescent="0.25">
      <c r="A8980" s="39">
        <v>33036</v>
      </c>
      <c r="B8980" s="6"/>
      <c r="C8980" s="6"/>
      <c r="D8980" s="6"/>
      <c r="E8980" s="38">
        <v>2933.42</v>
      </c>
      <c r="F8980" s="29"/>
      <c r="G8980" s="29"/>
      <c r="H8980" s="29"/>
      <c r="I8980" s="29"/>
      <c r="J8980" s="29"/>
      <c r="K8980" s="29"/>
      <c r="L8980" s="29"/>
      <c r="M8980" s="29"/>
      <c r="N8980" s="29"/>
      <c r="O8980" s="29"/>
      <c r="P8980" s="29"/>
      <c r="Q8980" s="29"/>
      <c r="R8980" s="29"/>
      <c r="S8980" s="29"/>
      <c r="T8980" s="29"/>
      <c r="U8980" s="29"/>
    </row>
    <row r="8981" spans="1:21" ht="13.5" customHeight="1" x14ac:dyDescent="0.25">
      <c r="A8981" s="39">
        <v>33035</v>
      </c>
      <c r="B8981" s="6"/>
      <c r="C8981" s="6"/>
      <c r="D8981" s="6"/>
      <c r="E8981" s="38">
        <v>2892.57</v>
      </c>
      <c r="F8981" s="29"/>
      <c r="G8981" s="29"/>
      <c r="H8981" s="29"/>
      <c r="I8981" s="29"/>
      <c r="J8981" s="29"/>
      <c r="K8981" s="29"/>
      <c r="L8981" s="29"/>
      <c r="M8981" s="29"/>
      <c r="N8981" s="29"/>
      <c r="O8981" s="29"/>
      <c r="P8981" s="29"/>
      <c r="Q8981" s="29"/>
      <c r="R8981" s="29"/>
      <c r="S8981" s="29"/>
      <c r="T8981" s="29"/>
      <c r="U8981" s="29"/>
    </row>
    <row r="8982" spans="1:21" ht="13.5" customHeight="1" x14ac:dyDescent="0.25">
      <c r="A8982" s="39">
        <v>33032</v>
      </c>
      <c r="B8982" s="6"/>
      <c r="C8982" s="6"/>
      <c r="D8982" s="6"/>
      <c r="E8982" s="38">
        <v>2862.38</v>
      </c>
      <c r="F8982" s="29"/>
      <c r="G8982" s="29"/>
      <c r="H8982" s="29"/>
      <c r="I8982" s="29"/>
      <c r="J8982" s="29"/>
      <c r="K8982" s="29"/>
      <c r="L8982" s="29"/>
      <c r="M8982" s="29"/>
      <c r="N8982" s="29"/>
      <c r="O8982" s="29"/>
      <c r="P8982" s="29"/>
      <c r="Q8982" s="29"/>
      <c r="R8982" s="29"/>
      <c r="S8982" s="29"/>
      <c r="T8982" s="29"/>
      <c r="U8982" s="29"/>
    </row>
    <row r="8983" spans="1:21" ht="13.5" customHeight="1" x14ac:dyDescent="0.25">
      <c r="A8983" s="39">
        <v>33031</v>
      </c>
      <c r="B8983" s="6"/>
      <c r="C8983" s="6"/>
      <c r="D8983" s="6"/>
      <c r="E8983" s="38">
        <v>2897.33</v>
      </c>
      <c r="F8983" s="29"/>
      <c r="G8983" s="29"/>
      <c r="H8983" s="29"/>
      <c r="I8983" s="29"/>
      <c r="J8983" s="29"/>
      <c r="K8983" s="29"/>
      <c r="L8983" s="29"/>
      <c r="M8983" s="29"/>
      <c r="N8983" s="29"/>
      <c r="O8983" s="29"/>
      <c r="P8983" s="29"/>
      <c r="Q8983" s="29"/>
      <c r="R8983" s="29"/>
      <c r="S8983" s="29"/>
      <c r="T8983" s="29"/>
      <c r="U8983" s="29"/>
    </row>
    <row r="8984" spans="1:21" ht="13.5" customHeight="1" x14ac:dyDescent="0.25">
      <c r="A8984" s="39">
        <v>33030</v>
      </c>
      <c r="B8984" s="6"/>
      <c r="C8984" s="6"/>
      <c r="D8984" s="6"/>
      <c r="E8984" s="38">
        <v>2911.65</v>
      </c>
      <c r="F8984" s="29"/>
      <c r="G8984" s="29"/>
      <c r="H8984" s="29"/>
      <c r="I8984" s="29"/>
      <c r="J8984" s="29"/>
      <c r="K8984" s="29"/>
      <c r="L8984" s="29"/>
      <c r="M8984" s="29"/>
      <c r="N8984" s="29"/>
      <c r="O8984" s="29"/>
      <c r="P8984" s="29"/>
      <c r="Q8984" s="29"/>
      <c r="R8984" s="29"/>
      <c r="S8984" s="29"/>
      <c r="T8984" s="29"/>
      <c r="U8984" s="29"/>
    </row>
    <row r="8985" spans="1:21" ht="13.5" customHeight="1" x14ac:dyDescent="0.25">
      <c r="A8985" s="39">
        <v>33029</v>
      </c>
      <c r="B8985" s="6"/>
      <c r="C8985" s="6"/>
      <c r="D8985" s="6"/>
      <c r="E8985" s="38">
        <v>2925</v>
      </c>
      <c r="F8985" s="29"/>
      <c r="G8985" s="29"/>
      <c r="H8985" s="29"/>
      <c r="I8985" s="29"/>
      <c r="J8985" s="29"/>
      <c r="K8985" s="29"/>
      <c r="L8985" s="29"/>
      <c r="M8985" s="29"/>
      <c r="N8985" s="29"/>
      <c r="O8985" s="29"/>
      <c r="P8985" s="29"/>
      <c r="Q8985" s="29"/>
      <c r="R8985" s="29"/>
      <c r="S8985" s="29"/>
      <c r="T8985" s="29"/>
      <c r="U8985" s="29"/>
    </row>
    <row r="8986" spans="1:21" ht="13.5" customHeight="1" x14ac:dyDescent="0.25">
      <c r="A8986" s="39">
        <v>33028</v>
      </c>
      <c r="B8986" s="6"/>
      <c r="C8986" s="6"/>
      <c r="D8986" s="6"/>
      <c r="E8986" s="38">
        <v>2935.19</v>
      </c>
      <c r="F8986" s="29"/>
      <c r="G8986" s="29"/>
      <c r="H8986" s="29"/>
      <c r="I8986" s="29"/>
      <c r="J8986" s="29"/>
      <c r="K8986" s="29"/>
      <c r="L8986" s="29"/>
      <c r="M8986" s="29"/>
      <c r="N8986" s="29"/>
      <c r="O8986" s="29"/>
      <c r="P8986" s="29"/>
      <c r="Q8986" s="29"/>
      <c r="R8986" s="29"/>
      <c r="S8986" s="29"/>
      <c r="T8986" s="29"/>
      <c r="U8986" s="29"/>
    </row>
    <row r="8987" spans="1:21" ht="13.5" customHeight="1" x14ac:dyDescent="0.25">
      <c r="A8987" s="39">
        <v>33025</v>
      </c>
      <c r="B8987" s="6"/>
      <c r="C8987" s="6"/>
      <c r="D8987" s="6"/>
      <c r="E8987" s="38">
        <v>2900.97</v>
      </c>
      <c r="F8987" s="29"/>
      <c r="G8987" s="29"/>
      <c r="H8987" s="29"/>
      <c r="I8987" s="29"/>
      <c r="J8987" s="29"/>
      <c r="K8987" s="29"/>
      <c r="L8987" s="29"/>
      <c r="M8987" s="29"/>
      <c r="N8987" s="29"/>
      <c r="O8987" s="29"/>
      <c r="P8987" s="29"/>
      <c r="Q8987" s="29"/>
      <c r="R8987" s="29"/>
      <c r="S8987" s="29"/>
      <c r="T8987" s="29"/>
      <c r="U8987" s="29"/>
    </row>
    <row r="8988" spans="1:21" ht="13.5" customHeight="1" x14ac:dyDescent="0.25">
      <c r="A8988" s="39">
        <v>33024</v>
      </c>
      <c r="B8988" s="6"/>
      <c r="C8988" s="6"/>
      <c r="D8988" s="6"/>
      <c r="E8988" s="38">
        <v>2876.66</v>
      </c>
      <c r="F8988" s="29"/>
      <c r="G8988" s="29"/>
      <c r="H8988" s="29"/>
      <c r="I8988" s="29"/>
      <c r="J8988" s="29"/>
      <c r="K8988" s="29"/>
      <c r="L8988" s="29"/>
      <c r="M8988" s="29"/>
      <c r="N8988" s="29"/>
      <c r="O8988" s="29"/>
      <c r="P8988" s="29"/>
      <c r="Q8988" s="29"/>
      <c r="R8988" s="29"/>
      <c r="S8988" s="29"/>
      <c r="T8988" s="29"/>
      <c r="U8988" s="29"/>
    </row>
    <row r="8989" spans="1:21" ht="13.5" customHeight="1" x14ac:dyDescent="0.25">
      <c r="A8989" s="39">
        <v>33023</v>
      </c>
      <c r="B8989" s="6"/>
      <c r="C8989" s="6"/>
      <c r="D8989" s="6"/>
      <c r="E8989" s="38">
        <v>2878.56</v>
      </c>
      <c r="F8989" s="29"/>
      <c r="G8989" s="29"/>
      <c r="H8989" s="29"/>
      <c r="I8989" s="29"/>
      <c r="J8989" s="29"/>
      <c r="K8989" s="29"/>
      <c r="L8989" s="29"/>
      <c r="M8989" s="29"/>
      <c r="N8989" s="29"/>
      <c r="O8989" s="29"/>
      <c r="P8989" s="29"/>
      <c r="Q8989" s="29"/>
      <c r="R8989" s="29"/>
      <c r="S8989" s="29"/>
      <c r="T8989" s="29"/>
      <c r="U8989" s="29"/>
    </row>
    <row r="8990" spans="1:21" ht="13.5" customHeight="1" x14ac:dyDescent="0.25">
      <c r="A8990" s="39">
        <v>33022</v>
      </c>
      <c r="B8990" s="6"/>
      <c r="C8990" s="6"/>
      <c r="D8990" s="6"/>
      <c r="E8990" s="38">
        <v>2870.49</v>
      </c>
      <c r="F8990" s="29"/>
      <c r="G8990" s="29"/>
      <c r="H8990" s="29"/>
      <c r="I8990" s="29"/>
      <c r="J8990" s="29"/>
      <c r="K8990" s="29"/>
      <c r="L8990" s="29"/>
      <c r="M8990" s="29"/>
      <c r="N8990" s="29"/>
      <c r="O8990" s="29"/>
      <c r="P8990" s="29"/>
      <c r="Q8990" s="29"/>
      <c r="R8990" s="29"/>
      <c r="S8990" s="29"/>
      <c r="T8990" s="29"/>
      <c r="U8990" s="29"/>
    </row>
    <row r="8991" spans="1:21" ht="13.5" customHeight="1" x14ac:dyDescent="0.25">
      <c r="A8991" s="39">
        <v>33018</v>
      </c>
      <c r="B8991" s="6"/>
      <c r="C8991" s="6"/>
      <c r="D8991" s="6"/>
      <c r="E8991" s="38">
        <v>2820.92</v>
      </c>
      <c r="F8991" s="29"/>
      <c r="G8991" s="29"/>
      <c r="H8991" s="29"/>
      <c r="I8991" s="29"/>
      <c r="J8991" s="29"/>
      <c r="K8991" s="29"/>
      <c r="L8991" s="29"/>
      <c r="M8991" s="29"/>
      <c r="N8991" s="29"/>
      <c r="O8991" s="29"/>
      <c r="P8991" s="29"/>
      <c r="Q8991" s="29"/>
      <c r="R8991" s="29"/>
      <c r="S8991" s="29"/>
      <c r="T8991" s="29"/>
      <c r="U8991" s="29"/>
    </row>
    <row r="8992" spans="1:21" ht="13.5" customHeight="1" x14ac:dyDescent="0.25">
      <c r="A8992" s="39">
        <v>33017</v>
      </c>
      <c r="B8992" s="6"/>
      <c r="C8992" s="6"/>
      <c r="D8992" s="6"/>
      <c r="E8992" s="38">
        <v>2855.55</v>
      </c>
      <c r="F8992" s="29"/>
      <c r="G8992" s="29"/>
      <c r="H8992" s="29"/>
      <c r="I8992" s="29"/>
      <c r="J8992" s="29"/>
      <c r="K8992" s="29"/>
      <c r="L8992" s="29"/>
      <c r="M8992" s="29"/>
      <c r="N8992" s="29"/>
      <c r="O8992" s="29"/>
      <c r="P8992" s="29"/>
      <c r="Q8992" s="29"/>
      <c r="R8992" s="29"/>
      <c r="S8992" s="29"/>
      <c r="T8992" s="29"/>
      <c r="U8992" s="29"/>
    </row>
    <row r="8993" spans="1:21" ht="13.5" customHeight="1" x14ac:dyDescent="0.25">
      <c r="A8993" s="39">
        <v>33016</v>
      </c>
      <c r="B8993" s="6"/>
      <c r="C8993" s="6"/>
      <c r="D8993" s="6"/>
      <c r="E8993" s="38">
        <v>2856.26</v>
      </c>
      <c r="F8993" s="29"/>
      <c r="G8993" s="29"/>
      <c r="H8993" s="29"/>
      <c r="I8993" s="29"/>
      <c r="J8993" s="29"/>
      <c r="K8993" s="29"/>
      <c r="L8993" s="29"/>
      <c r="M8993" s="29"/>
      <c r="N8993" s="29"/>
      <c r="O8993" s="29"/>
      <c r="P8993" s="29"/>
      <c r="Q8993" s="29"/>
      <c r="R8993" s="29"/>
      <c r="S8993" s="29"/>
      <c r="T8993" s="29"/>
      <c r="U8993" s="29"/>
    </row>
    <row r="8994" spans="1:21" ht="13.5" customHeight="1" x14ac:dyDescent="0.25">
      <c r="A8994" s="39">
        <v>33015</v>
      </c>
      <c r="B8994" s="6"/>
      <c r="C8994" s="6"/>
      <c r="D8994" s="6"/>
      <c r="E8994" s="38">
        <v>2852.23</v>
      </c>
      <c r="F8994" s="29"/>
      <c r="G8994" s="29"/>
      <c r="H8994" s="29"/>
      <c r="I8994" s="29"/>
      <c r="J8994" s="29"/>
      <c r="K8994" s="29"/>
      <c r="L8994" s="29"/>
      <c r="M8994" s="29"/>
      <c r="N8994" s="29"/>
      <c r="O8994" s="29"/>
      <c r="P8994" s="29"/>
      <c r="Q8994" s="29"/>
      <c r="R8994" s="29"/>
      <c r="S8994" s="29"/>
      <c r="T8994" s="29"/>
      <c r="U8994" s="29"/>
    </row>
    <row r="8995" spans="1:21" ht="13.5" customHeight="1" x14ac:dyDescent="0.25">
      <c r="A8995" s="39">
        <v>33014</v>
      </c>
      <c r="B8995" s="6"/>
      <c r="C8995" s="6"/>
      <c r="D8995" s="6"/>
      <c r="E8995" s="38">
        <v>2844.68</v>
      </c>
      <c r="F8995" s="29"/>
      <c r="G8995" s="29"/>
      <c r="H8995" s="29"/>
      <c r="I8995" s="29"/>
      <c r="J8995" s="29"/>
      <c r="K8995" s="29"/>
      <c r="L8995" s="29"/>
      <c r="M8995" s="29"/>
      <c r="N8995" s="29"/>
      <c r="O8995" s="29"/>
      <c r="P8995" s="29"/>
      <c r="Q8995" s="29"/>
      <c r="R8995" s="29"/>
      <c r="S8995" s="29"/>
      <c r="T8995" s="29"/>
      <c r="U8995" s="29"/>
    </row>
    <row r="8996" spans="1:21" ht="13.5" customHeight="1" x14ac:dyDescent="0.25">
      <c r="A8996" s="39">
        <v>33011</v>
      </c>
      <c r="B8996" s="6"/>
      <c r="C8996" s="6"/>
      <c r="D8996" s="6"/>
      <c r="E8996" s="38">
        <v>2819.91</v>
      </c>
      <c r="F8996" s="29"/>
      <c r="G8996" s="29"/>
      <c r="H8996" s="29"/>
      <c r="I8996" s="29"/>
      <c r="J8996" s="29"/>
      <c r="K8996" s="29"/>
      <c r="L8996" s="29"/>
      <c r="M8996" s="29"/>
      <c r="N8996" s="29"/>
      <c r="O8996" s="29"/>
      <c r="P8996" s="29"/>
      <c r="Q8996" s="29"/>
      <c r="R8996" s="29"/>
      <c r="S8996" s="29"/>
      <c r="T8996" s="29"/>
      <c r="U8996" s="29"/>
    </row>
    <row r="8997" spans="1:21" ht="13.5" customHeight="1" x14ac:dyDescent="0.25">
      <c r="A8997" s="39">
        <v>33010</v>
      </c>
      <c r="B8997" s="6"/>
      <c r="C8997" s="6"/>
      <c r="D8997" s="6"/>
      <c r="E8997" s="38">
        <v>2831.71</v>
      </c>
      <c r="F8997" s="29"/>
      <c r="G8997" s="29"/>
      <c r="H8997" s="29"/>
      <c r="I8997" s="29"/>
      <c r="J8997" s="29"/>
      <c r="K8997" s="29"/>
      <c r="L8997" s="29"/>
      <c r="M8997" s="29"/>
      <c r="N8997" s="29"/>
      <c r="O8997" s="29"/>
      <c r="P8997" s="29"/>
      <c r="Q8997" s="29"/>
      <c r="R8997" s="29"/>
      <c r="S8997" s="29"/>
      <c r="T8997" s="29"/>
      <c r="U8997" s="29"/>
    </row>
    <row r="8998" spans="1:21" ht="13.5" customHeight="1" x14ac:dyDescent="0.25">
      <c r="A8998" s="39">
        <v>33009</v>
      </c>
      <c r="B8998" s="6"/>
      <c r="C8998" s="6"/>
      <c r="D8998" s="6"/>
      <c r="E8998" s="38">
        <v>2819.68</v>
      </c>
      <c r="F8998" s="29"/>
      <c r="G8998" s="29"/>
      <c r="H8998" s="29"/>
      <c r="I8998" s="29"/>
      <c r="J8998" s="29"/>
      <c r="K8998" s="29"/>
      <c r="L8998" s="29"/>
      <c r="M8998" s="29"/>
      <c r="N8998" s="29"/>
      <c r="O8998" s="29"/>
      <c r="P8998" s="29"/>
      <c r="Q8998" s="29"/>
      <c r="R8998" s="29"/>
      <c r="S8998" s="29"/>
      <c r="T8998" s="29"/>
      <c r="U8998" s="29"/>
    </row>
    <row r="8999" spans="1:21" ht="13.5" customHeight="1" x14ac:dyDescent="0.25">
      <c r="A8999" s="39">
        <v>33008</v>
      </c>
      <c r="B8999" s="6"/>
      <c r="C8999" s="6"/>
      <c r="D8999" s="6"/>
      <c r="E8999" s="38">
        <v>2822.45</v>
      </c>
      <c r="F8999" s="29"/>
      <c r="G8999" s="29"/>
      <c r="H8999" s="29"/>
      <c r="I8999" s="29"/>
      <c r="J8999" s="29"/>
      <c r="K8999" s="29"/>
      <c r="L8999" s="29"/>
      <c r="M8999" s="29"/>
      <c r="N8999" s="29"/>
      <c r="O8999" s="29"/>
      <c r="P8999" s="29"/>
      <c r="Q8999" s="29"/>
      <c r="R8999" s="29"/>
      <c r="S8999" s="29"/>
      <c r="T8999" s="29"/>
      <c r="U8999" s="29"/>
    </row>
    <row r="9000" spans="1:21" ht="13.5" customHeight="1" x14ac:dyDescent="0.25">
      <c r="A9000" s="39">
        <v>33007</v>
      </c>
      <c r="B9000" s="6"/>
      <c r="C9000" s="6"/>
      <c r="D9000" s="6"/>
      <c r="E9000" s="38">
        <v>2821.53</v>
      </c>
      <c r="F9000" s="29"/>
      <c r="G9000" s="29"/>
      <c r="H9000" s="29"/>
      <c r="I9000" s="29"/>
      <c r="J9000" s="29"/>
      <c r="K9000" s="29"/>
      <c r="L9000" s="29"/>
      <c r="M9000" s="29"/>
      <c r="N9000" s="29"/>
      <c r="O9000" s="29"/>
      <c r="P9000" s="29"/>
      <c r="Q9000" s="29"/>
      <c r="R9000" s="29"/>
      <c r="S9000" s="29"/>
      <c r="T9000" s="29"/>
      <c r="U9000" s="29"/>
    </row>
    <row r="9001" spans="1:21" ht="13.5" customHeight="1" x14ac:dyDescent="0.25">
      <c r="A9001" s="39">
        <v>33004</v>
      </c>
      <c r="B9001" s="6"/>
      <c r="C9001" s="6"/>
      <c r="D9001" s="6"/>
      <c r="E9001" s="38">
        <v>2801.58</v>
      </c>
      <c r="F9001" s="29"/>
      <c r="G9001" s="29"/>
      <c r="H9001" s="29"/>
      <c r="I9001" s="29"/>
      <c r="J9001" s="29"/>
      <c r="K9001" s="29"/>
      <c r="L9001" s="29"/>
      <c r="M9001" s="29"/>
      <c r="N9001" s="29"/>
      <c r="O9001" s="29"/>
      <c r="P9001" s="29"/>
      <c r="Q9001" s="29"/>
      <c r="R9001" s="29"/>
      <c r="S9001" s="29"/>
      <c r="T9001" s="29"/>
      <c r="U9001" s="29"/>
    </row>
    <row r="9002" spans="1:21" ht="13.5" customHeight="1" x14ac:dyDescent="0.25">
      <c r="A9002" s="39">
        <v>33003</v>
      </c>
      <c r="B9002" s="6"/>
      <c r="C9002" s="6"/>
      <c r="D9002" s="6"/>
      <c r="E9002" s="38">
        <v>2738.51</v>
      </c>
      <c r="F9002" s="29"/>
      <c r="G9002" s="29"/>
      <c r="H9002" s="29"/>
      <c r="I9002" s="29"/>
      <c r="J9002" s="29"/>
      <c r="K9002" s="29"/>
      <c r="L9002" s="29"/>
      <c r="M9002" s="29"/>
      <c r="N9002" s="29"/>
      <c r="O9002" s="29"/>
      <c r="P9002" s="29"/>
      <c r="Q9002" s="29"/>
      <c r="R9002" s="29"/>
      <c r="S9002" s="29"/>
      <c r="T9002" s="29"/>
      <c r="U9002" s="29"/>
    </row>
    <row r="9003" spans="1:21" ht="13.5" customHeight="1" x14ac:dyDescent="0.25">
      <c r="A9003" s="39">
        <v>33002</v>
      </c>
      <c r="B9003" s="6"/>
      <c r="C9003" s="6"/>
      <c r="D9003" s="6"/>
      <c r="E9003" s="38">
        <v>2732.88</v>
      </c>
      <c r="F9003" s="29"/>
      <c r="G9003" s="29"/>
      <c r="H9003" s="29"/>
      <c r="I9003" s="29"/>
      <c r="J9003" s="29"/>
      <c r="K9003" s="29"/>
      <c r="L9003" s="29"/>
      <c r="M9003" s="29"/>
      <c r="N9003" s="29"/>
      <c r="O9003" s="29"/>
      <c r="P9003" s="29"/>
      <c r="Q9003" s="29"/>
      <c r="R9003" s="29"/>
      <c r="S9003" s="29"/>
      <c r="T9003" s="29"/>
      <c r="U9003" s="29"/>
    </row>
    <row r="9004" spans="1:21" ht="13.5" customHeight="1" x14ac:dyDescent="0.25">
      <c r="A9004" s="39">
        <v>33001</v>
      </c>
      <c r="B9004" s="6"/>
      <c r="C9004" s="6"/>
      <c r="D9004" s="6"/>
      <c r="E9004" s="38">
        <v>2733.56</v>
      </c>
      <c r="F9004" s="29"/>
      <c r="G9004" s="29"/>
      <c r="H9004" s="29"/>
      <c r="I9004" s="29"/>
      <c r="J9004" s="29"/>
      <c r="K9004" s="29"/>
      <c r="L9004" s="29"/>
      <c r="M9004" s="29"/>
      <c r="N9004" s="29"/>
      <c r="O9004" s="29"/>
      <c r="P9004" s="29"/>
      <c r="Q9004" s="29"/>
      <c r="R9004" s="29"/>
      <c r="S9004" s="29"/>
      <c r="T9004" s="29"/>
      <c r="U9004" s="29"/>
    </row>
    <row r="9005" spans="1:21" ht="13.5" customHeight="1" x14ac:dyDescent="0.25">
      <c r="A9005" s="39">
        <v>33000</v>
      </c>
      <c r="B9005" s="6"/>
      <c r="C9005" s="6"/>
      <c r="D9005" s="6"/>
      <c r="E9005" s="38">
        <v>2721.62</v>
      </c>
      <c r="F9005" s="29"/>
      <c r="G9005" s="29"/>
      <c r="H9005" s="29"/>
      <c r="I9005" s="29"/>
      <c r="J9005" s="29"/>
      <c r="K9005" s="29"/>
      <c r="L9005" s="29"/>
      <c r="M9005" s="29"/>
      <c r="N9005" s="29"/>
      <c r="O9005" s="29"/>
      <c r="P9005" s="29"/>
      <c r="Q9005" s="29"/>
      <c r="R9005" s="29"/>
      <c r="S9005" s="29"/>
      <c r="T9005" s="29"/>
      <c r="U9005" s="29"/>
    </row>
    <row r="9006" spans="1:21" ht="13.5" customHeight="1" x14ac:dyDescent="0.25">
      <c r="A9006" s="39">
        <v>32997</v>
      </c>
      <c r="B9006" s="6"/>
      <c r="C9006" s="6"/>
      <c r="D9006" s="6"/>
      <c r="E9006" s="38">
        <v>2710.36</v>
      </c>
      <c r="F9006" s="29"/>
      <c r="G9006" s="29"/>
      <c r="H9006" s="29"/>
      <c r="I9006" s="29"/>
      <c r="J9006" s="29"/>
      <c r="K9006" s="29"/>
      <c r="L9006" s="29"/>
      <c r="M9006" s="29"/>
      <c r="N9006" s="29"/>
      <c r="O9006" s="29"/>
      <c r="P9006" s="29"/>
      <c r="Q9006" s="29"/>
      <c r="R9006" s="29"/>
      <c r="S9006" s="29"/>
      <c r="T9006" s="29"/>
      <c r="U9006" s="29"/>
    </row>
    <row r="9007" spans="1:21" ht="13.5" customHeight="1" x14ac:dyDescent="0.25">
      <c r="A9007" s="39">
        <v>32996</v>
      </c>
      <c r="B9007" s="6"/>
      <c r="C9007" s="6"/>
      <c r="D9007" s="6"/>
      <c r="E9007" s="38">
        <v>2696.17</v>
      </c>
      <c r="F9007" s="29"/>
      <c r="G9007" s="29"/>
      <c r="H9007" s="29"/>
      <c r="I9007" s="29"/>
      <c r="J9007" s="29"/>
      <c r="K9007" s="29"/>
      <c r="L9007" s="29"/>
      <c r="M9007" s="29"/>
      <c r="N9007" s="29"/>
      <c r="O9007" s="29"/>
      <c r="P9007" s="29"/>
      <c r="Q9007" s="29"/>
      <c r="R9007" s="29"/>
      <c r="S9007" s="29"/>
      <c r="T9007" s="29"/>
      <c r="U9007" s="29"/>
    </row>
    <row r="9008" spans="1:21" ht="13.5" customHeight="1" x14ac:dyDescent="0.25">
      <c r="A9008" s="39">
        <v>32995</v>
      </c>
      <c r="B9008" s="6"/>
      <c r="C9008" s="6"/>
      <c r="D9008" s="6"/>
      <c r="E9008" s="38">
        <v>2689.64</v>
      </c>
      <c r="F9008" s="29"/>
      <c r="G9008" s="29"/>
      <c r="H9008" s="29"/>
      <c r="I9008" s="29"/>
      <c r="J9008" s="29"/>
      <c r="K9008" s="29"/>
      <c r="L9008" s="29"/>
      <c r="M9008" s="29"/>
      <c r="N9008" s="29"/>
      <c r="O9008" s="29"/>
      <c r="P9008" s="29"/>
      <c r="Q9008" s="29"/>
      <c r="R9008" s="29"/>
      <c r="S9008" s="29"/>
      <c r="T9008" s="29"/>
      <c r="U9008" s="29"/>
    </row>
    <row r="9009" spans="1:21" ht="13.5" customHeight="1" x14ac:dyDescent="0.25">
      <c r="A9009" s="39">
        <v>32994</v>
      </c>
      <c r="B9009" s="6"/>
      <c r="C9009" s="6"/>
      <c r="D9009" s="6"/>
      <c r="E9009" s="38">
        <v>2668.92</v>
      </c>
      <c r="F9009" s="29"/>
      <c r="G9009" s="29"/>
      <c r="H9009" s="29"/>
      <c r="I9009" s="29"/>
      <c r="J9009" s="29"/>
      <c r="K9009" s="29"/>
      <c r="L9009" s="29"/>
      <c r="M9009" s="29"/>
      <c r="N9009" s="29"/>
      <c r="O9009" s="29"/>
      <c r="P9009" s="29"/>
      <c r="Q9009" s="29"/>
      <c r="R9009" s="29"/>
      <c r="S9009" s="29"/>
      <c r="T9009" s="29"/>
      <c r="U9009" s="29"/>
    </row>
    <row r="9010" spans="1:21" ht="13.5" customHeight="1" x14ac:dyDescent="0.25">
      <c r="A9010" s="39">
        <v>32993</v>
      </c>
      <c r="B9010" s="6"/>
      <c r="C9010" s="6"/>
      <c r="D9010" s="6"/>
      <c r="E9010" s="38">
        <v>2656.76</v>
      </c>
      <c r="F9010" s="29"/>
      <c r="G9010" s="29"/>
      <c r="H9010" s="29"/>
      <c r="I9010" s="29"/>
      <c r="J9010" s="29"/>
      <c r="K9010" s="29"/>
      <c r="L9010" s="29"/>
      <c r="M9010" s="29"/>
      <c r="N9010" s="29"/>
      <c r="O9010" s="29"/>
      <c r="P9010" s="29"/>
      <c r="Q9010" s="29"/>
      <c r="R9010" s="29"/>
      <c r="S9010" s="29"/>
      <c r="T9010" s="29"/>
      <c r="U9010" s="29"/>
    </row>
    <row r="9011" spans="1:21" ht="13.5" customHeight="1" x14ac:dyDescent="0.25">
      <c r="A9011" s="39">
        <v>32990</v>
      </c>
      <c r="B9011" s="6"/>
      <c r="C9011" s="6"/>
      <c r="D9011" s="6"/>
      <c r="E9011" s="38">
        <v>2645.05</v>
      </c>
      <c r="F9011" s="29"/>
      <c r="G9011" s="29"/>
      <c r="H9011" s="29"/>
      <c r="I9011" s="29"/>
      <c r="J9011" s="29"/>
      <c r="K9011" s="29"/>
      <c r="L9011" s="29"/>
      <c r="M9011" s="29"/>
      <c r="N9011" s="29"/>
      <c r="O9011" s="29"/>
      <c r="P9011" s="29"/>
      <c r="Q9011" s="29"/>
      <c r="R9011" s="29"/>
      <c r="S9011" s="29"/>
      <c r="T9011" s="29"/>
      <c r="U9011" s="29"/>
    </row>
    <row r="9012" spans="1:21" ht="13.5" customHeight="1" x14ac:dyDescent="0.25">
      <c r="A9012" s="39">
        <v>32989</v>
      </c>
      <c r="B9012" s="6"/>
      <c r="C9012" s="6"/>
      <c r="D9012" s="6"/>
      <c r="E9012" s="38">
        <v>2676.58</v>
      </c>
      <c r="F9012" s="29"/>
      <c r="G9012" s="29"/>
      <c r="H9012" s="29"/>
      <c r="I9012" s="29"/>
      <c r="J9012" s="29"/>
      <c r="K9012" s="29"/>
      <c r="L9012" s="29"/>
      <c r="M9012" s="29"/>
      <c r="N9012" s="29"/>
      <c r="O9012" s="29"/>
      <c r="P9012" s="29"/>
      <c r="Q9012" s="29"/>
      <c r="R9012" s="29"/>
      <c r="S9012" s="29"/>
      <c r="T9012" s="29"/>
      <c r="U9012" s="29"/>
    </row>
    <row r="9013" spans="1:21" ht="13.5" customHeight="1" x14ac:dyDescent="0.25">
      <c r="A9013" s="39">
        <v>32988</v>
      </c>
      <c r="B9013" s="6"/>
      <c r="C9013" s="6"/>
      <c r="D9013" s="6"/>
      <c r="E9013" s="38">
        <v>2666.44</v>
      </c>
      <c r="F9013" s="29"/>
      <c r="G9013" s="29"/>
      <c r="H9013" s="29"/>
      <c r="I9013" s="29"/>
      <c r="J9013" s="29"/>
      <c r="K9013" s="29"/>
      <c r="L9013" s="29"/>
      <c r="M9013" s="29"/>
      <c r="N9013" s="29"/>
      <c r="O9013" s="29"/>
      <c r="P9013" s="29"/>
      <c r="Q9013" s="29"/>
      <c r="R9013" s="29"/>
      <c r="S9013" s="29"/>
      <c r="T9013" s="29"/>
      <c r="U9013" s="29"/>
    </row>
    <row r="9014" spans="1:21" ht="13.5" customHeight="1" x14ac:dyDescent="0.25">
      <c r="A9014" s="39">
        <v>32987</v>
      </c>
      <c r="B9014" s="6"/>
      <c r="C9014" s="6"/>
      <c r="D9014" s="6"/>
      <c r="E9014" s="38">
        <v>2654.5</v>
      </c>
      <c r="F9014" s="29"/>
      <c r="G9014" s="29"/>
      <c r="H9014" s="29"/>
      <c r="I9014" s="29"/>
      <c r="J9014" s="29"/>
      <c r="K9014" s="29"/>
      <c r="L9014" s="29"/>
      <c r="M9014" s="29"/>
      <c r="N9014" s="29"/>
      <c r="O9014" s="29"/>
      <c r="P9014" s="29"/>
      <c r="Q9014" s="29"/>
      <c r="R9014" s="29"/>
      <c r="S9014" s="29"/>
      <c r="T9014" s="29"/>
      <c r="U9014" s="29"/>
    </row>
    <row r="9015" spans="1:21" ht="13.5" customHeight="1" x14ac:dyDescent="0.25">
      <c r="A9015" s="39">
        <v>32986</v>
      </c>
      <c r="B9015" s="6"/>
      <c r="C9015" s="6"/>
      <c r="D9015" s="6"/>
      <c r="E9015" s="38">
        <v>2666.67</v>
      </c>
      <c r="F9015" s="29"/>
      <c r="G9015" s="29"/>
      <c r="H9015" s="29"/>
      <c r="I9015" s="29"/>
      <c r="J9015" s="29"/>
      <c r="K9015" s="29"/>
      <c r="L9015" s="29"/>
      <c r="M9015" s="29"/>
      <c r="N9015" s="29"/>
      <c r="O9015" s="29"/>
      <c r="P9015" s="29"/>
      <c r="Q9015" s="29"/>
      <c r="R9015" s="29"/>
      <c r="S9015" s="29"/>
      <c r="T9015" s="29"/>
      <c r="U9015" s="29"/>
    </row>
    <row r="9016" spans="1:21" ht="13.5" customHeight="1" x14ac:dyDescent="0.25">
      <c r="A9016" s="39">
        <v>32983</v>
      </c>
      <c r="B9016" s="6"/>
      <c r="C9016" s="6"/>
      <c r="D9016" s="6"/>
      <c r="E9016" s="38">
        <v>2695.95</v>
      </c>
      <c r="F9016" s="29"/>
      <c r="G9016" s="29"/>
      <c r="H9016" s="29"/>
      <c r="I9016" s="29"/>
      <c r="J9016" s="29"/>
      <c r="K9016" s="29"/>
      <c r="L9016" s="29"/>
      <c r="M9016" s="29"/>
      <c r="N9016" s="29"/>
      <c r="O9016" s="29"/>
      <c r="P9016" s="29"/>
      <c r="Q9016" s="29"/>
      <c r="R9016" s="29"/>
      <c r="S9016" s="29"/>
      <c r="T9016" s="29"/>
      <c r="U9016" s="29"/>
    </row>
    <row r="9017" spans="1:21" ht="13.5" customHeight="1" x14ac:dyDescent="0.25">
      <c r="A9017" s="39">
        <v>32982</v>
      </c>
      <c r="B9017" s="6"/>
      <c r="C9017" s="6"/>
      <c r="D9017" s="6"/>
      <c r="E9017" s="38">
        <v>2711.94</v>
      </c>
      <c r="F9017" s="29"/>
      <c r="G9017" s="29"/>
      <c r="H9017" s="29"/>
      <c r="I9017" s="29"/>
      <c r="J9017" s="29"/>
      <c r="K9017" s="29"/>
      <c r="L9017" s="29"/>
      <c r="M9017" s="29"/>
      <c r="N9017" s="29"/>
      <c r="O9017" s="29"/>
      <c r="P9017" s="29"/>
      <c r="Q9017" s="29"/>
      <c r="R9017" s="29"/>
      <c r="S9017" s="29"/>
      <c r="T9017" s="29"/>
      <c r="U9017" s="29"/>
    </row>
    <row r="9018" spans="1:21" ht="13.5" customHeight="1" x14ac:dyDescent="0.25">
      <c r="A9018" s="39">
        <v>32981</v>
      </c>
      <c r="B9018" s="6"/>
      <c r="C9018" s="6"/>
      <c r="D9018" s="6"/>
      <c r="E9018" s="38">
        <v>2732.88</v>
      </c>
      <c r="F9018" s="29"/>
      <c r="G9018" s="29"/>
      <c r="H9018" s="29"/>
      <c r="I9018" s="29"/>
      <c r="J9018" s="29"/>
      <c r="K9018" s="29"/>
      <c r="L9018" s="29"/>
      <c r="M9018" s="29"/>
      <c r="N9018" s="29"/>
      <c r="O9018" s="29"/>
      <c r="P9018" s="29"/>
      <c r="Q9018" s="29"/>
      <c r="R9018" s="29"/>
      <c r="S9018" s="29"/>
      <c r="T9018" s="29"/>
      <c r="U9018" s="29"/>
    </row>
    <row r="9019" spans="1:21" ht="13.5" customHeight="1" x14ac:dyDescent="0.25">
      <c r="A9019" s="39">
        <v>32980</v>
      </c>
      <c r="B9019" s="6"/>
      <c r="C9019" s="6"/>
      <c r="D9019" s="6"/>
      <c r="E9019" s="38">
        <v>2765.77</v>
      </c>
      <c r="F9019" s="29"/>
      <c r="G9019" s="29"/>
      <c r="H9019" s="29"/>
      <c r="I9019" s="29"/>
      <c r="J9019" s="29"/>
      <c r="K9019" s="29"/>
      <c r="L9019" s="29"/>
      <c r="M9019" s="29"/>
      <c r="N9019" s="29"/>
      <c r="O9019" s="29"/>
      <c r="P9019" s="29"/>
      <c r="Q9019" s="29"/>
      <c r="R9019" s="29"/>
      <c r="S9019" s="29"/>
      <c r="T9019" s="29"/>
      <c r="U9019" s="29"/>
    </row>
    <row r="9020" spans="1:21" ht="13.5" customHeight="1" x14ac:dyDescent="0.25">
      <c r="A9020" s="39">
        <v>32979</v>
      </c>
      <c r="B9020" s="6"/>
      <c r="C9020" s="6"/>
      <c r="D9020" s="6"/>
      <c r="E9020" s="38">
        <v>2763.06</v>
      </c>
      <c r="F9020" s="29"/>
      <c r="G9020" s="29"/>
      <c r="H9020" s="29"/>
      <c r="I9020" s="29"/>
      <c r="J9020" s="29"/>
      <c r="K9020" s="29"/>
      <c r="L9020" s="29"/>
      <c r="M9020" s="29"/>
      <c r="N9020" s="29"/>
      <c r="O9020" s="29"/>
      <c r="P9020" s="29"/>
      <c r="Q9020" s="29"/>
      <c r="R9020" s="29"/>
      <c r="S9020" s="29"/>
      <c r="T9020" s="29"/>
      <c r="U9020" s="29"/>
    </row>
    <row r="9021" spans="1:21" ht="13.5" customHeight="1" x14ac:dyDescent="0.25">
      <c r="A9021" s="39">
        <v>32975</v>
      </c>
      <c r="B9021" s="6"/>
      <c r="C9021" s="6"/>
      <c r="D9021" s="6"/>
      <c r="E9021" s="38">
        <v>2751.8</v>
      </c>
      <c r="F9021" s="29"/>
      <c r="G9021" s="29"/>
      <c r="H9021" s="29"/>
      <c r="I9021" s="29"/>
      <c r="J9021" s="29"/>
      <c r="K9021" s="29"/>
      <c r="L9021" s="29"/>
      <c r="M9021" s="29"/>
      <c r="N9021" s="29"/>
      <c r="O9021" s="29"/>
      <c r="P9021" s="29"/>
      <c r="Q9021" s="29"/>
      <c r="R9021" s="29"/>
      <c r="S9021" s="29"/>
      <c r="T9021" s="29"/>
      <c r="U9021" s="29"/>
    </row>
    <row r="9022" spans="1:21" ht="13.5" customHeight="1" x14ac:dyDescent="0.25">
      <c r="A9022" s="39">
        <v>32974</v>
      </c>
      <c r="B9022" s="6"/>
      <c r="C9022" s="6"/>
      <c r="D9022" s="6"/>
      <c r="E9022" s="38">
        <v>2729.73</v>
      </c>
      <c r="F9022" s="29"/>
      <c r="G9022" s="29"/>
      <c r="H9022" s="29"/>
      <c r="I9022" s="29"/>
      <c r="J9022" s="29"/>
      <c r="K9022" s="29"/>
      <c r="L9022" s="29"/>
      <c r="M9022" s="29"/>
      <c r="N9022" s="29"/>
      <c r="O9022" s="29"/>
      <c r="P9022" s="29"/>
      <c r="Q9022" s="29"/>
      <c r="R9022" s="29"/>
      <c r="S9022" s="29"/>
      <c r="T9022" s="29"/>
      <c r="U9022" s="29"/>
    </row>
    <row r="9023" spans="1:21" ht="13.5" customHeight="1" x14ac:dyDescent="0.25">
      <c r="A9023" s="39">
        <v>32973</v>
      </c>
      <c r="B9023" s="6"/>
      <c r="C9023" s="6"/>
      <c r="D9023" s="6"/>
      <c r="E9023" s="38">
        <v>2731.08</v>
      </c>
      <c r="F9023" s="29"/>
      <c r="G9023" s="29"/>
      <c r="H9023" s="29"/>
      <c r="I9023" s="29"/>
      <c r="J9023" s="29"/>
      <c r="K9023" s="29"/>
      <c r="L9023" s="29"/>
      <c r="M9023" s="29"/>
      <c r="N9023" s="29"/>
      <c r="O9023" s="29"/>
      <c r="P9023" s="29"/>
      <c r="Q9023" s="29"/>
      <c r="R9023" s="29"/>
      <c r="S9023" s="29"/>
      <c r="T9023" s="29"/>
      <c r="U9023" s="29"/>
    </row>
    <row r="9024" spans="1:21" ht="13.5" customHeight="1" x14ac:dyDescent="0.25">
      <c r="A9024" s="39">
        <v>32972</v>
      </c>
      <c r="B9024" s="6"/>
      <c r="C9024" s="6"/>
      <c r="D9024" s="6"/>
      <c r="E9024" s="38">
        <v>2722.07</v>
      </c>
      <c r="F9024" s="29"/>
      <c r="G9024" s="29"/>
      <c r="H9024" s="29"/>
      <c r="I9024" s="29"/>
      <c r="J9024" s="29"/>
      <c r="K9024" s="29"/>
      <c r="L9024" s="29"/>
      <c r="M9024" s="29"/>
      <c r="N9024" s="29"/>
      <c r="O9024" s="29"/>
      <c r="P9024" s="29"/>
      <c r="Q9024" s="29"/>
      <c r="R9024" s="29"/>
      <c r="S9024" s="29"/>
      <c r="T9024" s="29"/>
      <c r="U9024" s="29"/>
    </row>
    <row r="9025" spans="1:21" ht="13.5" customHeight="1" x14ac:dyDescent="0.25">
      <c r="A9025" s="39">
        <v>32969</v>
      </c>
      <c r="B9025" s="6"/>
      <c r="C9025" s="6"/>
      <c r="D9025" s="6"/>
      <c r="E9025" s="38">
        <v>2717.12</v>
      </c>
      <c r="F9025" s="29"/>
      <c r="G9025" s="29"/>
      <c r="H9025" s="29"/>
      <c r="I9025" s="29"/>
      <c r="J9025" s="29"/>
      <c r="K9025" s="29"/>
      <c r="L9025" s="29"/>
      <c r="M9025" s="29"/>
      <c r="N9025" s="29"/>
      <c r="O9025" s="29"/>
      <c r="P9025" s="29"/>
      <c r="Q9025" s="29"/>
      <c r="R9025" s="29"/>
      <c r="S9025" s="29"/>
      <c r="T9025" s="29"/>
      <c r="U9025" s="29"/>
    </row>
    <row r="9026" spans="1:21" ht="13.5" customHeight="1" x14ac:dyDescent="0.25">
      <c r="A9026" s="39">
        <v>32968</v>
      </c>
      <c r="B9026" s="6"/>
      <c r="C9026" s="6"/>
      <c r="D9026" s="6"/>
      <c r="E9026" s="38">
        <v>2721.17</v>
      </c>
      <c r="F9026" s="29"/>
      <c r="G9026" s="29"/>
      <c r="H9026" s="29"/>
      <c r="I9026" s="29"/>
      <c r="J9026" s="29"/>
      <c r="K9026" s="29"/>
      <c r="L9026" s="29"/>
      <c r="M9026" s="29"/>
      <c r="N9026" s="29"/>
      <c r="O9026" s="29"/>
      <c r="P9026" s="29"/>
      <c r="Q9026" s="29"/>
      <c r="R9026" s="29"/>
      <c r="S9026" s="29"/>
      <c r="T9026" s="29"/>
      <c r="U9026" s="29"/>
    </row>
    <row r="9027" spans="1:21" ht="13.5" customHeight="1" x14ac:dyDescent="0.25">
      <c r="A9027" s="39">
        <v>32967</v>
      </c>
      <c r="B9027" s="6"/>
      <c r="C9027" s="6"/>
      <c r="D9027" s="6"/>
      <c r="E9027" s="38">
        <v>2719.37</v>
      </c>
      <c r="F9027" s="29"/>
      <c r="G9027" s="29"/>
      <c r="H9027" s="29"/>
      <c r="I9027" s="29"/>
      <c r="J9027" s="29"/>
      <c r="K9027" s="29"/>
      <c r="L9027" s="29"/>
      <c r="M9027" s="29"/>
      <c r="N9027" s="29"/>
      <c r="O9027" s="29"/>
      <c r="P9027" s="29"/>
      <c r="Q9027" s="29"/>
      <c r="R9027" s="29"/>
      <c r="S9027" s="29"/>
      <c r="T9027" s="29"/>
      <c r="U9027" s="29"/>
    </row>
    <row r="9028" spans="1:21" ht="13.5" customHeight="1" x14ac:dyDescent="0.25">
      <c r="A9028" s="39">
        <v>32966</v>
      </c>
      <c r="B9028" s="6"/>
      <c r="C9028" s="6"/>
      <c r="D9028" s="6"/>
      <c r="E9028" s="38">
        <v>2736.71</v>
      </c>
      <c r="F9028" s="29"/>
      <c r="G9028" s="29"/>
      <c r="H9028" s="29"/>
      <c r="I9028" s="29"/>
      <c r="J9028" s="29"/>
      <c r="K9028" s="29"/>
      <c r="L9028" s="29"/>
      <c r="M9028" s="29"/>
      <c r="N9028" s="29"/>
      <c r="O9028" s="29"/>
      <c r="P9028" s="29"/>
      <c r="Q9028" s="29"/>
      <c r="R9028" s="29"/>
      <c r="S9028" s="29"/>
      <c r="T9028" s="29"/>
      <c r="U9028" s="29"/>
    </row>
    <row r="9029" spans="1:21" ht="13.5" customHeight="1" x14ac:dyDescent="0.25">
      <c r="A9029" s="39">
        <v>32965</v>
      </c>
      <c r="B9029" s="6"/>
      <c r="C9029" s="6"/>
      <c r="D9029" s="6"/>
      <c r="E9029" s="38">
        <v>2700.45</v>
      </c>
      <c r="F9029" s="29"/>
      <c r="G9029" s="29"/>
      <c r="H9029" s="29"/>
      <c r="I9029" s="29"/>
      <c r="J9029" s="29"/>
      <c r="K9029" s="29"/>
      <c r="L9029" s="29"/>
      <c r="M9029" s="29"/>
      <c r="N9029" s="29"/>
      <c r="O9029" s="29"/>
      <c r="P9029" s="29"/>
      <c r="Q9029" s="29"/>
      <c r="R9029" s="29"/>
      <c r="S9029" s="29"/>
      <c r="T9029" s="29"/>
      <c r="U9029" s="29"/>
    </row>
    <row r="9030" spans="1:21" ht="13.5" customHeight="1" x14ac:dyDescent="0.25">
      <c r="A9030" s="39">
        <v>32962</v>
      </c>
      <c r="B9030" s="6"/>
      <c r="C9030" s="6"/>
      <c r="D9030" s="6"/>
      <c r="E9030" s="38">
        <v>2707.21</v>
      </c>
      <c r="F9030" s="29"/>
      <c r="G9030" s="29"/>
      <c r="H9030" s="29"/>
      <c r="I9030" s="29"/>
      <c r="J9030" s="29"/>
      <c r="K9030" s="29"/>
      <c r="L9030" s="29"/>
      <c r="M9030" s="29"/>
      <c r="N9030" s="29"/>
      <c r="O9030" s="29"/>
      <c r="P9030" s="29"/>
      <c r="Q9030" s="29"/>
      <c r="R9030" s="29"/>
      <c r="S9030" s="29"/>
      <c r="T9030" s="29"/>
      <c r="U9030" s="29"/>
    </row>
    <row r="9031" spans="1:21" ht="13.5" customHeight="1" x14ac:dyDescent="0.25">
      <c r="A9031" s="39">
        <v>32961</v>
      </c>
      <c r="B9031" s="6"/>
      <c r="C9031" s="6"/>
      <c r="D9031" s="6"/>
      <c r="E9031" s="38">
        <v>2727.7</v>
      </c>
      <c r="F9031" s="29"/>
      <c r="G9031" s="29"/>
      <c r="H9031" s="29"/>
      <c r="I9031" s="29"/>
      <c r="J9031" s="29"/>
      <c r="K9031" s="29"/>
      <c r="L9031" s="29"/>
      <c r="M9031" s="29"/>
      <c r="N9031" s="29"/>
      <c r="O9031" s="29"/>
      <c r="P9031" s="29"/>
      <c r="Q9031" s="29"/>
      <c r="R9031" s="29"/>
      <c r="S9031" s="29"/>
      <c r="T9031" s="29"/>
      <c r="U9031" s="29"/>
    </row>
    <row r="9032" spans="1:21" ht="13.5" customHeight="1" x14ac:dyDescent="0.25">
      <c r="A9032" s="39">
        <v>32960</v>
      </c>
      <c r="B9032" s="6"/>
      <c r="C9032" s="6"/>
      <c r="D9032" s="6"/>
      <c r="E9032" s="38">
        <v>2743.69</v>
      </c>
      <c r="F9032" s="29"/>
      <c r="G9032" s="29"/>
      <c r="H9032" s="29"/>
      <c r="I9032" s="29"/>
      <c r="J9032" s="29"/>
      <c r="K9032" s="29"/>
      <c r="L9032" s="29"/>
      <c r="M9032" s="29"/>
      <c r="N9032" s="29"/>
      <c r="O9032" s="29"/>
      <c r="P9032" s="29"/>
      <c r="Q9032" s="29"/>
      <c r="R9032" s="29"/>
      <c r="S9032" s="29"/>
      <c r="T9032" s="29"/>
      <c r="U9032" s="29"/>
    </row>
    <row r="9033" spans="1:21" ht="13.5" customHeight="1" x14ac:dyDescent="0.25">
      <c r="A9033" s="39">
        <v>32959</v>
      </c>
      <c r="B9033" s="6"/>
      <c r="C9033" s="6"/>
      <c r="D9033" s="6"/>
      <c r="E9033" s="38">
        <v>2736.94</v>
      </c>
      <c r="F9033" s="29"/>
      <c r="G9033" s="29"/>
      <c r="H9033" s="29"/>
      <c r="I9033" s="29"/>
      <c r="J9033" s="29"/>
      <c r="K9033" s="29"/>
      <c r="L9033" s="29"/>
      <c r="M9033" s="29"/>
      <c r="N9033" s="29"/>
      <c r="O9033" s="29"/>
      <c r="P9033" s="29"/>
      <c r="Q9033" s="29"/>
      <c r="R9033" s="29"/>
      <c r="S9033" s="29"/>
      <c r="T9033" s="29"/>
      <c r="U9033" s="29"/>
    </row>
    <row r="9034" spans="1:21" ht="13.5" customHeight="1" x14ac:dyDescent="0.25">
      <c r="A9034" s="39">
        <v>32958</v>
      </c>
      <c r="B9034" s="6"/>
      <c r="C9034" s="6"/>
      <c r="D9034" s="6"/>
      <c r="E9034" s="38">
        <v>2707.66</v>
      </c>
      <c r="F9034" s="29"/>
      <c r="G9034" s="29"/>
      <c r="H9034" s="29"/>
      <c r="I9034" s="29"/>
      <c r="J9034" s="29"/>
      <c r="K9034" s="29"/>
      <c r="L9034" s="29"/>
      <c r="M9034" s="29"/>
      <c r="N9034" s="29"/>
      <c r="O9034" s="29"/>
      <c r="P9034" s="29"/>
      <c r="Q9034" s="29"/>
      <c r="R9034" s="29"/>
      <c r="S9034" s="29"/>
      <c r="T9034" s="29"/>
      <c r="U9034" s="29"/>
    </row>
    <row r="9035" spans="1:21" ht="13.5" customHeight="1" x14ac:dyDescent="0.25">
      <c r="A9035" s="39">
        <v>32955</v>
      </c>
      <c r="B9035" s="6"/>
      <c r="C9035" s="6"/>
      <c r="D9035" s="6"/>
      <c r="E9035" s="38">
        <v>2704.28</v>
      </c>
      <c r="F9035" s="29"/>
      <c r="G9035" s="29"/>
      <c r="H9035" s="29"/>
      <c r="I9035" s="29"/>
      <c r="J9035" s="29"/>
      <c r="K9035" s="29"/>
      <c r="L9035" s="29"/>
      <c r="M9035" s="29"/>
      <c r="N9035" s="29"/>
      <c r="O9035" s="29"/>
      <c r="P9035" s="29"/>
      <c r="Q9035" s="29"/>
      <c r="R9035" s="29"/>
      <c r="S9035" s="29"/>
      <c r="T9035" s="29"/>
      <c r="U9035" s="29"/>
    </row>
    <row r="9036" spans="1:21" ht="13.5" customHeight="1" x14ac:dyDescent="0.25">
      <c r="A9036" s="39">
        <v>32954</v>
      </c>
      <c r="B9036" s="6"/>
      <c r="C9036" s="6"/>
      <c r="D9036" s="6"/>
      <c r="E9036" s="38">
        <v>2695.72</v>
      </c>
      <c r="F9036" s="29"/>
      <c r="G9036" s="29"/>
      <c r="H9036" s="29"/>
      <c r="I9036" s="29"/>
      <c r="J9036" s="29"/>
      <c r="K9036" s="29"/>
      <c r="L9036" s="29"/>
      <c r="M9036" s="29"/>
      <c r="N9036" s="29"/>
      <c r="O9036" s="29"/>
      <c r="P9036" s="29"/>
      <c r="Q9036" s="29"/>
      <c r="R9036" s="29"/>
      <c r="S9036" s="29"/>
      <c r="T9036" s="29"/>
      <c r="U9036" s="29"/>
    </row>
    <row r="9037" spans="1:21" ht="13.5" customHeight="1" x14ac:dyDescent="0.25">
      <c r="A9037" s="39">
        <v>32953</v>
      </c>
      <c r="B9037" s="6"/>
      <c r="C9037" s="6"/>
      <c r="D9037" s="6"/>
      <c r="E9037" s="38">
        <v>2727.93</v>
      </c>
      <c r="F9037" s="29"/>
      <c r="G9037" s="29"/>
      <c r="H9037" s="29"/>
      <c r="I9037" s="29"/>
      <c r="J9037" s="29"/>
      <c r="K9037" s="29"/>
      <c r="L9037" s="29"/>
      <c r="M9037" s="29"/>
      <c r="N9037" s="29"/>
      <c r="O9037" s="29"/>
      <c r="P9037" s="29"/>
      <c r="Q9037" s="29"/>
      <c r="R9037" s="29"/>
      <c r="S9037" s="29"/>
      <c r="T9037" s="29"/>
      <c r="U9037" s="29"/>
    </row>
    <row r="9038" spans="1:21" ht="13.5" customHeight="1" x14ac:dyDescent="0.25">
      <c r="A9038" s="39">
        <v>32952</v>
      </c>
      <c r="B9038" s="6"/>
      <c r="C9038" s="6"/>
      <c r="D9038" s="6"/>
      <c r="E9038" s="38">
        <v>2738.74</v>
      </c>
      <c r="F9038" s="29"/>
      <c r="G9038" s="29"/>
      <c r="H9038" s="29"/>
      <c r="I9038" s="29"/>
      <c r="J9038" s="29"/>
      <c r="K9038" s="29"/>
      <c r="L9038" s="29"/>
      <c r="M9038" s="29"/>
      <c r="N9038" s="29"/>
      <c r="O9038" s="29"/>
      <c r="P9038" s="29"/>
      <c r="Q9038" s="29"/>
      <c r="R9038" s="29"/>
      <c r="S9038" s="29"/>
      <c r="T9038" s="29"/>
      <c r="U9038" s="29"/>
    </row>
    <row r="9039" spans="1:21" ht="13.5" customHeight="1" x14ac:dyDescent="0.25">
      <c r="A9039" s="39">
        <v>32951</v>
      </c>
      <c r="B9039" s="6"/>
      <c r="C9039" s="6"/>
      <c r="D9039" s="6"/>
      <c r="E9039" s="38">
        <v>2755.63</v>
      </c>
      <c r="F9039" s="29"/>
      <c r="G9039" s="29"/>
      <c r="H9039" s="29"/>
      <c r="I9039" s="29"/>
      <c r="J9039" s="29"/>
      <c r="K9039" s="29"/>
      <c r="L9039" s="29"/>
      <c r="M9039" s="29"/>
      <c r="N9039" s="29"/>
      <c r="O9039" s="29"/>
      <c r="P9039" s="29"/>
      <c r="Q9039" s="29"/>
      <c r="R9039" s="29"/>
      <c r="S9039" s="29"/>
      <c r="T9039" s="29"/>
      <c r="U9039" s="29"/>
    </row>
    <row r="9040" spans="1:21" ht="13.5" customHeight="1" x14ac:dyDescent="0.25">
      <c r="A9040" s="39">
        <v>32948</v>
      </c>
      <c r="B9040" s="6"/>
      <c r="C9040" s="6"/>
      <c r="D9040" s="6"/>
      <c r="E9040" s="38">
        <v>2741.22</v>
      </c>
      <c r="F9040" s="29"/>
      <c r="G9040" s="29"/>
      <c r="H9040" s="29"/>
      <c r="I9040" s="29"/>
      <c r="J9040" s="29"/>
      <c r="K9040" s="29"/>
      <c r="L9040" s="29"/>
      <c r="M9040" s="29"/>
      <c r="N9040" s="29"/>
      <c r="O9040" s="29"/>
      <c r="P9040" s="29"/>
      <c r="Q9040" s="29"/>
      <c r="R9040" s="29"/>
      <c r="S9040" s="29"/>
      <c r="T9040" s="29"/>
      <c r="U9040" s="29"/>
    </row>
    <row r="9041" spans="1:21" ht="13.5" customHeight="1" x14ac:dyDescent="0.25">
      <c r="A9041" s="39">
        <v>32947</v>
      </c>
      <c r="B9041" s="6"/>
      <c r="C9041" s="6"/>
      <c r="D9041" s="6"/>
      <c r="E9041" s="38">
        <v>2695.72</v>
      </c>
      <c r="F9041" s="29"/>
      <c r="G9041" s="29"/>
      <c r="H9041" s="29"/>
      <c r="I9041" s="29"/>
      <c r="J9041" s="29"/>
      <c r="K9041" s="29"/>
      <c r="L9041" s="29"/>
      <c r="M9041" s="29"/>
      <c r="N9041" s="29"/>
      <c r="O9041" s="29"/>
      <c r="P9041" s="29"/>
      <c r="Q9041" s="29"/>
      <c r="R9041" s="29"/>
      <c r="S9041" s="29"/>
      <c r="T9041" s="29"/>
      <c r="U9041" s="29"/>
    </row>
    <row r="9042" spans="1:21" ht="13.5" customHeight="1" x14ac:dyDescent="0.25">
      <c r="A9042" s="39">
        <v>32946</v>
      </c>
      <c r="B9042" s="6"/>
      <c r="C9042" s="6"/>
      <c r="D9042" s="6"/>
      <c r="E9042" s="38">
        <v>2687.84</v>
      </c>
      <c r="F9042" s="29"/>
      <c r="G9042" s="29"/>
      <c r="H9042" s="29"/>
      <c r="I9042" s="29"/>
      <c r="J9042" s="29"/>
      <c r="K9042" s="29"/>
      <c r="L9042" s="29"/>
      <c r="M9042" s="29"/>
      <c r="N9042" s="29"/>
      <c r="O9042" s="29"/>
      <c r="P9042" s="29"/>
      <c r="Q9042" s="29"/>
      <c r="R9042" s="29"/>
      <c r="S9042" s="29"/>
      <c r="T9042" s="29"/>
      <c r="U9042" s="29"/>
    </row>
    <row r="9043" spans="1:21" ht="13.5" customHeight="1" x14ac:dyDescent="0.25">
      <c r="A9043" s="39">
        <v>32945</v>
      </c>
      <c r="B9043" s="6"/>
      <c r="C9043" s="6"/>
      <c r="D9043" s="6"/>
      <c r="E9043" s="38">
        <v>2674.55</v>
      </c>
      <c r="F9043" s="29"/>
      <c r="G9043" s="29"/>
      <c r="H9043" s="29"/>
      <c r="I9043" s="29"/>
      <c r="J9043" s="29"/>
      <c r="K9043" s="29"/>
      <c r="L9043" s="29"/>
      <c r="M9043" s="29"/>
      <c r="N9043" s="29"/>
      <c r="O9043" s="29"/>
      <c r="P9043" s="29"/>
      <c r="Q9043" s="29"/>
      <c r="R9043" s="29"/>
      <c r="S9043" s="29"/>
      <c r="T9043" s="29"/>
      <c r="U9043" s="29"/>
    </row>
    <row r="9044" spans="1:21" ht="13.5" customHeight="1" x14ac:dyDescent="0.25">
      <c r="A9044" s="39">
        <v>32944</v>
      </c>
      <c r="B9044" s="6"/>
      <c r="C9044" s="6"/>
      <c r="D9044" s="6"/>
      <c r="E9044" s="38">
        <v>2686.71</v>
      </c>
      <c r="F9044" s="29"/>
      <c r="G9044" s="29"/>
      <c r="H9044" s="29"/>
      <c r="I9044" s="29"/>
      <c r="J9044" s="29"/>
      <c r="K9044" s="29"/>
      <c r="L9044" s="29"/>
      <c r="M9044" s="29"/>
      <c r="N9044" s="29"/>
      <c r="O9044" s="29"/>
      <c r="P9044" s="29"/>
      <c r="Q9044" s="29"/>
      <c r="R9044" s="29"/>
      <c r="S9044" s="29"/>
      <c r="T9044" s="29"/>
      <c r="U9044" s="29"/>
    </row>
    <row r="9045" spans="1:21" ht="13.5" customHeight="1" x14ac:dyDescent="0.25">
      <c r="A9045" s="39">
        <v>32941</v>
      </c>
      <c r="B9045" s="6"/>
      <c r="C9045" s="6"/>
      <c r="D9045" s="6"/>
      <c r="E9045" s="38">
        <v>2683.33</v>
      </c>
      <c r="F9045" s="29"/>
      <c r="G9045" s="29"/>
      <c r="H9045" s="29"/>
      <c r="I9045" s="29"/>
      <c r="J9045" s="29"/>
      <c r="K9045" s="29"/>
      <c r="L9045" s="29"/>
      <c r="M9045" s="29"/>
      <c r="N9045" s="29"/>
      <c r="O9045" s="29"/>
      <c r="P9045" s="29"/>
      <c r="Q9045" s="29"/>
      <c r="R9045" s="29"/>
      <c r="S9045" s="29"/>
      <c r="T9045" s="29"/>
      <c r="U9045" s="29"/>
    </row>
    <row r="9046" spans="1:21" ht="13.5" customHeight="1" x14ac:dyDescent="0.25">
      <c r="A9046" s="39">
        <v>32940</v>
      </c>
      <c r="B9046" s="6"/>
      <c r="C9046" s="6"/>
      <c r="D9046" s="6"/>
      <c r="E9046" s="38">
        <v>2696.17</v>
      </c>
      <c r="F9046" s="29"/>
      <c r="G9046" s="29"/>
      <c r="H9046" s="29"/>
      <c r="I9046" s="29"/>
      <c r="J9046" s="29"/>
      <c r="K9046" s="29"/>
      <c r="L9046" s="29"/>
      <c r="M9046" s="29"/>
      <c r="N9046" s="29"/>
      <c r="O9046" s="29"/>
      <c r="P9046" s="29"/>
      <c r="Q9046" s="29"/>
      <c r="R9046" s="29"/>
      <c r="S9046" s="29"/>
      <c r="T9046" s="29"/>
      <c r="U9046" s="29"/>
    </row>
    <row r="9047" spans="1:21" ht="13.5" customHeight="1" x14ac:dyDescent="0.25">
      <c r="A9047" s="39">
        <v>32939</v>
      </c>
      <c r="B9047" s="6"/>
      <c r="C9047" s="6"/>
      <c r="D9047" s="6"/>
      <c r="E9047" s="38">
        <v>2669.59</v>
      </c>
      <c r="F9047" s="29"/>
      <c r="G9047" s="29"/>
      <c r="H9047" s="29"/>
      <c r="I9047" s="29"/>
      <c r="J9047" s="29"/>
      <c r="K9047" s="29"/>
      <c r="L9047" s="29"/>
      <c r="M9047" s="29"/>
      <c r="N9047" s="29"/>
      <c r="O9047" s="29"/>
      <c r="P9047" s="29"/>
      <c r="Q9047" s="29"/>
      <c r="R9047" s="29"/>
      <c r="S9047" s="29"/>
      <c r="T9047" s="29"/>
      <c r="U9047" s="29"/>
    </row>
    <row r="9048" spans="1:21" ht="13.5" customHeight="1" x14ac:dyDescent="0.25">
      <c r="A9048" s="39">
        <v>32938</v>
      </c>
      <c r="B9048" s="6"/>
      <c r="C9048" s="6"/>
      <c r="D9048" s="6"/>
      <c r="E9048" s="38">
        <v>2676.8</v>
      </c>
      <c r="F9048" s="29"/>
      <c r="G9048" s="29"/>
      <c r="H9048" s="29"/>
      <c r="I9048" s="29"/>
      <c r="J9048" s="29"/>
      <c r="K9048" s="29"/>
      <c r="L9048" s="29"/>
      <c r="M9048" s="29"/>
      <c r="N9048" s="29"/>
      <c r="O9048" s="29"/>
      <c r="P9048" s="29"/>
      <c r="Q9048" s="29"/>
      <c r="R9048" s="29"/>
      <c r="S9048" s="29"/>
      <c r="T9048" s="29"/>
      <c r="U9048" s="29"/>
    </row>
    <row r="9049" spans="1:21" ht="13.5" customHeight="1" x14ac:dyDescent="0.25">
      <c r="A9049" s="39">
        <v>32937</v>
      </c>
      <c r="B9049" s="6"/>
      <c r="C9049" s="6"/>
      <c r="D9049" s="6"/>
      <c r="E9049" s="38">
        <v>2649.55</v>
      </c>
      <c r="F9049" s="29"/>
      <c r="G9049" s="29"/>
      <c r="H9049" s="29"/>
      <c r="I9049" s="29"/>
      <c r="J9049" s="29"/>
      <c r="K9049" s="29"/>
      <c r="L9049" s="29"/>
      <c r="M9049" s="29"/>
      <c r="N9049" s="29"/>
      <c r="O9049" s="29"/>
      <c r="P9049" s="29"/>
      <c r="Q9049" s="29"/>
      <c r="R9049" s="29"/>
      <c r="S9049" s="29"/>
      <c r="T9049" s="29"/>
      <c r="U9049" s="29"/>
    </row>
    <row r="9050" spans="1:21" ht="13.5" customHeight="1" x14ac:dyDescent="0.25">
      <c r="A9050" s="39">
        <v>32934</v>
      </c>
      <c r="B9050" s="6"/>
      <c r="C9050" s="6"/>
      <c r="D9050" s="6"/>
      <c r="E9050" s="38">
        <v>2660.36</v>
      </c>
      <c r="F9050" s="29"/>
      <c r="G9050" s="29"/>
      <c r="H9050" s="29"/>
      <c r="I9050" s="29"/>
      <c r="J9050" s="29"/>
      <c r="K9050" s="29"/>
      <c r="L9050" s="29"/>
      <c r="M9050" s="29"/>
      <c r="N9050" s="29"/>
      <c r="O9050" s="29"/>
      <c r="P9050" s="29"/>
      <c r="Q9050" s="29"/>
      <c r="R9050" s="29"/>
      <c r="S9050" s="29"/>
      <c r="T9050" s="29"/>
      <c r="U9050" s="29"/>
    </row>
    <row r="9051" spans="1:21" ht="13.5" customHeight="1" x14ac:dyDescent="0.25">
      <c r="A9051" s="39">
        <v>32933</v>
      </c>
      <c r="B9051" s="6"/>
      <c r="C9051" s="6"/>
      <c r="D9051" s="6"/>
      <c r="E9051" s="38">
        <v>2635.59</v>
      </c>
      <c r="F9051" s="29"/>
      <c r="G9051" s="29"/>
      <c r="H9051" s="29"/>
      <c r="I9051" s="29"/>
      <c r="J9051" s="29"/>
      <c r="K9051" s="29"/>
      <c r="L9051" s="29"/>
      <c r="M9051" s="29"/>
      <c r="N9051" s="29"/>
      <c r="O9051" s="29"/>
      <c r="P9051" s="29"/>
      <c r="Q9051" s="29"/>
      <c r="R9051" s="29"/>
      <c r="S9051" s="29"/>
      <c r="T9051" s="29"/>
      <c r="U9051" s="29"/>
    </row>
    <row r="9052" spans="1:21" ht="13.5" customHeight="1" x14ac:dyDescent="0.25">
      <c r="A9052" s="39">
        <v>32932</v>
      </c>
      <c r="B9052" s="6"/>
      <c r="C9052" s="6"/>
      <c r="D9052" s="6"/>
      <c r="E9052" s="38">
        <v>2627.25</v>
      </c>
      <c r="F9052" s="29"/>
      <c r="G9052" s="29"/>
      <c r="H9052" s="29"/>
      <c r="I9052" s="29"/>
      <c r="J9052" s="29"/>
      <c r="K9052" s="29"/>
      <c r="L9052" s="29"/>
      <c r="M9052" s="29"/>
      <c r="N9052" s="29"/>
      <c r="O9052" s="29"/>
      <c r="P9052" s="29"/>
      <c r="Q9052" s="29"/>
      <c r="R9052" s="29"/>
      <c r="S9052" s="29"/>
      <c r="T9052" s="29"/>
      <c r="U9052" s="29"/>
    </row>
    <row r="9053" spans="1:21" ht="13.5" customHeight="1" x14ac:dyDescent="0.25">
      <c r="A9053" s="39">
        <v>32931</v>
      </c>
      <c r="B9053" s="6"/>
      <c r="C9053" s="6"/>
      <c r="D9053" s="6"/>
      <c r="E9053" s="38">
        <v>2617.12</v>
      </c>
      <c r="F9053" s="29"/>
      <c r="G9053" s="29"/>
      <c r="H9053" s="29"/>
      <c r="I9053" s="29"/>
      <c r="J9053" s="29"/>
      <c r="K9053" s="29"/>
      <c r="L9053" s="29"/>
      <c r="M9053" s="29"/>
      <c r="N9053" s="29"/>
      <c r="O9053" s="29"/>
      <c r="P9053" s="29"/>
      <c r="Q9053" s="29"/>
      <c r="R9053" s="29"/>
      <c r="S9053" s="29"/>
      <c r="T9053" s="29"/>
      <c r="U9053" s="29"/>
    </row>
    <row r="9054" spans="1:21" ht="13.5" customHeight="1" x14ac:dyDescent="0.25">
      <c r="A9054" s="39">
        <v>32930</v>
      </c>
      <c r="B9054" s="6"/>
      <c r="C9054" s="6"/>
      <c r="D9054" s="6"/>
      <c r="E9054" s="38">
        <v>2602.48</v>
      </c>
      <c r="F9054" s="29"/>
      <c r="G9054" s="29"/>
      <c r="H9054" s="29"/>
      <c r="I9054" s="29"/>
      <c r="J9054" s="29"/>
      <c r="K9054" s="29"/>
      <c r="L9054" s="29"/>
      <c r="M9054" s="29"/>
      <c r="N9054" s="29"/>
      <c r="O9054" s="29"/>
      <c r="P9054" s="29"/>
      <c r="Q9054" s="29"/>
      <c r="R9054" s="29"/>
      <c r="S9054" s="29"/>
      <c r="T9054" s="29"/>
      <c r="U9054" s="29"/>
    </row>
    <row r="9055" spans="1:21" ht="13.5" customHeight="1" x14ac:dyDescent="0.25">
      <c r="A9055" s="39">
        <v>32927</v>
      </c>
      <c r="B9055" s="6"/>
      <c r="C9055" s="6"/>
      <c r="D9055" s="6"/>
      <c r="E9055" s="38">
        <v>2564.19</v>
      </c>
      <c r="F9055" s="29"/>
      <c r="G9055" s="29"/>
      <c r="H9055" s="29"/>
      <c r="I9055" s="29"/>
      <c r="J9055" s="29"/>
      <c r="K9055" s="29"/>
      <c r="L9055" s="29"/>
      <c r="M9055" s="29"/>
      <c r="N9055" s="29"/>
      <c r="O9055" s="29"/>
      <c r="P9055" s="29"/>
      <c r="Q9055" s="29"/>
      <c r="R9055" s="29"/>
      <c r="S9055" s="29"/>
      <c r="T9055" s="29"/>
      <c r="U9055" s="29"/>
    </row>
    <row r="9056" spans="1:21" ht="13.5" customHeight="1" x14ac:dyDescent="0.25">
      <c r="A9056" s="39">
        <v>32926</v>
      </c>
      <c r="B9056" s="6"/>
      <c r="C9056" s="6"/>
      <c r="D9056" s="6"/>
      <c r="E9056" s="38">
        <v>2574.77</v>
      </c>
      <c r="F9056" s="29"/>
      <c r="G9056" s="29"/>
      <c r="H9056" s="29"/>
      <c r="I9056" s="29"/>
      <c r="J9056" s="29"/>
      <c r="K9056" s="29"/>
      <c r="L9056" s="29"/>
      <c r="M9056" s="29"/>
      <c r="N9056" s="29"/>
      <c r="O9056" s="29"/>
      <c r="P9056" s="29"/>
      <c r="Q9056" s="29"/>
      <c r="R9056" s="29"/>
      <c r="S9056" s="29"/>
      <c r="T9056" s="29"/>
      <c r="U9056" s="29"/>
    </row>
    <row r="9057" spans="1:21" ht="13.5" customHeight="1" x14ac:dyDescent="0.25">
      <c r="A9057" s="39">
        <v>32925</v>
      </c>
      <c r="B9057" s="6"/>
      <c r="C9057" s="6"/>
      <c r="D9057" s="6"/>
      <c r="E9057" s="38">
        <v>2583.56</v>
      </c>
      <c r="F9057" s="29"/>
      <c r="G9057" s="29"/>
      <c r="H9057" s="29"/>
      <c r="I9057" s="29"/>
      <c r="J9057" s="29"/>
      <c r="K9057" s="29"/>
      <c r="L9057" s="29"/>
      <c r="M9057" s="29"/>
      <c r="N9057" s="29"/>
      <c r="O9057" s="29"/>
      <c r="P9057" s="29"/>
      <c r="Q9057" s="29"/>
      <c r="R9057" s="29"/>
      <c r="S9057" s="29"/>
      <c r="T9057" s="29"/>
      <c r="U9057" s="29"/>
    </row>
    <row r="9058" spans="1:21" ht="13.5" customHeight="1" x14ac:dyDescent="0.25">
      <c r="A9058" s="39">
        <v>32924</v>
      </c>
      <c r="B9058" s="6"/>
      <c r="C9058" s="6"/>
      <c r="D9058" s="6"/>
      <c r="E9058" s="38">
        <v>2596.85</v>
      </c>
      <c r="F9058" s="29"/>
      <c r="G9058" s="29"/>
      <c r="H9058" s="29"/>
      <c r="I9058" s="29"/>
      <c r="J9058" s="29"/>
      <c r="K9058" s="29"/>
      <c r="L9058" s="29"/>
      <c r="M9058" s="29"/>
      <c r="N9058" s="29"/>
      <c r="O9058" s="29"/>
      <c r="P9058" s="29"/>
      <c r="Q9058" s="29"/>
      <c r="R9058" s="29"/>
      <c r="S9058" s="29"/>
      <c r="T9058" s="29"/>
      <c r="U9058" s="29"/>
    </row>
    <row r="9059" spans="1:21" ht="13.5" customHeight="1" x14ac:dyDescent="0.25">
      <c r="A9059" s="39">
        <v>32920</v>
      </c>
      <c r="B9059" s="6"/>
      <c r="C9059" s="6"/>
      <c r="D9059" s="6"/>
      <c r="E9059" s="38">
        <v>2635.59</v>
      </c>
      <c r="F9059" s="29"/>
      <c r="G9059" s="29"/>
      <c r="H9059" s="29"/>
      <c r="I9059" s="29"/>
      <c r="J9059" s="29"/>
      <c r="K9059" s="29"/>
      <c r="L9059" s="29"/>
      <c r="M9059" s="29"/>
      <c r="N9059" s="29"/>
      <c r="O9059" s="29"/>
      <c r="P9059" s="29"/>
      <c r="Q9059" s="29"/>
      <c r="R9059" s="29"/>
      <c r="S9059" s="29"/>
      <c r="T9059" s="29"/>
      <c r="U9059" s="29"/>
    </row>
    <row r="9060" spans="1:21" ht="13.5" customHeight="1" x14ac:dyDescent="0.25">
      <c r="A9060" s="39">
        <v>32919</v>
      </c>
      <c r="B9060" s="6"/>
      <c r="C9060" s="6"/>
      <c r="D9060" s="6"/>
      <c r="E9060" s="38">
        <v>2649.55</v>
      </c>
      <c r="F9060" s="29"/>
      <c r="G9060" s="29"/>
      <c r="H9060" s="29"/>
      <c r="I9060" s="29"/>
      <c r="J9060" s="29"/>
      <c r="K9060" s="29"/>
      <c r="L9060" s="29"/>
      <c r="M9060" s="29"/>
      <c r="N9060" s="29"/>
      <c r="O9060" s="29"/>
      <c r="P9060" s="29"/>
      <c r="Q9060" s="29"/>
      <c r="R9060" s="29"/>
      <c r="S9060" s="29"/>
      <c r="T9060" s="29"/>
      <c r="U9060" s="29"/>
    </row>
    <row r="9061" spans="1:21" ht="13.5" customHeight="1" x14ac:dyDescent="0.25">
      <c r="A9061" s="39">
        <v>32918</v>
      </c>
      <c r="B9061" s="6"/>
      <c r="C9061" s="6"/>
      <c r="D9061" s="6"/>
      <c r="E9061" s="38">
        <v>2624.32</v>
      </c>
      <c r="F9061" s="29"/>
      <c r="G9061" s="29"/>
      <c r="H9061" s="29"/>
      <c r="I9061" s="29"/>
      <c r="J9061" s="29"/>
      <c r="K9061" s="29"/>
      <c r="L9061" s="29"/>
      <c r="M9061" s="29"/>
      <c r="N9061" s="29"/>
      <c r="O9061" s="29"/>
      <c r="P9061" s="29"/>
      <c r="Q9061" s="29"/>
      <c r="R9061" s="29"/>
      <c r="S9061" s="29"/>
      <c r="T9061" s="29"/>
      <c r="U9061" s="29"/>
    </row>
    <row r="9062" spans="1:21" ht="13.5" customHeight="1" x14ac:dyDescent="0.25">
      <c r="A9062" s="39">
        <v>32917</v>
      </c>
      <c r="B9062" s="6"/>
      <c r="C9062" s="6"/>
      <c r="D9062" s="6"/>
      <c r="E9062" s="38">
        <v>2624.1</v>
      </c>
      <c r="F9062" s="29"/>
      <c r="G9062" s="29"/>
      <c r="H9062" s="29"/>
      <c r="I9062" s="29"/>
      <c r="J9062" s="29"/>
      <c r="K9062" s="29"/>
      <c r="L9062" s="29"/>
      <c r="M9062" s="29"/>
      <c r="N9062" s="29"/>
      <c r="O9062" s="29"/>
      <c r="P9062" s="29"/>
      <c r="Q9062" s="29"/>
      <c r="R9062" s="29"/>
      <c r="S9062" s="29"/>
      <c r="T9062" s="29"/>
      <c r="U9062" s="29"/>
    </row>
    <row r="9063" spans="1:21" ht="13.5" customHeight="1" x14ac:dyDescent="0.25">
      <c r="A9063" s="39">
        <v>32916</v>
      </c>
      <c r="B9063" s="6"/>
      <c r="C9063" s="6"/>
      <c r="D9063" s="6"/>
      <c r="E9063" s="38">
        <v>2619.14</v>
      </c>
      <c r="F9063" s="29"/>
      <c r="G9063" s="29"/>
      <c r="H9063" s="29"/>
      <c r="I9063" s="29"/>
      <c r="J9063" s="29"/>
      <c r="K9063" s="29"/>
      <c r="L9063" s="29"/>
      <c r="M9063" s="29"/>
      <c r="N9063" s="29"/>
      <c r="O9063" s="29"/>
      <c r="P9063" s="29"/>
      <c r="Q9063" s="29"/>
      <c r="R9063" s="29"/>
      <c r="S9063" s="29"/>
      <c r="T9063" s="29"/>
      <c r="U9063" s="29"/>
    </row>
    <row r="9064" spans="1:21" ht="13.5" customHeight="1" x14ac:dyDescent="0.25">
      <c r="A9064" s="39">
        <v>32913</v>
      </c>
      <c r="B9064" s="6"/>
      <c r="C9064" s="6"/>
      <c r="D9064" s="6"/>
      <c r="E9064" s="38">
        <v>2648.2</v>
      </c>
      <c r="F9064" s="29"/>
      <c r="G9064" s="29"/>
      <c r="H9064" s="29"/>
      <c r="I9064" s="29"/>
      <c r="J9064" s="29"/>
      <c r="K9064" s="29"/>
      <c r="L9064" s="29"/>
      <c r="M9064" s="29"/>
      <c r="N9064" s="29"/>
      <c r="O9064" s="29"/>
      <c r="P9064" s="29"/>
      <c r="Q9064" s="29"/>
      <c r="R9064" s="29"/>
      <c r="S9064" s="29"/>
      <c r="T9064" s="29"/>
      <c r="U9064" s="29"/>
    </row>
    <row r="9065" spans="1:21" ht="13.5" customHeight="1" x14ac:dyDescent="0.25">
      <c r="A9065" s="39">
        <v>32912</v>
      </c>
      <c r="B9065" s="6"/>
      <c r="C9065" s="6"/>
      <c r="D9065" s="6"/>
      <c r="E9065" s="38">
        <v>2644.37</v>
      </c>
      <c r="F9065" s="29"/>
      <c r="G9065" s="29"/>
      <c r="H9065" s="29"/>
      <c r="I9065" s="29"/>
      <c r="J9065" s="29"/>
      <c r="K9065" s="29"/>
      <c r="L9065" s="29"/>
      <c r="M9065" s="29"/>
      <c r="N9065" s="29"/>
      <c r="O9065" s="29"/>
      <c r="P9065" s="29"/>
      <c r="Q9065" s="29"/>
      <c r="R9065" s="29"/>
      <c r="S9065" s="29"/>
      <c r="T9065" s="29"/>
      <c r="U9065" s="29"/>
    </row>
    <row r="9066" spans="1:21" ht="13.5" customHeight="1" x14ac:dyDescent="0.25">
      <c r="A9066" s="39">
        <v>32911</v>
      </c>
      <c r="B9066" s="6"/>
      <c r="C9066" s="6"/>
      <c r="D9066" s="6"/>
      <c r="E9066" s="38">
        <v>2640.09</v>
      </c>
      <c r="F9066" s="29"/>
      <c r="G9066" s="29"/>
      <c r="H9066" s="29"/>
      <c r="I9066" s="29"/>
      <c r="J9066" s="29"/>
      <c r="K9066" s="29"/>
      <c r="L9066" s="29"/>
      <c r="M9066" s="29"/>
      <c r="N9066" s="29"/>
      <c r="O9066" s="29"/>
      <c r="P9066" s="29"/>
      <c r="Q9066" s="29"/>
      <c r="R9066" s="29"/>
      <c r="S9066" s="29"/>
      <c r="T9066" s="29"/>
      <c r="U9066" s="29"/>
    </row>
    <row r="9067" spans="1:21" ht="13.5" customHeight="1" x14ac:dyDescent="0.25">
      <c r="A9067" s="39">
        <v>32910</v>
      </c>
      <c r="B9067" s="6"/>
      <c r="C9067" s="6"/>
      <c r="D9067" s="6"/>
      <c r="E9067" s="38">
        <v>2606.31</v>
      </c>
      <c r="F9067" s="29"/>
      <c r="G9067" s="29"/>
      <c r="H9067" s="29"/>
      <c r="I9067" s="29"/>
      <c r="J9067" s="29"/>
      <c r="K9067" s="29"/>
      <c r="L9067" s="29"/>
      <c r="M9067" s="29"/>
      <c r="N9067" s="29"/>
      <c r="O9067" s="29"/>
      <c r="P9067" s="29"/>
      <c r="Q9067" s="29"/>
      <c r="R9067" s="29"/>
      <c r="S9067" s="29"/>
      <c r="T9067" s="29"/>
      <c r="U9067" s="29"/>
    </row>
    <row r="9068" spans="1:21" ht="13.5" customHeight="1" x14ac:dyDescent="0.25">
      <c r="A9068" s="39">
        <v>32909</v>
      </c>
      <c r="B9068" s="6"/>
      <c r="C9068" s="6"/>
      <c r="D9068" s="6"/>
      <c r="E9068" s="38">
        <v>2622.52</v>
      </c>
      <c r="F9068" s="29"/>
      <c r="G9068" s="29"/>
      <c r="H9068" s="29"/>
      <c r="I9068" s="29"/>
      <c r="J9068" s="29"/>
      <c r="K9068" s="29"/>
      <c r="L9068" s="29"/>
      <c r="M9068" s="29"/>
      <c r="N9068" s="29"/>
      <c r="O9068" s="29"/>
      <c r="P9068" s="29"/>
      <c r="Q9068" s="29"/>
      <c r="R9068" s="29"/>
      <c r="S9068" s="29"/>
      <c r="T9068" s="29"/>
      <c r="U9068" s="29"/>
    </row>
    <row r="9069" spans="1:21" ht="13.5" customHeight="1" x14ac:dyDescent="0.25">
      <c r="A9069" s="39">
        <v>32906</v>
      </c>
      <c r="B9069" s="6"/>
      <c r="C9069" s="6"/>
      <c r="D9069" s="6"/>
      <c r="E9069" s="38">
        <v>2602.6999999999998</v>
      </c>
      <c r="F9069" s="29"/>
      <c r="G9069" s="29"/>
      <c r="H9069" s="29"/>
      <c r="I9069" s="29"/>
      <c r="J9069" s="29"/>
      <c r="K9069" s="29"/>
      <c r="L9069" s="29"/>
      <c r="M9069" s="29"/>
      <c r="N9069" s="29"/>
      <c r="O9069" s="29"/>
      <c r="P9069" s="29"/>
      <c r="Q9069" s="29"/>
      <c r="R9069" s="29"/>
      <c r="S9069" s="29"/>
      <c r="T9069" s="29"/>
      <c r="U9069" s="29"/>
    </row>
    <row r="9070" spans="1:21" ht="13.5" customHeight="1" x14ac:dyDescent="0.25">
      <c r="A9070" s="39">
        <v>32905</v>
      </c>
      <c r="B9070" s="6"/>
      <c r="C9070" s="6"/>
      <c r="D9070" s="6"/>
      <c r="E9070" s="38">
        <v>2586.2600000000002</v>
      </c>
      <c r="F9070" s="29"/>
      <c r="G9070" s="29"/>
      <c r="H9070" s="29"/>
      <c r="I9070" s="29"/>
      <c r="J9070" s="29"/>
      <c r="K9070" s="29"/>
      <c r="L9070" s="29"/>
      <c r="M9070" s="29"/>
      <c r="N9070" s="29"/>
      <c r="O9070" s="29"/>
      <c r="P9070" s="29"/>
      <c r="Q9070" s="29"/>
      <c r="R9070" s="29"/>
      <c r="S9070" s="29"/>
      <c r="T9070" s="29"/>
      <c r="U9070" s="29"/>
    </row>
    <row r="9071" spans="1:21" ht="13.5" customHeight="1" x14ac:dyDescent="0.25">
      <c r="A9071" s="39">
        <v>32904</v>
      </c>
      <c r="B9071" s="6"/>
      <c r="C9071" s="6"/>
      <c r="D9071" s="6"/>
      <c r="E9071" s="38">
        <v>2590.54</v>
      </c>
      <c r="F9071" s="29"/>
      <c r="G9071" s="29"/>
      <c r="H9071" s="29"/>
      <c r="I9071" s="29"/>
      <c r="J9071" s="29"/>
      <c r="K9071" s="29"/>
      <c r="L9071" s="29"/>
      <c r="M9071" s="29"/>
      <c r="N9071" s="29"/>
      <c r="O9071" s="29"/>
      <c r="P9071" s="29"/>
      <c r="Q9071" s="29"/>
      <c r="R9071" s="29"/>
      <c r="S9071" s="29"/>
      <c r="T9071" s="29"/>
      <c r="U9071" s="29"/>
    </row>
    <row r="9072" spans="1:21" ht="13.5" customHeight="1" x14ac:dyDescent="0.25">
      <c r="A9072" s="39">
        <v>32903</v>
      </c>
      <c r="B9072" s="6"/>
      <c r="C9072" s="6"/>
      <c r="D9072" s="6"/>
      <c r="E9072" s="38">
        <v>2543.2399999999998</v>
      </c>
      <c r="F9072" s="29"/>
      <c r="G9072" s="29"/>
      <c r="H9072" s="29"/>
      <c r="I9072" s="29"/>
      <c r="J9072" s="29"/>
      <c r="K9072" s="29"/>
      <c r="L9072" s="29"/>
      <c r="M9072" s="29"/>
      <c r="N9072" s="29"/>
      <c r="O9072" s="29"/>
      <c r="P9072" s="29"/>
      <c r="Q9072" s="29"/>
      <c r="R9072" s="29"/>
      <c r="S9072" s="29"/>
      <c r="T9072" s="29"/>
      <c r="U9072" s="29"/>
    </row>
    <row r="9073" spans="1:21" ht="13.5" customHeight="1" x14ac:dyDescent="0.25">
      <c r="A9073" s="39">
        <v>32902</v>
      </c>
      <c r="B9073" s="6"/>
      <c r="C9073" s="6"/>
      <c r="D9073" s="6"/>
      <c r="E9073" s="38">
        <v>2553.38</v>
      </c>
      <c r="F9073" s="29"/>
      <c r="G9073" s="29"/>
      <c r="H9073" s="29"/>
      <c r="I9073" s="29"/>
      <c r="J9073" s="29"/>
      <c r="K9073" s="29"/>
      <c r="L9073" s="29"/>
      <c r="M9073" s="29"/>
      <c r="N9073" s="29"/>
      <c r="O9073" s="29"/>
      <c r="P9073" s="29"/>
      <c r="Q9073" s="29"/>
      <c r="R9073" s="29"/>
      <c r="S9073" s="29"/>
      <c r="T9073" s="29"/>
      <c r="U9073" s="29"/>
    </row>
    <row r="9074" spans="1:21" ht="13.5" customHeight="1" x14ac:dyDescent="0.25">
      <c r="A9074" s="39">
        <v>32899</v>
      </c>
      <c r="B9074" s="6"/>
      <c r="C9074" s="6"/>
      <c r="D9074" s="6"/>
      <c r="E9074" s="38">
        <v>2559.23</v>
      </c>
      <c r="F9074" s="29"/>
      <c r="G9074" s="29"/>
      <c r="H9074" s="29"/>
      <c r="I9074" s="29"/>
      <c r="J9074" s="29"/>
      <c r="K9074" s="29"/>
      <c r="L9074" s="29"/>
      <c r="M9074" s="29"/>
      <c r="N9074" s="29"/>
      <c r="O9074" s="29"/>
      <c r="P9074" s="29"/>
      <c r="Q9074" s="29"/>
      <c r="R9074" s="29"/>
      <c r="S9074" s="29"/>
      <c r="T9074" s="29"/>
      <c r="U9074" s="29"/>
    </row>
    <row r="9075" spans="1:21" ht="13.5" customHeight="1" x14ac:dyDescent="0.25">
      <c r="A9075" s="39">
        <v>32898</v>
      </c>
      <c r="B9075" s="6"/>
      <c r="C9075" s="6"/>
      <c r="D9075" s="6"/>
      <c r="E9075" s="38">
        <v>2561.04</v>
      </c>
      <c r="F9075" s="29"/>
      <c r="G9075" s="29"/>
      <c r="H9075" s="29"/>
      <c r="I9075" s="29"/>
      <c r="J9075" s="29"/>
      <c r="K9075" s="29"/>
      <c r="L9075" s="29"/>
      <c r="M9075" s="29"/>
      <c r="N9075" s="29"/>
      <c r="O9075" s="29"/>
      <c r="P9075" s="29"/>
      <c r="Q9075" s="29"/>
      <c r="R9075" s="29"/>
      <c r="S9075" s="29"/>
      <c r="T9075" s="29"/>
      <c r="U9075" s="29"/>
    </row>
    <row r="9076" spans="1:21" ht="13.5" customHeight="1" x14ac:dyDescent="0.25">
      <c r="A9076" s="39">
        <v>32897</v>
      </c>
      <c r="B9076" s="6"/>
      <c r="C9076" s="6"/>
      <c r="D9076" s="6"/>
      <c r="E9076" s="38">
        <v>2604.5</v>
      </c>
      <c r="F9076" s="29"/>
      <c r="G9076" s="29"/>
      <c r="H9076" s="29"/>
      <c r="I9076" s="29"/>
      <c r="J9076" s="29"/>
      <c r="K9076" s="29"/>
      <c r="L9076" s="29"/>
      <c r="M9076" s="29"/>
      <c r="N9076" s="29"/>
      <c r="O9076" s="29"/>
      <c r="P9076" s="29"/>
      <c r="Q9076" s="29"/>
      <c r="R9076" s="29"/>
      <c r="S9076" s="29"/>
      <c r="T9076" s="29"/>
      <c r="U9076" s="29"/>
    </row>
    <row r="9077" spans="1:21" ht="13.5" customHeight="1" x14ac:dyDescent="0.25">
      <c r="A9077" s="39">
        <v>32896</v>
      </c>
      <c r="B9077" s="6"/>
      <c r="C9077" s="6"/>
      <c r="D9077" s="6"/>
      <c r="E9077" s="38">
        <v>2615.3200000000002</v>
      </c>
      <c r="F9077" s="29"/>
      <c r="G9077" s="29"/>
      <c r="H9077" s="29"/>
      <c r="I9077" s="29"/>
      <c r="J9077" s="29"/>
      <c r="K9077" s="29"/>
      <c r="L9077" s="29"/>
      <c r="M9077" s="29"/>
      <c r="N9077" s="29"/>
      <c r="O9077" s="29"/>
      <c r="P9077" s="29"/>
      <c r="Q9077" s="29"/>
      <c r="R9077" s="29"/>
      <c r="S9077" s="29"/>
      <c r="T9077" s="29"/>
      <c r="U9077" s="29"/>
    </row>
    <row r="9078" spans="1:21" ht="13.5" customHeight="1" x14ac:dyDescent="0.25">
      <c r="A9078" s="39">
        <v>32895</v>
      </c>
      <c r="B9078" s="6"/>
      <c r="C9078" s="6"/>
      <c r="D9078" s="6"/>
      <c r="E9078" s="38">
        <v>2600.4499999999998</v>
      </c>
      <c r="F9078" s="29"/>
      <c r="G9078" s="29"/>
      <c r="H9078" s="29"/>
      <c r="I9078" s="29"/>
      <c r="J9078" s="29"/>
      <c r="K9078" s="29"/>
      <c r="L9078" s="29"/>
      <c r="M9078" s="29"/>
      <c r="N9078" s="29"/>
      <c r="O9078" s="29"/>
      <c r="P9078" s="29"/>
      <c r="Q9078" s="29"/>
      <c r="R9078" s="29"/>
      <c r="S9078" s="29"/>
      <c r="T9078" s="29"/>
      <c r="U9078" s="29"/>
    </row>
    <row r="9079" spans="1:21" ht="13.5" customHeight="1" x14ac:dyDescent="0.25">
      <c r="A9079" s="39">
        <v>32892</v>
      </c>
      <c r="B9079" s="6"/>
      <c r="C9079" s="6"/>
      <c r="D9079" s="6"/>
      <c r="E9079" s="38">
        <v>2677.9</v>
      </c>
      <c r="F9079" s="29"/>
      <c r="G9079" s="29"/>
      <c r="H9079" s="29"/>
      <c r="I9079" s="29"/>
      <c r="J9079" s="29"/>
      <c r="K9079" s="29"/>
      <c r="L9079" s="29"/>
      <c r="M9079" s="29"/>
      <c r="N9079" s="29"/>
      <c r="O9079" s="29"/>
      <c r="P9079" s="29"/>
      <c r="Q9079" s="29"/>
      <c r="R9079" s="29"/>
      <c r="S9079" s="29"/>
      <c r="T9079" s="29"/>
      <c r="U9079" s="29"/>
    </row>
    <row r="9080" spans="1:21" ht="13.5" customHeight="1" x14ac:dyDescent="0.25">
      <c r="A9080" s="39">
        <v>32891</v>
      </c>
      <c r="B9080" s="6"/>
      <c r="C9080" s="6"/>
      <c r="D9080" s="6"/>
      <c r="E9080" s="38">
        <v>2666.38</v>
      </c>
      <c r="F9080" s="29"/>
      <c r="G9080" s="29"/>
      <c r="H9080" s="29"/>
      <c r="I9080" s="29"/>
      <c r="J9080" s="29"/>
      <c r="K9080" s="29"/>
      <c r="L9080" s="29"/>
      <c r="M9080" s="29"/>
      <c r="N9080" s="29"/>
      <c r="O9080" s="29"/>
      <c r="P9080" s="29"/>
      <c r="Q9080" s="29"/>
      <c r="R9080" s="29"/>
      <c r="S9080" s="29"/>
      <c r="T9080" s="29"/>
      <c r="U9080" s="29"/>
    </row>
    <row r="9081" spans="1:21" ht="13.5" customHeight="1" x14ac:dyDescent="0.25">
      <c r="A9081" s="39">
        <v>32890</v>
      </c>
      <c r="B9081" s="6"/>
      <c r="C9081" s="6"/>
      <c r="D9081" s="6"/>
      <c r="E9081" s="38">
        <v>2659.13</v>
      </c>
      <c r="F9081" s="29"/>
      <c r="G9081" s="29"/>
      <c r="H9081" s="29"/>
      <c r="I9081" s="29"/>
      <c r="J9081" s="29"/>
      <c r="K9081" s="29"/>
      <c r="L9081" s="29"/>
      <c r="M9081" s="29"/>
      <c r="N9081" s="29"/>
      <c r="O9081" s="29"/>
      <c r="P9081" s="29"/>
      <c r="Q9081" s="29"/>
      <c r="R9081" s="29"/>
      <c r="S9081" s="29"/>
      <c r="T9081" s="29"/>
      <c r="U9081" s="29"/>
    </row>
    <row r="9082" spans="1:21" ht="13.5" customHeight="1" x14ac:dyDescent="0.25">
      <c r="A9082" s="39">
        <v>32889</v>
      </c>
      <c r="B9082" s="6"/>
      <c r="C9082" s="6"/>
      <c r="D9082" s="6"/>
      <c r="E9082" s="38">
        <v>2692.62</v>
      </c>
      <c r="F9082" s="29"/>
      <c r="G9082" s="29"/>
      <c r="H9082" s="29"/>
      <c r="I9082" s="29"/>
      <c r="J9082" s="29"/>
      <c r="K9082" s="29"/>
      <c r="L9082" s="29"/>
      <c r="M9082" s="29"/>
      <c r="N9082" s="29"/>
      <c r="O9082" s="29"/>
      <c r="P9082" s="29"/>
      <c r="Q9082" s="29"/>
      <c r="R9082" s="29"/>
      <c r="S9082" s="29"/>
      <c r="T9082" s="29"/>
      <c r="U9082" s="29"/>
    </row>
    <row r="9083" spans="1:21" ht="13.5" customHeight="1" x14ac:dyDescent="0.25">
      <c r="A9083" s="39">
        <v>32888</v>
      </c>
      <c r="B9083" s="6"/>
      <c r="C9083" s="6"/>
      <c r="D9083" s="6"/>
      <c r="E9083" s="38">
        <v>2669.37</v>
      </c>
      <c r="F9083" s="29"/>
      <c r="G9083" s="29"/>
      <c r="H9083" s="29"/>
      <c r="I9083" s="29"/>
      <c r="J9083" s="29"/>
      <c r="K9083" s="29"/>
      <c r="L9083" s="29"/>
      <c r="M9083" s="29"/>
      <c r="N9083" s="29"/>
      <c r="O9083" s="29"/>
      <c r="P9083" s="29"/>
      <c r="Q9083" s="29"/>
      <c r="R9083" s="29"/>
      <c r="S9083" s="29"/>
      <c r="T9083" s="29"/>
      <c r="U9083" s="29"/>
    </row>
    <row r="9084" spans="1:21" ht="13.5" customHeight="1" x14ac:dyDescent="0.25">
      <c r="A9084" s="39">
        <v>32885</v>
      </c>
      <c r="B9084" s="6"/>
      <c r="C9084" s="6"/>
      <c r="D9084" s="6"/>
      <c r="E9084" s="38">
        <v>2689.21</v>
      </c>
      <c r="F9084" s="29"/>
      <c r="G9084" s="29"/>
      <c r="H9084" s="29"/>
      <c r="I9084" s="29"/>
      <c r="J9084" s="29"/>
      <c r="K9084" s="29"/>
      <c r="L9084" s="29"/>
      <c r="M9084" s="29"/>
      <c r="N9084" s="29"/>
      <c r="O9084" s="29"/>
      <c r="P9084" s="29"/>
      <c r="Q9084" s="29"/>
      <c r="R9084" s="29"/>
      <c r="S9084" s="29"/>
      <c r="T9084" s="29"/>
      <c r="U9084" s="29"/>
    </row>
    <row r="9085" spans="1:21" ht="13.5" customHeight="1" x14ac:dyDescent="0.25">
      <c r="A9085" s="39">
        <v>32884</v>
      </c>
      <c r="B9085" s="6"/>
      <c r="C9085" s="6"/>
      <c r="D9085" s="6"/>
      <c r="E9085" s="38">
        <v>2760.67</v>
      </c>
      <c r="F9085" s="29"/>
      <c r="G9085" s="29"/>
      <c r="H9085" s="29"/>
      <c r="I9085" s="29"/>
      <c r="J9085" s="29"/>
      <c r="K9085" s="29"/>
      <c r="L9085" s="29"/>
      <c r="M9085" s="29"/>
      <c r="N9085" s="29"/>
      <c r="O9085" s="29"/>
      <c r="P9085" s="29"/>
      <c r="Q9085" s="29"/>
      <c r="R9085" s="29"/>
      <c r="S9085" s="29"/>
      <c r="T9085" s="29"/>
      <c r="U9085" s="29"/>
    </row>
    <row r="9086" spans="1:21" ht="13.5" customHeight="1" x14ac:dyDescent="0.25">
      <c r="A9086" s="39">
        <v>32883</v>
      </c>
      <c r="B9086" s="6"/>
      <c r="C9086" s="6"/>
      <c r="D9086" s="6"/>
      <c r="E9086" s="38">
        <v>2750.64</v>
      </c>
      <c r="F9086" s="29"/>
      <c r="G9086" s="29"/>
      <c r="H9086" s="29"/>
      <c r="I9086" s="29"/>
      <c r="J9086" s="29"/>
      <c r="K9086" s="29"/>
      <c r="L9086" s="29"/>
      <c r="M9086" s="29"/>
      <c r="N9086" s="29"/>
      <c r="O9086" s="29"/>
      <c r="P9086" s="29"/>
      <c r="Q9086" s="29"/>
      <c r="R9086" s="29"/>
      <c r="S9086" s="29"/>
      <c r="T9086" s="29"/>
      <c r="U9086" s="29"/>
    </row>
    <row r="9087" spans="1:21" ht="13.5" customHeight="1" x14ac:dyDescent="0.25">
      <c r="A9087" s="39">
        <v>32882</v>
      </c>
      <c r="B9087" s="6"/>
      <c r="C9087" s="6"/>
      <c r="D9087" s="6"/>
      <c r="E9087" s="38">
        <v>2766</v>
      </c>
      <c r="F9087" s="29"/>
      <c r="G9087" s="29"/>
      <c r="H9087" s="29"/>
      <c r="I9087" s="29"/>
      <c r="J9087" s="29"/>
      <c r="K9087" s="29"/>
      <c r="L9087" s="29"/>
      <c r="M9087" s="29"/>
      <c r="N9087" s="29"/>
      <c r="O9087" s="29"/>
      <c r="P9087" s="29"/>
      <c r="Q9087" s="29"/>
      <c r="R9087" s="29"/>
      <c r="S9087" s="29"/>
      <c r="T9087" s="29"/>
      <c r="U9087" s="29"/>
    </row>
    <row r="9088" spans="1:21" ht="13.5" customHeight="1" x14ac:dyDescent="0.25">
      <c r="A9088" s="39">
        <v>32881</v>
      </c>
      <c r="B9088" s="6"/>
      <c r="C9088" s="6"/>
      <c r="D9088" s="6"/>
      <c r="E9088" s="38">
        <v>2794.37</v>
      </c>
      <c r="F9088" s="29"/>
      <c r="G9088" s="29"/>
      <c r="H9088" s="29"/>
      <c r="I9088" s="29"/>
      <c r="J9088" s="29"/>
      <c r="K9088" s="29"/>
      <c r="L9088" s="29"/>
      <c r="M9088" s="29"/>
      <c r="N9088" s="29"/>
      <c r="O9088" s="29"/>
      <c r="P9088" s="29"/>
      <c r="Q9088" s="29"/>
      <c r="R9088" s="29"/>
      <c r="S9088" s="29"/>
      <c r="T9088" s="29"/>
      <c r="U9088" s="29"/>
    </row>
    <row r="9089" spans="1:21" ht="13.5" customHeight="1" x14ac:dyDescent="0.25">
      <c r="A9089" s="39">
        <v>32878</v>
      </c>
      <c r="B9089" s="6"/>
      <c r="C9089" s="6"/>
      <c r="D9089" s="6"/>
      <c r="E9089" s="38">
        <v>2773.25</v>
      </c>
      <c r="F9089" s="29"/>
      <c r="G9089" s="29"/>
      <c r="H9089" s="29"/>
      <c r="I9089" s="29"/>
      <c r="J9089" s="29"/>
      <c r="K9089" s="29"/>
      <c r="L9089" s="29"/>
      <c r="M9089" s="29"/>
      <c r="N9089" s="29"/>
      <c r="O9089" s="29"/>
      <c r="P9089" s="29"/>
      <c r="Q9089" s="29"/>
      <c r="R9089" s="29"/>
      <c r="S9089" s="29"/>
      <c r="T9089" s="29"/>
      <c r="U9089" s="29"/>
    </row>
    <row r="9090" spans="1:21" ht="13.5" customHeight="1" x14ac:dyDescent="0.25">
      <c r="A9090" s="39">
        <v>32877</v>
      </c>
      <c r="B9090" s="6"/>
      <c r="C9090" s="6"/>
      <c r="D9090" s="6"/>
      <c r="E9090" s="38">
        <v>2796.08</v>
      </c>
      <c r="F9090" s="29"/>
      <c r="G9090" s="29"/>
      <c r="H9090" s="29"/>
      <c r="I9090" s="29"/>
      <c r="J9090" s="29"/>
      <c r="K9090" s="29"/>
      <c r="L9090" s="29"/>
      <c r="M9090" s="29"/>
      <c r="N9090" s="29"/>
      <c r="O9090" s="29"/>
      <c r="P9090" s="29"/>
      <c r="Q9090" s="29"/>
      <c r="R9090" s="29"/>
      <c r="S9090" s="29"/>
      <c r="T9090" s="29"/>
      <c r="U9090" s="29"/>
    </row>
    <row r="9091" spans="1:21" ht="13.5" customHeight="1" x14ac:dyDescent="0.25">
      <c r="A9091" s="39">
        <v>32876</v>
      </c>
      <c r="B9091" s="6"/>
      <c r="C9091" s="6"/>
      <c r="D9091" s="6"/>
      <c r="E9091" s="38">
        <v>2809.73</v>
      </c>
      <c r="F9091" s="29"/>
      <c r="G9091" s="29"/>
      <c r="H9091" s="29"/>
      <c r="I9091" s="29"/>
      <c r="J9091" s="29"/>
      <c r="K9091" s="29"/>
      <c r="L9091" s="29"/>
      <c r="M9091" s="29"/>
      <c r="N9091" s="29"/>
      <c r="O9091" s="29"/>
      <c r="P9091" s="29"/>
      <c r="Q9091" s="29"/>
      <c r="R9091" s="29"/>
      <c r="S9091" s="29"/>
      <c r="T9091" s="29"/>
      <c r="U9091" s="29"/>
    </row>
    <row r="9092" spans="1:21" ht="13.5" customHeight="1" x14ac:dyDescent="0.25">
      <c r="A9092" s="39">
        <v>32875</v>
      </c>
      <c r="B9092" s="6"/>
      <c r="C9092" s="6"/>
      <c r="D9092" s="6"/>
      <c r="E9092" s="38">
        <v>2810.15</v>
      </c>
      <c r="F9092" s="29" t="e">
        <f t="array" ref="F9092">std</f>
        <v>#NAME?</v>
      </c>
      <c r="G9092" s="29"/>
      <c r="H9092" s="29"/>
      <c r="I9092" s="29"/>
      <c r="J9092" s="29"/>
      <c r="K9092" s="29"/>
      <c r="L9092" s="29"/>
      <c r="M9092" s="29"/>
      <c r="N9092" s="29"/>
      <c r="O9092" s="29"/>
      <c r="P9092" s="29"/>
      <c r="Q9092" s="29"/>
      <c r="R9092" s="29"/>
      <c r="S9092" s="29"/>
      <c r="T9092" s="29"/>
      <c r="U9092" s="29"/>
    </row>
  </sheetData>
  <autoFilter ref="B1:D1" xr:uid="{00000000-0009-0000-0000-00000E000000}"/>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20D48-06DF-4E58-8F5D-E015627BE36C}">
  <sheetPr>
    <tabColor rgb="FF83CAEB"/>
    <outlinePr summaryBelow="0" summaryRight="0"/>
  </sheetPr>
  <dimension ref="A1:Y1000"/>
  <sheetViews>
    <sheetView showGridLines="0" zoomScale="86" workbookViewId="0">
      <selection activeCell="N18" sqref="N18"/>
    </sheetView>
  </sheetViews>
  <sheetFormatPr defaultColWidth="12.5703125" defaultRowHeight="15" customHeight="1" outlineLevelCol="1" x14ac:dyDescent="0.25"/>
  <cols>
    <col min="1" max="1" width="8.7109375" customWidth="1" collapsed="1"/>
    <col min="2" max="2" width="8.7109375" hidden="1" customWidth="1" outlineLevel="1"/>
    <col min="3" max="3" width="23.7109375" customWidth="1"/>
    <col min="4" max="4" width="1.42578125" customWidth="1"/>
    <col min="5" max="5" width="10" customWidth="1"/>
    <col min="6" max="6" width="13.7109375" customWidth="1"/>
    <col min="7" max="7" width="14" customWidth="1"/>
    <col min="8" max="8" width="17.7109375" customWidth="1"/>
    <col min="9" max="9" width="16.28515625" customWidth="1"/>
    <col min="10" max="10" width="2.42578125" customWidth="1"/>
    <col min="11" max="11" width="8.7109375" customWidth="1"/>
    <col min="12" max="25" width="8.5703125" customWidth="1"/>
  </cols>
  <sheetData>
    <row r="1" spans="1:25" ht="13.5" customHeight="1" x14ac:dyDescent="0.25">
      <c r="A1" s="29"/>
      <c r="B1" s="29"/>
      <c r="C1" s="30"/>
      <c r="D1" s="30"/>
      <c r="E1" s="53" t="s">
        <v>25</v>
      </c>
      <c r="F1" s="54"/>
      <c r="G1" s="54"/>
      <c r="H1" s="54"/>
      <c r="I1" s="54"/>
      <c r="J1" s="30"/>
      <c r="K1" s="30"/>
      <c r="L1" s="29"/>
      <c r="M1" s="29"/>
      <c r="N1" s="29"/>
      <c r="O1" s="29"/>
      <c r="P1" s="29"/>
      <c r="Q1" s="29"/>
      <c r="R1" s="29"/>
      <c r="S1" s="29"/>
      <c r="T1" s="29"/>
      <c r="U1" s="29"/>
      <c r="V1" s="29"/>
      <c r="W1" s="29"/>
      <c r="X1" s="29"/>
      <c r="Y1" s="29"/>
    </row>
    <row r="2" spans="1:25" ht="13.5" customHeight="1" x14ac:dyDescent="0.25">
      <c r="A2" s="29"/>
      <c r="B2" s="29">
        <v>0</v>
      </c>
      <c r="C2" s="30"/>
      <c r="D2" s="30"/>
      <c r="E2" s="31" t="s">
        <v>26</v>
      </c>
      <c r="F2" s="31" t="s">
        <v>27</v>
      </c>
      <c r="G2" s="31" t="s">
        <v>28</v>
      </c>
      <c r="H2" s="31" t="s">
        <v>16</v>
      </c>
      <c r="I2" s="32" t="s">
        <v>29</v>
      </c>
      <c r="J2" s="30"/>
      <c r="K2" s="33" t="s">
        <v>18</v>
      </c>
      <c r="L2" s="29"/>
      <c r="M2" s="29"/>
      <c r="N2" s="29"/>
      <c r="O2" s="29"/>
      <c r="P2" s="29"/>
      <c r="Q2" s="29"/>
      <c r="R2" s="29"/>
      <c r="S2" s="29"/>
      <c r="T2" s="29"/>
      <c r="U2" s="29"/>
      <c r="V2" s="29"/>
      <c r="W2" s="29"/>
      <c r="X2" s="29"/>
      <c r="Y2" s="29"/>
    </row>
    <row r="3" spans="1:25" ht="13.5" customHeight="1" x14ac:dyDescent="0.25">
      <c r="A3" s="29"/>
      <c r="B3" s="29"/>
      <c r="C3" s="29" t="str">
        <f>+"Value at t=" &amp;B2</f>
        <v>Value at t=0</v>
      </c>
      <c r="D3" s="29"/>
      <c r="E3" s="20">
        <v>10000</v>
      </c>
      <c r="F3" s="20">
        <v>10000</v>
      </c>
      <c r="G3" s="20">
        <v>10000</v>
      </c>
      <c r="H3" s="20">
        <v>10000</v>
      </c>
      <c r="I3" s="20">
        <v>10000</v>
      </c>
      <c r="J3" s="29"/>
      <c r="K3" s="34">
        <f>SUM(E3:I3)</f>
        <v>50000</v>
      </c>
      <c r="L3" s="29"/>
      <c r="M3" s="29"/>
      <c r="N3" s="29"/>
      <c r="O3" s="29"/>
      <c r="P3" s="29"/>
      <c r="Q3" s="29"/>
      <c r="R3" s="29"/>
      <c r="S3" s="29"/>
      <c r="T3" s="29"/>
      <c r="U3" s="29"/>
      <c r="V3" s="29"/>
      <c r="W3" s="29"/>
      <c r="X3" s="29"/>
      <c r="Y3" s="29"/>
    </row>
    <row r="4" spans="1:25" ht="6" customHeight="1" x14ac:dyDescent="0.25">
      <c r="A4" s="29"/>
      <c r="B4" s="29"/>
      <c r="C4" s="30"/>
      <c r="D4" s="30"/>
      <c r="E4" s="35"/>
      <c r="F4" s="35"/>
      <c r="G4" s="35"/>
      <c r="H4" s="35"/>
      <c r="I4" s="35"/>
      <c r="J4" s="30"/>
      <c r="K4" s="36"/>
      <c r="L4" s="29"/>
      <c r="M4" s="29"/>
      <c r="N4" s="29"/>
      <c r="O4" s="29"/>
      <c r="P4" s="29"/>
      <c r="Q4" s="29"/>
      <c r="R4" s="29"/>
      <c r="S4" s="29"/>
      <c r="T4" s="29"/>
      <c r="U4" s="29"/>
      <c r="V4" s="29"/>
      <c r="W4" s="29"/>
      <c r="X4" s="29"/>
      <c r="Y4" s="29"/>
    </row>
    <row r="5" spans="1:25" ht="13.5" customHeight="1" x14ac:dyDescent="0.25">
      <c r="A5" s="29"/>
      <c r="B5" s="29">
        <v>1</v>
      </c>
      <c r="C5" s="29" t="str">
        <f>+"ROI at t=" &amp; B5</f>
        <v>ROI at t=1</v>
      </c>
      <c r="D5" s="29"/>
      <c r="E5" s="37"/>
      <c r="F5" s="37"/>
      <c r="G5" s="37"/>
      <c r="H5" s="37"/>
      <c r="I5" s="37"/>
      <c r="J5" s="29"/>
      <c r="K5" s="59">
        <v>0</v>
      </c>
      <c r="L5" s="29"/>
      <c r="M5" s="29"/>
      <c r="N5" s="29"/>
      <c r="O5" s="29"/>
      <c r="P5" s="29"/>
      <c r="Q5" s="29"/>
      <c r="R5" s="29"/>
      <c r="S5" s="29"/>
      <c r="T5" s="29"/>
      <c r="U5" s="29"/>
      <c r="V5" s="29"/>
      <c r="W5" s="29"/>
      <c r="X5" s="29"/>
      <c r="Y5" s="29"/>
    </row>
    <row r="6" spans="1:25" ht="13.5" customHeight="1" x14ac:dyDescent="0.25">
      <c r="A6" s="29"/>
      <c r="B6" s="29"/>
      <c r="C6" s="29" t="str">
        <f>+"Value at t=" &amp; B5</f>
        <v>Value at t=1</v>
      </c>
      <c r="D6" s="29"/>
      <c r="E6" s="20">
        <v>11800</v>
      </c>
      <c r="F6" s="20">
        <v>10500</v>
      </c>
      <c r="G6" s="20">
        <v>11000</v>
      </c>
      <c r="H6" s="20">
        <v>10700</v>
      </c>
      <c r="I6" s="20">
        <v>10200</v>
      </c>
      <c r="J6" s="29"/>
      <c r="K6" s="58">
        <v>0</v>
      </c>
      <c r="L6" s="29"/>
      <c r="M6" s="29"/>
      <c r="N6" s="29"/>
      <c r="O6" s="29"/>
      <c r="P6" s="29"/>
      <c r="Q6" s="29"/>
      <c r="R6" s="29"/>
      <c r="S6" s="29"/>
      <c r="T6" s="29"/>
      <c r="U6" s="29"/>
      <c r="V6" s="29"/>
      <c r="W6" s="29"/>
      <c r="X6" s="29"/>
      <c r="Y6" s="29"/>
    </row>
    <row r="7" spans="1:25" ht="6" customHeight="1" x14ac:dyDescent="0.25">
      <c r="A7" s="29"/>
      <c r="B7" s="29"/>
      <c r="C7" s="30"/>
      <c r="D7" s="30"/>
      <c r="E7" s="35"/>
      <c r="F7" s="35"/>
      <c r="G7" s="35"/>
      <c r="H7" s="35"/>
      <c r="I7" s="35"/>
      <c r="J7" s="30"/>
      <c r="K7" s="36"/>
      <c r="L7" s="29"/>
      <c r="M7" s="29"/>
      <c r="N7" s="29"/>
      <c r="O7" s="29"/>
      <c r="P7" s="29"/>
      <c r="Q7" s="29"/>
      <c r="R7" s="29"/>
      <c r="S7" s="29"/>
      <c r="T7" s="29"/>
      <c r="U7" s="29"/>
      <c r="V7" s="29"/>
      <c r="W7" s="29"/>
      <c r="X7" s="29"/>
      <c r="Y7" s="29"/>
    </row>
    <row r="8" spans="1:25" ht="13.5" customHeight="1" x14ac:dyDescent="0.25">
      <c r="A8" s="29"/>
      <c r="B8" s="29">
        <v>2</v>
      </c>
      <c r="C8" s="29" t="str">
        <f>+"ROI at t=" &amp; B8</f>
        <v>ROI at t=2</v>
      </c>
      <c r="D8" s="29"/>
      <c r="E8" s="37"/>
      <c r="F8" s="37"/>
      <c r="G8" s="37"/>
      <c r="H8" s="37"/>
      <c r="I8" s="37"/>
      <c r="J8" s="29"/>
      <c r="K8" s="59">
        <v>0</v>
      </c>
      <c r="L8" s="29"/>
      <c r="M8" s="29"/>
      <c r="N8" s="29"/>
      <c r="O8" s="29"/>
      <c r="P8" s="29"/>
      <c r="Q8" s="29"/>
      <c r="R8" s="29"/>
      <c r="S8" s="29"/>
      <c r="T8" s="29"/>
      <c r="U8" s="29"/>
      <c r="V8" s="29"/>
      <c r="W8" s="29"/>
      <c r="X8" s="29"/>
      <c r="Y8" s="29"/>
    </row>
    <row r="9" spans="1:25" ht="13.5" customHeight="1" x14ac:dyDescent="0.25">
      <c r="A9" s="29"/>
      <c r="B9" s="29"/>
      <c r="C9" s="29" t="str">
        <f>+"Value at t=" &amp; B8</f>
        <v>Value at t=2</v>
      </c>
      <c r="D9" s="29"/>
      <c r="E9" s="20">
        <v>14000</v>
      </c>
      <c r="F9" s="20">
        <v>11100</v>
      </c>
      <c r="G9" s="20">
        <v>11700</v>
      </c>
      <c r="H9" s="20">
        <v>11000</v>
      </c>
      <c r="I9" s="20">
        <v>10600</v>
      </c>
      <c r="J9" s="29"/>
      <c r="K9" s="58">
        <v>0</v>
      </c>
      <c r="L9" s="29"/>
      <c r="M9" s="29"/>
      <c r="N9" s="29"/>
      <c r="O9" s="29"/>
      <c r="P9" s="29"/>
      <c r="Q9" s="29"/>
      <c r="R9" s="29"/>
      <c r="S9" s="29"/>
      <c r="T9" s="29"/>
      <c r="U9" s="29"/>
      <c r="V9" s="29"/>
      <c r="W9" s="29"/>
      <c r="X9" s="29"/>
      <c r="Y9" s="29"/>
    </row>
    <row r="10" spans="1:25" ht="6" customHeight="1" x14ac:dyDescent="0.25">
      <c r="A10" s="29"/>
      <c r="B10" s="29"/>
      <c r="C10" s="30"/>
      <c r="D10" s="30"/>
      <c r="E10" s="35"/>
      <c r="F10" s="35"/>
      <c r="G10" s="35"/>
      <c r="H10" s="35"/>
      <c r="I10" s="35"/>
      <c r="J10" s="30"/>
      <c r="K10" s="36"/>
      <c r="L10" s="29"/>
      <c r="M10" s="29"/>
      <c r="N10" s="29"/>
      <c r="O10" s="29"/>
      <c r="P10" s="29"/>
      <c r="Q10" s="29"/>
      <c r="R10" s="29"/>
      <c r="S10" s="29"/>
      <c r="T10" s="29"/>
      <c r="U10" s="29"/>
      <c r="V10" s="29"/>
      <c r="W10" s="29"/>
      <c r="X10" s="29"/>
      <c r="Y10" s="29"/>
    </row>
    <row r="11" spans="1:25" ht="13.5" customHeight="1" x14ac:dyDescent="0.25">
      <c r="A11" s="29"/>
      <c r="B11" s="29">
        <v>3</v>
      </c>
      <c r="C11" s="29" t="str">
        <f>+"ROI at t=" &amp; B11</f>
        <v>ROI at t=3</v>
      </c>
      <c r="D11" s="29"/>
      <c r="E11" s="37"/>
      <c r="F11" s="37"/>
      <c r="G11" s="37"/>
      <c r="H11" s="37"/>
      <c r="I11" s="37"/>
      <c r="J11" s="29"/>
      <c r="K11" s="59">
        <v>0</v>
      </c>
      <c r="L11" s="29"/>
      <c r="M11" s="29"/>
      <c r="N11" s="29"/>
      <c r="O11" s="29"/>
      <c r="P11" s="29"/>
      <c r="Q11" s="29"/>
      <c r="R11" s="29"/>
      <c r="S11" s="29"/>
      <c r="T11" s="29"/>
      <c r="U11" s="29"/>
      <c r="V11" s="29"/>
      <c r="W11" s="29"/>
      <c r="X11" s="29"/>
      <c r="Y11" s="29"/>
    </row>
    <row r="12" spans="1:25" ht="13.5" customHeight="1" x14ac:dyDescent="0.25">
      <c r="A12" s="29"/>
      <c r="B12" s="29"/>
      <c r="C12" s="29" t="str">
        <f>+"Value at t=" &amp; B11</f>
        <v>Value at t=3</v>
      </c>
      <c r="D12" s="29"/>
      <c r="E12" s="20">
        <v>16500</v>
      </c>
      <c r="F12" s="20">
        <v>11900</v>
      </c>
      <c r="G12" s="20">
        <v>12000</v>
      </c>
      <c r="H12" s="20">
        <v>11200</v>
      </c>
      <c r="I12" s="20">
        <v>11560</v>
      </c>
      <c r="J12" s="29"/>
      <c r="K12" s="58">
        <v>0</v>
      </c>
      <c r="L12" s="29"/>
      <c r="M12" s="29"/>
      <c r="N12" s="29"/>
      <c r="O12" s="29"/>
      <c r="P12" s="29"/>
      <c r="Q12" s="29"/>
      <c r="R12" s="29"/>
      <c r="S12" s="29"/>
      <c r="T12" s="29"/>
      <c r="U12" s="29"/>
      <c r="V12" s="29"/>
      <c r="W12" s="29"/>
      <c r="X12" s="29"/>
      <c r="Y12" s="29"/>
    </row>
    <row r="13" spans="1:25" ht="6" customHeight="1" x14ac:dyDescent="0.25">
      <c r="A13" s="29"/>
      <c r="B13" s="29"/>
      <c r="C13" s="30"/>
      <c r="D13" s="30"/>
      <c r="E13" s="35"/>
      <c r="F13" s="35"/>
      <c r="G13" s="35"/>
      <c r="H13" s="35"/>
      <c r="I13" s="35"/>
      <c r="J13" s="30"/>
      <c r="K13" s="36"/>
      <c r="L13" s="29"/>
      <c r="M13" s="29"/>
      <c r="N13" s="29"/>
      <c r="O13" s="29"/>
      <c r="P13" s="29"/>
      <c r="Q13" s="29"/>
      <c r="R13" s="29"/>
      <c r="S13" s="29"/>
      <c r="T13" s="29"/>
      <c r="U13" s="29"/>
      <c r="V13" s="29"/>
      <c r="W13" s="29"/>
      <c r="X13" s="29"/>
      <c r="Y13" s="29"/>
    </row>
    <row r="14" spans="1:25" ht="13.5" customHeight="1" x14ac:dyDescent="0.25">
      <c r="A14" s="29"/>
      <c r="B14" s="29">
        <v>4</v>
      </c>
      <c r="C14" s="29" t="str">
        <f>+"ROI at t=" &amp; B14</f>
        <v>ROI at t=4</v>
      </c>
      <c r="D14" s="29"/>
      <c r="E14" s="37"/>
      <c r="F14" s="37"/>
      <c r="G14" s="37"/>
      <c r="H14" s="37"/>
      <c r="I14" s="37"/>
      <c r="J14" s="29"/>
      <c r="K14" s="59">
        <v>0</v>
      </c>
      <c r="L14" s="29"/>
      <c r="M14" s="29"/>
      <c r="N14" s="29"/>
      <c r="O14" s="29"/>
      <c r="P14" s="29"/>
      <c r="Q14" s="29"/>
      <c r="R14" s="29"/>
      <c r="S14" s="29"/>
      <c r="T14" s="29"/>
      <c r="U14" s="29"/>
      <c r="V14" s="29"/>
      <c r="W14" s="29"/>
      <c r="X14" s="29"/>
      <c r="Y14" s="29"/>
    </row>
    <row r="15" spans="1:25" ht="13.5" customHeight="1" x14ac:dyDescent="0.25">
      <c r="A15" s="29"/>
      <c r="B15" s="29"/>
      <c r="C15" s="29" t="str">
        <f>+"Value at t=" &amp; B14</f>
        <v>Value at t=4</v>
      </c>
      <c r="D15" s="29"/>
      <c r="E15" s="20">
        <v>11800</v>
      </c>
      <c r="F15" s="20">
        <v>12600</v>
      </c>
      <c r="G15" s="20">
        <v>13200</v>
      </c>
      <c r="H15" s="20">
        <v>12000</v>
      </c>
      <c r="I15" s="20">
        <v>13900</v>
      </c>
      <c r="J15" s="29"/>
      <c r="K15" s="58">
        <v>0</v>
      </c>
      <c r="L15" s="29"/>
      <c r="M15" s="29"/>
      <c r="N15" s="29"/>
      <c r="O15" s="29"/>
      <c r="P15" s="29"/>
      <c r="Q15" s="29"/>
      <c r="R15" s="29"/>
      <c r="S15" s="29"/>
      <c r="T15" s="29"/>
      <c r="U15" s="29"/>
      <c r="V15" s="29"/>
      <c r="W15" s="29"/>
      <c r="X15" s="29"/>
      <c r="Y15" s="29"/>
    </row>
    <row r="16" spans="1:25" ht="6" customHeight="1" x14ac:dyDescent="0.25">
      <c r="A16" s="29"/>
      <c r="B16" s="29"/>
      <c r="C16" s="30"/>
      <c r="D16" s="30"/>
      <c r="E16" s="35"/>
      <c r="F16" s="35"/>
      <c r="G16" s="35"/>
      <c r="H16" s="35"/>
      <c r="I16" s="35"/>
      <c r="J16" s="30"/>
      <c r="K16" s="36"/>
      <c r="L16" s="29"/>
      <c r="M16" s="29"/>
      <c r="N16" s="29"/>
      <c r="O16" s="29"/>
      <c r="P16" s="29"/>
      <c r="Q16" s="29"/>
      <c r="R16" s="29"/>
      <c r="S16" s="29"/>
      <c r="T16" s="29"/>
      <c r="U16" s="29"/>
      <c r="V16" s="29"/>
      <c r="W16" s="29"/>
      <c r="X16" s="29"/>
      <c r="Y16" s="29"/>
    </row>
    <row r="17" spans="1:25" ht="13.5" customHeight="1" x14ac:dyDescent="0.25">
      <c r="A17" s="29"/>
      <c r="B17" s="29">
        <v>5</v>
      </c>
      <c r="C17" s="29" t="str">
        <f>+"ROI at t=" &amp; B17</f>
        <v>ROI at t=5</v>
      </c>
      <c r="D17" s="29"/>
      <c r="E17" s="37"/>
      <c r="F17" s="37"/>
      <c r="G17" s="37"/>
      <c r="H17" s="37"/>
      <c r="I17" s="37"/>
      <c r="J17" s="29"/>
      <c r="K17" s="59">
        <v>0</v>
      </c>
      <c r="L17" s="29"/>
      <c r="M17" s="29"/>
      <c r="N17" s="29"/>
      <c r="O17" s="29"/>
      <c r="P17" s="29"/>
      <c r="Q17" s="29"/>
      <c r="R17" s="29"/>
      <c r="S17" s="29"/>
      <c r="T17" s="29"/>
      <c r="U17" s="29"/>
      <c r="V17" s="29"/>
      <c r="W17" s="29"/>
      <c r="X17" s="29"/>
      <c r="Y17" s="29"/>
    </row>
    <row r="18" spans="1:25" ht="13.5" customHeight="1" x14ac:dyDescent="0.25">
      <c r="A18" s="29"/>
      <c r="B18" s="29"/>
      <c r="C18" s="29" t="str">
        <f>+"Value at t=" &amp; B17</f>
        <v>Value at t=5</v>
      </c>
      <c r="D18" s="29"/>
      <c r="E18" s="20">
        <v>11200</v>
      </c>
      <c r="F18" s="20">
        <v>13800</v>
      </c>
      <c r="G18" s="20">
        <v>14800</v>
      </c>
      <c r="H18" s="20">
        <v>14000</v>
      </c>
      <c r="I18" s="20">
        <v>15000</v>
      </c>
      <c r="J18" s="29"/>
      <c r="K18" s="58">
        <v>0</v>
      </c>
      <c r="L18" s="29"/>
      <c r="M18" s="29"/>
      <c r="N18" s="29"/>
      <c r="O18" s="29"/>
      <c r="P18" s="29"/>
      <c r="Q18" s="29"/>
      <c r="R18" s="29"/>
      <c r="S18" s="29"/>
      <c r="T18" s="29"/>
      <c r="U18" s="29"/>
      <c r="V18" s="29"/>
      <c r="W18" s="29"/>
      <c r="X18" s="29"/>
      <c r="Y18" s="29"/>
    </row>
    <row r="19" spans="1:25" ht="6" customHeight="1" x14ac:dyDescent="0.25">
      <c r="A19" s="29"/>
      <c r="B19" s="29"/>
      <c r="C19" s="30"/>
      <c r="D19" s="30"/>
      <c r="E19" s="35"/>
      <c r="F19" s="35"/>
      <c r="G19" s="35"/>
      <c r="H19" s="35"/>
      <c r="I19" s="35"/>
      <c r="J19" s="30"/>
      <c r="K19" s="36"/>
      <c r="L19" s="29"/>
      <c r="M19" s="29"/>
      <c r="N19" s="29"/>
      <c r="O19" s="29"/>
      <c r="P19" s="29"/>
      <c r="Q19" s="29"/>
      <c r="R19" s="29"/>
      <c r="S19" s="29"/>
      <c r="T19" s="29"/>
      <c r="U19" s="29"/>
      <c r="V19" s="29"/>
      <c r="W19" s="29"/>
      <c r="X19" s="29"/>
      <c r="Y19" s="29"/>
    </row>
    <row r="20" spans="1:25" ht="13.5" customHeight="1" x14ac:dyDescent="0.25">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3.5" customHeight="1" x14ac:dyDescent="0.25">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3.5" customHeight="1" x14ac:dyDescent="0.25">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3.5" customHeight="1" x14ac:dyDescent="0.25">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3.5" customHeight="1" x14ac:dyDescent="0.25">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3.5" customHeight="1" x14ac:dyDescent="0.25">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3.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3.5" customHeight="1" x14ac:dyDescent="0.25">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3.5" customHeight="1" x14ac:dyDescent="0.25">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3.5" customHeight="1" x14ac:dyDescent="0.25">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3.5" customHeight="1" x14ac:dyDescent="0.25">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3.5" customHeight="1" x14ac:dyDescent="0.25">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3.5" customHeight="1" x14ac:dyDescent="0.25">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3.5"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3.5"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3.5" customHeight="1" x14ac:dyDescent="0.25">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3.5" customHeight="1" x14ac:dyDescent="0.25">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3.5" customHeight="1" x14ac:dyDescent="0.25">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3.5" customHeight="1" x14ac:dyDescent="0.25">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3.5" customHeight="1" x14ac:dyDescent="0.25">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3.5" customHeight="1" x14ac:dyDescent="0.25">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3.5" customHeight="1" x14ac:dyDescent="0.25">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3.5" customHeight="1" x14ac:dyDescent="0.25">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3.5" customHeight="1" x14ac:dyDescent="0.25">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3.5"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3.5"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3.5"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3.5"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3.5" customHeight="1" x14ac:dyDescent="0.25">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3.5" customHeight="1" x14ac:dyDescent="0.25">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3.5"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3.5" customHeight="1" x14ac:dyDescent="0.25">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3.5" customHeight="1" x14ac:dyDescent="0.25">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3.5" customHeight="1" x14ac:dyDescent="0.25">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3.5" customHeight="1" x14ac:dyDescent="0.25">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3.5" customHeight="1" x14ac:dyDescent="0.25">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3.5" customHeight="1" x14ac:dyDescent="0.25">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3.5" customHeight="1" x14ac:dyDescent="0.25">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3.5" customHeight="1" x14ac:dyDescent="0.25">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3.5" customHeight="1" x14ac:dyDescent="0.25">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3.5" customHeight="1" x14ac:dyDescent="0.25">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3.5" customHeight="1" x14ac:dyDescent="0.25">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3.5" customHeight="1" x14ac:dyDescent="0.25">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3.5" customHeight="1" x14ac:dyDescent="0.25">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3.5" customHeight="1" x14ac:dyDescent="0.25">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3.5" customHeight="1" x14ac:dyDescent="0.25">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3.5" customHeight="1" x14ac:dyDescent="0.25">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3.5" customHeight="1" x14ac:dyDescent="0.25">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3.5" customHeight="1" x14ac:dyDescent="0.25">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3.5" customHeight="1" x14ac:dyDescent="0.25">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3.5" customHeight="1" x14ac:dyDescent="0.25">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3.5" customHeight="1" x14ac:dyDescent="0.25">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3.5" customHeight="1" x14ac:dyDescent="0.25">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3.5" customHeight="1" x14ac:dyDescent="0.25">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3.5" customHeight="1" x14ac:dyDescent="0.25">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3.5" customHeight="1" x14ac:dyDescent="0.25">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3.5" customHeight="1" x14ac:dyDescent="0.25">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3.5" customHeight="1" x14ac:dyDescent="0.25">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3.5" customHeight="1" x14ac:dyDescent="0.25">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3.5" customHeight="1" x14ac:dyDescent="0.25">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3.5" customHeight="1" x14ac:dyDescent="0.25">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3.5" customHeight="1" x14ac:dyDescent="0.25">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3.5" customHeight="1" x14ac:dyDescent="0.25">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3.5" customHeight="1" x14ac:dyDescent="0.25">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3.5" customHeight="1" x14ac:dyDescent="0.25">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3.5" customHeight="1" x14ac:dyDescent="0.25">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3.5" customHeight="1" x14ac:dyDescent="0.25">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3.5" customHeight="1" x14ac:dyDescent="0.25">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3.5" customHeight="1" x14ac:dyDescent="0.25">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3.5" customHeight="1" x14ac:dyDescent="0.25">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3.5" customHeight="1" x14ac:dyDescent="0.25">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3.5" customHeight="1" x14ac:dyDescent="0.25">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3.5" customHeight="1" x14ac:dyDescent="0.25">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3.5" customHeight="1" x14ac:dyDescent="0.25">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3.5" customHeight="1" x14ac:dyDescent="0.25">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3.5" customHeight="1" x14ac:dyDescent="0.25">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3.5" customHeight="1" x14ac:dyDescent="0.25">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3.5" customHeight="1" x14ac:dyDescent="0.25">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3.5" customHeight="1" x14ac:dyDescent="0.25">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3.5" customHeight="1" x14ac:dyDescent="0.25">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3.5" customHeight="1" x14ac:dyDescent="0.2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3.5" customHeight="1" x14ac:dyDescent="0.2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3.5" customHeight="1" x14ac:dyDescent="0.2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3.5" customHeight="1" x14ac:dyDescent="0.2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3.5" customHeight="1" x14ac:dyDescent="0.2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3.5" customHeight="1" x14ac:dyDescent="0.2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3.5" customHeight="1" x14ac:dyDescent="0.2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3.5" customHeight="1" x14ac:dyDescent="0.2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3.5" customHeight="1" x14ac:dyDescent="0.2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3.5" customHeight="1" x14ac:dyDescent="0.2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3.5" customHeight="1" x14ac:dyDescent="0.2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3.5" customHeight="1" x14ac:dyDescent="0.2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3.5" customHeight="1" x14ac:dyDescent="0.2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3.5" customHeight="1" x14ac:dyDescent="0.2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3.5" customHeight="1" x14ac:dyDescent="0.2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3.5" customHeight="1" x14ac:dyDescent="0.2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3.5" customHeight="1" x14ac:dyDescent="0.2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3.5" customHeight="1" x14ac:dyDescent="0.2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3.5" customHeight="1" x14ac:dyDescent="0.2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3.5" customHeight="1" x14ac:dyDescent="0.2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3.5" customHeight="1" x14ac:dyDescent="0.2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3.5" customHeight="1" x14ac:dyDescent="0.2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3.5" customHeight="1" x14ac:dyDescent="0.2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3.5" customHeight="1" x14ac:dyDescent="0.2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3.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3.5" customHeight="1" x14ac:dyDescent="0.2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3.5" customHeight="1" x14ac:dyDescent="0.2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3.5" customHeight="1" x14ac:dyDescent="0.2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3.5" customHeight="1" x14ac:dyDescent="0.2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3.5" customHeight="1" x14ac:dyDescent="0.2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3.5" customHeight="1" x14ac:dyDescent="0.2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3.5" customHeight="1" x14ac:dyDescent="0.2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3.5" customHeight="1" x14ac:dyDescent="0.2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3.5" customHeight="1" x14ac:dyDescent="0.2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3.5" customHeight="1" x14ac:dyDescent="0.2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3.5" customHeight="1" x14ac:dyDescent="0.2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3.5" customHeight="1" x14ac:dyDescent="0.2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3.5" customHeight="1" x14ac:dyDescent="0.2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3.5" customHeight="1" x14ac:dyDescent="0.2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3.5" customHeight="1" x14ac:dyDescent="0.2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3.5" customHeight="1" x14ac:dyDescent="0.2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3.5" customHeight="1" x14ac:dyDescent="0.2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3.5" customHeight="1" x14ac:dyDescent="0.2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3.5" customHeight="1" x14ac:dyDescent="0.2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3.5" customHeight="1" x14ac:dyDescent="0.2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3.5" customHeight="1" x14ac:dyDescent="0.2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3.5" customHeight="1" x14ac:dyDescent="0.2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3.5" customHeight="1" x14ac:dyDescent="0.2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3.5" customHeight="1" x14ac:dyDescent="0.2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3.5" customHeight="1" x14ac:dyDescent="0.2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3.5" customHeight="1" x14ac:dyDescent="0.2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3.5" customHeight="1" x14ac:dyDescent="0.2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3.5" customHeight="1" x14ac:dyDescent="0.2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3.5" customHeight="1" x14ac:dyDescent="0.2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3.5" customHeight="1" x14ac:dyDescent="0.2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3.5" customHeight="1" x14ac:dyDescent="0.2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3.5" customHeight="1" x14ac:dyDescent="0.2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3.5" customHeight="1" x14ac:dyDescent="0.2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3.5" customHeight="1" x14ac:dyDescent="0.2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3.5" customHeight="1" x14ac:dyDescent="0.2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3.5" customHeight="1" x14ac:dyDescent="0.2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3.5" customHeight="1" x14ac:dyDescent="0.2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3.5" customHeight="1" x14ac:dyDescent="0.2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3.5" customHeight="1" x14ac:dyDescent="0.2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3.5" customHeight="1" x14ac:dyDescent="0.2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3.5" customHeight="1" x14ac:dyDescent="0.2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3.5" customHeight="1" x14ac:dyDescent="0.2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3.5" customHeight="1" x14ac:dyDescent="0.2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3.5" customHeight="1" x14ac:dyDescent="0.2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3.5" customHeight="1" x14ac:dyDescent="0.2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3.5" customHeight="1" x14ac:dyDescent="0.2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3.5" customHeight="1" x14ac:dyDescent="0.2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3.5" customHeight="1" x14ac:dyDescent="0.2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3.5" customHeight="1" x14ac:dyDescent="0.2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3.5" customHeight="1" x14ac:dyDescent="0.2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3.5" customHeight="1" x14ac:dyDescent="0.2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3.5" customHeight="1" x14ac:dyDescent="0.2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3.5" customHeight="1" x14ac:dyDescent="0.2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3.5" customHeight="1" x14ac:dyDescent="0.2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3.5" customHeight="1" x14ac:dyDescent="0.2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3.5" customHeight="1" x14ac:dyDescent="0.2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3.5" customHeight="1" x14ac:dyDescent="0.2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3.5" customHeight="1" x14ac:dyDescent="0.2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3.5" customHeight="1" x14ac:dyDescent="0.2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3.5" customHeight="1" x14ac:dyDescent="0.2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3.5" customHeight="1" x14ac:dyDescent="0.2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3.5" customHeight="1" x14ac:dyDescent="0.2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3.5" customHeight="1" x14ac:dyDescent="0.2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3.5" customHeight="1" x14ac:dyDescent="0.2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3.5" customHeight="1" x14ac:dyDescent="0.2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3.5" customHeight="1" x14ac:dyDescent="0.2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3.5" customHeight="1" x14ac:dyDescent="0.2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3.5" customHeight="1" x14ac:dyDescent="0.2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3.5" customHeight="1" x14ac:dyDescent="0.2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3.5" customHeight="1" x14ac:dyDescent="0.2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3.5" customHeight="1" x14ac:dyDescent="0.2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3.5" customHeight="1" x14ac:dyDescent="0.2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3.5" customHeight="1" x14ac:dyDescent="0.2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3.5" customHeight="1" x14ac:dyDescent="0.2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3.5" customHeight="1" x14ac:dyDescent="0.2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3.5" customHeight="1" x14ac:dyDescent="0.2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3.5" customHeight="1" x14ac:dyDescent="0.2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3.5" customHeight="1" x14ac:dyDescent="0.2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3.5" customHeight="1" x14ac:dyDescent="0.2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3.5" customHeight="1" x14ac:dyDescent="0.2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3.5" customHeight="1" x14ac:dyDescent="0.2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3.5" customHeight="1" x14ac:dyDescent="0.2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3.5" customHeight="1" x14ac:dyDescent="0.2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3.5" customHeight="1" x14ac:dyDescent="0.2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3.5" customHeight="1"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3.5" customHeight="1" x14ac:dyDescent="0.2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3.5" customHeight="1" x14ac:dyDescent="0.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3.5" customHeight="1" x14ac:dyDescent="0.2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3.5" customHeight="1" x14ac:dyDescent="0.2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3.5" customHeight="1" x14ac:dyDescent="0.2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3.5" customHeight="1" x14ac:dyDescent="0.2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3.5" customHeight="1" x14ac:dyDescent="0.2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3.5" customHeight="1" x14ac:dyDescent="0.2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3.5" customHeight="1" x14ac:dyDescent="0.2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3.5" customHeight="1" x14ac:dyDescent="0.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3.5" customHeight="1" x14ac:dyDescent="0.2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3.5" customHeight="1" x14ac:dyDescent="0.2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row>
    <row r="222" spans="1:25" ht="13.5" customHeight="1" x14ac:dyDescent="0.2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row>
    <row r="223" spans="1:25" ht="13.5" customHeight="1" x14ac:dyDescent="0.2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row>
    <row r="224" spans="1:25" ht="13.5" customHeight="1" x14ac:dyDescent="0.2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row>
    <row r="225" spans="1:25" ht="13.5" customHeight="1" x14ac:dyDescent="0.2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row>
    <row r="226" spans="1:25" ht="13.5" customHeight="1" x14ac:dyDescent="0.2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row>
    <row r="227" spans="1:25" ht="13.5" customHeight="1" x14ac:dyDescent="0.2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row>
    <row r="228" spans="1:25" ht="13.5" customHeight="1" x14ac:dyDescent="0.2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row>
    <row r="229" spans="1:25" ht="13.5" customHeight="1" x14ac:dyDescent="0.2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row>
    <row r="230" spans="1:25" ht="13.5" customHeight="1" x14ac:dyDescent="0.2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row>
    <row r="231" spans="1:25" ht="13.5" customHeight="1" x14ac:dyDescent="0.2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row>
    <row r="232" spans="1:25" ht="13.5" customHeight="1" x14ac:dyDescent="0.2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row>
    <row r="233" spans="1:25" ht="13.5" customHeight="1" x14ac:dyDescent="0.2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row>
    <row r="234" spans="1:25" ht="13.5" customHeight="1" x14ac:dyDescent="0.2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row>
    <row r="235" spans="1:25" ht="13.5" customHeight="1" x14ac:dyDescent="0.2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row>
    <row r="236" spans="1:25" ht="13.5" customHeight="1" x14ac:dyDescent="0.2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row>
    <row r="237" spans="1:25" ht="13.5" customHeight="1" x14ac:dyDescent="0.2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row>
    <row r="238" spans="1:25" ht="13.5" customHeight="1" x14ac:dyDescent="0.2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row>
    <row r="239" spans="1:25" ht="13.5" customHeight="1" x14ac:dyDescent="0.2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row>
    <row r="240" spans="1:25" ht="13.5" customHeight="1" x14ac:dyDescent="0.2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row>
    <row r="241" spans="1:25" ht="13.5" customHeight="1" x14ac:dyDescent="0.2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row>
    <row r="242" spans="1:25" ht="13.5" customHeight="1" x14ac:dyDescent="0.2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row>
    <row r="243" spans="1:25" ht="13.5" customHeight="1" x14ac:dyDescent="0.2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row>
    <row r="244" spans="1:25" ht="13.5" customHeight="1" x14ac:dyDescent="0.2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row>
    <row r="245" spans="1:25" ht="13.5" customHeight="1" x14ac:dyDescent="0.2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row>
    <row r="246" spans="1:25" ht="13.5" customHeight="1" x14ac:dyDescent="0.2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row>
    <row r="247" spans="1:25" ht="13.5" customHeight="1" x14ac:dyDescent="0.2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row>
    <row r="248" spans="1:25" ht="13.5" customHeight="1" x14ac:dyDescent="0.2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row>
    <row r="249" spans="1:25" ht="13.5" customHeight="1" x14ac:dyDescent="0.2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row>
    <row r="250" spans="1:25" ht="13.5" customHeight="1" x14ac:dyDescent="0.2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row>
    <row r="251" spans="1:25" ht="13.5" customHeight="1" x14ac:dyDescent="0.2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row>
    <row r="252" spans="1:25" ht="13.5" customHeight="1" x14ac:dyDescent="0.2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row>
    <row r="253" spans="1:25" ht="13.5" customHeight="1" x14ac:dyDescent="0.2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row>
    <row r="254" spans="1:25" ht="13.5" customHeight="1" x14ac:dyDescent="0.2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row>
    <row r="255" spans="1:25" ht="13.5" customHeight="1" x14ac:dyDescent="0.2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row>
    <row r="256" spans="1:25" ht="13.5" customHeight="1" x14ac:dyDescent="0.2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row>
    <row r="257" spans="1:25" ht="13.5" customHeight="1" x14ac:dyDescent="0.2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row>
    <row r="258" spans="1:25" ht="13.5" customHeight="1" x14ac:dyDescent="0.2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row>
    <row r="259" spans="1:25" ht="13.5" customHeight="1" x14ac:dyDescent="0.2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row>
    <row r="260" spans="1:25" ht="13.5" customHeight="1" x14ac:dyDescent="0.2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row>
    <row r="261" spans="1:25" ht="13.5" customHeight="1" x14ac:dyDescent="0.2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row>
    <row r="262" spans="1:25" ht="13.5" customHeight="1" x14ac:dyDescent="0.2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row>
    <row r="263" spans="1:25" ht="13.5" customHeight="1" x14ac:dyDescent="0.2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row>
    <row r="264" spans="1:25" ht="13.5" customHeight="1" x14ac:dyDescent="0.2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row>
    <row r="265" spans="1:25" ht="13.5" customHeight="1" x14ac:dyDescent="0.2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row>
    <row r="266" spans="1:25" ht="13.5" customHeight="1" x14ac:dyDescent="0.2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row>
    <row r="267" spans="1:25" ht="13.5" customHeight="1" x14ac:dyDescent="0.2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row>
    <row r="268" spans="1:25" ht="13.5" customHeight="1" x14ac:dyDescent="0.2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row>
    <row r="269" spans="1:25" ht="13.5" customHeight="1" x14ac:dyDescent="0.2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row>
    <row r="270" spans="1:25" ht="13.5" customHeight="1" x14ac:dyDescent="0.2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row>
    <row r="271" spans="1:25" ht="13.5" customHeight="1" x14ac:dyDescent="0.2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row>
    <row r="272" spans="1:25" ht="13.5" customHeight="1" x14ac:dyDescent="0.2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row>
    <row r="273" spans="1:25" ht="13.5" customHeight="1" x14ac:dyDescent="0.2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row>
    <row r="274" spans="1:25" ht="13.5" customHeight="1" x14ac:dyDescent="0.2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row>
    <row r="275" spans="1:25" ht="13.5" customHeight="1" x14ac:dyDescent="0.2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row>
    <row r="276" spans="1:25" ht="13.5" customHeight="1" x14ac:dyDescent="0.2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row>
    <row r="277" spans="1:25" ht="13.5" customHeight="1" x14ac:dyDescent="0.2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row>
    <row r="278" spans="1:25" ht="13.5" customHeight="1" x14ac:dyDescent="0.2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row>
    <row r="279" spans="1:25" ht="13.5" customHeight="1" x14ac:dyDescent="0.2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row>
    <row r="280" spans="1:25" ht="13.5"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row>
    <row r="281" spans="1:25" ht="13.5" customHeight="1" x14ac:dyDescent="0.2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row>
    <row r="282" spans="1:25" ht="13.5" customHeight="1" x14ac:dyDescent="0.2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row>
    <row r="283" spans="1:25" ht="13.5" customHeight="1" x14ac:dyDescent="0.2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row>
    <row r="284" spans="1:25" ht="13.5" customHeight="1" x14ac:dyDescent="0.2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row>
    <row r="285" spans="1:25" ht="13.5" customHeight="1" x14ac:dyDescent="0.2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row>
    <row r="286" spans="1:25" ht="13.5" customHeight="1" x14ac:dyDescent="0.2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row>
    <row r="287" spans="1:25" ht="13.5" customHeight="1" x14ac:dyDescent="0.2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row>
    <row r="288" spans="1:25" ht="13.5" customHeight="1" x14ac:dyDescent="0.2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row>
    <row r="289" spans="1:25" ht="13.5" customHeight="1" x14ac:dyDescent="0.2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row>
    <row r="290" spans="1:25" ht="13.5" customHeight="1" x14ac:dyDescent="0.2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row>
    <row r="291" spans="1:25" ht="13.5" customHeight="1" x14ac:dyDescent="0.2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row>
    <row r="292" spans="1:25" ht="13.5" customHeight="1" x14ac:dyDescent="0.2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row>
    <row r="293" spans="1:25" ht="13.5" customHeight="1" x14ac:dyDescent="0.2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row>
    <row r="294" spans="1:25" ht="13.5" customHeight="1" x14ac:dyDescent="0.2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row>
    <row r="295" spans="1:25" ht="13.5" customHeight="1" x14ac:dyDescent="0.2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row>
    <row r="296" spans="1:25" ht="13.5" customHeight="1" x14ac:dyDescent="0.2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row>
    <row r="297" spans="1:25" ht="13.5" customHeight="1" x14ac:dyDescent="0.2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row>
    <row r="298" spans="1:25" ht="13.5" customHeight="1" x14ac:dyDescent="0.2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row>
    <row r="299" spans="1:25" ht="13.5" customHeight="1" x14ac:dyDescent="0.2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row>
    <row r="300" spans="1:25" ht="13.5" customHeight="1" x14ac:dyDescent="0.2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row>
    <row r="301" spans="1:25" ht="13.5" customHeight="1" x14ac:dyDescent="0.2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row>
    <row r="302" spans="1:25" ht="13.5" customHeight="1" x14ac:dyDescent="0.2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row>
    <row r="303" spans="1:25" ht="13.5" customHeight="1" x14ac:dyDescent="0.2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row>
    <row r="304" spans="1:25" ht="13.5" customHeight="1" x14ac:dyDescent="0.2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row>
    <row r="305" spans="1:25" ht="13.5" customHeight="1" x14ac:dyDescent="0.2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row>
    <row r="306" spans="1:25" ht="13.5" customHeight="1" x14ac:dyDescent="0.2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row>
    <row r="307" spans="1:25" ht="13.5" customHeight="1" x14ac:dyDescent="0.2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row>
    <row r="308" spans="1:25" ht="13.5" customHeight="1" x14ac:dyDescent="0.2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row>
    <row r="309" spans="1:25" ht="13.5" customHeight="1" x14ac:dyDescent="0.2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row>
    <row r="310" spans="1:25" ht="13.5" customHeight="1" x14ac:dyDescent="0.2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row>
    <row r="311" spans="1:25" ht="13.5" customHeight="1" x14ac:dyDescent="0.2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row>
    <row r="312" spans="1:25" ht="13.5" customHeight="1" x14ac:dyDescent="0.2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row>
    <row r="313" spans="1:25" ht="13.5" customHeight="1" x14ac:dyDescent="0.2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row>
    <row r="314" spans="1:25" ht="13.5" customHeight="1" x14ac:dyDescent="0.2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row>
    <row r="315" spans="1:25" ht="13.5" customHeight="1" x14ac:dyDescent="0.2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row>
    <row r="316" spans="1:25" ht="13.5" customHeight="1" x14ac:dyDescent="0.2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row>
    <row r="317" spans="1:25" ht="13.5" customHeight="1" x14ac:dyDescent="0.2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row>
    <row r="318" spans="1:25" ht="13.5" customHeight="1" x14ac:dyDescent="0.2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row>
    <row r="319" spans="1:25" ht="13.5" customHeight="1" x14ac:dyDescent="0.2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row>
    <row r="320" spans="1:25" ht="13.5" customHeight="1" x14ac:dyDescent="0.2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row>
    <row r="321" spans="1:25" ht="13.5" customHeight="1" x14ac:dyDescent="0.2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row>
    <row r="322" spans="1:25" ht="13.5" customHeight="1" x14ac:dyDescent="0.2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row>
    <row r="323" spans="1:25" ht="13.5" customHeight="1" x14ac:dyDescent="0.2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row>
    <row r="324" spans="1:25" ht="13.5" customHeight="1" x14ac:dyDescent="0.2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row>
    <row r="325" spans="1:25" ht="13.5" customHeight="1" x14ac:dyDescent="0.2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row>
    <row r="326" spans="1:25" ht="13.5" customHeight="1" x14ac:dyDescent="0.2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row>
    <row r="327" spans="1:25" ht="13.5" customHeight="1" x14ac:dyDescent="0.2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row>
    <row r="328" spans="1:25" ht="13.5" customHeight="1" x14ac:dyDescent="0.2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row>
    <row r="329" spans="1:25" ht="13.5" customHeight="1" x14ac:dyDescent="0.2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row>
    <row r="330" spans="1:25" ht="13.5" customHeight="1" x14ac:dyDescent="0.2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row>
    <row r="331" spans="1:25" ht="13.5" customHeight="1" x14ac:dyDescent="0.2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row>
    <row r="332" spans="1:25" ht="13.5" customHeight="1" x14ac:dyDescent="0.2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row>
    <row r="333" spans="1:25" ht="13.5" customHeight="1" x14ac:dyDescent="0.2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row>
    <row r="334" spans="1:25" ht="13.5" customHeight="1" x14ac:dyDescent="0.2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row>
    <row r="335" spans="1:25" ht="13.5" customHeight="1" x14ac:dyDescent="0.2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row>
    <row r="336" spans="1:25" ht="13.5" customHeight="1" x14ac:dyDescent="0.2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row>
    <row r="337" spans="1:25" ht="13.5" customHeight="1" x14ac:dyDescent="0.2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row>
    <row r="338" spans="1:25" ht="13.5" customHeight="1" x14ac:dyDescent="0.2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row>
    <row r="339" spans="1:25" ht="13.5" customHeight="1" x14ac:dyDescent="0.2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row>
    <row r="340" spans="1:25" ht="13.5" customHeight="1" x14ac:dyDescent="0.2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row>
    <row r="341" spans="1:25" ht="13.5" customHeight="1" x14ac:dyDescent="0.2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row>
    <row r="342" spans="1:25" ht="13.5" customHeight="1" x14ac:dyDescent="0.2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row>
    <row r="343" spans="1:25" ht="13.5" customHeight="1" x14ac:dyDescent="0.2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row>
    <row r="344" spans="1:25" ht="13.5" customHeight="1" x14ac:dyDescent="0.2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row>
    <row r="345" spans="1:25" ht="13.5" customHeight="1" x14ac:dyDescent="0.2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row>
    <row r="346" spans="1:25" ht="13.5" customHeight="1" x14ac:dyDescent="0.2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row>
    <row r="347" spans="1:25" ht="13.5" customHeight="1" x14ac:dyDescent="0.2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row>
    <row r="348" spans="1:25" ht="13.5" customHeight="1" x14ac:dyDescent="0.2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row>
    <row r="349" spans="1:25" ht="13.5" customHeight="1" x14ac:dyDescent="0.2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row>
    <row r="350" spans="1:25" ht="13.5" customHeight="1" x14ac:dyDescent="0.2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row>
    <row r="351" spans="1:25" ht="13.5" customHeight="1" x14ac:dyDescent="0.2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row>
    <row r="352" spans="1:25" ht="13.5" customHeight="1" x14ac:dyDescent="0.2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row>
    <row r="353" spans="1:25" ht="13.5" customHeight="1" x14ac:dyDescent="0.2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row>
    <row r="354" spans="1:25" ht="13.5" customHeight="1" x14ac:dyDescent="0.2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row>
    <row r="355" spans="1:25" ht="13.5" customHeight="1" x14ac:dyDescent="0.2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row>
    <row r="356" spans="1:25" ht="13.5" customHeight="1" x14ac:dyDescent="0.2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row>
    <row r="357" spans="1:25" ht="13.5" customHeight="1" x14ac:dyDescent="0.2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row>
    <row r="358" spans="1:25" ht="13.5" customHeight="1" x14ac:dyDescent="0.2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row>
    <row r="359" spans="1:25" ht="13.5" customHeight="1" x14ac:dyDescent="0.2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row>
    <row r="360" spans="1:25" ht="13.5" customHeight="1" x14ac:dyDescent="0.2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row>
    <row r="361" spans="1:25" ht="13.5" customHeight="1" x14ac:dyDescent="0.2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row>
    <row r="362" spans="1:25" ht="13.5" customHeight="1" x14ac:dyDescent="0.2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row>
    <row r="363" spans="1:25" ht="13.5" customHeight="1" x14ac:dyDescent="0.2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row>
    <row r="364" spans="1:25" ht="13.5" customHeight="1" x14ac:dyDescent="0.2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row>
    <row r="365" spans="1:25" ht="13.5" customHeight="1" x14ac:dyDescent="0.2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row>
    <row r="366" spans="1:25" ht="13.5" customHeight="1" x14ac:dyDescent="0.2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row>
    <row r="367" spans="1:25" ht="13.5" customHeight="1" x14ac:dyDescent="0.2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row>
    <row r="368" spans="1:25" ht="13.5" customHeight="1" x14ac:dyDescent="0.2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row>
    <row r="369" spans="1:25" ht="13.5" customHeight="1" x14ac:dyDescent="0.2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row>
    <row r="370" spans="1:25" ht="13.5" customHeight="1" x14ac:dyDescent="0.2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row>
    <row r="371" spans="1:25" ht="13.5" customHeight="1" x14ac:dyDescent="0.2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row>
    <row r="372" spans="1:25" ht="13.5" customHeight="1" x14ac:dyDescent="0.2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row>
    <row r="373" spans="1:25" ht="13.5" customHeight="1" x14ac:dyDescent="0.2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row>
    <row r="374" spans="1:25" ht="13.5" customHeight="1" x14ac:dyDescent="0.2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row>
    <row r="375" spans="1:25" ht="13.5" customHeight="1" x14ac:dyDescent="0.2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row>
    <row r="376" spans="1:25" ht="13.5" customHeight="1" x14ac:dyDescent="0.2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row>
    <row r="377" spans="1:25" ht="13.5" customHeight="1" x14ac:dyDescent="0.2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row>
    <row r="378" spans="1:25" ht="13.5" customHeight="1" x14ac:dyDescent="0.2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row>
    <row r="379" spans="1:25" ht="13.5" customHeight="1" x14ac:dyDescent="0.2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row>
    <row r="380" spans="1:25" ht="13.5" customHeight="1" x14ac:dyDescent="0.2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row>
    <row r="381" spans="1:25" ht="13.5" customHeight="1" x14ac:dyDescent="0.2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row>
    <row r="382" spans="1:25" ht="13.5" customHeight="1" x14ac:dyDescent="0.2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row>
    <row r="383" spans="1:25" ht="13.5" customHeight="1" x14ac:dyDescent="0.2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row>
    <row r="384" spans="1:25" ht="13.5" customHeight="1" x14ac:dyDescent="0.2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row>
    <row r="385" spans="1:25" ht="13.5" customHeight="1" x14ac:dyDescent="0.2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row>
    <row r="386" spans="1:25" ht="13.5" customHeight="1" x14ac:dyDescent="0.2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row>
    <row r="387" spans="1:25" ht="13.5" customHeight="1" x14ac:dyDescent="0.2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row>
    <row r="388" spans="1:25" ht="13.5" customHeight="1" x14ac:dyDescent="0.2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row>
    <row r="389" spans="1:25" ht="13.5" customHeight="1" x14ac:dyDescent="0.2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row>
    <row r="390" spans="1:25" ht="13.5" customHeight="1" x14ac:dyDescent="0.2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row>
    <row r="391" spans="1:25" ht="13.5" customHeight="1" x14ac:dyDescent="0.2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row>
    <row r="392" spans="1:25" ht="13.5" customHeight="1" x14ac:dyDescent="0.2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row>
    <row r="393" spans="1:25" ht="13.5" customHeight="1" x14ac:dyDescent="0.2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row>
    <row r="394" spans="1:25" ht="13.5" customHeight="1" x14ac:dyDescent="0.2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row>
    <row r="395" spans="1:25" ht="13.5" customHeight="1" x14ac:dyDescent="0.2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row>
    <row r="396" spans="1:25" ht="13.5" customHeight="1" x14ac:dyDescent="0.2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row>
    <row r="397" spans="1:25" ht="13.5" customHeight="1" x14ac:dyDescent="0.2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row>
    <row r="398" spans="1:25" ht="13.5" customHeight="1" x14ac:dyDescent="0.2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row>
    <row r="399" spans="1:25" ht="13.5" customHeight="1" x14ac:dyDescent="0.2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row>
    <row r="400" spans="1:25" ht="13.5" customHeight="1" x14ac:dyDescent="0.2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row>
    <row r="401" spans="1:25" ht="13.5" customHeight="1" x14ac:dyDescent="0.2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row>
    <row r="402" spans="1:25" ht="13.5" customHeight="1" x14ac:dyDescent="0.2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row>
    <row r="403" spans="1:25" ht="13.5" customHeight="1" x14ac:dyDescent="0.2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row>
    <row r="404" spans="1:25" ht="13.5" customHeight="1" x14ac:dyDescent="0.2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row>
    <row r="405" spans="1:25" ht="13.5" customHeight="1" x14ac:dyDescent="0.2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row>
    <row r="406" spans="1:25" ht="13.5" customHeight="1" x14ac:dyDescent="0.2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row>
    <row r="407" spans="1:25" ht="13.5" customHeight="1" x14ac:dyDescent="0.2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row>
    <row r="408" spans="1:25" ht="13.5" customHeight="1" x14ac:dyDescent="0.2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row>
    <row r="409" spans="1:25" ht="13.5" customHeight="1" x14ac:dyDescent="0.2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row>
    <row r="410" spans="1:25" ht="13.5" customHeight="1" x14ac:dyDescent="0.2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row>
    <row r="411" spans="1:25" ht="13.5" customHeight="1" x14ac:dyDescent="0.2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row>
    <row r="412" spans="1:25" ht="13.5" customHeight="1" x14ac:dyDescent="0.2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row>
    <row r="413" spans="1:25" ht="13.5" customHeight="1" x14ac:dyDescent="0.2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row>
    <row r="414" spans="1:25" ht="13.5" customHeight="1" x14ac:dyDescent="0.2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row>
    <row r="415" spans="1:25" ht="13.5" customHeight="1" x14ac:dyDescent="0.2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row>
    <row r="416" spans="1:25" ht="13.5" customHeight="1" x14ac:dyDescent="0.2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row>
    <row r="417" spans="1:25" ht="13.5" customHeight="1" x14ac:dyDescent="0.2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row>
    <row r="418" spans="1:25" ht="13.5" customHeight="1" x14ac:dyDescent="0.2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row>
    <row r="419" spans="1:25" ht="13.5" customHeight="1" x14ac:dyDescent="0.2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row>
    <row r="420" spans="1:25" ht="13.5" customHeight="1" x14ac:dyDescent="0.2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row>
    <row r="421" spans="1:25" ht="13.5" customHeight="1" x14ac:dyDescent="0.2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row>
    <row r="422" spans="1:25" ht="13.5" customHeight="1" x14ac:dyDescent="0.2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row>
    <row r="423" spans="1:25" ht="13.5" customHeight="1" x14ac:dyDescent="0.2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row>
    <row r="424" spans="1:25" ht="13.5" customHeight="1" x14ac:dyDescent="0.2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row>
    <row r="425" spans="1:25" ht="13.5" customHeight="1" x14ac:dyDescent="0.2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row>
    <row r="426" spans="1:25" ht="13.5" customHeight="1" x14ac:dyDescent="0.2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row>
    <row r="427" spans="1:25" ht="13.5" customHeight="1" x14ac:dyDescent="0.2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row>
    <row r="428" spans="1:25" ht="13.5" customHeight="1" x14ac:dyDescent="0.2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row>
    <row r="429" spans="1:25" ht="13.5" customHeight="1" x14ac:dyDescent="0.2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row>
    <row r="430" spans="1:25" ht="13.5" customHeight="1" x14ac:dyDescent="0.2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row>
    <row r="431" spans="1:25" ht="13.5" customHeight="1" x14ac:dyDescent="0.2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row>
    <row r="432" spans="1:25" ht="13.5" customHeight="1" x14ac:dyDescent="0.2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row>
    <row r="433" spans="1:25" ht="13.5" customHeight="1" x14ac:dyDescent="0.2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row>
    <row r="434" spans="1:25" ht="13.5" customHeight="1" x14ac:dyDescent="0.2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row>
    <row r="435" spans="1:25" ht="13.5" customHeight="1" x14ac:dyDescent="0.2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row>
    <row r="436" spans="1:25" ht="13.5" customHeight="1" x14ac:dyDescent="0.2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row>
    <row r="437" spans="1:25" ht="13.5" customHeight="1" x14ac:dyDescent="0.2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row>
    <row r="438" spans="1:25" ht="13.5" customHeight="1" x14ac:dyDescent="0.2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row>
    <row r="439" spans="1:25" ht="13.5" customHeight="1" x14ac:dyDescent="0.2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row>
    <row r="440" spans="1:25" ht="13.5" customHeight="1" x14ac:dyDescent="0.2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row>
    <row r="441" spans="1:25" ht="13.5" customHeight="1" x14ac:dyDescent="0.2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row>
    <row r="442" spans="1:25" ht="13.5" customHeight="1" x14ac:dyDescent="0.2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row>
    <row r="443" spans="1:25" ht="13.5" customHeight="1" x14ac:dyDescent="0.2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row>
    <row r="444" spans="1:25" ht="13.5" customHeight="1" x14ac:dyDescent="0.2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row>
    <row r="445" spans="1:25" ht="13.5" customHeight="1" x14ac:dyDescent="0.2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row>
    <row r="446" spans="1:25" ht="13.5" customHeight="1" x14ac:dyDescent="0.2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row>
    <row r="447" spans="1:25" ht="13.5" customHeight="1" x14ac:dyDescent="0.2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row>
    <row r="448" spans="1:25" ht="13.5" customHeight="1" x14ac:dyDescent="0.2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row>
    <row r="449" spans="1:25" ht="13.5" customHeight="1" x14ac:dyDescent="0.2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row>
    <row r="450" spans="1:25" ht="13.5" customHeight="1" x14ac:dyDescent="0.2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row>
    <row r="451" spans="1:25" ht="13.5" customHeight="1" x14ac:dyDescent="0.2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row>
    <row r="452" spans="1:25" ht="13.5" customHeight="1" x14ac:dyDescent="0.2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row>
    <row r="453" spans="1:25" ht="13.5" customHeight="1" x14ac:dyDescent="0.2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row>
    <row r="454" spans="1:25" ht="13.5" customHeight="1" x14ac:dyDescent="0.2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row>
    <row r="455" spans="1:25" ht="13.5" customHeight="1" x14ac:dyDescent="0.2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row>
    <row r="456" spans="1:25" ht="13.5" customHeight="1" x14ac:dyDescent="0.2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row>
    <row r="457" spans="1:25" ht="13.5" customHeight="1" x14ac:dyDescent="0.2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row>
    <row r="458" spans="1:25" ht="13.5" customHeight="1" x14ac:dyDescent="0.2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row>
    <row r="459" spans="1:25" ht="13.5" customHeight="1" x14ac:dyDescent="0.2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row>
    <row r="460" spans="1:25" ht="13.5" customHeight="1" x14ac:dyDescent="0.2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row>
    <row r="461" spans="1:25" ht="13.5" customHeight="1" x14ac:dyDescent="0.2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row>
    <row r="462" spans="1:25" ht="13.5" customHeight="1" x14ac:dyDescent="0.2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row>
    <row r="463" spans="1:25" ht="13.5" customHeight="1" x14ac:dyDescent="0.2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row>
    <row r="464" spans="1:25" ht="13.5" customHeight="1" x14ac:dyDescent="0.2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row>
    <row r="465" spans="1:25" ht="13.5" customHeight="1" x14ac:dyDescent="0.2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row>
    <row r="466" spans="1:25" ht="13.5" customHeight="1" x14ac:dyDescent="0.2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row>
    <row r="467" spans="1:25" ht="13.5" customHeight="1" x14ac:dyDescent="0.2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row>
    <row r="468" spans="1:25" ht="13.5" customHeight="1" x14ac:dyDescent="0.2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row>
    <row r="469" spans="1:25" ht="13.5" customHeight="1" x14ac:dyDescent="0.2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row>
    <row r="470" spans="1:25" ht="13.5" customHeight="1" x14ac:dyDescent="0.2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row>
    <row r="471" spans="1:25" ht="13.5" customHeight="1" x14ac:dyDescent="0.2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row>
    <row r="472" spans="1:25" ht="13.5" customHeight="1" x14ac:dyDescent="0.2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row>
    <row r="473" spans="1:25" ht="13.5" customHeight="1" x14ac:dyDescent="0.2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row>
    <row r="474" spans="1:25" ht="13.5" customHeight="1" x14ac:dyDescent="0.2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row>
    <row r="475" spans="1:25" ht="13.5" customHeight="1" x14ac:dyDescent="0.2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row>
    <row r="476" spans="1:25" ht="13.5" customHeight="1" x14ac:dyDescent="0.2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row>
    <row r="477" spans="1:25" ht="13.5" customHeight="1" x14ac:dyDescent="0.2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row>
    <row r="478" spans="1:25" ht="13.5" customHeight="1" x14ac:dyDescent="0.2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row>
    <row r="479" spans="1:25" ht="13.5" customHeight="1" x14ac:dyDescent="0.2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row>
    <row r="480" spans="1:25" ht="13.5" customHeight="1" x14ac:dyDescent="0.2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row>
    <row r="481" spans="1:25" ht="13.5" customHeight="1" x14ac:dyDescent="0.2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row>
    <row r="482" spans="1:25" ht="13.5" customHeight="1" x14ac:dyDescent="0.2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row>
    <row r="483" spans="1:25" ht="13.5" customHeight="1" x14ac:dyDescent="0.2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row>
    <row r="484" spans="1:25" ht="13.5" customHeight="1" x14ac:dyDescent="0.2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row>
    <row r="485" spans="1:25" ht="13.5" customHeight="1" x14ac:dyDescent="0.2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row>
    <row r="486" spans="1:25" ht="13.5" customHeight="1" x14ac:dyDescent="0.2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row>
    <row r="487" spans="1:25" ht="13.5" customHeight="1" x14ac:dyDescent="0.2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row>
    <row r="488" spans="1:25" ht="13.5" customHeight="1" x14ac:dyDescent="0.2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row>
    <row r="489" spans="1:25" ht="13.5" customHeight="1" x14ac:dyDescent="0.2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row>
    <row r="490" spans="1:25" ht="13.5" customHeight="1" x14ac:dyDescent="0.2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row>
    <row r="491" spans="1:25" ht="13.5" customHeight="1" x14ac:dyDescent="0.2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row>
    <row r="492" spans="1:25" ht="13.5" customHeight="1" x14ac:dyDescent="0.2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row>
    <row r="493" spans="1:25" ht="13.5" customHeight="1" x14ac:dyDescent="0.2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row>
    <row r="494" spans="1:25" ht="13.5" customHeight="1" x14ac:dyDescent="0.2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row>
    <row r="495" spans="1:25" ht="13.5" customHeight="1" x14ac:dyDescent="0.2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row>
    <row r="496" spans="1:25" ht="13.5" customHeight="1" x14ac:dyDescent="0.2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row>
    <row r="497" spans="1:25" ht="13.5" customHeight="1" x14ac:dyDescent="0.2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row>
    <row r="498" spans="1:25" ht="13.5" customHeight="1" x14ac:dyDescent="0.2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row>
    <row r="499" spans="1:25" ht="13.5" customHeight="1" x14ac:dyDescent="0.2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row>
    <row r="500" spans="1:25" ht="13.5" customHeight="1" x14ac:dyDescent="0.2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row>
    <row r="501" spans="1:25" ht="13.5" customHeight="1" x14ac:dyDescent="0.2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row>
    <row r="502" spans="1:25" ht="13.5" customHeight="1" x14ac:dyDescent="0.2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row>
    <row r="503" spans="1:25" ht="13.5" customHeight="1" x14ac:dyDescent="0.2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row>
    <row r="504" spans="1:25" ht="13.5" customHeight="1" x14ac:dyDescent="0.2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row>
    <row r="505" spans="1:25" ht="13.5" customHeight="1" x14ac:dyDescent="0.2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row>
    <row r="506" spans="1:25" ht="13.5" customHeight="1" x14ac:dyDescent="0.2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row>
    <row r="507" spans="1:25" ht="13.5" customHeight="1" x14ac:dyDescent="0.2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row>
    <row r="508" spans="1:25" ht="13.5" customHeight="1" x14ac:dyDescent="0.2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row>
    <row r="509" spans="1:25" ht="13.5" customHeight="1" x14ac:dyDescent="0.2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row>
    <row r="510" spans="1:25" ht="13.5" customHeight="1" x14ac:dyDescent="0.2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row>
    <row r="511" spans="1:25" ht="13.5" customHeight="1" x14ac:dyDescent="0.2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row>
    <row r="512" spans="1:25" ht="13.5" customHeight="1" x14ac:dyDescent="0.2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row>
    <row r="513" spans="1:25" ht="13.5" customHeight="1" x14ac:dyDescent="0.2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row>
    <row r="514" spans="1:25" ht="13.5" customHeight="1" x14ac:dyDescent="0.2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row>
    <row r="515" spans="1:25" ht="13.5" customHeight="1" x14ac:dyDescent="0.2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row>
    <row r="516" spans="1:25" ht="13.5" customHeight="1" x14ac:dyDescent="0.2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row>
    <row r="517" spans="1:25" ht="13.5" customHeight="1" x14ac:dyDescent="0.2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row>
    <row r="518" spans="1:25" ht="13.5" customHeight="1" x14ac:dyDescent="0.2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row>
    <row r="519" spans="1:25" ht="13.5" customHeight="1" x14ac:dyDescent="0.2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row>
    <row r="520" spans="1:25" ht="13.5" customHeight="1" x14ac:dyDescent="0.2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row>
    <row r="521" spans="1:25" ht="13.5" customHeight="1" x14ac:dyDescent="0.2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row>
    <row r="522" spans="1:25" ht="13.5" customHeight="1" x14ac:dyDescent="0.2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row>
    <row r="523" spans="1:25" ht="13.5" customHeight="1" x14ac:dyDescent="0.2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row>
    <row r="524" spans="1:25" ht="13.5" customHeight="1" x14ac:dyDescent="0.2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row>
    <row r="525" spans="1:25" ht="13.5" customHeight="1" x14ac:dyDescent="0.2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row>
    <row r="526" spans="1:25" ht="13.5" customHeight="1" x14ac:dyDescent="0.2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row>
    <row r="527" spans="1:25" ht="13.5" customHeight="1" x14ac:dyDescent="0.2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row>
    <row r="528" spans="1:25" ht="13.5" customHeight="1" x14ac:dyDescent="0.2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row>
    <row r="529" spans="1:25" ht="13.5" customHeight="1" x14ac:dyDescent="0.2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row>
    <row r="530" spans="1:25" ht="13.5" customHeight="1" x14ac:dyDescent="0.2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row>
    <row r="531" spans="1:25" ht="13.5" customHeight="1" x14ac:dyDescent="0.2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row>
    <row r="532" spans="1:25" ht="13.5" customHeight="1" x14ac:dyDescent="0.2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row>
    <row r="533" spans="1:25" ht="13.5" customHeight="1" x14ac:dyDescent="0.2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row>
    <row r="534" spans="1:25" ht="13.5" customHeight="1" x14ac:dyDescent="0.2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row>
    <row r="535" spans="1:25" ht="13.5" customHeight="1" x14ac:dyDescent="0.2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row>
    <row r="536" spans="1:25" ht="13.5" customHeight="1" x14ac:dyDescent="0.2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row>
    <row r="537" spans="1:25" ht="13.5" customHeight="1" x14ac:dyDescent="0.2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row>
    <row r="538" spans="1:25" ht="13.5" customHeight="1" x14ac:dyDescent="0.2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row>
    <row r="539" spans="1:25" ht="13.5" customHeight="1" x14ac:dyDescent="0.2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row>
    <row r="540" spans="1:25" ht="13.5" customHeight="1" x14ac:dyDescent="0.2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row>
    <row r="541" spans="1:25" ht="13.5" customHeight="1" x14ac:dyDescent="0.2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row>
    <row r="542" spans="1:25" ht="13.5" customHeight="1" x14ac:dyDescent="0.2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row>
    <row r="543" spans="1:25" ht="13.5" customHeight="1" x14ac:dyDescent="0.2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row>
    <row r="544" spans="1:25" ht="13.5" customHeight="1" x14ac:dyDescent="0.2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row>
    <row r="545" spans="1:25" ht="13.5" customHeight="1" x14ac:dyDescent="0.2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row>
    <row r="546" spans="1:25" ht="13.5" customHeight="1" x14ac:dyDescent="0.2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row>
    <row r="547" spans="1:25" ht="13.5" customHeight="1" x14ac:dyDescent="0.2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row>
    <row r="548" spans="1:25" ht="13.5" customHeight="1" x14ac:dyDescent="0.2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row>
    <row r="549" spans="1:25" ht="13.5" customHeight="1" x14ac:dyDescent="0.2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row>
    <row r="550" spans="1:25" ht="13.5" customHeight="1" x14ac:dyDescent="0.2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row>
    <row r="551" spans="1:25" ht="13.5" customHeight="1" x14ac:dyDescent="0.2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row>
    <row r="552" spans="1:25" ht="13.5" customHeight="1" x14ac:dyDescent="0.2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row>
    <row r="553" spans="1:25" ht="13.5" customHeight="1" x14ac:dyDescent="0.2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row>
    <row r="554" spans="1:25" ht="13.5" customHeight="1" x14ac:dyDescent="0.2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row>
    <row r="555" spans="1:25" ht="13.5" customHeight="1" x14ac:dyDescent="0.2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row>
    <row r="556" spans="1:25" ht="13.5" customHeight="1" x14ac:dyDescent="0.2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row>
    <row r="557" spans="1:25" ht="13.5" customHeight="1" x14ac:dyDescent="0.2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row>
    <row r="558" spans="1:25" ht="13.5" customHeight="1" x14ac:dyDescent="0.2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row>
    <row r="559" spans="1:25" ht="13.5" customHeight="1" x14ac:dyDescent="0.2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row>
    <row r="560" spans="1:25" ht="13.5" customHeight="1" x14ac:dyDescent="0.2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row>
    <row r="561" spans="1:25" ht="13.5" customHeight="1" x14ac:dyDescent="0.2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row>
    <row r="562" spans="1:25" ht="13.5" customHeight="1" x14ac:dyDescent="0.2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row>
    <row r="563" spans="1:25" ht="13.5" customHeight="1" x14ac:dyDescent="0.2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row>
    <row r="564" spans="1:25" ht="13.5" customHeight="1" x14ac:dyDescent="0.2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row>
    <row r="565" spans="1:25" ht="13.5" customHeight="1" x14ac:dyDescent="0.2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row>
    <row r="566" spans="1:25" ht="13.5" customHeight="1" x14ac:dyDescent="0.2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row>
    <row r="567" spans="1:25" ht="13.5" customHeight="1" x14ac:dyDescent="0.2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row>
    <row r="568" spans="1:25" ht="13.5" customHeight="1" x14ac:dyDescent="0.2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row>
    <row r="569" spans="1:25" ht="13.5" customHeight="1" x14ac:dyDescent="0.2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row>
    <row r="570" spans="1:25" ht="13.5" customHeight="1" x14ac:dyDescent="0.2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row>
    <row r="571" spans="1:25" ht="13.5" customHeight="1" x14ac:dyDescent="0.2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row>
    <row r="572" spans="1:25" ht="13.5" customHeight="1" x14ac:dyDescent="0.2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row>
    <row r="573" spans="1:25" ht="13.5" customHeight="1" x14ac:dyDescent="0.2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row>
    <row r="574" spans="1:25" ht="13.5" customHeight="1" x14ac:dyDescent="0.2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row>
    <row r="575" spans="1:25" ht="13.5" customHeight="1" x14ac:dyDescent="0.2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row>
    <row r="576" spans="1:25" ht="13.5" customHeight="1" x14ac:dyDescent="0.2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row>
    <row r="577" spans="1:25" ht="13.5" customHeight="1" x14ac:dyDescent="0.2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row>
    <row r="578" spans="1:25" ht="13.5" customHeight="1" x14ac:dyDescent="0.2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row>
    <row r="579" spans="1:25" ht="13.5" customHeight="1" x14ac:dyDescent="0.2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row>
    <row r="580" spans="1:25" ht="13.5" customHeight="1" x14ac:dyDescent="0.2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row>
    <row r="581" spans="1:25" ht="13.5" customHeight="1" x14ac:dyDescent="0.2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row>
    <row r="582" spans="1:25" ht="13.5" customHeight="1" x14ac:dyDescent="0.2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row>
    <row r="583" spans="1:25" ht="13.5" customHeight="1" x14ac:dyDescent="0.2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row>
    <row r="584" spans="1:25" ht="13.5" customHeight="1" x14ac:dyDescent="0.2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row>
    <row r="585" spans="1:25" ht="13.5" customHeight="1" x14ac:dyDescent="0.2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row>
    <row r="586" spans="1:25" ht="13.5" customHeight="1" x14ac:dyDescent="0.2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row>
    <row r="587" spans="1:25" ht="13.5" customHeight="1" x14ac:dyDescent="0.2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row>
    <row r="588" spans="1:25" ht="13.5" customHeight="1" x14ac:dyDescent="0.2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row>
    <row r="589" spans="1:25" ht="13.5" customHeight="1" x14ac:dyDescent="0.2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row>
    <row r="590" spans="1:25" ht="13.5" customHeight="1" x14ac:dyDescent="0.2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row>
    <row r="591" spans="1:25" ht="13.5" customHeight="1" x14ac:dyDescent="0.2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row>
    <row r="592" spans="1:25" ht="13.5" customHeight="1" x14ac:dyDescent="0.2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row>
    <row r="593" spans="1:25" ht="13.5" customHeight="1" x14ac:dyDescent="0.2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row>
    <row r="594" spans="1:25" ht="13.5" customHeight="1" x14ac:dyDescent="0.2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row>
    <row r="595" spans="1:25" ht="13.5" customHeight="1" x14ac:dyDescent="0.2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row>
    <row r="596" spans="1:25" ht="13.5" customHeight="1" x14ac:dyDescent="0.2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row>
    <row r="597" spans="1:25" ht="13.5" customHeight="1" x14ac:dyDescent="0.2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row>
    <row r="598" spans="1:25" ht="13.5" customHeight="1" x14ac:dyDescent="0.2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row>
    <row r="599" spans="1:25" ht="13.5" customHeight="1" x14ac:dyDescent="0.2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row>
    <row r="600" spans="1:25" ht="13.5" customHeight="1" x14ac:dyDescent="0.2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row>
    <row r="601" spans="1:25" ht="13.5" customHeight="1" x14ac:dyDescent="0.2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row>
    <row r="602" spans="1:25" ht="13.5" customHeight="1" x14ac:dyDescent="0.2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row>
    <row r="603" spans="1:25" ht="13.5" customHeight="1" x14ac:dyDescent="0.2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row>
    <row r="604" spans="1:25" ht="13.5" customHeight="1" x14ac:dyDescent="0.2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row>
    <row r="605" spans="1:25" ht="13.5" customHeight="1" x14ac:dyDescent="0.2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row>
    <row r="606" spans="1:25" ht="13.5" customHeight="1" x14ac:dyDescent="0.2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row>
    <row r="607" spans="1:25" ht="13.5" customHeight="1" x14ac:dyDescent="0.2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row>
    <row r="608" spans="1:25" ht="13.5" customHeight="1" x14ac:dyDescent="0.2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row>
    <row r="609" spans="1:25" ht="13.5" customHeight="1" x14ac:dyDescent="0.2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row>
    <row r="610" spans="1:25" ht="13.5" customHeight="1" x14ac:dyDescent="0.2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row>
    <row r="611" spans="1:25" ht="13.5" customHeight="1" x14ac:dyDescent="0.2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row>
    <row r="612" spans="1:25" ht="13.5" customHeight="1" x14ac:dyDescent="0.2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row>
    <row r="613" spans="1:25" ht="13.5" customHeight="1" x14ac:dyDescent="0.2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row>
    <row r="614" spans="1:25" ht="13.5" customHeight="1" x14ac:dyDescent="0.2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row>
    <row r="615" spans="1:25" ht="13.5" customHeight="1" x14ac:dyDescent="0.2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row>
    <row r="616" spans="1:25" ht="13.5" customHeight="1" x14ac:dyDescent="0.2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row>
    <row r="617" spans="1:25" ht="13.5" customHeight="1" x14ac:dyDescent="0.2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row>
    <row r="618" spans="1:25" ht="13.5" customHeight="1" x14ac:dyDescent="0.2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row>
    <row r="619" spans="1:25" ht="13.5" customHeight="1" x14ac:dyDescent="0.2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row>
    <row r="620" spans="1:25" ht="13.5" customHeight="1" x14ac:dyDescent="0.2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row>
    <row r="621" spans="1:25" ht="13.5" customHeight="1" x14ac:dyDescent="0.2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row>
    <row r="622" spans="1:25" ht="13.5" customHeight="1" x14ac:dyDescent="0.2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row>
    <row r="623" spans="1:25" ht="13.5" customHeight="1" x14ac:dyDescent="0.2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row>
    <row r="624" spans="1:25" ht="13.5" customHeight="1" x14ac:dyDescent="0.2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row>
    <row r="625" spans="1:25" ht="13.5" customHeight="1" x14ac:dyDescent="0.2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row>
    <row r="626" spans="1:25" ht="13.5" customHeight="1" x14ac:dyDescent="0.2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row>
    <row r="627" spans="1:25" ht="13.5" customHeight="1" x14ac:dyDescent="0.2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row>
    <row r="628" spans="1:25" ht="13.5" customHeight="1" x14ac:dyDescent="0.2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row>
    <row r="629" spans="1:25" ht="13.5" customHeight="1" x14ac:dyDescent="0.2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row>
    <row r="630" spans="1:25" ht="13.5" customHeight="1" x14ac:dyDescent="0.2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row>
    <row r="631" spans="1:25" ht="13.5" customHeight="1" x14ac:dyDescent="0.2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row>
    <row r="632" spans="1:25" ht="13.5" customHeight="1" x14ac:dyDescent="0.2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row>
    <row r="633" spans="1:25" ht="13.5" customHeight="1" x14ac:dyDescent="0.2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row>
    <row r="634" spans="1:25" ht="13.5" customHeight="1" x14ac:dyDescent="0.2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row>
    <row r="635" spans="1:25" ht="13.5" customHeight="1" x14ac:dyDescent="0.2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row>
    <row r="636" spans="1:25" ht="13.5" customHeight="1" x14ac:dyDescent="0.2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row>
    <row r="637" spans="1:25" ht="13.5" customHeight="1" x14ac:dyDescent="0.2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row>
    <row r="638" spans="1:25" ht="13.5" customHeight="1" x14ac:dyDescent="0.2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row>
    <row r="639" spans="1:25" ht="13.5" customHeight="1" x14ac:dyDescent="0.2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row>
    <row r="640" spans="1:25" ht="13.5" customHeight="1" x14ac:dyDescent="0.2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row>
    <row r="641" spans="1:25" ht="13.5" customHeight="1" x14ac:dyDescent="0.2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row>
    <row r="642" spans="1:25" ht="13.5" customHeight="1" x14ac:dyDescent="0.2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row>
    <row r="643" spans="1:25" ht="13.5" customHeight="1" x14ac:dyDescent="0.2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row>
    <row r="644" spans="1:25" ht="13.5" customHeight="1" x14ac:dyDescent="0.2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row>
    <row r="645" spans="1:25" ht="13.5" customHeight="1" x14ac:dyDescent="0.2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row>
    <row r="646" spans="1:25" ht="13.5" customHeight="1" x14ac:dyDescent="0.2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row>
    <row r="647" spans="1:25" ht="13.5" customHeight="1" x14ac:dyDescent="0.2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row>
    <row r="648" spans="1:25" ht="13.5" customHeight="1" x14ac:dyDescent="0.2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row>
    <row r="649" spans="1:25" ht="13.5" customHeight="1" x14ac:dyDescent="0.2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row>
    <row r="650" spans="1:25" ht="13.5" customHeight="1" x14ac:dyDescent="0.2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row>
    <row r="651" spans="1:25" ht="13.5" customHeight="1" x14ac:dyDescent="0.2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row>
    <row r="652" spans="1:25" ht="13.5" customHeight="1" x14ac:dyDescent="0.2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row>
    <row r="653" spans="1:25" ht="13.5" customHeight="1" x14ac:dyDescent="0.2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row>
    <row r="654" spans="1:25" ht="13.5" customHeight="1" x14ac:dyDescent="0.2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row>
    <row r="655" spans="1:25" ht="13.5" customHeight="1" x14ac:dyDescent="0.2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row>
    <row r="656" spans="1:25" ht="13.5" customHeight="1" x14ac:dyDescent="0.2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row>
    <row r="657" spans="1:25" ht="13.5" customHeight="1" x14ac:dyDescent="0.2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row>
    <row r="658" spans="1:25" ht="13.5" customHeight="1" x14ac:dyDescent="0.2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row>
    <row r="659" spans="1:25" ht="13.5" customHeight="1" x14ac:dyDescent="0.2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row>
    <row r="660" spans="1:25" ht="13.5" customHeight="1" x14ac:dyDescent="0.2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row>
    <row r="661" spans="1:25" ht="13.5" customHeight="1" x14ac:dyDescent="0.2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row>
    <row r="662" spans="1:25" ht="13.5" customHeight="1" x14ac:dyDescent="0.2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row>
    <row r="663" spans="1:25" ht="13.5" customHeight="1" x14ac:dyDescent="0.2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row>
    <row r="664" spans="1:25" ht="13.5" customHeight="1" x14ac:dyDescent="0.2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row>
    <row r="665" spans="1:25" ht="13.5" customHeight="1" x14ac:dyDescent="0.2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row>
    <row r="666" spans="1:25" ht="13.5" customHeight="1" x14ac:dyDescent="0.2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row>
    <row r="667" spans="1:25" ht="13.5" customHeight="1" x14ac:dyDescent="0.2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row>
    <row r="668" spans="1:25" ht="13.5" customHeight="1" x14ac:dyDescent="0.2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row>
    <row r="669" spans="1:25" ht="13.5" customHeight="1" x14ac:dyDescent="0.2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row>
    <row r="670" spans="1:25" ht="13.5" customHeight="1" x14ac:dyDescent="0.2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row>
    <row r="671" spans="1:25" ht="13.5" customHeight="1" x14ac:dyDescent="0.2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row>
    <row r="672" spans="1:25" ht="13.5" customHeight="1" x14ac:dyDescent="0.2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row>
    <row r="673" spans="1:25" ht="13.5" customHeight="1" x14ac:dyDescent="0.2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row>
    <row r="674" spans="1:25" ht="13.5" customHeight="1" x14ac:dyDescent="0.2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row>
    <row r="675" spans="1:25" ht="13.5" customHeight="1" x14ac:dyDescent="0.2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row>
    <row r="676" spans="1:25" ht="13.5" customHeight="1" x14ac:dyDescent="0.2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row>
    <row r="677" spans="1:25" ht="13.5" customHeight="1" x14ac:dyDescent="0.2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row>
    <row r="678" spans="1:25" ht="13.5" customHeight="1" x14ac:dyDescent="0.2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row>
    <row r="679" spans="1:25" ht="13.5" customHeight="1" x14ac:dyDescent="0.2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row>
    <row r="680" spans="1:25" ht="13.5" customHeight="1" x14ac:dyDescent="0.2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row>
    <row r="681" spans="1:25" ht="13.5" customHeight="1" x14ac:dyDescent="0.2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row>
    <row r="682" spans="1:25" ht="13.5" customHeight="1" x14ac:dyDescent="0.2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row>
    <row r="683" spans="1:25" ht="13.5" customHeight="1" x14ac:dyDescent="0.2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row>
    <row r="684" spans="1:25" ht="13.5" customHeight="1" x14ac:dyDescent="0.2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row>
    <row r="685" spans="1:25" ht="13.5" customHeight="1" x14ac:dyDescent="0.2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row>
    <row r="686" spans="1:25" ht="13.5" customHeight="1" x14ac:dyDescent="0.2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row>
    <row r="687" spans="1:25" ht="13.5" customHeight="1" x14ac:dyDescent="0.2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row>
    <row r="688" spans="1:25" ht="13.5" customHeight="1" x14ac:dyDescent="0.2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row>
    <row r="689" spans="1:25" ht="13.5" customHeight="1" x14ac:dyDescent="0.2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row>
    <row r="690" spans="1:25" ht="13.5" customHeight="1" x14ac:dyDescent="0.2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row>
    <row r="691" spans="1:25" ht="13.5" customHeight="1" x14ac:dyDescent="0.2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row>
    <row r="692" spans="1:25" ht="13.5" customHeight="1" x14ac:dyDescent="0.2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row>
    <row r="693" spans="1:25" ht="13.5" customHeight="1" x14ac:dyDescent="0.2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row>
    <row r="694" spans="1:25" ht="13.5" customHeight="1" x14ac:dyDescent="0.2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row>
    <row r="695" spans="1:25" ht="13.5" customHeight="1" x14ac:dyDescent="0.2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row>
    <row r="696" spans="1:25" ht="13.5" customHeight="1" x14ac:dyDescent="0.2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row>
    <row r="697" spans="1:25" ht="13.5" customHeight="1" x14ac:dyDescent="0.2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row>
    <row r="698" spans="1:25" ht="13.5" customHeight="1" x14ac:dyDescent="0.2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row>
    <row r="699" spans="1:25" ht="13.5" customHeight="1" x14ac:dyDescent="0.2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row>
    <row r="700" spans="1:25" ht="13.5" customHeight="1" x14ac:dyDescent="0.2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row>
    <row r="701" spans="1:25" ht="13.5" customHeight="1" x14ac:dyDescent="0.2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row>
    <row r="702" spans="1:25" ht="13.5" customHeight="1" x14ac:dyDescent="0.2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row>
    <row r="703" spans="1:25" ht="13.5" customHeight="1" x14ac:dyDescent="0.2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row>
    <row r="704" spans="1:25" ht="13.5" customHeight="1" x14ac:dyDescent="0.2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row>
    <row r="705" spans="1:25" ht="13.5" customHeight="1" x14ac:dyDescent="0.2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row>
    <row r="706" spans="1:25" ht="13.5" customHeight="1" x14ac:dyDescent="0.2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row>
    <row r="707" spans="1:25" ht="13.5" customHeight="1" x14ac:dyDescent="0.2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row>
    <row r="708" spans="1:25" ht="13.5" customHeight="1" x14ac:dyDescent="0.2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row>
    <row r="709" spans="1:25" ht="13.5" customHeight="1" x14ac:dyDescent="0.2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row>
    <row r="710" spans="1:25" ht="13.5" customHeight="1" x14ac:dyDescent="0.2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row>
    <row r="711" spans="1:25" ht="13.5" customHeight="1" x14ac:dyDescent="0.2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row>
    <row r="712" spans="1:25" ht="13.5" customHeight="1" x14ac:dyDescent="0.2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row>
    <row r="713" spans="1:25" ht="13.5" customHeight="1" x14ac:dyDescent="0.2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row>
    <row r="714" spans="1:25" ht="13.5" customHeight="1" x14ac:dyDescent="0.2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row>
    <row r="715" spans="1:25" ht="13.5" customHeight="1" x14ac:dyDescent="0.2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row>
    <row r="716" spans="1:25" ht="13.5" customHeight="1" x14ac:dyDescent="0.2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row>
    <row r="717" spans="1:25" ht="13.5" customHeight="1" x14ac:dyDescent="0.2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row>
    <row r="718" spans="1:25" ht="13.5" customHeight="1" x14ac:dyDescent="0.2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row>
    <row r="719" spans="1:25" ht="13.5" customHeight="1" x14ac:dyDescent="0.2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row>
    <row r="720" spans="1:25" ht="13.5" customHeight="1" x14ac:dyDescent="0.2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row>
    <row r="721" spans="1:25" ht="13.5" customHeight="1" x14ac:dyDescent="0.2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row>
    <row r="722" spans="1:25" ht="13.5" customHeight="1" x14ac:dyDescent="0.2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row>
    <row r="723" spans="1:25" ht="13.5" customHeight="1" x14ac:dyDescent="0.2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row>
    <row r="724" spans="1:25" ht="13.5" customHeight="1" x14ac:dyDescent="0.2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row>
    <row r="725" spans="1:25" ht="13.5" customHeight="1" x14ac:dyDescent="0.2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row>
    <row r="726" spans="1:25" ht="13.5" customHeight="1" x14ac:dyDescent="0.2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row>
    <row r="727" spans="1:25" ht="13.5" customHeight="1" x14ac:dyDescent="0.2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row>
    <row r="728" spans="1:25" ht="13.5" customHeight="1" x14ac:dyDescent="0.2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row>
    <row r="729" spans="1:25" ht="13.5" customHeight="1" x14ac:dyDescent="0.2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row>
    <row r="730" spans="1:25" ht="13.5" customHeight="1" x14ac:dyDescent="0.2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row>
    <row r="731" spans="1:25" ht="13.5" customHeight="1" x14ac:dyDescent="0.2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row>
    <row r="732" spans="1:25" ht="13.5" customHeight="1" x14ac:dyDescent="0.2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row>
    <row r="733" spans="1:25" ht="13.5" customHeight="1" x14ac:dyDescent="0.2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row>
    <row r="734" spans="1:25" ht="13.5" customHeight="1" x14ac:dyDescent="0.2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row>
    <row r="735" spans="1:25" ht="13.5" customHeight="1" x14ac:dyDescent="0.2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row>
    <row r="736" spans="1:25" ht="13.5" customHeight="1" x14ac:dyDescent="0.2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row>
    <row r="737" spans="1:25" ht="13.5" customHeight="1" x14ac:dyDescent="0.2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row>
    <row r="738" spans="1:25" ht="13.5" customHeight="1" x14ac:dyDescent="0.2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row>
    <row r="739" spans="1:25" ht="13.5" customHeight="1" x14ac:dyDescent="0.2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row>
    <row r="740" spans="1:25" ht="13.5" customHeight="1" x14ac:dyDescent="0.2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row>
    <row r="741" spans="1:25" ht="13.5" customHeight="1" x14ac:dyDescent="0.2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row>
    <row r="742" spans="1:25" ht="13.5" customHeight="1" x14ac:dyDescent="0.2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row>
    <row r="743" spans="1:25" ht="13.5" customHeight="1" x14ac:dyDescent="0.2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row>
    <row r="744" spans="1:25" ht="13.5" customHeight="1" x14ac:dyDescent="0.2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row>
    <row r="745" spans="1:25" ht="13.5" customHeight="1" x14ac:dyDescent="0.2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row>
    <row r="746" spans="1:25" ht="13.5" customHeight="1" x14ac:dyDescent="0.2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row>
    <row r="747" spans="1:25" ht="13.5" customHeight="1" x14ac:dyDescent="0.2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row>
    <row r="748" spans="1:25" ht="13.5" customHeight="1" x14ac:dyDescent="0.2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row>
    <row r="749" spans="1:25" ht="13.5" customHeight="1" x14ac:dyDescent="0.2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row>
    <row r="750" spans="1:25" ht="13.5" customHeight="1" x14ac:dyDescent="0.2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row>
    <row r="751" spans="1:25" ht="13.5" customHeight="1" x14ac:dyDescent="0.2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row>
    <row r="752" spans="1:25" ht="13.5" customHeight="1" x14ac:dyDescent="0.2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row>
    <row r="753" spans="1:25" ht="13.5" customHeight="1" x14ac:dyDescent="0.2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row>
    <row r="754" spans="1:25" ht="13.5" customHeight="1" x14ac:dyDescent="0.2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row>
    <row r="755" spans="1:25" ht="13.5" customHeight="1" x14ac:dyDescent="0.2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row>
    <row r="756" spans="1:25" ht="13.5" customHeight="1" x14ac:dyDescent="0.2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row>
    <row r="757" spans="1:25" ht="13.5" customHeight="1" x14ac:dyDescent="0.2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row>
    <row r="758" spans="1:25" ht="13.5" customHeight="1" x14ac:dyDescent="0.2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row>
    <row r="759" spans="1:25" ht="13.5" customHeight="1" x14ac:dyDescent="0.2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row>
    <row r="760" spans="1:25" ht="13.5" customHeight="1" x14ac:dyDescent="0.2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row>
    <row r="761" spans="1:25" ht="13.5" customHeight="1" x14ac:dyDescent="0.2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row>
    <row r="762" spans="1:25" ht="13.5" customHeight="1" x14ac:dyDescent="0.2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row>
    <row r="763" spans="1:25" ht="13.5" customHeight="1" x14ac:dyDescent="0.2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row>
    <row r="764" spans="1:25" ht="13.5" customHeight="1" x14ac:dyDescent="0.2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row>
    <row r="765" spans="1:25" ht="13.5" customHeight="1" x14ac:dyDescent="0.2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row>
    <row r="766" spans="1:25" ht="13.5" customHeight="1" x14ac:dyDescent="0.2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row>
    <row r="767" spans="1:25" ht="13.5" customHeight="1" x14ac:dyDescent="0.2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row>
    <row r="768" spans="1:25" ht="13.5" customHeight="1" x14ac:dyDescent="0.2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row>
    <row r="769" spans="1:25" ht="13.5" customHeight="1" x14ac:dyDescent="0.2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row>
    <row r="770" spans="1:25" ht="13.5" customHeight="1" x14ac:dyDescent="0.2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row>
    <row r="771" spans="1:25" ht="13.5" customHeight="1" x14ac:dyDescent="0.2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row>
    <row r="772" spans="1:25" ht="13.5" customHeight="1" x14ac:dyDescent="0.2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row>
    <row r="773" spans="1:25" ht="13.5" customHeight="1" x14ac:dyDescent="0.2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row>
    <row r="774" spans="1:25" ht="13.5" customHeight="1" x14ac:dyDescent="0.2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row>
    <row r="775" spans="1:25" ht="13.5" customHeight="1" x14ac:dyDescent="0.2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row>
    <row r="776" spans="1:25" ht="13.5" customHeight="1" x14ac:dyDescent="0.2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row>
    <row r="777" spans="1:25" ht="13.5" customHeight="1" x14ac:dyDescent="0.2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row>
    <row r="778" spans="1:25" ht="13.5" customHeight="1" x14ac:dyDescent="0.2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row>
    <row r="779" spans="1:25" ht="13.5" customHeight="1" x14ac:dyDescent="0.2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row>
    <row r="780" spans="1:25" ht="13.5" customHeight="1" x14ac:dyDescent="0.2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row>
    <row r="781" spans="1:25" ht="13.5" customHeight="1" x14ac:dyDescent="0.2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row>
    <row r="782" spans="1:25" ht="13.5" customHeight="1" x14ac:dyDescent="0.2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row>
    <row r="783" spans="1:25" ht="13.5" customHeight="1" x14ac:dyDescent="0.2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row>
    <row r="784" spans="1:25" ht="13.5" customHeight="1" x14ac:dyDescent="0.2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row>
    <row r="785" spans="1:25" ht="13.5" customHeight="1" x14ac:dyDescent="0.2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row>
    <row r="786" spans="1:25" ht="13.5" customHeight="1" x14ac:dyDescent="0.2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row r="787" spans="1:25" ht="13.5" customHeight="1" x14ac:dyDescent="0.2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row>
    <row r="788" spans="1:25" ht="13.5" customHeight="1" x14ac:dyDescent="0.2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row>
    <row r="789" spans="1:25" ht="13.5" customHeight="1" x14ac:dyDescent="0.2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row>
    <row r="790" spans="1:25" ht="13.5" customHeight="1" x14ac:dyDescent="0.2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row>
    <row r="791" spans="1:25" ht="13.5" customHeight="1" x14ac:dyDescent="0.2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row>
    <row r="792" spans="1:25" ht="13.5" customHeight="1" x14ac:dyDescent="0.2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row>
    <row r="793" spans="1:25" ht="13.5" customHeight="1" x14ac:dyDescent="0.2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row>
    <row r="794" spans="1:25" ht="13.5" customHeight="1" x14ac:dyDescent="0.2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row>
    <row r="795" spans="1:25" ht="13.5" customHeight="1" x14ac:dyDescent="0.2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row>
    <row r="796" spans="1:25" ht="13.5" customHeight="1" x14ac:dyDescent="0.2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row>
    <row r="797" spans="1:25" ht="13.5" customHeight="1" x14ac:dyDescent="0.2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row>
    <row r="798" spans="1:25" ht="13.5" customHeight="1" x14ac:dyDescent="0.2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row>
    <row r="799" spans="1:25" ht="13.5" customHeight="1" x14ac:dyDescent="0.2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row>
    <row r="800" spans="1:25" ht="13.5" customHeight="1" x14ac:dyDescent="0.2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row>
    <row r="801" spans="1:25" ht="13.5" customHeight="1" x14ac:dyDescent="0.2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row>
    <row r="802" spans="1:25" ht="13.5" customHeight="1" x14ac:dyDescent="0.2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row>
    <row r="803" spans="1:25" ht="13.5" customHeight="1" x14ac:dyDescent="0.2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row>
    <row r="804" spans="1:25" ht="13.5" customHeight="1" x14ac:dyDescent="0.2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row>
    <row r="805" spans="1:25" ht="13.5" customHeight="1" x14ac:dyDescent="0.2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row>
    <row r="806" spans="1:25" ht="13.5" customHeight="1" x14ac:dyDescent="0.2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row>
    <row r="807" spans="1:25" ht="13.5" customHeight="1" x14ac:dyDescent="0.2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row>
    <row r="808" spans="1:25" ht="13.5" customHeight="1" x14ac:dyDescent="0.2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row>
    <row r="809" spans="1:25" ht="13.5" customHeight="1" x14ac:dyDescent="0.2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row>
    <row r="810" spans="1:25" ht="13.5" customHeight="1" x14ac:dyDescent="0.2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row>
    <row r="811" spans="1:25" ht="13.5" customHeight="1" x14ac:dyDescent="0.2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row>
    <row r="812" spans="1:25" ht="13.5" customHeight="1" x14ac:dyDescent="0.2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row>
    <row r="813" spans="1:25" ht="13.5" customHeight="1" x14ac:dyDescent="0.2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row>
    <row r="814" spans="1:25" ht="13.5" customHeight="1" x14ac:dyDescent="0.2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row>
    <row r="815" spans="1:25" ht="13.5" customHeight="1" x14ac:dyDescent="0.2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row>
    <row r="816" spans="1:25" ht="13.5" customHeight="1" x14ac:dyDescent="0.2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row>
    <row r="817" spans="1:25" ht="13.5" customHeight="1" x14ac:dyDescent="0.2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row>
    <row r="818" spans="1:25" ht="13.5" customHeight="1" x14ac:dyDescent="0.2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row>
    <row r="819" spans="1:25" ht="13.5" customHeight="1" x14ac:dyDescent="0.2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row>
    <row r="820" spans="1:25" ht="13.5" customHeight="1" x14ac:dyDescent="0.2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row>
    <row r="821" spans="1:25" ht="13.5" customHeight="1" x14ac:dyDescent="0.2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row>
    <row r="822" spans="1:25" ht="13.5" customHeight="1" x14ac:dyDescent="0.2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row>
    <row r="823" spans="1:25" ht="13.5" customHeight="1" x14ac:dyDescent="0.2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row>
    <row r="824" spans="1:25" ht="13.5" customHeight="1" x14ac:dyDescent="0.2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row>
    <row r="825" spans="1:25" ht="13.5" customHeight="1" x14ac:dyDescent="0.2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row>
    <row r="826" spans="1:25" ht="13.5" customHeight="1" x14ac:dyDescent="0.2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row>
    <row r="827" spans="1:25" ht="13.5" customHeight="1" x14ac:dyDescent="0.2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row>
    <row r="828" spans="1:25" ht="13.5" customHeight="1" x14ac:dyDescent="0.2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row>
    <row r="829" spans="1:25" ht="13.5" customHeight="1" x14ac:dyDescent="0.2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row>
    <row r="830" spans="1:25" ht="13.5" customHeight="1" x14ac:dyDescent="0.2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row>
    <row r="831" spans="1:25" ht="13.5" customHeight="1" x14ac:dyDescent="0.2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row>
    <row r="832" spans="1:25" ht="13.5" customHeight="1" x14ac:dyDescent="0.2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row>
    <row r="833" spans="1:25" ht="13.5" customHeight="1" x14ac:dyDescent="0.2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row>
    <row r="834" spans="1:25" ht="13.5" customHeight="1" x14ac:dyDescent="0.2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row>
    <row r="835" spans="1:25" ht="13.5" customHeight="1" x14ac:dyDescent="0.2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row>
    <row r="836" spans="1:25" ht="13.5" customHeight="1" x14ac:dyDescent="0.2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row>
    <row r="837" spans="1:25" ht="13.5" customHeight="1" x14ac:dyDescent="0.2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row>
    <row r="838" spans="1:25" ht="13.5" customHeight="1" x14ac:dyDescent="0.2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row>
    <row r="839" spans="1:25" ht="13.5" customHeight="1" x14ac:dyDescent="0.2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row>
    <row r="840" spans="1:25" ht="13.5" customHeight="1" x14ac:dyDescent="0.2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row>
    <row r="841" spans="1:25" ht="13.5" customHeight="1" x14ac:dyDescent="0.2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row>
    <row r="842" spans="1:25" ht="13.5" customHeight="1" x14ac:dyDescent="0.2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row>
    <row r="843" spans="1:25" ht="13.5" customHeight="1" x14ac:dyDescent="0.2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row>
    <row r="844" spans="1:25" ht="13.5" customHeight="1" x14ac:dyDescent="0.2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row>
    <row r="845" spans="1:25" ht="13.5" customHeight="1" x14ac:dyDescent="0.2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row>
    <row r="846" spans="1:25" ht="13.5" customHeight="1" x14ac:dyDescent="0.2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row>
    <row r="847" spans="1:25" ht="13.5" customHeight="1" x14ac:dyDescent="0.2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row>
    <row r="848" spans="1:25" ht="13.5" customHeight="1" x14ac:dyDescent="0.2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row>
    <row r="849" spans="1:25" ht="13.5" customHeight="1" x14ac:dyDescent="0.2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row>
    <row r="850" spans="1:25" ht="13.5" customHeight="1" x14ac:dyDescent="0.2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row>
    <row r="851" spans="1:25" ht="13.5" customHeight="1" x14ac:dyDescent="0.2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row>
    <row r="852" spans="1:25" ht="13.5" customHeight="1" x14ac:dyDescent="0.2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row>
    <row r="853" spans="1:25" ht="13.5" customHeight="1" x14ac:dyDescent="0.2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row>
    <row r="854" spans="1:25" ht="13.5" customHeight="1" x14ac:dyDescent="0.2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row>
    <row r="855" spans="1:25" ht="13.5" customHeight="1" x14ac:dyDescent="0.2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row>
    <row r="856" spans="1:25" ht="13.5" customHeight="1" x14ac:dyDescent="0.2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row>
    <row r="857" spans="1:25" ht="13.5" customHeight="1" x14ac:dyDescent="0.2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row>
    <row r="858" spans="1:25" ht="13.5" customHeight="1" x14ac:dyDescent="0.2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row>
    <row r="859" spans="1:25" ht="13.5" customHeight="1" x14ac:dyDescent="0.2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row>
    <row r="860" spans="1:25" ht="13.5" customHeight="1" x14ac:dyDescent="0.2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row>
    <row r="861" spans="1:25" ht="13.5" customHeight="1" x14ac:dyDescent="0.2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row>
    <row r="862" spans="1:25" ht="13.5" customHeight="1" x14ac:dyDescent="0.2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row>
    <row r="863" spans="1:25" ht="13.5" customHeight="1" x14ac:dyDescent="0.2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row>
    <row r="864" spans="1:25" ht="13.5" customHeight="1" x14ac:dyDescent="0.2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row>
    <row r="865" spans="1:25" ht="13.5" customHeight="1" x14ac:dyDescent="0.2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row>
    <row r="866" spans="1:25" ht="13.5" customHeight="1" x14ac:dyDescent="0.2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row>
    <row r="867" spans="1:25" ht="13.5" customHeight="1" x14ac:dyDescent="0.2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row>
    <row r="868" spans="1:25" ht="13.5" customHeight="1" x14ac:dyDescent="0.2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row>
    <row r="869" spans="1:25" ht="13.5" customHeight="1" x14ac:dyDescent="0.2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row>
    <row r="870" spans="1:25" ht="13.5" customHeight="1" x14ac:dyDescent="0.2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row>
    <row r="871" spans="1:25" ht="13.5" customHeight="1" x14ac:dyDescent="0.2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row>
    <row r="872" spans="1:25" ht="13.5" customHeight="1" x14ac:dyDescent="0.2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row>
    <row r="873" spans="1:25" ht="13.5" customHeight="1" x14ac:dyDescent="0.2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row>
    <row r="874" spans="1:25" ht="13.5" customHeight="1" x14ac:dyDescent="0.2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row>
    <row r="875" spans="1:25" ht="13.5" customHeight="1" x14ac:dyDescent="0.2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row>
    <row r="876" spans="1:25" ht="13.5" customHeight="1" x14ac:dyDescent="0.2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row>
    <row r="877" spans="1:25" ht="13.5" customHeight="1" x14ac:dyDescent="0.2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row>
    <row r="878" spans="1:25" ht="13.5" customHeight="1" x14ac:dyDescent="0.2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row>
    <row r="879" spans="1:25" ht="13.5" customHeight="1" x14ac:dyDescent="0.2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row>
    <row r="880" spans="1:25" ht="13.5" customHeight="1" x14ac:dyDescent="0.2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row>
    <row r="881" spans="1:25" ht="13.5" customHeight="1" x14ac:dyDescent="0.2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row>
    <row r="882" spans="1:25" ht="13.5" customHeight="1" x14ac:dyDescent="0.2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row>
    <row r="883" spans="1:25" ht="13.5" customHeight="1" x14ac:dyDescent="0.2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row>
    <row r="884" spans="1:25" ht="13.5" customHeight="1" x14ac:dyDescent="0.2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row>
    <row r="885" spans="1:25" ht="13.5" customHeight="1" x14ac:dyDescent="0.2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row>
    <row r="886" spans="1:25" ht="13.5" customHeight="1" x14ac:dyDescent="0.2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row>
    <row r="887" spans="1:25" ht="13.5" customHeight="1" x14ac:dyDescent="0.2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row>
    <row r="888" spans="1:25" ht="13.5" customHeight="1" x14ac:dyDescent="0.2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row>
    <row r="889" spans="1:25" ht="13.5" customHeight="1" x14ac:dyDescent="0.2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row>
    <row r="890" spans="1:25" ht="13.5" customHeight="1" x14ac:dyDescent="0.2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row>
    <row r="891" spans="1:25" ht="13.5" customHeight="1" x14ac:dyDescent="0.2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row>
    <row r="892" spans="1:25" ht="13.5" customHeight="1" x14ac:dyDescent="0.2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row>
    <row r="893" spans="1:25" ht="13.5" customHeight="1" x14ac:dyDescent="0.2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row>
    <row r="894" spans="1:25" ht="13.5" customHeight="1" x14ac:dyDescent="0.2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row>
    <row r="895" spans="1:25" ht="13.5" customHeight="1" x14ac:dyDescent="0.2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row>
    <row r="896" spans="1:25" ht="13.5" customHeight="1" x14ac:dyDescent="0.2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row>
    <row r="897" spans="1:25" ht="13.5" customHeight="1" x14ac:dyDescent="0.2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row>
    <row r="898" spans="1:25" ht="13.5" customHeight="1" x14ac:dyDescent="0.2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row>
    <row r="899" spans="1:25" ht="13.5" customHeight="1" x14ac:dyDescent="0.2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row>
    <row r="900" spans="1:25" ht="13.5" customHeight="1" x14ac:dyDescent="0.2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row>
    <row r="901" spans="1:25" ht="13.5" customHeight="1" x14ac:dyDescent="0.2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row>
    <row r="902" spans="1:25" ht="13.5" customHeight="1" x14ac:dyDescent="0.2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row>
    <row r="903" spans="1:25" ht="13.5" customHeight="1" x14ac:dyDescent="0.2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row>
    <row r="904" spans="1:25" ht="13.5" customHeight="1" x14ac:dyDescent="0.2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row>
    <row r="905" spans="1:25" ht="13.5" customHeight="1" x14ac:dyDescent="0.2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row>
    <row r="906" spans="1:25" ht="13.5" customHeight="1" x14ac:dyDescent="0.2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row>
    <row r="907" spans="1:25" ht="13.5" customHeight="1" x14ac:dyDescent="0.2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row>
    <row r="908" spans="1:25" ht="13.5" customHeight="1" x14ac:dyDescent="0.2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row>
    <row r="909" spans="1:25" ht="13.5" customHeight="1" x14ac:dyDescent="0.2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row>
    <row r="910" spans="1:25" ht="13.5" customHeight="1" x14ac:dyDescent="0.2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row>
    <row r="911" spans="1:25" ht="13.5" customHeight="1" x14ac:dyDescent="0.2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row>
    <row r="912" spans="1:25" ht="13.5" customHeight="1" x14ac:dyDescent="0.2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row>
    <row r="913" spans="1:25" ht="13.5" customHeight="1" x14ac:dyDescent="0.2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row>
    <row r="914" spans="1:25" ht="13.5" customHeight="1" x14ac:dyDescent="0.2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row>
    <row r="915" spans="1:25" ht="13.5" customHeight="1" x14ac:dyDescent="0.2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row>
    <row r="916" spans="1:25" ht="13.5" customHeight="1" x14ac:dyDescent="0.2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row>
    <row r="917" spans="1:25" ht="13.5" customHeight="1" x14ac:dyDescent="0.2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row>
    <row r="918" spans="1:25" ht="13.5" customHeight="1" x14ac:dyDescent="0.2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row>
    <row r="919" spans="1:25" ht="13.5" customHeight="1" x14ac:dyDescent="0.2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row>
    <row r="920" spans="1:25" ht="13.5" customHeight="1" x14ac:dyDescent="0.2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row>
    <row r="921" spans="1:25" ht="13.5" customHeight="1" x14ac:dyDescent="0.2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row>
    <row r="922" spans="1:25" ht="13.5" customHeight="1" x14ac:dyDescent="0.2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row>
    <row r="923" spans="1:25" ht="13.5" customHeight="1" x14ac:dyDescent="0.2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row>
    <row r="924" spans="1:25" ht="13.5" customHeight="1" x14ac:dyDescent="0.2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row>
    <row r="925" spans="1:25" ht="13.5" customHeight="1" x14ac:dyDescent="0.2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row>
    <row r="926" spans="1:25" ht="13.5" customHeight="1" x14ac:dyDescent="0.2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row>
    <row r="927" spans="1:25" ht="13.5" customHeight="1" x14ac:dyDescent="0.2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row>
    <row r="928" spans="1:25" ht="13.5" customHeight="1" x14ac:dyDescent="0.2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row>
    <row r="929" spans="1:25" ht="13.5" customHeight="1" x14ac:dyDescent="0.2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row>
    <row r="930" spans="1:25" ht="13.5" customHeight="1" x14ac:dyDescent="0.2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row>
    <row r="931" spans="1:25" ht="13.5" customHeight="1" x14ac:dyDescent="0.2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row>
    <row r="932" spans="1:25" ht="13.5" customHeight="1" x14ac:dyDescent="0.2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row>
    <row r="933" spans="1:25" ht="13.5" customHeight="1" x14ac:dyDescent="0.2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row>
    <row r="934" spans="1:25" ht="13.5" customHeight="1" x14ac:dyDescent="0.2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row>
    <row r="935" spans="1:25" ht="13.5" customHeight="1" x14ac:dyDescent="0.2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row>
    <row r="936" spans="1:25" ht="13.5" customHeight="1" x14ac:dyDescent="0.2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row>
    <row r="937" spans="1:25" ht="13.5" customHeight="1" x14ac:dyDescent="0.2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row>
    <row r="938" spans="1:25" ht="13.5" customHeight="1" x14ac:dyDescent="0.2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row>
    <row r="939" spans="1:25" ht="13.5" customHeight="1" x14ac:dyDescent="0.2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row>
    <row r="940" spans="1:25" ht="13.5" customHeight="1" x14ac:dyDescent="0.2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row>
    <row r="941" spans="1:25" ht="13.5" customHeight="1" x14ac:dyDescent="0.2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row>
    <row r="942" spans="1:25" ht="13.5" customHeight="1" x14ac:dyDescent="0.2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row>
    <row r="943" spans="1:25" ht="13.5" customHeight="1" x14ac:dyDescent="0.2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row>
    <row r="944" spans="1:25" ht="13.5" customHeight="1" x14ac:dyDescent="0.2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row>
    <row r="945" spans="1:25" ht="13.5" customHeight="1" x14ac:dyDescent="0.2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row>
    <row r="946" spans="1:25" ht="13.5" customHeight="1" x14ac:dyDescent="0.2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row>
    <row r="947" spans="1:25" ht="13.5" customHeight="1" x14ac:dyDescent="0.2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row>
    <row r="948" spans="1:25" ht="13.5" customHeight="1" x14ac:dyDescent="0.2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row>
    <row r="949" spans="1:25" ht="13.5" customHeight="1" x14ac:dyDescent="0.2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row>
    <row r="950" spans="1:25" ht="13.5" customHeight="1" x14ac:dyDescent="0.2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row>
    <row r="951" spans="1:25" ht="13.5" customHeight="1" x14ac:dyDescent="0.2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row>
    <row r="952" spans="1:25" ht="13.5" customHeight="1" x14ac:dyDescent="0.2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row>
    <row r="953" spans="1:25" ht="13.5" customHeight="1" x14ac:dyDescent="0.2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row>
    <row r="954" spans="1:25" ht="13.5" customHeight="1" x14ac:dyDescent="0.2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row>
    <row r="955" spans="1:25" ht="13.5" customHeight="1" x14ac:dyDescent="0.2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row>
    <row r="956" spans="1:25" ht="13.5" customHeight="1" x14ac:dyDescent="0.2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row>
    <row r="957" spans="1:25" ht="13.5" customHeight="1" x14ac:dyDescent="0.2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row>
    <row r="958" spans="1:25" ht="13.5" customHeight="1" x14ac:dyDescent="0.2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row>
    <row r="959" spans="1:25" ht="13.5" customHeight="1" x14ac:dyDescent="0.2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row>
    <row r="960" spans="1:25" ht="13.5" customHeight="1" x14ac:dyDescent="0.2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row>
    <row r="961" spans="1:25" ht="13.5" customHeight="1" x14ac:dyDescent="0.2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row>
    <row r="962" spans="1:25" ht="13.5" customHeight="1" x14ac:dyDescent="0.2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row>
    <row r="963" spans="1:25" ht="13.5" customHeight="1" x14ac:dyDescent="0.2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row>
    <row r="964" spans="1:25" ht="13.5" customHeight="1" x14ac:dyDescent="0.2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row>
    <row r="965" spans="1:25" ht="13.5" customHeight="1" x14ac:dyDescent="0.2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row>
    <row r="966" spans="1:25" ht="13.5" customHeight="1" x14ac:dyDescent="0.2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row>
    <row r="967" spans="1:25" ht="13.5" customHeight="1" x14ac:dyDescent="0.2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row>
    <row r="968" spans="1:25" ht="13.5" customHeight="1" x14ac:dyDescent="0.2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row>
    <row r="969" spans="1:25" ht="13.5" customHeight="1" x14ac:dyDescent="0.2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row>
    <row r="970" spans="1:25" ht="13.5" customHeight="1" x14ac:dyDescent="0.2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row>
    <row r="971" spans="1:25" ht="13.5" customHeight="1" x14ac:dyDescent="0.2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row>
    <row r="972" spans="1:25" ht="13.5" customHeight="1" x14ac:dyDescent="0.2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row>
    <row r="973" spans="1:25" ht="13.5" customHeight="1" x14ac:dyDescent="0.2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row>
    <row r="974" spans="1:25" ht="13.5" customHeight="1" x14ac:dyDescent="0.2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row>
    <row r="975" spans="1:25" ht="13.5" customHeight="1" x14ac:dyDescent="0.2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row>
    <row r="976" spans="1:25" ht="13.5" customHeight="1" x14ac:dyDescent="0.2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row>
    <row r="977" spans="1:25" ht="13.5" customHeight="1" x14ac:dyDescent="0.2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row>
    <row r="978" spans="1:25" ht="13.5" customHeight="1" x14ac:dyDescent="0.2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row>
    <row r="979" spans="1:25" ht="13.5" customHeight="1" x14ac:dyDescent="0.2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row>
    <row r="980" spans="1:25" ht="13.5" customHeight="1" x14ac:dyDescent="0.2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row>
    <row r="981" spans="1:25" ht="13.5" customHeight="1" x14ac:dyDescent="0.2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row>
    <row r="982" spans="1:25" ht="13.5" customHeight="1" x14ac:dyDescent="0.2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row>
    <row r="983" spans="1:25" ht="13.5" customHeight="1" x14ac:dyDescent="0.2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row>
    <row r="984" spans="1:25" ht="13.5" customHeight="1" x14ac:dyDescent="0.2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row>
    <row r="985" spans="1:25" ht="13.5" customHeight="1" x14ac:dyDescent="0.2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row>
    <row r="986" spans="1:25" ht="13.5" customHeight="1" x14ac:dyDescent="0.2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row>
    <row r="987" spans="1:25" ht="13.5" customHeight="1" x14ac:dyDescent="0.2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row>
    <row r="988" spans="1:25" ht="13.5" customHeight="1" x14ac:dyDescent="0.2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row>
    <row r="989" spans="1:25" ht="13.5" customHeight="1" x14ac:dyDescent="0.2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row>
    <row r="990" spans="1:25" ht="13.5" customHeight="1" x14ac:dyDescent="0.25">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row>
    <row r="991" spans="1:25" ht="13.5" customHeight="1" x14ac:dyDescent="0.25">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row>
    <row r="992" spans="1:25" ht="13.5" customHeight="1" x14ac:dyDescent="0.25">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row>
    <row r="993" spans="1:25" ht="13.5" customHeight="1" x14ac:dyDescent="0.25">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row>
    <row r="994" spans="1:25" ht="13.5" customHeight="1" x14ac:dyDescent="0.25">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row>
    <row r="995" spans="1:25" ht="13.5" customHeight="1" x14ac:dyDescent="0.25">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row>
    <row r="996" spans="1:25" ht="13.5" customHeight="1" x14ac:dyDescent="0.25">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row>
    <row r="997" spans="1:25" ht="13.5" customHeight="1" x14ac:dyDescent="0.25">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row>
    <row r="998" spans="1:25" ht="13.5" customHeight="1" x14ac:dyDescent="0.25">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row>
    <row r="999" spans="1:25" ht="13.5" customHeight="1" x14ac:dyDescent="0.25">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row>
    <row r="1000" spans="1:25" ht="13.5" customHeight="1" x14ac:dyDescent="0.25">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row>
  </sheetData>
  <mergeCells count="1">
    <mergeCell ref="E1:I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57485-C59F-42C6-BE28-74004CA4EF7B}">
  <sheetPr>
    <tabColor rgb="FF0000FF"/>
  </sheetPr>
  <dimension ref="A1:F9092"/>
  <sheetViews>
    <sheetView workbookViewId="0"/>
  </sheetViews>
  <sheetFormatPr defaultColWidth="12.5703125" defaultRowHeight="15" customHeight="1" x14ac:dyDescent="0.25"/>
  <cols>
    <col min="1" max="1" width="10" customWidth="1"/>
    <col min="2" max="6" width="8.7109375" customWidth="1"/>
  </cols>
  <sheetData>
    <row r="1" spans="1:6" ht="13.5" customHeight="1" x14ac:dyDescent="0.25">
      <c r="A1" s="29" t="s">
        <v>0</v>
      </c>
      <c r="B1" s="29" t="s">
        <v>30</v>
      </c>
      <c r="C1" s="29" t="s">
        <v>31</v>
      </c>
      <c r="D1" s="29" t="s">
        <v>32</v>
      </c>
      <c r="E1" s="29" t="s">
        <v>19</v>
      </c>
      <c r="F1" s="29"/>
    </row>
    <row r="2" spans="1:6" ht="13.5" customHeight="1" x14ac:dyDescent="0.25">
      <c r="A2" s="5">
        <v>46058</v>
      </c>
      <c r="B2" s="29">
        <v>49313.04</v>
      </c>
      <c r="C2" s="29">
        <v>49340.9</v>
      </c>
      <c r="D2" s="29">
        <v>48829.1</v>
      </c>
      <c r="E2" s="29">
        <v>48908.72</v>
      </c>
      <c r="F2" s="29"/>
    </row>
    <row r="3" spans="1:6" ht="13.5" customHeight="1" x14ac:dyDescent="0.25">
      <c r="A3" s="5">
        <v>46057</v>
      </c>
      <c r="B3" s="29">
        <v>49323.59</v>
      </c>
      <c r="C3" s="29">
        <v>49649.86</v>
      </c>
      <c r="D3" s="29">
        <v>49112.43</v>
      </c>
      <c r="E3" s="29">
        <v>49501.3</v>
      </c>
      <c r="F3" s="29"/>
    </row>
    <row r="4" spans="1:6" ht="13.5" customHeight="1" x14ac:dyDescent="0.25">
      <c r="A4" s="5">
        <v>46056</v>
      </c>
      <c r="B4" s="29">
        <v>49358.59</v>
      </c>
      <c r="C4" s="29">
        <v>49653.13</v>
      </c>
      <c r="D4" s="29">
        <v>48832.78</v>
      </c>
      <c r="E4" s="29">
        <v>49240.99</v>
      </c>
      <c r="F4" s="29"/>
    </row>
    <row r="5" spans="1:6" ht="13.5" customHeight="1" x14ac:dyDescent="0.25">
      <c r="A5" s="5">
        <v>46055</v>
      </c>
      <c r="B5" s="29">
        <v>48777.77</v>
      </c>
      <c r="C5" s="29">
        <v>49484.95</v>
      </c>
      <c r="D5" s="29">
        <v>48673.58</v>
      </c>
      <c r="E5" s="29">
        <v>49407.66</v>
      </c>
      <c r="F5" s="29"/>
    </row>
    <row r="6" spans="1:6" ht="13.5" customHeight="1" x14ac:dyDescent="0.25">
      <c r="A6" s="5">
        <v>46052</v>
      </c>
      <c r="B6" s="29">
        <v>48991.62</v>
      </c>
      <c r="C6" s="29">
        <v>49047.68</v>
      </c>
      <c r="D6" s="29">
        <v>48459.88</v>
      </c>
      <c r="E6" s="29">
        <v>48892.47</v>
      </c>
      <c r="F6" s="29"/>
    </row>
    <row r="7" spans="1:6" ht="13.5" customHeight="1" x14ac:dyDescent="0.25">
      <c r="A7" s="5">
        <v>46051</v>
      </c>
      <c r="B7" s="29">
        <v>48938.27</v>
      </c>
      <c r="C7" s="29">
        <v>49292.81</v>
      </c>
      <c r="D7" s="29">
        <v>48597.22</v>
      </c>
      <c r="E7" s="29">
        <v>49071.56</v>
      </c>
      <c r="F7" s="29"/>
    </row>
    <row r="8" spans="1:6" ht="13.5" customHeight="1" x14ac:dyDescent="0.25">
      <c r="A8" s="5">
        <v>46050</v>
      </c>
      <c r="B8" s="29">
        <v>49024.68</v>
      </c>
      <c r="C8" s="29">
        <v>49150.34</v>
      </c>
      <c r="D8" s="29">
        <v>48901.49</v>
      </c>
      <c r="E8" s="29">
        <v>49015.6</v>
      </c>
      <c r="F8" s="29"/>
    </row>
    <row r="9" spans="1:6" ht="13.5" customHeight="1" x14ac:dyDescent="0.25">
      <c r="A9" s="5">
        <v>46049</v>
      </c>
      <c r="B9" s="29">
        <v>49103.58</v>
      </c>
      <c r="C9" s="29">
        <v>49157.8</v>
      </c>
      <c r="D9" s="29">
        <v>48862.52</v>
      </c>
      <c r="E9" s="29">
        <v>49003.41</v>
      </c>
      <c r="F9" s="29"/>
    </row>
    <row r="10" spans="1:6" ht="13.5" customHeight="1" x14ac:dyDescent="0.25">
      <c r="A10" s="5">
        <v>46048</v>
      </c>
      <c r="B10" s="29">
        <v>49137.65</v>
      </c>
      <c r="C10" s="29">
        <v>49488.81</v>
      </c>
      <c r="D10" s="29">
        <v>49137.65</v>
      </c>
      <c r="E10" s="29">
        <v>49412.4</v>
      </c>
      <c r="F10" s="29"/>
    </row>
    <row r="11" spans="1:6" ht="13.5" customHeight="1" x14ac:dyDescent="0.25">
      <c r="A11" s="5">
        <v>46045</v>
      </c>
      <c r="B11" s="29">
        <v>49264.54</v>
      </c>
      <c r="C11" s="29">
        <v>49265.46</v>
      </c>
      <c r="D11" s="29">
        <v>48963.05</v>
      </c>
      <c r="E11" s="29">
        <v>49098.71</v>
      </c>
      <c r="F11" s="29"/>
    </row>
    <row r="12" spans="1:6" ht="13.5" customHeight="1" x14ac:dyDescent="0.25">
      <c r="A12" s="5">
        <v>46044</v>
      </c>
      <c r="B12" s="29">
        <v>49201.81</v>
      </c>
      <c r="C12" s="29">
        <v>49607.29</v>
      </c>
      <c r="D12" s="29">
        <v>49201.81</v>
      </c>
      <c r="E12" s="29">
        <v>49384.01</v>
      </c>
      <c r="F12" s="29"/>
    </row>
    <row r="13" spans="1:6" ht="13.5" customHeight="1" x14ac:dyDescent="0.25">
      <c r="A13" s="5">
        <v>46043</v>
      </c>
      <c r="B13" s="29">
        <v>48546.03</v>
      </c>
      <c r="C13" s="29">
        <v>49295.03</v>
      </c>
      <c r="D13" s="29">
        <v>48546.03</v>
      </c>
      <c r="E13" s="29">
        <v>49077.23</v>
      </c>
      <c r="F13" s="29"/>
    </row>
    <row r="14" spans="1:6" ht="13.5" customHeight="1" x14ac:dyDescent="0.25">
      <c r="A14" s="5">
        <v>46042</v>
      </c>
      <c r="B14" s="29">
        <v>49005.01</v>
      </c>
      <c r="C14" s="29">
        <v>49005.01</v>
      </c>
      <c r="D14" s="29">
        <v>48428.13</v>
      </c>
      <c r="E14" s="29">
        <v>48488.59</v>
      </c>
      <c r="F14" s="29"/>
    </row>
    <row r="15" spans="1:6" ht="13.5" customHeight="1" x14ac:dyDescent="0.25">
      <c r="A15" s="5">
        <v>46038</v>
      </c>
      <c r="B15" s="29">
        <v>49466.7</v>
      </c>
      <c r="C15" s="29">
        <v>49616.7</v>
      </c>
      <c r="D15" s="29">
        <v>49246.239999999998</v>
      </c>
      <c r="E15" s="29">
        <v>49359.33</v>
      </c>
      <c r="F15" s="29"/>
    </row>
    <row r="16" spans="1:6" ht="13.5" customHeight="1" x14ac:dyDescent="0.25">
      <c r="A16" s="5">
        <v>46037</v>
      </c>
      <c r="B16" s="29">
        <v>49201.1</v>
      </c>
      <c r="C16" s="29">
        <v>49581.18</v>
      </c>
      <c r="D16" s="29">
        <v>49201.1</v>
      </c>
      <c r="E16" s="29">
        <v>49442.44</v>
      </c>
      <c r="F16" s="29"/>
    </row>
    <row r="17" spans="1:6" ht="13.5" customHeight="1" x14ac:dyDescent="0.25">
      <c r="A17" s="5">
        <v>46036</v>
      </c>
      <c r="B17" s="29">
        <v>49088.25</v>
      </c>
      <c r="C17" s="29">
        <v>49195.1</v>
      </c>
      <c r="D17" s="29">
        <v>48851.98</v>
      </c>
      <c r="E17" s="29">
        <v>49149.63</v>
      </c>
      <c r="F17" s="29"/>
    </row>
    <row r="18" spans="1:6" ht="13.5" customHeight="1" x14ac:dyDescent="0.25">
      <c r="A18" s="5">
        <v>46035</v>
      </c>
      <c r="B18" s="29">
        <v>49616.95</v>
      </c>
      <c r="C18" s="29">
        <v>49616.95</v>
      </c>
      <c r="D18" s="29">
        <v>49056.31</v>
      </c>
      <c r="E18" s="29">
        <v>49191.99</v>
      </c>
      <c r="F18" s="29"/>
    </row>
    <row r="19" spans="1:6" ht="13.5" customHeight="1" x14ac:dyDescent="0.25">
      <c r="A19" s="5">
        <v>46034</v>
      </c>
      <c r="B19" s="29">
        <v>49499.67</v>
      </c>
      <c r="C19" s="29">
        <v>49633.35</v>
      </c>
      <c r="D19" s="29">
        <v>49011.31</v>
      </c>
      <c r="E19" s="29">
        <v>49590.2</v>
      </c>
      <c r="F19" s="29"/>
    </row>
    <row r="20" spans="1:6" ht="13.5" customHeight="1" x14ac:dyDescent="0.25">
      <c r="A20" s="5">
        <v>46031</v>
      </c>
      <c r="B20" s="29">
        <v>49234.81</v>
      </c>
      <c r="C20" s="29">
        <v>49571.41</v>
      </c>
      <c r="D20" s="29">
        <v>49197.06</v>
      </c>
      <c r="E20" s="29">
        <v>49504.07</v>
      </c>
      <c r="F20" s="29"/>
    </row>
    <row r="21" spans="1:6" ht="13.5" customHeight="1" x14ac:dyDescent="0.25">
      <c r="A21" s="5">
        <v>46030</v>
      </c>
      <c r="B21" s="29">
        <v>48850.17</v>
      </c>
      <c r="C21" s="29">
        <v>49357.74</v>
      </c>
      <c r="D21" s="29">
        <v>48792.34</v>
      </c>
      <c r="E21" s="29">
        <v>49266.11</v>
      </c>
      <c r="F21" s="29"/>
    </row>
    <row r="22" spans="1:6" ht="13.5" customHeight="1" x14ac:dyDescent="0.25">
      <c r="A22" s="5">
        <v>46029</v>
      </c>
      <c r="B22" s="29">
        <v>49512.72</v>
      </c>
      <c r="C22" s="29">
        <v>49621.43</v>
      </c>
      <c r="D22" s="29">
        <v>48951.99</v>
      </c>
      <c r="E22" s="29">
        <v>48996.08</v>
      </c>
      <c r="F22" s="29"/>
    </row>
    <row r="23" spans="1:6" ht="13.5" customHeight="1" x14ac:dyDescent="0.25">
      <c r="A23" s="5">
        <v>46028</v>
      </c>
      <c r="B23" s="29">
        <v>48987.360000000001</v>
      </c>
      <c r="C23" s="29">
        <v>49509.919999999998</v>
      </c>
      <c r="D23" s="29">
        <v>48923.83</v>
      </c>
      <c r="E23" s="29">
        <v>49462.080000000002</v>
      </c>
      <c r="F23" s="29"/>
    </row>
    <row r="24" spans="1:6" ht="13.5" customHeight="1" x14ac:dyDescent="0.25">
      <c r="A24" s="5">
        <v>46027</v>
      </c>
      <c r="B24" s="29">
        <v>48475.81</v>
      </c>
      <c r="C24" s="29">
        <v>49209.95</v>
      </c>
      <c r="D24" s="29">
        <v>48449.62</v>
      </c>
      <c r="E24" s="29">
        <v>48977.18</v>
      </c>
      <c r="F24" s="29"/>
    </row>
    <row r="25" spans="1:6" ht="13.5" customHeight="1" x14ac:dyDescent="0.25">
      <c r="A25" s="5">
        <v>46024</v>
      </c>
      <c r="B25" s="29">
        <v>48105.98</v>
      </c>
      <c r="C25" s="29">
        <v>48404.06</v>
      </c>
      <c r="D25" s="29">
        <v>47853.04</v>
      </c>
      <c r="E25" s="29">
        <v>48382.39</v>
      </c>
      <c r="F25" s="29"/>
    </row>
    <row r="26" spans="1:6" ht="13.5" customHeight="1" x14ac:dyDescent="0.25">
      <c r="A26" s="5">
        <v>46022</v>
      </c>
      <c r="B26" s="29">
        <v>48371.519999999997</v>
      </c>
      <c r="C26" s="29">
        <v>48394.51</v>
      </c>
      <c r="D26" s="29">
        <v>48050.879999999997</v>
      </c>
      <c r="E26" s="29">
        <v>48063.29</v>
      </c>
      <c r="F26" s="29"/>
    </row>
    <row r="27" spans="1:6" ht="13.5" customHeight="1" x14ac:dyDescent="0.25">
      <c r="A27" s="5">
        <v>46021</v>
      </c>
      <c r="B27" s="29">
        <v>48434.879999999997</v>
      </c>
      <c r="C27" s="29">
        <v>48471.7</v>
      </c>
      <c r="D27" s="29">
        <v>48297.26</v>
      </c>
      <c r="E27" s="29">
        <v>48367.06</v>
      </c>
      <c r="F27" s="29"/>
    </row>
    <row r="28" spans="1:6" ht="13.5" customHeight="1" x14ac:dyDescent="0.25">
      <c r="A28" s="5">
        <v>46020</v>
      </c>
      <c r="B28" s="29">
        <v>48636.63</v>
      </c>
      <c r="C28" s="29">
        <v>48704.83</v>
      </c>
      <c r="D28" s="29">
        <v>48390.91</v>
      </c>
      <c r="E28" s="29">
        <v>48461.93</v>
      </c>
      <c r="F28" s="29"/>
    </row>
    <row r="29" spans="1:6" ht="13.5" customHeight="1" x14ac:dyDescent="0.25">
      <c r="A29" s="5">
        <v>46017</v>
      </c>
      <c r="B29" s="29">
        <v>48712.47</v>
      </c>
      <c r="C29" s="29">
        <v>48782</v>
      </c>
      <c r="D29" s="29">
        <v>48589.07</v>
      </c>
      <c r="E29" s="29">
        <v>48710.97</v>
      </c>
      <c r="F29" s="29"/>
    </row>
    <row r="30" spans="1:6" ht="13.5" customHeight="1" x14ac:dyDescent="0.25">
      <c r="A30" s="5">
        <v>46015</v>
      </c>
      <c r="B30" s="29">
        <v>48424.71</v>
      </c>
      <c r="C30" s="29">
        <v>48771.32</v>
      </c>
      <c r="D30" s="29">
        <v>48386.59</v>
      </c>
      <c r="E30" s="29">
        <v>48731.16</v>
      </c>
      <c r="F30" s="29"/>
    </row>
    <row r="31" spans="1:6" ht="13.5" customHeight="1" x14ac:dyDescent="0.25">
      <c r="A31" s="5">
        <v>46014</v>
      </c>
      <c r="B31" s="29">
        <v>48320.59</v>
      </c>
      <c r="C31" s="29">
        <v>48527.5</v>
      </c>
      <c r="D31" s="29">
        <v>48254.31</v>
      </c>
      <c r="E31" s="29">
        <v>48442.41</v>
      </c>
      <c r="F31" s="29"/>
    </row>
    <row r="32" spans="1:6" ht="13.5" customHeight="1" x14ac:dyDescent="0.25">
      <c r="A32" s="5">
        <v>46013</v>
      </c>
      <c r="B32" s="29">
        <v>48211.88</v>
      </c>
      <c r="C32" s="29">
        <v>48457.47</v>
      </c>
      <c r="D32" s="29">
        <v>48199.13</v>
      </c>
      <c r="E32" s="29">
        <v>48362.68</v>
      </c>
      <c r="F32" s="29"/>
    </row>
    <row r="33" spans="1:6" ht="13.5" customHeight="1" x14ac:dyDescent="0.25">
      <c r="A33" s="5">
        <v>46010</v>
      </c>
      <c r="B33" s="29">
        <v>47974.82</v>
      </c>
      <c r="C33" s="29">
        <v>48289.63</v>
      </c>
      <c r="D33" s="29">
        <v>47974.82</v>
      </c>
      <c r="E33" s="29">
        <v>48134.89</v>
      </c>
      <c r="F33" s="29"/>
    </row>
    <row r="34" spans="1:6" ht="13.5" customHeight="1" x14ac:dyDescent="0.25">
      <c r="A34" s="5">
        <v>46009</v>
      </c>
      <c r="B34" s="29">
        <v>48101.18</v>
      </c>
      <c r="C34" s="29">
        <v>48365.93</v>
      </c>
      <c r="D34" s="29">
        <v>47849.48</v>
      </c>
      <c r="E34" s="29">
        <v>47951.85</v>
      </c>
      <c r="F34" s="29"/>
    </row>
    <row r="35" spans="1:6" ht="13.5" customHeight="1" x14ac:dyDescent="0.25">
      <c r="A35" s="5">
        <v>46008</v>
      </c>
      <c r="B35" s="29">
        <v>48128.05</v>
      </c>
      <c r="C35" s="29">
        <v>48387.33</v>
      </c>
      <c r="D35" s="29">
        <v>47856.79</v>
      </c>
      <c r="E35" s="29">
        <v>47885.97</v>
      </c>
      <c r="F35" s="29"/>
    </row>
    <row r="36" spans="1:6" ht="13.5" customHeight="1" x14ac:dyDescent="0.25">
      <c r="A36" s="5">
        <v>46007</v>
      </c>
      <c r="B36" s="29">
        <v>48380.17</v>
      </c>
      <c r="C36" s="29">
        <v>48452.17</v>
      </c>
      <c r="D36" s="29">
        <v>47946.25</v>
      </c>
      <c r="E36" s="29">
        <v>48114.26</v>
      </c>
      <c r="F36" s="29"/>
    </row>
    <row r="37" spans="1:6" ht="13.5" customHeight="1" x14ac:dyDescent="0.25">
      <c r="A37" s="5">
        <v>46006</v>
      </c>
      <c r="B37" s="29">
        <v>48594.36</v>
      </c>
      <c r="C37" s="29">
        <v>48679.14</v>
      </c>
      <c r="D37" s="29">
        <v>48283.27</v>
      </c>
      <c r="E37" s="29">
        <v>48416.56</v>
      </c>
      <c r="F37" s="29"/>
    </row>
    <row r="38" spans="1:6" ht="13.5" customHeight="1" x14ac:dyDescent="0.25">
      <c r="A38" s="5">
        <v>46003</v>
      </c>
      <c r="B38" s="29">
        <v>48714.75</v>
      </c>
      <c r="C38" s="29">
        <v>48886.86</v>
      </c>
      <c r="D38" s="29">
        <v>48334.1</v>
      </c>
      <c r="E38" s="29">
        <v>48458.05</v>
      </c>
      <c r="F38" s="29"/>
    </row>
    <row r="39" spans="1:6" ht="13.5" customHeight="1" x14ac:dyDescent="0.25">
      <c r="A39" s="5">
        <v>46002</v>
      </c>
      <c r="B39" s="29">
        <v>48082.9</v>
      </c>
      <c r="C39" s="29">
        <v>48756.34</v>
      </c>
      <c r="D39" s="29">
        <v>48082.9</v>
      </c>
      <c r="E39" s="29">
        <v>48704.01</v>
      </c>
      <c r="F39" s="29"/>
    </row>
    <row r="40" spans="1:6" ht="13.5" customHeight="1" x14ac:dyDescent="0.25">
      <c r="A40" s="5">
        <v>46001</v>
      </c>
      <c r="B40" s="29">
        <v>47573.96</v>
      </c>
      <c r="C40" s="29">
        <v>48197.3</v>
      </c>
      <c r="D40" s="29">
        <v>47462.94</v>
      </c>
      <c r="E40" s="29">
        <v>48057.75</v>
      </c>
      <c r="F40" s="29"/>
    </row>
    <row r="41" spans="1:6" ht="13.5" customHeight="1" x14ac:dyDescent="0.25">
      <c r="A41" s="5">
        <v>46000</v>
      </c>
      <c r="B41" s="29">
        <v>47724.52</v>
      </c>
      <c r="C41" s="29">
        <v>47957.79</v>
      </c>
      <c r="D41" s="29">
        <v>47533.599999999999</v>
      </c>
      <c r="E41" s="29">
        <v>47560.29</v>
      </c>
      <c r="F41" s="29"/>
    </row>
    <row r="42" spans="1:6" ht="13.5" customHeight="1" x14ac:dyDescent="0.25">
      <c r="A42" s="5">
        <v>45999</v>
      </c>
      <c r="B42" s="29">
        <v>47971.51</v>
      </c>
      <c r="C42" s="29">
        <v>47971.51</v>
      </c>
      <c r="D42" s="29">
        <v>47611.93</v>
      </c>
      <c r="E42" s="29">
        <v>47739.32</v>
      </c>
      <c r="F42" s="29"/>
    </row>
    <row r="43" spans="1:6" ht="13.5" customHeight="1" x14ac:dyDescent="0.25">
      <c r="A43" s="5">
        <v>45996</v>
      </c>
      <c r="B43" s="29">
        <v>47879.6</v>
      </c>
      <c r="C43" s="29">
        <v>48133.54</v>
      </c>
      <c r="D43" s="29">
        <v>47871.51</v>
      </c>
      <c r="E43" s="29">
        <v>47954.99</v>
      </c>
      <c r="F43" s="29"/>
    </row>
    <row r="44" spans="1:6" ht="13.5" customHeight="1" x14ac:dyDescent="0.25">
      <c r="A44" s="5">
        <v>45995</v>
      </c>
      <c r="B44" s="29">
        <v>47888.160000000003</v>
      </c>
      <c r="C44" s="29">
        <v>48049.72</v>
      </c>
      <c r="D44" s="29">
        <v>47692.959999999999</v>
      </c>
      <c r="E44" s="29">
        <v>47850.94</v>
      </c>
      <c r="F44" s="29"/>
    </row>
    <row r="45" spans="1:6" ht="13.5" customHeight="1" x14ac:dyDescent="0.25">
      <c r="A45" s="5">
        <v>45994</v>
      </c>
      <c r="B45" s="29">
        <v>47371.62</v>
      </c>
      <c r="C45" s="29">
        <v>47969.64</v>
      </c>
      <c r="D45" s="29">
        <v>47371.62</v>
      </c>
      <c r="E45" s="29">
        <v>47882.9</v>
      </c>
      <c r="F45" s="29"/>
    </row>
    <row r="46" spans="1:6" ht="13.5" customHeight="1" x14ac:dyDescent="0.25">
      <c r="A46" s="5">
        <v>45993</v>
      </c>
      <c r="B46" s="29">
        <v>47416.91</v>
      </c>
      <c r="C46" s="29">
        <v>47597.11</v>
      </c>
      <c r="D46" s="29">
        <v>47263.92</v>
      </c>
      <c r="E46" s="29">
        <v>47474.46</v>
      </c>
      <c r="F46" s="29"/>
    </row>
    <row r="47" spans="1:6" ht="13.5" customHeight="1" x14ac:dyDescent="0.25">
      <c r="A47" s="5">
        <v>45992</v>
      </c>
      <c r="B47" s="29">
        <v>47580.85</v>
      </c>
      <c r="C47" s="29">
        <v>47676.03</v>
      </c>
      <c r="D47" s="29">
        <v>47271.11</v>
      </c>
      <c r="E47" s="29">
        <v>47289.33</v>
      </c>
      <c r="F47" s="29"/>
    </row>
    <row r="48" spans="1:6" ht="13.5" customHeight="1" x14ac:dyDescent="0.25">
      <c r="A48" s="5">
        <v>45989</v>
      </c>
      <c r="B48" s="29">
        <v>47482.25</v>
      </c>
      <c r="C48" s="29">
        <v>47750.77</v>
      </c>
      <c r="D48" s="29">
        <v>47475.61</v>
      </c>
      <c r="E48" s="29">
        <v>47716.42</v>
      </c>
      <c r="F48" s="29"/>
    </row>
    <row r="49" spans="1:6" ht="13.5" customHeight="1" x14ac:dyDescent="0.25">
      <c r="A49" s="5">
        <v>45987</v>
      </c>
      <c r="B49" s="29">
        <v>47196.15</v>
      </c>
      <c r="C49" s="29">
        <v>47571.4</v>
      </c>
      <c r="D49" s="29">
        <v>47196.15</v>
      </c>
      <c r="E49" s="29">
        <v>47427.12</v>
      </c>
      <c r="F49" s="29"/>
    </row>
    <row r="50" spans="1:6" ht="13.5" customHeight="1" x14ac:dyDescent="0.25">
      <c r="A50" s="5">
        <v>45986</v>
      </c>
      <c r="B50" s="29">
        <v>46482.36</v>
      </c>
      <c r="C50" s="29">
        <v>47182.9</v>
      </c>
      <c r="D50" s="29">
        <v>46341.35</v>
      </c>
      <c r="E50" s="29">
        <v>47112.45</v>
      </c>
      <c r="F50" s="29"/>
    </row>
    <row r="51" spans="1:6" ht="13.5" customHeight="1" x14ac:dyDescent="0.25">
      <c r="A51" s="5">
        <v>45985</v>
      </c>
      <c r="B51" s="29">
        <v>46351.93</v>
      </c>
      <c r="C51" s="29">
        <v>46587.71</v>
      </c>
      <c r="D51" s="29">
        <v>46108.01</v>
      </c>
      <c r="E51" s="29">
        <v>46448.27</v>
      </c>
      <c r="F51" s="29"/>
    </row>
    <row r="52" spans="1:6" ht="13.5" customHeight="1" x14ac:dyDescent="0.25">
      <c r="A52" s="5">
        <v>45982</v>
      </c>
      <c r="B52" s="29">
        <v>45808.65</v>
      </c>
      <c r="C52" s="29">
        <v>46577.5</v>
      </c>
      <c r="D52" s="29">
        <v>45781.58</v>
      </c>
      <c r="E52" s="29">
        <v>46245.41</v>
      </c>
      <c r="F52" s="29"/>
    </row>
    <row r="53" spans="1:6" ht="13.5" customHeight="1" x14ac:dyDescent="0.25">
      <c r="A53" s="5">
        <v>45981</v>
      </c>
      <c r="B53" s="29">
        <v>46567.51</v>
      </c>
      <c r="C53" s="29">
        <v>46856.75</v>
      </c>
      <c r="D53" s="29">
        <v>45728.93</v>
      </c>
      <c r="E53" s="29">
        <v>45752.26</v>
      </c>
      <c r="F53" s="29"/>
    </row>
    <row r="54" spans="1:6" ht="13.5" customHeight="1" x14ac:dyDescent="0.25">
      <c r="A54" s="5">
        <v>45980</v>
      </c>
      <c r="B54" s="29">
        <v>46138.68</v>
      </c>
      <c r="C54" s="29">
        <v>46299.13</v>
      </c>
      <c r="D54" s="29">
        <v>45905.19</v>
      </c>
      <c r="E54" s="29">
        <v>46138.77</v>
      </c>
      <c r="F54" s="29"/>
    </row>
    <row r="55" spans="1:6" ht="13.5" customHeight="1" x14ac:dyDescent="0.25">
      <c r="A55" s="5">
        <v>45979</v>
      </c>
      <c r="B55" s="29">
        <v>46382.92</v>
      </c>
      <c r="C55" s="29">
        <v>46382.92</v>
      </c>
      <c r="D55" s="29">
        <v>45913.599999999999</v>
      </c>
      <c r="E55" s="29">
        <v>46091.74</v>
      </c>
      <c r="F55" s="29"/>
    </row>
    <row r="56" spans="1:6" ht="13.5" customHeight="1" x14ac:dyDescent="0.25">
      <c r="A56" s="5">
        <v>45978</v>
      </c>
      <c r="B56" s="29">
        <v>47068.06</v>
      </c>
      <c r="C56" s="29">
        <v>47202.559999999998</v>
      </c>
      <c r="D56" s="29">
        <v>46430.27</v>
      </c>
      <c r="E56" s="29">
        <v>46590.239999999998</v>
      </c>
      <c r="F56" s="29"/>
    </row>
    <row r="57" spans="1:6" ht="13.5" customHeight="1" x14ac:dyDescent="0.25">
      <c r="A57" s="5">
        <v>45975</v>
      </c>
      <c r="B57" s="29">
        <v>47222.38</v>
      </c>
      <c r="C57" s="29">
        <v>47380.07</v>
      </c>
      <c r="D57" s="29">
        <v>46863.05</v>
      </c>
      <c r="E57" s="29">
        <v>47147.48</v>
      </c>
      <c r="F57" s="29"/>
    </row>
    <row r="58" spans="1:6" ht="13.5" customHeight="1" x14ac:dyDescent="0.25">
      <c r="A58" s="5">
        <v>45974</v>
      </c>
      <c r="B58" s="29">
        <v>48173.919999999998</v>
      </c>
      <c r="C58" s="29">
        <v>48233.25</v>
      </c>
      <c r="D58" s="29">
        <v>47411.1</v>
      </c>
      <c r="E58" s="29">
        <v>47457.22</v>
      </c>
      <c r="F58" s="29"/>
    </row>
    <row r="59" spans="1:6" ht="13.5" customHeight="1" x14ac:dyDescent="0.25">
      <c r="A59" s="5">
        <v>45973</v>
      </c>
      <c r="B59" s="29">
        <v>48015.79</v>
      </c>
      <c r="C59" s="29">
        <v>48431.57</v>
      </c>
      <c r="D59" s="29">
        <v>48015.79</v>
      </c>
      <c r="E59" s="29">
        <v>48254.82</v>
      </c>
      <c r="F59" s="29"/>
    </row>
    <row r="60" spans="1:6" ht="13.5" customHeight="1" x14ac:dyDescent="0.25">
      <c r="A60" s="5">
        <v>45972</v>
      </c>
      <c r="B60" s="29">
        <v>47384.51</v>
      </c>
      <c r="C60" s="29">
        <v>47974.37</v>
      </c>
      <c r="D60" s="29">
        <v>47384.51</v>
      </c>
      <c r="E60" s="29">
        <v>47927.96</v>
      </c>
      <c r="F60" s="29"/>
    </row>
    <row r="61" spans="1:6" ht="13.5" customHeight="1" x14ac:dyDescent="0.25">
      <c r="A61" s="5">
        <v>45971</v>
      </c>
      <c r="B61" s="29">
        <v>47095.06</v>
      </c>
      <c r="C61" s="29">
        <v>47412.89</v>
      </c>
      <c r="D61" s="29">
        <v>46934.35</v>
      </c>
      <c r="E61" s="29">
        <v>47368.63</v>
      </c>
      <c r="F61" s="29"/>
    </row>
    <row r="62" spans="1:6" ht="13.5" customHeight="1" x14ac:dyDescent="0.25">
      <c r="A62" s="5">
        <v>45968</v>
      </c>
      <c r="B62" s="29">
        <v>46797.03</v>
      </c>
      <c r="C62" s="29">
        <v>46996.71</v>
      </c>
      <c r="D62" s="29">
        <v>46495.62</v>
      </c>
      <c r="E62" s="29">
        <v>46987.1</v>
      </c>
      <c r="F62" s="29"/>
    </row>
    <row r="63" spans="1:6" ht="13.5" customHeight="1" x14ac:dyDescent="0.25">
      <c r="A63" s="5">
        <v>45967</v>
      </c>
      <c r="B63" s="29">
        <v>47255.12</v>
      </c>
      <c r="C63" s="29">
        <v>47359.29</v>
      </c>
      <c r="D63" s="29">
        <v>46787.44</v>
      </c>
      <c r="E63" s="29">
        <v>46912.3</v>
      </c>
      <c r="F63" s="29"/>
    </row>
    <row r="64" spans="1:6" ht="13.5" customHeight="1" x14ac:dyDescent="0.25">
      <c r="A64" s="5">
        <v>45966</v>
      </c>
      <c r="B64" s="29">
        <v>47097.31</v>
      </c>
      <c r="C64" s="29">
        <v>47460.36</v>
      </c>
      <c r="D64" s="29">
        <v>47041.31</v>
      </c>
      <c r="E64" s="29">
        <v>47311</v>
      </c>
      <c r="F64" s="29"/>
    </row>
    <row r="65" spans="1:6" ht="13.5" customHeight="1" x14ac:dyDescent="0.25">
      <c r="A65" s="5">
        <v>45965</v>
      </c>
      <c r="B65" s="29">
        <v>47148.04</v>
      </c>
      <c r="C65" s="29">
        <v>47274.9</v>
      </c>
      <c r="D65" s="29">
        <v>46877.06</v>
      </c>
      <c r="E65" s="29">
        <v>47085.24</v>
      </c>
      <c r="F65" s="29"/>
    </row>
    <row r="66" spans="1:6" ht="13.5" customHeight="1" x14ac:dyDescent="0.25">
      <c r="A66" s="5">
        <v>45964</v>
      </c>
      <c r="B66" s="29">
        <v>47697.33</v>
      </c>
      <c r="C66" s="29">
        <v>47697.33</v>
      </c>
      <c r="D66" s="29">
        <v>47135.96</v>
      </c>
      <c r="E66" s="29">
        <v>47336.68</v>
      </c>
      <c r="F66" s="29"/>
    </row>
    <row r="67" spans="1:6" ht="13.5" customHeight="1" x14ac:dyDescent="0.25">
      <c r="A67" s="5">
        <v>45961</v>
      </c>
      <c r="B67" s="29">
        <v>47659.96</v>
      </c>
      <c r="C67" s="29">
        <v>47718.38</v>
      </c>
      <c r="D67" s="29">
        <v>47347.28</v>
      </c>
      <c r="E67" s="29">
        <v>47562.87</v>
      </c>
      <c r="F67" s="29"/>
    </row>
    <row r="68" spans="1:6" ht="13.5" customHeight="1" x14ac:dyDescent="0.25">
      <c r="A68" s="5">
        <v>45960</v>
      </c>
      <c r="B68" s="29">
        <v>47446.879999999997</v>
      </c>
      <c r="C68" s="29">
        <v>48014.92</v>
      </c>
      <c r="D68" s="29">
        <v>47381.91</v>
      </c>
      <c r="E68" s="29">
        <v>47522.12</v>
      </c>
      <c r="F68" s="29"/>
    </row>
    <row r="69" spans="1:6" ht="13.5" customHeight="1" x14ac:dyDescent="0.25">
      <c r="A69" s="5">
        <v>45959</v>
      </c>
      <c r="B69" s="29">
        <v>47746.79</v>
      </c>
      <c r="C69" s="29">
        <v>48040.639999999999</v>
      </c>
      <c r="D69" s="29">
        <v>47448.59</v>
      </c>
      <c r="E69" s="29">
        <v>47632</v>
      </c>
      <c r="F69" s="29"/>
    </row>
    <row r="70" spans="1:6" ht="13.5" customHeight="1" x14ac:dyDescent="0.25">
      <c r="A70" s="5">
        <v>45958</v>
      </c>
      <c r="B70" s="29">
        <v>47752.35</v>
      </c>
      <c r="C70" s="29">
        <v>47943.16</v>
      </c>
      <c r="D70" s="29">
        <v>47675.7</v>
      </c>
      <c r="E70" s="29">
        <v>47706.37</v>
      </c>
      <c r="F70" s="29"/>
    </row>
    <row r="71" spans="1:6" ht="13.5" customHeight="1" x14ac:dyDescent="0.25">
      <c r="A71" s="5">
        <v>45957</v>
      </c>
      <c r="B71" s="29">
        <v>47412.800000000003</v>
      </c>
      <c r="C71" s="29">
        <v>47564.52</v>
      </c>
      <c r="D71" s="29">
        <v>47375.96</v>
      </c>
      <c r="E71" s="29">
        <v>47544.59</v>
      </c>
      <c r="F71" s="29"/>
    </row>
    <row r="72" spans="1:6" ht="13.5" customHeight="1" x14ac:dyDescent="0.25">
      <c r="A72" s="5">
        <v>45954</v>
      </c>
      <c r="B72" s="29">
        <v>46811.51</v>
      </c>
      <c r="C72" s="29">
        <v>47326.73</v>
      </c>
      <c r="D72" s="29">
        <v>46811.51</v>
      </c>
      <c r="E72" s="29">
        <v>47207.12</v>
      </c>
      <c r="F72" s="29"/>
    </row>
    <row r="73" spans="1:6" ht="13.5" customHeight="1" x14ac:dyDescent="0.25">
      <c r="A73" s="5">
        <v>45953</v>
      </c>
      <c r="B73" s="29">
        <v>46519.13</v>
      </c>
      <c r="C73" s="29">
        <v>46802.15</v>
      </c>
      <c r="D73" s="29">
        <v>46490.06</v>
      </c>
      <c r="E73" s="29">
        <v>46734.61</v>
      </c>
      <c r="F73" s="29"/>
    </row>
    <row r="74" spans="1:6" ht="13.5" customHeight="1" x14ac:dyDescent="0.25">
      <c r="A74" s="5">
        <v>45952</v>
      </c>
      <c r="B74" s="29">
        <v>46941.56</v>
      </c>
      <c r="C74" s="29">
        <v>46941.56</v>
      </c>
      <c r="D74" s="29">
        <v>46461.52</v>
      </c>
      <c r="E74" s="29">
        <v>46590.41</v>
      </c>
      <c r="F74" s="29"/>
    </row>
    <row r="75" spans="1:6" ht="13.5" customHeight="1" x14ac:dyDescent="0.25">
      <c r="A75" s="5">
        <v>45951</v>
      </c>
      <c r="B75" s="29">
        <v>46707.08</v>
      </c>
      <c r="C75" s="29">
        <v>47125.66</v>
      </c>
      <c r="D75" s="29">
        <v>46688.25</v>
      </c>
      <c r="E75" s="29">
        <v>46924.74</v>
      </c>
      <c r="F75" s="29"/>
    </row>
    <row r="76" spans="1:6" ht="13.5" customHeight="1" x14ac:dyDescent="0.25">
      <c r="A76" s="5">
        <v>45950</v>
      </c>
      <c r="B76" s="29">
        <v>46312.88</v>
      </c>
      <c r="C76" s="29">
        <v>46759.27</v>
      </c>
      <c r="D76" s="29">
        <v>46312.88</v>
      </c>
      <c r="E76" s="29">
        <v>46706.58</v>
      </c>
      <c r="F76" s="29"/>
    </row>
    <row r="77" spans="1:6" ht="13.5" customHeight="1" x14ac:dyDescent="0.25">
      <c r="A77" s="5">
        <v>45947</v>
      </c>
      <c r="B77" s="29">
        <v>45862.37</v>
      </c>
      <c r="C77" s="29">
        <v>46327.07</v>
      </c>
      <c r="D77" s="29">
        <v>45862.37</v>
      </c>
      <c r="E77" s="29">
        <v>46190.61</v>
      </c>
      <c r="F77" s="29"/>
    </row>
    <row r="78" spans="1:6" ht="13.5" customHeight="1" x14ac:dyDescent="0.25">
      <c r="A78" s="5">
        <v>45946</v>
      </c>
      <c r="B78" s="29">
        <v>46289.09</v>
      </c>
      <c r="C78" s="29">
        <v>46422.34</v>
      </c>
      <c r="D78" s="29">
        <v>45781.18</v>
      </c>
      <c r="E78" s="29">
        <v>45952.24</v>
      </c>
      <c r="F78" s="29"/>
    </row>
    <row r="79" spans="1:6" ht="13.5" customHeight="1" x14ac:dyDescent="0.25">
      <c r="A79" s="5">
        <v>45945</v>
      </c>
      <c r="B79" s="29">
        <v>46375.17</v>
      </c>
      <c r="C79" s="29">
        <v>46693.34</v>
      </c>
      <c r="D79" s="29">
        <v>46027.23</v>
      </c>
      <c r="E79" s="29">
        <v>46253.31</v>
      </c>
      <c r="F79" s="29"/>
    </row>
    <row r="80" spans="1:6" ht="13.5" customHeight="1" x14ac:dyDescent="0.25">
      <c r="A80" s="5">
        <v>45944</v>
      </c>
      <c r="B80" s="29">
        <v>45871.89</v>
      </c>
      <c r="C80" s="29">
        <v>46522.67</v>
      </c>
      <c r="D80" s="29">
        <v>45452.03</v>
      </c>
      <c r="E80" s="29">
        <v>46270.46</v>
      </c>
      <c r="F80" s="29"/>
    </row>
    <row r="81" spans="1:6" ht="13.5" customHeight="1" x14ac:dyDescent="0.25">
      <c r="A81" s="5">
        <v>45943</v>
      </c>
      <c r="B81" s="29">
        <v>45698.46</v>
      </c>
      <c r="C81" s="29">
        <v>46153.49</v>
      </c>
      <c r="D81" s="29">
        <v>45698.46</v>
      </c>
      <c r="E81" s="29">
        <v>46067.58</v>
      </c>
      <c r="F81" s="29"/>
    </row>
    <row r="82" spans="1:6" ht="13.5" customHeight="1" x14ac:dyDescent="0.25">
      <c r="A82" s="5">
        <v>45940</v>
      </c>
      <c r="B82" s="29">
        <v>46394.879999999997</v>
      </c>
      <c r="C82" s="29">
        <v>46641.74</v>
      </c>
      <c r="D82" s="29">
        <v>45470.720000000001</v>
      </c>
      <c r="E82" s="29">
        <v>45479.6</v>
      </c>
      <c r="F82" s="29"/>
    </row>
    <row r="83" spans="1:6" ht="13.5" customHeight="1" x14ac:dyDescent="0.25">
      <c r="A83" s="5">
        <v>45939</v>
      </c>
      <c r="B83" s="29">
        <v>46622.31</v>
      </c>
      <c r="C83" s="29">
        <v>46684.41</v>
      </c>
      <c r="D83" s="29">
        <v>46271.4</v>
      </c>
      <c r="E83" s="29">
        <v>46358.42</v>
      </c>
      <c r="F83" s="29"/>
    </row>
    <row r="84" spans="1:6" ht="13.5" customHeight="1" x14ac:dyDescent="0.25">
      <c r="A84" s="5">
        <v>45938</v>
      </c>
      <c r="B84" s="29">
        <v>46649.32</v>
      </c>
      <c r="C84" s="29">
        <v>46816.28</v>
      </c>
      <c r="D84" s="29">
        <v>46498.39</v>
      </c>
      <c r="E84" s="29">
        <v>46601.78</v>
      </c>
      <c r="F84" s="29"/>
    </row>
    <row r="85" spans="1:6" ht="13.5" customHeight="1" x14ac:dyDescent="0.25">
      <c r="A85" s="5">
        <v>45937</v>
      </c>
      <c r="B85" s="29">
        <v>46700.9</v>
      </c>
      <c r="C85" s="29">
        <v>46868.49</v>
      </c>
      <c r="D85" s="29">
        <v>46448.02</v>
      </c>
      <c r="E85" s="29">
        <v>46602.98</v>
      </c>
      <c r="F85" s="29"/>
    </row>
    <row r="86" spans="1:6" ht="13.5" customHeight="1" x14ac:dyDescent="0.25">
      <c r="A86" s="5">
        <v>45936</v>
      </c>
      <c r="B86" s="29">
        <v>46776.04</v>
      </c>
      <c r="C86" s="29">
        <v>46846.45</v>
      </c>
      <c r="D86" s="29">
        <v>46426.96</v>
      </c>
      <c r="E86" s="29">
        <v>46694.97</v>
      </c>
      <c r="F86" s="29"/>
    </row>
    <row r="87" spans="1:6" ht="13.5" customHeight="1" x14ac:dyDescent="0.25">
      <c r="A87" s="5">
        <v>45933</v>
      </c>
      <c r="B87" s="29">
        <v>46583.95</v>
      </c>
      <c r="C87" s="29">
        <v>47049.64</v>
      </c>
      <c r="D87" s="29">
        <v>46566.87</v>
      </c>
      <c r="E87" s="29">
        <v>46758.28</v>
      </c>
      <c r="F87" s="29"/>
    </row>
    <row r="88" spans="1:6" ht="13.5" customHeight="1" x14ac:dyDescent="0.25">
      <c r="A88" s="5">
        <v>45932</v>
      </c>
      <c r="B88" s="29">
        <v>46461.11</v>
      </c>
      <c r="C88" s="29">
        <v>46589.31</v>
      </c>
      <c r="D88" s="29">
        <v>46283.57</v>
      </c>
      <c r="E88" s="29">
        <v>46519.72</v>
      </c>
      <c r="F88" s="29"/>
    </row>
    <row r="89" spans="1:6" ht="13.5" customHeight="1" x14ac:dyDescent="0.25">
      <c r="A89" s="5">
        <v>45931</v>
      </c>
      <c r="B89" s="29">
        <v>46366.78</v>
      </c>
      <c r="C89" s="29">
        <v>46528.78</v>
      </c>
      <c r="D89" s="29">
        <v>46276.39</v>
      </c>
      <c r="E89" s="29">
        <v>46441.1</v>
      </c>
      <c r="F89" s="29"/>
    </row>
    <row r="90" spans="1:6" ht="13.5" customHeight="1" x14ac:dyDescent="0.25">
      <c r="A90" s="5">
        <v>45930</v>
      </c>
      <c r="B90" s="29">
        <v>46282.63</v>
      </c>
      <c r="C90" s="29">
        <v>46425.3</v>
      </c>
      <c r="D90" s="29">
        <v>46103.39</v>
      </c>
      <c r="E90" s="29">
        <v>46397.89</v>
      </c>
      <c r="F90" s="29"/>
    </row>
    <row r="91" spans="1:6" ht="13.5" customHeight="1" x14ac:dyDescent="0.25">
      <c r="A91" s="5">
        <v>45929</v>
      </c>
      <c r="B91" s="29">
        <v>46306.34</v>
      </c>
      <c r="C91" s="29">
        <v>46387.06</v>
      </c>
      <c r="D91" s="29">
        <v>46149.05</v>
      </c>
      <c r="E91" s="29">
        <v>46316.07</v>
      </c>
      <c r="F91" s="29"/>
    </row>
    <row r="92" spans="1:6" ht="13.5" customHeight="1" x14ac:dyDescent="0.25">
      <c r="A92" s="5">
        <v>45926</v>
      </c>
      <c r="B92" s="29">
        <v>46101.45</v>
      </c>
      <c r="C92" s="29">
        <v>46353.03</v>
      </c>
      <c r="D92" s="29">
        <v>46051.92</v>
      </c>
      <c r="E92" s="29">
        <v>46247.29</v>
      </c>
      <c r="F92" s="29"/>
    </row>
    <row r="93" spans="1:6" ht="13.5" customHeight="1" x14ac:dyDescent="0.25">
      <c r="A93" s="5">
        <v>45925</v>
      </c>
      <c r="B93" s="29">
        <v>46097.43</v>
      </c>
      <c r="C93" s="29">
        <v>46122.42</v>
      </c>
      <c r="D93" s="29">
        <v>45785.17</v>
      </c>
      <c r="E93" s="29">
        <v>45947.32</v>
      </c>
      <c r="F93" s="29"/>
    </row>
    <row r="94" spans="1:6" ht="13.5" customHeight="1" x14ac:dyDescent="0.25">
      <c r="A94" s="5">
        <v>45924</v>
      </c>
      <c r="B94" s="29">
        <v>46368.94</v>
      </c>
      <c r="C94" s="29">
        <v>46453.07</v>
      </c>
      <c r="D94" s="29">
        <v>46096.39</v>
      </c>
      <c r="E94" s="29">
        <v>46121.279999999999</v>
      </c>
      <c r="F94" s="29"/>
    </row>
    <row r="95" spans="1:6" ht="13.5" customHeight="1" x14ac:dyDescent="0.25">
      <c r="A95" s="5">
        <v>45923</v>
      </c>
      <c r="B95" s="29">
        <v>46364.11</v>
      </c>
      <c r="C95" s="29">
        <v>46714.27</v>
      </c>
      <c r="D95" s="29">
        <v>46217.58</v>
      </c>
      <c r="E95" s="29">
        <v>46292.78</v>
      </c>
      <c r="F95" s="29"/>
    </row>
    <row r="96" spans="1:6" ht="13.5" customHeight="1" x14ac:dyDescent="0.25">
      <c r="A96" s="5">
        <v>45922</v>
      </c>
      <c r="B96" s="29">
        <v>46206.69</v>
      </c>
      <c r="C96" s="29">
        <v>46447.13</v>
      </c>
      <c r="D96" s="29">
        <v>46035.83</v>
      </c>
      <c r="E96" s="29">
        <v>46381.54</v>
      </c>
      <c r="F96" s="29"/>
    </row>
    <row r="97" spans="1:6" ht="13.5" customHeight="1" x14ac:dyDescent="0.25">
      <c r="A97" s="5">
        <v>45919</v>
      </c>
      <c r="B97" s="29">
        <v>46211.16</v>
      </c>
      <c r="C97" s="29">
        <v>46396.47</v>
      </c>
      <c r="D97" s="29">
        <v>46105.02</v>
      </c>
      <c r="E97" s="29">
        <v>46315.27</v>
      </c>
      <c r="F97" s="29"/>
    </row>
    <row r="98" spans="1:6" ht="13.5" customHeight="1" x14ac:dyDescent="0.25">
      <c r="A98" s="5">
        <v>45918</v>
      </c>
      <c r="B98" s="29">
        <v>46056.55</v>
      </c>
      <c r="C98" s="29">
        <v>46317.52</v>
      </c>
      <c r="D98" s="29">
        <v>45954.73</v>
      </c>
      <c r="E98" s="29">
        <v>46142.42</v>
      </c>
      <c r="F98" s="29"/>
    </row>
    <row r="99" spans="1:6" ht="13.5" customHeight="1" x14ac:dyDescent="0.25">
      <c r="A99" s="5">
        <v>45917</v>
      </c>
      <c r="B99" s="29">
        <v>45778.400000000001</v>
      </c>
      <c r="C99" s="29">
        <v>46261.95</v>
      </c>
      <c r="D99" s="29">
        <v>45687.59</v>
      </c>
      <c r="E99" s="29">
        <v>46018.32</v>
      </c>
      <c r="F99" s="29"/>
    </row>
    <row r="100" spans="1:6" ht="13.5" customHeight="1" x14ac:dyDescent="0.25">
      <c r="A100" s="5">
        <v>45916</v>
      </c>
      <c r="B100" s="29">
        <v>45919.54</v>
      </c>
      <c r="C100" s="29">
        <v>45967.11</v>
      </c>
      <c r="D100" s="29">
        <v>45667.42</v>
      </c>
      <c r="E100" s="29">
        <v>45757.9</v>
      </c>
      <c r="F100" s="29"/>
    </row>
    <row r="101" spans="1:6" ht="13.5" customHeight="1" x14ac:dyDescent="0.25">
      <c r="A101" s="5">
        <v>45915</v>
      </c>
      <c r="B101" s="29">
        <v>45848.39</v>
      </c>
      <c r="C101" s="29">
        <v>45978.43</v>
      </c>
      <c r="D101" s="29">
        <v>45771.88</v>
      </c>
      <c r="E101" s="29">
        <v>45883.45</v>
      </c>
      <c r="F101" s="29"/>
    </row>
    <row r="102" spans="1:6" ht="13.5" customHeight="1" x14ac:dyDescent="0.25">
      <c r="A102" s="5">
        <v>45912</v>
      </c>
      <c r="B102" s="29">
        <v>46077.14</v>
      </c>
      <c r="C102" s="29">
        <v>46077.14</v>
      </c>
      <c r="D102" s="29">
        <v>45813.93</v>
      </c>
      <c r="E102" s="29">
        <v>45834.22</v>
      </c>
      <c r="F102" s="29"/>
    </row>
    <row r="103" spans="1:6" ht="13.5" customHeight="1" x14ac:dyDescent="0.25">
      <c r="A103" s="5">
        <v>45911</v>
      </c>
      <c r="B103" s="29">
        <v>45577.09</v>
      </c>
      <c r="C103" s="29">
        <v>46137.2</v>
      </c>
      <c r="D103" s="29">
        <v>45577.09</v>
      </c>
      <c r="E103" s="29">
        <v>46108</v>
      </c>
      <c r="F103" s="29"/>
    </row>
    <row r="104" spans="1:6" ht="13.5" customHeight="1" x14ac:dyDescent="0.25">
      <c r="A104" s="5">
        <v>45910</v>
      </c>
      <c r="B104" s="29">
        <v>45731.5</v>
      </c>
      <c r="C104" s="29">
        <v>45731.5</v>
      </c>
      <c r="D104" s="29">
        <v>45380.06</v>
      </c>
      <c r="E104" s="29">
        <v>45490.92</v>
      </c>
      <c r="F104" s="29"/>
    </row>
    <row r="105" spans="1:6" ht="13.5" customHeight="1" x14ac:dyDescent="0.25">
      <c r="A105" s="5">
        <v>45909</v>
      </c>
      <c r="B105" s="29">
        <v>45547.62</v>
      </c>
      <c r="C105" s="29">
        <v>45764.2</v>
      </c>
      <c r="D105" s="29">
        <v>45433.51</v>
      </c>
      <c r="E105" s="29">
        <v>45711.34</v>
      </c>
      <c r="F105" s="29"/>
    </row>
    <row r="106" spans="1:6" ht="13.5" customHeight="1" x14ac:dyDescent="0.25">
      <c r="A106" s="5">
        <v>45908</v>
      </c>
      <c r="B106" s="29">
        <v>45430.61</v>
      </c>
      <c r="C106" s="29">
        <v>45542.559999999998</v>
      </c>
      <c r="D106" s="29">
        <v>45277.73</v>
      </c>
      <c r="E106" s="29">
        <v>45514.95</v>
      </c>
      <c r="F106" s="29"/>
    </row>
    <row r="107" spans="1:6" ht="13.5" customHeight="1" x14ac:dyDescent="0.25">
      <c r="A107" s="5">
        <v>45905</v>
      </c>
      <c r="B107" s="29">
        <v>45656.49</v>
      </c>
      <c r="C107" s="29">
        <v>45770.2</v>
      </c>
      <c r="D107" s="29">
        <v>45211.78</v>
      </c>
      <c r="E107" s="29">
        <v>45400.86</v>
      </c>
      <c r="F107" s="29"/>
    </row>
    <row r="108" spans="1:6" ht="13.5" customHeight="1" x14ac:dyDescent="0.25">
      <c r="A108" s="5">
        <v>45904</v>
      </c>
      <c r="B108" s="29">
        <v>45204.87</v>
      </c>
      <c r="C108" s="29">
        <v>45632.39</v>
      </c>
      <c r="D108" s="29">
        <v>45160.74</v>
      </c>
      <c r="E108" s="29">
        <v>45621.29</v>
      </c>
      <c r="F108" s="29"/>
    </row>
    <row r="109" spans="1:6" ht="13.5" customHeight="1" x14ac:dyDescent="0.25">
      <c r="A109" s="5">
        <v>45903</v>
      </c>
      <c r="B109" s="29">
        <v>45309.43</v>
      </c>
      <c r="C109" s="29">
        <v>45309.43</v>
      </c>
      <c r="D109" s="29">
        <v>44980.36</v>
      </c>
      <c r="E109" s="29">
        <v>45271.23</v>
      </c>
      <c r="F109" s="29"/>
    </row>
    <row r="110" spans="1:6" ht="13.5" customHeight="1" x14ac:dyDescent="0.25">
      <c r="A110" s="5">
        <v>45902</v>
      </c>
      <c r="B110" s="29">
        <v>45287.73</v>
      </c>
      <c r="C110" s="29">
        <v>45295.81</v>
      </c>
      <c r="D110" s="29">
        <v>44948.160000000003</v>
      </c>
      <c r="E110" s="29">
        <v>45295.81</v>
      </c>
      <c r="F110" s="29"/>
    </row>
    <row r="111" spans="1:6" ht="13.5" customHeight="1" x14ac:dyDescent="0.25">
      <c r="A111" s="5">
        <v>45898</v>
      </c>
      <c r="B111" s="29">
        <v>45590.96</v>
      </c>
      <c r="C111" s="29">
        <v>45616.160000000003</v>
      </c>
      <c r="D111" s="29">
        <v>45377.21</v>
      </c>
      <c r="E111" s="29">
        <v>45544.88</v>
      </c>
      <c r="F111" s="29"/>
    </row>
    <row r="112" spans="1:6" ht="13.5" customHeight="1" x14ac:dyDescent="0.25">
      <c r="A112" s="5">
        <v>45897</v>
      </c>
      <c r="B112" s="29">
        <v>45581.03</v>
      </c>
      <c r="C112" s="29">
        <v>45682.83</v>
      </c>
      <c r="D112" s="29">
        <v>45442.68</v>
      </c>
      <c r="E112" s="29">
        <v>45636.9</v>
      </c>
      <c r="F112" s="29"/>
    </row>
    <row r="113" spans="1:6" ht="13.5" customHeight="1" x14ac:dyDescent="0.25">
      <c r="A113" s="5">
        <v>45896</v>
      </c>
      <c r="B113" s="29">
        <v>45417.46</v>
      </c>
      <c r="C113" s="29">
        <v>45621.08</v>
      </c>
      <c r="D113" s="29">
        <v>45372.78</v>
      </c>
      <c r="E113" s="29">
        <v>45565.23</v>
      </c>
      <c r="F113" s="29"/>
    </row>
    <row r="114" spans="1:6" ht="13.5" customHeight="1" x14ac:dyDescent="0.25">
      <c r="A114" s="5">
        <v>45895</v>
      </c>
      <c r="B114" s="29">
        <v>45236.83</v>
      </c>
      <c r="C114" s="29">
        <v>45437.62</v>
      </c>
      <c r="D114" s="29">
        <v>45192.29</v>
      </c>
      <c r="E114" s="29">
        <v>45418.07</v>
      </c>
      <c r="F114" s="29"/>
    </row>
    <row r="115" spans="1:6" ht="13.5" customHeight="1" x14ac:dyDescent="0.25">
      <c r="A115" s="5">
        <v>45894</v>
      </c>
      <c r="B115" s="29">
        <v>45605.25</v>
      </c>
      <c r="C115" s="29">
        <v>45605.25</v>
      </c>
      <c r="D115" s="29">
        <v>45273.09</v>
      </c>
      <c r="E115" s="29">
        <v>45282.47</v>
      </c>
      <c r="F115" s="29"/>
    </row>
    <row r="116" spans="1:6" ht="13.5" customHeight="1" x14ac:dyDescent="0.25">
      <c r="A116" s="5">
        <v>45891</v>
      </c>
      <c r="B116" s="29">
        <v>44952.88</v>
      </c>
      <c r="C116" s="29">
        <v>45757.84</v>
      </c>
      <c r="D116" s="29">
        <v>44952.88</v>
      </c>
      <c r="E116" s="29">
        <v>45631.74</v>
      </c>
      <c r="F116" s="29"/>
    </row>
    <row r="117" spans="1:6" ht="13.5" customHeight="1" x14ac:dyDescent="0.25">
      <c r="A117" s="5">
        <v>45890</v>
      </c>
      <c r="B117" s="29">
        <v>44808.21</v>
      </c>
      <c r="C117" s="29">
        <v>44892.61</v>
      </c>
      <c r="D117" s="29">
        <v>44579.03</v>
      </c>
      <c r="E117" s="29">
        <v>44785.5</v>
      </c>
      <c r="F117" s="29"/>
    </row>
    <row r="118" spans="1:6" ht="13.5" customHeight="1" x14ac:dyDescent="0.25">
      <c r="A118" s="5">
        <v>45889</v>
      </c>
      <c r="B118" s="29">
        <v>44922.7</v>
      </c>
      <c r="C118" s="29">
        <v>45033.75</v>
      </c>
      <c r="D118" s="29">
        <v>44767.97</v>
      </c>
      <c r="E118" s="29">
        <v>44938.31</v>
      </c>
      <c r="F118" s="29"/>
    </row>
    <row r="119" spans="1:6" ht="13.5" customHeight="1" x14ac:dyDescent="0.25">
      <c r="A119" s="5">
        <v>45888</v>
      </c>
      <c r="B119" s="29">
        <v>44952.36</v>
      </c>
      <c r="C119" s="29">
        <v>45207.39</v>
      </c>
      <c r="D119" s="29">
        <v>44816.5</v>
      </c>
      <c r="E119" s="29">
        <v>44922.27</v>
      </c>
      <c r="F119" s="29"/>
    </row>
    <row r="120" spans="1:6" ht="13.5" customHeight="1" x14ac:dyDescent="0.25">
      <c r="A120" s="5">
        <v>45887</v>
      </c>
      <c r="B120" s="29">
        <v>44963.17</v>
      </c>
      <c r="C120" s="29">
        <v>44998.83</v>
      </c>
      <c r="D120" s="29">
        <v>44868.32</v>
      </c>
      <c r="E120" s="29">
        <v>44911.82</v>
      </c>
      <c r="F120" s="29"/>
    </row>
    <row r="121" spans="1:6" ht="13.5" customHeight="1" x14ac:dyDescent="0.25">
      <c r="A121" s="5">
        <v>45884</v>
      </c>
      <c r="B121" s="29">
        <v>45159.91</v>
      </c>
      <c r="C121" s="29">
        <v>45203.519999999997</v>
      </c>
      <c r="D121" s="29">
        <v>44897.98</v>
      </c>
      <c r="E121" s="29">
        <v>44946.12</v>
      </c>
      <c r="F121" s="29"/>
    </row>
    <row r="122" spans="1:6" ht="13.5" customHeight="1" x14ac:dyDescent="0.25">
      <c r="A122" s="5">
        <v>45883</v>
      </c>
      <c r="B122" s="29">
        <v>44890.84</v>
      </c>
      <c r="C122" s="29">
        <v>44948.7</v>
      </c>
      <c r="D122" s="29">
        <v>44690.5</v>
      </c>
      <c r="E122" s="29">
        <v>44911.26</v>
      </c>
      <c r="F122" s="29"/>
    </row>
    <row r="123" spans="1:6" ht="13.5" customHeight="1" x14ac:dyDescent="0.25">
      <c r="A123" s="5">
        <v>45882</v>
      </c>
      <c r="B123" s="29">
        <v>44571.53</v>
      </c>
      <c r="C123" s="29">
        <v>44949.120000000003</v>
      </c>
      <c r="D123" s="29">
        <v>44571.53</v>
      </c>
      <c r="E123" s="29">
        <v>44922.27</v>
      </c>
      <c r="F123" s="29"/>
    </row>
    <row r="124" spans="1:6" ht="13.5" customHeight="1" x14ac:dyDescent="0.25">
      <c r="A124" s="5">
        <v>45881</v>
      </c>
      <c r="B124" s="29">
        <v>44050.53</v>
      </c>
      <c r="C124" s="29">
        <v>44497.59</v>
      </c>
      <c r="D124" s="29">
        <v>44050.53</v>
      </c>
      <c r="E124" s="29">
        <v>44458.61</v>
      </c>
      <c r="F124" s="29"/>
    </row>
    <row r="125" spans="1:6" ht="13.5" customHeight="1" x14ac:dyDescent="0.25">
      <c r="A125" s="5">
        <v>45880</v>
      </c>
      <c r="B125" s="29">
        <v>44184.36</v>
      </c>
      <c r="C125" s="29">
        <v>44273.03</v>
      </c>
      <c r="D125" s="29">
        <v>43911.31</v>
      </c>
      <c r="E125" s="29">
        <v>43975.09</v>
      </c>
      <c r="F125" s="29"/>
    </row>
    <row r="126" spans="1:6" ht="13.5" customHeight="1" x14ac:dyDescent="0.25">
      <c r="A126" s="5">
        <v>45877</v>
      </c>
      <c r="B126" s="29">
        <v>44044.95</v>
      </c>
      <c r="C126" s="29">
        <v>44272.75</v>
      </c>
      <c r="D126" s="29">
        <v>44028.94</v>
      </c>
      <c r="E126" s="29">
        <v>44175.61</v>
      </c>
      <c r="F126" s="29"/>
    </row>
    <row r="127" spans="1:6" ht="13.5" customHeight="1" x14ac:dyDescent="0.25">
      <c r="A127" s="5">
        <v>45876</v>
      </c>
      <c r="B127" s="29">
        <v>44430.09</v>
      </c>
      <c r="C127" s="29">
        <v>44498.43</v>
      </c>
      <c r="D127" s="29">
        <v>43799.199999999997</v>
      </c>
      <c r="E127" s="29">
        <v>43968.639999999999</v>
      </c>
      <c r="F127" s="29"/>
    </row>
    <row r="128" spans="1:6" ht="13.5" customHeight="1" x14ac:dyDescent="0.25">
      <c r="A128" s="5">
        <v>45875</v>
      </c>
      <c r="B128" s="29">
        <v>44196.61</v>
      </c>
      <c r="C128" s="29">
        <v>44290.09</v>
      </c>
      <c r="D128" s="29">
        <v>44017.71</v>
      </c>
      <c r="E128" s="29">
        <v>44193.120000000003</v>
      </c>
      <c r="F128" s="29"/>
    </row>
    <row r="129" spans="1:6" ht="13.5" customHeight="1" x14ac:dyDescent="0.25">
      <c r="A129" s="5">
        <v>45874</v>
      </c>
      <c r="B129" s="29">
        <v>44200.07</v>
      </c>
      <c r="C129" s="29">
        <v>44308.5</v>
      </c>
      <c r="D129" s="29">
        <v>43923.81</v>
      </c>
      <c r="E129" s="29">
        <v>44111.74</v>
      </c>
      <c r="F129" s="29"/>
    </row>
    <row r="130" spans="1:6" ht="13.5" customHeight="1" x14ac:dyDescent="0.25">
      <c r="A130" s="5">
        <v>45873</v>
      </c>
      <c r="B130" s="29">
        <v>43724.02</v>
      </c>
      <c r="C130" s="29">
        <v>44188.36</v>
      </c>
      <c r="D130" s="29">
        <v>43724.02</v>
      </c>
      <c r="E130" s="29">
        <v>44173.64</v>
      </c>
      <c r="F130" s="29"/>
    </row>
    <row r="131" spans="1:6" ht="13.5" customHeight="1" x14ac:dyDescent="0.25">
      <c r="A131" s="5">
        <v>45870</v>
      </c>
      <c r="B131" s="29">
        <v>43781.77</v>
      </c>
      <c r="C131" s="29">
        <v>43781.77</v>
      </c>
      <c r="D131" s="29">
        <v>43340.68</v>
      </c>
      <c r="E131" s="29">
        <v>43588.58</v>
      </c>
      <c r="F131" s="29"/>
    </row>
    <row r="132" spans="1:6" ht="13.5" customHeight="1" x14ac:dyDescent="0.25">
      <c r="A132" s="5">
        <v>45869</v>
      </c>
      <c r="B132" s="29">
        <v>44665.82</v>
      </c>
      <c r="C132" s="29">
        <v>44665.82</v>
      </c>
      <c r="D132" s="29">
        <v>44049.01</v>
      </c>
      <c r="E132" s="29">
        <v>44130.98</v>
      </c>
      <c r="F132" s="29"/>
    </row>
    <row r="133" spans="1:6" ht="13.5" customHeight="1" x14ac:dyDescent="0.25">
      <c r="A133" s="5">
        <v>45868</v>
      </c>
      <c r="B133" s="29">
        <v>44677.9</v>
      </c>
      <c r="C133" s="29">
        <v>44739.53</v>
      </c>
      <c r="D133" s="29">
        <v>44261.71</v>
      </c>
      <c r="E133" s="29">
        <v>44461.279999999999</v>
      </c>
      <c r="F133" s="29"/>
    </row>
    <row r="134" spans="1:6" ht="13.5" customHeight="1" x14ac:dyDescent="0.25">
      <c r="A134" s="5">
        <v>45867</v>
      </c>
      <c r="B134" s="29">
        <v>44833.74</v>
      </c>
      <c r="C134" s="29">
        <v>44883.66</v>
      </c>
      <c r="D134" s="29">
        <v>44568.83</v>
      </c>
      <c r="E134" s="29">
        <v>44632.99</v>
      </c>
      <c r="F134" s="29"/>
    </row>
    <row r="135" spans="1:6" ht="13.5" customHeight="1" x14ac:dyDescent="0.25">
      <c r="A135" s="5">
        <v>45866</v>
      </c>
      <c r="B135" s="29">
        <v>44946.98</v>
      </c>
      <c r="C135" s="29">
        <v>44946.98</v>
      </c>
      <c r="D135" s="29">
        <v>44739.96</v>
      </c>
      <c r="E135" s="29">
        <v>44837.56</v>
      </c>
      <c r="F135" s="29"/>
    </row>
    <row r="136" spans="1:6" ht="13.5" customHeight="1" x14ac:dyDescent="0.25">
      <c r="A136" s="5">
        <v>45863</v>
      </c>
      <c r="B136" s="29">
        <v>44757.279999999999</v>
      </c>
      <c r="C136" s="29">
        <v>44944.46</v>
      </c>
      <c r="D136" s="29">
        <v>44650.59</v>
      </c>
      <c r="E136" s="29">
        <v>44901.919999999998</v>
      </c>
      <c r="F136" s="29"/>
    </row>
    <row r="137" spans="1:6" ht="13.5" customHeight="1" x14ac:dyDescent="0.25">
      <c r="A137" s="5">
        <v>45862</v>
      </c>
      <c r="B137" s="29">
        <v>44776.41</v>
      </c>
      <c r="C137" s="29">
        <v>44912.27</v>
      </c>
      <c r="D137" s="29">
        <v>44674.57</v>
      </c>
      <c r="E137" s="29">
        <v>44693.91</v>
      </c>
      <c r="F137" s="29"/>
    </row>
    <row r="138" spans="1:6" ht="13.5" customHeight="1" x14ac:dyDescent="0.25">
      <c r="A138" s="5">
        <v>45861</v>
      </c>
      <c r="B138" s="29">
        <v>44661.120000000003</v>
      </c>
      <c r="C138" s="29">
        <v>45016.71</v>
      </c>
      <c r="D138" s="29">
        <v>44638.44</v>
      </c>
      <c r="E138" s="29">
        <v>45010.29</v>
      </c>
      <c r="F138" s="29"/>
    </row>
    <row r="139" spans="1:6" ht="13.5" customHeight="1" x14ac:dyDescent="0.25">
      <c r="A139" s="5">
        <v>45860</v>
      </c>
      <c r="B139" s="29">
        <v>44338.62</v>
      </c>
      <c r="C139" s="29">
        <v>44542.53</v>
      </c>
      <c r="D139" s="29">
        <v>44272.6</v>
      </c>
      <c r="E139" s="29">
        <v>44502.44</v>
      </c>
      <c r="F139" s="29"/>
    </row>
    <row r="140" spans="1:6" ht="13.5" customHeight="1" x14ac:dyDescent="0.25">
      <c r="A140" s="5">
        <v>45859</v>
      </c>
      <c r="B140" s="29">
        <v>44368.4</v>
      </c>
      <c r="C140" s="29">
        <v>44601.85</v>
      </c>
      <c r="D140" s="29">
        <v>44311.42</v>
      </c>
      <c r="E140" s="29">
        <v>44323.07</v>
      </c>
      <c r="F140" s="29"/>
    </row>
    <row r="141" spans="1:6" ht="13.5" customHeight="1" x14ac:dyDescent="0.25">
      <c r="A141" s="5">
        <v>45856</v>
      </c>
      <c r="B141" s="29">
        <v>44571.68</v>
      </c>
      <c r="C141" s="29">
        <v>44571.68</v>
      </c>
      <c r="D141" s="29">
        <v>44224.59</v>
      </c>
      <c r="E141" s="29">
        <v>44342.19</v>
      </c>
      <c r="F141" s="29"/>
    </row>
    <row r="142" spans="1:6" ht="13.5" customHeight="1" x14ac:dyDescent="0.25">
      <c r="A142" s="5">
        <v>45855</v>
      </c>
      <c r="B142" s="29">
        <v>44229.88</v>
      </c>
      <c r="C142" s="29">
        <v>44558.05</v>
      </c>
      <c r="D142" s="29">
        <v>44200.04</v>
      </c>
      <c r="E142" s="29">
        <v>44484.49</v>
      </c>
      <c r="F142" s="29"/>
    </row>
    <row r="143" spans="1:6" ht="13.5" customHeight="1" x14ac:dyDescent="0.25">
      <c r="A143" s="5">
        <v>45854</v>
      </c>
      <c r="B143" s="29">
        <v>44152.74</v>
      </c>
      <c r="C143" s="29">
        <v>44260.19</v>
      </c>
      <c r="D143" s="29">
        <v>43758.98</v>
      </c>
      <c r="E143" s="29">
        <v>44254.78</v>
      </c>
      <c r="F143" s="29"/>
    </row>
    <row r="144" spans="1:6" ht="13.5" customHeight="1" x14ac:dyDescent="0.25">
      <c r="A144" s="5">
        <v>45853</v>
      </c>
      <c r="B144" s="29">
        <v>44459.839999999997</v>
      </c>
      <c r="C144" s="29">
        <v>44504.27</v>
      </c>
      <c r="D144" s="29">
        <v>44002.39</v>
      </c>
      <c r="E144" s="29">
        <v>44023.29</v>
      </c>
      <c r="F144" s="29"/>
    </row>
    <row r="145" spans="1:6" ht="13.5" customHeight="1" x14ac:dyDescent="0.25">
      <c r="A145" s="5">
        <v>45852</v>
      </c>
      <c r="B145" s="29">
        <v>44346.15</v>
      </c>
      <c r="C145" s="29">
        <v>44472.13</v>
      </c>
      <c r="D145" s="29">
        <v>44237.279999999999</v>
      </c>
      <c r="E145" s="29">
        <v>44459.65</v>
      </c>
      <c r="F145" s="29"/>
    </row>
    <row r="146" spans="1:6" ht="13.5" customHeight="1" x14ac:dyDescent="0.25">
      <c r="A146" s="5">
        <v>45849</v>
      </c>
      <c r="B146" s="29">
        <v>44480.77</v>
      </c>
      <c r="C146" s="29">
        <v>44480.77</v>
      </c>
      <c r="D146" s="29">
        <v>44275.25</v>
      </c>
      <c r="E146" s="29">
        <v>44371.51</v>
      </c>
      <c r="F146" s="29"/>
    </row>
    <row r="147" spans="1:6" ht="13.5" customHeight="1" x14ac:dyDescent="0.25">
      <c r="A147" s="5">
        <v>45848</v>
      </c>
      <c r="B147" s="29">
        <v>44427.75</v>
      </c>
      <c r="C147" s="29">
        <v>44775.47</v>
      </c>
      <c r="D147" s="29">
        <v>44372.92</v>
      </c>
      <c r="E147" s="29">
        <v>44650.64</v>
      </c>
      <c r="F147" s="29"/>
    </row>
    <row r="148" spans="1:6" ht="13.5" customHeight="1" x14ac:dyDescent="0.25">
      <c r="A148" s="5">
        <v>45847</v>
      </c>
      <c r="B148" s="29">
        <v>44327.13</v>
      </c>
      <c r="C148" s="29">
        <v>44556.68</v>
      </c>
      <c r="D148" s="29">
        <v>44225.88</v>
      </c>
      <c r="E148" s="29">
        <v>44458.3</v>
      </c>
      <c r="F148" s="29"/>
    </row>
    <row r="149" spans="1:6" ht="13.5" customHeight="1" x14ac:dyDescent="0.25">
      <c r="A149" s="5">
        <v>45846</v>
      </c>
      <c r="B149" s="29">
        <v>44378.58</v>
      </c>
      <c r="C149" s="29">
        <v>44436.959999999999</v>
      </c>
      <c r="D149" s="29">
        <v>44201.37</v>
      </c>
      <c r="E149" s="29">
        <v>44240.76</v>
      </c>
      <c r="F149" s="29"/>
    </row>
    <row r="150" spans="1:6" ht="13.5" customHeight="1" x14ac:dyDescent="0.25">
      <c r="A150" s="5">
        <v>45845</v>
      </c>
      <c r="B150" s="29">
        <v>44803.360000000001</v>
      </c>
      <c r="C150" s="29">
        <v>44803.360000000001</v>
      </c>
      <c r="D150" s="29">
        <v>44160.32</v>
      </c>
      <c r="E150" s="29">
        <v>44406.36</v>
      </c>
      <c r="F150" s="29"/>
    </row>
    <row r="151" spans="1:6" ht="13.5" customHeight="1" x14ac:dyDescent="0.25">
      <c r="A151" s="5">
        <v>45841</v>
      </c>
      <c r="B151" s="29">
        <v>44565.75</v>
      </c>
      <c r="C151" s="29">
        <v>44885.83</v>
      </c>
      <c r="D151" s="29">
        <v>44550.42</v>
      </c>
      <c r="E151" s="29">
        <v>44828.53</v>
      </c>
      <c r="F151" s="29"/>
    </row>
    <row r="152" spans="1:6" ht="13.5" customHeight="1" x14ac:dyDescent="0.25">
      <c r="A152" s="5">
        <v>45840</v>
      </c>
      <c r="B152" s="29">
        <v>44455.66</v>
      </c>
      <c r="C152" s="29">
        <v>44557.82</v>
      </c>
      <c r="D152" s="29">
        <v>44354.01</v>
      </c>
      <c r="E152" s="29">
        <v>44484.42</v>
      </c>
      <c r="F152" s="29"/>
    </row>
    <row r="153" spans="1:6" ht="13.5" customHeight="1" x14ac:dyDescent="0.25">
      <c r="A153" s="5">
        <v>45839</v>
      </c>
      <c r="B153" s="29">
        <v>44061.49</v>
      </c>
      <c r="C153" s="29">
        <v>44604.15</v>
      </c>
      <c r="D153" s="29">
        <v>44013.54</v>
      </c>
      <c r="E153" s="29">
        <v>44494.94</v>
      </c>
      <c r="F153" s="29"/>
    </row>
    <row r="154" spans="1:6" ht="13.5" customHeight="1" x14ac:dyDescent="0.25">
      <c r="A154" s="5">
        <v>45838</v>
      </c>
      <c r="B154" s="29">
        <v>44020.66</v>
      </c>
      <c r="C154" s="29">
        <v>44138.69</v>
      </c>
      <c r="D154" s="29">
        <v>43889.16</v>
      </c>
      <c r="E154" s="29">
        <v>44094.77</v>
      </c>
      <c r="F154" s="29"/>
    </row>
    <row r="155" spans="1:6" ht="13.5" customHeight="1" x14ac:dyDescent="0.25">
      <c r="A155" s="5">
        <v>45835</v>
      </c>
      <c r="B155" s="29">
        <v>43505.599999999999</v>
      </c>
      <c r="C155" s="29">
        <v>43966.37</v>
      </c>
      <c r="D155" s="29">
        <v>43505.599999999999</v>
      </c>
      <c r="E155" s="29">
        <v>43819.27</v>
      </c>
      <c r="F155" s="29"/>
    </row>
    <row r="156" spans="1:6" ht="13.5" customHeight="1" x14ac:dyDescent="0.25">
      <c r="A156" s="5">
        <v>45834</v>
      </c>
      <c r="B156" s="29">
        <v>43084.07</v>
      </c>
      <c r="C156" s="29">
        <v>43430.99</v>
      </c>
      <c r="D156" s="29">
        <v>43084.07</v>
      </c>
      <c r="E156" s="29">
        <v>43386.84</v>
      </c>
      <c r="F156" s="29"/>
    </row>
    <row r="157" spans="1:6" ht="13.5" customHeight="1" x14ac:dyDescent="0.25">
      <c r="A157" s="5">
        <v>45833</v>
      </c>
      <c r="B157" s="29">
        <v>43130.33</v>
      </c>
      <c r="C157" s="29">
        <v>43130.33</v>
      </c>
      <c r="D157" s="29">
        <v>42871.5</v>
      </c>
      <c r="E157" s="29">
        <v>42982.43</v>
      </c>
      <c r="F157" s="29"/>
    </row>
    <row r="158" spans="1:6" ht="13.5" customHeight="1" x14ac:dyDescent="0.25">
      <c r="A158" s="5">
        <v>45832</v>
      </c>
      <c r="B158" s="29">
        <v>42807.13</v>
      </c>
      <c r="C158" s="29">
        <v>43183.48</v>
      </c>
      <c r="D158" s="29">
        <v>42794.080000000002</v>
      </c>
      <c r="E158" s="29">
        <v>43089.02</v>
      </c>
      <c r="F158" s="29"/>
    </row>
    <row r="159" spans="1:6" ht="13.5" customHeight="1" x14ac:dyDescent="0.25">
      <c r="A159" s="5">
        <v>45831</v>
      </c>
      <c r="B159" s="29">
        <v>42178.55</v>
      </c>
      <c r="C159" s="29">
        <v>42609.47</v>
      </c>
      <c r="D159" s="29">
        <v>41981.14</v>
      </c>
      <c r="E159" s="29">
        <v>42581.78</v>
      </c>
      <c r="F159" s="29"/>
    </row>
    <row r="160" spans="1:6" ht="13.5" customHeight="1" x14ac:dyDescent="0.25">
      <c r="A160" s="5">
        <v>45828</v>
      </c>
      <c r="B160" s="29">
        <v>42291.09</v>
      </c>
      <c r="C160" s="29">
        <v>42432.19</v>
      </c>
      <c r="D160" s="29">
        <v>42089.99</v>
      </c>
      <c r="E160" s="29">
        <v>42206.82</v>
      </c>
      <c r="F160" s="29"/>
    </row>
    <row r="161" spans="1:6" ht="13.5" customHeight="1" x14ac:dyDescent="0.25">
      <c r="A161" s="5">
        <v>45826</v>
      </c>
      <c r="B161" s="29">
        <v>42236.03</v>
      </c>
      <c r="C161" s="29">
        <v>42510.07</v>
      </c>
      <c r="D161" s="29">
        <v>42118.23</v>
      </c>
      <c r="E161" s="29">
        <v>42171.66</v>
      </c>
      <c r="F161" s="29"/>
    </row>
    <row r="162" spans="1:6" ht="13.5" customHeight="1" x14ac:dyDescent="0.25">
      <c r="A162" s="5">
        <v>45825</v>
      </c>
      <c r="B162" s="29">
        <v>42358.62</v>
      </c>
      <c r="C162" s="29">
        <v>42530.83</v>
      </c>
      <c r="D162" s="29">
        <v>42132.65</v>
      </c>
      <c r="E162" s="29">
        <v>42215.8</v>
      </c>
      <c r="F162" s="29"/>
    </row>
    <row r="163" spans="1:6" ht="13.5" customHeight="1" x14ac:dyDescent="0.25">
      <c r="A163" s="5">
        <v>45824</v>
      </c>
      <c r="B163" s="29">
        <v>42300.13</v>
      </c>
      <c r="C163" s="29">
        <v>42707.73</v>
      </c>
      <c r="D163" s="29">
        <v>42300.13</v>
      </c>
      <c r="E163" s="29">
        <v>42515.09</v>
      </c>
      <c r="F163" s="29"/>
    </row>
    <row r="164" spans="1:6" ht="13.5" customHeight="1" x14ac:dyDescent="0.25">
      <c r="A164" s="5">
        <v>45821</v>
      </c>
      <c r="B164" s="29">
        <v>42579.48</v>
      </c>
      <c r="C164" s="29">
        <v>42602.48</v>
      </c>
      <c r="D164" s="29">
        <v>42081.09</v>
      </c>
      <c r="E164" s="29">
        <v>42197.79</v>
      </c>
      <c r="F164" s="29"/>
    </row>
    <row r="165" spans="1:6" ht="13.5" customHeight="1" x14ac:dyDescent="0.25">
      <c r="A165" s="5">
        <v>45820</v>
      </c>
      <c r="B165" s="29">
        <v>42737.36</v>
      </c>
      <c r="C165" s="29">
        <v>42970.400000000001</v>
      </c>
      <c r="D165" s="29">
        <v>42606.42</v>
      </c>
      <c r="E165" s="29">
        <v>42967.62</v>
      </c>
      <c r="F165" s="29"/>
    </row>
    <row r="166" spans="1:6" ht="13.5" customHeight="1" x14ac:dyDescent="0.25">
      <c r="A166" s="5">
        <v>45819</v>
      </c>
      <c r="B166" s="29">
        <v>42882.86</v>
      </c>
      <c r="C166" s="29">
        <v>43115.69</v>
      </c>
      <c r="D166" s="29">
        <v>42738.62</v>
      </c>
      <c r="E166" s="29">
        <v>42865.77</v>
      </c>
      <c r="F166" s="29"/>
    </row>
    <row r="167" spans="1:6" ht="13.5" customHeight="1" x14ac:dyDescent="0.25">
      <c r="A167" s="5">
        <v>45818</v>
      </c>
      <c r="B167" s="29">
        <v>42738.27</v>
      </c>
      <c r="C167" s="29">
        <v>42925.94</v>
      </c>
      <c r="D167" s="29">
        <v>42710.09</v>
      </c>
      <c r="E167" s="29">
        <v>42866.87</v>
      </c>
      <c r="F167" s="29"/>
    </row>
    <row r="168" spans="1:6" ht="13.5" customHeight="1" x14ac:dyDescent="0.25">
      <c r="A168" s="5">
        <v>45817</v>
      </c>
      <c r="B168" s="29">
        <v>42786.19</v>
      </c>
      <c r="C168" s="29">
        <v>42893.09</v>
      </c>
      <c r="D168" s="29">
        <v>42567.55</v>
      </c>
      <c r="E168" s="29">
        <v>42761.760000000002</v>
      </c>
      <c r="F168" s="29"/>
    </row>
    <row r="169" spans="1:6" ht="13.5" customHeight="1" x14ac:dyDescent="0.25">
      <c r="A169" s="5">
        <v>45814</v>
      </c>
      <c r="B169" s="29">
        <v>42631.82</v>
      </c>
      <c r="C169" s="29">
        <v>42924.56</v>
      </c>
      <c r="D169" s="29">
        <v>42582.55</v>
      </c>
      <c r="E169" s="29">
        <v>42762.87</v>
      </c>
      <c r="F169" s="29"/>
    </row>
    <row r="170" spans="1:6" ht="13.5" customHeight="1" x14ac:dyDescent="0.25">
      <c r="A170" s="5">
        <v>45813</v>
      </c>
      <c r="B170" s="29">
        <v>42487.89</v>
      </c>
      <c r="C170" s="29">
        <v>42601.45</v>
      </c>
      <c r="D170" s="29">
        <v>42211.69</v>
      </c>
      <c r="E170" s="29">
        <v>42319.74</v>
      </c>
      <c r="F170" s="29"/>
    </row>
    <row r="171" spans="1:6" ht="13.5" customHeight="1" x14ac:dyDescent="0.25">
      <c r="A171" s="5">
        <v>45812</v>
      </c>
      <c r="B171" s="29">
        <v>42574.13</v>
      </c>
      <c r="C171" s="29">
        <v>42645</v>
      </c>
      <c r="D171" s="29">
        <v>42427.74</v>
      </c>
      <c r="E171" s="29">
        <v>42427.74</v>
      </c>
      <c r="F171" s="29"/>
    </row>
    <row r="172" spans="1:6" ht="13.5" customHeight="1" x14ac:dyDescent="0.25">
      <c r="A172" s="5">
        <v>45811</v>
      </c>
      <c r="B172" s="29">
        <v>42304.5</v>
      </c>
      <c r="C172" s="29">
        <v>42568.38</v>
      </c>
      <c r="D172" s="29">
        <v>42186.44</v>
      </c>
      <c r="E172" s="29">
        <v>42519.64</v>
      </c>
      <c r="F172" s="29"/>
    </row>
    <row r="173" spans="1:6" ht="13.5" customHeight="1" x14ac:dyDescent="0.25">
      <c r="A173" s="5">
        <v>45810</v>
      </c>
      <c r="B173" s="29">
        <v>42199.94</v>
      </c>
      <c r="C173" s="29">
        <v>42317</v>
      </c>
      <c r="D173" s="29">
        <v>41853.620000000003</v>
      </c>
      <c r="E173" s="29">
        <v>42305.48</v>
      </c>
      <c r="F173" s="29"/>
    </row>
    <row r="174" spans="1:6" ht="13.5" customHeight="1" x14ac:dyDescent="0.25">
      <c r="A174" s="5">
        <v>45807</v>
      </c>
      <c r="B174" s="29">
        <v>42192.35</v>
      </c>
      <c r="C174" s="29">
        <v>42376.08</v>
      </c>
      <c r="D174" s="29">
        <v>41906.160000000003</v>
      </c>
      <c r="E174" s="29">
        <v>42270.07</v>
      </c>
      <c r="F174" s="29"/>
    </row>
    <row r="175" spans="1:6" ht="13.5" customHeight="1" x14ac:dyDescent="0.25">
      <c r="A175" s="5">
        <v>45806</v>
      </c>
      <c r="B175" s="29">
        <v>42190.02</v>
      </c>
      <c r="C175" s="29">
        <v>42266</v>
      </c>
      <c r="D175" s="29">
        <v>41828.35</v>
      </c>
      <c r="E175" s="29">
        <v>42215.73</v>
      </c>
      <c r="F175" s="29"/>
    </row>
    <row r="176" spans="1:6" ht="13.5" customHeight="1" x14ac:dyDescent="0.25">
      <c r="A176" s="5">
        <v>45805</v>
      </c>
      <c r="B176" s="29">
        <v>42361.63</v>
      </c>
      <c r="C176" s="29">
        <v>42448.72</v>
      </c>
      <c r="D176" s="29">
        <v>42042.26</v>
      </c>
      <c r="E176" s="29">
        <v>42098.7</v>
      </c>
      <c r="F176" s="29"/>
    </row>
    <row r="177" spans="1:6" ht="13.5" customHeight="1" x14ac:dyDescent="0.25">
      <c r="A177" s="5">
        <v>45804</v>
      </c>
      <c r="B177" s="29">
        <v>41849.040000000001</v>
      </c>
      <c r="C177" s="29">
        <v>42350.66</v>
      </c>
      <c r="D177" s="29">
        <v>41849.040000000001</v>
      </c>
      <c r="E177" s="29">
        <v>42343.65</v>
      </c>
      <c r="F177" s="29"/>
    </row>
    <row r="178" spans="1:6" ht="13.5" customHeight="1" x14ac:dyDescent="0.25">
      <c r="A178" s="5">
        <v>45800</v>
      </c>
      <c r="B178" s="29">
        <v>41525.699999999997</v>
      </c>
      <c r="C178" s="29">
        <v>41788.61</v>
      </c>
      <c r="D178" s="29">
        <v>41354.089999999997</v>
      </c>
      <c r="E178" s="29">
        <v>41603.07</v>
      </c>
      <c r="F178" s="29"/>
    </row>
    <row r="179" spans="1:6" ht="13.5" customHeight="1" x14ac:dyDescent="0.25">
      <c r="A179" s="5">
        <v>45799</v>
      </c>
      <c r="B179" s="29">
        <v>41763.68</v>
      </c>
      <c r="C179" s="29">
        <v>42090.42</v>
      </c>
      <c r="D179" s="29">
        <v>41714.43</v>
      </c>
      <c r="E179" s="29">
        <v>41859.089999999997</v>
      </c>
      <c r="F179" s="29"/>
    </row>
    <row r="180" spans="1:6" ht="13.5" customHeight="1" x14ac:dyDescent="0.25">
      <c r="A180" s="5">
        <v>45798</v>
      </c>
      <c r="B180" s="29">
        <v>42354.46</v>
      </c>
      <c r="C180" s="29">
        <v>42439.27</v>
      </c>
      <c r="D180" s="29">
        <v>41785.22</v>
      </c>
      <c r="E180" s="29">
        <v>41860.44</v>
      </c>
      <c r="F180" s="29"/>
    </row>
    <row r="181" spans="1:6" ht="13.5" customHeight="1" x14ac:dyDescent="0.25">
      <c r="A181" s="5">
        <v>45797</v>
      </c>
      <c r="B181" s="29">
        <v>42735.11</v>
      </c>
      <c r="C181" s="29">
        <v>42800.04</v>
      </c>
      <c r="D181" s="29">
        <v>42485.37</v>
      </c>
      <c r="E181" s="29">
        <v>42677.24</v>
      </c>
      <c r="F181" s="29"/>
    </row>
    <row r="182" spans="1:6" ht="13.5" customHeight="1" x14ac:dyDescent="0.25">
      <c r="A182" s="5">
        <v>45796</v>
      </c>
      <c r="B182" s="29">
        <v>42542.81</v>
      </c>
      <c r="C182" s="29">
        <v>42842.04</v>
      </c>
      <c r="D182" s="29">
        <v>42337.71</v>
      </c>
      <c r="E182" s="29">
        <v>42792.07</v>
      </c>
      <c r="F182" s="29"/>
    </row>
    <row r="183" spans="1:6" ht="13.5" customHeight="1" x14ac:dyDescent="0.25">
      <c r="A183" s="5">
        <v>45793</v>
      </c>
      <c r="B183" s="29">
        <v>42356.2</v>
      </c>
      <c r="C183" s="29">
        <v>42663.68</v>
      </c>
      <c r="D183" s="29">
        <v>42232.56</v>
      </c>
      <c r="E183" s="29">
        <v>42654.74</v>
      </c>
      <c r="F183" s="29"/>
    </row>
    <row r="184" spans="1:6" ht="13.5" customHeight="1" x14ac:dyDescent="0.25">
      <c r="A184" s="5">
        <v>45792</v>
      </c>
      <c r="B184" s="29">
        <v>41777.980000000003</v>
      </c>
      <c r="C184" s="29">
        <v>42351.42</v>
      </c>
      <c r="D184" s="29">
        <v>41777.980000000003</v>
      </c>
      <c r="E184" s="29">
        <v>42322.75</v>
      </c>
      <c r="F184" s="29"/>
    </row>
    <row r="185" spans="1:6" ht="13.5" customHeight="1" x14ac:dyDescent="0.25">
      <c r="A185" s="5">
        <v>45791</v>
      </c>
      <c r="B185" s="29">
        <v>42150.09</v>
      </c>
      <c r="C185" s="29">
        <v>42254.75</v>
      </c>
      <c r="D185" s="29">
        <v>41952.86</v>
      </c>
      <c r="E185" s="29">
        <v>42051.06</v>
      </c>
      <c r="F185" s="29"/>
    </row>
    <row r="186" spans="1:6" ht="13.5" customHeight="1" x14ac:dyDescent="0.25">
      <c r="A186" s="5">
        <v>45790</v>
      </c>
      <c r="B186" s="29">
        <v>42507.33</v>
      </c>
      <c r="C186" s="29">
        <v>42507.33</v>
      </c>
      <c r="D186" s="29">
        <v>42132.04</v>
      </c>
      <c r="E186" s="29">
        <v>42140.43</v>
      </c>
      <c r="F186" s="29"/>
    </row>
    <row r="187" spans="1:6" ht="13.5" customHeight="1" x14ac:dyDescent="0.25">
      <c r="A187" s="5">
        <v>45789</v>
      </c>
      <c r="B187" s="29">
        <v>41899.050000000003</v>
      </c>
      <c r="C187" s="29">
        <v>42418.05</v>
      </c>
      <c r="D187" s="29">
        <v>41899.050000000003</v>
      </c>
      <c r="E187" s="29">
        <v>42410.1</v>
      </c>
      <c r="F187" s="29"/>
    </row>
    <row r="188" spans="1:6" ht="13.5" customHeight="1" x14ac:dyDescent="0.25">
      <c r="A188" s="5">
        <v>45786</v>
      </c>
      <c r="B188" s="29">
        <v>41405.480000000003</v>
      </c>
      <c r="C188" s="29">
        <v>41512.43</v>
      </c>
      <c r="D188" s="29">
        <v>41150.730000000003</v>
      </c>
      <c r="E188" s="29">
        <v>41249.379999999997</v>
      </c>
      <c r="F188" s="29"/>
    </row>
    <row r="189" spans="1:6" ht="13.5" customHeight="1" x14ac:dyDescent="0.25">
      <c r="A189" s="5">
        <v>45785</v>
      </c>
      <c r="B189" s="29">
        <v>41312.57</v>
      </c>
      <c r="C189" s="29">
        <v>41773.22</v>
      </c>
      <c r="D189" s="29">
        <v>41167.760000000002</v>
      </c>
      <c r="E189" s="29">
        <v>41368.449999999997</v>
      </c>
      <c r="F189" s="29"/>
    </row>
    <row r="190" spans="1:6" ht="13.5" customHeight="1" x14ac:dyDescent="0.25">
      <c r="A190" s="5">
        <v>45784</v>
      </c>
      <c r="B190" s="29">
        <v>40956.080000000002</v>
      </c>
      <c r="C190" s="29">
        <v>41266.910000000003</v>
      </c>
      <c r="D190" s="29">
        <v>40829.29</v>
      </c>
      <c r="E190" s="29">
        <v>41113.97</v>
      </c>
      <c r="F190" s="29"/>
    </row>
    <row r="191" spans="1:6" ht="13.5" customHeight="1" x14ac:dyDescent="0.25">
      <c r="A191" s="5">
        <v>45783</v>
      </c>
      <c r="B191" s="29">
        <v>41000.19</v>
      </c>
      <c r="C191" s="29">
        <v>41164.33</v>
      </c>
      <c r="D191" s="29">
        <v>40759.410000000003</v>
      </c>
      <c r="E191" s="29">
        <v>40829</v>
      </c>
      <c r="F191" s="29"/>
    </row>
    <row r="192" spans="1:6" ht="13.5" customHeight="1" x14ac:dyDescent="0.25">
      <c r="A192" s="5">
        <v>45782</v>
      </c>
      <c r="B192" s="29">
        <v>41173.379999999997</v>
      </c>
      <c r="C192" s="29">
        <v>41445.910000000003</v>
      </c>
      <c r="D192" s="29">
        <v>41063.440000000002</v>
      </c>
      <c r="E192" s="29">
        <v>41218.83</v>
      </c>
      <c r="F192" s="29"/>
    </row>
    <row r="193" spans="1:6" ht="13.5" customHeight="1" x14ac:dyDescent="0.25">
      <c r="A193" s="5">
        <v>45779</v>
      </c>
      <c r="B193" s="29">
        <v>40960.42</v>
      </c>
      <c r="C193" s="29">
        <v>41386.19</v>
      </c>
      <c r="D193" s="29">
        <v>40960.42</v>
      </c>
      <c r="E193" s="29">
        <v>41317.43</v>
      </c>
      <c r="F193" s="29"/>
    </row>
    <row r="194" spans="1:6" ht="13.5" customHeight="1" x14ac:dyDescent="0.25">
      <c r="A194" s="5">
        <v>45778</v>
      </c>
      <c r="B194" s="29">
        <v>40918.04</v>
      </c>
      <c r="C194" s="29">
        <v>41099.519999999997</v>
      </c>
      <c r="D194" s="29">
        <v>40705.629999999997</v>
      </c>
      <c r="E194" s="29">
        <v>40752.959999999999</v>
      </c>
      <c r="F194" s="29"/>
    </row>
    <row r="195" spans="1:6" ht="13.5" customHeight="1" x14ac:dyDescent="0.25">
      <c r="A195" s="5">
        <v>45777</v>
      </c>
      <c r="B195" s="29">
        <v>40290.410000000003</v>
      </c>
      <c r="C195" s="29">
        <v>40777.160000000003</v>
      </c>
      <c r="D195" s="29">
        <v>39745.629999999997</v>
      </c>
      <c r="E195" s="29">
        <v>40669.360000000001</v>
      </c>
      <c r="F195" s="29"/>
    </row>
    <row r="196" spans="1:6" ht="13.5" customHeight="1" x14ac:dyDescent="0.25">
      <c r="A196" s="5">
        <v>45776</v>
      </c>
      <c r="B196" s="29">
        <v>40233.980000000003</v>
      </c>
      <c r="C196" s="29">
        <v>40630.49</v>
      </c>
      <c r="D196" s="29">
        <v>40222.18</v>
      </c>
      <c r="E196" s="29">
        <v>40527.620000000003</v>
      </c>
      <c r="F196" s="29"/>
    </row>
    <row r="197" spans="1:6" ht="13.5" customHeight="1" x14ac:dyDescent="0.25">
      <c r="A197" s="5">
        <v>45775</v>
      </c>
      <c r="B197" s="29">
        <v>40171.74</v>
      </c>
      <c r="C197" s="29">
        <v>40414.18</v>
      </c>
      <c r="D197" s="29">
        <v>39869.1</v>
      </c>
      <c r="E197" s="29">
        <v>40227.589999999997</v>
      </c>
      <c r="F197" s="29"/>
    </row>
    <row r="198" spans="1:6" ht="13.5" customHeight="1" x14ac:dyDescent="0.25">
      <c r="A198" s="5">
        <v>45772</v>
      </c>
      <c r="B198" s="29">
        <v>40045.730000000003</v>
      </c>
      <c r="C198" s="29">
        <v>40137.31</v>
      </c>
      <c r="D198" s="29">
        <v>39718.68</v>
      </c>
      <c r="E198" s="29">
        <v>40113.5</v>
      </c>
      <c r="F198" s="29"/>
    </row>
    <row r="199" spans="1:6" ht="13.5" customHeight="1" x14ac:dyDescent="0.25">
      <c r="A199" s="5">
        <v>45771</v>
      </c>
      <c r="B199" s="29">
        <v>39531.050000000003</v>
      </c>
      <c r="C199" s="29">
        <v>40157.910000000003</v>
      </c>
      <c r="D199" s="29">
        <v>39371.870000000003</v>
      </c>
      <c r="E199" s="29">
        <v>40093.4</v>
      </c>
      <c r="F199" s="29"/>
    </row>
    <row r="200" spans="1:6" ht="13.5" customHeight="1" x14ac:dyDescent="0.25">
      <c r="A200" s="5">
        <v>45770</v>
      </c>
      <c r="B200" s="29">
        <v>39815.01</v>
      </c>
      <c r="C200" s="29">
        <v>40376.11</v>
      </c>
      <c r="D200" s="29">
        <v>39487.14</v>
      </c>
      <c r="E200" s="29">
        <v>39606.57</v>
      </c>
      <c r="F200" s="29"/>
    </row>
    <row r="201" spans="1:6" ht="13.5" customHeight="1" x14ac:dyDescent="0.25">
      <c r="A201" s="5">
        <v>45769</v>
      </c>
      <c r="B201" s="29">
        <v>38516.230000000003</v>
      </c>
      <c r="C201" s="29">
        <v>39272.03</v>
      </c>
      <c r="D201" s="29">
        <v>38516.230000000003</v>
      </c>
      <c r="E201" s="29">
        <v>39186.980000000003</v>
      </c>
      <c r="F201" s="29"/>
    </row>
    <row r="202" spans="1:6" ht="13.5" customHeight="1" x14ac:dyDescent="0.25">
      <c r="A202" s="5">
        <v>45768</v>
      </c>
      <c r="B202" s="29">
        <v>38906.04</v>
      </c>
      <c r="C202" s="29">
        <v>38906.04</v>
      </c>
      <c r="D202" s="29">
        <v>37830.660000000003</v>
      </c>
      <c r="E202" s="29">
        <v>38170.410000000003</v>
      </c>
      <c r="F202" s="29"/>
    </row>
    <row r="203" spans="1:6" ht="13.5" customHeight="1" x14ac:dyDescent="0.25">
      <c r="A203" s="5">
        <v>45764</v>
      </c>
      <c r="B203" s="29">
        <v>39745.58</v>
      </c>
      <c r="C203" s="29">
        <v>39745.58</v>
      </c>
      <c r="D203" s="29">
        <v>38950.31</v>
      </c>
      <c r="E203" s="29">
        <v>39142.230000000003</v>
      </c>
      <c r="F203" s="29"/>
    </row>
    <row r="204" spans="1:6" ht="13.5" customHeight="1" x14ac:dyDescent="0.25">
      <c r="A204" s="5">
        <v>45763</v>
      </c>
      <c r="B204" s="29">
        <v>40179.49</v>
      </c>
      <c r="C204" s="29">
        <v>40416.800000000003</v>
      </c>
      <c r="D204" s="29">
        <v>39394.75</v>
      </c>
      <c r="E204" s="29">
        <v>39669.39</v>
      </c>
      <c r="F204" s="29"/>
    </row>
    <row r="205" spans="1:6" ht="13.5" customHeight="1" x14ac:dyDescent="0.25">
      <c r="A205" s="5">
        <v>45762</v>
      </c>
      <c r="B205" s="29">
        <v>40527.82</v>
      </c>
      <c r="C205" s="29">
        <v>40791.18</v>
      </c>
      <c r="D205" s="29">
        <v>40346.94</v>
      </c>
      <c r="E205" s="29">
        <v>40368.959999999999</v>
      </c>
      <c r="F205" s="29"/>
    </row>
    <row r="206" spans="1:6" ht="13.5" customHeight="1" x14ac:dyDescent="0.25">
      <c r="A206" s="5">
        <v>45761</v>
      </c>
      <c r="B206" s="29">
        <v>40546.15</v>
      </c>
      <c r="C206" s="29">
        <v>40778.29</v>
      </c>
      <c r="D206" s="29">
        <v>40159.019999999997</v>
      </c>
      <c r="E206" s="29">
        <v>40524.79</v>
      </c>
      <c r="F206" s="29"/>
    </row>
    <row r="207" spans="1:6" ht="13.5" customHeight="1" x14ac:dyDescent="0.25">
      <c r="A207" s="5">
        <v>45758</v>
      </c>
      <c r="B207" s="29">
        <v>39493.42</v>
      </c>
      <c r="C207" s="29">
        <v>40404.269999999997</v>
      </c>
      <c r="D207" s="29">
        <v>39255.21</v>
      </c>
      <c r="E207" s="29">
        <v>40212.71</v>
      </c>
      <c r="F207" s="29"/>
    </row>
    <row r="208" spans="1:6" ht="13.5" customHeight="1" x14ac:dyDescent="0.25">
      <c r="A208" s="5">
        <v>45757</v>
      </c>
      <c r="B208" s="29">
        <v>39996.93</v>
      </c>
      <c r="C208" s="29">
        <v>39996.93</v>
      </c>
      <c r="D208" s="29">
        <v>38427.699999999997</v>
      </c>
      <c r="E208" s="29">
        <v>39593.660000000003</v>
      </c>
      <c r="F208" s="29"/>
    </row>
    <row r="209" spans="1:6" ht="13.5" customHeight="1" x14ac:dyDescent="0.25">
      <c r="A209" s="5">
        <v>45756</v>
      </c>
      <c r="B209" s="29">
        <v>37387.910000000003</v>
      </c>
      <c r="C209" s="29">
        <v>40778.699999999997</v>
      </c>
      <c r="D209" s="29">
        <v>37275.69</v>
      </c>
      <c r="E209" s="29">
        <v>40608.449999999997</v>
      </c>
      <c r="F209" s="29"/>
    </row>
    <row r="210" spans="1:6" ht="13.5" customHeight="1" x14ac:dyDescent="0.25">
      <c r="A210" s="5">
        <v>45755</v>
      </c>
      <c r="B210" s="29">
        <v>38827.1</v>
      </c>
      <c r="C210" s="29">
        <v>39426.6</v>
      </c>
      <c r="D210" s="29">
        <v>37103.86</v>
      </c>
      <c r="E210" s="29">
        <v>37645.589999999997</v>
      </c>
      <c r="F210" s="29"/>
    </row>
    <row r="211" spans="1:6" ht="13.5" customHeight="1" x14ac:dyDescent="0.25">
      <c r="A211" s="5">
        <v>45754</v>
      </c>
      <c r="B211" s="29">
        <v>37879.65</v>
      </c>
      <c r="C211" s="29">
        <v>39207.019999999997</v>
      </c>
      <c r="D211" s="29">
        <v>36611.78</v>
      </c>
      <c r="E211" s="29">
        <v>37965.599999999999</v>
      </c>
      <c r="F211" s="29"/>
    </row>
    <row r="212" spans="1:6" ht="13.5" customHeight="1" x14ac:dyDescent="0.25">
      <c r="A212" s="5">
        <v>45751</v>
      </c>
      <c r="B212" s="29">
        <v>40097.9</v>
      </c>
      <c r="C212" s="29">
        <v>40097.9</v>
      </c>
      <c r="D212" s="29">
        <v>38264.870000000003</v>
      </c>
      <c r="E212" s="29">
        <v>38314.86</v>
      </c>
      <c r="F212" s="29"/>
    </row>
    <row r="213" spans="1:6" ht="13.5" customHeight="1" x14ac:dyDescent="0.25">
      <c r="A213" s="5">
        <v>45750</v>
      </c>
      <c r="B213" s="29">
        <v>40986.519999999997</v>
      </c>
      <c r="C213" s="29">
        <v>41173.620000000003</v>
      </c>
      <c r="D213" s="29">
        <v>40513.11</v>
      </c>
      <c r="E213" s="29">
        <v>40545.93</v>
      </c>
      <c r="F213" s="29"/>
    </row>
    <row r="214" spans="1:6" ht="13.5" customHeight="1" x14ac:dyDescent="0.25">
      <c r="A214" s="5">
        <v>45749</v>
      </c>
      <c r="B214" s="29">
        <v>41736.080000000002</v>
      </c>
      <c r="C214" s="29">
        <v>42382.27</v>
      </c>
      <c r="D214" s="29">
        <v>41629.699999999997</v>
      </c>
      <c r="E214" s="29">
        <v>42225.32</v>
      </c>
      <c r="F214" s="29"/>
    </row>
    <row r="215" spans="1:6" ht="13.5" customHeight="1" x14ac:dyDescent="0.25">
      <c r="A215" s="5">
        <v>45748</v>
      </c>
      <c r="B215" s="29">
        <v>41879.75</v>
      </c>
      <c r="C215" s="29">
        <v>42140.66</v>
      </c>
      <c r="D215" s="29">
        <v>41519.9</v>
      </c>
      <c r="E215" s="29">
        <v>41989.96</v>
      </c>
      <c r="F215" s="29"/>
    </row>
    <row r="216" spans="1:6" ht="13.5" customHeight="1" x14ac:dyDescent="0.25">
      <c r="A216" s="5">
        <v>45747</v>
      </c>
      <c r="B216" s="29">
        <v>41382.519999999997</v>
      </c>
      <c r="C216" s="29">
        <v>42147.38</v>
      </c>
      <c r="D216" s="29">
        <v>41148.129999999997</v>
      </c>
      <c r="E216" s="29">
        <v>42001.760000000002</v>
      </c>
      <c r="F216" s="29"/>
    </row>
    <row r="217" spans="1:6" ht="13.5" customHeight="1" x14ac:dyDescent="0.25">
      <c r="A217" s="5">
        <v>45744</v>
      </c>
      <c r="B217" s="29">
        <v>42245.82</v>
      </c>
      <c r="C217" s="29">
        <v>42258.15</v>
      </c>
      <c r="D217" s="29">
        <v>41530</v>
      </c>
      <c r="E217" s="29">
        <v>41583.9</v>
      </c>
      <c r="F217" s="29"/>
    </row>
    <row r="218" spans="1:6" ht="13.5" customHeight="1" x14ac:dyDescent="0.25">
      <c r="A218" s="5">
        <v>45743</v>
      </c>
      <c r="B218" s="29">
        <v>42432.959999999999</v>
      </c>
      <c r="C218" s="29">
        <v>42523.839999999997</v>
      </c>
      <c r="D218" s="29">
        <v>42142.19</v>
      </c>
      <c r="E218" s="29">
        <v>42299.7</v>
      </c>
      <c r="F218" s="29"/>
    </row>
    <row r="219" spans="1:6" ht="13.5" customHeight="1" x14ac:dyDescent="0.25">
      <c r="A219" s="5">
        <v>45742</v>
      </c>
      <c r="B219" s="29">
        <v>42655.85</v>
      </c>
      <c r="C219" s="29">
        <v>42821.83</v>
      </c>
      <c r="D219" s="29">
        <v>42326.67</v>
      </c>
      <c r="E219" s="29">
        <v>42454.79</v>
      </c>
      <c r="F219" s="29"/>
    </row>
    <row r="220" spans="1:6" ht="13.5" customHeight="1" x14ac:dyDescent="0.25">
      <c r="A220" s="5">
        <v>45741</v>
      </c>
      <c r="B220" s="29">
        <v>42635.54</v>
      </c>
      <c r="C220" s="29">
        <v>42696.61</v>
      </c>
      <c r="D220" s="29">
        <v>42441.83</v>
      </c>
      <c r="E220" s="29">
        <v>42587.5</v>
      </c>
      <c r="F220" s="29"/>
    </row>
    <row r="221" spans="1:6" ht="13.5" customHeight="1" x14ac:dyDescent="0.25">
      <c r="A221" s="5">
        <v>45740</v>
      </c>
      <c r="B221" s="29">
        <v>42180.14</v>
      </c>
      <c r="C221" s="29">
        <v>42638.85</v>
      </c>
      <c r="D221" s="29">
        <v>42180.14</v>
      </c>
      <c r="E221" s="29">
        <v>42583.32</v>
      </c>
      <c r="F221" s="29"/>
    </row>
    <row r="222" spans="1:6" ht="13.5" customHeight="1" x14ac:dyDescent="0.25">
      <c r="A222" s="5">
        <v>45737</v>
      </c>
      <c r="B222" s="29">
        <v>41763.4</v>
      </c>
      <c r="C222" s="29">
        <v>42011.4</v>
      </c>
      <c r="D222" s="29">
        <v>41433.86</v>
      </c>
      <c r="E222" s="29">
        <v>41985.35</v>
      </c>
      <c r="F222" s="29"/>
    </row>
    <row r="223" spans="1:6" ht="13.5" customHeight="1" x14ac:dyDescent="0.25">
      <c r="A223" s="5">
        <v>45736</v>
      </c>
      <c r="B223" s="29">
        <v>41795.26</v>
      </c>
      <c r="C223" s="29">
        <v>42250.29</v>
      </c>
      <c r="D223" s="29">
        <v>41695.61</v>
      </c>
      <c r="E223" s="29">
        <v>41953.32</v>
      </c>
      <c r="F223" s="29"/>
    </row>
    <row r="224" spans="1:6" ht="13.5" customHeight="1" x14ac:dyDescent="0.25">
      <c r="A224" s="5">
        <v>45735</v>
      </c>
      <c r="B224" s="29">
        <v>41613.19</v>
      </c>
      <c r="C224" s="29">
        <v>42178.41</v>
      </c>
      <c r="D224" s="29">
        <v>41613.19</v>
      </c>
      <c r="E224" s="29">
        <v>41964.63</v>
      </c>
      <c r="F224" s="29"/>
    </row>
    <row r="225" spans="1:6" ht="13.5" customHeight="1" x14ac:dyDescent="0.25">
      <c r="A225" s="5">
        <v>45734</v>
      </c>
      <c r="B225" s="29">
        <v>41772.910000000003</v>
      </c>
      <c r="C225" s="29">
        <v>41787.25</v>
      </c>
      <c r="D225" s="29">
        <v>41415.43</v>
      </c>
      <c r="E225" s="29">
        <v>41581.31</v>
      </c>
      <c r="F225" s="29"/>
    </row>
    <row r="226" spans="1:6" ht="13.5" customHeight="1" x14ac:dyDescent="0.25">
      <c r="A226" s="5">
        <v>45733</v>
      </c>
      <c r="B226" s="29">
        <v>41460.22</v>
      </c>
      <c r="C226" s="29">
        <v>42013.1</v>
      </c>
      <c r="D226" s="29">
        <v>41412.75</v>
      </c>
      <c r="E226" s="29">
        <v>41841.629999999997</v>
      </c>
      <c r="F226" s="29"/>
    </row>
    <row r="227" spans="1:6" ht="13.5" customHeight="1" x14ac:dyDescent="0.25">
      <c r="A227" s="5">
        <v>45730</v>
      </c>
      <c r="B227" s="29">
        <v>41057.57</v>
      </c>
      <c r="C227" s="29">
        <v>41528.11</v>
      </c>
      <c r="D227" s="29">
        <v>40929.54</v>
      </c>
      <c r="E227" s="29">
        <v>41488.19</v>
      </c>
      <c r="F227" s="29"/>
    </row>
    <row r="228" spans="1:6" ht="13.5" customHeight="1" x14ac:dyDescent="0.25">
      <c r="A228" s="5">
        <v>45729</v>
      </c>
      <c r="B228" s="29">
        <v>41280.050000000003</v>
      </c>
      <c r="C228" s="29">
        <v>41360.120000000003</v>
      </c>
      <c r="D228" s="29">
        <v>40661.769999999997</v>
      </c>
      <c r="E228" s="29">
        <v>40813.57</v>
      </c>
      <c r="F228" s="29"/>
    </row>
    <row r="229" spans="1:6" ht="13.5" customHeight="1" x14ac:dyDescent="0.25">
      <c r="A229" s="5">
        <v>45728</v>
      </c>
      <c r="B229" s="29">
        <v>41577.5</v>
      </c>
      <c r="C229" s="29">
        <v>41721.360000000001</v>
      </c>
      <c r="D229" s="29">
        <v>41010.239999999998</v>
      </c>
      <c r="E229" s="29">
        <v>41350.93</v>
      </c>
      <c r="F229" s="29"/>
    </row>
    <row r="230" spans="1:6" ht="13.5" customHeight="1" x14ac:dyDescent="0.25">
      <c r="A230" s="5">
        <v>45727</v>
      </c>
      <c r="B230" s="29">
        <v>41837.949999999997</v>
      </c>
      <c r="C230" s="29">
        <v>41868.269999999997</v>
      </c>
      <c r="D230" s="29">
        <v>41175.370000000003</v>
      </c>
      <c r="E230" s="29">
        <v>41433.480000000003</v>
      </c>
      <c r="F230" s="29"/>
    </row>
    <row r="231" spans="1:6" ht="13.5" customHeight="1" x14ac:dyDescent="0.25">
      <c r="A231" s="5">
        <v>45726</v>
      </c>
      <c r="B231" s="29">
        <v>42507.65</v>
      </c>
      <c r="C231" s="29">
        <v>42541.36</v>
      </c>
      <c r="D231" s="29">
        <v>41612.92</v>
      </c>
      <c r="E231" s="29">
        <v>41911.71</v>
      </c>
      <c r="F231" s="29"/>
    </row>
    <row r="232" spans="1:6" ht="13.5" customHeight="1" x14ac:dyDescent="0.25">
      <c r="A232" s="5">
        <v>45723</v>
      </c>
      <c r="B232" s="29">
        <v>42503.07</v>
      </c>
      <c r="C232" s="29">
        <v>42898.68</v>
      </c>
      <c r="D232" s="29">
        <v>42175.62</v>
      </c>
      <c r="E232" s="29">
        <v>42801.72</v>
      </c>
      <c r="F232" s="29"/>
    </row>
    <row r="233" spans="1:6" ht="13.5" customHeight="1" x14ac:dyDescent="0.25">
      <c r="A233" s="5">
        <v>45722</v>
      </c>
      <c r="B233" s="29">
        <v>42848.49</v>
      </c>
      <c r="C233" s="29">
        <v>42970.49</v>
      </c>
      <c r="D233" s="29">
        <v>42381.56</v>
      </c>
      <c r="E233" s="29">
        <v>42579.08</v>
      </c>
      <c r="F233" s="29"/>
    </row>
    <row r="234" spans="1:6" ht="13.5" customHeight="1" x14ac:dyDescent="0.25">
      <c r="A234" s="5">
        <v>45721</v>
      </c>
      <c r="B234" s="29">
        <v>42518.37</v>
      </c>
      <c r="C234" s="29">
        <v>43135.92</v>
      </c>
      <c r="D234" s="29">
        <v>42418.73</v>
      </c>
      <c r="E234" s="29">
        <v>43006.59</v>
      </c>
      <c r="F234" s="29"/>
    </row>
    <row r="235" spans="1:6" ht="13.5" customHeight="1" x14ac:dyDescent="0.25">
      <c r="A235" s="5">
        <v>45720</v>
      </c>
      <c r="B235" s="29">
        <v>43040.3</v>
      </c>
      <c r="C235" s="29">
        <v>43084</v>
      </c>
      <c r="D235" s="29">
        <v>42347.75</v>
      </c>
      <c r="E235" s="29">
        <v>42520.99</v>
      </c>
      <c r="F235" s="29"/>
    </row>
    <row r="236" spans="1:6" ht="13.5" customHeight="1" x14ac:dyDescent="0.25">
      <c r="A236" s="5">
        <v>45719</v>
      </c>
      <c r="B236" s="29">
        <v>43900.49</v>
      </c>
      <c r="C236" s="29">
        <v>44033.78</v>
      </c>
      <c r="D236" s="29">
        <v>42919.31</v>
      </c>
      <c r="E236" s="29">
        <v>43191.24</v>
      </c>
      <c r="F236" s="29"/>
    </row>
    <row r="237" spans="1:6" ht="13.5" customHeight="1" x14ac:dyDescent="0.25">
      <c r="A237" s="5">
        <v>45716</v>
      </c>
      <c r="B237" s="29">
        <v>43259.839999999997</v>
      </c>
      <c r="C237" s="29">
        <v>43873.55</v>
      </c>
      <c r="D237" s="29">
        <v>43100.87</v>
      </c>
      <c r="E237" s="29">
        <v>43840.91</v>
      </c>
      <c r="F237" s="29"/>
    </row>
    <row r="238" spans="1:6" ht="13.5" customHeight="1" x14ac:dyDescent="0.25">
      <c r="A238" s="5">
        <v>45715</v>
      </c>
      <c r="B238" s="29">
        <v>43516.44</v>
      </c>
      <c r="C238" s="29">
        <v>43884.19</v>
      </c>
      <c r="D238" s="29">
        <v>43224.53</v>
      </c>
      <c r="E238" s="29">
        <v>43239.5</v>
      </c>
      <c r="F238" s="29"/>
    </row>
    <row r="239" spans="1:6" ht="13.5" customHeight="1" x14ac:dyDescent="0.25">
      <c r="A239" s="5">
        <v>45714</v>
      </c>
      <c r="B239" s="29">
        <v>43635.42</v>
      </c>
      <c r="C239" s="29">
        <v>43866.5</v>
      </c>
      <c r="D239" s="29">
        <v>43318.93</v>
      </c>
      <c r="E239" s="29">
        <v>43433.120000000003</v>
      </c>
      <c r="F239" s="29"/>
    </row>
    <row r="240" spans="1:6" ht="13.5" customHeight="1" x14ac:dyDescent="0.25">
      <c r="A240" s="5">
        <v>45713</v>
      </c>
      <c r="B240" s="29">
        <v>43509.74</v>
      </c>
      <c r="C240" s="29">
        <v>43767.74</v>
      </c>
      <c r="D240" s="29">
        <v>43282.98</v>
      </c>
      <c r="E240" s="29">
        <v>43621.16</v>
      </c>
      <c r="F240" s="29"/>
    </row>
    <row r="241" spans="1:6" ht="13.5" customHeight="1" x14ac:dyDescent="0.25">
      <c r="A241" s="5">
        <v>45712</v>
      </c>
      <c r="B241" s="29">
        <v>43493.120000000003</v>
      </c>
      <c r="C241" s="29">
        <v>43699.15</v>
      </c>
      <c r="D241" s="29">
        <v>43343.67</v>
      </c>
      <c r="E241" s="29">
        <v>43461.21</v>
      </c>
      <c r="F241" s="29"/>
    </row>
    <row r="242" spans="1:6" ht="13.5" customHeight="1" x14ac:dyDescent="0.25">
      <c r="A242" s="5">
        <v>45709</v>
      </c>
      <c r="B242" s="29">
        <v>43820.13</v>
      </c>
      <c r="C242" s="29">
        <v>43959.73</v>
      </c>
      <c r="D242" s="29">
        <v>43349.33</v>
      </c>
      <c r="E242" s="29">
        <v>43428.02</v>
      </c>
      <c r="F242" s="29"/>
    </row>
    <row r="243" spans="1:6" ht="13.5" customHeight="1" x14ac:dyDescent="0.25">
      <c r="A243" s="5">
        <v>45708</v>
      </c>
      <c r="B243" s="29">
        <v>44561.11</v>
      </c>
      <c r="C243" s="29">
        <v>44561.11</v>
      </c>
      <c r="D243" s="29">
        <v>43950.16</v>
      </c>
      <c r="E243" s="29">
        <v>44176.65</v>
      </c>
      <c r="F243" s="29"/>
    </row>
    <row r="244" spans="1:6" ht="13.5" customHeight="1" x14ac:dyDescent="0.25">
      <c r="A244" s="5">
        <v>45707</v>
      </c>
      <c r="B244" s="29">
        <v>44478.12</v>
      </c>
      <c r="C244" s="29">
        <v>44636.19</v>
      </c>
      <c r="D244" s="29">
        <v>44312.65</v>
      </c>
      <c r="E244" s="29">
        <v>44627.59</v>
      </c>
      <c r="F244" s="29"/>
    </row>
    <row r="245" spans="1:6" ht="13.5" customHeight="1" x14ac:dyDescent="0.25">
      <c r="A245" s="5">
        <v>45706</v>
      </c>
      <c r="B245" s="29">
        <v>44583.91</v>
      </c>
      <c r="C245" s="29">
        <v>44602.02</v>
      </c>
      <c r="D245" s="29">
        <v>44319.32</v>
      </c>
      <c r="E245" s="29">
        <v>44556.34</v>
      </c>
      <c r="F245" s="29"/>
    </row>
    <row r="246" spans="1:6" ht="13.5" customHeight="1" x14ac:dyDescent="0.25">
      <c r="A246" s="5">
        <v>45702</v>
      </c>
      <c r="B246" s="29">
        <v>44720.99</v>
      </c>
      <c r="C246" s="29">
        <v>44769.05</v>
      </c>
      <c r="D246" s="29">
        <v>44498.96</v>
      </c>
      <c r="E246" s="29">
        <v>44546.080000000002</v>
      </c>
      <c r="F246" s="29"/>
    </row>
    <row r="247" spans="1:6" ht="13.5" customHeight="1" x14ac:dyDescent="0.25">
      <c r="A247" s="5">
        <v>45701</v>
      </c>
      <c r="B247" s="29">
        <v>44425.94</v>
      </c>
      <c r="C247" s="29">
        <v>44768.26</v>
      </c>
      <c r="D247" s="29">
        <v>44366.62</v>
      </c>
      <c r="E247" s="29">
        <v>44711.43</v>
      </c>
      <c r="F247" s="29"/>
    </row>
    <row r="248" spans="1:6" ht="13.5" customHeight="1" x14ac:dyDescent="0.25">
      <c r="A248" s="5">
        <v>45700</v>
      </c>
      <c r="B248" s="29">
        <v>44357.7</v>
      </c>
      <c r="C248" s="29">
        <v>44467.21</v>
      </c>
      <c r="D248" s="29">
        <v>44104.480000000003</v>
      </c>
      <c r="E248" s="29">
        <v>44368.56</v>
      </c>
      <c r="F248" s="29"/>
    </row>
    <row r="249" spans="1:6" ht="13.5" customHeight="1" x14ac:dyDescent="0.25">
      <c r="A249" s="5">
        <v>45699</v>
      </c>
      <c r="B249" s="29">
        <v>44401.38</v>
      </c>
      <c r="C249" s="29">
        <v>44640.6</v>
      </c>
      <c r="D249" s="29">
        <v>44319.51</v>
      </c>
      <c r="E249" s="29">
        <v>44593.65</v>
      </c>
      <c r="F249" s="29"/>
    </row>
    <row r="250" spans="1:6" ht="13.5" customHeight="1" x14ac:dyDescent="0.25">
      <c r="A250" s="5">
        <v>45698</v>
      </c>
      <c r="B250" s="29">
        <v>44396.92</v>
      </c>
      <c r="C250" s="29">
        <v>44622.19</v>
      </c>
      <c r="D250" s="29">
        <v>44301.42</v>
      </c>
      <c r="E250" s="29">
        <v>44470.41</v>
      </c>
      <c r="F250" s="29"/>
    </row>
    <row r="251" spans="1:6" ht="13.5" customHeight="1" x14ac:dyDescent="0.25">
      <c r="A251" s="5">
        <v>45695</v>
      </c>
      <c r="B251" s="29">
        <v>44762.57</v>
      </c>
      <c r="C251" s="29">
        <v>44857.11</v>
      </c>
      <c r="D251" s="29">
        <v>44279.78</v>
      </c>
      <c r="E251" s="29">
        <v>44303.4</v>
      </c>
      <c r="F251" s="29"/>
    </row>
    <row r="252" spans="1:6" ht="13.5" customHeight="1" x14ac:dyDescent="0.25">
      <c r="A252" s="5">
        <v>45694</v>
      </c>
      <c r="B252" s="29">
        <v>44949.19</v>
      </c>
      <c r="C252" s="29">
        <v>44966.63</v>
      </c>
      <c r="D252" s="29">
        <v>44545.27</v>
      </c>
      <c r="E252" s="29">
        <v>44747.63</v>
      </c>
      <c r="F252" s="29"/>
    </row>
    <row r="253" spans="1:6" ht="13.5" customHeight="1" x14ac:dyDescent="0.25">
      <c r="A253" s="5">
        <v>45693</v>
      </c>
      <c r="B253" s="29">
        <v>44563.63</v>
      </c>
      <c r="C253" s="29">
        <v>44886.879999999997</v>
      </c>
      <c r="D253" s="29">
        <v>44352.99</v>
      </c>
      <c r="E253" s="29">
        <v>44873.279999999999</v>
      </c>
      <c r="F253" s="29"/>
    </row>
    <row r="254" spans="1:6" ht="13.5" customHeight="1" x14ac:dyDescent="0.25">
      <c r="A254" s="5">
        <v>45692</v>
      </c>
      <c r="B254" s="29">
        <v>44469.46</v>
      </c>
      <c r="C254" s="29">
        <v>44597.71</v>
      </c>
      <c r="D254" s="29">
        <v>44328.52</v>
      </c>
      <c r="E254" s="29">
        <v>44556.04</v>
      </c>
      <c r="F254" s="29"/>
    </row>
    <row r="255" spans="1:6" ht="13.5" customHeight="1" x14ac:dyDescent="0.25">
      <c r="A255" s="5">
        <v>45691</v>
      </c>
      <c r="B255" s="29">
        <v>44268.15</v>
      </c>
      <c r="C255" s="29">
        <v>44594.54</v>
      </c>
      <c r="D255" s="29">
        <v>43879.06</v>
      </c>
      <c r="E255" s="29">
        <v>44421.91</v>
      </c>
      <c r="F255" s="29"/>
    </row>
    <row r="256" spans="1:6" ht="13.5" customHeight="1" x14ac:dyDescent="0.25">
      <c r="A256" s="5">
        <v>45688</v>
      </c>
      <c r="B256" s="29">
        <v>45054.36</v>
      </c>
      <c r="C256" s="29">
        <v>45054.36</v>
      </c>
      <c r="D256" s="29">
        <v>44507.22</v>
      </c>
      <c r="E256" s="29">
        <v>44544.66</v>
      </c>
      <c r="F256" s="29"/>
    </row>
    <row r="257" spans="1:6" ht="13.5" customHeight="1" x14ac:dyDescent="0.25">
      <c r="A257" s="5">
        <v>45687</v>
      </c>
      <c r="B257" s="29">
        <v>44548.69</v>
      </c>
      <c r="C257" s="29">
        <v>45008.75</v>
      </c>
      <c r="D257" s="29">
        <v>44548.69</v>
      </c>
      <c r="E257" s="29">
        <v>44882.13</v>
      </c>
      <c r="F257" s="29"/>
    </row>
    <row r="258" spans="1:6" ht="13.5" customHeight="1" x14ac:dyDescent="0.25">
      <c r="A258" s="5">
        <v>45686</v>
      </c>
      <c r="B258" s="29">
        <v>44819.55</v>
      </c>
      <c r="C258" s="29">
        <v>44962.58</v>
      </c>
      <c r="D258" s="29">
        <v>44579.1</v>
      </c>
      <c r="E258" s="29">
        <v>44713.52</v>
      </c>
      <c r="F258" s="29"/>
    </row>
    <row r="259" spans="1:6" ht="13.5" customHeight="1" x14ac:dyDescent="0.25">
      <c r="A259" s="5">
        <v>45685</v>
      </c>
      <c r="B259" s="29">
        <v>44756.36</v>
      </c>
      <c r="C259" s="29">
        <v>44976.35</v>
      </c>
      <c r="D259" s="29">
        <v>44621.96</v>
      </c>
      <c r="E259" s="29">
        <v>44850.35</v>
      </c>
      <c r="F259" s="29"/>
    </row>
    <row r="260" spans="1:6" ht="13.5" customHeight="1" x14ac:dyDescent="0.25">
      <c r="A260" s="5">
        <v>45684</v>
      </c>
      <c r="B260" s="29">
        <v>44148.84</v>
      </c>
      <c r="C260" s="29">
        <v>44727.85</v>
      </c>
      <c r="D260" s="29">
        <v>44026.27</v>
      </c>
      <c r="E260" s="29">
        <v>44713.58</v>
      </c>
      <c r="F260" s="29"/>
    </row>
    <row r="261" spans="1:6" ht="13.5" customHeight="1" x14ac:dyDescent="0.25">
      <c r="A261" s="5">
        <v>45681</v>
      </c>
      <c r="B261" s="29">
        <v>44533.75</v>
      </c>
      <c r="C261" s="29">
        <v>44545.52</v>
      </c>
      <c r="D261" s="29">
        <v>44332.22</v>
      </c>
      <c r="E261" s="29">
        <v>44424.25</v>
      </c>
      <c r="F261" s="29"/>
    </row>
    <row r="262" spans="1:6" ht="13.5" customHeight="1" x14ac:dyDescent="0.25">
      <c r="A262" s="5">
        <v>45680</v>
      </c>
      <c r="B262" s="29">
        <v>44113.55</v>
      </c>
      <c r="C262" s="29">
        <v>44565.26</v>
      </c>
      <c r="D262" s="29">
        <v>44113.55</v>
      </c>
      <c r="E262" s="29">
        <v>44565.07</v>
      </c>
      <c r="F262" s="29"/>
    </row>
    <row r="263" spans="1:6" ht="13.5" customHeight="1" x14ac:dyDescent="0.25">
      <c r="A263" s="5">
        <v>45679</v>
      </c>
      <c r="B263" s="29">
        <v>44178.06</v>
      </c>
      <c r="C263" s="29">
        <v>44208.34</v>
      </c>
      <c r="D263" s="29">
        <v>44042.11</v>
      </c>
      <c r="E263" s="29">
        <v>44156.73</v>
      </c>
      <c r="F263" s="29"/>
    </row>
    <row r="264" spans="1:6" ht="13.5" customHeight="1" x14ac:dyDescent="0.25">
      <c r="A264" s="5">
        <v>45678</v>
      </c>
      <c r="B264" s="29">
        <v>43528.65</v>
      </c>
      <c r="C264" s="29">
        <v>44050.13</v>
      </c>
      <c r="D264" s="29">
        <v>43528.65</v>
      </c>
      <c r="E264" s="29">
        <v>44025.81</v>
      </c>
      <c r="F264" s="29"/>
    </row>
    <row r="265" spans="1:6" ht="13.5" customHeight="1" x14ac:dyDescent="0.25">
      <c r="A265" s="5">
        <v>45674</v>
      </c>
      <c r="B265" s="29">
        <v>43312.55</v>
      </c>
      <c r="C265" s="29">
        <v>43653.25</v>
      </c>
      <c r="D265" s="29">
        <v>43312.55</v>
      </c>
      <c r="E265" s="29">
        <v>43487.83</v>
      </c>
      <c r="F265" s="29"/>
    </row>
    <row r="266" spans="1:6" ht="13.5" customHeight="1" x14ac:dyDescent="0.25">
      <c r="A266" s="5">
        <v>45673</v>
      </c>
      <c r="B266" s="29">
        <v>43290.25</v>
      </c>
      <c r="C266" s="29">
        <v>43294.81</v>
      </c>
      <c r="D266" s="29">
        <v>43081.75</v>
      </c>
      <c r="E266" s="29">
        <v>43153.13</v>
      </c>
      <c r="F266" s="29"/>
    </row>
    <row r="267" spans="1:6" ht="13.5" customHeight="1" x14ac:dyDescent="0.25">
      <c r="A267" s="5">
        <v>45672</v>
      </c>
      <c r="B267" s="29">
        <v>42927.76</v>
      </c>
      <c r="C267" s="29">
        <v>43323.49</v>
      </c>
      <c r="D267" s="29">
        <v>42927.76</v>
      </c>
      <c r="E267" s="29">
        <v>43221.55</v>
      </c>
      <c r="F267" s="29"/>
    </row>
    <row r="268" spans="1:6" ht="13.5" customHeight="1" x14ac:dyDescent="0.25">
      <c r="A268" s="5">
        <v>45671</v>
      </c>
      <c r="B268" s="29">
        <v>42366.42</v>
      </c>
      <c r="C268" s="29">
        <v>42544.57</v>
      </c>
      <c r="D268" s="29">
        <v>42157.03</v>
      </c>
      <c r="E268" s="29">
        <v>42518.28</v>
      </c>
      <c r="F268" s="29"/>
    </row>
    <row r="269" spans="1:6" ht="13.5" customHeight="1" x14ac:dyDescent="0.25">
      <c r="A269" s="5">
        <v>45670</v>
      </c>
      <c r="B269" s="29">
        <v>41924.68</v>
      </c>
      <c r="C269" s="29">
        <v>42319.6</v>
      </c>
      <c r="D269" s="29">
        <v>41844.89</v>
      </c>
      <c r="E269" s="29">
        <v>42297.120000000003</v>
      </c>
      <c r="F269" s="29"/>
    </row>
    <row r="270" spans="1:6" ht="13.5" customHeight="1" x14ac:dyDescent="0.25">
      <c r="A270" s="5">
        <v>45667</v>
      </c>
      <c r="B270" s="29">
        <v>42540.29</v>
      </c>
      <c r="C270" s="29">
        <v>42540.29</v>
      </c>
      <c r="D270" s="29">
        <v>41877.300000000003</v>
      </c>
      <c r="E270" s="29">
        <v>41938.449999999997</v>
      </c>
      <c r="F270" s="29"/>
    </row>
    <row r="271" spans="1:6" ht="13.5" customHeight="1" x14ac:dyDescent="0.25">
      <c r="A271" s="5">
        <v>45665</v>
      </c>
      <c r="B271" s="29">
        <v>42542.1</v>
      </c>
      <c r="C271" s="29">
        <v>42656.22</v>
      </c>
      <c r="D271" s="29">
        <v>42327.79</v>
      </c>
      <c r="E271" s="29">
        <v>42635.199999999997</v>
      </c>
      <c r="F271" s="29"/>
    </row>
    <row r="272" spans="1:6" ht="13.5" customHeight="1" x14ac:dyDescent="0.25">
      <c r="A272" s="5">
        <v>45664</v>
      </c>
      <c r="B272" s="29">
        <v>42809.71</v>
      </c>
      <c r="C272" s="29">
        <v>42931.54</v>
      </c>
      <c r="D272" s="29">
        <v>42380.75</v>
      </c>
      <c r="E272" s="29">
        <v>42528.36</v>
      </c>
      <c r="F272" s="29"/>
    </row>
    <row r="273" spans="1:6" ht="13.5" customHeight="1" x14ac:dyDescent="0.25">
      <c r="A273" s="5">
        <v>45663</v>
      </c>
      <c r="B273" s="29">
        <v>42835.519999999997</v>
      </c>
      <c r="C273" s="29">
        <v>43115.31</v>
      </c>
      <c r="D273" s="29">
        <v>42611.16</v>
      </c>
      <c r="E273" s="29">
        <v>42706.559999999998</v>
      </c>
      <c r="F273" s="29"/>
    </row>
    <row r="274" spans="1:6" ht="13.5" customHeight="1" x14ac:dyDescent="0.25">
      <c r="A274" s="5">
        <v>45660</v>
      </c>
      <c r="B274" s="29">
        <v>42495.76</v>
      </c>
      <c r="C274" s="29">
        <v>42782.76</v>
      </c>
      <c r="D274" s="29">
        <v>42436.92</v>
      </c>
      <c r="E274" s="29">
        <v>42732.13</v>
      </c>
      <c r="F274" s="29"/>
    </row>
    <row r="275" spans="1:6" ht="13.5" customHeight="1" x14ac:dyDescent="0.25">
      <c r="A275" s="5">
        <v>45659</v>
      </c>
      <c r="B275" s="29">
        <v>42660.09</v>
      </c>
      <c r="C275" s="29">
        <v>42905.09</v>
      </c>
      <c r="D275" s="29">
        <v>42174.8</v>
      </c>
      <c r="E275" s="29">
        <v>42392.27</v>
      </c>
      <c r="F275" s="29"/>
    </row>
    <row r="276" spans="1:6" ht="13.5" customHeight="1" x14ac:dyDescent="0.25">
      <c r="A276" s="5">
        <v>45657</v>
      </c>
      <c r="B276" s="29">
        <v>42636.7</v>
      </c>
      <c r="C276" s="29">
        <v>42779.69</v>
      </c>
      <c r="D276" s="29">
        <v>42421.29</v>
      </c>
      <c r="E276" s="29">
        <v>42544.22</v>
      </c>
      <c r="F276" s="29"/>
    </row>
    <row r="277" spans="1:6" ht="13.5" customHeight="1" x14ac:dyDescent="0.25">
      <c r="A277" s="5">
        <v>45656</v>
      </c>
      <c r="B277" s="29">
        <v>42863.86</v>
      </c>
      <c r="C277" s="29">
        <v>42863.86</v>
      </c>
      <c r="D277" s="29">
        <v>42263.51</v>
      </c>
      <c r="E277" s="29">
        <v>42573.73</v>
      </c>
      <c r="F277" s="29"/>
    </row>
    <row r="278" spans="1:6" ht="13.5" customHeight="1" x14ac:dyDescent="0.25">
      <c r="A278" s="5">
        <v>45653</v>
      </c>
      <c r="B278" s="29">
        <v>43142.37</v>
      </c>
      <c r="C278" s="29">
        <v>43238.85</v>
      </c>
      <c r="D278" s="29">
        <v>42761.56</v>
      </c>
      <c r="E278" s="29">
        <v>42992.21</v>
      </c>
      <c r="F278" s="29"/>
    </row>
    <row r="279" spans="1:6" ht="13.5" customHeight="1" x14ac:dyDescent="0.25">
      <c r="A279" s="5">
        <v>45652</v>
      </c>
      <c r="B279" s="29">
        <v>43201.85</v>
      </c>
      <c r="C279" s="29">
        <v>43373.98</v>
      </c>
      <c r="D279" s="29">
        <v>43115.09</v>
      </c>
      <c r="E279" s="29">
        <v>43325.8</v>
      </c>
      <c r="F279" s="29"/>
    </row>
    <row r="280" spans="1:6" ht="13.5" customHeight="1" x14ac:dyDescent="0.25">
      <c r="A280" s="5">
        <v>45650</v>
      </c>
      <c r="B280" s="29">
        <v>42916.480000000003</v>
      </c>
      <c r="C280" s="29">
        <v>43297.65</v>
      </c>
      <c r="D280" s="29">
        <v>42871.76</v>
      </c>
      <c r="E280" s="29">
        <v>43297.03</v>
      </c>
      <c r="F280" s="29"/>
    </row>
    <row r="281" spans="1:6" ht="13.5" customHeight="1" x14ac:dyDescent="0.25">
      <c r="A281" s="5">
        <v>45649</v>
      </c>
      <c r="B281" s="29">
        <v>42800.49</v>
      </c>
      <c r="C281" s="29">
        <v>42957.79</v>
      </c>
      <c r="D281" s="29">
        <v>42516.87</v>
      </c>
      <c r="E281" s="29">
        <v>42906.95</v>
      </c>
      <c r="F281" s="29"/>
    </row>
    <row r="282" spans="1:6" ht="13.5" customHeight="1" x14ac:dyDescent="0.25">
      <c r="A282" s="5">
        <v>45646</v>
      </c>
      <c r="B282" s="29">
        <v>42296.26</v>
      </c>
      <c r="C282" s="29">
        <v>43216.03</v>
      </c>
      <c r="D282" s="29">
        <v>42146.33</v>
      </c>
      <c r="E282" s="29">
        <v>42840.26</v>
      </c>
      <c r="F282" s="29"/>
    </row>
    <row r="283" spans="1:6" ht="13.5" customHeight="1" x14ac:dyDescent="0.25">
      <c r="A283" s="5">
        <v>45645</v>
      </c>
      <c r="B283" s="29">
        <v>42464.13</v>
      </c>
      <c r="C283" s="29">
        <v>42787.85</v>
      </c>
      <c r="D283" s="29">
        <v>42334.13</v>
      </c>
      <c r="E283" s="29">
        <v>42342.239999999998</v>
      </c>
      <c r="F283" s="29"/>
    </row>
    <row r="284" spans="1:6" ht="13.5" customHeight="1" x14ac:dyDescent="0.25">
      <c r="A284" s="5">
        <v>45644</v>
      </c>
      <c r="B284" s="29">
        <v>43459.72</v>
      </c>
      <c r="C284" s="29">
        <v>43688.97</v>
      </c>
      <c r="D284" s="29">
        <v>42300.04</v>
      </c>
      <c r="E284" s="29">
        <v>42326.87</v>
      </c>
      <c r="F284" s="29"/>
    </row>
    <row r="285" spans="1:6" ht="13.5" customHeight="1" x14ac:dyDescent="0.25">
      <c r="A285" s="5">
        <v>45643</v>
      </c>
      <c r="B285" s="29">
        <v>43656.47</v>
      </c>
      <c r="C285" s="29">
        <v>43656.47</v>
      </c>
      <c r="D285" s="29">
        <v>43336.22</v>
      </c>
      <c r="E285" s="29">
        <v>43449.9</v>
      </c>
      <c r="F285" s="29"/>
    </row>
    <row r="286" spans="1:6" ht="13.5" customHeight="1" x14ac:dyDescent="0.25">
      <c r="A286" s="5">
        <v>45642</v>
      </c>
      <c r="B286" s="29">
        <v>43825.760000000002</v>
      </c>
      <c r="C286" s="29">
        <v>43951.58</v>
      </c>
      <c r="D286" s="29">
        <v>43686.85</v>
      </c>
      <c r="E286" s="29">
        <v>43717.48</v>
      </c>
      <c r="F286" s="29"/>
    </row>
    <row r="287" spans="1:6" ht="13.5" customHeight="1" x14ac:dyDescent="0.25">
      <c r="A287" s="5">
        <v>45639</v>
      </c>
      <c r="B287" s="29">
        <v>43929.15</v>
      </c>
      <c r="C287" s="29">
        <v>44054.23</v>
      </c>
      <c r="D287" s="29">
        <v>43790.48</v>
      </c>
      <c r="E287" s="29">
        <v>43828.06</v>
      </c>
      <c r="F287" s="29"/>
    </row>
    <row r="288" spans="1:6" ht="13.5" customHeight="1" x14ac:dyDescent="0.25">
      <c r="A288" s="5">
        <v>45638</v>
      </c>
      <c r="B288" s="29">
        <v>44168.66</v>
      </c>
      <c r="C288" s="29">
        <v>44208.6</v>
      </c>
      <c r="D288" s="29">
        <v>43903.27</v>
      </c>
      <c r="E288" s="29">
        <v>43914.12</v>
      </c>
      <c r="F288" s="29"/>
    </row>
    <row r="289" spans="1:6" ht="13.5" customHeight="1" x14ac:dyDescent="0.25">
      <c r="A289" s="5">
        <v>45637</v>
      </c>
      <c r="B289" s="29">
        <v>44300.41</v>
      </c>
      <c r="C289" s="29">
        <v>44376.18</v>
      </c>
      <c r="D289" s="29">
        <v>44135.74</v>
      </c>
      <c r="E289" s="29">
        <v>44148.56</v>
      </c>
      <c r="F289" s="29"/>
    </row>
    <row r="290" spans="1:6" ht="13.5" customHeight="1" x14ac:dyDescent="0.25">
      <c r="A290" s="5">
        <v>45636</v>
      </c>
      <c r="B290" s="29">
        <v>44291.57</v>
      </c>
      <c r="C290" s="29">
        <v>44470.84</v>
      </c>
      <c r="D290" s="29">
        <v>44186.66</v>
      </c>
      <c r="E290" s="29">
        <v>44247.83</v>
      </c>
      <c r="F290" s="29"/>
    </row>
    <row r="291" spans="1:6" ht="13.5" customHeight="1" x14ac:dyDescent="0.25">
      <c r="A291" s="5">
        <v>45635</v>
      </c>
      <c r="B291" s="29">
        <v>44637.97</v>
      </c>
      <c r="C291" s="29">
        <v>44728.51</v>
      </c>
      <c r="D291" s="29">
        <v>44382.83</v>
      </c>
      <c r="E291" s="29">
        <v>44401.93</v>
      </c>
      <c r="F291" s="29"/>
    </row>
    <row r="292" spans="1:6" ht="13.5" customHeight="1" x14ac:dyDescent="0.25">
      <c r="A292" s="5">
        <v>45632</v>
      </c>
      <c r="B292" s="29">
        <v>44824.29</v>
      </c>
      <c r="C292" s="29">
        <v>44923.74</v>
      </c>
      <c r="D292" s="29">
        <v>44596.46</v>
      </c>
      <c r="E292" s="29">
        <v>44642.52</v>
      </c>
      <c r="F292" s="29"/>
    </row>
    <row r="293" spans="1:6" ht="13.5" customHeight="1" x14ac:dyDescent="0.25">
      <c r="A293" s="5">
        <v>45631</v>
      </c>
      <c r="B293" s="29">
        <v>45038.44</v>
      </c>
      <c r="C293" s="29">
        <v>45059.94</v>
      </c>
      <c r="D293" s="29">
        <v>44747.14</v>
      </c>
      <c r="E293" s="29">
        <v>44765.71</v>
      </c>
      <c r="F293" s="29"/>
    </row>
    <row r="294" spans="1:6" ht="13.5" customHeight="1" x14ac:dyDescent="0.25">
      <c r="A294" s="5">
        <v>45630</v>
      </c>
      <c r="B294" s="29">
        <v>44941.05</v>
      </c>
      <c r="C294" s="29">
        <v>45073.63</v>
      </c>
      <c r="D294" s="29">
        <v>44799.74</v>
      </c>
      <c r="E294" s="29">
        <v>45014.04</v>
      </c>
      <c r="F294" s="29"/>
    </row>
    <row r="295" spans="1:6" ht="13.5" customHeight="1" x14ac:dyDescent="0.25">
      <c r="A295" s="5">
        <v>45629</v>
      </c>
      <c r="B295" s="29">
        <v>44769.58</v>
      </c>
      <c r="C295" s="29">
        <v>44914.68</v>
      </c>
      <c r="D295" s="29">
        <v>44574.78</v>
      </c>
      <c r="E295" s="29">
        <v>44705.53</v>
      </c>
      <c r="F295" s="29"/>
    </row>
    <row r="296" spans="1:6" ht="13.5" customHeight="1" x14ac:dyDescent="0.25">
      <c r="A296" s="5">
        <v>45628</v>
      </c>
      <c r="B296" s="29">
        <v>44925.86</v>
      </c>
      <c r="C296" s="29">
        <v>45001.66</v>
      </c>
      <c r="D296" s="29">
        <v>44710.16</v>
      </c>
      <c r="E296" s="29">
        <v>44782</v>
      </c>
      <c r="F296" s="29"/>
    </row>
    <row r="297" spans="1:6" ht="13.5" customHeight="1" x14ac:dyDescent="0.25">
      <c r="A297" s="5">
        <v>45625</v>
      </c>
      <c r="B297" s="29">
        <v>44760.05</v>
      </c>
      <c r="C297" s="29">
        <v>45071.29</v>
      </c>
      <c r="D297" s="29">
        <v>44760.05</v>
      </c>
      <c r="E297" s="29">
        <v>44910.65</v>
      </c>
      <c r="F297" s="29"/>
    </row>
    <row r="298" spans="1:6" ht="13.5" customHeight="1" x14ac:dyDescent="0.25">
      <c r="A298" s="5">
        <v>45623</v>
      </c>
      <c r="B298" s="29">
        <v>44837.75</v>
      </c>
      <c r="C298" s="29">
        <v>45003.06</v>
      </c>
      <c r="D298" s="29">
        <v>44690.23</v>
      </c>
      <c r="E298" s="29">
        <v>44722.06</v>
      </c>
      <c r="F298" s="29"/>
    </row>
    <row r="299" spans="1:6" ht="13.5" customHeight="1" x14ac:dyDescent="0.25">
      <c r="A299" s="5">
        <v>45622</v>
      </c>
      <c r="B299" s="29">
        <v>44614.89</v>
      </c>
      <c r="C299" s="29">
        <v>44903.01</v>
      </c>
      <c r="D299" s="29">
        <v>44426.66</v>
      </c>
      <c r="E299" s="29">
        <v>44860.31</v>
      </c>
      <c r="F299" s="29"/>
    </row>
    <row r="300" spans="1:6" ht="13.5" customHeight="1" x14ac:dyDescent="0.25">
      <c r="A300" s="5">
        <v>45621</v>
      </c>
      <c r="B300" s="29">
        <v>44385.49</v>
      </c>
      <c r="C300" s="29">
        <v>44815.67</v>
      </c>
      <c r="D300" s="29">
        <v>44385.49</v>
      </c>
      <c r="E300" s="29">
        <v>44736.57</v>
      </c>
      <c r="F300" s="29"/>
    </row>
    <row r="301" spans="1:6" ht="13.5" customHeight="1" x14ac:dyDescent="0.25">
      <c r="A301" s="5">
        <v>45618</v>
      </c>
      <c r="B301" s="29">
        <v>43871.63</v>
      </c>
      <c r="C301" s="29">
        <v>44323.95</v>
      </c>
      <c r="D301" s="29">
        <v>43871.63</v>
      </c>
      <c r="E301" s="29">
        <v>44296.51</v>
      </c>
      <c r="F301" s="29"/>
    </row>
    <row r="302" spans="1:6" ht="13.5" customHeight="1" x14ac:dyDescent="0.25">
      <c r="A302" s="5">
        <v>45617</v>
      </c>
      <c r="B302" s="29">
        <v>43538.7</v>
      </c>
      <c r="C302" s="29">
        <v>44020.31</v>
      </c>
      <c r="D302" s="29">
        <v>43345.58</v>
      </c>
      <c r="E302" s="29">
        <v>43870.35</v>
      </c>
      <c r="F302" s="29"/>
    </row>
    <row r="303" spans="1:6" ht="13.5" customHeight="1" x14ac:dyDescent="0.25">
      <c r="A303" s="5">
        <v>45616</v>
      </c>
      <c r="B303" s="29">
        <v>43296.05</v>
      </c>
      <c r="C303" s="29">
        <v>43465.77</v>
      </c>
      <c r="D303" s="29">
        <v>43074.86</v>
      </c>
      <c r="E303" s="29">
        <v>43408.47</v>
      </c>
      <c r="F303" s="29"/>
    </row>
    <row r="304" spans="1:6" ht="13.5" customHeight="1" x14ac:dyDescent="0.25">
      <c r="A304" s="5">
        <v>45615</v>
      </c>
      <c r="B304" s="29">
        <v>43243.27</v>
      </c>
      <c r="C304" s="29">
        <v>43380.97</v>
      </c>
      <c r="D304" s="29">
        <v>42938.87</v>
      </c>
      <c r="E304" s="29">
        <v>43268.94</v>
      </c>
      <c r="F304" s="29"/>
    </row>
    <row r="305" spans="1:6" ht="13.5" customHeight="1" x14ac:dyDescent="0.25">
      <c r="A305" s="5">
        <v>45614</v>
      </c>
      <c r="B305" s="29">
        <v>43431.89</v>
      </c>
      <c r="C305" s="29">
        <v>43505.66</v>
      </c>
      <c r="D305" s="29">
        <v>43297.57</v>
      </c>
      <c r="E305" s="29">
        <v>43389.599999999999</v>
      </c>
      <c r="F305" s="29"/>
    </row>
    <row r="306" spans="1:6" ht="13.5" customHeight="1" x14ac:dyDescent="0.25">
      <c r="A306" s="5">
        <v>45611</v>
      </c>
      <c r="B306" s="29">
        <v>43587.93</v>
      </c>
      <c r="C306" s="29">
        <v>43647.53</v>
      </c>
      <c r="D306" s="29">
        <v>43350.43</v>
      </c>
      <c r="E306" s="29">
        <v>43444.99</v>
      </c>
      <c r="F306" s="29"/>
    </row>
    <row r="307" spans="1:6" ht="13.5" customHeight="1" x14ac:dyDescent="0.25">
      <c r="A307" s="5">
        <v>45610</v>
      </c>
      <c r="B307" s="29">
        <v>44032.38</v>
      </c>
      <c r="C307" s="29">
        <v>44080.78</v>
      </c>
      <c r="D307" s="29">
        <v>43704.82</v>
      </c>
      <c r="E307" s="29">
        <v>43750.86</v>
      </c>
      <c r="F307" s="29"/>
    </row>
    <row r="308" spans="1:6" ht="13.5" customHeight="1" x14ac:dyDescent="0.25">
      <c r="A308" s="5">
        <v>45609</v>
      </c>
      <c r="B308" s="29">
        <v>43880.46</v>
      </c>
      <c r="C308" s="29">
        <v>44141.33</v>
      </c>
      <c r="D308" s="29">
        <v>43829.98</v>
      </c>
      <c r="E308" s="29">
        <v>43958.19</v>
      </c>
      <c r="F308" s="29"/>
    </row>
    <row r="309" spans="1:6" ht="13.5" customHeight="1" x14ac:dyDescent="0.25">
      <c r="A309" s="5">
        <v>45608</v>
      </c>
      <c r="B309" s="29">
        <v>44359.21</v>
      </c>
      <c r="C309" s="29">
        <v>44405.73</v>
      </c>
      <c r="D309" s="29">
        <v>43887.27</v>
      </c>
      <c r="E309" s="29">
        <v>43910.98</v>
      </c>
      <c r="F309" s="29"/>
    </row>
    <row r="310" spans="1:6" ht="13.5" customHeight="1" x14ac:dyDescent="0.25">
      <c r="A310" s="5">
        <v>45607</v>
      </c>
      <c r="B310" s="29">
        <v>44057.65</v>
      </c>
      <c r="C310" s="29">
        <v>44486.7</v>
      </c>
      <c r="D310" s="29">
        <v>44057.65</v>
      </c>
      <c r="E310" s="29">
        <v>44293.13</v>
      </c>
      <c r="F310" s="29"/>
    </row>
    <row r="311" spans="1:6" ht="13.5" customHeight="1" x14ac:dyDescent="0.25">
      <c r="A311" s="5">
        <v>45604</v>
      </c>
      <c r="B311" s="29">
        <v>43768.53</v>
      </c>
      <c r="C311" s="29">
        <v>44157.29</v>
      </c>
      <c r="D311" s="29">
        <v>43733.86</v>
      </c>
      <c r="E311" s="29">
        <v>43988.99</v>
      </c>
      <c r="F311" s="29"/>
    </row>
    <row r="312" spans="1:6" ht="13.5" customHeight="1" x14ac:dyDescent="0.25">
      <c r="A312" s="5">
        <v>45603</v>
      </c>
      <c r="B312" s="29">
        <v>43718.92</v>
      </c>
      <c r="C312" s="29">
        <v>43823.1</v>
      </c>
      <c r="D312" s="29">
        <v>43641.919999999998</v>
      </c>
      <c r="E312" s="29">
        <v>43729.34</v>
      </c>
      <c r="F312" s="29"/>
    </row>
    <row r="313" spans="1:6" ht="13.5" customHeight="1" x14ac:dyDescent="0.25">
      <c r="A313" s="5">
        <v>45602</v>
      </c>
      <c r="B313" s="29">
        <v>42850.400000000001</v>
      </c>
      <c r="C313" s="29">
        <v>43778.78</v>
      </c>
      <c r="D313" s="29">
        <v>42850.400000000001</v>
      </c>
      <c r="E313" s="29">
        <v>43729.93</v>
      </c>
      <c r="F313" s="29"/>
    </row>
    <row r="314" spans="1:6" ht="13.5" customHeight="1" x14ac:dyDescent="0.25">
      <c r="A314" s="5">
        <v>45601</v>
      </c>
      <c r="B314" s="29">
        <v>41835.49</v>
      </c>
      <c r="C314" s="29">
        <v>42258.84</v>
      </c>
      <c r="D314" s="29">
        <v>41766.959999999999</v>
      </c>
      <c r="E314" s="29">
        <v>42221.88</v>
      </c>
      <c r="F314" s="29"/>
    </row>
    <row r="315" spans="1:6" ht="13.5" customHeight="1" x14ac:dyDescent="0.25">
      <c r="A315" s="5">
        <v>45600</v>
      </c>
      <c r="B315" s="29">
        <v>42004.66</v>
      </c>
      <c r="C315" s="29">
        <v>42035.87</v>
      </c>
      <c r="D315" s="29">
        <v>41647.300000000003</v>
      </c>
      <c r="E315" s="29">
        <v>41794.6</v>
      </c>
      <c r="F315" s="29"/>
    </row>
    <row r="316" spans="1:6" ht="13.5" customHeight="1" x14ac:dyDescent="0.25">
      <c r="A316" s="5">
        <v>45597</v>
      </c>
      <c r="B316" s="29">
        <v>41869.82</v>
      </c>
      <c r="C316" s="29">
        <v>42326.31</v>
      </c>
      <c r="D316" s="29">
        <v>41869.82</v>
      </c>
      <c r="E316" s="29">
        <v>42052.19</v>
      </c>
      <c r="F316" s="29"/>
    </row>
    <row r="317" spans="1:6" ht="13.5" customHeight="1" x14ac:dyDescent="0.25">
      <c r="A317" s="5">
        <v>45596</v>
      </c>
      <c r="B317" s="29">
        <v>41956.34</v>
      </c>
      <c r="C317" s="29">
        <v>41991.91</v>
      </c>
      <c r="D317" s="29">
        <v>41704.629999999997</v>
      </c>
      <c r="E317" s="29">
        <v>41763.46</v>
      </c>
      <c r="F317" s="29"/>
    </row>
    <row r="318" spans="1:6" ht="13.5" customHeight="1" x14ac:dyDescent="0.25">
      <c r="A318" s="5">
        <v>45595</v>
      </c>
      <c r="B318" s="29">
        <v>42249.81</v>
      </c>
      <c r="C318" s="29">
        <v>42457.919999999998</v>
      </c>
      <c r="D318" s="29">
        <v>42141.54</v>
      </c>
      <c r="E318" s="29">
        <v>42141.54</v>
      </c>
      <c r="F318" s="29"/>
    </row>
    <row r="319" spans="1:6" ht="13.5" customHeight="1" x14ac:dyDescent="0.25">
      <c r="A319" s="5">
        <v>45594</v>
      </c>
      <c r="B319" s="29">
        <v>42323.48</v>
      </c>
      <c r="C319" s="29">
        <v>42491.86</v>
      </c>
      <c r="D319" s="29">
        <v>42171.65</v>
      </c>
      <c r="E319" s="29">
        <v>42233.05</v>
      </c>
      <c r="F319" s="29"/>
    </row>
    <row r="320" spans="1:6" ht="13.5" customHeight="1" x14ac:dyDescent="0.25">
      <c r="A320" s="5">
        <v>45593</v>
      </c>
      <c r="B320" s="29">
        <v>42264.54</v>
      </c>
      <c r="C320" s="29">
        <v>42476.46</v>
      </c>
      <c r="D320" s="29">
        <v>42264.54</v>
      </c>
      <c r="E320" s="29">
        <v>42387.57</v>
      </c>
      <c r="F320" s="29"/>
    </row>
    <row r="321" spans="1:6" ht="13.5" customHeight="1" x14ac:dyDescent="0.25">
      <c r="A321" s="5">
        <v>45590</v>
      </c>
      <c r="B321" s="29">
        <v>42477.51</v>
      </c>
      <c r="C321" s="29">
        <v>42594.64</v>
      </c>
      <c r="D321" s="29">
        <v>42051.39</v>
      </c>
      <c r="E321" s="29">
        <v>42114.400000000001</v>
      </c>
      <c r="F321" s="29"/>
    </row>
    <row r="322" spans="1:6" ht="13.5" customHeight="1" x14ac:dyDescent="0.25">
      <c r="A322" s="5">
        <v>45589</v>
      </c>
      <c r="B322" s="29">
        <v>42522.55</v>
      </c>
      <c r="C322" s="29">
        <v>42522.55</v>
      </c>
      <c r="D322" s="29">
        <v>42191.83</v>
      </c>
      <c r="E322" s="29">
        <v>42374.36</v>
      </c>
      <c r="F322" s="29"/>
    </row>
    <row r="323" spans="1:6" ht="13.5" customHeight="1" x14ac:dyDescent="0.25">
      <c r="A323" s="5">
        <v>45588</v>
      </c>
      <c r="B323" s="29">
        <v>42834.400000000001</v>
      </c>
      <c r="C323" s="29">
        <v>42834.400000000001</v>
      </c>
      <c r="D323" s="29">
        <v>42293.17</v>
      </c>
      <c r="E323" s="29">
        <v>42514.95</v>
      </c>
      <c r="F323" s="29"/>
    </row>
    <row r="324" spans="1:6" ht="13.5" customHeight="1" x14ac:dyDescent="0.25">
      <c r="A324" s="5">
        <v>45587</v>
      </c>
      <c r="B324" s="29">
        <v>42876.84</v>
      </c>
      <c r="C324" s="29">
        <v>43041.05</v>
      </c>
      <c r="D324" s="29">
        <v>42718.26</v>
      </c>
      <c r="E324" s="29">
        <v>42924.89</v>
      </c>
      <c r="F324" s="29"/>
    </row>
    <row r="325" spans="1:6" ht="13.5" customHeight="1" x14ac:dyDescent="0.25">
      <c r="A325" s="5">
        <v>45586</v>
      </c>
      <c r="B325" s="29">
        <v>43222.21</v>
      </c>
      <c r="C325" s="29">
        <v>43310.87</v>
      </c>
      <c r="D325" s="29">
        <v>42877.57</v>
      </c>
      <c r="E325" s="29">
        <v>42931.6</v>
      </c>
      <c r="F325" s="29"/>
    </row>
    <row r="326" spans="1:6" ht="13.5" customHeight="1" x14ac:dyDescent="0.25">
      <c r="A326" s="5">
        <v>45583</v>
      </c>
      <c r="B326" s="29">
        <v>43187.12</v>
      </c>
      <c r="C326" s="29">
        <v>43325.09</v>
      </c>
      <c r="D326" s="29">
        <v>43036.35</v>
      </c>
      <c r="E326" s="29">
        <v>43275.91</v>
      </c>
      <c r="F326" s="29"/>
    </row>
    <row r="327" spans="1:6" ht="13.5" customHeight="1" x14ac:dyDescent="0.25">
      <c r="A327" s="5">
        <v>45582</v>
      </c>
      <c r="B327" s="29">
        <v>43119.81</v>
      </c>
      <c r="C327" s="29">
        <v>43289.760000000002</v>
      </c>
      <c r="D327" s="29">
        <v>43119.81</v>
      </c>
      <c r="E327" s="29">
        <v>43239.05</v>
      </c>
      <c r="F327" s="29"/>
    </row>
    <row r="328" spans="1:6" ht="13.5" customHeight="1" x14ac:dyDescent="0.25">
      <c r="A328" s="5">
        <v>45581</v>
      </c>
      <c r="B328" s="29">
        <v>42706.49</v>
      </c>
      <c r="C328" s="29">
        <v>43100.84</v>
      </c>
      <c r="D328" s="29">
        <v>42692.37</v>
      </c>
      <c r="E328" s="29">
        <v>43077.7</v>
      </c>
      <c r="F328" s="29"/>
    </row>
    <row r="329" spans="1:6" ht="13.5" customHeight="1" x14ac:dyDescent="0.25">
      <c r="A329" s="5">
        <v>45580</v>
      </c>
      <c r="B329" s="29">
        <v>43240.17</v>
      </c>
      <c r="C329" s="29">
        <v>43277.78</v>
      </c>
      <c r="D329" s="29">
        <v>42703.17</v>
      </c>
      <c r="E329" s="29">
        <v>42740.42</v>
      </c>
      <c r="F329" s="29"/>
    </row>
    <row r="330" spans="1:6" ht="13.5" customHeight="1" x14ac:dyDescent="0.25">
      <c r="A330" s="5">
        <v>45579</v>
      </c>
      <c r="B330" s="29">
        <v>42800.89</v>
      </c>
      <c r="C330" s="29">
        <v>43139</v>
      </c>
      <c r="D330" s="29">
        <v>42707.14</v>
      </c>
      <c r="E330" s="29">
        <v>43065.22</v>
      </c>
      <c r="F330" s="29"/>
    </row>
    <row r="331" spans="1:6" ht="13.5" customHeight="1" x14ac:dyDescent="0.25">
      <c r="A331" s="5">
        <v>45576</v>
      </c>
      <c r="B331" s="29">
        <v>42507.53</v>
      </c>
      <c r="C331" s="29">
        <v>42899.75</v>
      </c>
      <c r="D331" s="29">
        <v>42507.53</v>
      </c>
      <c r="E331" s="29">
        <v>42863.86</v>
      </c>
      <c r="F331" s="29"/>
    </row>
    <row r="332" spans="1:6" ht="13.5" customHeight="1" x14ac:dyDescent="0.25">
      <c r="A332" s="5">
        <v>45575</v>
      </c>
      <c r="B332" s="29">
        <v>42511.37</v>
      </c>
      <c r="C332" s="29">
        <v>42511.37</v>
      </c>
      <c r="D332" s="29">
        <v>42308.04</v>
      </c>
      <c r="E332" s="29">
        <v>42454.12</v>
      </c>
      <c r="F332" s="29"/>
    </row>
    <row r="333" spans="1:6" ht="13.5" customHeight="1" x14ac:dyDescent="0.25">
      <c r="A333" s="5">
        <v>45574</v>
      </c>
      <c r="B333" s="29">
        <v>42070.32</v>
      </c>
      <c r="C333" s="29">
        <v>42562.01</v>
      </c>
      <c r="D333" s="29">
        <v>41993.35</v>
      </c>
      <c r="E333" s="29">
        <v>42512</v>
      </c>
      <c r="F333" s="29"/>
    </row>
    <row r="334" spans="1:6" ht="13.5" customHeight="1" x14ac:dyDescent="0.25">
      <c r="A334" s="5">
        <v>45573</v>
      </c>
      <c r="B334" s="29">
        <v>42022.65</v>
      </c>
      <c r="C334" s="29">
        <v>42128.56</v>
      </c>
      <c r="D334" s="29">
        <v>41874.720000000001</v>
      </c>
      <c r="E334" s="29">
        <v>42080.37</v>
      </c>
      <c r="F334" s="29"/>
    </row>
    <row r="335" spans="1:6" ht="13.5" customHeight="1" x14ac:dyDescent="0.25">
      <c r="A335" s="5">
        <v>45572</v>
      </c>
      <c r="B335" s="29">
        <v>42289.51</v>
      </c>
      <c r="C335" s="29">
        <v>42293.64</v>
      </c>
      <c r="D335" s="29">
        <v>41831.74</v>
      </c>
      <c r="E335" s="29">
        <v>41954.239999999998</v>
      </c>
      <c r="F335" s="29"/>
    </row>
    <row r="336" spans="1:6" ht="13.5" customHeight="1" x14ac:dyDescent="0.25">
      <c r="A336" s="5">
        <v>45569</v>
      </c>
      <c r="B336" s="29">
        <v>42248.26</v>
      </c>
      <c r="C336" s="29">
        <v>42361.38</v>
      </c>
      <c r="D336" s="29">
        <v>41972.11</v>
      </c>
      <c r="E336" s="29">
        <v>42352.75</v>
      </c>
      <c r="F336" s="29"/>
    </row>
    <row r="337" spans="1:6" ht="13.5" customHeight="1" x14ac:dyDescent="0.25">
      <c r="A337" s="5">
        <v>45568</v>
      </c>
      <c r="B337" s="29">
        <v>42099.53</v>
      </c>
      <c r="C337" s="29">
        <v>42125.84</v>
      </c>
      <c r="D337" s="29">
        <v>41847.81</v>
      </c>
      <c r="E337" s="29">
        <v>42011.59</v>
      </c>
      <c r="F337" s="29"/>
    </row>
    <row r="338" spans="1:6" ht="13.5" customHeight="1" x14ac:dyDescent="0.25">
      <c r="A338" s="5">
        <v>45567</v>
      </c>
      <c r="B338" s="29">
        <v>42125.14</v>
      </c>
      <c r="C338" s="29">
        <v>42259.519999999997</v>
      </c>
      <c r="D338" s="29">
        <v>41968.79</v>
      </c>
      <c r="E338" s="29">
        <v>42196.52</v>
      </c>
      <c r="F338" s="29"/>
    </row>
    <row r="339" spans="1:6" ht="13.5" customHeight="1" x14ac:dyDescent="0.25">
      <c r="A339" s="5">
        <v>45566</v>
      </c>
      <c r="B339" s="29">
        <v>42262.97</v>
      </c>
      <c r="C339" s="29">
        <v>42322.36</v>
      </c>
      <c r="D339" s="29">
        <v>41945.63</v>
      </c>
      <c r="E339" s="29">
        <v>42156.97</v>
      </c>
      <c r="F339" s="29"/>
    </row>
    <row r="340" spans="1:6" ht="13.5" customHeight="1" x14ac:dyDescent="0.25">
      <c r="A340" s="5">
        <v>45565</v>
      </c>
      <c r="B340" s="29">
        <v>42289.75</v>
      </c>
      <c r="C340" s="29">
        <v>42347.66</v>
      </c>
      <c r="D340" s="29">
        <v>41929.07</v>
      </c>
      <c r="E340" s="29">
        <v>42330.15</v>
      </c>
      <c r="F340" s="29"/>
    </row>
    <row r="341" spans="1:6" ht="13.5" customHeight="1" x14ac:dyDescent="0.25">
      <c r="A341" s="5">
        <v>45562</v>
      </c>
      <c r="B341" s="29">
        <v>42227.95</v>
      </c>
      <c r="C341" s="29">
        <v>42628.32</v>
      </c>
      <c r="D341" s="29">
        <v>42227.95</v>
      </c>
      <c r="E341" s="29">
        <v>42313</v>
      </c>
      <c r="F341" s="29"/>
    </row>
    <row r="342" spans="1:6" ht="13.5" customHeight="1" x14ac:dyDescent="0.25">
      <c r="A342" s="5">
        <v>45561</v>
      </c>
      <c r="B342" s="29">
        <v>42113.42</v>
      </c>
      <c r="C342" s="29">
        <v>42224.15</v>
      </c>
      <c r="D342" s="29">
        <v>42036.28</v>
      </c>
      <c r="E342" s="29">
        <v>42175.11</v>
      </c>
      <c r="F342" s="29"/>
    </row>
    <row r="343" spans="1:6" ht="13.5" customHeight="1" x14ac:dyDescent="0.25">
      <c r="A343" s="5">
        <v>45560</v>
      </c>
      <c r="B343" s="29">
        <v>42236.09</v>
      </c>
      <c r="C343" s="29">
        <v>42299.64</v>
      </c>
      <c r="D343" s="29">
        <v>41859.730000000003</v>
      </c>
      <c r="E343" s="29">
        <v>41914.75</v>
      </c>
      <c r="F343" s="29"/>
    </row>
    <row r="344" spans="1:6" ht="13.5" customHeight="1" x14ac:dyDescent="0.25">
      <c r="A344" s="5">
        <v>45559</v>
      </c>
      <c r="B344" s="29">
        <v>42234.99</v>
      </c>
      <c r="C344" s="29">
        <v>42281.06</v>
      </c>
      <c r="D344" s="29">
        <v>42056.82</v>
      </c>
      <c r="E344" s="29">
        <v>42208.22</v>
      </c>
      <c r="F344" s="29"/>
    </row>
    <row r="345" spans="1:6" ht="13.5" customHeight="1" x14ac:dyDescent="0.25">
      <c r="A345" s="5">
        <v>45558</v>
      </c>
      <c r="B345" s="29">
        <v>42060.4</v>
      </c>
      <c r="C345" s="29">
        <v>42190.05</v>
      </c>
      <c r="D345" s="29">
        <v>42012.22</v>
      </c>
      <c r="E345" s="29">
        <v>42124.65</v>
      </c>
      <c r="F345" s="29"/>
    </row>
    <row r="346" spans="1:6" ht="13.5" customHeight="1" x14ac:dyDescent="0.25">
      <c r="A346" s="5">
        <v>45555</v>
      </c>
      <c r="B346" s="29">
        <v>41959.43</v>
      </c>
      <c r="C346" s="29">
        <v>42138.41</v>
      </c>
      <c r="D346" s="29">
        <v>41865.949999999997</v>
      </c>
      <c r="E346" s="29">
        <v>42063.360000000001</v>
      </c>
      <c r="F346" s="29"/>
    </row>
    <row r="347" spans="1:6" ht="13.5" customHeight="1" x14ac:dyDescent="0.25">
      <c r="A347" s="5">
        <v>45554</v>
      </c>
      <c r="B347" s="29">
        <v>41972.56</v>
      </c>
      <c r="C347" s="29">
        <v>42160.91</v>
      </c>
      <c r="D347" s="29">
        <v>41832.089999999997</v>
      </c>
      <c r="E347" s="29">
        <v>42025.19</v>
      </c>
      <c r="F347" s="29"/>
    </row>
    <row r="348" spans="1:6" ht="13.5" customHeight="1" x14ac:dyDescent="0.25">
      <c r="A348" s="5">
        <v>45553</v>
      </c>
      <c r="B348" s="29">
        <v>41628.910000000003</v>
      </c>
      <c r="C348" s="29">
        <v>41981.97</v>
      </c>
      <c r="D348" s="29">
        <v>41449</v>
      </c>
      <c r="E348" s="29">
        <v>41503.1</v>
      </c>
      <c r="F348" s="29"/>
    </row>
    <row r="349" spans="1:6" ht="13.5" customHeight="1" x14ac:dyDescent="0.25">
      <c r="A349" s="5">
        <v>45552</v>
      </c>
      <c r="B349" s="29">
        <v>41723.78</v>
      </c>
      <c r="C349" s="29">
        <v>41835.279999999999</v>
      </c>
      <c r="D349" s="29">
        <v>41470.69</v>
      </c>
      <c r="E349" s="29">
        <v>41606.18</v>
      </c>
      <c r="F349" s="29"/>
    </row>
    <row r="350" spans="1:6" ht="13.5" customHeight="1" x14ac:dyDescent="0.25">
      <c r="A350" s="5">
        <v>45551</v>
      </c>
      <c r="B350" s="29">
        <v>41435.17</v>
      </c>
      <c r="C350" s="29">
        <v>41733.97</v>
      </c>
      <c r="D350" s="29">
        <v>41435.17</v>
      </c>
      <c r="E350" s="29">
        <v>41622.080000000002</v>
      </c>
      <c r="F350" s="29"/>
    </row>
    <row r="351" spans="1:6" ht="13.5" customHeight="1" x14ac:dyDescent="0.25">
      <c r="A351" s="5">
        <v>45548</v>
      </c>
      <c r="B351" s="29">
        <v>41153.699999999997</v>
      </c>
      <c r="C351" s="29">
        <v>41533.839999999997</v>
      </c>
      <c r="D351" s="29">
        <v>41128.699999999997</v>
      </c>
      <c r="E351" s="29">
        <v>41393.78</v>
      </c>
      <c r="F351" s="29"/>
    </row>
    <row r="352" spans="1:6" ht="13.5" customHeight="1" x14ac:dyDescent="0.25">
      <c r="A352" s="5">
        <v>45547</v>
      </c>
      <c r="B352" s="29">
        <v>40862.11</v>
      </c>
      <c r="C352" s="29">
        <v>41107.35</v>
      </c>
      <c r="D352" s="29">
        <v>40665.53</v>
      </c>
      <c r="E352" s="29">
        <v>41096.769999999997</v>
      </c>
      <c r="F352" s="29"/>
    </row>
    <row r="353" spans="1:6" ht="13.5" customHeight="1" x14ac:dyDescent="0.25">
      <c r="A353" s="5">
        <v>45546</v>
      </c>
      <c r="B353" s="29">
        <v>40638.76</v>
      </c>
      <c r="C353" s="29">
        <v>40903.68</v>
      </c>
      <c r="D353" s="29">
        <v>39993.07</v>
      </c>
      <c r="E353" s="29">
        <v>40861.71</v>
      </c>
      <c r="F353" s="29"/>
    </row>
    <row r="354" spans="1:6" ht="13.5" customHeight="1" x14ac:dyDescent="0.25">
      <c r="A354" s="5">
        <v>45545</v>
      </c>
      <c r="B354" s="29">
        <v>40916.5</v>
      </c>
      <c r="C354" s="29">
        <v>40916.5</v>
      </c>
      <c r="D354" s="29">
        <v>40417.480000000003</v>
      </c>
      <c r="E354" s="29">
        <v>40736.959999999999</v>
      </c>
      <c r="F354" s="29"/>
    </row>
    <row r="355" spans="1:6" ht="13.5" customHeight="1" x14ac:dyDescent="0.25">
      <c r="A355" s="5">
        <v>45544</v>
      </c>
      <c r="B355" s="29">
        <v>40555.11</v>
      </c>
      <c r="C355" s="29">
        <v>41000.239999999998</v>
      </c>
      <c r="D355" s="29">
        <v>40518.06</v>
      </c>
      <c r="E355" s="29">
        <v>40829.589999999997</v>
      </c>
      <c r="F355" s="29"/>
    </row>
    <row r="356" spans="1:6" ht="13.5" customHeight="1" x14ac:dyDescent="0.25">
      <c r="A356" s="5">
        <v>45541</v>
      </c>
      <c r="B356" s="29">
        <v>40756.81</v>
      </c>
      <c r="C356" s="29">
        <v>41009.39</v>
      </c>
      <c r="D356" s="29">
        <v>40297.33</v>
      </c>
      <c r="E356" s="29">
        <v>40345.410000000003</v>
      </c>
      <c r="F356" s="29"/>
    </row>
    <row r="357" spans="1:6" ht="13.5" customHeight="1" x14ac:dyDescent="0.25">
      <c r="A357" s="5">
        <v>45540</v>
      </c>
      <c r="B357" s="29">
        <v>41056.33</v>
      </c>
      <c r="C357" s="29">
        <v>41084.78</v>
      </c>
      <c r="D357" s="29">
        <v>40519.08</v>
      </c>
      <c r="E357" s="29">
        <v>40755.75</v>
      </c>
      <c r="F357" s="29"/>
    </row>
    <row r="358" spans="1:6" ht="13.5" customHeight="1" x14ac:dyDescent="0.25">
      <c r="A358" s="5">
        <v>45539</v>
      </c>
      <c r="B358" s="29">
        <v>40872.06</v>
      </c>
      <c r="C358" s="29">
        <v>41172.589999999997</v>
      </c>
      <c r="D358" s="29">
        <v>40840.89</v>
      </c>
      <c r="E358" s="29">
        <v>40974.97</v>
      </c>
      <c r="F358" s="29"/>
    </row>
    <row r="359" spans="1:6" ht="13.5" customHeight="1" x14ac:dyDescent="0.25">
      <c r="A359" s="5">
        <v>45538</v>
      </c>
      <c r="B359" s="29">
        <v>41489.67</v>
      </c>
      <c r="C359" s="29">
        <v>41489.67</v>
      </c>
      <c r="D359" s="29">
        <v>40778.089999999997</v>
      </c>
      <c r="E359" s="29">
        <v>40936.93</v>
      </c>
      <c r="F359" s="29"/>
    </row>
    <row r="360" spans="1:6" ht="13.5" customHeight="1" x14ac:dyDescent="0.25">
      <c r="A360" s="5">
        <v>45534</v>
      </c>
      <c r="B360" s="29">
        <v>41366.160000000003</v>
      </c>
      <c r="C360" s="29">
        <v>41585.21</v>
      </c>
      <c r="D360" s="29">
        <v>41145.85</v>
      </c>
      <c r="E360" s="29">
        <v>41563.08</v>
      </c>
      <c r="F360" s="29"/>
    </row>
    <row r="361" spans="1:6" ht="13.5" customHeight="1" x14ac:dyDescent="0.25">
      <c r="A361" s="5">
        <v>45533</v>
      </c>
      <c r="B361" s="29">
        <v>41345.5</v>
      </c>
      <c r="C361" s="29">
        <v>41577.97</v>
      </c>
      <c r="D361" s="29">
        <v>41086.81</v>
      </c>
      <c r="E361" s="29">
        <v>41335.050000000003</v>
      </c>
      <c r="F361" s="29"/>
    </row>
    <row r="362" spans="1:6" ht="13.5" customHeight="1" x14ac:dyDescent="0.25">
      <c r="A362" s="5">
        <v>45532</v>
      </c>
      <c r="B362" s="29">
        <v>41250.17</v>
      </c>
      <c r="C362" s="29">
        <v>41351.11</v>
      </c>
      <c r="D362" s="29">
        <v>40842.29</v>
      </c>
      <c r="E362" s="29">
        <v>41091.42</v>
      </c>
      <c r="F362" s="29"/>
    </row>
    <row r="363" spans="1:6" ht="13.5" customHeight="1" x14ac:dyDescent="0.25">
      <c r="A363" s="5">
        <v>45531</v>
      </c>
      <c r="B363" s="29">
        <v>41186.28</v>
      </c>
      <c r="C363" s="29">
        <v>41271.75</v>
      </c>
      <c r="D363" s="29">
        <v>41109.42</v>
      </c>
      <c r="E363" s="29">
        <v>41250.5</v>
      </c>
      <c r="F363" s="29"/>
    </row>
    <row r="364" spans="1:6" ht="13.5" customHeight="1" x14ac:dyDescent="0.25">
      <c r="A364" s="5">
        <v>45530</v>
      </c>
      <c r="B364" s="29">
        <v>41200.839999999997</v>
      </c>
      <c r="C364" s="29">
        <v>41420.050000000003</v>
      </c>
      <c r="D364" s="29">
        <v>41140.230000000003</v>
      </c>
      <c r="E364" s="29">
        <v>41240.519999999997</v>
      </c>
      <c r="F364" s="29"/>
    </row>
    <row r="365" spans="1:6" ht="13.5" customHeight="1" x14ac:dyDescent="0.25">
      <c r="A365" s="5">
        <v>45527</v>
      </c>
      <c r="B365" s="29">
        <v>40879.120000000003</v>
      </c>
      <c r="C365" s="29">
        <v>41207.919999999998</v>
      </c>
      <c r="D365" s="29">
        <v>40842.959999999999</v>
      </c>
      <c r="E365" s="29">
        <v>41175.08</v>
      </c>
      <c r="F365" s="29"/>
    </row>
    <row r="366" spans="1:6" ht="13.5" customHeight="1" x14ac:dyDescent="0.25">
      <c r="A366" s="5">
        <v>45526</v>
      </c>
      <c r="B366" s="29">
        <v>40932.230000000003</v>
      </c>
      <c r="C366" s="29">
        <v>41026.639999999999</v>
      </c>
      <c r="D366" s="29">
        <v>40584.47</v>
      </c>
      <c r="E366" s="29">
        <v>40712.78</v>
      </c>
      <c r="F366" s="29"/>
    </row>
    <row r="367" spans="1:6" ht="13.5" customHeight="1" x14ac:dyDescent="0.25">
      <c r="A367" s="5">
        <v>45525</v>
      </c>
      <c r="B367" s="29">
        <v>40881.03</v>
      </c>
      <c r="C367" s="29">
        <v>40974.400000000001</v>
      </c>
      <c r="D367" s="29">
        <v>40738.43</v>
      </c>
      <c r="E367" s="29">
        <v>40890.49</v>
      </c>
      <c r="F367" s="29"/>
    </row>
    <row r="368" spans="1:6" ht="13.5" customHeight="1" x14ac:dyDescent="0.25">
      <c r="A368" s="5">
        <v>45524</v>
      </c>
      <c r="B368" s="29">
        <v>40874.519999999997</v>
      </c>
      <c r="C368" s="29">
        <v>40909.379999999997</v>
      </c>
      <c r="D368" s="29">
        <v>40756.65</v>
      </c>
      <c r="E368" s="29">
        <v>40834.97</v>
      </c>
      <c r="F368" s="29"/>
    </row>
    <row r="369" spans="1:6" ht="13.5" customHeight="1" x14ac:dyDescent="0.25">
      <c r="A369" s="5">
        <v>45523</v>
      </c>
      <c r="B369" s="29">
        <v>40670.83</v>
      </c>
      <c r="C369" s="29">
        <v>40907.32</v>
      </c>
      <c r="D369" s="29">
        <v>40670.83</v>
      </c>
      <c r="E369" s="29">
        <v>40896.53</v>
      </c>
      <c r="F369" s="29"/>
    </row>
    <row r="370" spans="1:6" ht="13.5" customHeight="1" x14ac:dyDescent="0.25">
      <c r="A370" s="5">
        <v>45520</v>
      </c>
      <c r="B370" s="29">
        <v>40528.86</v>
      </c>
      <c r="C370" s="29">
        <v>40726.03</v>
      </c>
      <c r="D370" s="29">
        <v>40453.58</v>
      </c>
      <c r="E370" s="29">
        <v>40659.760000000002</v>
      </c>
      <c r="F370" s="29"/>
    </row>
    <row r="371" spans="1:6" ht="13.5" customHeight="1" x14ac:dyDescent="0.25">
      <c r="A371" s="5">
        <v>45519</v>
      </c>
      <c r="B371" s="29">
        <v>40295.74</v>
      </c>
      <c r="C371" s="29">
        <v>40590.51</v>
      </c>
      <c r="D371" s="29">
        <v>40295.74</v>
      </c>
      <c r="E371" s="29">
        <v>40563.06</v>
      </c>
      <c r="F371" s="29"/>
    </row>
    <row r="372" spans="1:6" ht="13.5" customHeight="1" x14ac:dyDescent="0.25">
      <c r="A372" s="5">
        <v>45518</v>
      </c>
      <c r="B372" s="29">
        <v>39800.589999999997</v>
      </c>
      <c r="C372" s="29">
        <v>40068.75</v>
      </c>
      <c r="D372" s="29">
        <v>39737.199999999997</v>
      </c>
      <c r="E372" s="29">
        <v>40008.39</v>
      </c>
      <c r="F372" s="29"/>
    </row>
    <row r="373" spans="1:6" ht="13.5" customHeight="1" x14ac:dyDescent="0.25">
      <c r="A373" s="5">
        <v>45517</v>
      </c>
      <c r="B373" s="29">
        <v>39445.269999999997</v>
      </c>
      <c r="C373" s="29">
        <v>39792.800000000003</v>
      </c>
      <c r="D373" s="29">
        <v>39392.410000000003</v>
      </c>
      <c r="E373" s="29">
        <v>39765.64</v>
      </c>
      <c r="F373" s="29"/>
    </row>
    <row r="374" spans="1:6" ht="13.5" customHeight="1" x14ac:dyDescent="0.25">
      <c r="A374" s="5">
        <v>45516</v>
      </c>
      <c r="B374" s="29">
        <v>39556.01</v>
      </c>
      <c r="C374" s="29">
        <v>39587.06</v>
      </c>
      <c r="D374" s="29">
        <v>39251.72</v>
      </c>
      <c r="E374" s="29">
        <v>39357.01</v>
      </c>
      <c r="F374" s="29"/>
    </row>
    <row r="375" spans="1:6" ht="13.5" customHeight="1" x14ac:dyDescent="0.25">
      <c r="A375" s="5">
        <v>45513</v>
      </c>
      <c r="B375" s="29">
        <v>39408.06</v>
      </c>
      <c r="C375" s="29">
        <v>39628.660000000003</v>
      </c>
      <c r="D375" s="29">
        <v>39230.43</v>
      </c>
      <c r="E375" s="29">
        <v>39497.54</v>
      </c>
      <c r="F375" s="29"/>
    </row>
    <row r="376" spans="1:6" ht="13.5" customHeight="1" x14ac:dyDescent="0.25">
      <c r="A376" s="5">
        <v>45512</v>
      </c>
      <c r="B376" s="29">
        <v>38940.379999999997</v>
      </c>
      <c r="C376" s="29">
        <v>39508.400000000001</v>
      </c>
      <c r="D376" s="29">
        <v>38922.79</v>
      </c>
      <c r="E376" s="29">
        <v>39446.49</v>
      </c>
      <c r="F376" s="29"/>
    </row>
    <row r="377" spans="1:6" ht="13.5" customHeight="1" x14ac:dyDescent="0.25">
      <c r="A377" s="5">
        <v>45511</v>
      </c>
      <c r="B377" s="29">
        <v>39230.089999999997</v>
      </c>
      <c r="C377" s="29">
        <v>39477.96</v>
      </c>
      <c r="D377" s="29">
        <v>38731.51</v>
      </c>
      <c r="E377" s="29">
        <v>38763.449999999997</v>
      </c>
      <c r="F377" s="29"/>
    </row>
    <row r="378" spans="1:6" ht="13.5" customHeight="1" x14ac:dyDescent="0.25">
      <c r="A378" s="5">
        <v>45510</v>
      </c>
      <c r="B378" s="29">
        <v>38736.22</v>
      </c>
      <c r="C378" s="29">
        <v>39449.53</v>
      </c>
      <c r="D378" s="29">
        <v>38638.300000000003</v>
      </c>
      <c r="E378" s="29">
        <v>38997.660000000003</v>
      </c>
      <c r="F378" s="29"/>
    </row>
    <row r="379" spans="1:6" ht="13.5" customHeight="1" x14ac:dyDescent="0.25">
      <c r="A379" s="5">
        <v>45509</v>
      </c>
      <c r="B379" s="29">
        <v>39056.19</v>
      </c>
      <c r="C379" s="29">
        <v>39056.19</v>
      </c>
      <c r="D379" s="29">
        <v>38499.269999999997</v>
      </c>
      <c r="E379" s="29">
        <v>38703.269999999997</v>
      </c>
      <c r="F379" s="29"/>
    </row>
    <row r="380" spans="1:6" ht="13.5" customHeight="1" x14ac:dyDescent="0.25">
      <c r="A380" s="5">
        <v>45506</v>
      </c>
      <c r="B380" s="29">
        <v>40075.33</v>
      </c>
      <c r="C380" s="29">
        <v>40075.33</v>
      </c>
      <c r="D380" s="29">
        <v>39358.68</v>
      </c>
      <c r="E380" s="29">
        <v>39737.26</v>
      </c>
      <c r="F380" s="29"/>
    </row>
    <row r="381" spans="1:6" ht="13.5" customHeight="1" x14ac:dyDescent="0.25">
      <c r="A381" s="5">
        <v>45505</v>
      </c>
      <c r="B381" s="29">
        <v>40916.959999999999</v>
      </c>
      <c r="C381" s="29">
        <v>41096.660000000003</v>
      </c>
      <c r="D381" s="29">
        <v>40098.57</v>
      </c>
      <c r="E381" s="29">
        <v>40347.97</v>
      </c>
      <c r="F381" s="29"/>
    </row>
    <row r="382" spans="1:6" ht="13.5" customHeight="1" x14ac:dyDescent="0.25">
      <c r="A382" s="5">
        <v>45504</v>
      </c>
      <c r="B382" s="29">
        <v>40768.879999999997</v>
      </c>
      <c r="C382" s="29">
        <v>41198.629999999997</v>
      </c>
      <c r="D382" s="29">
        <v>40655.89</v>
      </c>
      <c r="E382" s="29">
        <v>40842.79</v>
      </c>
      <c r="F382" s="29"/>
    </row>
    <row r="383" spans="1:6" ht="13.5" customHeight="1" x14ac:dyDescent="0.25">
      <c r="A383" s="5">
        <v>45503</v>
      </c>
      <c r="B383" s="29">
        <v>40622.129999999997</v>
      </c>
      <c r="C383" s="29">
        <v>40866.25</v>
      </c>
      <c r="D383" s="29">
        <v>40529.1</v>
      </c>
      <c r="E383" s="29">
        <v>40743.33</v>
      </c>
      <c r="F383" s="29"/>
    </row>
    <row r="384" spans="1:6" ht="13.5" customHeight="1" x14ac:dyDescent="0.25">
      <c r="A384" s="5">
        <v>45502</v>
      </c>
      <c r="B384" s="29">
        <v>40665.71</v>
      </c>
      <c r="C384" s="29">
        <v>40682.49</v>
      </c>
      <c r="D384" s="29">
        <v>40388.83</v>
      </c>
      <c r="E384" s="29">
        <v>40539.93</v>
      </c>
      <c r="F384" s="29"/>
    </row>
    <row r="385" spans="1:6" ht="13.5" customHeight="1" x14ac:dyDescent="0.25">
      <c r="A385" s="5">
        <v>45499</v>
      </c>
      <c r="B385" s="29">
        <v>40140.86</v>
      </c>
      <c r="C385" s="29">
        <v>40753.83</v>
      </c>
      <c r="D385" s="29">
        <v>40140.86</v>
      </c>
      <c r="E385" s="29">
        <v>40589.339999999997</v>
      </c>
      <c r="F385" s="29"/>
    </row>
    <row r="386" spans="1:6" ht="13.5" customHeight="1" x14ac:dyDescent="0.25">
      <c r="A386" s="5">
        <v>45498</v>
      </c>
      <c r="B386" s="29">
        <v>39828.629999999997</v>
      </c>
      <c r="C386" s="29">
        <v>40438.82</v>
      </c>
      <c r="D386" s="29">
        <v>39817.5</v>
      </c>
      <c r="E386" s="29">
        <v>39935.07</v>
      </c>
      <c r="F386" s="29"/>
    </row>
    <row r="387" spans="1:6" ht="13.5" customHeight="1" x14ac:dyDescent="0.25">
      <c r="A387" s="5">
        <v>45497</v>
      </c>
      <c r="B387" s="29">
        <v>40210.629999999997</v>
      </c>
      <c r="C387" s="29">
        <v>40258.44</v>
      </c>
      <c r="D387" s="29">
        <v>39807.449999999997</v>
      </c>
      <c r="E387" s="29">
        <v>39853.870000000003</v>
      </c>
      <c r="F387" s="29"/>
    </row>
    <row r="388" spans="1:6" ht="13.5" customHeight="1" x14ac:dyDescent="0.25">
      <c r="A388" s="5">
        <v>45496</v>
      </c>
      <c r="B388" s="29">
        <v>40443.730000000003</v>
      </c>
      <c r="C388" s="29">
        <v>40527.89</v>
      </c>
      <c r="D388" s="29">
        <v>40319.699999999997</v>
      </c>
      <c r="E388" s="29">
        <v>40358.089999999997</v>
      </c>
      <c r="F388" s="29"/>
    </row>
    <row r="389" spans="1:6" ht="13.5" customHeight="1" x14ac:dyDescent="0.25">
      <c r="A389" s="5">
        <v>45495</v>
      </c>
      <c r="B389" s="29">
        <v>40414.49</v>
      </c>
      <c r="C389" s="29">
        <v>40472.53</v>
      </c>
      <c r="D389" s="29">
        <v>40222.769999999997</v>
      </c>
      <c r="E389" s="29">
        <v>40415.440000000002</v>
      </c>
      <c r="F389" s="29"/>
    </row>
    <row r="390" spans="1:6" ht="13.5" customHeight="1" x14ac:dyDescent="0.25">
      <c r="A390" s="5">
        <v>45492</v>
      </c>
      <c r="B390" s="29">
        <v>40592.35</v>
      </c>
      <c r="C390" s="29">
        <v>40626.160000000003</v>
      </c>
      <c r="D390" s="29">
        <v>40203.269999999997</v>
      </c>
      <c r="E390" s="29">
        <v>40287.53</v>
      </c>
      <c r="F390" s="29"/>
    </row>
    <row r="391" spans="1:6" ht="13.5" customHeight="1" x14ac:dyDescent="0.25">
      <c r="A391" s="5">
        <v>45491</v>
      </c>
      <c r="B391" s="29">
        <v>41156.559999999998</v>
      </c>
      <c r="C391" s="29">
        <v>41376</v>
      </c>
      <c r="D391" s="29">
        <v>40597.5</v>
      </c>
      <c r="E391" s="29">
        <v>40665.019999999997</v>
      </c>
      <c r="F391" s="29"/>
    </row>
    <row r="392" spans="1:6" ht="13.5" customHeight="1" x14ac:dyDescent="0.25">
      <c r="A392" s="5">
        <v>45490</v>
      </c>
      <c r="B392" s="29">
        <v>40862.57</v>
      </c>
      <c r="C392" s="29">
        <v>41221.980000000003</v>
      </c>
      <c r="D392" s="29">
        <v>40849.71</v>
      </c>
      <c r="E392" s="29">
        <v>41198.080000000002</v>
      </c>
      <c r="F392" s="29"/>
    </row>
    <row r="393" spans="1:6" ht="13.5" customHeight="1" x14ac:dyDescent="0.25">
      <c r="A393" s="5">
        <v>45489</v>
      </c>
      <c r="B393" s="29">
        <v>40263.78</v>
      </c>
      <c r="C393" s="29">
        <v>40988.81</v>
      </c>
      <c r="D393" s="29">
        <v>40263.78</v>
      </c>
      <c r="E393" s="29">
        <v>40954.480000000003</v>
      </c>
      <c r="F393" s="29"/>
    </row>
    <row r="394" spans="1:6" ht="13.5" customHeight="1" x14ac:dyDescent="0.25">
      <c r="A394" s="5">
        <v>45488</v>
      </c>
      <c r="B394" s="29">
        <v>40138.400000000001</v>
      </c>
      <c r="C394" s="29">
        <v>40351.1</v>
      </c>
      <c r="D394" s="29">
        <v>40136.1</v>
      </c>
      <c r="E394" s="29">
        <v>40211.72</v>
      </c>
      <c r="F394" s="29"/>
    </row>
    <row r="395" spans="1:6" ht="13.5" customHeight="1" x14ac:dyDescent="0.25">
      <c r="A395" s="5">
        <v>45485</v>
      </c>
      <c r="B395" s="29">
        <v>39783.279999999999</v>
      </c>
      <c r="C395" s="29">
        <v>40257.24</v>
      </c>
      <c r="D395" s="29">
        <v>39783.279999999999</v>
      </c>
      <c r="E395" s="29">
        <v>40000.9</v>
      </c>
      <c r="F395" s="29"/>
    </row>
    <row r="396" spans="1:6" ht="13.5" customHeight="1" x14ac:dyDescent="0.25">
      <c r="A396" s="5">
        <v>45484</v>
      </c>
      <c r="B396" s="29">
        <v>39695.18</v>
      </c>
      <c r="C396" s="29">
        <v>39875.599999999999</v>
      </c>
      <c r="D396" s="29">
        <v>39623.120000000003</v>
      </c>
      <c r="E396" s="29">
        <v>39753.75</v>
      </c>
      <c r="F396" s="29"/>
    </row>
    <row r="397" spans="1:6" ht="13.5" customHeight="1" x14ac:dyDescent="0.25">
      <c r="A397" s="5">
        <v>45483</v>
      </c>
      <c r="B397" s="29">
        <v>39272.449999999997</v>
      </c>
      <c r="C397" s="29">
        <v>39736.199999999997</v>
      </c>
      <c r="D397" s="29">
        <v>39256.720000000001</v>
      </c>
      <c r="E397" s="29">
        <v>39721.360000000001</v>
      </c>
      <c r="F397" s="29"/>
    </row>
    <row r="398" spans="1:6" ht="13.5" customHeight="1" x14ac:dyDescent="0.25">
      <c r="A398" s="5">
        <v>45482</v>
      </c>
      <c r="B398" s="29">
        <v>39357.370000000003</v>
      </c>
      <c r="C398" s="29">
        <v>39492.28</v>
      </c>
      <c r="D398" s="29">
        <v>39146.6</v>
      </c>
      <c r="E398" s="29">
        <v>39291.97</v>
      </c>
      <c r="F398" s="29"/>
    </row>
    <row r="399" spans="1:6" ht="13.5" customHeight="1" x14ac:dyDescent="0.25">
      <c r="A399" s="5">
        <v>45481</v>
      </c>
      <c r="B399" s="29">
        <v>39391.980000000003</v>
      </c>
      <c r="C399" s="29">
        <v>39654.959999999999</v>
      </c>
      <c r="D399" s="29">
        <v>39278.43</v>
      </c>
      <c r="E399" s="29">
        <v>39344.79</v>
      </c>
      <c r="F399" s="29"/>
    </row>
    <row r="400" spans="1:6" ht="13.5" customHeight="1" x14ac:dyDescent="0.25">
      <c r="A400" s="5">
        <v>45478</v>
      </c>
      <c r="B400" s="29">
        <v>39313.4</v>
      </c>
      <c r="C400" s="29">
        <v>39399.620000000003</v>
      </c>
      <c r="D400" s="29">
        <v>39168.699999999997</v>
      </c>
      <c r="E400" s="29">
        <v>39375.870000000003</v>
      </c>
      <c r="F400" s="29"/>
    </row>
    <row r="401" spans="1:6" ht="13.5" customHeight="1" x14ac:dyDescent="0.25">
      <c r="A401" s="5">
        <v>45476</v>
      </c>
      <c r="B401" s="29">
        <v>39358.949999999997</v>
      </c>
      <c r="C401" s="29">
        <v>39411.17</v>
      </c>
      <c r="D401" s="29">
        <v>39230.86</v>
      </c>
      <c r="E401" s="29">
        <v>39308</v>
      </c>
      <c r="F401" s="29"/>
    </row>
    <row r="402" spans="1:6" ht="13.5" customHeight="1" x14ac:dyDescent="0.25">
      <c r="A402" s="5">
        <v>45475</v>
      </c>
      <c r="B402" s="29">
        <v>39108.25</v>
      </c>
      <c r="C402" s="29">
        <v>39340.49</v>
      </c>
      <c r="D402" s="29">
        <v>39085.69</v>
      </c>
      <c r="E402" s="29">
        <v>39331.85</v>
      </c>
      <c r="F402" s="29"/>
    </row>
    <row r="403" spans="1:6" ht="13.5" customHeight="1" x14ac:dyDescent="0.25">
      <c r="A403" s="5">
        <v>45474</v>
      </c>
      <c r="B403" s="29">
        <v>39186.199999999997</v>
      </c>
      <c r="C403" s="29">
        <v>39438.36</v>
      </c>
      <c r="D403" s="29">
        <v>39037.94</v>
      </c>
      <c r="E403" s="29">
        <v>39169.519999999997</v>
      </c>
      <c r="F403" s="29"/>
    </row>
    <row r="404" spans="1:6" ht="13.5" customHeight="1" x14ac:dyDescent="0.25">
      <c r="A404" s="5">
        <v>45471</v>
      </c>
      <c r="B404" s="29">
        <v>39092.39</v>
      </c>
      <c r="C404" s="29">
        <v>39443.599999999999</v>
      </c>
      <c r="D404" s="29">
        <v>38937.15</v>
      </c>
      <c r="E404" s="29">
        <v>39118.86</v>
      </c>
      <c r="F404" s="29"/>
    </row>
    <row r="405" spans="1:6" ht="13.5" customHeight="1" x14ac:dyDescent="0.25">
      <c r="A405" s="5">
        <v>45470</v>
      </c>
      <c r="B405" s="29">
        <v>39107.1</v>
      </c>
      <c r="C405" s="29">
        <v>39250.69</v>
      </c>
      <c r="D405" s="29">
        <v>39026.75</v>
      </c>
      <c r="E405" s="29">
        <v>39164.06</v>
      </c>
      <c r="F405" s="29"/>
    </row>
    <row r="406" spans="1:6" ht="13.5" customHeight="1" x14ac:dyDescent="0.25">
      <c r="A406" s="5">
        <v>45469</v>
      </c>
      <c r="B406" s="29">
        <v>39063.15</v>
      </c>
      <c r="C406" s="29">
        <v>39183.74</v>
      </c>
      <c r="D406" s="29">
        <v>38908.99</v>
      </c>
      <c r="E406" s="29">
        <v>39127.800000000003</v>
      </c>
      <c r="F406" s="29"/>
    </row>
    <row r="407" spans="1:6" ht="13.5" customHeight="1" x14ac:dyDescent="0.25">
      <c r="A407" s="5">
        <v>45468</v>
      </c>
      <c r="B407" s="29">
        <v>39398.79</v>
      </c>
      <c r="C407" s="29">
        <v>39423.26</v>
      </c>
      <c r="D407" s="29">
        <v>38997.230000000003</v>
      </c>
      <c r="E407" s="29">
        <v>39112.160000000003</v>
      </c>
      <c r="F407" s="29"/>
    </row>
    <row r="408" spans="1:6" ht="13.5" customHeight="1" x14ac:dyDescent="0.25">
      <c r="A408" s="5">
        <v>45467</v>
      </c>
      <c r="B408" s="29">
        <v>39184.49</v>
      </c>
      <c r="C408" s="29">
        <v>39571.230000000003</v>
      </c>
      <c r="D408" s="29">
        <v>39184.49</v>
      </c>
      <c r="E408" s="29">
        <v>39411.21</v>
      </c>
      <c r="F408" s="29"/>
    </row>
    <row r="409" spans="1:6" ht="13.5" customHeight="1" x14ac:dyDescent="0.25">
      <c r="A409" s="5">
        <v>45464</v>
      </c>
      <c r="B409" s="29">
        <v>39208.51</v>
      </c>
      <c r="C409" s="29">
        <v>39257.18</v>
      </c>
      <c r="D409" s="29">
        <v>39061.67</v>
      </c>
      <c r="E409" s="29">
        <v>39150.33</v>
      </c>
      <c r="F409" s="29"/>
    </row>
    <row r="410" spans="1:6" ht="13.5" customHeight="1" x14ac:dyDescent="0.25">
      <c r="A410" s="5">
        <v>45463</v>
      </c>
      <c r="B410" s="29">
        <v>38804.730000000003</v>
      </c>
      <c r="C410" s="29">
        <v>39232.5</v>
      </c>
      <c r="D410" s="29">
        <v>38778.46</v>
      </c>
      <c r="E410" s="29">
        <v>39134.76</v>
      </c>
      <c r="F410" s="29"/>
    </row>
    <row r="411" spans="1:6" ht="13.5" customHeight="1" x14ac:dyDescent="0.25">
      <c r="A411" s="5">
        <v>45461</v>
      </c>
      <c r="B411" s="29">
        <v>38779.120000000003</v>
      </c>
      <c r="C411" s="29">
        <v>38936.93</v>
      </c>
      <c r="D411" s="29">
        <v>38727.67</v>
      </c>
      <c r="E411" s="29">
        <v>38834.86</v>
      </c>
      <c r="F411" s="29"/>
    </row>
    <row r="412" spans="1:6" ht="13.5" customHeight="1" x14ac:dyDescent="0.25">
      <c r="A412" s="5">
        <v>45460</v>
      </c>
      <c r="B412" s="29">
        <v>38565.18</v>
      </c>
      <c r="C412" s="29">
        <v>38839.879999999997</v>
      </c>
      <c r="D412" s="29">
        <v>38431.949999999997</v>
      </c>
      <c r="E412" s="29">
        <v>38778.1</v>
      </c>
      <c r="F412" s="29"/>
    </row>
    <row r="413" spans="1:6" ht="13.5" customHeight="1" x14ac:dyDescent="0.25">
      <c r="A413" s="5">
        <v>45457</v>
      </c>
      <c r="B413" s="29">
        <v>38528.39</v>
      </c>
      <c r="C413" s="29">
        <v>38595.24</v>
      </c>
      <c r="D413" s="29">
        <v>38305.85</v>
      </c>
      <c r="E413" s="29">
        <v>38589.160000000003</v>
      </c>
      <c r="F413" s="29"/>
    </row>
    <row r="414" spans="1:6" ht="13.5" customHeight="1" x14ac:dyDescent="0.25">
      <c r="A414" s="5">
        <v>45456</v>
      </c>
      <c r="B414" s="29">
        <v>38677.120000000003</v>
      </c>
      <c r="C414" s="29">
        <v>38712.21</v>
      </c>
      <c r="D414" s="29">
        <v>38407.699999999997</v>
      </c>
      <c r="E414" s="29">
        <v>38647.1</v>
      </c>
      <c r="F414" s="29"/>
    </row>
    <row r="415" spans="1:6" ht="13.5" customHeight="1" x14ac:dyDescent="0.25">
      <c r="A415" s="5">
        <v>45455</v>
      </c>
      <c r="B415" s="29">
        <v>38950.65</v>
      </c>
      <c r="C415" s="29">
        <v>39120.26</v>
      </c>
      <c r="D415" s="29">
        <v>38621.449999999997</v>
      </c>
      <c r="E415" s="29">
        <v>38712.21</v>
      </c>
      <c r="F415" s="29"/>
    </row>
    <row r="416" spans="1:6" ht="13.5" customHeight="1" x14ac:dyDescent="0.25">
      <c r="A416" s="5">
        <v>45454</v>
      </c>
      <c r="B416" s="29">
        <v>38795.71</v>
      </c>
      <c r="C416" s="29">
        <v>38795.71</v>
      </c>
      <c r="D416" s="29">
        <v>38446.239999999998</v>
      </c>
      <c r="E416" s="29">
        <v>38747.42</v>
      </c>
      <c r="F416" s="29"/>
    </row>
    <row r="417" spans="1:6" ht="13.5" customHeight="1" x14ac:dyDescent="0.25">
      <c r="A417" s="5">
        <v>45453</v>
      </c>
      <c r="B417" s="29">
        <v>38784.9</v>
      </c>
      <c r="C417" s="29">
        <v>38877.86</v>
      </c>
      <c r="D417" s="29">
        <v>38665.449999999997</v>
      </c>
      <c r="E417" s="29">
        <v>38868.04</v>
      </c>
      <c r="F417" s="29"/>
    </row>
    <row r="418" spans="1:6" ht="13.5" customHeight="1" x14ac:dyDescent="0.25">
      <c r="A418" s="5">
        <v>45450</v>
      </c>
      <c r="B418" s="29">
        <v>38861.24</v>
      </c>
      <c r="C418" s="29">
        <v>39105.230000000003</v>
      </c>
      <c r="D418" s="29">
        <v>38751.85</v>
      </c>
      <c r="E418" s="29">
        <v>38798.99</v>
      </c>
      <c r="F418" s="29"/>
    </row>
    <row r="419" spans="1:6" ht="13.5" customHeight="1" x14ac:dyDescent="0.25">
      <c r="A419" s="5">
        <v>45449</v>
      </c>
      <c r="B419" s="29">
        <v>38825.4</v>
      </c>
      <c r="C419" s="29">
        <v>39004.160000000003</v>
      </c>
      <c r="D419" s="29">
        <v>38735.99</v>
      </c>
      <c r="E419" s="29">
        <v>38886.17</v>
      </c>
      <c r="F419" s="29"/>
    </row>
    <row r="420" spans="1:6" ht="13.5" customHeight="1" x14ac:dyDescent="0.25">
      <c r="A420" s="5">
        <v>45448</v>
      </c>
      <c r="B420" s="29">
        <v>38774.82</v>
      </c>
      <c r="C420" s="29">
        <v>38844.32</v>
      </c>
      <c r="D420" s="29">
        <v>38548.769999999997</v>
      </c>
      <c r="E420" s="29">
        <v>38807.33</v>
      </c>
      <c r="F420" s="29"/>
    </row>
    <row r="421" spans="1:6" ht="13.5" customHeight="1" x14ac:dyDescent="0.25">
      <c r="A421" s="5">
        <v>45447</v>
      </c>
      <c r="B421" s="29">
        <v>38518.86</v>
      </c>
      <c r="C421" s="29">
        <v>38786.620000000003</v>
      </c>
      <c r="D421" s="29">
        <v>38397.82</v>
      </c>
      <c r="E421" s="29">
        <v>38711.29</v>
      </c>
      <c r="F421" s="29"/>
    </row>
    <row r="422" spans="1:6" ht="13.5" customHeight="1" x14ac:dyDescent="0.25">
      <c r="A422" s="5">
        <v>45446</v>
      </c>
      <c r="B422" s="29">
        <v>38709.99</v>
      </c>
      <c r="C422" s="29">
        <v>38735.61</v>
      </c>
      <c r="D422" s="29">
        <v>38247.22</v>
      </c>
      <c r="E422" s="29">
        <v>38571.03</v>
      </c>
      <c r="F422" s="29"/>
    </row>
    <row r="423" spans="1:6" ht="13.5" customHeight="1" x14ac:dyDescent="0.25">
      <c r="A423" s="5">
        <v>45443</v>
      </c>
      <c r="B423" s="29">
        <v>38140.26</v>
      </c>
      <c r="C423" s="29">
        <v>38719.43</v>
      </c>
      <c r="D423" s="29">
        <v>38092.269999999997</v>
      </c>
      <c r="E423" s="29">
        <v>38686.32</v>
      </c>
      <c r="F423" s="29"/>
    </row>
    <row r="424" spans="1:6" ht="13.5" customHeight="1" x14ac:dyDescent="0.25">
      <c r="A424" s="5">
        <v>45442</v>
      </c>
      <c r="B424" s="29">
        <v>38368.35</v>
      </c>
      <c r="C424" s="29">
        <v>38493.599999999999</v>
      </c>
      <c r="D424" s="29">
        <v>38000.959999999999</v>
      </c>
      <c r="E424" s="29">
        <v>38111.480000000003</v>
      </c>
      <c r="F424" s="29"/>
    </row>
    <row r="425" spans="1:6" ht="13.5" customHeight="1" x14ac:dyDescent="0.25">
      <c r="A425" s="5">
        <v>45441</v>
      </c>
      <c r="B425" s="29">
        <v>38716.28</v>
      </c>
      <c r="C425" s="29">
        <v>38716.28</v>
      </c>
      <c r="D425" s="29">
        <v>38413.67</v>
      </c>
      <c r="E425" s="29">
        <v>38441.54</v>
      </c>
      <c r="F425" s="29"/>
    </row>
    <row r="426" spans="1:6" ht="13.5" customHeight="1" x14ac:dyDescent="0.25">
      <c r="A426" s="5">
        <v>45440</v>
      </c>
      <c r="B426" s="29">
        <v>39028.99</v>
      </c>
      <c r="C426" s="29">
        <v>39028.99</v>
      </c>
      <c r="D426" s="29">
        <v>38706.14</v>
      </c>
      <c r="E426" s="29">
        <v>38852.86</v>
      </c>
      <c r="F426" s="29"/>
    </row>
    <row r="427" spans="1:6" ht="13.5" customHeight="1" x14ac:dyDescent="0.25">
      <c r="A427" s="5">
        <v>45436</v>
      </c>
      <c r="B427" s="29">
        <v>39089.230000000003</v>
      </c>
      <c r="C427" s="29">
        <v>39220.31</v>
      </c>
      <c r="D427" s="29">
        <v>39020.29</v>
      </c>
      <c r="E427" s="29">
        <v>39069.589999999997</v>
      </c>
      <c r="F427" s="29"/>
    </row>
    <row r="428" spans="1:6" ht="13.5" customHeight="1" x14ac:dyDescent="0.25">
      <c r="A428" s="5">
        <v>45435</v>
      </c>
      <c r="B428" s="29">
        <v>39694.949999999997</v>
      </c>
      <c r="C428" s="29">
        <v>39694.949999999997</v>
      </c>
      <c r="D428" s="29">
        <v>39025.51</v>
      </c>
      <c r="E428" s="29">
        <v>39065.26</v>
      </c>
      <c r="F428" s="29"/>
    </row>
    <row r="429" spans="1:6" ht="13.5" customHeight="1" x14ac:dyDescent="0.25">
      <c r="A429" s="5">
        <v>45434</v>
      </c>
      <c r="B429" s="29">
        <v>39863.33</v>
      </c>
      <c r="C429" s="29">
        <v>39890.910000000003</v>
      </c>
      <c r="D429" s="29">
        <v>39559.089999999997</v>
      </c>
      <c r="E429" s="29">
        <v>39671.040000000001</v>
      </c>
      <c r="F429" s="29"/>
    </row>
    <row r="430" spans="1:6" ht="13.5" customHeight="1" x14ac:dyDescent="0.25">
      <c r="A430" s="5">
        <v>45433</v>
      </c>
      <c r="B430" s="29">
        <v>39804.400000000001</v>
      </c>
      <c r="C430" s="29">
        <v>39905.800000000003</v>
      </c>
      <c r="D430" s="29">
        <v>39778.730000000003</v>
      </c>
      <c r="E430" s="29">
        <v>39872.99</v>
      </c>
      <c r="F430" s="29"/>
    </row>
    <row r="431" spans="1:6" ht="13.5" customHeight="1" x14ac:dyDescent="0.25">
      <c r="A431" s="5">
        <v>45432</v>
      </c>
      <c r="B431" s="29">
        <v>39989.760000000002</v>
      </c>
      <c r="C431" s="29">
        <v>40077.4</v>
      </c>
      <c r="D431" s="29">
        <v>39787.089999999997</v>
      </c>
      <c r="E431" s="29">
        <v>39806.769999999997</v>
      </c>
      <c r="F431" s="29"/>
    </row>
    <row r="432" spans="1:6" ht="13.5" customHeight="1" x14ac:dyDescent="0.25">
      <c r="A432" s="5">
        <v>45429</v>
      </c>
      <c r="B432" s="29">
        <v>39911.72</v>
      </c>
      <c r="C432" s="29">
        <v>40010.879999999997</v>
      </c>
      <c r="D432" s="29">
        <v>39858.86</v>
      </c>
      <c r="E432" s="29">
        <v>40003.589999999997</v>
      </c>
      <c r="F432" s="29"/>
    </row>
    <row r="433" spans="1:6" ht="13.5" customHeight="1" x14ac:dyDescent="0.25">
      <c r="A433" s="5">
        <v>45428</v>
      </c>
      <c r="B433" s="29">
        <v>39912.339999999997</v>
      </c>
      <c r="C433" s="29">
        <v>40051.050000000003</v>
      </c>
      <c r="D433" s="29">
        <v>39864.68</v>
      </c>
      <c r="E433" s="29">
        <v>39869.379999999997</v>
      </c>
      <c r="F433" s="29"/>
    </row>
    <row r="434" spans="1:6" ht="13.5" customHeight="1" x14ac:dyDescent="0.25">
      <c r="A434" s="5">
        <v>45427</v>
      </c>
      <c r="B434" s="29">
        <v>39615.1</v>
      </c>
      <c r="C434" s="29">
        <v>39935.040000000001</v>
      </c>
      <c r="D434" s="29">
        <v>39615.1</v>
      </c>
      <c r="E434" s="29">
        <v>39908</v>
      </c>
      <c r="F434" s="29"/>
    </row>
    <row r="435" spans="1:6" ht="13.5" customHeight="1" x14ac:dyDescent="0.25">
      <c r="A435" s="5">
        <v>45426</v>
      </c>
      <c r="B435" s="29">
        <v>39466.76</v>
      </c>
      <c r="C435" s="29">
        <v>39616.410000000003</v>
      </c>
      <c r="D435" s="29">
        <v>39371.919999999998</v>
      </c>
      <c r="E435" s="29">
        <v>39558.11</v>
      </c>
      <c r="F435" s="29"/>
    </row>
    <row r="436" spans="1:6" ht="13.5" customHeight="1" x14ac:dyDescent="0.25">
      <c r="A436" s="5">
        <v>45425</v>
      </c>
      <c r="B436" s="29">
        <v>39591.279999999999</v>
      </c>
      <c r="C436" s="29">
        <v>39647.39</v>
      </c>
      <c r="D436" s="29">
        <v>39403.050000000003</v>
      </c>
      <c r="E436" s="29">
        <v>39431.51</v>
      </c>
      <c r="F436" s="29"/>
    </row>
    <row r="437" spans="1:6" ht="13.5" customHeight="1" x14ac:dyDescent="0.25">
      <c r="A437" s="5">
        <v>45422</v>
      </c>
      <c r="B437" s="29">
        <v>39466.519999999997</v>
      </c>
      <c r="C437" s="29">
        <v>39579.879999999997</v>
      </c>
      <c r="D437" s="29">
        <v>39406.26</v>
      </c>
      <c r="E437" s="29">
        <v>39512.839999999997</v>
      </c>
      <c r="F437" s="29"/>
    </row>
    <row r="438" spans="1:6" ht="13.5" customHeight="1" x14ac:dyDescent="0.25">
      <c r="A438" s="5">
        <v>45421</v>
      </c>
      <c r="B438" s="29">
        <v>39064.269999999997</v>
      </c>
      <c r="C438" s="29">
        <v>39413.660000000003</v>
      </c>
      <c r="D438" s="29">
        <v>38988.85</v>
      </c>
      <c r="E438" s="29">
        <v>39387.760000000002</v>
      </c>
      <c r="F438" s="29"/>
    </row>
    <row r="439" spans="1:6" ht="13.5" customHeight="1" x14ac:dyDescent="0.25">
      <c r="A439" s="5">
        <v>45420</v>
      </c>
      <c r="B439" s="29">
        <v>38818.9</v>
      </c>
      <c r="C439" s="29">
        <v>39094.74</v>
      </c>
      <c r="D439" s="29">
        <v>38814.99</v>
      </c>
      <c r="E439" s="29">
        <v>39056.39</v>
      </c>
      <c r="F439" s="29"/>
    </row>
    <row r="440" spans="1:6" ht="13.5" customHeight="1" x14ac:dyDescent="0.25">
      <c r="A440" s="5">
        <v>45419</v>
      </c>
      <c r="B440" s="29">
        <v>38858.94</v>
      </c>
      <c r="C440" s="29">
        <v>38977.61</v>
      </c>
      <c r="D440" s="29">
        <v>38840.400000000001</v>
      </c>
      <c r="E440" s="29">
        <v>38884.26</v>
      </c>
      <c r="F440" s="29"/>
    </row>
    <row r="441" spans="1:6" ht="13.5" customHeight="1" x14ac:dyDescent="0.25">
      <c r="A441" s="5">
        <v>45418</v>
      </c>
      <c r="B441" s="29">
        <v>38762.43</v>
      </c>
      <c r="C441" s="29">
        <v>38886.47</v>
      </c>
      <c r="D441" s="29">
        <v>38689.379999999997</v>
      </c>
      <c r="E441" s="29">
        <v>38852.269999999997</v>
      </c>
      <c r="F441" s="29"/>
    </row>
    <row r="442" spans="1:6" ht="13.5" customHeight="1" x14ac:dyDescent="0.25">
      <c r="A442" s="5">
        <v>45415</v>
      </c>
      <c r="B442" s="29">
        <v>38709.360000000001</v>
      </c>
      <c r="C442" s="29">
        <v>38808.519999999997</v>
      </c>
      <c r="D442" s="29">
        <v>38518.28</v>
      </c>
      <c r="E442" s="29">
        <v>38675.68</v>
      </c>
      <c r="F442" s="29"/>
    </row>
    <row r="443" spans="1:6" ht="13.5" customHeight="1" x14ac:dyDescent="0.25">
      <c r="A443" s="5">
        <v>45414</v>
      </c>
      <c r="B443" s="29">
        <v>38075.65</v>
      </c>
      <c r="C443" s="29">
        <v>38295.29</v>
      </c>
      <c r="D443" s="29">
        <v>37895.660000000003</v>
      </c>
      <c r="E443" s="29">
        <v>38225.660000000003</v>
      </c>
      <c r="F443" s="29"/>
    </row>
    <row r="444" spans="1:6" ht="13.5" customHeight="1" x14ac:dyDescent="0.25">
      <c r="A444" s="5">
        <v>45413</v>
      </c>
      <c r="B444" s="29">
        <v>37845.56</v>
      </c>
      <c r="C444" s="29">
        <v>38349.199999999997</v>
      </c>
      <c r="D444" s="29">
        <v>37780.54</v>
      </c>
      <c r="E444" s="29">
        <v>37903.29</v>
      </c>
      <c r="F444" s="29"/>
    </row>
    <row r="445" spans="1:6" ht="13.5" customHeight="1" x14ac:dyDescent="0.25">
      <c r="A445" s="5">
        <v>45412</v>
      </c>
      <c r="B445" s="29">
        <v>38337.4</v>
      </c>
      <c r="C445" s="29">
        <v>38337.4</v>
      </c>
      <c r="D445" s="29">
        <v>37810.120000000003</v>
      </c>
      <c r="E445" s="29">
        <v>37815.919999999998</v>
      </c>
      <c r="F445" s="29"/>
    </row>
    <row r="446" spans="1:6" ht="13.5" customHeight="1" x14ac:dyDescent="0.25">
      <c r="A446" s="5">
        <v>45411</v>
      </c>
      <c r="B446" s="29">
        <v>38282.160000000003</v>
      </c>
      <c r="C446" s="29">
        <v>38406.199999999997</v>
      </c>
      <c r="D446" s="29">
        <v>38215.47</v>
      </c>
      <c r="E446" s="29">
        <v>38386.089999999997</v>
      </c>
      <c r="F446" s="29"/>
    </row>
    <row r="447" spans="1:6" ht="13.5" customHeight="1" x14ac:dyDescent="0.25">
      <c r="A447" s="5">
        <v>45408</v>
      </c>
      <c r="B447" s="29">
        <v>38114.699999999997</v>
      </c>
      <c r="C447" s="29">
        <v>38337.64</v>
      </c>
      <c r="D447" s="29">
        <v>38065.050000000003</v>
      </c>
      <c r="E447" s="29">
        <v>38239.660000000003</v>
      </c>
      <c r="F447" s="29"/>
    </row>
    <row r="448" spans="1:6" ht="13.5" customHeight="1" x14ac:dyDescent="0.25">
      <c r="A448" s="5">
        <v>45407</v>
      </c>
      <c r="B448" s="29">
        <v>38052.089999999997</v>
      </c>
      <c r="C448" s="29">
        <v>38157.22</v>
      </c>
      <c r="D448" s="29">
        <v>37754.379999999997</v>
      </c>
      <c r="E448" s="29">
        <v>38085.800000000003</v>
      </c>
      <c r="F448" s="29"/>
    </row>
    <row r="449" spans="1:6" ht="13.5" customHeight="1" x14ac:dyDescent="0.25">
      <c r="A449" s="5">
        <v>45406</v>
      </c>
      <c r="B449" s="29">
        <v>38552.79</v>
      </c>
      <c r="C449" s="29">
        <v>38552.79</v>
      </c>
      <c r="D449" s="29">
        <v>38310.550000000003</v>
      </c>
      <c r="E449" s="29">
        <v>38460.92</v>
      </c>
      <c r="F449" s="29"/>
    </row>
    <row r="450" spans="1:6" ht="13.5" customHeight="1" x14ac:dyDescent="0.25">
      <c r="A450" s="5">
        <v>45405</v>
      </c>
      <c r="B450" s="29">
        <v>38356.07</v>
      </c>
      <c r="C450" s="29">
        <v>38561.5</v>
      </c>
      <c r="D450" s="29">
        <v>38297.72</v>
      </c>
      <c r="E450" s="29">
        <v>38503.69</v>
      </c>
      <c r="F450" s="29"/>
    </row>
    <row r="451" spans="1:6" ht="13.5" customHeight="1" x14ac:dyDescent="0.25">
      <c r="A451" s="5">
        <v>45404</v>
      </c>
      <c r="B451" s="29">
        <v>38116.89</v>
      </c>
      <c r="C451" s="29">
        <v>38447.160000000003</v>
      </c>
      <c r="D451" s="29">
        <v>37985.07</v>
      </c>
      <c r="E451" s="29">
        <v>38239.980000000003</v>
      </c>
      <c r="F451" s="29"/>
    </row>
    <row r="452" spans="1:6" ht="13.5" customHeight="1" x14ac:dyDescent="0.25">
      <c r="A452" s="5">
        <v>45401</v>
      </c>
      <c r="B452" s="29">
        <v>37801.980000000003</v>
      </c>
      <c r="C452" s="29">
        <v>38102.57</v>
      </c>
      <c r="D452" s="29">
        <v>37781.61</v>
      </c>
      <c r="E452" s="29">
        <v>37986.400000000001</v>
      </c>
      <c r="F452" s="29"/>
    </row>
    <row r="453" spans="1:6" ht="13.5" customHeight="1" x14ac:dyDescent="0.25">
      <c r="A453" s="5">
        <v>45400</v>
      </c>
      <c r="B453" s="29">
        <v>37847.21</v>
      </c>
      <c r="C453" s="29">
        <v>38083.760000000002</v>
      </c>
      <c r="D453" s="29">
        <v>37681.519999999997</v>
      </c>
      <c r="E453" s="29">
        <v>37775.379999999997</v>
      </c>
      <c r="F453" s="29"/>
    </row>
    <row r="454" spans="1:6" ht="13.5" customHeight="1" x14ac:dyDescent="0.25">
      <c r="A454" s="5">
        <v>45399</v>
      </c>
      <c r="B454" s="29">
        <v>37949.67</v>
      </c>
      <c r="C454" s="29">
        <v>38036.699999999997</v>
      </c>
      <c r="D454" s="29">
        <v>37611.56</v>
      </c>
      <c r="E454" s="29">
        <v>37753.31</v>
      </c>
      <c r="F454" s="29"/>
    </row>
    <row r="455" spans="1:6" ht="13.5" customHeight="1" x14ac:dyDescent="0.25">
      <c r="A455" s="5">
        <v>45398</v>
      </c>
      <c r="B455" s="29">
        <v>37992.22</v>
      </c>
      <c r="C455" s="29">
        <v>37992.22</v>
      </c>
      <c r="D455" s="29">
        <v>37713.699999999997</v>
      </c>
      <c r="E455" s="29">
        <v>37798.97</v>
      </c>
      <c r="F455" s="29"/>
    </row>
    <row r="456" spans="1:6" ht="13.5" customHeight="1" x14ac:dyDescent="0.25">
      <c r="A456" s="5">
        <v>45397</v>
      </c>
      <c r="B456" s="29">
        <v>38075.379999999997</v>
      </c>
      <c r="C456" s="29">
        <v>38386.81</v>
      </c>
      <c r="D456" s="29">
        <v>37657.79</v>
      </c>
      <c r="E456" s="29">
        <v>37735.11</v>
      </c>
      <c r="F456" s="29"/>
    </row>
    <row r="457" spans="1:6" ht="13.5" customHeight="1" x14ac:dyDescent="0.25">
      <c r="A457" s="5">
        <v>45394</v>
      </c>
      <c r="B457" s="29">
        <v>38319.14</v>
      </c>
      <c r="C457" s="29">
        <v>38319.14</v>
      </c>
      <c r="D457" s="29">
        <v>37877.300000000003</v>
      </c>
      <c r="E457" s="29">
        <v>37983.24</v>
      </c>
      <c r="F457" s="29"/>
    </row>
    <row r="458" spans="1:6" ht="13.5" customHeight="1" x14ac:dyDescent="0.25">
      <c r="A458" s="5">
        <v>45393</v>
      </c>
      <c r="B458" s="29">
        <v>38523.26</v>
      </c>
      <c r="C458" s="29">
        <v>38598.980000000003</v>
      </c>
      <c r="D458" s="29">
        <v>38197.279999999999</v>
      </c>
      <c r="E458" s="29">
        <v>38459.08</v>
      </c>
      <c r="F458" s="29"/>
    </row>
    <row r="459" spans="1:6" ht="13.5" customHeight="1" x14ac:dyDescent="0.25">
      <c r="A459" s="5">
        <v>45392</v>
      </c>
      <c r="B459" s="29">
        <v>38662.28</v>
      </c>
      <c r="C459" s="29">
        <v>38662.28</v>
      </c>
      <c r="D459" s="29">
        <v>38304.660000000003</v>
      </c>
      <c r="E459" s="29">
        <v>38461.51</v>
      </c>
      <c r="F459" s="29"/>
    </row>
    <row r="460" spans="1:6" ht="13.5" customHeight="1" x14ac:dyDescent="0.25">
      <c r="A460" s="5">
        <v>45391</v>
      </c>
      <c r="B460" s="29">
        <v>38983.660000000003</v>
      </c>
      <c r="C460" s="29">
        <v>38992.89</v>
      </c>
      <c r="D460" s="29">
        <v>38572.089999999997</v>
      </c>
      <c r="E460" s="29">
        <v>38883.67</v>
      </c>
      <c r="F460" s="29"/>
    </row>
    <row r="461" spans="1:6" ht="13.5" customHeight="1" x14ac:dyDescent="0.25">
      <c r="A461" s="5">
        <v>45390</v>
      </c>
      <c r="B461" s="29">
        <v>38916.42</v>
      </c>
      <c r="C461" s="29">
        <v>39013.199999999997</v>
      </c>
      <c r="D461" s="29">
        <v>38857.699999999997</v>
      </c>
      <c r="E461" s="29">
        <v>38892.800000000003</v>
      </c>
      <c r="F461" s="29"/>
    </row>
    <row r="462" spans="1:6" ht="13.5" customHeight="1" x14ac:dyDescent="0.25">
      <c r="A462" s="5">
        <v>45387</v>
      </c>
      <c r="B462" s="29">
        <v>38664.980000000003</v>
      </c>
      <c r="C462" s="29">
        <v>39040.17</v>
      </c>
      <c r="D462" s="29">
        <v>38602.18</v>
      </c>
      <c r="E462" s="29">
        <v>38904.04</v>
      </c>
      <c r="F462" s="29"/>
    </row>
    <row r="463" spans="1:6" ht="13.5" customHeight="1" x14ac:dyDescent="0.25">
      <c r="A463" s="5">
        <v>45386</v>
      </c>
      <c r="B463" s="29">
        <v>39343.599999999999</v>
      </c>
      <c r="C463" s="29">
        <v>39421.35</v>
      </c>
      <c r="D463" s="29">
        <v>38559.42</v>
      </c>
      <c r="E463" s="29">
        <v>38596.980000000003</v>
      </c>
      <c r="F463" s="29"/>
    </row>
    <row r="464" spans="1:6" ht="13.5" customHeight="1" x14ac:dyDescent="0.25">
      <c r="A464" s="5">
        <v>45385</v>
      </c>
      <c r="B464" s="29">
        <v>39139.589999999997</v>
      </c>
      <c r="C464" s="29">
        <v>39305.760000000002</v>
      </c>
      <c r="D464" s="29">
        <v>39017.129999999997</v>
      </c>
      <c r="E464" s="29">
        <v>39127.14</v>
      </c>
      <c r="F464" s="29"/>
    </row>
    <row r="465" spans="1:6" ht="13.5" customHeight="1" x14ac:dyDescent="0.25">
      <c r="A465" s="5">
        <v>45384</v>
      </c>
      <c r="B465" s="29">
        <v>39256.269999999997</v>
      </c>
      <c r="C465" s="29">
        <v>39256.269999999997</v>
      </c>
      <c r="D465" s="29">
        <v>39051.699999999997</v>
      </c>
      <c r="E465" s="29">
        <v>39170.239999999998</v>
      </c>
      <c r="F465" s="29"/>
    </row>
    <row r="466" spans="1:6" ht="13.5" customHeight="1" x14ac:dyDescent="0.25">
      <c r="A466" s="5">
        <v>45383</v>
      </c>
      <c r="B466" s="29">
        <v>39807.93</v>
      </c>
      <c r="C466" s="29">
        <v>39815</v>
      </c>
      <c r="D466" s="29">
        <v>39491.22</v>
      </c>
      <c r="E466" s="29">
        <v>39566.85</v>
      </c>
      <c r="F466" s="29"/>
    </row>
    <row r="467" spans="1:6" ht="13.5" customHeight="1" x14ac:dyDescent="0.25">
      <c r="A467" s="5">
        <v>45379</v>
      </c>
      <c r="B467" s="29">
        <v>39763.74</v>
      </c>
      <c r="C467" s="29">
        <v>39868.589999999997</v>
      </c>
      <c r="D467" s="29">
        <v>39717.25</v>
      </c>
      <c r="E467" s="29">
        <v>39807.370000000003</v>
      </c>
      <c r="F467" s="29"/>
    </row>
    <row r="468" spans="1:6" ht="13.5" customHeight="1" x14ac:dyDescent="0.25">
      <c r="A468" s="5">
        <v>45378</v>
      </c>
      <c r="B468" s="29">
        <v>39461.980000000003</v>
      </c>
      <c r="C468" s="29">
        <v>39769.410000000003</v>
      </c>
      <c r="D468" s="29">
        <v>39461.980000000003</v>
      </c>
      <c r="E468" s="29">
        <v>39760.080000000002</v>
      </c>
      <c r="F468" s="29"/>
    </row>
    <row r="469" spans="1:6" ht="13.5" customHeight="1" x14ac:dyDescent="0.25">
      <c r="A469" s="5">
        <v>45377</v>
      </c>
      <c r="B469" s="29">
        <v>39338.32</v>
      </c>
      <c r="C469" s="29">
        <v>39439.440000000002</v>
      </c>
      <c r="D469" s="29">
        <v>39277.19</v>
      </c>
      <c r="E469" s="29">
        <v>39282.33</v>
      </c>
      <c r="F469" s="29"/>
    </row>
    <row r="470" spans="1:6" ht="13.5" customHeight="1" x14ac:dyDescent="0.25">
      <c r="A470" s="5">
        <v>45376</v>
      </c>
      <c r="B470" s="29">
        <v>39410.54</v>
      </c>
      <c r="C470" s="29">
        <v>39430.17</v>
      </c>
      <c r="D470" s="29">
        <v>39296.03</v>
      </c>
      <c r="E470" s="29">
        <v>39313.64</v>
      </c>
      <c r="F470" s="29"/>
    </row>
    <row r="471" spans="1:6" ht="13.5" customHeight="1" x14ac:dyDescent="0.25">
      <c r="A471" s="5">
        <v>45373</v>
      </c>
      <c r="B471" s="29">
        <v>39774.06</v>
      </c>
      <c r="C471" s="29">
        <v>39824.76</v>
      </c>
      <c r="D471" s="29">
        <v>39469.53</v>
      </c>
      <c r="E471" s="29">
        <v>39475.9</v>
      </c>
      <c r="F471" s="29"/>
    </row>
    <row r="472" spans="1:6" ht="13.5" customHeight="1" x14ac:dyDescent="0.25">
      <c r="A472" s="5">
        <v>45372</v>
      </c>
      <c r="B472" s="29">
        <v>39661.03</v>
      </c>
      <c r="C472" s="29">
        <v>39889.050000000003</v>
      </c>
      <c r="D472" s="29">
        <v>39589.230000000003</v>
      </c>
      <c r="E472" s="29">
        <v>39781.370000000003</v>
      </c>
      <c r="F472" s="29"/>
    </row>
    <row r="473" spans="1:6" ht="13.5" customHeight="1" x14ac:dyDescent="0.25">
      <c r="A473" s="5">
        <v>45371</v>
      </c>
      <c r="B473" s="29">
        <v>39072.050000000003</v>
      </c>
      <c r="C473" s="29">
        <v>39529.129999999997</v>
      </c>
      <c r="D473" s="29">
        <v>38988.65</v>
      </c>
      <c r="E473" s="29">
        <v>39512.129999999997</v>
      </c>
      <c r="F473" s="29"/>
    </row>
    <row r="474" spans="1:6" ht="13.5" customHeight="1" x14ac:dyDescent="0.25">
      <c r="A474" s="5">
        <v>45370</v>
      </c>
      <c r="B474" s="29">
        <v>38819.61</v>
      </c>
      <c r="C474" s="29">
        <v>39122.71</v>
      </c>
      <c r="D474" s="29">
        <v>38761.279999999999</v>
      </c>
      <c r="E474" s="29">
        <v>39110.76</v>
      </c>
      <c r="F474" s="29"/>
    </row>
    <row r="475" spans="1:6" ht="13.5" customHeight="1" x14ac:dyDescent="0.25">
      <c r="A475" s="5">
        <v>45369</v>
      </c>
      <c r="B475" s="29">
        <v>38826.93</v>
      </c>
      <c r="C475" s="29">
        <v>38898.410000000003</v>
      </c>
      <c r="D475" s="29">
        <v>38760.79</v>
      </c>
      <c r="E475" s="29">
        <v>38790.43</v>
      </c>
      <c r="F475" s="29"/>
    </row>
    <row r="476" spans="1:6" ht="13.5" customHeight="1" x14ac:dyDescent="0.25">
      <c r="A476" s="5">
        <v>45366</v>
      </c>
      <c r="B476" s="29">
        <v>38809.65</v>
      </c>
      <c r="C476" s="29">
        <v>38928.129999999997</v>
      </c>
      <c r="D476" s="29">
        <v>38618.199999999997</v>
      </c>
      <c r="E476" s="29">
        <v>38714.769999999997</v>
      </c>
      <c r="F476" s="29"/>
    </row>
    <row r="477" spans="1:6" ht="13.5" customHeight="1" x14ac:dyDescent="0.25">
      <c r="A477" s="5">
        <v>45365</v>
      </c>
      <c r="B477" s="29">
        <v>39122.39</v>
      </c>
      <c r="C477" s="29">
        <v>39160.25</v>
      </c>
      <c r="D477" s="29">
        <v>38704.36</v>
      </c>
      <c r="E477" s="29">
        <v>38905.660000000003</v>
      </c>
      <c r="F477" s="29"/>
    </row>
    <row r="478" spans="1:6" ht="13.5" customHeight="1" x14ac:dyDescent="0.25">
      <c r="A478" s="5">
        <v>45364</v>
      </c>
      <c r="B478" s="29">
        <v>39054.58</v>
      </c>
      <c r="C478" s="29">
        <v>39201.94</v>
      </c>
      <c r="D478" s="29">
        <v>38937.919999999998</v>
      </c>
      <c r="E478" s="29">
        <v>39043.32</v>
      </c>
      <c r="F478" s="29"/>
    </row>
    <row r="479" spans="1:6" ht="13.5" customHeight="1" x14ac:dyDescent="0.25">
      <c r="A479" s="5">
        <v>45363</v>
      </c>
      <c r="B479" s="29">
        <v>38883.32</v>
      </c>
      <c r="C479" s="29">
        <v>39071.56</v>
      </c>
      <c r="D479" s="29">
        <v>38711.39</v>
      </c>
      <c r="E479" s="29">
        <v>39005.49</v>
      </c>
      <c r="F479" s="29"/>
    </row>
    <row r="480" spans="1:6" ht="13.5" customHeight="1" x14ac:dyDescent="0.25">
      <c r="A480" s="5">
        <v>45362</v>
      </c>
      <c r="B480" s="29">
        <v>38667.21</v>
      </c>
      <c r="C480" s="29">
        <v>38794.76</v>
      </c>
      <c r="D480" s="29">
        <v>38483.25</v>
      </c>
      <c r="E480" s="29">
        <v>38769.660000000003</v>
      </c>
      <c r="F480" s="29"/>
    </row>
    <row r="481" spans="1:6" ht="13.5" customHeight="1" x14ac:dyDescent="0.25">
      <c r="A481" s="5">
        <v>45359</v>
      </c>
      <c r="B481" s="29">
        <v>38776.800000000003</v>
      </c>
      <c r="C481" s="29">
        <v>38971.15</v>
      </c>
      <c r="D481" s="29">
        <v>38705.03</v>
      </c>
      <c r="E481" s="29">
        <v>38722.69</v>
      </c>
      <c r="F481" s="29"/>
    </row>
    <row r="482" spans="1:6" ht="13.5" customHeight="1" x14ac:dyDescent="0.25">
      <c r="A482" s="5">
        <v>45358</v>
      </c>
      <c r="B482" s="29">
        <v>38784.300000000003</v>
      </c>
      <c r="C482" s="29">
        <v>38910.35</v>
      </c>
      <c r="D482" s="29">
        <v>38730.129999999997</v>
      </c>
      <c r="E482" s="29">
        <v>38791.35</v>
      </c>
      <c r="F482" s="29"/>
    </row>
    <row r="483" spans="1:6" ht="13.5" customHeight="1" x14ac:dyDescent="0.25">
      <c r="A483" s="5">
        <v>45357</v>
      </c>
      <c r="B483" s="29">
        <v>38721.15</v>
      </c>
      <c r="C483" s="29">
        <v>38858.129999999997</v>
      </c>
      <c r="D483" s="29">
        <v>38570.800000000003</v>
      </c>
      <c r="E483" s="29">
        <v>38661.050000000003</v>
      </c>
      <c r="F483" s="29"/>
    </row>
    <row r="484" spans="1:6" ht="13.5" customHeight="1" x14ac:dyDescent="0.25">
      <c r="A484" s="5">
        <v>45356</v>
      </c>
      <c r="B484" s="29">
        <v>38906.980000000003</v>
      </c>
      <c r="C484" s="29">
        <v>38906.980000000003</v>
      </c>
      <c r="D484" s="29">
        <v>38457.83</v>
      </c>
      <c r="E484" s="29">
        <v>38585.19</v>
      </c>
      <c r="F484" s="29"/>
    </row>
    <row r="485" spans="1:6" ht="13.5" customHeight="1" x14ac:dyDescent="0.25">
      <c r="A485" s="5">
        <v>45355</v>
      </c>
      <c r="B485" s="29">
        <v>38968.769999999997</v>
      </c>
      <c r="C485" s="29">
        <v>39087.86</v>
      </c>
      <c r="D485" s="29">
        <v>38913.300000000003</v>
      </c>
      <c r="E485" s="29">
        <v>38989.83</v>
      </c>
      <c r="F485" s="29"/>
    </row>
    <row r="486" spans="1:6" ht="13.5" customHeight="1" x14ac:dyDescent="0.25">
      <c r="A486" s="5">
        <v>45352</v>
      </c>
      <c r="B486" s="29">
        <v>38989.51</v>
      </c>
      <c r="C486" s="29">
        <v>39120.36</v>
      </c>
      <c r="D486" s="29">
        <v>38850.5</v>
      </c>
      <c r="E486" s="29">
        <v>39087.379999999997</v>
      </c>
      <c r="F486" s="29"/>
    </row>
    <row r="487" spans="1:6" ht="13.5" customHeight="1" x14ac:dyDescent="0.25">
      <c r="A487" s="5">
        <v>45351</v>
      </c>
      <c r="B487" s="29">
        <v>39013.75</v>
      </c>
      <c r="C487" s="29">
        <v>39074.129999999997</v>
      </c>
      <c r="D487" s="29">
        <v>38809.279999999999</v>
      </c>
      <c r="E487" s="29">
        <v>38996.39</v>
      </c>
      <c r="F487" s="29"/>
    </row>
    <row r="488" spans="1:6" ht="13.5" customHeight="1" x14ac:dyDescent="0.25">
      <c r="A488" s="5">
        <v>45350</v>
      </c>
      <c r="B488" s="29">
        <v>38938.080000000002</v>
      </c>
      <c r="C488" s="29">
        <v>38956.46</v>
      </c>
      <c r="D488" s="29">
        <v>38741.68</v>
      </c>
      <c r="E488" s="29">
        <v>38949.019999999997</v>
      </c>
      <c r="F488" s="29"/>
    </row>
    <row r="489" spans="1:6" ht="13.5" customHeight="1" x14ac:dyDescent="0.25">
      <c r="A489" s="5">
        <v>45349</v>
      </c>
      <c r="B489" s="29">
        <v>39087.9</v>
      </c>
      <c r="C489" s="29">
        <v>39087.9</v>
      </c>
      <c r="D489" s="29">
        <v>38881.9</v>
      </c>
      <c r="E489" s="29">
        <v>38972.410000000003</v>
      </c>
      <c r="F489" s="29"/>
    </row>
    <row r="490" spans="1:6" ht="13.5" customHeight="1" x14ac:dyDescent="0.25">
      <c r="A490" s="5">
        <v>45348</v>
      </c>
      <c r="B490" s="29">
        <v>39144.79</v>
      </c>
      <c r="C490" s="29">
        <v>39245.89</v>
      </c>
      <c r="D490" s="29">
        <v>39025.800000000003</v>
      </c>
      <c r="E490" s="29">
        <v>39069.230000000003</v>
      </c>
      <c r="F490" s="29"/>
    </row>
    <row r="491" spans="1:6" ht="13.5" customHeight="1" x14ac:dyDescent="0.25">
      <c r="A491" s="5">
        <v>45345</v>
      </c>
      <c r="B491" s="29">
        <v>39127.97</v>
      </c>
      <c r="C491" s="29">
        <v>39282.28</v>
      </c>
      <c r="D491" s="29">
        <v>39094.36</v>
      </c>
      <c r="E491" s="29">
        <v>39131.53</v>
      </c>
      <c r="F491" s="29"/>
    </row>
    <row r="492" spans="1:6" ht="13.5" customHeight="1" x14ac:dyDescent="0.25">
      <c r="A492" s="5">
        <v>45344</v>
      </c>
      <c r="B492" s="29">
        <v>38845.19</v>
      </c>
      <c r="C492" s="29">
        <v>39149.61</v>
      </c>
      <c r="D492" s="29">
        <v>38802.07</v>
      </c>
      <c r="E492" s="29">
        <v>39069.11</v>
      </c>
      <c r="F492" s="29"/>
    </row>
    <row r="493" spans="1:6" ht="13.5" customHeight="1" x14ac:dyDescent="0.25">
      <c r="A493" s="5">
        <v>45343</v>
      </c>
      <c r="B493" s="29">
        <v>38483.660000000003</v>
      </c>
      <c r="C493" s="29">
        <v>38618.03</v>
      </c>
      <c r="D493" s="29">
        <v>38338.58</v>
      </c>
      <c r="E493" s="29">
        <v>38612.239999999998</v>
      </c>
      <c r="F493" s="29"/>
    </row>
    <row r="494" spans="1:6" ht="13.5" customHeight="1" x14ac:dyDescent="0.25">
      <c r="A494" s="5">
        <v>45342</v>
      </c>
      <c r="B494" s="29">
        <v>38576.26</v>
      </c>
      <c r="C494" s="29">
        <v>38663.089999999997</v>
      </c>
      <c r="D494" s="29">
        <v>38460.199999999997</v>
      </c>
      <c r="E494" s="29">
        <v>38563.800000000003</v>
      </c>
      <c r="F494" s="29"/>
    </row>
    <row r="495" spans="1:6" ht="13.5" customHeight="1" x14ac:dyDescent="0.25">
      <c r="A495" s="5">
        <v>45338</v>
      </c>
      <c r="B495" s="29">
        <v>38751.71</v>
      </c>
      <c r="C495" s="29">
        <v>38825.03</v>
      </c>
      <c r="D495" s="29">
        <v>38583.24</v>
      </c>
      <c r="E495" s="29">
        <v>38627.99</v>
      </c>
      <c r="F495" s="29"/>
    </row>
    <row r="496" spans="1:6" ht="13.5" customHeight="1" x14ac:dyDescent="0.25">
      <c r="A496" s="5">
        <v>45337</v>
      </c>
      <c r="B496" s="29">
        <v>38397.94</v>
      </c>
      <c r="C496" s="29">
        <v>38781.89</v>
      </c>
      <c r="D496" s="29">
        <v>38397.94</v>
      </c>
      <c r="E496" s="29">
        <v>38773.120000000003</v>
      </c>
      <c r="F496" s="29"/>
    </row>
    <row r="497" spans="1:6" ht="13.5" customHeight="1" x14ac:dyDescent="0.25">
      <c r="A497" s="5">
        <v>45336</v>
      </c>
      <c r="B497" s="29">
        <v>38372.67</v>
      </c>
      <c r="C497" s="29">
        <v>38442.559999999998</v>
      </c>
      <c r="D497" s="29">
        <v>38194.620000000003</v>
      </c>
      <c r="E497" s="29">
        <v>38424.269999999997</v>
      </c>
      <c r="F497" s="29"/>
    </row>
    <row r="498" spans="1:6" ht="13.5" customHeight="1" x14ac:dyDescent="0.25">
      <c r="A498" s="5">
        <v>45335</v>
      </c>
      <c r="B498" s="29">
        <v>38699.17</v>
      </c>
      <c r="C498" s="29">
        <v>38699.17</v>
      </c>
      <c r="D498" s="29">
        <v>38039.86</v>
      </c>
      <c r="E498" s="29">
        <v>38272.75</v>
      </c>
      <c r="F498" s="29"/>
    </row>
    <row r="499" spans="1:6" ht="13.5" customHeight="1" x14ac:dyDescent="0.25">
      <c r="A499" s="5">
        <v>45334</v>
      </c>
      <c r="B499" s="29">
        <v>38656.76</v>
      </c>
      <c r="C499" s="29">
        <v>38927.08</v>
      </c>
      <c r="D499" s="29">
        <v>38628.92</v>
      </c>
      <c r="E499" s="29">
        <v>38797.379999999997</v>
      </c>
      <c r="F499" s="29"/>
    </row>
    <row r="500" spans="1:6" ht="13.5" customHeight="1" x14ac:dyDescent="0.25">
      <c r="A500" s="5">
        <v>45331</v>
      </c>
      <c r="B500" s="29">
        <v>38731.97</v>
      </c>
      <c r="C500" s="29">
        <v>38734.28</v>
      </c>
      <c r="D500" s="29">
        <v>38567.9</v>
      </c>
      <c r="E500" s="29">
        <v>38671.69</v>
      </c>
      <c r="F500" s="29"/>
    </row>
    <row r="501" spans="1:6" ht="13.5" customHeight="1" x14ac:dyDescent="0.25">
      <c r="A501" s="5">
        <v>45330</v>
      </c>
      <c r="B501" s="29">
        <v>38702.11</v>
      </c>
      <c r="C501" s="29">
        <v>38755.68</v>
      </c>
      <c r="D501" s="29">
        <v>38544.36</v>
      </c>
      <c r="E501" s="29">
        <v>38726.33</v>
      </c>
      <c r="F501" s="29"/>
    </row>
    <row r="502" spans="1:6" ht="13.5" customHeight="1" x14ac:dyDescent="0.25">
      <c r="A502" s="5">
        <v>45329</v>
      </c>
      <c r="B502" s="29">
        <v>38613.89</v>
      </c>
      <c r="C502" s="29">
        <v>38748.11</v>
      </c>
      <c r="D502" s="29">
        <v>38571.01</v>
      </c>
      <c r="E502" s="29">
        <v>38677.360000000001</v>
      </c>
      <c r="F502" s="29"/>
    </row>
    <row r="503" spans="1:6" ht="13.5" customHeight="1" x14ac:dyDescent="0.25">
      <c r="A503" s="5">
        <v>45328</v>
      </c>
      <c r="B503" s="29">
        <v>38392.9</v>
      </c>
      <c r="C503" s="29">
        <v>38545.279999999999</v>
      </c>
      <c r="D503" s="29">
        <v>38350.46</v>
      </c>
      <c r="E503" s="29">
        <v>38521.360000000001</v>
      </c>
      <c r="F503" s="29"/>
    </row>
    <row r="504" spans="1:6" ht="13.5" customHeight="1" x14ac:dyDescent="0.25">
      <c r="A504" s="5">
        <v>45327</v>
      </c>
      <c r="B504" s="29">
        <v>38546.769999999997</v>
      </c>
      <c r="C504" s="29">
        <v>38633.879999999997</v>
      </c>
      <c r="D504" s="29">
        <v>38220.400000000001</v>
      </c>
      <c r="E504" s="29">
        <v>38380.120000000003</v>
      </c>
      <c r="F504" s="29"/>
    </row>
    <row r="505" spans="1:6" ht="13.5" customHeight="1" x14ac:dyDescent="0.25">
      <c r="A505" s="5">
        <v>45324</v>
      </c>
      <c r="B505" s="29">
        <v>38448.1</v>
      </c>
      <c r="C505" s="29">
        <v>38783.620000000003</v>
      </c>
      <c r="D505" s="29">
        <v>38336.57</v>
      </c>
      <c r="E505" s="29">
        <v>38654.42</v>
      </c>
      <c r="F505" s="29"/>
    </row>
    <row r="506" spans="1:6" ht="13.5" customHeight="1" x14ac:dyDescent="0.25">
      <c r="A506" s="5">
        <v>45323</v>
      </c>
      <c r="B506" s="29">
        <v>38175.339999999997</v>
      </c>
      <c r="C506" s="29">
        <v>38522.5</v>
      </c>
      <c r="D506" s="29">
        <v>38106.839999999997</v>
      </c>
      <c r="E506" s="29">
        <v>38519.839999999997</v>
      </c>
      <c r="F506" s="29"/>
    </row>
    <row r="507" spans="1:6" ht="13.5" customHeight="1" x14ac:dyDescent="0.25">
      <c r="A507" s="5">
        <v>45322</v>
      </c>
      <c r="B507" s="29">
        <v>38426.78</v>
      </c>
      <c r="C507" s="29">
        <v>38588.86</v>
      </c>
      <c r="D507" s="29">
        <v>38139.660000000003</v>
      </c>
      <c r="E507" s="29">
        <v>38150.300000000003</v>
      </c>
      <c r="F507" s="29"/>
    </row>
    <row r="508" spans="1:6" ht="13.5" customHeight="1" x14ac:dyDescent="0.25">
      <c r="A508" s="5">
        <v>45321</v>
      </c>
      <c r="B508" s="29">
        <v>38298.230000000003</v>
      </c>
      <c r="C508" s="29">
        <v>38497.39</v>
      </c>
      <c r="D508" s="29">
        <v>38257.800000000003</v>
      </c>
      <c r="E508" s="29">
        <v>38467.31</v>
      </c>
      <c r="F508" s="29"/>
    </row>
    <row r="509" spans="1:6" ht="13.5" customHeight="1" x14ac:dyDescent="0.25">
      <c r="A509" s="5">
        <v>45320</v>
      </c>
      <c r="B509" s="29">
        <v>38115.83</v>
      </c>
      <c r="C509" s="29">
        <v>38343.93</v>
      </c>
      <c r="D509" s="29">
        <v>38061.17</v>
      </c>
      <c r="E509" s="29">
        <v>38333.449999999997</v>
      </c>
      <c r="F509" s="29"/>
    </row>
    <row r="510" spans="1:6" ht="13.5" customHeight="1" x14ac:dyDescent="0.25">
      <c r="A510" s="5">
        <v>45317</v>
      </c>
      <c r="B510" s="29">
        <v>38006.68</v>
      </c>
      <c r="C510" s="29">
        <v>38215.31</v>
      </c>
      <c r="D510" s="29">
        <v>37997.769999999997</v>
      </c>
      <c r="E510" s="29">
        <v>38109.43</v>
      </c>
      <c r="F510" s="29"/>
    </row>
    <row r="511" spans="1:6" ht="13.5" customHeight="1" x14ac:dyDescent="0.25">
      <c r="A511" s="5">
        <v>45316</v>
      </c>
      <c r="B511" s="29">
        <v>37862.57</v>
      </c>
      <c r="C511" s="29">
        <v>38057.53</v>
      </c>
      <c r="D511" s="29">
        <v>37796.47</v>
      </c>
      <c r="E511" s="29">
        <v>38049.129999999997</v>
      </c>
      <c r="F511" s="29"/>
    </row>
    <row r="512" spans="1:6" ht="13.5" customHeight="1" x14ac:dyDescent="0.25">
      <c r="A512" s="5">
        <v>45315</v>
      </c>
      <c r="B512" s="29">
        <v>37975.370000000003</v>
      </c>
      <c r="C512" s="29">
        <v>38064.22</v>
      </c>
      <c r="D512" s="29">
        <v>37795.71</v>
      </c>
      <c r="E512" s="29">
        <v>37806.39</v>
      </c>
      <c r="F512" s="29"/>
    </row>
    <row r="513" spans="1:6" ht="13.5" customHeight="1" x14ac:dyDescent="0.25">
      <c r="A513" s="5">
        <v>45314</v>
      </c>
      <c r="B513" s="29">
        <v>37959.79</v>
      </c>
      <c r="C513" s="29">
        <v>37980.730000000003</v>
      </c>
      <c r="D513" s="29">
        <v>37804.99</v>
      </c>
      <c r="E513" s="29">
        <v>37905.449999999997</v>
      </c>
      <c r="F513" s="29"/>
    </row>
    <row r="514" spans="1:6" ht="13.5" customHeight="1" x14ac:dyDescent="0.25">
      <c r="A514" s="5">
        <v>45313</v>
      </c>
      <c r="B514" s="29">
        <v>37919.550000000003</v>
      </c>
      <c r="C514" s="29">
        <v>38109.199999999997</v>
      </c>
      <c r="D514" s="29">
        <v>37911.61</v>
      </c>
      <c r="E514" s="29">
        <v>38001.81</v>
      </c>
      <c r="F514" s="29"/>
    </row>
    <row r="515" spans="1:6" ht="13.5" customHeight="1" x14ac:dyDescent="0.25">
      <c r="A515" s="5">
        <v>45310</v>
      </c>
      <c r="B515" s="29">
        <v>37572.5</v>
      </c>
      <c r="C515" s="29">
        <v>37933.730000000003</v>
      </c>
      <c r="D515" s="29">
        <v>37451.71</v>
      </c>
      <c r="E515" s="29">
        <v>37863.800000000003</v>
      </c>
      <c r="F515" s="29"/>
    </row>
    <row r="516" spans="1:6" ht="13.5" customHeight="1" x14ac:dyDescent="0.25">
      <c r="A516" s="5">
        <v>45309</v>
      </c>
      <c r="B516" s="29">
        <v>37300.81</v>
      </c>
      <c r="C516" s="29">
        <v>37522.29</v>
      </c>
      <c r="D516" s="29">
        <v>37122.949999999997</v>
      </c>
      <c r="E516" s="29">
        <v>37468.61</v>
      </c>
      <c r="F516" s="29"/>
    </row>
    <row r="517" spans="1:6" ht="13.5" customHeight="1" x14ac:dyDescent="0.25">
      <c r="A517" s="5">
        <v>45308</v>
      </c>
      <c r="B517" s="29">
        <v>37281.86</v>
      </c>
      <c r="C517" s="29">
        <v>37371.660000000003</v>
      </c>
      <c r="D517" s="29">
        <v>37132.89</v>
      </c>
      <c r="E517" s="29">
        <v>37266.67</v>
      </c>
      <c r="F517" s="29"/>
    </row>
    <row r="518" spans="1:6" ht="13.5" customHeight="1" x14ac:dyDescent="0.25">
      <c r="A518" s="5">
        <v>45307</v>
      </c>
      <c r="B518" s="29">
        <v>37493.54</v>
      </c>
      <c r="C518" s="29">
        <v>37543.18</v>
      </c>
      <c r="D518" s="29">
        <v>37201.39</v>
      </c>
      <c r="E518" s="29">
        <v>37361.120000000003</v>
      </c>
      <c r="F518" s="29"/>
    </row>
    <row r="519" spans="1:6" ht="13.5" customHeight="1" x14ac:dyDescent="0.25">
      <c r="A519" s="5">
        <v>45303</v>
      </c>
      <c r="B519" s="29">
        <v>37818.050000000003</v>
      </c>
      <c r="C519" s="29">
        <v>37825.269999999997</v>
      </c>
      <c r="D519" s="29">
        <v>37470.19</v>
      </c>
      <c r="E519" s="29">
        <v>37592.980000000003</v>
      </c>
      <c r="F519" s="29"/>
    </row>
    <row r="520" spans="1:6" ht="13.5" customHeight="1" x14ac:dyDescent="0.25">
      <c r="A520" s="5">
        <v>45302</v>
      </c>
      <c r="B520" s="29">
        <v>37747.14</v>
      </c>
      <c r="C520" s="29">
        <v>37801.9</v>
      </c>
      <c r="D520" s="29">
        <v>37424.28</v>
      </c>
      <c r="E520" s="29">
        <v>37711.019999999997</v>
      </c>
      <c r="F520" s="29"/>
    </row>
    <row r="521" spans="1:6" ht="13.5" customHeight="1" x14ac:dyDescent="0.25">
      <c r="A521" s="5">
        <v>45301</v>
      </c>
      <c r="B521" s="29">
        <v>37552.910000000003</v>
      </c>
      <c r="C521" s="29">
        <v>37740.769999999997</v>
      </c>
      <c r="D521" s="29">
        <v>37524.400000000001</v>
      </c>
      <c r="E521" s="29">
        <v>37695.730000000003</v>
      </c>
      <c r="F521" s="29"/>
    </row>
    <row r="522" spans="1:6" ht="13.5" customHeight="1" x14ac:dyDescent="0.25">
      <c r="A522" s="5">
        <v>45300</v>
      </c>
      <c r="B522" s="29">
        <v>37523.550000000003</v>
      </c>
      <c r="C522" s="29">
        <v>37552.379999999997</v>
      </c>
      <c r="D522" s="29">
        <v>37373.300000000003</v>
      </c>
      <c r="E522" s="29">
        <v>37525.160000000003</v>
      </c>
      <c r="F522" s="29"/>
    </row>
    <row r="523" spans="1:6" ht="13.5" customHeight="1" x14ac:dyDescent="0.25">
      <c r="A523" s="5">
        <v>45299</v>
      </c>
      <c r="B523" s="29">
        <v>37327.370000000003</v>
      </c>
      <c r="C523" s="29">
        <v>37692.92</v>
      </c>
      <c r="D523" s="29">
        <v>37249.24</v>
      </c>
      <c r="E523" s="29">
        <v>37683.01</v>
      </c>
      <c r="F523" s="29"/>
    </row>
    <row r="524" spans="1:6" ht="13.5" customHeight="1" x14ac:dyDescent="0.25">
      <c r="A524" s="5">
        <v>45296</v>
      </c>
      <c r="B524" s="29">
        <v>37455.46</v>
      </c>
      <c r="C524" s="29">
        <v>37623.620000000003</v>
      </c>
      <c r="D524" s="29">
        <v>37323.82</v>
      </c>
      <c r="E524" s="29">
        <v>37466.11</v>
      </c>
      <c r="F524" s="29"/>
    </row>
    <row r="525" spans="1:6" ht="13.5" customHeight="1" x14ac:dyDescent="0.25">
      <c r="A525" s="5">
        <v>45295</v>
      </c>
      <c r="B525" s="29">
        <v>37425.279999999999</v>
      </c>
      <c r="C525" s="29">
        <v>37716.410000000003</v>
      </c>
      <c r="D525" s="29">
        <v>37425.279999999999</v>
      </c>
      <c r="E525" s="29">
        <v>37440.339999999997</v>
      </c>
      <c r="F525" s="29"/>
    </row>
    <row r="526" spans="1:6" ht="13.5" customHeight="1" x14ac:dyDescent="0.25">
      <c r="A526" s="5">
        <v>45294</v>
      </c>
      <c r="B526" s="29">
        <v>37629.230000000003</v>
      </c>
      <c r="C526" s="29">
        <v>37629.230000000003</v>
      </c>
      <c r="D526" s="29">
        <v>37401.85</v>
      </c>
      <c r="E526" s="29">
        <v>37430.19</v>
      </c>
      <c r="F526" s="29"/>
    </row>
    <row r="527" spans="1:6" ht="13.5" customHeight="1" x14ac:dyDescent="0.25">
      <c r="A527" s="5">
        <v>45293</v>
      </c>
      <c r="B527" s="29">
        <v>37566.22</v>
      </c>
      <c r="C527" s="29">
        <v>37790.080000000002</v>
      </c>
      <c r="D527" s="29">
        <v>37495.910000000003</v>
      </c>
      <c r="E527" s="29">
        <v>37715.040000000001</v>
      </c>
      <c r="F527" s="29"/>
    </row>
    <row r="528" spans="1:6" ht="13.5" customHeight="1" x14ac:dyDescent="0.25">
      <c r="A528" s="5">
        <v>45289</v>
      </c>
      <c r="B528" s="29">
        <v>37701.629999999997</v>
      </c>
      <c r="C528" s="29">
        <v>37759.43</v>
      </c>
      <c r="D528" s="29">
        <v>37538.800000000003</v>
      </c>
      <c r="E528" s="29">
        <v>37689.54</v>
      </c>
      <c r="F528" s="29"/>
    </row>
    <row r="529" spans="1:6" ht="13.5" customHeight="1" x14ac:dyDescent="0.25">
      <c r="A529" s="5">
        <v>45288</v>
      </c>
      <c r="B529" s="29">
        <v>37661.519999999997</v>
      </c>
      <c r="C529" s="29">
        <v>37778.85</v>
      </c>
      <c r="D529" s="29">
        <v>37650.980000000003</v>
      </c>
      <c r="E529" s="29">
        <v>37710.1</v>
      </c>
      <c r="F529" s="29"/>
    </row>
    <row r="530" spans="1:6" ht="13.5" customHeight="1" x14ac:dyDescent="0.25">
      <c r="A530" s="5">
        <v>45287</v>
      </c>
      <c r="B530" s="29">
        <v>37518.620000000003</v>
      </c>
      <c r="C530" s="29">
        <v>37683.699999999997</v>
      </c>
      <c r="D530" s="29">
        <v>37488.6</v>
      </c>
      <c r="E530" s="29">
        <v>37656.519999999997</v>
      </c>
      <c r="F530" s="29"/>
    </row>
    <row r="531" spans="1:6" ht="13.5" customHeight="1" x14ac:dyDescent="0.25">
      <c r="A531" s="5">
        <v>45286</v>
      </c>
      <c r="B531" s="29">
        <v>37405.9</v>
      </c>
      <c r="C531" s="29">
        <v>37617.99</v>
      </c>
      <c r="D531" s="29">
        <v>37371.83</v>
      </c>
      <c r="E531" s="29">
        <v>37545.33</v>
      </c>
      <c r="F531" s="29"/>
    </row>
    <row r="532" spans="1:6" ht="13.5" customHeight="1" x14ac:dyDescent="0.25">
      <c r="A532" s="5">
        <v>45282</v>
      </c>
      <c r="B532" s="29">
        <v>37349.269999999997</v>
      </c>
      <c r="C532" s="29">
        <v>37534.519999999997</v>
      </c>
      <c r="D532" s="29">
        <v>37268.879999999997</v>
      </c>
      <c r="E532" s="29">
        <v>37385.97</v>
      </c>
      <c r="F532" s="29"/>
    </row>
    <row r="533" spans="1:6" ht="13.5" customHeight="1" x14ac:dyDescent="0.25">
      <c r="A533" s="5">
        <v>45281</v>
      </c>
      <c r="B533" s="29">
        <v>37225.32</v>
      </c>
      <c r="C533" s="29">
        <v>37418.76</v>
      </c>
      <c r="D533" s="29">
        <v>37127.050000000003</v>
      </c>
      <c r="E533" s="29">
        <v>37404.35</v>
      </c>
      <c r="F533" s="29"/>
    </row>
    <row r="534" spans="1:6" ht="13.5" customHeight="1" x14ac:dyDescent="0.25">
      <c r="A534" s="5">
        <v>45280</v>
      </c>
      <c r="B534" s="29">
        <v>37520.129999999997</v>
      </c>
      <c r="C534" s="29">
        <v>37641.300000000003</v>
      </c>
      <c r="D534" s="29">
        <v>37073.040000000001</v>
      </c>
      <c r="E534" s="29">
        <v>37082</v>
      </c>
      <c r="F534" s="29"/>
    </row>
    <row r="535" spans="1:6" ht="13.5" customHeight="1" x14ac:dyDescent="0.25">
      <c r="A535" s="5">
        <v>45279</v>
      </c>
      <c r="B535" s="29">
        <v>37311.82</v>
      </c>
      <c r="C535" s="29">
        <v>37562.83</v>
      </c>
      <c r="D535" s="29">
        <v>37311.82</v>
      </c>
      <c r="E535" s="29">
        <v>37557.919999999998</v>
      </c>
      <c r="F535" s="29"/>
    </row>
    <row r="536" spans="1:6" ht="13.5" customHeight="1" x14ac:dyDescent="0.25">
      <c r="A536" s="5">
        <v>45278</v>
      </c>
      <c r="B536" s="29">
        <v>37330.14</v>
      </c>
      <c r="C536" s="29">
        <v>37393.449999999997</v>
      </c>
      <c r="D536" s="29">
        <v>37284.85</v>
      </c>
      <c r="E536" s="29">
        <v>37306.019999999997</v>
      </c>
      <c r="F536" s="29"/>
    </row>
    <row r="537" spans="1:6" ht="13.5" customHeight="1" x14ac:dyDescent="0.25">
      <c r="A537" s="5">
        <v>45275</v>
      </c>
      <c r="B537" s="29">
        <v>37194.5</v>
      </c>
      <c r="C537" s="29">
        <v>37347.599999999999</v>
      </c>
      <c r="D537" s="29">
        <v>37092.019999999997</v>
      </c>
      <c r="E537" s="29">
        <v>37305.160000000003</v>
      </c>
      <c r="F537" s="29"/>
    </row>
    <row r="538" spans="1:6" ht="13.5" customHeight="1" x14ac:dyDescent="0.25">
      <c r="A538" s="5">
        <v>45274</v>
      </c>
      <c r="B538" s="29">
        <v>37115.629999999997</v>
      </c>
      <c r="C538" s="29">
        <v>37287.5</v>
      </c>
      <c r="D538" s="29">
        <v>37051.519999999997</v>
      </c>
      <c r="E538" s="29">
        <v>37248.35</v>
      </c>
      <c r="F538" s="29"/>
    </row>
    <row r="539" spans="1:6" ht="13.5" customHeight="1" x14ac:dyDescent="0.25">
      <c r="A539" s="5">
        <v>45273</v>
      </c>
      <c r="B539" s="29">
        <v>36601.800000000003</v>
      </c>
      <c r="C539" s="29">
        <v>37094.85</v>
      </c>
      <c r="D539" s="29">
        <v>36523.589999999997</v>
      </c>
      <c r="E539" s="29">
        <v>37090.239999999998</v>
      </c>
      <c r="F539" s="29"/>
    </row>
    <row r="540" spans="1:6" ht="13.5" customHeight="1" x14ac:dyDescent="0.25">
      <c r="A540" s="5">
        <v>45272</v>
      </c>
      <c r="B540" s="29">
        <v>36442.1</v>
      </c>
      <c r="C540" s="29">
        <v>36596.11</v>
      </c>
      <c r="D540" s="29">
        <v>36373.22</v>
      </c>
      <c r="E540" s="29">
        <v>36577.94</v>
      </c>
      <c r="F540" s="29"/>
    </row>
    <row r="541" spans="1:6" ht="13.5" customHeight="1" x14ac:dyDescent="0.25">
      <c r="A541" s="5">
        <v>45271</v>
      </c>
      <c r="B541" s="29">
        <v>36254.33</v>
      </c>
      <c r="C541" s="29">
        <v>36416.18</v>
      </c>
      <c r="D541" s="29">
        <v>36231.19</v>
      </c>
      <c r="E541" s="29">
        <v>36404.93</v>
      </c>
      <c r="F541" s="29"/>
    </row>
    <row r="542" spans="1:6" ht="13.5" customHeight="1" x14ac:dyDescent="0.25">
      <c r="A542" s="5">
        <v>45268</v>
      </c>
      <c r="B542" s="29">
        <v>36084.82</v>
      </c>
      <c r="C542" s="29">
        <v>36296.199999999997</v>
      </c>
      <c r="D542" s="29">
        <v>36061.64</v>
      </c>
      <c r="E542" s="29">
        <v>36247.870000000003</v>
      </c>
      <c r="F542" s="29"/>
    </row>
    <row r="543" spans="1:6" ht="13.5" customHeight="1" x14ac:dyDescent="0.25">
      <c r="A543" s="5">
        <v>45267</v>
      </c>
      <c r="B543" s="29">
        <v>36124.17</v>
      </c>
      <c r="C543" s="29">
        <v>36164.17</v>
      </c>
      <c r="D543" s="29">
        <v>36021.949999999997</v>
      </c>
      <c r="E543" s="29">
        <v>36117.379999999997</v>
      </c>
      <c r="F543" s="29"/>
    </row>
    <row r="544" spans="1:6" ht="13.5" customHeight="1" x14ac:dyDescent="0.25">
      <c r="A544" s="5">
        <v>45266</v>
      </c>
      <c r="B544" s="29">
        <v>36183.730000000003</v>
      </c>
      <c r="C544" s="29">
        <v>36292.58</v>
      </c>
      <c r="D544" s="29">
        <v>36024.25</v>
      </c>
      <c r="E544" s="29">
        <v>36054.43</v>
      </c>
      <c r="F544" s="29"/>
    </row>
    <row r="545" spans="1:6" ht="13.5" customHeight="1" x14ac:dyDescent="0.25">
      <c r="A545" s="5">
        <v>45265</v>
      </c>
      <c r="B545" s="29">
        <v>36135.65</v>
      </c>
      <c r="C545" s="29">
        <v>36164.68</v>
      </c>
      <c r="D545" s="29">
        <v>36010.85</v>
      </c>
      <c r="E545" s="29">
        <v>36124.559999999998</v>
      </c>
      <c r="F545" s="29"/>
    </row>
    <row r="546" spans="1:6" ht="13.5" customHeight="1" x14ac:dyDescent="0.25">
      <c r="A546" s="5">
        <v>45264</v>
      </c>
      <c r="B546" s="29">
        <v>36089.379999999997</v>
      </c>
      <c r="C546" s="29">
        <v>36238.18</v>
      </c>
      <c r="D546" s="29">
        <v>36029.69</v>
      </c>
      <c r="E546" s="29">
        <v>36204.44</v>
      </c>
      <c r="F546" s="29"/>
    </row>
    <row r="547" spans="1:6" ht="13.5" customHeight="1" x14ac:dyDescent="0.25">
      <c r="A547" s="5">
        <v>45261</v>
      </c>
      <c r="B547" s="29">
        <v>35914.449999999997</v>
      </c>
      <c r="C547" s="29">
        <v>36264.85</v>
      </c>
      <c r="D547" s="29">
        <v>35914.449999999997</v>
      </c>
      <c r="E547" s="29">
        <v>36245.5</v>
      </c>
      <c r="F547" s="29"/>
    </row>
    <row r="548" spans="1:6" ht="13.5" customHeight="1" x14ac:dyDescent="0.25">
      <c r="A548" s="5">
        <v>45260</v>
      </c>
      <c r="B548" s="29">
        <v>35596.57</v>
      </c>
      <c r="C548" s="29">
        <v>35970.699999999997</v>
      </c>
      <c r="D548" s="29">
        <v>35592.22</v>
      </c>
      <c r="E548" s="29">
        <v>35950.89</v>
      </c>
      <c r="F548" s="29"/>
    </row>
    <row r="549" spans="1:6" ht="13.5" customHeight="1" x14ac:dyDescent="0.25">
      <c r="A549" s="5">
        <v>45259</v>
      </c>
      <c r="B549" s="29">
        <v>35436.800000000003</v>
      </c>
      <c r="C549" s="29">
        <v>35579.129999999997</v>
      </c>
      <c r="D549" s="29">
        <v>35405.89</v>
      </c>
      <c r="E549" s="29">
        <v>35430.42</v>
      </c>
      <c r="F549" s="29"/>
    </row>
    <row r="550" spans="1:6" ht="13.5" customHeight="1" x14ac:dyDescent="0.25">
      <c r="A550" s="5">
        <v>45258</v>
      </c>
      <c r="B550" s="29">
        <v>35332.129999999997</v>
      </c>
      <c r="C550" s="29">
        <v>35518.67</v>
      </c>
      <c r="D550" s="29">
        <v>35307.730000000003</v>
      </c>
      <c r="E550" s="29">
        <v>35416.980000000003</v>
      </c>
      <c r="F550" s="29"/>
    </row>
    <row r="551" spans="1:6" ht="13.5" customHeight="1" x14ac:dyDescent="0.25">
      <c r="A551" s="5">
        <v>45257</v>
      </c>
      <c r="B551" s="29">
        <v>35376.44</v>
      </c>
      <c r="C551" s="29">
        <v>35410.370000000003</v>
      </c>
      <c r="D551" s="29">
        <v>35280.57</v>
      </c>
      <c r="E551" s="29">
        <v>35333.47</v>
      </c>
      <c r="F551" s="29"/>
    </row>
    <row r="552" spans="1:6" ht="13.5" customHeight="1" x14ac:dyDescent="0.25">
      <c r="A552" s="5">
        <v>45254</v>
      </c>
      <c r="B552" s="29">
        <v>35299.9</v>
      </c>
      <c r="C552" s="29">
        <v>35399.440000000002</v>
      </c>
      <c r="D552" s="29">
        <v>35299.9</v>
      </c>
      <c r="E552" s="29">
        <v>35390.15</v>
      </c>
      <c r="F552" s="29"/>
    </row>
    <row r="553" spans="1:6" ht="13.5" customHeight="1" x14ac:dyDescent="0.25">
      <c r="A553" s="5">
        <v>45252</v>
      </c>
      <c r="B553" s="29">
        <v>35189.33</v>
      </c>
      <c r="C553" s="29">
        <v>35315.199999999997</v>
      </c>
      <c r="D553" s="29">
        <v>35155.800000000003</v>
      </c>
      <c r="E553" s="29">
        <v>35273.03</v>
      </c>
      <c r="F553" s="29"/>
    </row>
    <row r="554" spans="1:6" ht="13.5" customHeight="1" x14ac:dyDescent="0.25">
      <c r="A554" s="5">
        <v>45251</v>
      </c>
      <c r="B554" s="29">
        <v>35104.839999999997</v>
      </c>
      <c r="C554" s="29">
        <v>35118.04</v>
      </c>
      <c r="D554" s="29">
        <v>35038.44</v>
      </c>
      <c r="E554" s="29">
        <v>35088.29</v>
      </c>
      <c r="F554" s="29"/>
    </row>
    <row r="555" spans="1:6" ht="13.5" customHeight="1" x14ac:dyDescent="0.25">
      <c r="A555" s="5">
        <v>45250</v>
      </c>
      <c r="B555" s="29">
        <v>34932.49</v>
      </c>
      <c r="C555" s="29">
        <v>35227.480000000003</v>
      </c>
      <c r="D555" s="29">
        <v>34907.980000000003</v>
      </c>
      <c r="E555" s="29">
        <v>35151.040000000001</v>
      </c>
      <c r="F555" s="29"/>
    </row>
    <row r="556" spans="1:6" ht="13.5" customHeight="1" x14ac:dyDescent="0.25">
      <c r="A556" s="5">
        <v>45247</v>
      </c>
      <c r="B556" s="29">
        <v>34964.82</v>
      </c>
      <c r="C556" s="29">
        <v>35028.22</v>
      </c>
      <c r="D556" s="29">
        <v>34882.82</v>
      </c>
      <c r="E556" s="29">
        <v>34947.279999999999</v>
      </c>
      <c r="F556" s="29"/>
    </row>
    <row r="557" spans="1:6" ht="13.5" customHeight="1" x14ac:dyDescent="0.25">
      <c r="A557" s="5">
        <v>45246</v>
      </c>
      <c r="B557" s="29">
        <v>34868.03</v>
      </c>
      <c r="C557" s="29">
        <v>35022.46</v>
      </c>
      <c r="D557" s="29">
        <v>34818.03</v>
      </c>
      <c r="E557" s="29">
        <v>34945.47</v>
      </c>
      <c r="F557" s="29"/>
    </row>
    <row r="558" spans="1:6" ht="13.5" customHeight="1" x14ac:dyDescent="0.25">
      <c r="A558" s="5">
        <v>45245</v>
      </c>
      <c r="B558" s="29">
        <v>34906.720000000001</v>
      </c>
      <c r="C558" s="29">
        <v>35051.1</v>
      </c>
      <c r="D558" s="29">
        <v>34868.480000000003</v>
      </c>
      <c r="E558" s="29">
        <v>34991.21</v>
      </c>
      <c r="F558" s="29"/>
    </row>
    <row r="559" spans="1:6" ht="13.5" customHeight="1" x14ac:dyDescent="0.25">
      <c r="A559" s="5">
        <v>45244</v>
      </c>
      <c r="B559" s="29">
        <v>34581.199999999997</v>
      </c>
      <c r="C559" s="29">
        <v>34931.01</v>
      </c>
      <c r="D559" s="29">
        <v>34581.199999999997</v>
      </c>
      <c r="E559" s="29">
        <v>34827.699999999997</v>
      </c>
      <c r="F559" s="29"/>
    </row>
    <row r="560" spans="1:6" ht="13.5" customHeight="1" x14ac:dyDescent="0.25">
      <c r="A560" s="5">
        <v>45243</v>
      </c>
      <c r="B560" s="29">
        <v>34259.25</v>
      </c>
      <c r="C560" s="29">
        <v>34405.839999999997</v>
      </c>
      <c r="D560" s="29">
        <v>34205.81</v>
      </c>
      <c r="E560" s="29">
        <v>34337.870000000003</v>
      </c>
      <c r="F560" s="29"/>
    </row>
    <row r="561" spans="1:6" ht="13.5" customHeight="1" x14ac:dyDescent="0.25">
      <c r="A561" s="5">
        <v>45240</v>
      </c>
      <c r="B561" s="29">
        <v>34020.82</v>
      </c>
      <c r="C561" s="29">
        <v>34310.36</v>
      </c>
      <c r="D561" s="29">
        <v>33905.620000000003</v>
      </c>
      <c r="E561" s="29">
        <v>34283.1</v>
      </c>
      <c r="F561" s="29"/>
    </row>
    <row r="562" spans="1:6" ht="13.5" customHeight="1" x14ac:dyDescent="0.25">
      <c r="A562" s="5">
        <v>45239</v>
      </c>
      <c r="B562" s="29">
        <v>34163.71</v>
      </c>
      <c r="C562" s="29">
        <v>34167.54</v>
      </c>
      <c r="D562" s="29">
        <v>33859.769999999997</v>
      </c>
      <c r="E562" s="29">
        <v>33891.94</v>
      </c>
      <c r="F562" s="29"/>
    </row>
    <row r="563" spans="1:6" ht="13.5" customHeight="1" x14ac:dyDescent="0.25">
      <c r="A563" s="5">
        <v>45238</v>
      </c>
      <c r="B563" s="29">
        <v>34185.919999999998</v>
      </c>
      <c r="C563" s="29">
        <v>34252.75</v>
      </c>
      <c r="D563" s="29">
        <v>33996.199999999997</v>
      </c>
      <c r="E563" s="29">
        <v>34112.269999999997</v>
      </c>
      <c r="F563" s="29"/>
    </row>
    <row r="564" spans="1:6" ht="13.5" customHeight="1" x14ac:dyDescent="0.25">
      <c r="A564" s="5">
        <v>45237</v>
      </c>
      <c r="B564" s="29">
        <v>34075.65</v>
      </c>
      <c r="C564" s="29">
        <v>34206.980000000003</v>
      </c>
      <c r="D564" s="29">
        <v>34026.720000000001</v>
      </c>
      <c r="E564" s="29">
        <v>34152.6</v>
      </c>
      <c r="F564" s="29"/>
    </row>
    <row r="565" spans="1:6" ht="13.5" customHeight="1" x14ac:dyDescent="0.25">
      <c r="A565" s="5">
        <v>45236</v>
      </c>
      <c r="B565" s="29">
        <v>34092.61</v>
      </c>
      <c r="C565" s="29">
        <v>34167.26</v>
      </c>
      <c r="D565" s="29">
        <v>33989.72</v>
      </c>
      <c r="E565" s="29">
        <v>34095.86</v>
      </c>
      <c r="F565" s="29"/>
    </row>
    <row r="566" spans="1:6" ht="13.5" customHeight="1" x14ac:dyDescent="0.25">
      <c r="A566" s="5">
        <v>45233</v>
      </c>
      <c r="B566" s="29">
        <v>33988.83</v>
      </c>
      <c r="C566" s="29">
        <v>34163.629999999997</v>
      </c>
      <c r="D566" s="29">
        <v>33946.6</v>
      </c>
      <c r="E566" s="29">
        <v>34061.32</v>
      </c>
      <c r="F566" s="29"/>
    </row>
    <row r="567" spans="1:6" ht="13.5" customHeight="1" x14ac:dyDescent="0.25">
      <c r="A567" s="5">
        <v>45232</v>
      </c>
      <c r="B567" s="29">
        <v>33457.82</v>
      </c>
      <c r="C567" s="29">
        <v>33852.959999999999</v>
      </c>
      <c r="D567" s="29">
        <v>33450.03</v>
      </c>
      <c r="E567" s="29">
        <v>33839.08</v>
      </c>
      <c r="F567" s="29"/>
    </row>
    <row r="568" spans="1:6" ht="13.5" customHeight="1" x14ac:dyDescent="0.25">
      <c r="A568" s="5">
        <v>45231</v>
      </c>
      <c r="B568" s="29">
        <v>33081.870000000003</v>
      </c>
      <c r="C568" s="29">
        <v>33337.15</v>
      </c>
      <c r="D568" s="29">
        <v>33010.85</v>
      </c>
      <c r="E568" s="29">
        <v>33274.58</v>
      </c>
      <c r="F568" s="29"/>
    </row>
    <row r="569" spans="1:6" ht="13.5" customHeight="1" x14ac:dyDescent="0.25">
      <c r="A569" s="5">
        <v>45230</v>
      </c>
      <c r="B569" s="29">
        <v>33029.11</v>
      </c>
      <c r="C569" s="29">
        <v>33070.28</v>
      </c>
      <c r="D569" s="29">
        <v>32787.120000000003</v>
      </c>
      <c r="E569" s="29">
        <v>33052.870000000003</v>
      </c>
      <c r="F569" s="29"/>
    </row>
    <row r="570" spans="1:6" ht="13.5" customHeight="1" x14ac:dyDescent="0.25">
      <c r="A570" s="5">
        <v>45229</v>
      </c>
      <c r="B570" s="29">
        <v>32537.54</v>
      </c>
      <c r="C570" s="29">
        <v>33002.97</v>
      </c>
      <c r="D570" s="29">
        <v>32537.54</v>
      </c>
      <c r="E570" s="29">
        <v>32928.959999999999</v>
      </c>
      <c r="F570" s="29"/>
    </row>
    <row r="571" spans="1:6" ht="13.5" customHeight="1" x14ac:dyDescent="0.25">
      <c r="A571" s="5">
        <v>45226</v>
      </c>
      <c r="B571" s="29">
        <v>32782.400000000001</v>
      </c>
      <c r="C571" s="29">
        <v>32787.56</v>
      </c>
      <c r="D571" s="29">
        <v>32327.200000000001</v>
      </c>
      <c r="E571" s="29">
        <v>32417.59</v>
      </c>
      <c r="F571" s="29"/>
    </row>
    <row r="572" spans="1:6" ht="13.5" customHeight="1" x14ac:dyDescent="0.25">
      <c r="A572" s="5">
        <v>45225</v>
      </c>
      <c r="B572" s="29">
        <v>33017.17</v>
      </c>
      <c r="C572" s="29">
        <v>33105.03</v>
      </c>
      <c r="D572" s="29">
        <v>32743.99</v>
      </c>
      <c r="E572" s="29">
        <v>32784.300000000003</v>
      </c>
      <c r="F572" s="29"/>
    </row>
    <row r="573" spans="1:6" ht="13.5" customHeight="1" x14ac:dyDescent="0.25">
      <c r="A573" s="5">
        <v>45224</v>
      </c>
      <c r="B573" s="29">
        <v>33203.53</v>
      </c>
      <c r="C573" s="29">
        <v>33267.910000000003</v>
      </c>
      <c r="D573" s="29">
        <v>32989.72</v>
      </c>
      <c r="E573" s="29">
        <v>33035.93</v>
      </c>
      <c r="F573" s="29"/>
    </row>
    <row r="574" spans="1:6" ht="13.5" customHeight="1" x14ac:dyDescent="0.25">
      <c r="A574" s="5">
        <v>45223</v>
      </c>
      <c r="B574" s="29">
        <v>33089.64</v>
      </c>
      <c r="C574" s="29">
        <v>33272.19</v>
      </c>
      <c r="D574" s="29">
        <v>32988.43</v>
      </c>
      <c r="E574" s="29">
        <v>33141.379999999997</v>
      </c>
      <c r="F574" s="29"/>
    </row>
    <row r="575" spans="1:6" ht="13.5" customHeight="1" x14ac:dyDescent="0.25">
      <c r="A575" s="5">
        <v>45222</v>
      </c>
      <c r="B575" s="29">
        <v>32993.019999999997</v>
      </c>
      <c r="C575" s="29">
        <v>33234.85</v>
      </c>
      <c r="D575" s="29">
        <v>32892.19</v>
      </c>
      <c r="E575" s="29">
        <v>32936.410000000003</v>
      </c>
      <c r="F575" s="29"/>
    </row>
    <row r="576" spans="1:6" ht="13.5" customHeight="1" x14ac:dyDescent="0.25">
      <c r="A576" s="5">
        <v>45219</v>
      </c>
      <c r="B576" s="29">
        <v>33365.269999999997</v>
      </c>
      <c r="C576" s="29">
        <v>33425.769999999997</v>
      </c>
      <c r="D576" s="29">
        <v>33118.120000000003</v>
      </c>
      <c r="E576" s="29">
        <v>33127.279999999999</v>
      </c>
      <c r="F576" s="29"/>
    </row>
    <row r="577" spans="1:6" ht="13.5" customHeight="1" x14ac:dyDescent="0.25">
      <c r="A577" s="5">
        <v>45218</v>
      </c>
      <c r="B577" s="29">
        <v>33669.519999999997</v>
      </c>
      <c r="C577" s="29">
        <v>33852.39</v>
      </c>
      <c r="D577" s="29">
        <v>33368.58</v>
      </c>
      <c r="E577" s="29">
        <v>33414.17</v>
      </c>
      <c r="F577" s="29"/>
    </row>
    <row r="578" spans="1:6" ht="13.5" customHeight="1" x14ac:dyDescent="0.25">
      <c r="A578" s="5">
        <v>45217</v>
      </c>
      <c r="B578" s="29">
        <v>33960.25</v>
      </c>
      <c r="C578" s="29">
        <v>33991.51</v>
      </c>
      <c r="D578" s="29">
        <v>33598.639999999999</v>
      </c>
      <c r="E578" s="29">
        <v>33665.08</v>
      </c>
      <c r="F578" s="29"/>
    </row>
    <row r="579" spans="1:6" ht="13.5" customHeight="1" x14ac:dyDescent="0.25">
      <c r="A579" s="5">
        <v>45216</v>
      </c>
      <c r="B579" s="29">
        <v>33869.839999999997</v>
      </c>
      <c r="C579" s="29">
        <v>34147.629999999997</v>
      </c>
      <c r="D579" s="29">
        <v>33854.699999999997</v>
      </c>
      <c r="E579" s="29">
        <v>33997.65</v>
      </c>
      <c r="F579" s="29"/>
    </row>
    <row r="580" spans="1:6" ht="13.5" customHeight="1" x14ac:dyDescent="0.25">
      <c r="A580" s="5">
        <v>45215</v>
      </c>
      <c r="B580" s="29">
        <v>33832.42</v>
      </c>
      <c r="C580" s="29">
        <v>34088.980000000003</v>
      </c>
      <c r="D580" s="29">
        <v>33832.42</v>
      </c>
      <c r="E580" s="29">
        <v>33984.54</v>
      </c>
      <c r="F580" s="29"/>
    </row>
    <row r="581" spans="1:6" ht="13.5" customHeight="1" x14ac:dyDescent="0.25">
      <c r="A581" s="5">
        <v>45212</v>
      </c>
      <c r="B581" s="29">
        <v>33733.339999999997</v>
      </c>
      <c r="C581" s="29">
        <v>33957.72</v>
      </c>
      <c r="D581" s="29">
        <v>33551.58</v>
      </c>
      <c r="E581" s="29">
        <v>33670.29</v>
      </c>
      <c r="F581" s="29"/>
    </row>
    <row r="582" spans="1:6" ht="13.5" customHeight="1" x14ac:dyDescent="0.25">
      <c r="A582" s="5">
        <v>45211</v>
      </c>
      <c r="B582" s="29">
        <v>33845.65</v>
      </c>
      <c r="C582" s="29">
        <v>33863.800000000003</v>
      </c>
      <c r="D582" s="29">
        <v>33455.599999999999</v>
      </c>
      <c r="E582" s="29">
        <v>33631.14</v>
      </c>
      <c r="F582" s="29"/>
    </row>
    <row r="583" spans="1:6" ht="13.5" customHeight="1" x14ac:dyDescent="0.25">
      <c r="A583" s="5">
        <v>45210</v>
      </c>
      <c r="B583" s="29">
        <v>33822.199999999997</v>
      </c>
      <c r="C583" s="29">
        <v>33882.550000000003</v>
      </c>
      <c r="D583" s="29">
        <v>33612.25</v>
      </c>
      <c r="E583" s="29">
        <v>33804.870000000003</v>
      </c>
      <c r="F583" s="29"/>
    </row>
    <row r="584" spans="1:6" ht="13.5" customHeight="1" x14ac:dyDescent="0.25">
      <c r="A584" s="5">
        <v>45209</v>
      </c>
      <c r="B584" s="29">
        <v>33683.410000000003</v>
      </c>
      <c r="C584" s="29">
        <v>33898.22</v>
      </c>
      <c r="D584" s="29">
        <v>33604.32</v>
      </c>
      <c r="E584" s="29">
        <v>33739.300000000003</v>
      </c>
      <c r="F584" s="29"/>
    </row>
    <row r="585" spans="1:6" ht="13.5" customHeight="1" x14ac:dyDescent="0.25">
      <c r="A585" s="5">
        <v>45208</v>
      </c>
      <c r="B585" s="29">
        <v>33259.839999999997</v>
      </c>
      <c r="C585" s="29">
        <v>33631.81</v>
      </c>
      <c r="D585" s="29">
        <v>33253.69</v>
      </c>
      <c r="E585" s="29">
        <v>33604.65</v>
      </c>
      <c r="F585" s="29"/>
    </row>
    <row r="586" spans="1:6" ht="13.5" customHeight="1" x14ac:dyDescent="0.25">
      <c r="A586" s="5">
        <v>45205</v>
      </c>
      <c r="B586" s="29">
        <v>33040.699999999997</v>
      </c>
      <c r="C586" s="29">
        <v>33557.69</v>
      </c>
      <c r="D586" s="29">
        <v>32846.94</v>
      </c>
      <c r="E586" s="29">
        <v>33407.58</v>
      </c>
      <c r="F586" s="29"/>
    </row>
    <row r="587" spans="1:6" ht="13.5" customHeight="1" x14ac:dyDescent="0.25">
      <c r="A587" s="5">
        <v>45204</v>
      </c>
      <c r="B587" s="29">
        <v>33099.230000000003</v>
      </c>
      <c r="C587" s="29">
        <v>33174.379999999997</v>
      </c>
      <c r="D587" s="29">
        <v>32941.56</v>
      </c>
      <c r="E587" s="29">
        <v>33119.57</v>
      </c>
      <c r="F587" s="29"/>
    </row>
    <row r="588" spans="1:6" ht="13.5" customHeight="1" x14ac:dyDescent="0.25">
      <c r="A588" s="5">
        <v>45203</v>
      </c>
      <c r="B588" s="29">
        <v>33034.18</v>
      </c>
      <c r="C588" s="29">
        <v>33156.449999999997</v>
      </c>
      <c r="D588" s="29">
        <v>32873.230000000003</v>
      </c>
      <c r="E588" s="29">
        <v>33129.550000000003</v>
      </c>
      <c r="F588" s="29"/>
    </row>
    <row r="589" spans="1:6" ht="13.5" customHeight="1" x14ac:dyDescent="0.25">
      <c r="A589" s="5">
        <v>45202</v>
      </c>
      <c r="B589" s="29">
        <v>33318.839999999997</v>
      </c>
      <c r="C589" s="29">
        <v>33398.54</v>
      </c>
      <c r="D589" s="29">
        <v>32916.199999999997</v>
      </c>
      <c r="E589" s="29">
        <v>33002.379999999997</v>
      </c>
      <c r="F589" s="29"/>
    </row>
    <row r="590" spans="1:6" ht="13.5" customHeight="1" x14ac:dyDescent="0.25">
      <c r="A590" s="5">
        <v>45201</v>
      </c>
      <c r="B590" s="29">
        <v>33455.5</v>
      </c>
      <c r="C590" s="29">
        <v>33511.910000000003</v>
      </c>
      <c r="D590" s="29">
        <v>33219.56</v>
      </c>
      <c r="E590" s="29">
        <v>33433.35</v>
      </c>
      <c r="F590" s="29"/>
    </row>
    <row r="591" spans="1:6" ht="13.5" customHeight="1" x14ac:dyDescent="0.25">
      <c r="A591" s="5">
        <v>45198</v>
      </c>
      <c r="B591" s="29">
        <v>33882.61</v>
      </c>
      <c r="C591" s="29">
        <v>33893.68</v>
      </c>
      <c r="D591" s="29">
        <v>33407.449999999997</v>
      </c>
      <c r="E591" s="29">
        <v>33507.5</v>
      </c>
      <c r="F591" s="29"/>
    </row>
    <row r="592" spans="1:6" ht="13.5" customHeight="1" x14ac:dyDescent="0.25">
      <c r="A592" s="5">
        <v>45197</v>
      </c>
      <c r="B592" s="29">
        <v>33519.440000000002</v>
      </c>
      <c r="C592" s="29">
        <v>33777.9</v>
      </c>
      <c r="D592" s="29">
        <v>33473.5</v>
      </c>
      <c r="E592" s="29">
        <v>33666.339999999997</v>
      </c>
      <c r="F592" s="29"/>
    </row>
    <row r="593" spans="1:6" ht="13.5" customHeight="1" x14ac:dyDescent="0.25">
      <c r="A593" s="5">
        <v>45196</v>
      </c>
      <c r="B593" s="29">
        <v>33682.81</v>
      </c>
      <c r="C593" s="29">
        <v>33731.65</v>
      </c>
      <c r="D593" s="29">
        <v>33306.300000000003</v>
      </c>
      <c r="E593" s="29">
        <v>33550.269999999997</v>
      </c>
      <c r="F593" s="29"/>
    </row>
    <row r="594" spans="1:6" ht="13.5" customHeight="1" x14ac:dyDescent="0.25">
      <c r="A594" s="5">
        <v>45195</v>
      </c>
      <c r="B594" s="29">
        <v>33862.68</v>
      </c>
      <c r="C594" s="29">
        <v>33879.93</v>
      </c>
      <c r="D594" s="29">
        <v>33569.599999999999</v>
      </c>
      <c r="E594" s="29">
        <v>33618.879999999997</v>
      </c>
      <c r="F594" s="29"/>
    </row>
    <row r="595" spans="1:6" ht="13.5" customHeight="1" x14ac:dyDescent="0.25">
      <c r="A595" s="5">
        <v>45194</v>
      </c>
      <c r="B595" s="29">
        <v>33907.589999999997</v>
      </c>
      <c r="C595" s="29">
        <v>34017.53</v>
      </c>
      <c r="D595" s="29">
        <v>33780.67</v>
      </c>
      <c r="E595" s="29">
        <v>34006.879999999997</v>
      </c>
      <c r="F595" s="29"/>
    </row>
    <row r="596" spans="1:6" ht="13.5" customHeight="1" x14ac:dyDescent="0.25">
      <c r="A596" s="5">
        <v>45191</v>
      </c>
      <c r="B596" s="29">
        <v>34077.08</v>
      </c>
      <c r="C596" s="29">
        <v>34156.15</v>
      </c>
      <c r="D596" s="29">
        <v>33947.24</v>
      </c>
      <c r="E596" s="29">
        <v>33963.839999999997</v>
      </c>
      <c r="F596" s="29"/>
    </row>
    <row r="597" spans="1:6" ht="13.5" customHeight="1" x14ac:dyDescent="0.25">
      <c r="A597" s="5">
        <v>45190</v>
      </c>
      <c r="B597" s="29">
        <v>34332.230000000003</v>
      </c>
      <c r="C597" s="29">
        <v>34378.300000000003</v>
      </c>
      <c r="D597" s="29">
        <v>34058.720000000001</v>
      </c>
      <c r="E597" s="29">
        <v>34070.42</v>
      </c>
      <c r="F597" s="29"/>
    </row>
    <row r="598" spans="1:6" ht="13.5" customHeight="1" x14ac:dyDescent="0.25">
      <c r="A598" s="5">
        <v>45189</v>
      </c>
      <c r="B598" s="29">
        <v>34575.5</v>
      </c>
      <c r="C598" s="29">
        <v>34776.28</v>
      </c>
      <c r="D598" s="29">
        <v>34434.29</v>
      </c>
      <c r="E598" s="29">
        <v>34440.879999999997</v>
      </c>
      <c r="F598" s="29"/>
    </row>
    <row r="599" spans="1:6" ht="13.5" customHeight="1" x14ac:dyDescent="0.25">
      <c r="A599" s="5">
        <v>45188</v>
      </c>
      <c r="B599" s="29">
        <v>34571.839999999997</v>
      </c>
      <c r="C599" s="29">
        <v>34597.56</v>
      </c>
      <c r="D599" s="29">
        <v>34311.69</v>
      </c>
      <c r="E599" s="29">
        <v>34517.730000000003</v>
      </c>
      <c r="F599" s="29"/>
    </row>
    <row r="600" spans="1:6" ht="13.5" customHeight="1" x14ac:dyDescent="0.25">
      <c r="A600" s="5">
        <v>45187</v>
      </c>
      <c r="B600" s="29">
        <v>34612.29</v>
      </c>
      <c r="C600" s="29">
        <v>34725.06</v>
      </c>
      <c r="D600" s="29">
        <v>34545.35</v>
      </c>
      <c r="E600" s="29">
        <v>34624.300000000003</v>
      </c>
      <c r="F600" s="29"/>
    </row>
    <row r="601" spans="1:6" ht="13.5" customHeight="1" x14ac:dyDescent="0.25">
      <c r="A601" s="5">
        <v>45184</v>
      </c>
      <c r="B601" s="29">
        <v>34902.04</v>
      </c>
      <c r="C601" s="29">
        <v>34902.04</v>
      </c>
      <c r="D601" s="29">
        <v>34572.269999999997</v>
      </c>
      <c r="E601" s="29">
        <v>34618.239999999998</v>
      </c>
      <c r="F601" s="29"/>
    </row>
    <row r="602" spans="1:6" ht="13.5" customHeight="1" x14ac:dyDescent="0.25">
      <c r="A602" s="5">
        <v>45183</v>
      </c>
      <c r="B602" s="29">
        <v>34687.5</v>
      </c>
      <c r="C602" s="29">
        <v>34977.97</v>
      </c>
      <c r="D602" s="29">
        <v>34687.5</v>
      </c>
      <c r="E602" s="29">
        <v>34907.11</v>
      </c>
      <c r="F602" s="29"/>
    </row>
    <row r="603" spans="1:6" ht="13.5" customHeight="1" x14ac:dyDescent="0.25">
      <c r="A603" s="5">
        <v>45182</v>
      </c>
      <c r="B603" s="29">
        <v>34667.279999999999</v>
      </c>
      <c r="C603" s="29">
        <v>34767.11</v>
      </c>
      <c r="D603" s="29">
        <v>34509.949999999997</v>
      </c>
      <c r="E603" s="29">
        <v>34575.53</v>
      </c>
      <c r="F603" s="29"/>
    </row>
    <row r="604" spans="1:6" ht="13.5" customHeight="1" x14ac:dyDescent="0.25">
      <c r="A604" s="5">
        <v>45181</v>
      </c>
      <c r="B604" s="29">
        <v>34620.019999999997</v>
      </c>
      <c r="C604" s="29">
        <v>34852.61</v>
      </c>
      <c r="D604" s="29">
        <v>34560.550000000003</v>
      </c>
      <c r="E604" s="29">
        <v>34645.99</v>
      </c>
      <c r="F604" s="29"/>
    </row>
    <row r="605" spans="1:6" ht="13.5" customHeight="1" x14ac:dyDescent="0.25">
      <c r="A605" s="5">
        <v>45180</v>
      </c>
      <c r="B605" s="29">
        <v>34650.01</v>
      </c>
      <c r="C605" s="29">
        <v>34784.519999999997</v>
      </c>
      <c r="D605" s="29">
        <v>34578.589999999997</v>
      </c>
      <c r="E605" s="29">
        <v>34663.72</v>
      </c>
      <c r="F605" s="29"/>
    </row>
    <row r="606" spans="1:6" ht="13.5" customHeight="1" x14ac:dyDescent="0.25">
      <c r="A606" s="5">
        <v>45177</v>
      </c>
      <c r="B606" s="29">
        <v>34487.410000000003</v>
      </c>
      <c r="C606" s="29">
        <v>34627.85</v>
      </c>
      <c r="D606" s="29">
        <v>34473.57</v>
      </c>
      <c r="E606" s="29">
        <v>34576.589999999997</v>
      </c>
      <c r="F606" s="29"/>
    </row>
    <row r="607" spans="1:6" ht="13.5" customHeight="1" x14ac:dyDescent="0.25">
      <c r="A607" s="5">
        <v>45176</v>
      </c>
      <c r="B607" s="29">
        <v>34351.18</v>
      </c>
      <c r="C607" s="29">
        <v>34560.86</v>
      </c>
      <c r="D607" s="29">
        <v>34351.18</v>
      </c>
      <c r="E607" s="29">
        <v>34500.730000000003</v>
      </c>
      <c r="F607" s="29"/>
    </row>
    <row r="608" spans="1:6" ht="13.5" customHeight="1" x14ac:dyDescent="0.25">
      <c r="A608" s="5">
        <v>45175</v>
      </c>
      <c r="B608" s="29">
        <v>34611.68</v>
      </c>
      <c r="C608" s="29">
        <v>34611.68</v>
      </c>
      <c r="D608" s="29">
        <v>34291.56</v>
      </c>
      <c r="E608" s="29">
        <v>34443.19</v>
      </c>
      <c r="F608" s="29"/>
    </row>
    <row r="609" spans="1:6" ht="13.5" customHeight="1" x14ac:dyDescent="0.25">
      <c r="A609" s="5">
        <v>45174</v>
      </c>
      <c r="B609" s="29">
        <v>34843.22</v>
      </c>
      <c r="C609" s="29">
        <v>34871.26</v>
      </c>
      <c r="D609" s="29">
        <v>34635.629999999997</v>
      </c>
      <c r="E609" s="29">
        <v>34641.97</v>
      </c>
      <c r="F609" s="29"/>
    </row>
    <row r="610" spans="1:6" ht="13.5" customHeight="1" x14ac:dyDescent="0.25">
      <c r="A610" s="5">
        <v>45170</v>
      </c>
      <c r="B610" s="29">
        <v>34876.239999999998</v>
      </c>
      <c r="C610" s="29">
        <v>34979.18</v>
      </c>
      <c r="D610" s="29">
        <v>34720.699999999997</v>
      </c>
      <c r="E610" s="29">
        <v>34837.71</v>
      </c>
      <c r="F610" s="29"/>
    </row>
    <row r="611" spans="1:6" ht="13.5" customHeight="1" x14ac:dyDescent="0.25">
      <c r="A611" s="5">
        <v>45169</v>
      </c>
      <c r="B611" s="29">
        <v>34909.089999999997</v>
      </c>
      <c r="C611" s="29">
        <v>35070.21</v>
      </c>
      <c r="D611" s="29">
        <v>34719.769999999997</v>
      </c>
      <c r="E611" s="29">
        <v>34721.910000000003</v>
      </c>
      <c r="F611" s="29"/>
    </row>
    <row r="612" spans="1:6" ht="13.5" customHeight="1" x14ac:dyDescent="0.25">
      <c r="A612" s="5">
        <v>45168</v>
      </c>
      <c r="B612" s="29">
        <v>34847.800000000003</v>
      </c>
      <c r="C612" s="29">
        <v>35025.57</v>
      </c>
      <c r="D612" s="29">
        <v>34811.74</v>
      </c>
      <c r="E612" s="29">
        <v>34890.239999999998</v>
      </c>
      <c r="F612" s="29"/>
    </row>
    <row r="613" spans="1:6" ht="13.5" customHeight="1" x14ac:dyDescent="0.25">
      <c r="A613" s="5">
        <v>45167</v>
      </c>
      <c r="B613" s="29">
        <v>34531.120000000003</v>
      </c>
      <c r="C613" s="29">
        <v>34864.42</v>
      </c>
      <c r="D613" s="29">
        <v>34531.120000000003</v>
      </c>
      <c r="E613" s="29">
        <v>34852.67</v>
      </c>
      <c r="F613" s="29"/>
    </row>
    <row r="614" spans="1:6" ht="13.5" customHeight="1" x14ac:dyDescent="0.25">
      <c r="A614" s="5">
        <v>45166</v>
      </c>
      <c r="B614" s="29">
        <v>34441.64</v>
      </c>
      <c r="C614" s="29">
        <v>34652.910000000003</v>
      </c>
      <c r="D614" s="29">
        <v>34441.64</v>
      </c>
      <c r="E614" s="29">
        <v>34559.980000000003</v>
      </c>
      <c r="F614" s="29"/>
    </row>
    <row r="615" spans="1:6" ht="13.5" customHeight="1" x14ac:dyDescent="0.25">
      <c r="A615" s="5">
        <v>45163</v>
      </c>
      <c r="B615" s="29">
        <v>34217.06</v>
      </c>
      <c r="C615" s="29">
        <v>34441.910000000003</v>
      </c>
      <c r="D615" s="29">
        <v>34029.22</v>
      </c>
      <c r="E615" s="29">
        <v>34346.9</v>
      </c>
      <c r="F615" s="29"/>
    </row>
    <row r="616" spans="1:6" ht="13.5" customHeight="1" x14ac:dyDescent="0.25">
      <c r="A616" s="5">
        <v>45162</v>
      </c>
      <c r="B616" s="29">
        <v>34439.83</v>
      </c>
      <c r="C616" s="29">
        <v>34694.68</v>
      </c>
      <c r="D616" s="29">
        <v>34093.65</v>
      </c>
      <c r="E616" s="29">
        <v>34099.42</v>
      </c>
      <c r="F616" s="29"/>
    </row>
    <row r="617" spans="1:6" ht="13.5" customHeight="1" x14ac:dyDescent="0.25">
      <c r="A617" s="5">
        <v>45161</v>
      </c>
      <c r="B617" s="29">
        <v>34338.589999999997</v>
      </c>
      <c r="C617" s="29">
        <v>34534.720000000001</v>
      </c>
      <c r="D617" s="29">
        <v>34321</v>
      </c>
      <c r="E617" s="29">
        <v>34472.980000000003</v>
      </c>
      <c r="F617" s="29"/>
    </row>
    <row r="618" spans="1:6" ht="13.5" customHeight="1" x14ac:dyDescent="0.25">
      <c r="A618" s="5">
        <v>45160</v>
      </c>
      <c r="B618" s="29">
        <v>34494.17</v>
      </c>
      <c r="C618" s="29">
        <v>34514.04</v>
      </c>
      <c r="D618" s="29">
        <v>34256.839999999997</v>
      </c>
      <c r="E618" s="29">
        <v>34288.83</v>
      </c>
      <c r="F618" s="29"/>
    </row>
    <row r="619" spans="1:6" ht="13.5" customHeight="1" x14ac:dyDescent="0.25">
      <c r="A619" s="5">
        <v>45159</v>
      </c>
      <c r="B619" s="29">
        <v>34531.279999999999</v>
      </c>
      <c r="C619" s="29">
        <v>34570.959999999999</v>
      </c>
      <c r="D619" s="29">
        <v>34248.46</v>
      </c>
      <c r="E619" s="29">
        <v>34463.69</v>
      </c>
      <c r="F619" s="29"/>
    </row>
    <row r="620" spans="1:6" ht="13.5" customHeight="1" x14ac:dyDescent="0.25">
      <c r="A620" s="5">
        <v>45156</v>
      </c>
      <c r="B620" s="29">
        <v>34368.36</v>
      </c>
      <c r="C620" s="29">
        <v>34587.07</v>
      </c>
      <c r="D620" s="29">
        <v>34263.19</v>
      </c>
      <c r="E620" s="29">
        <v>34500.660000000003</v>
      </c>
      <c r="F620" s="29"/>
    </row>
    <row r="621" spans="1:6" ht="13.5" customHeight="1" x14ac:dyDescent="0.25">
      <c r="A621" s="5">
        <v>45155</v>
      </c>
      <c r="B621" s="29">
        <v>34829.61</v>
      </c>
      <c r="C621" s="29">
        <v>34888.480000000003</v>
      </c>
      <c r="D621" s="29">
        <v>34440.730000000003</v>
      </c>
      <c r="E621" s="29">
        <v>34474.83</v>
      </c>
      <c r="F621" s="29"/>
    </row>
    <row r="622" spans="1:6" ht="13.5" customHeight="1" x14ac:dyDescent="0.25">
      <c r="A622" s="5">
        <v>45154</v>
      </c>
      <c r="B622" s="29">
        <v>34914.959999999999</v>
      </c>
      <c r="C622" s="29">
        <v>35133.56</v>
      </c>
      <c r="D622" s="29">
        <v>34757.370000000003</v>
      </c>
      <c r="E622" s="29">
        <v>34765.74</v>
      </c>
      <c r="F622" s="29"/>
    </row>
    <row r="623" spans="1:6" ht="13.5" customHeight="1" x14ac:dyDescent="0.25">
      <c r="A623" s="5">
        <v>45153</v>
      </c>
      <c r="B623" s="29">
        <v>35219.370000000003</v>
      </c>
      <c r="C623" s="29">
        <v>35219.370000000003</v>
      </c>
      <c r="D623" s="29">
        <v>34908.5</v>
      </c>
      <c r="E623" s="29">
        <v>34946.39</v>
      </c>
      <c r="F623" s="29"/>
    </row>
    <row r="624" spans="1:6" ht="13.5" customHeight="1" x14ac:dyDescent="0.25">
      <c r="A624" s="5">
        <v>45152</v>
      </c>
      <c r="B624" s="29">
        <v>35273.89</v>
      </c>
      <c r="C624" s="29">
        <v>35335.449999999997</v>
      </c>
      <c r="D624" s="29">
        <v>35169.97</v>
      </c>
      <c r="E624" s="29">
        <v>35307.629999999997</v>
      </c>
      <c r="F624" s="29"/>
    </row>
    <row r="625" spans="1:6" ht="13.5" customHeight="1" x14ac:dyDescent="0.25">
      <c r="A625" s="5">
        <v>45149</v>
      </c>
      <c r="B625" s="29">
        <v>35111.360000000001</v>
      </c>
      <c r="C625" s="29">
        <v>35354.6</v>
      </c>
      <c r="D625" s="29">
        <v>35059.99</v>
      </c>
      <c r="E625" s="29">
        <v>35281.4</v>
      </c>
      <c r="F625" s="29"/>
    </row>
    <row r="626" spans="1:6" ht="13.5" customHeight="1" x14ac:dyDescent="0.25">
      <c r="A626" s="5">
        <v>45148</v>
      </c>
      <c r="B626" s="29">
        <v>35231.54</v>
      </c>
      <c r="C626" s="29">
        <v>35578.58</v>
      </c>
      <c r="D626" s="29">
        <v>35107.599999999999</v>
      </c>
      <c r="E626" s="29">
        <v>35176.15</v>
      </c>
      <c r="F626" s="29"/>
    </row>
    <row r="627" spans="1:6" ht="13.5" customHeight="1" x14ac:dyDescent="0.25">
      <c r="A627" s="5">
        <v>45147</v>
      </c>
      <c r="B627" s="29">
        <v>35324.28</v>
      </c>
      <c r="C627" s="29">
        <v>35370.89</v>
      </c>
      <c r="D627" s="29">
        <v>35058.730000000003</v>
      </c>
      <c r="E627" s="29">
        <v>35123.360000000001</v>
      </c>
      <c r="F627" s="29"/>
    </row>
    <row r="628" spans="1:6" ht="13.5" customHeight="1" x14ac:dyDescent="0.25">
      <c r="A628" s="5">
        <v>45146</v>
      </c>
      <c r="B628" s="29">
        <v>35345.4</v>
      </c>
      <c r="C628" s="29">
        <v>35346.639999999999</v>
      </c>
      <c r="D628" s="29">
        <v>35007.410000000003</v>
      </c>
      <c r="E628" s="29">
        <v>35314.49</v>
      </c>
      <c r="F628" s="29"/>
    </row>
    <row r="629" spans="1:6" ht="13.5" customHeight="1" x14ac:dyDescent="0.25">
      <c r="A629" s="5">
        <v>45145</v>
      </c>
      <c r="B629" s="29">
        <v>35125.599999999999</v>
      </c>
      <c r="C629" s="29">
        <v>35497.379999999997</v>
      </c>
      <c r="D629" s="29">
        <v>35125.599999999999</v>
      </c>
      <c r="E629" s="29">
        <v>35473.129999999997</v>
      </c>
      <c r="F629" s="29"/>
    </row>
    <row r="630" spans="1:6" ht="13.5" customHeight="1" x14ac:dyDescent="0.25">
      <c r="A630" s="5">
        <v>45142</v>
      </c>
      <c r="B630" s="29">
        <v>35230.129999999997</v>
      </c>
      <c r="C630" s="29">
        <v>35506.879999999997</v>
      </c>
      <c r="D630" s="29">
        <v>35033.760000000002</v>
      </c>
      <c r="E630" s="29">
        <v>35065.620000000003</v>
      </c>
      <c r="F630" s="29"/>
    </row>
    <row r="631" spans="1:6" ht="13.5" customHeight="1" x14ac:dyDescent="0.25">
      <c r="A631" s="5">
        <v>45141</v>
      </c>
      <c r="B631" s="29">
        <v>35194.559999999998</v>
      </c>
      <c r="C631" s="29">
        <v>35348.199999999997</v>
      </c>
      <c r="D631" s="29">
        <v>35122.32</v>
      </c>
      <c r="E631" s="29">
        <v>35215.89</v>
      </c>
      <c r="F631" s="29"/>
    </row>
    <row r="632" spans="1:6" ht="13.5" customHeight="1" x14ac:dyDescent="0.25">
      <c r="A632" s="5">
        <v>45140</v>
      </c>
      <c r="B632" s="29">
        <v>35551.919999999998</v>
      </c>
      <c r="C632" s="29">
        <v>35551.919999999998</v>
      </c>
      <c r="D632" s="29">
        <v>35226.26</v>
      </c>
      <c r="E632" s="29">
        <v>35282.519999999997</v>
      </c>
      <c r="F632" s="29"/>
    </row>
    <row r="633" spans="1:6" ht="13.5" customHeight="1" x14ac:dyDescent="0.25">
      <c r="A633" s="5">
        <v>45139</v>
      </c>
      <c r="B633" s="29">
        <v>35585.99</v>
      </c>
      <c r="C633" s="29">
        <v>35679.129999999997</v>
      </c>
      <c r="D633" s="29">
        <v>35526.61</v>
      </c>
      <c r="E633" s="29">
        <v>35630.68</v>
      </c>
      <c r="F633" s="29"/>
    </row>
    <row r="634" spans="1:6" ht="13.5" customHeight="1" x14ac:dyDescent="0.25">
      <c r="A634" s="5">
        <v>45138</v>
      </c>
      <c r="B634" s="29">
        <v>35465.97</v>
      </c>
      <c r="C634" s="29">
        <v>35566.949999999997</v>
      </c>
      <c r="D634" s="29">
        <v>35430.22</v>
      </c>
      <c r="E634" s="29">
        <v>35559.53</v>
      </c>
      <c r="F634" s="29"/>
    </row>
    <row r="635" spans="1:6" ht="13.5" customHeight="1" x14ac:dyDescent="0.25">
      <c r="A635" s="5">
        <v>45135</v>
      </c>
      <c r="B635" s="29">
        <v>35443.49</v>
      </c>
      <c r="C635" s="29">
        <v>35565.51</v>
      </c>
      <c r="D635" s="29">
        <v>35355.15</v>
      </c>
      <c r="E635" s="29">
        <v>35459.29</v>
      </c>
      <c r="F635" s="29"/>
    </row>
    <row r="636" spans="1:6" ht="13.5" customHeight="1" x14ac:dyDescent="0.25">
      <c r="A636" s="5">
        <v>45134</v>
      </c>
      <c r="B636" s="29">
        <v>35558.79</v>
      </c>
      <c r="C636" s="29">
        <v>35645.35</v>
      </c>
      <c r="D636" s="29">
        <v>35216.58</v>
      </c>
      <c r="E636" s="29">
        <v>35282.720000000001</v>
      </c>
      <c r="F636" s="29"/>
    </row>
    <row r="637" spans="1:6" ht="13.5" customHeight="1" x14ac:dyDescent="0.25">
      <c r="A637" s="5">
        <v>45133</v>
      </c>
      <c r="B637" s="29">
        <v>35345.99</v>
      </c>
      <c r="C637" s="29">
        <v>35633.61</v>
      </c>
      <c r="D637" s="29">
        <v>35306.269999999997</v>
      </c>
      <c r="E637" s="29">
        <v>35520.120000000003</v>
      </c>
      <c r="F637" s="29"/>
    </row>
    <row r="638" spans="1:6" ht="13.5" customHeight="1" x14ac:dyDescent="0.25">
      <c r="A638" s="5">
        <v>45132</v>
      </c>
      <c r="B638" s="29">
        <v>35421.49</v>
      </c>
      <c r="C638" s="29">
        <v>35527.57</v>
      </c>
      <c r="D638" s="29">
        <v>35365.26</v>
      </c>
      <c r="E638" s="29">
        <v>35438.07</v>
      </c>
      <c r="F638" s="29"/>
    </row>
    <row r="639" spans="1:6" ht="13.5" customHeight="1" x14ac:dyDescent="0.25">
      <c r="A639" s="5">
        <v>45131</v>
      </c>
      <c r="B639" s="29">
        <v>35230.79</v>
      </c>
      <c r="C639" s="29">
        <v>35463.97</v>
      </c>
      <c r="D639" s="29">
        <v>35230.79</v>
      </c>
      <c r="E639" s="29">
        <v>35411.24</v>
      </c>
      <c r="F639" s="29"/>
    </row>
    <row r="640" spans="1:6" ht="13.5" customHeight="1" x14ac:dyDescent="0.25">
      <c r="A640" s="5">
        <v>45128</v>
      </c>
      <c r="B640" s="29">
        <v>35274.32</v>
      </c>
      <c r="C640" s="29">
        <v>35340.660000000003</v>
      </c>
      <c r="D640" s="29">
        <v>35186.050000000003</v>
      </c>
      <c r="E640" s="29">
        <v>35227.69</v>
      </c>
      <c r="F640" s="29"/>
    </row>
    <row r="641" spans="1:6" ht="13.5" customHeight="1" x14ac:dyDescent="0.25">
      <c r="A641" s="5">
        <v>45127</v>
      </c>
      <c r="B641" s="29">
        <v>35091.980000000003</v>
      </c>
      <c r="C641" s="29">
        <v>35372.769999999997</v>
      </c>
      <c r="D641" s="29">
        <v>35091.980000000003</v>
      </c>
      <c r="E641" s="29">
        <v>35225.18</v>
      </c>
      <c r="F641" s="29"/>
    </row>
    <row r="642" spans="1:6" ht="13.5" customHeight="1" x14ac:dyDescent="0.25">
      <c r="A642" s="5">
        <v>45126</v>
      </c>
      <c r="B642" s="29">
        <v>34991.21</v>
      </c>
      <c r="C642" s="29">
        <v>35234.050000000003</v>
      </c>
      <c r="D642" s="29">
        <v>34991.21</v>
      </c>
      <c r="E642" s="29">
        <v>35061.21</v>
      </c>
      <c r="F642" s="29"/>
    </row>
    <row r="643" spans="1:6" ht="13.5" customHeight="1" x14ac:dyDescent="0.25">
      <c r="A643" s="5">
        <v>45125</v>
      </c>
      <c r="B643" s="29">
        <v>34597.08</v>
      </c>
      <c r="C643" s="29">
        <v>34986.36</v>
      </c>
      <c r="D643" s="29">
        <v>34530.61</v>
      </c>
      <c r="E643" s="29">
        <v>34951.93</v>
      </c>
      <c r="F643" s="29"/>
    </row>
    <row r="644" spans="1:6" ht="13.5" customHeight="1" x14ac:dyDescent="0.25">
      <c r="A644" s="5">
        <v>45124</v>
      </c>
      <c r="B644" s="29">
        <v>34499.74</v>
      </c>
      <c r="C644" s="29">
        <v>34665.15</v>
      </c>
      <c r="D644" s="29">
        <v>34418.720000000001</v>
      </c>
      <c r="E644" s="29">
        <v>34585.35</v>
      </c>
      <c r="F644" s="29"/>
    </row>
    <row r="645" spans="1:6" ht="13.5" customHeight="1" x14ac:dyDescent="0.25">
      <c r="A645" s="5">
        <v>45121</v>
      </c>
      <c r="B645" s="29">
        <v>34425.33</v>
      </c>
      <c r="C645" s="29">
        <v>34592.26</v>
      </c>
      <c r="D645" s="29">
        <v>34425.33</v>
      </c>
      <c r="E645" s="29">
        <v>34509.03</v>
      </c>
      <c r="F645" s="29"/>
    </row>
    <row r="646" spans="1:6" ht="13.5" customHeight="1" x14ac:dyDescent="0.25">
      <c r="A646" s="5">
        <v>45120</v>
      </c>
      <c r="B646" s="29">
        <v>34412.31</v>
      </c>
      <c r="C646" s="29">
        <v>34482.26</v>
      </c>
      <c r="D646" s="29">
        <v>34365.33</v>
      </c>
      <c r="E646" s="29">
        <v>34395.14</v>
      </c>
      <c r="F646" s="29"/>
    </row>
    <row r="647" spans="1:6" ht="13.5" customHeight="1" x14ac:dyDescent="0.25">
      <c r="A647" s="5">
        <v>45119</v>
      </c>
      <c r="B647" s="29">
        <v>34395.279999999999</v>
      </c>
      <c r="C647" s="29">
        <v>34586.94</v>
      </c>
      <c r="D647" s="29">
        <v>34308.78</v>
      </c>
      <c r="E647" s="29">
        <v>34347.43</v>
      </c>
      <c r="F647" s="29"/>
    </row>
    <row r="648" spans="1:6" ht="13.5" customHeight="1" x14ac:dyDescent="0.25">
      <c r="A648" s="5">
        <v>45118</v>
      </c>
      <c r="B648" s="29">
        <v>34056.94</v>
      </c>
      <c r="C648" s="29">
        <v>34288.870000000003</v>
      </c>
      <c r="D648" s="29">
        <v>33993.01</v>
      </c>
      <c r="E648" s="29">
        <v>34261.42</v>
      </c>
      <c r="F648" s="29"/>
    </row>
    <row r="649" spans="1:6" ht="13.5" customHeight="1" x14ac:dyDescent="0.25">
      <c r="A649" s="5">
        <v>45117</v>
      </c>
      <c r="B649" s="29">
        <v>33705.68</v>
      </c>
      <c r="C649" s="29">
        <v>33958.36</v>
      </c>
      <c r="D649" s="29">
        <v>33705.68</v>
      </c>
      <c r="E649" s="29">
        <v>33944.400000000001</v>
      </c>
      <c r="F649" s="29"/>
    </row>
    <row r="650" spans="1:6" ht="13.5" customHeight="1" x14ac:dyDescent="0.25">
      <c r="A650" s="5">
        <v>45114</v>
      </c>
      <c r="B650" s="29">
        <v>33837.07</v>
      </c>
      <c r="C650" s="29">
        <v>34036.379999999997</v>
      </c>
      <c r="D650" s="29">
        <v>33716.75</v>
      </c>
      <c r="E650" s="29">
        <v>33734.879999999997</v>
      </c>
      <c r="F650" s="29"/>
    </row>
    <row r="651" spans="1:6" ht="13.5" customHeight="1" x14ac:dyDescent="0.25">
      <c r="A651" s="5">
        <v>45113</v>
      </c>
      <c r="B651" s="29">
        <v>34171.39</v>
      </c>
      <c r="C651" s="29">
        <v>34171.39</v>
      </c>
      <c r="D651" s="29">
        <v>33771.47</v>
      </c>
      <c r="E651" s="29">
        <v>33922.26</v>
      </c>
      <c r="F651" s="29"/>
    </row>
    <row r="652" spans="1:6" ht="13.5" customHeight="1" x14ac:dyDescent="0.25">
      <c r="A652" s="5">
        <v>45112</v>
      </c>
      <c r="B652" s="29">
        <v>34344.720000000001</v>
      </c>
      <c r="C652" s="29">
        <v>34376.11</v>
      </c>
      <c r="D652" s="29">
        <v>34226.980000000003</v>
      </c>
      <c r="E652" s="29">
        <v>34288.639999999999</v>
      </c>
      <c r="F652" s="29"/>
    </row>
    <row r="653" spans="1:6" ht="13.5" customHeight="1" x14ac:dyDescent="0.25">
      <c r="A653" s="5">
        <v>45110</v>
      </c>
      <c r="B653" s="29">
        <v>34369.78</v>
      </c>
      <c r="C653" s="29">
        <v>34465.599999999999</v>
      </c>
      <c r="D653" s="29">
        <v>34286.54</v>
      </c>
      <c r="E653" s="29">
        <v>34418.47</v>
      </c>
      <c r="F653" s="29"/>
    </row>
    <row r="654" spans="1:6" ht="13.5" customHeight="1" x14ac:dyDescent="0.25">
      <c r="A654" s="5">
        <v>45107</v>
      </c>
      <c r="B654" s="29">
        <v>34269.919999999998</v>
      </c>
      <c r="C654" s="29">
        <v>34467.35</v>
      </c>
      <c r="D654" s="29">
        <v>34269.919999999998</v>
      </c>
      <c r="E654" s="29">
        <v>34407.599999999999</v>
      </c>
      <c r="F654" s="29"/>
    </row>
    <row r="655" spans="1:6" ht="13.5" customHeight="1" x14ac:dyDescent="0.25">
      <c r="A655" s="5">
        <v>45106</v>
      </c>
      <c r="B655" s="29">
        <v>33854.57</v>
      </c>
      <c r="C655" s="29">
        <v>34147.68</v>
      </c>
      <c r="D655" s="29">
        <v>33828.629999999997</v>
      </c>
      <c r="E655" s="29">
        <v>34122.42</v>
      </c>
      <c r="F655" s="29"/>
    </row>
    <row r="656" spans="1:6" ht="13.5" customHeight="1" x14ac:dyDescent="0.25">
      <c r="A656" s="5">
        <v>45105</v>
      </c>
      <c r="B656" s="29">
        <v>33881.379999999997</v>
      </c>
      <c r="C656" s="29">
        <v>33903.760000000002</v>
      </c>
      <c r="D656" s="29">
        <v>33755.919999999998</v>
      </c>
      <c r="E656" s="29">
        <v>33852.660000000003</v>
      </c>
      <c r="F656" s="29"/>
    </row>
    <row r="657" spans="1:6" ht="13.5" customHeight="1" x14ac:dyDescent="0.25">
      <c r="A657" s="5">
        <v>45104</v>
      </c>
      <c r="B657" s="29">
        <v>33739.03</v>
      </c>
      <c r="C657" s="29">
        <v>33975.65</v>
      </c>
      <c r="D657" s="29">
        <v>33730.39</v>
      </c>
      <c r="E657" s="29">
        <v>33926.74</v>
      </c>
      <c r="F657" s="29"/>
    </row>
    <row r="658" spans="1:6" ht="13.5" customHeight="1" x14ac:dyDescent="0.25">
      <c r="A658" s="5">
        <v>45103</v>
      </c>
      <c r="B658" s="29">
        <v>33730.79</v>
      </c>
      <c r="C658" s="29">
        <v>33819.49</v>
      </c>
      <c r="D658" s="29">
        <v>33610.32</v>
      </c>
      <c r="E658" s="29">
        <v>33714.71</v>
      </c>
      <c r="F658" s="29"/>
    </row>
    <row r="659" spans="1:6" ht="13.5" customHeight="1" x14ac:dyDescent="0.25">
      <c r="A659" s="5">
        <v>45100</v>
      </c>
      <c r="B659" s="29">
        <v>33835.660000000003</v>
      </c>
      <c r="C659" s="29">
        <v>33835.660000000003</v>
      </c>
      <c r="D659" s="29">
        <v>33646.49</v>
      </c>
      <c r="E659" s="29">
        <v>33727.43</v>
      </c>
      <c r="F659" s="29"/>
    </row>
    <row r="660" spans="1:6" ht="13.5" customHeight="1" x14ac:dyDescent="0.25">
      <c r="A660" s="5">
        <v>45099</v>
      </c>
      <c r="B660" s="29">
        <v>33900.47</v>
      </c>
      <c r="C660" s="29">
        <v>34003.56</v>
      </c>
      <c r="D660" s="29">
        <v>33835.39</v>
      </c>
      <c r="E660" s="29">
        <v>33946.71</v>
      </c>
      <c r="F660" s="29"/>
    </row>
    <row r="661" spans="1:6" ht="13.5" customHeight="1" x14ac:dyDescent="0.25">
      <c r="A661" s="5">
        <v>45098</v>
      </c>
      <c r="B661" s="29">
        <v>33990.559999999998</v>
      </c>
      <c r="C661" s="29">
        <v>34097.93</v>
      </c>
      <c r="D661" s="29">
        <v>33876.17</v>
      </c>
      <c r="E661" s="29">
        <v>33951.519999999997</v>
      </c>
      <c r="F661" s="29"/>
    </row>
    <row r="662" spans="1:6" ht="13.5" customHeight="1" x14ac:dyDescent="0.25">
      <c r="A662" s="5">
        <v>45097</v>
      </c>
      <c r="B662" s="29">
        <v>34206.660000000003</v>
      </c>
      <c r="C662" s="29">
        <v>34206.660000000003</v>
      </c>
      <c r="D662" s="29">
        <v>33915.93</v>
      </c>
      <c r="E662" s="29">
        <v>34053.870000000003</v>
      </c>
      <c r="F662" s="29"/>
    </row>
    <row r="663" spans="1:6" ht="13.5" customHeight="1" x14ac:dyDescent="0.25">
      <c r="A663" s="5">
        <v>45093</v>
      </c>
      <c r="B663" s="29">
        <v>34464.019999999997</v>
      </c>
      <c r="C663" s="29">
        <v>34588.68</v>
      </c>
      <c r="D663" s="29">
        <v>34285.69</v>
      </c>
      <c r="E663" s="29">
        <v>34299.120000000003</v>
      </c>
      <c r="F663" s="29"/>
    </row>
    <row r="664" spans="1:6" ht="13.5" customHeight="1" x14ac:dyDescent="0.25">
      <c r="A664" s="5">
        <v>45092</v>
      </c>
      <c r="B664" s="29">
        <v>33945.980000000003</v>
      </c>
      <c r="C664" s="29">
        <v>34488.980000000003</v>
      </c>
      <c r="D664" s="29">
        <v>33945.980000000003</v>
      </c>
      <c r="E664" s="29">
        <v>34408.06</v>
      </c>
      <c r="F664" s="29"/>
    </row>
    <row r="665" spans="1:6" ht="13.5" customHeight="1" x14ac:dyDescent="0.25">
      <c r="A665" s="5">
        <v>45091</v>
      </c>
      <c r="B665" s="29">
        <v>34044.699999999997</v>
      </c>
      <c r="C665" s="29">
        <v>34151.42</v>
      </c>
      <c r="D665" s="29">
        <v>33783.550000000003</v>
      </c>
      <c r="E665" s="29">
        <v>33979.33</v>
      </c>
      <c r="F665" s="29"/>
    </row>
    <row r="666" spans="1:6" ht="13.5" customHeight="1" x14ac:dyDescent="0.25">
      <c r="A666" s="5">
        <v>45090</v>
      </c>
      <c r="B666" s="29">
        <v>34111.08</v>
      </c>
      <c r="C666" s="29">
        <v>34310.28</v>
      </c>
      <c r="D666" s="29">
        <v>34107.980000000003</v>
      </c>
      <c r="E666" s="29">
        <v>34212.120000000003</v>
      </c>
      <c r="F666" s="29"/>
    </row>
    <row r="667" spans="1:6" ht="13.5" customHeight="1" x14ac:dyDescent="0.25">
      <c r="A667" s="5">
        <v>45089</v>
      </c>
      <c r="B667" s="29">
        <v>33906.800000000003</v>
      </c>
      <c r="C667" s="29">
        <v>34077.839999999997</v>
      </c>
      <c r="D667" s="29">
        <v>33878.46</v>
      </c>
      <c r="E667" s="29">
        <v>34066.33</v>
      </c>
      <c r="F667" s="29"/>
    </row>
    <row r="668" spans="1:6" ht="13.5" customHeight="1" x14ac:dyDescent="0.25">
      <c r="A668" s="5">
        <v>45086</v>
      </c>
      <c r="B668" s="29">
        <v>33852.44</v>
      </c>
      <c r="C668" s="29">
        <v>33975.32</v>
      </c>
      <c r="D668" s="29">
        <v>33787.160000000003</v>
      </c>
      <c r="E668" s="29">
        <v>33876.78</v>
      </c>
      <c r="F668" s="29"/>
    </row>
    <row r="669" spans="1:6" ht="13.5" customHeight="1" x14ac:dyDescent="0.25">
      <c r="A669" s="5">
        <v>45085</v>
      </c>
      <c r="B669" s="29">
        <v>33656.980000000003</v>
      </c>
      <c r="C669" s="29">
        <v>33873.81</v>
      </c>
      <c r="D669" s="29">
        <v>33630.04</v>
      </c>
      <c r="E669" s="29">
        <v>33833.61</v>
      </c>
      <c r="F669" s="29"/>
    </row>
    <row r="670" spans="1:6" ht="13.5" customHeight="1" x14ac:dyDescent="0.25">
      <c r="A670" s="5">
        <v>45084</v>
      </c>
      <c r="B670" s="29">
        <v>33562.47</v>
      </c>
      <c r="C670" s="29">
        <v>33708.78</v>
      </c>
      <c r="D670" s="29">
        <v>33546.11</v>
      </c>
      <c r="E670" s="29">
        <v>33665.019999999997</v>
      </c>
      <c r="F670" s="29"/>
    </row>
    <row r="671" spans="1:6" ht="13.5" customHeight="1" x14ac:dyDescent="0.25">
      <c r="A671" s="5">
        <v>45083</v>
      </c>
      <c r="B671" s="29">
        <v>33547.67</v>
      </c>
      <c r="C671" s="29">
        <v>33631.25</v>
      </c>
      <c r="D671" s="29">
        <v>33399.69</v>
      </c>
      <c r="E671" s="29">
        <v>33573.279999999999</v>
      </c>
      <c r="F671" s="29"/>
    </row>
    <row r="672" spans="1:6" ht="13.5" customHeight="1" x14ac:dyDescent="0.25">
      <c r="A672" s="5">
        <v>45082</v>
      </c>
      <c r="B672" s="29">
        <v>33771.129999999997</v>
      </c>
      <c r="C672" s="29">
        <v>33804.22</v>
      </c>
      <c r="D672" s="29">
        <v>33552.79</v>
      </c>
      <c r="E672" s="29">
        <v>33562.86</v>
      </c>
      <c r="F672" s="29"/>
    </row>
    <row r="673" spans="1:6" ht="13.5" customHeight="1" x14ac:dyDescent="0.25">
      <c r="A673" s="5">
        <v>45079</v>
      </c>
      <c r="B673" s="29">
        <v>33187.58</v>
      </c>
      <c r="C673" s="29">
        <v>33805</v>
      </c>
      <c r="D673" s="29">
        <v>33187.58</v>
      </c>
      <c r="E673" s="29">
        <v>33762.76</v>
      </c>
      <c r="F673" s="29"/>
    </row>
    <row r="674" spans="1:6" ht="13.5" customHeight="1" x14ac:dyDescent="0.25">
      <c r="A674" s="5">
        <v>45078</v>
      </c>
      <c r="B674" s="29">
        <v>32929.85</v>
      </c>
      <c r="C674" s="29">
        <v>33167.75</v>
      </c>
      <c r="D674" s="29">
        <v>32704.51</v>
      </c>
      <c r="E674" s="29">
        <v>33061.57</v>
      </c>
      <c r="F674" s="29"/>
    </row>
    <row r="675" spans="1:6" ht="13.5" customHeight="1" x14ac:dyDescent="0.25">
      <c r="A675" s="5">
        <v>45077</v>
      </c>
      <c r="B675" s="29">
        <v>32948.71</v>
      </c>
      <c r="C675" s="29">
        <v>32984.83</v>
      </c>
      <c r="D675" s="29">
        <v>32739.73</v>
      </c>
      <c r="E675" s="29">
        <v>32908.269999999997</v>
      </c>
      <c r="F675" s="29"/>
    </row>
    <row r="676" spans="1:6" ht="13.5" customHeight="1" x14ac:dyDescent="0.25">
      <c r="A676" s="5">
        <v>45076</v>
      </c>
      <c r="B676" s="29">
        <v>33103.65</v>
      </c>
      <c r="C676" s="29">
        <v>33132.699999999997</v>
      </c>
      <c r="D676" s="29">
        <v>32893.97</v>
      </c>
      <c r="E676" s="29">
        <v>33042.78</v>
      </c>
      <c r="F676" s="29"/>
    </row>
    <row r="677" spans="1:6" ht="13.5" customHeight="1" x14ac:dyDescent="0.25">
      <c r="A677" s="5">
        <v>45072</v>
      </c>
      <c r="B677" s="29">
        <v>32795.5</v>
      </c>
      <c r="C677" s="29">
        <v>33162.06</v>
      </c>
      <c r="D677" s="29">
        <v>32795.5</v>
      </c>
      <c r="E677" s="29">
        <v>33093.339999999997</v>
      </c>
      <c r="F677" s="29"/>
    </row>
    <row r="678" spans="1:6" ht="13.5" customHeight="1" x14ac:dyDescent="0.25">
      <c r="A678" s="5">
        <v>45071</v>
      </c>
      <c r="B678" s="29">
        <v>32854.26</v>
      </c>
      <c r="C678" s="29">
        <v>32870.43</v>
      </c>
      <c r="D678" s="29">
        <v>32586.560000000001</v>
      </c>
      <c r="E678" s="29">
        <v>32764.65</v>
      </c>
      <c r="F678" s="29"/>
    </row>
    <row r="679" spans="1:6" ht="13.5" customHeight="1" x14ac:dyDescent="0.25">
      <c r="A679" s="5">
        <v>45070</v>
      </c>
      <c r="B679" s="29">
        <v>33021.760000000002</v>
      </c>
      <c r="C679" s="29">
        <v>33031.75</v>
      </c>
      <c r="D679" s="29">
        <v>32752.44</v>
      </c>
      <c r="E679" s="29">
        <v>32799.919999999998</v>
      </c>
      <c r="F679" s="29"/>
    </row>
    <row r="680" spans="1:6" ht="13.5" customHeight="1" x14ac:dyDescent="0.25">
      <c r="A680" s="5">
        <v>45069</v>
      </c>
      <c r="B680" s="29">
        <v>33190.6</v>
      </c>
      <c r="C680" s="29">
        <v>33310.17</v>
      </c>
      <c r="D680" s="29">
        <v>33013.29</v>
      </c>
      <c r="E680" s="29">
        <v>33055.51</v>
      </c>
      <c r="F680" s="29"/>
    </row>
    <row r="681" spans="1:6" ht="13.5" customHeight="1" x14ac:dyDescent="0.25">
      <c r="A681" s="5">
        <v>45068</v>
      </c>
      <c r="B681" s="29">
        <v>33408.54</v>
      </c>
      <c r="C681" s="29">
        <v>33512.300000000003</v>
      </c>
      <c r="D681" s="29">
        <v>33207.85</v>
      </c>
      <c r="E681" s="29">
        <v>33286.58</v>
      </c>
      <c r="F681" s="29"/>
    </row>
    <row r="682" spans="1:6" ht="13.5" customHeight="1" x14ac:dyDescent="0.25">
      <c r="A682" s="5">
        <v>45065</v>
      </c>
      <c r="B682" s="29">
        <v>33582.949999999997</v>
      </c>
      <c r="C682" s="29">
        <v>33652.9</v>
      </c>
      <c r="D682" s="29">
        <v>33336.660000000003</v>
      </c>
      <c r="E682" s="29">
        <v>33426.629999999997</v>
      </c>
      <c r="F682" s="29"/>
    </row>
    <row r="683" spans="1:6" ht="13.5" customHeight="1" x14ac:dyDescent="0.25">
      <c r="A683" s="5">
        <v>45064</v>
      </c>
      <c r="B683" s="29">
        <v>33374.559999999998</v>
      </c>
      <c r="C683" s="29">
        <v>33579.910000000003</v>
      </c>
      <c r="D683" s="29">
        <v>33212.089999999997</v>
      </c>
      <c r="E683" s="29">
        <v>33535.910000000003</v>
      </c>
      <c r="F683" s="29"/>
    </row>
    <row r="684" spans="1:6" ht="13.5" customHeight="1" x14ac:dyDescent="0.25">
      <c r="A684" s="5">
        <v>45063</v>
      </c>
      <c r="B684" s="29">
        <v>33092.480000000003</v>
      </c>
      <c r="C684" s="29">
        <v>33472.379999999997</v>
      </c>
      <c r="D684" s="29">
        <v>33050.410000000003</v>
      </c>
      <c r="E684" s="29">
        <v>33420.769999999997</v>
      </c>
      <c r="F684" s="29"/>
    </row>
    <row r="685" spans="1:6" ht="13.5" customHeight="1" x14ac:dyDescent="0.25">
      <c r="A685" s="5">
        <v>45062</v>
      </c>
      <c r="B685" s="29">
        <v>33275.370000000003</v>
      </c>
      <c r="C685" s="29">
        <v>33290.85</v>
      </c>
      <c r="D685" s="29">
        <v>33006.19</v>
      </c>
      <c r="E685" s="29">
        <v>33012.14</v>
      </c>
      <c r="F685" s="29"/>
    </row>
    <row r="686" spans="1:6" ht="13.5" customHeight="1" x14ac:dyDescent="0.25">
      <c r="A686" s="5">
        <v>45061</v>
      </c>
      <c r="B686" s="29">
        <v>33321.21</v>
      </c>
      <c r="C686" s="29">
        <v>33400.300000000003</v>
      </c>
      <c r="D686" s="29">
        <v>33161.93</v>
      </c>
      <c r="E686" s="29">
        <v>33348.6</v>
      </c>
      <c r="F686" s="29"/>
    </row>
    <row r="687" spans="1:6" ht="13.5" customHeight="1" x14ac:dyDescent="0.25">
      <c r="A687" s="5">
        <v>45058</v>
      </c>
      <c r="B687" s="29">
        <v>33370.58</v>
      </c>
      <c r="C687" s="29">
        <v>33406.400000000001</v>
      </c>
      <c r="D687" s="29">
        <v>33110.61</v>
      </c>
      <c r="E687" s="29">
        <v>33300.620000000003</v>
      </c>
      <c r="F687" s="29"/>
    </row>
    <row r="688" spans="1:6" ht="13.5" customHeight="1" x14ac:dyDescent="0.25">
      <c r="A688" s="5">
        <v>45057</v>
      </c>
      <c r="B688" s="29">
        <v>33383.89</v>
      </c>
      <c r="C688" s="29">
        <v>33389.879999999997</v>
      </c>
      <c r="D688" s="29">
        <v>33127.699999999997</v>
      </c>
      <c r="E688" s="29">
        <v>33309.51</v>
      </c>
      <c r="F688" s="29"/>
    </row>
    <row r="689" spans="1:6" ht="13.5" customHeight="1" x14ac:dyDescent="0.25">
      <c r="A689" s="5">
        <v>45056</v>
      </c>
      <c r="B689" s="29">
        <v>33707.199999999997</v>
      </c>
      <c r="C689" s="29">
        <v>33772.089999999997</v>
      </c>
      <c r="D689" s="29">
        <v>33239.449999999997</v>
      </c>
      <c r="E689" s="29">
        <v>33531.33</v>
      </c>
      <c r="F689" s="29"/>
    </row>
    <row r="690" spans="1:6" ht="13.5" customHeight="1" x14ac:dyDescent="0.25">
      <c r="A690" s="5">
        <v>45055</v>
      </c>
      <c r="B690" s="29">
        <v>33589.85</v>
      </c>
      <c r="C690" s="29">
        <v>33656.400000000001</v>
      </c>
      <c r="D690" s="29">
        <v>33509.72</v>
      </c>
      <c r="E690" s="29">
        <v>33561.81</v>
      </c>
      <c r="F690" s="29"/>
    </row>
    <row r="691" spans="1:6" ht="13.5" customHeight="1" x14ac:dyDescent="0.25">
      <c r="A691" s="5">
        <v>45054</v>
      </c>
      <c r="B691" s="29">
        <v>33715.15</v>
      </c>
      <c r="C691" s="29">
        <v>33747.49</v>
      </c>
      <c r="D691" s="29">
        <v>33509.230000000003</v>
      </c>
      <c r="E691" s="29">
        <v>33618.69</v>
      </c>
      <c r="F691" s="29"/>
    </row>
    <row r="692" spans="1:6" ht="13.5" customHeight="1" x14ac:dyDescent="0.25">
      <c r="A692" s="5">
        <v>45051</v>
      </c>
      <c r="B692" s="29">
        <v>33248.550000000003</v>
      </c>
      <c r="C692" s="29">
        <v>33748.43</v>
      </c>
      <c r="D692" s="29">
        <v>33248.550000000003</v>
      </c>
      <c r="E692" s="29">
        <v>33674.379999999997</v>
      </c>
      <c r="F692" s="29"/>
    </row>
    <row r="693" spans="1:6" ht="13.5" customHeight="1" x14ac:dyDescent="0.25">
      <c r="A693" s="5">
        <v>45050</v>
      </c>
      <c r="B693" s="29">
        <v>33347.78</v>
      </c>
      <c r="C693" s="29">
        <v>33354.86</v>
      </c>
      <c r="D693" s="29">
        <v>32937.5</v>
      </c>
      <c r="E693" s="29">
        <v>33127.74</v>
      </c>
      <c r="F693" s="29"/>
    </row>
    <row r="694" spans="1:6" ht="13.5" customHeight="1" x14ac:dyDescent="0.25">
      <c r="A694" s="5">
        <v>45049</v>
      </c>
      <c r="B694" s="29">
        <v>33726.639999999999</v>
      </c>
      <c r="C694" s="29">
        <v>33811.839999999997</v>
      </c>
      <c r="D694" s="29">
        <v>33396.050000000003</v>
      </c>
      <c r="E694" s="29">
        <v>33414.239999999998</v>
      </c>
      <c r="F694" s="29"/>
    </row>
    <row r="695" spans="1:6" ht="13.5" customHeight="1" x14ac:dyDescent="0.25">
      <c r="A695" s="5">
        <v>45048</v>
      </c>
      <c r="B695" s="29">
        <v>34017.620000000003</v>
      </c>
      <c r="C695" s="29">
        <v>34017.75</v>
      </c>
      <c r="D695" s="29">
        <v>33436.660000000003</v>
      </c>
      <c r="E695" s="29">
        <v>33684.53</v>
      </c>
      <c r="F695" s="29"/>
    </row>
    <row r="696" spans="1:6" ht="13.5" customHeight="1" x14ac:dyDescent="0.25">
      <c r="A696" s="5">
        <v>45047</v>
      </c>
      <c r="B696" s="29">
        <v>34116.81</v>
      </c>
      <c r="C696" s="29">
        <v>34257.83</v>
      </c>
      <c r="D696" s="29">
        <v>34030.14</v>
      </c>
      <c r="E696" s="29">
        <v>34051.699999999997</v>
      </c>
      <c r="F696" s="29"/>
    </row>
    <row r="697" spans="1:6" ht="13.5" customHeight="1" x14ac:dyDescent="0.25">
      <c r="A697" s="5">
        <v>45044</v>
      </c>
      <c r="B697" s="29">
        <v>33797.43</v>
      </c>
      <c r="C697" s="29">
        <v>34104.559999999998</v>
      </c>
      <c r="D697" s="29">
        <v>33728.400000000001</v>
      </c>
      <c r="E697" s="29">
        <v>34098.160000000003</v>
      </c>
      <c r="F697" s="29"/>
    </row>
    <row r="698" spans="1:6" ht="13.5" customHeight="1" x14ac:dyDescent="0.25">
      <c r="A698" s="5">
        <v>45043</v>
      </c>
      <c r="B698" s="29">
        <v>33381.660000000003</v>
      </c>
      <c r="C698" s="29">
        <v>33859.75</v>
      </c>
      <c r="D698" s="29">
        <v>33374.65</v>
      </c>
      <c r="E698" s="29">
        <v>33826.160000000003</v>
      </c>
      <c r="F698" s="29"/>
    </row>
    <row r="699" spans="1:6" ht="13.5" customHeight="1" x14ac:dyDescent="0.25">
      <c r="A699" s="5">
        <v>45042</v>
      </c>
      <c r="B699" s="29">
        <v>33596.339999999997</v>
      </c>
      <c r="C699" s="29">
        <v>33645.83</v>
      </c>
      <c r="D699" s="29">
        <v>33235.85</v>
      </c>
      <c r="E699" s="29">
        <v>33301.870000000003</v>
      </c>
      <c r="F699" s="29"/>
    </row>
    <row r="700" spans="1:6" ht="13.5" customHeight="1" x14ac:dyDescent="0.25">
      <c r="A700" s="5">
        <v>45041</v>
      </c>
      <c r="B700" s="29">
        <v>33828.339999999997</v>
      </c>
      <c r="C700" s="29">
        <v>33875.49</v>
      </c>
      <c r="D700" s="29">
        <v>33525.39</v>
      </c>
      <c r="E700" s="29">
        <v>33530.83</v>
      </c>
      <c r="F700" s="29"/>
    </row>
    <row r="701" spans="1:6" ht="13.5" customHeight="1" x14ac:dyDescent="0.25">
      <c r="A701" s="5">
        <v>45040</v>
      </c>
      <c r="B701" s="29">
        <v>33805.040000000001</v>
      </c>
      <c r="C701" s="29">
        <v>33891.15</v>
      </c>
      <c r="D701" s="29">
        <v>33726.089999999997</v>
      </c>
      <c r="E701" s="29">
        <v>33875.4</v>
      </c>
      <c r="F701" s="29"/>
    </row>
    <row r="702" spans="1:6" ht="13.5" customHeight="1" x14ac:dyDescent="0.25">
      <c r="A702" s="5">
        <v>45037</v>
      </c>
      <c r="B702" s="29">
        <v>33793.599999999999</v>
      </c>
      <c r="C702" s="29">
        <v>33858.83</v>
      </c>
      <c r="D702" s="29">
        <v>33688.57</v>
      </c>
      <c r="E702" s="29">
        <v>33808.959999999999</v>
      </c>
      <c r="F702" s="29"/>
    </row>
    <row r="703" spans="1:6" ht="13.5" customHeight="1" x14ac:dyDescent="0.25">
      <c r="A703" s="5">
        <v>45036</v>
      </c>
      <c r="B703" s="29">
        <v>33740.6</v>
      </c>
      <c r="C703" s="29">
        <v>33875.39</v>
      </c>
      <c r="D703" s="29">
        <v>33677.74</v>
      </c>
      <c r="E703" s="29">
        <v>33786.620000000003</v>
      </c>
      <c r="F703" s="29"/>
    </row>
    <row r="704" spans="1:6" ht="13.5" customHeight="1" x14ac:dyDescent="0.25">
      <c r="A704" s="5">
        <v>45035</v>
      </c>
      <c r="B704" s="29">
        <v>33889.83</v>
      </c>
      <c r="C704" s="29">
        <v>33957.980000000003</v>
      </c>
      <c r="D704" s="29">
        <v>33814.65</v>
      </c>
      <c r="E704" s="29">
        <v>33897.01</v>
      </c>
      <c r="F704" s="29"/>
    </row>
    <row r="705" spans="1:6" ht="13.5" customHeight="1" x14ac:dyDescent="0.25">
      <c r="A705" s="5">
        <v>45034</v>
      </c>
      <c r="B705" s="29">
        <v>33965.160000000003</v>
      </c>
      <c r="C705" s="29">
        <v>34018.620000000003</v>
      </c>
      <c r="D705" s="29">
        <v>33791.89</v>
      </c>
      <c r="E705" s="29">
        <v>33976.629999999997</v>
      </c>
      <c r="F705" s="29"/>
    </row>
    <row r="706" spans="1:6" ht="13.5" customHeight="1" x14ac:dyDescent="0.25">
      <c r="A706" s="5">
        <v>45033</v>
      </c>
      <c r="B706" s="29">
        <v>33930.46</v>
      </c>
      <c r="C706" s="29">
        <v>33991.230000000003</v>
      </c>
      <c r="D706" s="29">
        <v>33796.910000000003</v>
      </c>
      <c r="E706" s="29">
        <v>33987.18</v>
      </c>
      <c r="F706" s="29"/>
    </row>
    <row r="707" spans="1:6" ht="13.5" customHeight="1" x14ac:dyDescent="0.25">
      <c r="A707" s="5">
        <v>45030</v>
      </c>
      <c r="B707" s="29">
        <v>33981.71</v>
      </c>
      <c r="C707" s="29">
        <v>34082.94</v>
      </c>
      <c r="D707" s="29">
        <v>33730.85</v>
      </c>
      <c r="E707" s="29">
        <v>33886.47</v>
      </c>
      <c r="F707" s="29"/>
    </row>
    <row r="708" spans="1:6" ht="13.5" customHeight="1" x14ac:dyDescent="0.25">
      <c r="A708" s="5">
        <v>45029</v>
      </c>
      <c r="B708" s="29">
        <v>33668.97</v>
      </c>
      <c r="C708" s="29">
        <v>34054.99</v>
      </c>
      <c r="D708" s="29">
        <v>33605.17</v>
      </c>
      <c r="E708" s="29">
        <v>34029.69</v>
      </c>
      <c r="F708" s="29"/>
    </row>
    <row r="709" spans="1:6" ht="13.5" customHeight="1" x14ac:dyDescent="0.25">
      <c r="A709" s="5">
        <v>45028</v>
      </c>
      <c r="B709" s="29">
        <v>33764.21</v>
      </c>
      <c r="C709" s="29">
        <v>33895.43</v>
      </c>
      <c r="D709" s="29">
        <v>33593.32</v>
      </c>
      <c r="E709" s="29">
        <v>33646.5</v>
      </c>
      <c r="F709" s="29"/>
    </row>
    <row r="710" spans="1:6" ht="13.5" customHeight="1" x14ac:dyDescent="0.25">
      <c r="A710" s="5">
        <v>45027</v>
      </c>
      <c r="B710" s="29">
        <v>33586.75</v>
      </c>
      <c r="C710" s="29">
        <v>33781.29</v>
      </c>
      <c r="D710" s="29">
        <v>33586.75</v>
      </c>
      <c r="E710" s="29">
        <v>33684.79</v>
      </c>
      <c r="F710" s="29"/>
    </row>
    <row r="711" spans="1:6" ht="13.5" customHeight="1" x14ac:dyDescent="0.25">
      <c r="A711" s="5">
        <v>45026</v>
      </c>
      <c r="B711" s="29">
        <v>33425.25</v>
      </c>
      <c r="C711" s="29">
        <v>33590.239999999998</v>
      </c>
      <c r="D711" s="29">
        <v>33343.43</v>
      </c>
      <c r="E711" s="29">
        <v>33586.519999999997</v>
      </c>
      <c r="F711" s="29"/>
    </row>
    <row r="712" spans="1:6" ht="13.5" customHeight="1" x14ac:dyDescent="0.25">
      <c r="A712" s="5">
        <v>45022</v>
      </c>
      <c r="B712" s="29">
        <v>33420.959999999999</v>
      </c>
      <c r="C712" s="29">
        <v>33525.96</v>
      </c>
      <c r="D712" s="29">
        <v>33325.370000000003</v>
      </c>
      <c r="E712" s="29">
        <v>33485.29</v>
      </c>
      <c r="F712" s="29"/>
    </row>
    <row r="713" spans="1:6" ht="13.5" customHeight="1" x14ac:dyDescent="0.25">
      <c r="A713" s="5">
        <v>45021</v>
      </c>
      <c r="B713" s="29">
        <v>33394.6</v>
      </c>
      <c r="C713" s="29">
        <v>33543.839999999997</v>
      </c>
      <c r="D713" s="29">
        <v>33376.269999999997</v>
      </c>
      <c r="E713" s="29">
        <v>33482.720000000001</v>
      </c>
      <c r="F713" s="29"/>
    </row>
    <row r="714" spans="1:6" ht="13.5" customHeight="1" x14ac:dyDescent="0.25">
      <c r="A714" s="5">
        <v>45020</v>
      </c>
      <c r="B714" s="29">
        <v>33594.79</v>
      </c>
      <c r="C714" s="29">
        <v>33634.720000000001</v>
      </c>
      <c r="D714" s="29">
        <v>33275.620000000003</v>
      </c>
      <c r="E714" s="29">
        <v>33402.379999999997</v>
      </c>
      <c r="F714" s="29"/>
    </row>
    <row r="715" spans="1:6" ht="13.5" customHeight="1" x14ac:dyDescent="0.25">
      <c r="A715" s="5">
        <v>45019</v>
      </c>
      <c r="B715" s="29">
        <v>33245.78</v>
      </c>
      <c r="C715" s="29">
        <v>33632.9</v>
      </c>
      <c r="D715" s="29">
        <v>33245.78</v>
      </c>
      <c r="E715" s="29">
        <v>33601.15</v>
      </c>
      <c r="F715" s="29"/>
    </row>
    <row r="716" spans="1:6" ht="13.5" customHeight="1" x14ac:dyDescent="0.25">
      <c r="A716" s="5">
        <v>45016</v>
      </c>
      <c r="B716" s="29">
        <v>32901.96</v>
      </c>
      <c r="C716" s="29">
        <v>33291</v>
      </c>
      <c r="D716" s="29">
        <v>32901.96</v>
      </c>
      <c r="E716" s="29">
        <v>33274.15</v>
      </c>
      <c r="F716" s="29"/>
    </row>
    <row r="717" spans="1:6" ht="13.5" customHeight="1" x14ac:dyDescent="0.25">
      <c r="A717" s="5">
        <v>45015</v>
      </c>
      <c r="B717" s="29">
        <v>32807.43</v>
      </c>
      <c r="C717" s="29">
        <v>32905.800000000003</v>
      </c>
      <c r="D717" s="29">
        <v>32682.87</v>
      </c>
      <c r="E717" s="29">
        <v>32859.03</v>
      </c>
      <c r="F717" s="29"/>
    </row>
    <row r="718" spans="1:6" ht="13.5" customHeight="1" x14ac:dyDescent="0.25">
      <c r="A718" s="5">
        <v>45014</v>
      </c>
      <c r="B718" s="29">
        <v>32566.54</v>
      </c>
      <c r="C718" s="29">
        <v>32728.04</v>
      </c>
      <c r="D718" s="29">
        <v>32539.94</v>
      </c>
      <c r="E718" s="29">
        <v>32717.599999999999</v>
      </c>
      <c r="F718" s="29"/>
    </row>
    <row r="719" spans="1:6" ht="13.5" customHeight="1" x14ac:dyDescent="0.25">
      <c r="A719" s="5">
        <v>45013</v>
      </c>
      <c r="B719" s="29">
        <v>32434.85</v>
      </c>
      <c r="C719" s="29">
        <v>32551.01</v>
      </c>
      <c r="D719" s="29">
        <v>32295.5</v>
      </c>
      <c r="E719" s="29">
        <v>32394.25</v>
      </c>
      <c r="F719" s="29"/>
    </row>
    <row r="720" spans="1:6" ht="13.5" customHeight="1" x14ac:dyDescent="0.25">
      <c r="A720" s="5">
        <v>45012</v>
      </c>
      <c r="B720" s="29">
        <v>32276.720000000001</v>
      </c>
      <c r="C720" s="29">
        <v>32564</v>
      </c>
      <c r="D720" s="29">
        <v>32276.720000000001</v>
      </c>
      <c r="E720" s="29">
        <v>32432.080000000002</v>
      </c>
      <c r="F720" s="29"/>
    </row>
    <row r="721" spans="1:6" ht="13.5" customHeight="1" x14ac:dyDescent="0.25">
      <c r="A721" s="5">
        <v>45009</v>
      </c>
      <c r="B721" s="29">
        <v>32038.22</v>
      </c>
      <c r="C721" s="29">
        <v>32257.24</v>
      </c>
      <c r="D721" s="29">
        <v>31805.18</v>
      </c>
      <c r="E721" s="29">
        <v>32237.53</v>
      </c>
      <c r="F721" s="29"/>
    </row>
    <row r="722" spans="1:6" ht="13.5" customHeight="1" x14ac:dyDescent="0.25">
      <c r="A722" s="5">
        <v>45008</v>
      </c>
      <c r="B722" s="29">
        <v>32101.49</v>
      </c>
      <c r="C722" s="29">
        <v>32511.49</v>
      </c>
      <c r="D722" s="29">
        <v>31864.74</v>
      </c>
      <c r="E722" s="29">
        <v>32105.25</v>
      </c>
      <c r="F722" s="29"/>
    </row>
    <row r="723" spans="1:6" ht="13.5" customHeight="1" x14ac:dyDescent="0.25">
      <c r="A723" s="5">
        <v>45007</v>
      </c>
      <c r="B723" s="29">
        <v>32570.19</v>
      </c>
      <c r="C723" s="29">
        <v>32761.89</v>
      </c>
      <c r="D723" s="29">
        <v>32020.46</v>
      </c>
      <c r="E723" s="29">
        <v>32030.11</v>
      </c>
      <c r="F723" s="29"/>
    </row>
    <row r="724" spans="1:6" ht="13.5" customHeight="1" x14ac:dyDescent="0.25">
      <c r="A724" s="5">
        <v>45006</v>
      </c>
      <c r="B724" s="29">
        <v>32420.71</v>
      </c>
      <c r="C724" s="29">
        <v>32593.68</v>
      </c>
      <c r="D724" s="29">
        <v>32346.12</v>
      </c>
      <c r="E724" s="29">
        <v>32560.6</v>
      </c>
      <c r="F724" s="29"/>
    </row>
    <row r="725" spans="1:6" ht="13.5" customHeight="1" x14ac:dyDescent="0.25">
      <c r="A725" s="5">
        <v>45005</v>
      </c>
      <c r="B725" s="29">
        <v>31872.33</v>
      </c>
      <c r="C725" s="29">
        <v>32280.07</v>
      </c>
      <c r="D725" s="29">
        <v>31872.33</v>
      </c>
      <c r="E725" s="29">
        <v>32244.58</v>
      </c>
      <c r="F725" s="29"/>
    </row>
    <row r="726" spans="1:6" ht="13.5" customHeight="1" x14ac:dyDescent="0.25">
      <c r="A726" s="5">
        <v>45002</v>
      </c>
      <c r="B726" s="29">
        <v>32217.32</v>
      </c>
      <c r="C726" s="29">
        <v>32217.32</v>
      </c>
      <c r="D726" s="29">
        <v>31728.7</v>
      </c>
      <c r="E726" s="29">
        <v>31861.98</v>
      </c>
      <c r="F726" s="29"/>
    </row>
    <row r="727" spans="1:6" ht="13.5" customHeight="1" x14ac:dyDescent="0.25">
      <c r="A727" s="5">
        <v>45001</v>
      </c>
      <c r="B727" s="29">
        <v>31827.65</v>
      </c>
      <c r="C727" s="29">
        <v>32281.61</v>
      </c>
      <c r="D727" s="29">
        <v>31571.46</v>
      </c>
      <c r="E727" s="29">
        <v>32246.55</v>
      </c>
      <c r="F727" s="29"/>
    </row>
    <row r="728" spans="1:6" ht="13.5" customHeight="1" x14ac:dyDescent="0.25">
      <c r="A728" s="5">
        <v>45000</v>
      </c>
      <c r="B728" s="29">
        <v>31759.87</v>
      </c>
      <c r="C728" s="29">
        <v>31906.47</v>
      </c>
      <c r="D728" s="29">
        <v>31429.82</v>
      </c>
      <c r="E728" s="29">
        <v>31874.57</v>
      </c>
      <c r="F728" s="29"/>
    </row>
    <row r="729" spans="1:6" ht="13.5" customHeight="1" x14ac:dyDescent="0.25">
      <c r="A729" s="5">
        <v>44999</v>
      </c>
      <c r="B729" s="29">
        <v>32055.29</v>
      </c>
      <c r="C729" s="29">
        <v>32306.59</v>
      </c>
      <c r="D729" s="29">
        <v>31805.4</v>
      </c>
      <c r="E729" s="29">
        <v>32155.4</v>
      </c>
      <c r="F729" s="29"/>
    </row>
    <row r="730" spans="1:6" ht="13.5" customHeight="1" x14ac:dyDescent="0.25">
      <c r="A730" s="5">
        <v>44998</v>
      </c>
      <c r="B730" s="29">
        <v>31819.93</v>
      </c>
      <c r="C730" s="29">
        <v>32240.35</v>
      </c>
      <c r="D730" s="29">
        <v>31624.87</v>
      </c>
      <c r="E730" s="29">
        <v>31819.14</v>
      </c>
      <c r="F730" s="29"/>
    </row>
    <row r="731" spans="1:6" ht="13.5" customHeight="1" x14ac:dyDescent="0.25">
      <c r="A731" s="5">
        <v>44995</v>
      </c>
      <c r="B731" s="29">
        <v>32185.14</v>
      </c>
      <c r="C731" s="29">
        <v>32422.1</v>
      </c>
      <c r="D731" s="29">
        <v>31783.41</v>
      </c>
      <c r="E731" s="29">
        <v>31909.64</v>
      </c>
      <c r="F731" s="29"/>
    </row>
    <row r="732" spans="1:6" ht="13.5" customHeight="1" x14ac:dyDescent="0.25">
      <c r="A732" s="5">
        <v>44994</v>
      </c>
      <c r="B732" s="29">
        <v>32876.83</v>
      </c>
      <c r="C732" s="29">
        <v>32990.46</v>
      </c>
      <c r="D732" s="29">
        <v>32190.6</v>
      </c>
      <c r="E732" s="29">
        <v>32254.86</v>
      </c>
      <c r="F732" s="29"/>
    </row>
    <row r="733" spans="1:6" ht="13.5" customHeight="1" x14ac:dyDescent="0.25">
      <c r="A733" s="5">
        <v>44993</v>
      </c>
      <c r="B733" s="29">
        <v>32872.080000000002</v>
      </c>
      <c r="C733" s="29">
        <v>32903.440000000002</v>
      </c>
      <c r="D733" s="29">
        <v>32612.7</v>
      </c>
      <c r="E733" s="29">
        <v>32798.400000000001</v>
      </c>
      <c r="F733" s="29"/>
    </row>
    <row r="734" spans="1:6" ht="13.5" customHeight="1" x14ac:dyDescent="0.25">
      <c r="A734" s="5">
        <v>44992</v>
      </c>
      <c r="B734" s="29">
        <v>33428.31</v>
      </c>
      <c r="C734" s="29">
        <v>33453.25</v>
      </c>
      <c r="D734" s="29">
        <v>32838.21</v>
      </c>
      <c r="E734" s="29">
        <v>32856.46</v>
      </c>
      <c r="F734" s="29"/>
    </row>
    <row r="735" spans="1:6" ht="13.5" customHeight="1" x14ac:dyDescent="0.25">
      <c r="A735" s="5">
        <v>44991</v>
      </c>
      <c r="B735" s="29">
        <v>33425.32</v>
      </c>
      <c r="C735" s="29">
        <v>33572.22</v>
      </c>
      <c r="D735" s="29">
        <v>33383.47</v>
      </c>
      <c r="E735" s="29">
        <v>33431.440000000002</v>
      </c>
      <c r="F735" s="29"/>
    </row>
    <row r="736" spans="1:6" ht="13.5" customHeight="1" x14ac:dyDescent="0.25">
      <c r="A736" s="5">
        <v>44988</v>
      </c>
      <c r="B736" s="29">
        <v>33076.33</v>
      </c>
      <c r="C736" s="29">
        <v>33405.82</v>
      </c>
      <c r="D736" s="29">
        <v>33008.410000000003</v>
      </c>
      <c r="E736" s="29">
        <v>33390.97</v>
      </c>
      <c r="F736" s="29"/>
    </row>
    <row r="737" spans="1:6" ht="13.5" customHeight="1" x14ac:dyDescent="0.25">
      <c r="A737" s="5">
        <v>44987</v>
      </c>
      <c r="B737" s="29">
        <v>32780.97</v>
      </c>
      <c r="C737" s="29">
        <v>33083.449999999997</v>
      </c>
      <c r="D737" s="29">
        <v>32665.85</v>
      </c>
      <c r="E737" s="29">
        <v>33003.57</v>
      </c>
      <c r="F737" s="29"/>
    </row>
    <row r="738" spans="1:6" ht="13.5" customHeight="1" x14ac:dyDescent="0.25">
      <c r="A738" s="5">
        <v>44986</v>
      </c>
      <c r="B738" s="29">
        <v>32656.37</v>
      </c>
      <c r="C738" s="29">
        <v>32746.15</v>
      </c>
      <c r="D738" s="29">
        <v>32500.71</v>
      </c>
      <c r="E738" s="29">
        <v>32661.84</v>
      </c>
      <c r="F738" s="29"/>
    </row>
    <row r="739" spans="1:6" ht="13.5" customHeight="1" x14ac:dyDescent="0.25">
      <c r="A739" s="5">
        <v>44985</v>
      </c>
      <c r="B739" s="29">
        <v>32873.47</v>
      </c>
      <c r="C739" s="29">
        <v>32873.47</v>
      </c>
      <c r="D739" s="29">
        <v>32636.43</v>
      </c>
      <c r="E739" s="29">
        <v>32656.7</v>
      </c>
      <c r="F739" s="29"/>
    </row>
    <row r="740" spans="1:6" ht="13.5" customHeight="1" x14ac:dyDescent="0.25">
      <c r="A740" s="5">
        <v>44984</v>
      </c>
      <c r="B740" s="29">
        <v>32906.160000000003</v>
      </c>
      <c r="C740" s="29">
        <v>33189.279999999999</v>
      </c>
      <c r="D740" s="29">
        <v>32814.18</v>
      </c>
      <c r="E740" s="29">
        <v>32889.089999999997</v>
      </c>
      <c r="F740" s="29"/>
    </row>
    <row r="741" spans="1:6" ht="13.5" customHeight="1" x14ac:dyDescent="0.25">
      <c r="A741" s="5">
        <v>44981</v>
      </c>
      <c r="B741" s="29">
        <v>32999.19</v>
      </c>
      <c r="C741" s="29">
        <v>32999.19</v>
      </c>
      <c r="D741" s="29">
        <v>32643.48</v>
      </c>
      <c r="E741" s="29">
        <v>32816.92</v>
      </c>
      <c r="F741" s="29"/>
    </row>
    <row r="742" spans="1:6" ht="13.5" customHeight="1" x14ac:dyDescent="0.25">
      <c r="A742" s="5">
        <v>44980</v>
      </c>
      <c r="B742" s="29">
        <v>33175.39</v>
      </c>
      <c r="C742" s="29">
        <v>33272.400000000001</v>
      </c>
      <c r="D742" s="29">
        <v>32795.67</v>
      </c>
      <c r="E742" s="29">
        <v>33153.910000000003</v>
      </c>
      <c r="F742" s="29"/>
    </row>
    <row r="743" spans="1:6" ht="13.5" customHeight="1" x14ac:dyDescent="0.25">
      <c r="A743" s="5">
        <v>44979</v>
      </c>
      <c r="B743" s="29">
        <v>33169.33</v>
      </c>
      <c r="C743" s="29">
        <v>33245.97</v>
      </c>
      <c r="D743" s="29">
        <v>32948.269999999997</v>
      </c>
      <c r="E743" s="29">
        <v>33045.089999999997</v>
      </c>
      <c r="F743" s="29"/>
    </row>
    <row r="744" spans="1:6" ht="13.5" customHeight="1" x14ac:dyDescent="0.25">
      <c r="A744" s="5">
        <v>44978</v>
      </c>
      <c r="B744" s="29">
        <v>33699.69</v>
      </c>
      <c r="C744" s="29">
        <v>33699.69</v>
      </c>
      <c r="D744" s="29">
        <v>33115.74</v>
      </c>
      <c r="E744" s="29">
        <v>33129.589999999997</v>
      </c>
      <c r="F744" s="29"/>
    </row>
    <row r="745" spans="1:6" ht="13.5" customHeight="1" x14ac:dyDescent="0.25">
      <c r="A745" s="5">
        <v>44974</v>
      </c>
      <c r="B745" s="29">
        <v>33677.01</v>
      </c>
      <c r="C745" s="29">
        <v>33846.639999999999</v>
      </c>
      <c r="D745" s="29">
        <v>33517.730000000003</v>
      </c>
      <c r="E745" s="29">
        <v>33826.69</v>
      </c>
      <c r="F745" s="29"/>
    </row>
    <row r="746" spans="1:6" ht="13.5" customHeight="1" x14ac:dyDescent="0.25">
      <c r="A746" s="5">
        <v>44973</v>
      </c>
      <c r="B746" s="29">
        <v>33992.089999999997</v>
      </c>
      <c r="C746" s="29">
        <v>34041.160000000003</v>
      </c>
      <c r="D746" s="29">
        <v>33686.589999999997</v>
      </c>
      <c r="E746" s="29">
        <v>33696.85</v>
      </c>
      <c r="F746" s="29"/>
    </row>
    <row r="747" spans="1:6" ht="13.5" customHeight="1" x14ac:dyDescent="0.25">
      <c r="A747" s="5">
        <v>44972</v>
      </c>
      <c r="B747" s="29">
        <v>34008.629999999997</v>
      </c>
      <c r="C747" s="29">
        <v>34130.49</v>
      </c>
      <c r="D747" s="29">
        <v>33833.1</v>
      </c>
      <c r="E747" s="29">
        <v>34128.050000000003</v>
      </c>
      <c r="F747" s="29"/>
    </row>
    <row r="748" spans="1:6" ht="13.5" customHeight="1" x14ac:dyDescent="0.25">
      <c r="A748" s="5">
        <v>44971</v>
      </c>
      <c r="B748" s="29">
        <v>34194.089999999997</v>
      </c>
      <c r="C748" s="29">
        <v>34331.47</v>
      </c>
      <c r="D748" s="29">
        <v>33827.449999999997</v>
      </c>
      <c r="E748" s="29">
        <v>34089.269999999997</v>
      </c>
      <c r="F748" s="29"/>
    </row>
    <row r="749" spans="1:6" ht="13.5" customHeight="1" x14ac:dyDescent="0.25">
      <c r="A749" s="5">
        <v>44970</v>
      </c>
      <c r="B749" s="29">
        <v>33887.39</v>
      </c>
      <c r="C749" s="29">
        <v>34249.599999999999</v>
      </c>
      <c r="D749" s="29">
        <v>33887.39</v>
      </c>
      <c r="E749" s="29">
        <v>34245.93</v>
      </c>
      <c r="F749" s="29"/>
    </row>
    <row r="750" spans="1:6" ht="13.5" customHeight="1" x14ac:dyDescent="0.25">
      <c r="A750" s="5">
        <v>44967</v>
      </c>
      <c r="B750" s="29">
        <v>33671.54</v>
      </c>
      <c r="C750" s="29">
        <v>33897.31</v>
      </c>
      <c r="D750" s="29">
        <v>33591.99</v>
      </c>
      <c r="E750" s="29">
        <v>33869.269999999997</v>
      </c>
      <c r="F750" s="29"/>
    </row>
    <row r="751" spans="1:6" ht="13.5" customHeight="1" x14ac:dyDescent="0.25">
      <c r="A751" s="5">
        <v>44966</v>
      </c>
      <c r="B751" s="29">
        <v>34105.61</v>
      </c>
      <c r="C751" s="29">
        <v>34252.57</v>
      </c>
      <c r="D751" s="29">
        <v>33607.129999999997</v>
      </c>
      <c r="E751" s="29">
        <v>33699.879999999997</v>
      </c>
      <c r="F751" s="29"/>
    </row>
    <row r="752" spans="1:6" ht="13.5" customHeight="1" x14ac:dyDescent="0.25">
      <c r="A752" s="5">
        <v>44965</v>
      </c>
      <c r="B752" s="29">
        <v>34132.9</v>
      </c>
      <c r="C752" s="29">
        <v>34161.65</v>
      </c>
      <c r="D752" s="29">
        <v>33899.79</v>
      </c>
      <c r="E752" s="29">
        <v>33949.01</v>
      </c>
      <c r="F752" s="29"/>
    </row>
    <row r="753" spans="1:6" ht="13.5" customHeight="1" x14ac:dyDescent="0.25">
      <c r="A753" s="5">
        <v>44964</v>
      </c>
      <c r="B753" s="29">
        <v>33769.78</v>
      </c>
      <c r="C753" s="29">
        <v>34240</v>
      </c>
      <c r="D753" s="29">
        <v>33634.1</v>
      </c>
      <c r="E753" s="29">
        <v>34156.69</v>
      </c>
      <c r="F753" s="29"/>
    </row>
    <row r="754" spans="1:6" ht="13.5" customHeight="1" x14ac:dyDescent="0.25">
      <c r="A754" s="5">
        <v>44963</v>
      </c>
      <c r="B754" s="29">
        <v>33874.44</v>
      </c>
      <c r="C754" s="29">
        <v>33962.839999999997</v>
      </c>
      <c r="D754" s="29">
        <v>33683.58</v>
      </c>
      <c r="E754" s="29">
        <v>33891.019999999997</v>
      </c>
      <c r="F754" s="29"/>
    </row>
    <row r="755" spans="1:6" ht="13.5" customHeight="1" x14ac:dyDescent="0.25">
      <c r="A755" s="5">
        <v>44960</v>
      </c>
      <c r="B755" s="29">
        <v>33926.300000000003</v>
      </c>
      <c r="C755" s="29">
        <v>34179.58</v>
      </c>
      <c r="D755" s="29">
        <v>33813.86</v>
      </c>
      <c r="E755" s="29">
        <v>33926.01</v>
      </c>
      <c r="F755" s="29"/>
    </row>
    <row r="756" spans="1:6" ht="13.5" customHeight="1" x14ac:dyDescent="0.25">
      <c r="A756" s="5">
        <v>44959</v>
      </c>
      <c r="B756" s="29">
        <v>34129.300000000003</v>
      </c>
      <c r="C756" s="29">
        <v>34145.14</v>
      </c>
      <c r="D756" s="29">
        <v>33814.78</v>
      </c>
      <c r="E756" s="29">
        <v>34053.94</v>
      </c>
      <c r="F756" s="29"/>
    </row>
    <row r="757" spans="1:6" ht="13.5" customHeight="1" x14ac:dyDescent="0.25">
      <c r="A757" s="5">
        <v>44958</v>
      </c>
      <c r="B757" s="29">
        <v>34039.599999999999</v>
      </c>
      <c r="C757" s="29">
        <v>34334.699999999997</v>
      </c>
      <c r="D757" s="29">
        <v>33581.42</v>
      </c>
      <c r="E757" s="29">
        <v>34092.959999999999</v>
      </c>
      <c r="F757" s="29"/>
    </row>
    <row r="758" spans="1:6" ht="13.5" customHeight="1" x14ac:dyDescent="0.25">
      <c r="A758" s="5">
        <v>44957</v>
      </c>
      <c r="B758" s="29">
        <v>33803.56</v>
      </c>
      <c r="C758" s="29">
        <v>34095.230000000003</v>
      </c>
      <c r="D758" s="29">
        <v>33664.910000000003</v>
      </c>
      <c r="E758" s="29">
        <v>34086.04</v>
      </c>
      <c r="F758" s="29"/>
    </row>
    <row r="759" spans="1:6" ht="13.5" customHeight="1" x14ac:dyDescent="0.25">
      <c r="A759" s="5">
        <v>44956</v>
      </c>
      <c r="B759" s="29">
        <v>33909.21</v>
      </c>
      <c r="C759" s="29">
        <v>34055.29</v>
      </c>
      <c r="D759" s="29">
        <v>33695.18</v>
      </c>
      <c r="E759" s="29">
        <v>33717.089999999997</v>
      </c>
      <c r="F759" s="29"/>
    </row>
    <row r="760" spans="1:6" ht="13.5" customHeight="1" x14ac:dyDescent="0.25">
      <c r="A760" s="5">
        <v>44953</v>
      </c>
      <c r="B760" s="29">
        <v>33952.93</v>
      </c>
      <c r="C760" s="29">
        <v>34164.33</v>
      </c>
      <c r="D760" s="29">
        <v>33830.85</v>
      </c>
      <c r="E760" s="29">
        <v>33978.080000000002</v>
      </c>
      <c r="F760" s="29"/>
    </row>
    <row r="761" spans="1:6" ht="13.5" customHeight="1" x14ac:dyDescent="0.25">
      <c r="A761" s="5">
        <v>44952</v>
      </c>
      <c r="B761" s="29">
        <v>33771.660000000003</v>
      </c>
      <c r="C761" s="29">
        <v>33953.79</v>
      </c>
      <c r="D761" s="29">
        <v>33635.599999999999</v>
      </c>
      <c r="E761" s="29">
        <v>33949.410000000003</v>
      </c>
      <c r="F761" s="29"/>
    </row>
    <row r="762" spans="1:6" ht="13.5" customHeight="1" x14ac:dyDescent="0.25">
      <c r="A762" s="5">
        <v>44951</v>
      </c>
      <c r="B762" s="29">
        <v>33538.36</v>
      </c>
      <c r="C762" s="29">
        <v>33773.089999999997</v>
      </c>
      <c r="D762" s="29">
        <v>33273.21</v>
      </c>
      <c r="E762" s="29">
        <v>33743.839999999997</v>
      </c>
      <c r="F762" s="29"/>
    </row>
    <row r="763" spans="1:6" ht="13.5" customHeight="1" x14ac:dyDescent="0.25">
      <c r="A763" s="5">
        <v>44950</v>
      </c>
      <c r="B763" s="29">
        <v>33444.720000000001</v>
      </c>
      <c r="C763" s="29">
        <v>33782.92</v>
      </c>
      <c r="D763" s="29">
        <v>33310.559999999998</v>
      </c>
      <c r="E763" s="29">
        <v>33733.96</v>
      </c>
      <c r="F763" s="29"/>
    </row>
    <row r="764" spans="1:6" ht="13.5" customHeight="1" x14ac:dyDescent="0.25">
      <c r="A764" s="5">
        <v>44949</v>
      </c>
      <c r="B764" s="29">
        <v>33439.56</v>
      </c>
      <c r="C764" s="29">
        <v>33782.879999999997</v>
      </c>
      <c r="D764" s="29">
        <v>33316.25</v>
      </c>
      <c r="E764" s="29">
        <v>33629.56</v>
      </c>
      <c r="F764" s="29"/>
    </row>
    <row r="765" spans="1:6" ht="13.5" customHeight="1" x14ac:dyDescent="0.25">
      <c r="A765" s="5">
        <v>44946</v>
      </c>
      <c r="B765" s="29">
        <v>33073.46</v>
      </c>
      <c r="C765" s="29">
        <v>33381.949999999997</v>
      </c>
      <c r="D765" s="29">
        <v>32948.93</v>
      </c>
      <c r="E765" s="29">
        <v>33375.49</v>
      </c>
      <c r="F765" s="29"/>
    </row>
    <row r="766" spans="1:6" ht="13.5" customHeight="1" x14ac:dyDescent="0.25">
      <c r="A766" s="5">
        <v>44945</v>
      </c>
      <c r="B766" s="29">
        <v>33171.35</v>
      </c>
      <c r="C766" s="29">
        <v>33227.49</v>
      </c>
      <c r="D766" s="29">
        <v>32982.050000000003</v>
      </c>
      <c r="E766" s="29">
        <v>33044.559999999998</v>
      </c>
      <c r="F766" s="29"/>
    </row>
    <row r="767" spans="1:6" ht="13.5" customHeight="1" x14ac:dyDescent="0.25">
      <c r="A767" s="5">
        <v>44944</v>
      </c>
      <c r="B767" s="29">
        <v>33948.49</v>
      </c>
      <c r="C767" s="29">
        <v>34016.53</v>
      </c>
      <c r="D767" s="29">
        <v>33269.9</v>
      </c>
      <c r="E767" s="29">
        <v>33296.959999999999</v>
      </c>
      <c r="F767" s="29"/>
    </row>
    <row r="768" spans="1:6" ht="13.5" customHeight="1" x14ac:dyDescent="0.25">
      <c r="A768" s="5">
        <v>44943</v>
      </c>
      <c r="B768" s="29">
        <v>34222.32</v>
      </c>
      <c r="C768" s="29">
        <v>34269.97</v>
      </c>
      <c r="D768" s="29">
        <v>33860.67</v>
      </c>
      <c r="E768" s="29">
        <v>33910.85</v>
      </c>
      <c r="F768" s="29"/>
    </row>
    <row r="769" spans="1:6" ht="13.5" customHeight="1" x14ac:dyDescent="0.25">
      <c r="A769" s="5">
        <v>44939</v>
      </c>
      <c r="B769" s="29">
        <v>34075.31</v>
      </c>
      <c r="C769" s="29">
        <v>34342.32</v>
      </c>
      <c r="D769" s="29">
        <v>33915.49</v>
      </c>
      <c r="E769" s="29">
        <v>34302.61</v>
      </c>
      <c r="F769" s="29"/>
    </row>
    <row r="770" spans="1:6" ht="13.5" customHeight="1" x14ac:dyDescent="0.25">
      <c r="A770" s="5">
        <v>44938</v>
      </c>
      <c r="B770" s="29">
        <v>34047.86</v>
      </c>
      <c r="C770" s="29">
        <v>34292.67</v>
      </c>
      <c r="D770" s="29">
        <v>33792.1</v>
      </c>
      <c r="E770" s="29">
        <v>34189.97</v>
      </c>
      <c r="F770" s="29"/>
    </row>
    <row r="771" spans="1:6" ht="13.5" customHeight="1" x14ac:dyDescent="0.25">
      <c r="A771" s="5">
        <v>44937</v>
      </c>
      <c r="B771" s="29">
        <v>33754.03</v>
      </c>
      <c r="C771" s="29">
        <v>33974.69</v>
      </c>
      <c r="D771" s="29">
        <v>33711.040000000001</v>
      </c>
      <c r="E771" s="29">
        <v>33973.01</v>
      </c>
      <c r="F771" s="29"/>
    </row>
    <row r="772" spans="1:6" ht="13.5" customHeight="1" x14ac:dyDescent="0.25">
      <c r="A772" s="5">
        <v>44936</v>
      </c>
      <c r="B772" s="29">
        <v>33516.43</v>
      </c>
      <c r="C772" s="29">
        <v>33726.54</v>
      </c>
      <c r="D772" s="29">
        <v>33421.800000000003</v>
      </c>
      <c r="E772" s="29">
        <v>33704.1</v>
      </c>
      <c r="F772" s="29"/>
    </row>
    <row r="773" spans="1:6" ht="13.5" customHeight="1" x14ac:dyDescent="0.25">
      <c r="A773" s="5">
        <v>44935</v>
      </c>
      <c r="B773" s="29">
        <v>33664.39</v>
      </c>
      <c r="C773" s="29">
        <v>33935.11</v>
      </c>
      <c r="D773" s="29">
        <v>33487.660000000003</v>
      </c>
      <c r="E773" s="29">
        <v>33517.65</v>
      </c>
      <c r="F773" s="29"/>
    </row>
    <row r="774" spans="1:6" ht="13.5" customHeight="1" x14ac:dyDescent="0.25">
      <c r="A774" s="5">
        <v>44932</v>
      </c>
      <c r="B774" s="29">
        <v>33055.300000000003</v>
      </c>
      <c r="C774" s="29">
        <v>33710.660000000003</v>
      </c>
      <c r="D774" s="29">
        <v>32997.39</v>
      </c>
      <c r="E774" s="29">
        <v>33630.61</v>
      </c>
      <c r="F774" s="29"/>
    </row>
    <row r="775" spans="1:6" ht="13.5" customHeight="1" x14ac:dyDescent="0.25">
      <c r="A775" s="5">
        <v>44931</v>
      </c>
      <c r="B775" s="29">
        <v>33191.72</v>
      </c>
      <c r="C775" s="29">
        <v>33191.72</v>
      </c>
      <c r="D775" s="29">
        <v>32812.33</v>
      </c>
      <c r="E775" s="29">
        <v>32930.080000000002</v>
      </c>
      <c r="F775" s="29"/>
    </row>
    <row r="776" spans="1:6" ht="13.5" customHeight="1" x14ac:dyDescent="0.25">
      <c r="A776" s="5">
        <v>44930</v>
      </c>
      <c r="B776" s="29">
        <v>33165.14</v>
      </c>
      <c r="C776" s="29">
        <v>33409.1</v>
      </c>
      <c r="D776" s="29">
        <v>33033.480000000003</v>
      </c>
      <c r="E776" s="29">
        <v>33269.769999999997</v>
      </c>
      <c r="F776" s="29"/>
    </row>
    <row r="777" spans="1:6" ht="13.5" customHeight="1" x14ac:dyDescent="0.25">
      <c r="A777" s="5">
        <v>44929</v>
      </c>
      <c r="B777" s="29">
        <v>33148.9</v>
      </c>
      <c r="C777" s="29">
        <v>33387.519999999997</v>
      </c>
      <c r="D777" s="29">
        <v>32850.57</v>
      </c>
      <c r="E777" s="29">
        <v>33136.370000000003</v>
      </c>
      <c r="F777" s="29"/>
    </row>
    <row r="778" spans="1:6" ht="13.5" customHeight="1" x14ac:dyDescent="0.25">
      <c r="A778" s="5">
        <v>44925</v>
      </c>
      <c r="B778" s="29">
        <v>33121.61</v>
      </c>
      <c r="C778" s="29">
        <v>33152.550000000003</v>
      </c>
      <c r="D778" s="29">
        <v>32847.82</v>
      </c>
      <c r="E778" s="29">
        <v>33147.25</v>
      </c>
      <c r="F778" s="29"/>
    </row>
    <row r="779" spans="1:6" ht="13.5" customHeight="1" x14ac:dyDescent="0.25">
      <c r="A779" s="5">
        <v>44924</v>
      </c>
      <c r="B779" s="29">
        <v>33021.43</v>
      </c>
      <c r="C779" s="29">
        <v>33293.42</v>
      </c>
      <c r="D779" s="29">
        <v>33020.35</v>
      </c>
      <c r="E779" s="29">
        <v>33220.800000000003</v>
      </c>
      <c r="F779" s="29"/>
    </row>
    <row r="780" spans="1:6" ht="13.5" customHeight="1" x14ac:dyDescent="0.25">
      <c r="A780" s="5">
        <v>44923</v>
      </c>
      <c r="B780" s="29">
        <v>33264.76</v>
      </c>
      <c r="C780" s="29">
        <v>33379.550000000003</v>
      </c>
      <c r="D780" s="29">
        <v>32869.15</v>
      </c>
      <c r="E780" s="29">
        <v>32875.71</v>
      </c>
      <c r="F780" s="29"/>
    </row>
    <row r="781" spans="1:6" ht="13.5" customHeight="1" x14ac:dyDescent="0.25">
      <c r="A781" s="5">
        <v>44922</v>
      </c>
      <c r="B781" s="29">
        <v>33224.230000000003</v>
      </c>
      <c r="C781" s="29">
        <v>33387.72</v>
      </c>
      <c r="D781" s="29">
        <v>33069.58</v>
      </c>
      <c r="E781" s="29">
        <v>33241.56</v>
      </c>
      <c r="F781" s="29"/>
    </row>
    <row r="782" spans="1:6" ht="13.5" customHeight="1" x14ac:dyDescent="0.25">
      <c r="A782" s="5">
        <v>44918</v>
      </c>
      <c r="B782" s="29">
        <v>32961.06</v>
      </c>
      <c r="C782" s="29">
        <v>33226.14</v>
      </c>
      <c r="D782" s="29">
        <v>32814.019999999997</v>
      </c>
      <c r="E782" s="29">
        <v>33203.93</v>
      </c>
      <c r="F782" s="29"/>
    </row>
    <row r="783" spans="1:6" ht="13.5" customHeight="1" x14ac:dyDescent="0.25">
      <c r="A783" s="5">
        <v>44917</v>
      </c>
      <c r="B783" s="29">
        <v>33233.35</v>
      </c>
      <c r="C783" s="29">
        <v>33233.35</v>
      </c>
      <c r="D783" s="29">
        <v>32573.43</v>
      </c>
      <c r="E783" s="29">
        <v>33027.49</v>
      </c>
      <c r="F783" s="29"/>
    </row>
    <row r="784" spans="1:6" ht="13.5" customHeight="1" x14ac:dyDescent="0.25">
      <c r="A784" s="5">
        <v>44916</v>
      </c>
      <c r="B784" s="29">
        <v>33028.089999999997</v>
      </c>
      <c r="C784" s="29">
        <v>33437.839999999997</v>
      </c>
      <c r="D784" s="29">
        <v>33028.089999999997</v>
      </c>
      <c r="E784" s="29">
        <v>33376.480000000003</v>
      </c>
      <c r="F784" s="29"/>
    </row>
    <row r="785" spans="1:6" ht="13.5" customHeight="1" x14ac:dyDescent="0.25">
      <c r="A785" s="5">
        <v>44915</v>
      </c>
      <c r="B785" s="29">
        <v>32735.24</v>
      </c>
      <c r="C785" s="29">
        <v>32992.230000000003</v>
      </c>
      <c r="D785" s="29">
        <v>32649.45</v>
      </c>
      <c r="E785" s="29">
        <v>32849.74</v>
      </c>
      <c r="F785" s="29"/>
    </row>
    <row r="786" spans="1:6" ht="13.5" customHeight="1" x14ac:dyDescent="0.25">
      <c r="A786" s="5">
        <v>44914</v>
      </c>
      <c r="B786" s="29">
        <v>32921.449999999997</v>
      </c>
      <c r="C786" s="29">
        <v>33038.94</v>
      </c>
      <c r="D786" s="29">
        <v>32581.97</v>
      </c>
      <c r="E786" s="29">
        <v>32757.54</v>
      </c>
      <c r="F786" s="29"/>
    </row>
    <row r="787" spans="1:6" ht="13.5" customHeight="1" x14ac:dyDescent="0.25">
      <c r="A787" s="5">
        <v>44911</v>
      </c>
      <c r="B787" s="29">
        <v>33166.46</v>
      </c>
      <c r="C787" s="29">
        <v>33166.46</v>
      </c>
      <c r="D787" s="29">
        <v>32654.59</v>
      </c>
      <c r="E787" s="29">
        <v>32920.46</v>
      </c>
      <c r="F787" s="29"/>
    </row>
    <row r="788" spans="1:6" ht="13.5" customHeight="1" x14ac:dyDescent="0.25">
      <c r="A788" s="5">
        <v>44910</v>
      </c>
      <c r="B788" s="29">
        <v>33773</v>
      </c>
      <c r="C788" s="29">
        <v>33773</v>
      </c>
      <c r="D788" s="29">
        <v>33016.160000000003</v>
      </c>
      <c r="E788" s="29">
        <v>33202.22</v>
      </c>
      <c r="F788" s="29"/>
    </row>
    <row r="789" spans="1:6" ht="13.5" customHeight="1" x14ac:dyDescent="0.25">
      <c r="A789" s="5">
        <v>44909</v>
      </c>
      <c r="B789" s="29">
        <v>34086.07</v>
      </c>
      <c r="C789" s="29">
        <v>34395.65</v>
      </c>
      <c r="D789" s="29">
        <v>33704.17</v>
      </c>
      <c r="E789" s="29">
        <v>33966.35</v>
      </c>
      <c r="F789" s="29"/>
    </row>
    <row r="790" spans="1:6" ht="13.5" customHeight="1" x14ac:dyDescent="0.25">
      <c r="A790" s="5">
        <v>44908</v>
      </c>
      <c r="B790" s="29">
        <v>34268.44</v>
      </c>
      <c r="C790" s="29">
        <v>34712.28</v>
      </c>
      <c r="D790" s="29">
        <v>33890.879999999997</v>
      </c>
      <c r="E790" s="29">
        <v>34108.639999999999</v>
      </c>
      <c r="F790" s="29"/>
    </row>
    <row r="791" spans="1:6" ht="13.5" customHeight="1" x14ac:dyDescent="0.25">
      <c r="A791" s="5">
        <v>44907</v>
      </c>
      <c r="B791" s="29">
        <v>33519.5</v>
      </c>
      <c r="C791" s="29">
        <v>34005.040000000001</v>
      </c>
      <c r="D791" s="29">
        <v>33519.5</v>
      </c>
      <c r="E791" s="29">
        <v>34005.040000000001</v>
      </c>
      <c r="F791" s="29"/>
    </row>
    <row r="792" spans="1:6" ht="13.5" customHeight="1" x14ac:dyDescent="0.25">
      <c r="A792" s="5">
        <v>44904</v>
      </c>
      <c r="B792" s="29">
        <v>33746.71</v>
      </c>
      <c r="C792" s="29">
        <v>33844.629999999997</v>
      </c>
      <c r="D792" s="29">
        <v>33462.65</v>
      </c>
      <c r="E792" s="29">
        <v>33476.46</v>
      </c>
      <c r="F792" s="29"/>
    </row>
    <row r="793" spans="1:6" ht="13.5" customHeight="1" x14ac:dyDescent="0.25">
      <c r="A793" s="5">
        <v>44903</v>
      </c>
      <c r="B793" s="29">
        <v>33695.97</v>
      </c>
      <c r="C793" s="29">
        <v>33899.17</v>
      </c>
      <c r="D793" s="29">
        <v>33642.46</v>
      </c>
      <c r="E793" s="29">
        <v>33781.480000000003</v>
      </c>
      <c r="F793" s="29"/>
    </row>
    <row r="794" spans="1:6" ht="13.5" customHeight="1" x14ac:dyDescent="0.25">
      <c r="A794" s="5">
        <v>44902</v>
      </c>
      <c r="B794" s="29">
        <v>33556.400000000001</v>
      </c>
      <c r="C794" s="29">
        <v>33774.269999999997</v>
      </c>
      <c r="D794" s="29">
        <v>33503.67</v>
      </c>
      <c r="E794" s="29">
        <v>33597.919999999998</v>
      </c>
      <c r="F794" s="29"/>
    </row>
    <row r="795" spans="1:6" ht="13.5" customHeight="1" x14ac:dyDescent="0.25">
      <c r="A795" s="5">
        <v>44901</v>
      </c>
      <c r="B795" s="29">
        <v>33936.870000000003</v>
      </c>
      <c r="C795" s="29">
        <v>34006.629999999997</v>
      </c>
      <c r="D795" s="29">
        <v>33418.589999999997</v>
      </c>
      <c r="E795" s="29">
        <v>33596.339999999997</v>
      </c>
      <c r="F795" s="29"/>
    </row>
    <row r="796" spans="1:6" ht="13.5" customHeight="1" x14ac:dyDescent="0.25">
      <c r="A796" s="5">
        <v>44900</v>
      </c>
      <c r="B796" s="29">
        <v>34335.730000000003</v>
      </c>
      <c r="C796" s="29">
        <v>34335.730000000003</v>
      </c>
      <c r="D796" s="29">
        <v>33846.81</v>
      </c>
      <c r="E796" s="29">
        <v>33947.1</v>
      </c>
      <c r="F796" s="29"/>
    </row>
    <row r="797" spans="1:6" ht="13.5" customHeight="1" x14ac:dyDescent="0.25">
      <c r="A797" s="5">
        <v>44897</v>
      </c>
      <c r="B797" s="29">
        <v>34265.449999999997</v>
      </c>
      <c r="C797" s="29">
        <v>34483.21</v>
      </c>
      <c r="D797" s="29">
        <v>34039.730000000003</v>
      </c>
      <c r="E797" s="29">
        <v>34429.879999999997</v>
      </c>
      <c r="F797" s="29"/>
    </row>
    <row r="798" spans="1:6" ht="13.5" customHeight="1" x14ac:dyDescent="0.25">
      <c r="A798" s="5">
        <v>44896</v>
      </c>
      <c r="B798" s="29">
        <v>34533.589999999997</v>
      </c>
      <c r="C798" s="29">
        <v>34595.51</v>
      </c>
      <c r="D798" s="29">
        <v>34129.35</v>
      </c>
      <c r="E798" s="29">
        <v>34395.01</v>
      </c>
      <c r="F798" s="29"/>
    </row>
    <row r="799" spans="1:6" ht="13.5" customHeight="1" x14ac:dyDescent="0.25">
      <c r="A799" s="5">
        <v>44895</v>
      </c>
      <c r="B799" s="29">
        <v>33795.43</v>
      </c>
      <c r="C799" s="29">
        <v>34589.769999999997</v>
      </c>
      <c r="D799" s="29">
        <v>33583.769999999997</v>
      </c>
      <c r="E799" s="29">
        <v>34589.769999999997</v>
      </c>
      <c r="F799" s="29"/>
    </row>
    <row r="800" spans="1:6" ht="13.5" customHeight="1" x14ac:dyDescent="0.25">
      <c r="A800" s="5">
        <v>44894</v>
      </c>
      <c r="B800" s="29">
        <v>33847.800000000003</v>
      </c>
      <c r="C800" s="29">
        <v>33933.910000000003</v>
      </c>
      <c r="D800" s="29">
        <v>33662.449999999997</v>
      </c>
      <c r="E800" s="29">
        <v>33852.53</v>
      </c>
      <c r="F800" s="29"/>
    </row>
    <row r="801" spans="1:6" ht="13.5" customHeight="1" x14ac:dyDescent="0.25">
      <c r="A801" s="5">
        <v>44893</v>
      </c>
      <c r="B801" s="29">
        <v>34275.910000000003</v>
      </c>
      <c r="C801" s="29">
        <v>34303.879999999997</v>
      </c>
      <c r="D801" s="29">
        <v>33799.35</v>
      </c>
      <c r="E801" s="29">
        <v>33849.46</v>
      </c>
      <c r="F801" s="29"/>
    </row>
    <row r="802" spans="1:6" ht="13.5" customHeight="1" x14ac:dyDescent="0.25">
      <c r="A802" s="5">
        <v>44890</v>
      </c>
      <c r="B802" s="29">
        <v>34213.040000000001</v>
      </c>
      <c r="C802" s="29">
        <v>34386.51</v>
      </c>
      <c r="D802" s="29">
        <v>34199.57</v>
      </c>
      <c r="E802" s="29">
        <v>34347.03</v>
      </c>
      <c r="F802" s="29"/>
    </row>
    <row r="803" spans="1:6" ht="13.5" customHeight="1" x14ac:dyDescent="0.25">
      <c r="A803" s="5">
        <v>44888</v>
      </c>
      <c r="B803" s="29">
        <v>34091.57</v>
      </c>
      <c r="C803" s="29">
        <v>34262.07</v>
      </c>
      <c r="D803" s="29">
        <v>34004.639999999999</v>
      </c>
      <c r="E803" s="29">
        <v>34194.06</v>
      </c>
      <c r="F803" s="29"/>
    </row>
    <row r="804" spans="1:6" ht="13.5" customHeight="1" x14ac:dyDescent="0.25">
      <c r="A804" s="5">
        <v>44887</v>
      </c>
      <c r="B804" s="29">
        <v>33810.050000000003</v>
      </c>
      <c r="C804" s="29">
        <v>34115.699999999997</v>
      </c>
      <c r="D804" s="29">
        <v>33810.050000000003</v>
      </c>
      <c r="E804" s="29">
        <v>34098.1</v>
      </c>
      <c r="F804" s="29"/>
    </row>
    <row r="805" spans="1:6" ht="13.5" customHeight="1" x14ac:dyDescent="0.25">
      <c r="A805" s="5">
        <v>44886</v>
      </c>
      <c r="B805" s="29">
        <v>33760.300000000003</v>
      </c>
      <c r="C805" s="29">
        <v>33864.589999999997</v>
      </c>
      <c r="D805" s="29">
        <v>33559.18</v>
      </c>
      <c r="E805" s="29">
        <v>33700.28</v>
      </c>
      <c r="F805" s="29"/>
    </row>
    <row r="806" spans="1:6" ht="13.5" customHeight="1" x14ac:dyDescent="0.25">
      <c r="A806" s="5">
        <v>44883</v>
      </c>
      <c r="B806" s="29">
        <v>33606.589999999997</v>
      </c>
      <c r="C806" s="29">
        <v>33827.94</v>
      </c>
      <c r="D806" s="29">
        <v>33540.639999999999</v>
      </c>
      <c r="E806" s="29">
        <v>33745.69</v>
      </c>
      <c r="F806" s="29"/>
    </row>
    <row r="807" spans="1:6" ht="13.5" customHeight="1" x14ac:dyDescent="0.25">
      <c r="A807" s="5">
        <v>44882</v>
      </c>
      <c r="B807" s="29">
        <v>33329.269999999997</v>
      </c>
      <c r="C807" s="29">
        <v>33616.019999999997</v>
      </c>
      <c r="D807" s="29">
        <v>33239.75</v>
      </c>
      <c r="E807" s="29">
        <v>33546.32</v>
      </c>
      <c r="F807" s="29"/>
    </row>
    <row r="808" spans="1:6" ht="13.5" customHeight="1" x14ac:dyDescent="0.25">
      <c r="A808" s="5">
        <v>44881</v>
      </c>
      <c r="B808" s="29">
        <v>33554.93</v>
      </c>
      <c r="C808" s="29">
        <v>33682.83</v>
      </c>
      <c r="D808" s="29">
        <v>33516.99</v>
      </c>
      <c r="E808" s="29">
        <v>33553.83</v>
      </c>
      <c r="F808" s="29"/>
    </row>
    <row r="809" spans="1:6" ht="13.5" customHeight="1" x14ac:dyDescent="0.25">
      <c r="A809" s="5">
        <v>44880</v>
      </c>
      <c r="B809" s="29">
        <v>33755.94</v>
      </c>
      <c r="C809" s="29">
        <v>33987.06</v>
      </c>
      <c r="D809" s="29">
        <v>33320.199999999997</v>
      </c>
      <c r="E809" s="29">
        <v>33592.92</v>
      </c>
      <c r="F809" s="29"/>
    </row>
    <row r="810" spans="1:6" ht="13.5" customHeight="1" x14ac:dyDescent="0.25">
      <c r="A810" s="5">
        <v>44879</v>
      </c>
      <c r="B810" s="29">
        <v>33662.050000000003</v>
      </c>
      <c r="C810" s="29">
        <v>33964.300000000003</v>
      </c>
      <c r="D810" s="29">
        <v>33533.96</v>
      </c>
      <c r="E810" s="29">
        <v>33536.699999999997</v>
      </c>
      <c r="F810" s="29"/>
    </row>
    <row r="811" spans="1:6" ht="13.5" customHeight="1" x14ac:dyDescent="0.25">
      <c r="A811" s="5">
        <v>44876</v>
      </c>
      <c r="B811" s="29">
        <v>33797.75</v>
      </c>
      <c r="C811" s="29">
        <v>33817.96</v>
      </c>
      <c r="D811" s="29">
        <v>33394.43</v>
      </c>
      <c r="E811" s="29">
        <v>33747.86</v>
      </c>
      <c r="F811" s="29"/>
    </row>
    <row r="812" spans="1:6" ht="13.5" customHeight="1" x14ac:dyDescent="0.25">
      <c r="A812" s="5">
        <v>44875</v>
      </c>
      <c r="B812" s="29">
        <v>33263.910000000003</v>
      </c>
      <c r="C812" s="29">
        <v>33727.730000000003</v>
      </c>
      <c r="D812" s="29">
        <v>33167.82</v>
      </c>
      <c r="E812" s="29">
        <v>33715.370000000003</v>
      </c>
      <c r="F812" s="29"/>
    </row>
    <row r="813" spans="1:6" ht="13.5" customHeight="1" x14ac:dyDescent="0.25">
      <c r="A813" s="5">
        <v>44874</v>
      </c>
      <c r="B813" s="29">
        <v>33004.47</v>
      </c>
      <c r="C813" s="29">
        <v>33065.11</v>
      </c>
      <c r="D813" s="29">
        <v>32478.87</v>
      </c>
      <c r="E813" s="29">
        <v>32513.94</v>
      </c>
      <c r="F813" s="29"/>
    </row>
    <row r="814" spans="1:6" ht="13.5" customHeight="1" x14ac:dyDescent="0.25">
      <c r="A814" s="5">
        <v>44873</v>
      </c>
      <c r="B814" s="29">
        <v>32934.559999999998</v>
      </c>
      <c r="C814" s="29">
        <v>33355.39</v>
      </c>
      <c r="D814" s="29">
        <v>32831.46</v>
      </c>
      <c r="E814" s="29">
        <v>33160.83</v>
      </c>
      <c r="F814" s="29"/>
    </row>
    <row r="815" spans="1:6" ht="13.5" customHeight="1" x14ac:dyDescent="0.25">
      <c r="A815" s="5">
        <v>44872</v>
      </c>
      <c r="B815" s="29">
        <v>32454.1</v>
      </c>
      <c r="C815" s="29">
        <v>32895.589999999997</v>
      </c>
      <c r="D815" s="29">
        <v>32424.99</v>
      </c>
      <c r="E815" s="29">
        <v>32827</v>
      </c>
      <c r="F815" s="29"/>
    </row>
    <row r="816" spans="1:6" ht="13.5" customHeight="1" x14ac:dyDescent="0.25">
      <c r="A816" s="5">
        <v>44869</v>
      </c>
      <c r="B816" s="29">
        <v>32265.01</v>
      </c>
      <c r="C816" s="29">
        <v>32611.52</v>
      </c>
      <c r="D816" s="29">
        <v>31938.92</v>
      </c>
      <c r="E816" s="29">
        <v>32403.22</v>
      </c>
      <c r="F816" s="29"/>
    </row>
    <row r="817" spans="1:6" ht="13.5" customHeight="1" x14ac:dyDescent="0.25">
      <c r="A817" s="5">
        <v>44868</v>
      </c>
      <c r="B817" s="29">
        <v>31985.05</v>
      </c>
      <c r="C817" s="29">
        <v>32185.71</v>
      </c>
      <c r="D817" s="29">
        <v>31727.05</v>
      </c>
      <c r="E817" s="29">
        <v>32001.25</v>
      </c>
      <c r="F817" s="29"/>
    </row>
    <row r="818" spans="1:6" ht="13.5" customHeight="1" x14ac:dyDescent="0.25">
      <c r="A818" s="5">
        <v>44867</v>
      </c>
      <c r="B818" s="29">
        <v>32576.28</v>
      </c>
      <c r="C818" s="29">
        <v>33071.93</v>
      </c>
      <c r="D818" s="29">
        <v>32139.77</v>
      </c>
      <c r="E818" s="29">
        <v>32147.759999999998</v>
      </c>
      <c r="F818" s="29"/>
    </row>
    <row r="819" spans="1:6" ht="13.5" customHeight="1" x14ac:dyDescent="0.25">
      <c r="A819" s="5">
        <v>44866</v>
      </c>
      <c r="B819" s="29">
        <v>32862.79</v>
      </c>
      <c r="C819" s="29">
        <v>32975.480000000003</v>
      </c>
      <c r="D819" s="29">
        <v>32485.23</v>
      </c>
      <c r="E819" s="29">
        <v>32653.200000000001</v>
      </c>
      <c r="F819" s="29"/>
    </row>
    <row r="820" spans="1:6" ht="13.5" customHeight="1" x14ac:dyDescent="0.25">
      <c r="A820" s="5">
        <v>44865</v>
      </c>
      <c r="B820" s="29">
        <v>32754.27</v>
      </c>
      <c r="C820" s="29">
        <v>32883.86</v>
      </c>
      <c r="D820" s="29">
        <v>32586.93</v>
      </c>
      <c r="E820" s="29">
        <v>32732.95</v>
      </c>
      <c r="F820" s="29"/>
    </row>
    <row r="821" spans="1:6" ht="13.5" customHeight="1" x14ac:dyDescent="0.25">
      <c r="A821" s="5">
        <v>44862</v>
      </c>
      <c r="B821" s="29">
        <v>32204.31</v>
      </c>
      <c r="C821" s="29">
        <v>32889.81</v>
      </c>
      <c r="D821" s="29">
        <v>32158.38</v>
      </c>
      <c r="E821" s="29">
        <v>32861.800000000003</v>
      </c>
      <c r="F821" s="29"/>
    </row>
    <row r="822" spans="1:6" ht="13.5" customHeight="1" x14ac:dyDescent="0.25">
      <c r="A822" s="5">
        <v>44861</v>
      </c>
      <c r="B822" s="29">
        <v>32062.14</v>
      </c>
      <c r="C822" s="29">
        <v>32388.42</v>
      </c>
      <c r="D822" s="29">
        <v>31993.21</v>
      </c>
      <c r="E822" s="29">
        <v>32033.279999999999</v>
      </c>
      <c r="F822" s="29"/>
    </row>
    <row r="823" spans="1:6" ht="13.5" customHeight="1" x14ac:dyDescent="0.25">
      <c r="A823" s="5">
        <v>44860</v>
      </c>
      <c r="B823" s="29">
        <v>31738.44</v>
      </c>
      <c r="C823" s="29">
        <v>32172.42</v>
      </c>
      <c r="D823" s="29">
        <v>31738.44</v>
      </c>
      <c r="E823" s="29">
        <v>31839.11</v>
      </c>
      <c r="F823" s="29"/>
    </row>
    <row r="824" spans="1:6" ht="13.5" customHeight="1" x14ac:dyDescent="0.25">
      <c r="A824" s="5">
        <v>44859</v>
      </c>
      <c r="B824" s="29">
        <v>31463.65</v>
      </c>
      <c r="C824" s="29">
        <v>31876.15</v>
      </c>
      <c r="D824" s="29">
        <v>31423.53</v>
      </c>
      <c r="E824" s="29">
        <v>31836.74</v>
      </c>
      <c r="F824" s="29"/>
    </row>
    <row r="825" spans="1:6" ht="13.5" customHeight="1" x14ac:dyDescent="0.25">
      <c r="A825" s="5">
        <v>44858</v>
      </c>
      <c r="B825" s="29">
        <v>31187.32</v>
      </c>
      <c r="C825" s="29">
        <v>31603.63</v>
      </c>
      <c r="D825" s="29">
        <v>31161.41</v>
      </c>
      <c r="E825" s="29">
        <v>31499.62</v>
      </c>
      <c r="F825" s="29"/>
    </row>
    <row r="826" spans="1:6" ht="13.5" customHeight="1" x14ac:dyDescent="0.25">
      <c r="A826" s="5">
        <v>44855</v>
      </c>
      <c r="B826" s="29">
        <v>30291.18</v>
      </c>
      <c r="C826" s="29">
        <v>31119.27</v>
      </c>
      <c r="D826" s="29">
        <v>30206.28</v>
      </c>
      <c r="E826" s="29">
        <v>31082.560000000001</v>
      </c>
      <c r="F826" s="29"/>
    </row>
    <row r="827" spans="1:6" ht="13.5" customHeight="1" x14ac:dyDescent="0.25">
      <c r="A827" s="5">
        <v>44854</v>
      </c>
      <c r="B827" s="29">
        <v>30411.919999999998</v>
      </c>
      <c r="C827" s="29">
        <v>30822.959999999999</v>
      </c>
      <c r="D827" s="29">
        <v>30265.200000000001</v>
      </c>
      <c r="E827" s="29">
        <v>30333.59</v>
      </c>
      <c r="F827" s="29"/>
    </row>
    <row r="828" spans="1:6" ht="13.5" customHeight="1" x14ac:dyDescent="0.25">
      <c r="A828" s="5">
        <v>44853</v>
      </c>
      <c r="B828" s="29">
        <v>30439.040000000001</v>
      </c>
      <c r="C828" s="29">
        <v>30662.11</v>
      </c>
      <c r="D828" s="29">
        <v>30226.9</v>
      </c>
      <c r="E828" s="29">
        <v>30423.81</v>
      </c>
      <c r="F828" s="29"/>
    </row>
    <row r="829" spans="1:6" ht="13.5" customHeight="1" x14ac:dyDescent="0.25">
      <c r="A829" s="5">
        <v>44852</v>
      </c>
      <c r="B829" s="29">
        <v>30697.52</v>
      </c>
      <c r="C829" s="29">
        <v>30837.9</v>
      </c>
      <c r="D829" s="29">
        <v>30301.83</v>
      </c>
      <c r="E829" s="29">
        <v>30523.8</v>
      </c>
      <c r="F829" s="29"/>
    </row>
    <row r="830" spans="1:6" ht="13.5" customHeight="1" x14ac:dyDescent="0.25">
      <c r="A830" s="5">
        <v>44851</v>
      </c>
      <c r="B830" s="29">
        <v>30059.58</v>
      </c>
      <c r="C830" s="29">
        <v>30311.95</v>
      </c>
      <c r="D830" s="29">
        <v>29997.62</v>
      </c>
      <c r="E830" s="29">
        <v>30185.82</v>
      </c>
      <c r="F830" s="29"/>
    </row>
    <row r="831" spans="1:6" ht="13.5" customHeight="1" x14ac:dyDescent="0.25">
      <c r="A831" s="5">
        <v>44848</v>
      </c>
      <c r="B831" s="29">
        <v>30192.21</v>
      </c>
      <c r="C831" s="29">
        <v>30428.82</v>
      </c>
      <c r="D831" s="29">
        <v>29614.3</v>
      </c>
      <c r="E831" s="29">
        <v>29634.83</v>
      </c>
      <c r="F831" s="29"/>
    </row>
    <row r="832" spans="1:6" ht="13.5" customHeight="1" x14ac:dyDescent="0.25">
      <c r="A832" s="5">
        <v>44847</v>
      </c>
      <c r="B832" s="29">
        <v>28755.83</v>
      </c>
      <c r="C832" s="29">
        <v>30168.54</v>
      </c>
      <c r="D832" s="29">
        <v>28660.94</v>
      </c>
      <c r="E832" s="29">
        <v>30038.720000000001</v>
      </c>
      <c r="F832" s="29"/>
    </row>
    <row r="833" spans="1:6" ht="13.5" customHeight="1" x14ac:dyDescent="0.25">
      <c r="A833" s="5">
        <v>44846</v>
      </c>
      <c r="B833" s="29">
        <v>29233.06</v>
      </c>
      <c r="C833" s="29">
        <v>29455.119999999999</v>
      </c>
      <c r="D833" s="29">
        <v>29136.03</v>
      </c>
      <c r="E833" s="29">
        <v>29210.85</v>
      </c>
      <c r="F833" s="29"/>
    </row>
    <row r="834" spans="1:6" ht="13.5" customHeight="1" x14ac:dyDescent="0.25">
      <c r="A834" s="5">
        <v>44845</v>
      </c>
      <c r="B834" s="29">
        <v>29085.200000000001</v>
      </c>
      <c r="C834" s="29">
        <v>29608.42</v>
      </c>
      <c r="D834" s="29">
        <v>29074.23</v>
      </c>
      <c r="E834" s="29">
        <v>29239.19</v>
      </c>
      <c r="F834" s="29"/>
    </row>
    <row r="835" spans="1:6" ht="13.5" customHeight="1" x14ac:dyDescent="0.25">
      <c r="A835" s="5">
        <v>44844</v>
      </c>
      <c r="B835" s="29">
        <v>29419.09</v>
      </c>
      <c r="C835" s="29">
        <v>29485.82</v>
      </c>
      <c r="D835" s="29">
        <v>29010.41</v>
      </c>
      <c r="E835" s="29">
        <v>29202.880000000001</v>
      </c>
      <c r="F835" s="29"/>
    </row>
    <row r="836" spans="1:6" ht="13.5" customHeight="1" x14ac:dyDescent="0.25">
      <c r="A836" s="5">
        <v>44841</v>
      </c>
      <c r="B836" s="29">
        <v>29685.27</v>
      </c>
      <c r="C836" s="29">
        <v>29685.27</v>
      </c>
      <c r="D836" s="29">
        <v>29142.66</v>
      </c>
      <c r="E836" s="29">
        <v>29296.79</v>
      </c>
      <c r="F836" s="29"/>
    </row>
    <row r="837" spans="1:6" ht="13.5" customHeight="1" x14ac:dyDescent="0.25">
      <c r="A837" s="5">
        <v>44840</v>
      </c>
      <c r="B837" s="29">
        <v>30206.13</v>
      </c>
      <c r="C837" s="29">
        <v>30329.61</v>
      </c>
      <c r="D837" s="29">
        <v>29859.34</v>
      </c>
      <c r="E837" s="29">
        <v>29926.94</v>
      </c>
      <c r="F837" s="29"/>
    </row>
    <row r="838" spans="1:6" ht="13.5" customHeight="1" x14ac:dyDescent="0.25">
      <c r="A838" s="5">
        <v>44839</v>
      </c>
      <c r="B838" s="29">
        <v>30078.36</v>
      </c>
      <c r="C838" s="29">
        <v>30454.46</v>
      </c>
      <c r="D838" s="29">
        <v>29886.44</v>
      </c>
      <c r="E838" s="29">
        <v>30273.87</v>
      </c>
      <c r="F838" s="29"/>
    </row>
    <row r="839" spans="1:6" ht="13.5" customHeight="1" x14ac:dyDescent="0.25">
      <c r="A839" s="5">
        <v>44838</v>
      </c>
      <c r="B839" s="29">
        <v>29826.67</v>
      </c>
      <c r="C839" s="29">
        <v>30325.05</v>
      </c>
      <c r="D839" s="29">
        <v>29826.67</v>
      </c>
      <c r="E839" s="29">
        <v>30316.32</v>
      </c>
      <c r="F839" s="29"/>
    </row>
    <row r="840" spans="1:6" ht="13.5" customHeight="1" x14ac:dyDescent="0.25">
      <c r="A840" s="5">
        <v>44837</v>
      </c>
      <c r="B840" s="29">
        <v>28855.25</v>
      </c>
      <c r="C840" s="29">
        <v>29647.79</v>
      </c>
      <c r="D840" s="29">
        <v>28855.25</v>
      </c>
      <c r="E840" s="29">
        <v>29490.89</v>
      </c>
      <c r="F840" s="29"/>
    </row>
    <row r="841" spans="1:6" ht="13.5" customHeight="1" x14ac:dyDescent="0.25">
      <c r="A841" s="5">
        <v>44834</v>
      </c>
      <c r="B841" s="29">
        <v>29123.03</v>
      </c>
      <c r="C841" s="29">
        <v>29355.78</v>
      </c>
      <c r="D841" s="29">
        <v>28715.85</v>
      </c>
      <c r="E841" s="29">
        <v>28725.51</v>
      </c>
      <c r="F841" s="29"/>
    </row>
    <row r="842" spans="1:6" ht="13.5" customHeight="1" x14ac:dyDescent="0.25">
      <c r="A842" s="5">
        <v>44833</v>
      </c>
      <c r="B842" s="29">
        <v>29513.73</v>
      </c>
      <c r="C842" s="29">
        <v>29513.73</v>
      </c>
      <c r="D842" s="29">
        <v>28997.34</v>
      </c>
      <c r="E842" s="29">
        <v>29225.61</v>
      </c>
      <c r="F842" s="29"/>
    </row>
    <row r="843" spans="1:6" ht="13.5" customHeight="1" x14ac:dyDescent="0.25">
      <c r="A843" s="5">
        <v>44832</v>
      </c>
      <c r="B843" s="29">
        <v>29198.92</v>
      </c>
      <c r="C843" s="29">
        <v>29811.78</v>
      </c>
      <c r="D843" s="29">
        <v>29114.97</v>
      </c>
      <c r="E843" s="29">
        <v>29683.74</v>
      </c>
      <c r="F843" s="29"/>
    </row>
    <row r="844" spans="1:6" ht="13.5" customHeight="1" x14ac:dyDescent="0.25">
      <c r="A844" s="5">
        <v>44831</v>
      </c>
      <c r="B844" s="29">
        <v>29419.88</v>
      </c>
      <c r="C844" s="29">
        <v>29659.119999999999</v>
      </c>
      <c r="D844" s="29">
        <v>28958.22</v>
      </c>
      <c r="E844" s="29">
        <v>29134.99</v>
      </c>
      <c r="F844" s="29"/>
    </row>
    <row r="845" spans="1:6" ht="13.5" customHeight="1" x14ac:dyDescent="0.25">
      <c r="A845" s="5">
        <v>44830</v>
      </c>
      <c r="B845" s="29">
        <v>29536.84</v>
      </c>
      <c r="C845" s="29">
        <v>29630.77</v>
      </c>
      <c r="D845" s="29">
        <v>29161.119999999999</v>
      </c>
      <c r="E845" s="29">
        <v>29260.81</v>
      </c>
      <c r="F845" s="29"/>
    </row>
    <row r="846" spans="1:6" ht="13.5" customHeight="1" x14ac:dyDescent="0.25">
      <c r="A846" s="5">
        <v>44827</v>
      </c>
      <c r="B846" s="29">
        <v>29955.65</v>
      </c>
      <c r="C846" s="29">
        <v>29955.65</v>
      </c>
      <c r="D846" s="29">
        <v>29250.47</v>
      </c>
      <c r="E846" s="29">
        <v>29590.41</v>
      </c>
      <c r="F846" s="29"/>
    </row>
    <row r="847" spans="1:6" ht="13.5" customHeight="1" x14ac:dyDescent="0.25">
      <c r="A847" s="5">
        <v>44826</v>
      </c>
      <c r="B847" s="29">
        <v>30204.52</v>
      </c>
      <c r="C847" s="29">
        <v>30302.28</v>
      </c>
      <c r="D847" s="29">
        <v>29994.53</v>
      </c>
      <c r="E847" s="29">
        <v>30076.68</v>
      </c>
      <c r="F847" s="29"/>
    </row>
    <row r="848" spans="1:6" ht="13.5" customHeight="1" x14ac:dyDescent="0.25">
      <c r="A848" s="5">
        <v>44825</v>
      </c>
      <c r="B848" s="29">
        <v>30819.39</v>
      </c>
      <c r="C848" s="29">
        <v>31020.79</v>
      </c>
      <c r="D848" s="29">
        <v>30181.99</v>
      </c>
      <c r="E848" s="29">
        <v>30183.78</v>
      </c>
      <c r="F848" s="29"/>
    </row>
    <row r="849" spans="1:6" ht="13.5" customHeight="1" x14ac:dyDescent="0.25">
      <c r="A849" s="5">
        <v>44824</v>
      </c>
      <c r="B849" s="29">
        <v>30888.53</v>
      </c>
      <c r="C849" s="29">
        <v>30888.53</v>
      </c>
      <c r="D849" s="29">
        <v>30465.91</v>
      </c>
      <c r="E849" s="29">
        <v>30706.23</v>
      </c>
      <c r="F849" s="29"/>
    </row>
    <row r="850" spans="1:6" ht="13.5" customHeight="1" x14ac:dyDescent="0.25">
      <c r="A850" s="5">
        <v>44823</v>
      </c>
      <c r="B850" s="29">
        <v>30722.86</v>
      </c>
      <c r="C850" s="29">
        <v>31026.89</v>
      </c>
      <c r="D850" s="29">
        <v>30559.37</v>
      </c>
      <c r="E850" s="29">
        <v>31019.68</v>
      </c>
      <c r="F850" s="29"/>
    </row>
    <row r="851" spans="1:6" ht="13.5" customHeight="1" x14ac:dyDescent="0.25">
      <c r="A851" s="5">
        <v>44820</v>
      </c>
      <c r="B851" s="29">
        <v>30866.61</v>
      </c>
      <c r="C851" s="29">
        <v>30866.61</v>
      </c>
      <c r="D851" s="29">
        <v>30550.080000000002</v>
      </c>
      <c r="E851" s="29">
        <v>30822.42</v>
      </c>
      <c r="F851" s="29"/>
    </row>
    <row r="852" spans="1:6" ht="13.5" customHeight="1" x14ac:dyDescent="0.25">
      <c r="A852" s="5">
        <v>44819</v>
      </c>
      <c r="B852" s="29">
        <v>31124.68</v>
      </c>
      <c r="C852" s="29">
        <v>31277.69</v>
      </c>
      <c r="D852" s="29">
        <v>30882.080000000002</v>
      </c>
      <c r="E852" s="29">
        <v>30961.82</v>
      </c>
      <c r="F852" s="29"/>
    </row>
    <row r="853" spans="1:6" ht="13.5" customHeight="1" x14ac:dyDescent="0.25">
      <c r="A853" s="5">
        <v>44818</v>
      </c>
      <c r="B853" s="29">
        <v>31141.02</v>
      </c>
      <c r="C853" s="29">
        <v>31276.82</v>
      </c>
      <c r="D853" s="29">
        <v>30885.02</v>
      </c>
      <c r="E853" s="29">
        <v>31135.09</v>
      </c>
      <c r="F853" s="29"/>
    </row>
    <row r="854" spans="1:6" ht="13.5" customHeight="1" x14ac:dyDescent="0.25">
      <c r="A854" s="5">
        <v>44817</v>
      </c>
      <c r="B854" s="29">
        <v>32006.5</v>
      </c>
      <c r="C854" s="29">
        <v>32006.5</v>
      </c>
      <c r="D854" s="29">
        <v>31018.54</v>
      </c>
      <c r="E854" s="29">
        <v>31104.97</v>
      </c>
      <c r="F854" s="29"/>
    </row>
    <row r="855" spans="1:6" ht="13.5" customHeight="1" x14ac:dyDescent="0.25">
      <c r="A855" s="5">
        <v>44816</v>
      </c>
      <c r="B855" s="29">
        <v>32159.49</v>
      </c>
      <c r="C855" s="29">
        <v>32504.04</v>
      </c>
      <c r="D855" s="29">
        <v>32159.49</v>
      </c>
      <c r="E855" s="29">
        <v>32381.34</v>
      </c>
      <c r="F855" s="29"/>
    </row>
    <row r="856" spans="1:6" ht="13.5" customHeight="1" x14ac:dyDescent="0.25">
      <c r="A856" s="5">
        <v>44813</v>
      </c>
      <c r="B856" s="29">
        <v>31876.22</v>
      </c>
      <c r="C856" s="29">
        <v>32227.74</v>
      </c>
      <c r="D856" s="29">
        <v>31876.22</v>
      </c>
      <c r="E856" s="29">
        <v>32151.71</v>
      </c>
      <c r="F856" s="29"/>
    </row>
    <row r="857" spans="1:6" ht="13.5" customHeight="1" x14ac:dyDescent="0.25">
      <c r="A857" s="5">
        <v>44812</v>
      </c>
      <c r="B857" s="29">
        <v>31481.95</v>
      </c>
      <c r="C857" s="29">
        <v>31783.37</v>
      </c>
      <c r="D857" s="29">
        <v>31321.5</v>
      </c>
      <c r="E857" s="29">
        <v>31774.52</v>
      </c>
      <c r="F857" s="29"/>
    </row>
    <row r="858" spans="1:6" ht="13.5" customHeight="1" x14ac:dyDescent="0.25">
      <c r="A858" s="5">
        <v>44811</v>
      </c>
      <c r="B858" s="29">
        <v>31145.63</v>
      </c>
      <c r="C858" s="29">
        <v>31644.34</v>
      </c>
      <c r="D858" s="29">
        <v>31095.21</v>
      </c>
      <c r="E858" s="29">
        <v>31581.279999999999</v>
      </c>
      <c r="F858" s="29"/>
    </row>
    <row r="859" spans="1:6" ht="13.5" customHeight="1" x14ac:dyDescent="0.25">
      <c r="A859" s="5">
        <v>44810</v>
      </c>
      <c r="B859" s="29">
        <v>31343.79</v>
      </c>
      <c r="C859" s="29">
        <v>31463.89</v>
      </c>
      <c r="D859" s="29">
        <v>31048.46</v>
      </c>
      <c r="E859" s="29">
        <v>31145.3</v>
      </c>
      <c r="F859" s="29"/>
    </row>
    <row r="860" spans="1:6" ht="13.5" customHeight="1" x14ac:dyDescent="0.25">
      <c r="A860" s="5">
        <v>44806</v>
      </c>
      <c r="B860" s="29">
        <v>31848.5</v>
      </c>
      <c r="C860" s="29">
        <v>32026.9</v>
      </c>
      <c r="D860" s="29">
        <v>31182.09</v>
      </c>
      <c r="E860" s="29">
        <v>31318.44</v>
      </c>
      <c r="F860" s="29"/>
    </row>
    <row r="861" spans="1:6" ht="13.5" customHeight="1" x14ac:dyDescent="0.25">
      <c r="A861" s="5">
        <v>44805</v>
      </c>
      <c r="B861" s="29">
        <v>31454.58</v>
      </c>
      <c r="C861" s="29">
        <v>31677.51</v>
      </c>
      <c r="D861" s="29">
        <v>31219.75</v>
      </c>
      <c r="E861" s="29">
        <v>31656.42</v>
      </c>
      <c r="F861" s="29"/>
    </row>
    <row r="862" spans="1:6" ht="13.5" customHeight="1" x14ac:dyDescent="0.25">
      <c r="A862" s="5">
        <v>44804</v>
      </c>
      <c r="B862" s="29">
        <v>31827.15</v>
      </c>
      <c r="C862" s="29">
        <v>31966.04</v>
      </c>
      <c r="D862" s="29">
        <v>31509.59</v>
      </c>
      <c r="E862" s="29">
        <v>31510.43</v>
      </c>
      <c r="F862" s="29"/>
    </row>
    <row r="863" spans="1:6" ht="13.5" customHeight="1" x14ac:dyDescent="0.25">
      <c r="A863" s="5">
        <v>44803</v>
      </c>
      <c r="B863" s="29">
        <v>32163.84</v>
      </c>
      <c r="C863" s="29">
        <v>32205.66</v>
      </c>
      <c r="D863" s="29">
        <v>31647.22</v>
      </c>
      <c r="E863" s="29">
        <v>31790.87</v>
      </c>
      <c r="F863" s="29"/>
    </row>
    <row r="864" spans="1:6" ht="13.5" customHeight="1" x14ac:dyDescent="0.25">
      <c r="A864" s="5">
        <v>44802</v>
      </c>
      <c r="B864" s="29">
        <v>32188</v>
      </c>
      <c r="C864" s="29">
        <v>32325.16</v>
      </c>
      <c r="D864" s="29">
        <v>31972.79</v>
      </c>
      <c r="E864" s="29">
        <v>32098.99</v>
      </c>
      <c r="F864" s="29"/>
    </row>
    <row r="865" spans="1:6" ht="13.5" customHeight="1" x14ac:dyDescent="0.25">
      <c r="A865" s="5">
        <v>44799</v>
      </c>
      <c r="B865" s="29">
        <v>33293.43</v>
      </c>
      <c r="C865" s="29">
        <v>33364.699999999997</v>
      </c>
      <c r="D865" s="29">
        <v>32278.22</v>
      </c>
      <c r="E865" s="29">
        <v>32283.4</v>
      </c>
      <c r="F865" s="29"/>
    </row>
    <row r="866" spans="1:6" ht="13.5" customHeight="1" x14ac:dyDescent="0.25">
      <c r="A866" s="5">
        <v>44798</v>
      </c>
      <c r="B866" s="29">
        <v>33029.269999999997</v>
      </c>
      <c r="C866" s="29">
        <v>33306.089999999997</v>
      </c>
      <c r="D866" s="29">
        <v>32889.85</v>
      </c>
      <c r="E866" s="29">
        <v>33291.78</v>
      </c>
      <c r="F866" s="29"/>
    </row>
    <row r="867" spans="1:6" ht="13.5" customHeight="1" x14ac:dyDescent="0.25">
      <c r="A867" s="5">
        <v>44797</v>
      </c>
      <c r="B867" s="29">
        <v>32899.01</v>
      </c>
      <c r="C867" s="29">
        <v>33095.5</v>
      </c>
      <c r="D867" s="29">
        <v>32828.559999999998</v>
      </c>
      <c r="E867" s="29">
        <v>32969.230000000003</v>
      </c>
      <c r="F867" s="29"/>
    </row>
    <row r="868" spans="1:6" ht="13.5" customHeight="1" x14ac:dyDescent="0.25">
      <c r="A868" s="5">
        <v>44796</v>
      </c>
      <c r="B868" s="29">
        <v>33033.519999999997</v>
      </c>
      <c r="C868" s="29">
        <v>33138.26</v>
      </c>
      <c r="D868" s="29">
        <v>32858.89</v>
      </c>
      <c r="E868" s="29">
        <v>32909.589999999997</v>
      </c>
      <c r="F868" s="29"/>
    </row>
    <row r="869" spans="1:6" ht="13.5" customHeight="1" x14ac:dyDescent="0.25">
      <c r="A869" s="5">
        <v>44795</v>
      </c>
      <c r="B869" s="29">
        <v>33586.589999999997</v>
      </c>
      <c r="C869" s="29">
        <v>33586.589999999997</v>
      </c>
      <c r="D869" s="29">
        <v>33007.629999999997</v>
      </c>
      <c r="E869" s="29">
        <v>33063.61</v>
      </c>
      <c r="F869" s="29"/>
    </row>
    <row r="870" spans="1:6" ht="13.5" customHeight="1" x14ac:dyDescent="0.25">
      <c r="A870" s="5">
        <v>44792</v>
      </c>
      <c r="B870" s="29">
        <v>33904.69</v>
      </c>
      <c r="C870" s="29">
        <v>33904.69</v>
      </c>
      <c r="D870" s="29">
        <v>33627.089999999997</v>
      </c>
      <c r="E870" s="29">
        <v>33706.74</v>
      </c>
      <c r="F870" s="29"/>
    </row>
    <row r="871" spans="1:6" ht="13.5" customHeight="1" x14ac:dyDescent="0.25">
      <c r="A871" s="5">
        <v>44791</v>
      </c>
      <c r="B871" s="29">
        <v>33981.86</v>
      </c>
      <c r="C871" s="29">
        <v>34043.83</v>
      </c>
      <c r="D871" s="29">
        <v>33844.46</v>
      </c>
      <c r="E871" s="29">
        <v>33999.040000000001</v>
      </c>
      <c r="F871" s="29"/>
    </row>
    <row r="872" spans="1:6" ht="13.5" customHeight="1" x14ac:dyDescent="0.25">
      <c r="A872" s="5">
        <v>44790</v>
      </c>
      <c r="B872" s="29">
        <v>34029.550000000003</v>
      </c>
      <c r="C872" s="29">
        <v>34161.01</v>
      </c>
      <c r="D872" s="29">
        <v>33828.410000000003</v>
      </c>
      <c r="E872" s="29">
        <v>33980.32</v>
      </c>
      <c r="F872" s="29"/>
    </row>
    <row r="873" spans="1:6" ht="13.5" customHeight="1" x14ac:dyDescent="0.25">
      <c r="A873" s="5">
        <v>44789</v>
      </c>
      <c r="B873" s="29">
        <v>33924.35</v>
      </c>
      <c r="C873" s="29">
        <v>34281.360000000001</v>
      </c>
      <c r="D873" s="29">
        <v>33852.57</v>
      </c>
      <c r="E873" s="29">
        <v>34152.01</v>
      </c>
      <c r="F873" s="29"/>
    </row>
    <row r="874" spans="1:6" ht="13.5" customHeight="1" x14ac:dyDescent="0.25">
      <c r="A874" s="5">
        <v>44788</v>
      </c>
      <c r="B874" s="29">
        <v>33710.699999999997</v>
      </c>
      <c r="C874" s="29">
        <v>33954.71</v>
      </c>
      <c r="D874" s="29">
        <v>33582.959999999999</v>
      </c>
      <c r="E874" s="29">
        <v>33912.44</v>
      </c>
      <c r="F874" s="29"/>
    </row>
    <row r="875" spans="1:6" ht="13.5" customHeight="1" x14ac:dyDescent="0.25">
      <c r="A875" s="5">
        <v>44785</v>
      </c>
      <c r="B875" s="29">
        <v>33430.720000000001</v>
      </c>
      <c r="C875" s="29">
        <v>33767.089999999997</v>
      </c>
      <c r="D875" s="29">
        <v>33398.32</v>
      </c>
      <c r="E875" s="29">
        <v>33761.050000000003</v>
      </c>
      <c r="F875" s="29"/>
    </row>
    <row r="876" spans="1:6" ht="13.5" customHeight="1" x14ac:dyDescent="0.25">
      <c r="A876" s="5">
        <v>44784</v>
      </c>
      <c r="B876" s="29">
        <v>33451.51</v>
      </c>
      <c r="C876" s="29">
        <v>33651.800000000003</v>
      </c>
      <c r="D876" s="29">
        <v>33289.83</v>
      </c>
      <c r="E876" s="29">
        <v>33336.67</v>
      </c>
      <c r="F876" s="29"/>
    </row>
    <row r="877" spans="1:6" ht="13.5" customHeight="1" x14ac:dyDescent="0.25">
      <c r="A877" s="5">
        <v>44783</v>
      </c>
      <c r="B877" s="29">
        <v>33130.629999999997</v>
      </c>
      <c r="C877" s="29">
        <v>33364.410000000003</v>
      </c>
      <c r="D877" s="29">
        <v>33130.629999999997</v>
      </c>
      <c r="E877" s="29">
        <v>33309.51</v>
      </c>
      <c r="F877" s="29"/>
    </row>
    <row r="878" spans="1:6" ht="13.5" customHeight="1" x14ac:dyDescent="0.25">
      <c r="A878" s="5">
        <v>44782</v>
      </c>
      <c r="B878" s="29">
        <v>32807.360000000001</v>
      </c>
      <c r="C878" s="29">
        <v>32877.53</v>
      </c>
      <c r="D878" s="29">
        <v>32702.66</v>
      </c>
      <c r="E878" s="29">
        <v>32774.410000000003</v>
      </c>
      <c r="F878" s="29"/>
    </row>
    <row r="879" spans="1:6" ht="13.5" customHeight="1" x14ac:dyDescent="0.25">
      <c r="A879" s="5">
        <v>44781</v>
      </c>
      <c r="B879" s="29">
        <v>32877.360000000001</v>
      </c>
      <c r="C879" s="29">
        <v>33109.96</v>
      </c>
      <c r="D879" s="29">
        <v>32769.1</v>
      </c>
      <c r="E879" s="29">
        <v>32832.54</v>
      </c>
      <c r="F879" s="29"/>
    </row>
    <row r="880" spans="1:6" ht="13.5" customHeight="1" x14ac:dyDescent="0.25">
      <c r="A880" s="5">
        <v>44778</v>
      </c>
      <c r="B880" s="29">
        <v>32593.9</v>
      </c>
      <c r="C880" s="29">
        <v>32814.61</v>
      </c>
      <c r="D880" s="29">
        <v>32489.62</v>
      </c>
      <c r="E880" s="29">
        <v>32803.47</v>
      </c>
      <c r="F880" s="29"/>
    </row>
    <row r="881" spans="1:6" ht="13.5" customHeight="1" x14ac:dyDescent="0.25">
      <c r="A881" s="5">
        <v>44777</v>
      </c>
      <c r="B881" s="29">
        <v>32805.69</v>
      </c>
      <c r="C881" s="29">
        <v>32829.22</v>
      </c>
      <c r="D881" s="29">
        <v>32652.63</v>
      </c>
      <c r="E881" s="29">
        <v>32726.82</v>
      </c>
      <c r="F881" s="29"/>
    </row>
    <row r="882" spans="1:6" ht="13.5" customHeight="1" x14ac:dyDescent="0.25">
      <c r="A882" s="5">
        <v>44776</v>
      </c>
      <c r="B882" s="29">
        <v>32514.21</v>
      </c>
      <c r="C882" s="29">
        <v>32912.74</v>
      </c>
      <c r="D882" s="29">
        <v>32514.21</v>
      </c>
      <c r="E882" s="29">
        <v>32812.5</v>
      </c>
      <c r="F882" s="29"/>
    </row>
    <row r="883" spans="1:6" ht="13.5" customHeight="1" x14ac:dyDescent="0.25">
      <c r="A883" s="5">
        <v>44775</v>
      </c>
      <c r="B883" s="29">
        <v>32691.29</v>
      </c>
      <c r="C883" s="29">
        <v>32772.93</v>
      </c>
      <c r="D883" s="29">
        <v>32387.119999999999</v>
      </c>
      <c r="E883" s="29">
        <v>32396.17</v>
      </c>
      <c r="F883" s="29"/>
    </row>
    <row r="884" spans="1:6" ht="13.5" customHeight="1" x14ac:dyDescent="0.25">
      <c r="A884" s="5">
        <v>44774</v>
      </c>
      <c r="B884" s="29">
        <v>32755.71</v>
      </c>
      <c r="C884" s="29">
        <v>32972.03</v>
      </c>
      <c r="D884" s="29">
        <v>32640.79</v>
      </c>
      <c r="E884" s="29">
        <v>32798.400000000001</v>
      </c>
      <c r="F884" s="29"/>
    </row>
    <row r="885" spans="1:6" ht="13.5" customHeight="1" x14ac:dyDescent="0.25">
      <c r="A885" s="5">
        <v>44771</v>
      </c>
      <c r="B885" s="29">
        <v>32515.62</v>
      </c>
      <c r="C885" s="29">
        <v>32910.18</v>
      </c>
      <c r="D885" s="29">
        <v>32493.02</v>
      </c>
      <c r="E885" s="29">
        <v>32845.129999999997</v>
      </c>
      <c r="F885" s="29"/>
    </row>
    <row r="886" spans="1:6" ht="13.5" customHeight="1" x14ac:dyDescent="0.25">
      <c r="A886" s="5">
        <v>44770</v>
      </c>
      <c r="B886" s="29">
        <v>32197.62</v>
      </c>
      <c r="C886" s="29">
        <v>32609.54</v>
      </c>
      <c r="D886" s="29">
        <v>31982.61</v>
      </c>
      <c r="E886" s="29">
        <v>32529.63</v>
      </c>
      <c r="F886" s="29"/>
    </row>
    <row r="887" spans="1:6" ht="13.5" customHeight="1" x14ac:dyDescent="0.25">
      <c r="A887" s="5">
        <v>44769</v>
      </c>
      <c r="B887" s="29">
        <v>31865.05</v>
      </c>
      <c r="C887" s="29">
        <v>32336.23</v>
      </c>
      <c r="D887" s="29">
        <v>31799.43</v>
      </c>
      <c r="E887" s="29">
        <v>32197.59</v>
      </c>
      <c r="F887" s="29"/>
    </row>
    <row r="888" spans="1:6" ht="13.5" customHeight="1" x14ac:dyDescent="0.25">
      <c r="A888" s="5">
        <v>44768</v>
      </c>
      <c r="B888" s="29">
        <v>31950.04</v>
      </c>
      <c r="C888" s="29">
        <v>31950.04</v>
      </c>
      <c r="D888" s="29">
        <v>31705.360000000001</v>
      </c>
      <c r="E888" s="29">
        <v>31761.54</v>
      </c>
      <c r="F888" s="29"/>
    </row>
    <row r="889" spans="1:6" ht="13.5" customHeight="1" x14ac:dyDescent="0.25">
      <c r="A889" s="5">
        <v>44767</v>
      </c>
      <c r="B889" s="29">
        <v>31950.93</v>
      </c>
      <c r="C889" s="29">
        <v>32029.03</v>
      </c>
      <c r="D889" s="29">
        <v>31821.67</v>
      </c>
      <c r="E889" s="29">
        <v>31990.04</v>
      </c>
      <c r="F889" s="29"/>
    </row>
    <row r="890" spans="1:6" ht="13.5" customHeight="1" x14ac:dyDescent="0.25">
      <c r="A890" s="5">
        <v>44764</v>
      </c>
      <c r="B890" s="29">
        <v>32167.919999999998</v>
      </c>
      <c r="C890" s="29">
        <v>32219.25</v>
      </c>
      <c r="D890" s="29">
        <v>31731.47</v>
      </c>
      <c r="E890" s="29">
        <v>31899.29</v>
      </c>
      <c r="F890" s="29"/>
    </row>
    <row r="891" spans="1:6" ht="13.5" customHeight="1" x14ac:dyDescent="0.25">
      <c r="A891" s="5">
        <v>44763</v>
      </c>
      <c r="B891" s="29">
        <v>31826.49</v>
      </c>
      <c r="C891" s="29">
        <v>32040.63</v>
      </c>
      <c r="D891" s="29">
        <v>31534.080000000002</v>
      </c>
      <c r="E891" s="29">
        <v>32036.9</v>
      </c>
      <c r="F891" s="29"/>
    </row>
    <row r="892" spans="1:6" ht="13.5" customHeight="1" x14ac:dyDescent="0.25">
      <c r="A892" s="5">
        <v>44762</v>
      </c>
      <c r="B892" s="29">
        <v>31829.99</v>
      </c>
      <c r="C892" s="29">
        <v>31944.45</v>
      </c>
      <c r="D892" s="29">
        <v>31646.95</v>
      </c>
      <c r="E892" s="29">
        <v>31874.84</v>
      </c>
      <c r="F892" s="29"/>
    </row>
    <row r="893" spans="1:6" ht="13.5" customHeight="1" x14ac:dyDescent="0.25">
      <c r="A893" s="5">
        <v>44761</v>
      </c>
      <c r="B893" s="29">
        <v>31165.91</v>
      </c>
      <c r="C893" s="29">
        <v>31842.25</v>
      </c>
      <c r="D893" s="29">
        <v>31165.91</v>
      </c>
      <c r="E893" s="29">
        <v>31827.05</v>
      </c>
      <c r="F893" s="29"/>
    </row>
    <row r="894" spans="1:6" ht="13.5" customHeight="1" x14ac:dyDescent="0.25">
      <c r="A894" s="5">
        <v>44760</v>
      </c>
      <c r="B894" s="29">
        <v>31475.98</v>
      </c>
      <c r="C894" s="29">
        <v>31644.68</v>
      </c>
      <c r="D894" s="29">
        <v>30982.97</v>
      </c>
      <c r="E894" s="29">
        <v>31072.61</v>
      </c>
      <c r="F894" s="29"/>
    </row>
    <row r="895" spans="1:6" ht="13.5" customHeight="1" x14ac:dyDescent="0.25">
      <c r="A895" s="5">
        <v>44757</v>
      </c>
      <c r="B895" s="29">
        <v>30775.37</v>
      </c>
      <c r="C895" s="29">
        <v>31288.26</v>
      </c>
      <c r="D895" s="29">
        <v>30775.37</v>
      </c>
      <c r="E895" s="29">
        <v>31288.26</v>
      </c>
      <c r="F895" s="29"/>
    </row>
    <row r="896" spans="1:6" ht="13.5" customHeight="1" x14ac:dyDescent="0.25">
      <c r="A896" s="5">
        <v>44756</v>
      </c>
      <c r="B896" s="29">
        <v>30451.8</v>
      </c>
      <c r="C896" s="29">
        <v>30680.12</v>
      </c>
      <c r="D896" s="29">
        <v>30143.93</v>
      </c>
      <c r="E896" s="29">
        <v>30630.17</v>
      </c>
      <c r="F896" s="29"/>
    </row>
    <row r="897" spans="1:6" ht="13.5" customHeight="1" x14ac:dyDescent="0.25">
      <c r="A897" s="5">
        <v>44755</v>
      </c>
      <c r="B897" s="29">
        <v>30743.63</v>
      </c>
      <c r="C897" s="29">
        <v>30979.17</v>
      </c>
      <c r="D897" s="29">
        <v>30514.61</v>
      </c>
      <c r="E897" s="29">
        <v>30772.79</v>
      </c>
      <c r="F897" s="29"/>
    </row>
    <row r="898" spans="1:6" ht="13.5" customHeight="1" x14ac:dyDescent="0.25">
      <c r="A898" s="5">
        <v>44754</v>
      </c>
      <c r="B898" s="29">
        <v>31113.31</v>
      </c>
      <c r="C898" s="29">
        <v>31346.1</v>
      </c>
      <c r="D898" s="29">
        <v>30860.51</v>
      </c>
      <c r="E898" s="29">
        <v>30981.33</v>
      </c>
      <c r="F898" s="29"/>
    </row>
    <row r="899" spans="1:6" ht="13.5" customHeight="1" x14ac:dyDescent="0.25">
      <c r="A899" s="5">
        <v>44753</v>
      </c>
      <c r="B899" s="29">
        <v>31277.98</v>
      </c>
      <c r="C899" s="29">
        <v>31367.55</v>
      </c>
      <c r="D899" s="29">
        <v>31114.400000000001</v>
      </c>
      <c r="E899" s="29">
        <v>31173.84</v>
      </c>
      <c r="F899" s="29"/>
    </row>
    <row r="900" spans="1:6" ht="13.5" customHeight="1" x14ac:dyDescent="0.25">
      <c r="A900" s="5">
        <v>44750</v>
      </c>
      <c r="B900" s="29">
        <v>31348.43</v>
      </c>
      <c r="C900" s="29">
        <v>31511.46</v>
      </c>
      <c r="D900" s="29">
        <v>31212.45</v>
      </c>
      <c r="E900" s="29">
        <v>31338.15</v>
      </c>
      <c r="F900" s="29"/>
    </row>
    <row r="901" spans="1:6" ht="13.5" customHeight="1" x14ac:dyDescent="0.25">
      <c r="A901" s="5">
        <v>44749</v>
      </c>
      <c r="B901" s="29">
        <v>31190.65</v>
      </c>
      <c r="C901" s="29">
        <v>31421.84</v>
      </c>
      <c r="D901" s="29">
        <v>31154.639999999999</v>
      </c>
      <c r="E901" s="29">
        <v>31384.55</v>
      </c>
      <c r="F901" s="29"/>
    </row>
    <row r="902" spans="1:6" ht="13.5" customHeight="1" x14ac:dyDescent="0.25">
      <c r="A902" s="5">
        <v>44748</v>
      </c>
      <c r="B902" s="29">
        <v>30957.3</v>
      </c>
      <c r="C902" s="29">
        <v>31224.69</v>
      </c>
      <c r="D902" s="29">
        <v>30794.84</v>
      </c>
      <c r="E902" s="29">
        <v>31037.68</v>
      </c>
      <c r="F902" s="29"/>
    </row>
    <row r="903" spans="1:6" ht="13.5" customHeight="1" x14ac:dyDescent="0.25">
      <c r="A903" s="5">
        <v>44747</v>
      </c>
      <c r="B903" s="29">
        <v>30903.119999999999</v>
      </c>
      <c r="C903" s="29">
        <v>30971.74</v>
      </c>
      <c r="D903" s="29">
        <v>30355.119999999999</v>
      </c>
      <c r="E903" s="29">
        <v>30967.82</v>
      </c>
      <c r="F903" s="29"/>
    </row>
    <row r="904" spans="1:6" ht="13.5" customHeight="1" x14ac:dyDescent="0.25">
      <c r="A904" s="5">
        <v>44743</v>
      </c>
      <c r="B904" s="29">
        <v>30737.77</v>
      </c>
      <c r="C904" s="29">
        <v>31139.35</v>
      </c>
      <c r="D904" s="29">
        <v>30487.79</v>
      </c>
      <c r="E904" s="29">
        <v>31097.26</v>
      </c>
      <c r="F904" s="29"/>
    </row>
    <row r="905" spans="1:6" ht="13.5" customHeight="1" x14ac:dyDescent="0.25">
      <c r="A905" s="5">
        <v>44742</v>
      </c>
      <c r="B905" s="29">
        <v>30790</v>
      </c>
      <c r="C905" s="29">
        <v>30979.85</v>
      </c>
      <c r="D905" s="29">
        <v>30431.87</v>
      </c>
      <c r="E905" s="29">
        <v>30775.43</v>
      </c>
      <c r="F905" s="29"/>
    </row>
    <row r="906" spans="1:6" ht="13.5" customHeight="1" x14ac:dyDescent="0.25">
      <c r="A906" s="5">
        <v>44741</v>
      </c>
      <c r="B906" s="29">
        <v>31067.41</v>
      </c>
      <c r="C906" s="29">
        <v>31152.959999999999</v>
      </c>
      <c r="D906" s="29">
        <v>30894.53</v>
      </c>
      <c r="E906" s="29">
        <v>31029.31</v>
      </c>
      <c r="F906" s="29"/>
    </row>
    <row r="907" spans="1:6" ht="13.5" customHeight="1" x14ac:dyDescent="0.25">
      <c r="A907" s="5">
        <v>44740</v>
      </c>
      <c r="B907" s="29">
        <v>31549.05</v>
      </c>
      <c r="C907" s="29">
        <v>31885.09</v>
      </c>
      <c r="D907" s="29">
        <v>30934.33</v>
      </c>
      <c r="E907" s="29">
        <v>30946.99</v>
      </c>
      <c r="F907" s="29"/>
    </row>
    <row r="908" spans="1:6" ht="13.5" customHeight="1" x14ac:dyDescent="0.25">
      <c r="A908" s="5">
        <v>44739</v>
      </c>
      <c r="B908" s="29">
        <v>31533.599999999999</v>
      </c>
      <c r="C908" s="29">
        <v>31598.59</v>
      </c>
      <c r="D908" s="29">
        <v>31351.37</v>
      </c>
      <c r="E908" s="29">
        <v>31438.26</v>
      </c>
      <c r="F908" s="29"/>
    </row>
    <row r="909" spans="1:6" ht="13.5" customHeight="1" x14ac:dyDescent="0.25">
      <c r="A909" s="5">
        <v>44736</v>
      </c>
      <c r="B909" s="29">
        <v>30846.94</v>
      </c>
      <c r="C909" s="29">
        <v>31517.29</v>
      </c>
      <c r="D909" s="29">
        <v>30846.94</v>
      </c>
      <c r="E909" s="29">
        <v>31500.68</v>
      </c>
      <c r="F909" s="29"/>
    </row>
    <row r="910" spans="1:6" ht="13.5" customHeight="1" x14ac:dyDescent="0.25">
      <c r="A910" s="5">
        <v>44735</v>
      </c>
      <c r="B910" s="29">
        <v>30570.33</v>
      </c>
      <c r="C910" s="29">
        <v>30715.63</v>
      </c>
      <c r="D910" s="29">
        <v>30293.4</v>
      </c>
      <c r="E910" s="29">
        <v>30677.360000000001</v>
      </c>
      <c r="F910" s="29"/>
    </row>
    <row r="911" spans="1:6" ht="13.5" customHeight="1" x14ac:dyDescent="0.25">
      <c r="A911" s="5">
        <v>44734</v>
      </c>
      <c r="B911" s="29">
        <v>30352.57</v>
      </c>
      <c r="C911" s="29">
        <v>30777.919999999998</v>
      </c>
      <c r="D911" s="29">
        <v>30166.01</v>
      </c>
      <c r="E911" s="29">
        <v>30483.13</v>
      </c>
      <c r="F911" s="29"/>
    </row>
    <row r="912" spans="1:6" ht="13.5" customHeight="1" x14ac:dyDescent="0.25">
      <c r="A912" s="5">
        <v>44733</v>
      </c>
      <c r="B912" s="29">
        <v>30074.69</v>
      </c>
      <c r="C912" s="29">
        <v>30653.98</v>
      </c>
      <c r="D912" s="29">
        <v>30074.69</v>
      </c>
      <c r="E912" s="29">
        <v>30530.25</v>
      </c>
      <c r="F912" s="29"/>
    </row>
    <row r="913" spans="1:6" ht="13.5" customHeight="1" x14ac:dyDescent="0.25">
      <c r="A913" s="5">
        <v>44729</v>
      </c>
      <c r="B913" s="29">
        <v>29912.7</v>
      </c>
      <c r="C913" s="29">
        <v>30167.52</v>
      </c>
      <c r="D913" s="29">
        <v>29653.29</v>
      </c>
      <c r="E913" s="29">
        <v>29888.78</v>
      </c>
      <c r="F913" s="29"/>
    </row>
    <row r="914" spans="1:6" ht="13.5" customHeight="1" x14ac:dyDescent="0.25">
      <c r="A914" s="5">
        <v>44728</v>
      </c>
      <c r="B914" s="29">
        <v>30305.74</v>
      </c>
      <c r="C914" s="29">
        <v>30305.74</v>
      </c>
      <c r="D914" s="29">
        <v>29740.35</v>
      </c>
      <c r="E914" s="29">
        <v>29927.07</v>
      </c>
      <c r="F914" s="29"/>
    </row>
    <row r="915" spans="1:6" ht="13.5" customHeight="1" x14ac:dyDescent="0.25">
      <c r="A915" s="5">
        <v>44727</v>
      </c>
      <c r="B915" s="29">
        <v>30570.5</v>
      </c>
      <c r="C915" s="29">
        <v>31011.97</v>
      </c>
      <c r="D915" s="29">
        <v>30185.08</v>
      </c>
      <c r="E915" s="29">
        <v>30668.53</v>
      </c>
      <c r="F915" s="29"/>
    </row>
    <row r="916" spans="1:6" ht="13.5" customHeight="1" x14ac:dyDescent="0.25">
      <c r="A916" s="5">
        <v>44726</v>
      </c>
      <c r="B916" s="29">
        <v>30592.34</v>
      </c>
      <c r="C916" s="29">
        <v>30690.799999999999</v>
      </c>
      <c r="D916" s="29">
        <v>30144.23</v>
      </c>
      <c r="E916" s="29">
        <v>30364.83</v>
      </c>
      <c r="F916" s="29"/>
    </row>
    <row r="917" spans="1:6" ht="13.5" customHeight="1" x14ac:dyDescent="0.25">
      <c r="A917" s="5">
        <v>44725</v>
      </c>
      <c r="B917" s="29">
        <v>31144.91</v>
      </c>
      <c r="C917" s="29">
        <v>31144.91</v>
      </c>
      <c r="D917" s="29">
        <v>30373.72</v>
      </c>
      <c r="E917" s="29">
        <v>30516.74</v>
      </c>
      <c r="F917" s="29"/>
    </row>
    <row r="918" spans="1:6" ht="13.5" customHeight="1" x14ac:dyDescent="0.25">
      <c r="A918" s="5">
        <v>44722</v>
      </c>
      <c r="B918" s="29">
        <v>32053.52</v>
      </c>
      <c r="C918" s="29">
        <v>32053.52</v>
      </c>
      <c r="D918" s="29">
        <v>31387.84</v>
      </c>
      <c r="E918" s="29">
        <v>31392.79</v>
      </c>
      <c r="F918" s="29"/>
    </row>
    <row r="919" spans="1:6" ht="13.5" customHeight="1" x14ac:dyDescent="0.25">
      <c r="A919" s="5">
        <v>44721</v>
      </c>
      <c r="B919" s="29">
        <v>32828.620000000003</v>
      </c>
      <c r="C919" s="29">
        <v>32956.730000000003</v>
      </c>
      <c r="D919" s="29">
        <v>32267.78</v>
      </c>
      <c r="E919" s="29">
        <v>32272.79</v>
      </c>
      <c r="F919" s="29"/>
    </row>
    <row r="920" spans="1:6" ht="13.5" customHeight="1" x14ac:dyDescent="0.25">
      <c r="A920" s="5">
        <v>44720</v>
      </c>
      <c r="B920" s="29">
        <v>33087.07</v>
      </c>
      <c r="C920" s="29">
        <v>33156.5</v>
      </c>
      <c r="D920" s="29">
        <v>32824.370000000003</v>
      </c>
      <c r="E920" s="29">
        <v>32910.9</v>
      </c>
      <c r="F920" s="29"/>
    </row>
    <row r="921" spans="1:6" ht="13.5" customHeight="1" x14ac:dyDescent="0.25">
      <c r="A921" s="5">
        <v>44719</v>
      </c>
      <c r="B921" s="29">
        <v>32783.03</v>
      </c>
      <c r="C921" s="29">
        <v>33207.449999999997</v>
      </c>
      <c r="D921" s="29">
        <v>32641.85</v>
      </c>
      <c r="E921" s="29">
        <v>33180.14</v>
      </c>
      <c r="F921" s="29"/>
    </row>
    <row r="922" spans="1:6" ht="13.5" customHeight="1" x14ac:dyDescent="0.25">
      <c r="A922" s="5">
        <v>44718</v>
      </c>
      <c r="B922" s="29">
        <v>33032.04</v>
      </c>
      <c r="C922" s="29">
        <v>33235.370000000003</v>
      </c>
      <c r="D922" s="29">
        <v>32819.5</v>
      </c>
      <c r="E922" s="29">
        <v>32915.78</v>
      </c>
      <c r="F922" s="29"/>
    </row>
    <row r="923" spans="1:6" ht="13.5" customHeight="1" x14ac:dyDescent="0.25">
      <c r="A923" s="5">
        <v>44715</v>
      </c>
      <c r="B923" s="29">
        <v>32986.32</v>
      </c>
      <c r="C923" s="29">
        <v>33135.61</v>
      </c>
      <c r="D923" s="29">
        <v>32839.21</v>
      </c>
      <c r="E923" s="29">
        <v>32899.699999999997</v>
      </c>
      <c r="F923" s="29"/>
    </row>
    <row r="924" spans="1:6" ht="13.5" customHeight="1" x14ac:dyDescent="0.25">
      <c r="A924" s="5">
        <v>44714</v>
      </c>
      <c r="B924" s="29">
        <v>32809.01</v>
      </c>
      <c r="C924" s="29">
        <v>33248.61</v>
      </c>
      <c r="D924" s="29">
        <v>32509.43</v>
      </c>
      <c r="E924" s="29">
        <v>33248.28</v>
      </c>
      <c r="F924" s="29"/>
    </row>
    <row r="925" spans="1:6" ht="13.5" customHeight="1" x14ac:dyDescent="0.25">
      <c r="A925" s="5">
        <v>44713</v>
      </c>
      <c r="B925" s="29">
        <v>33156.31</v>
      </c>
      <c r="C925" s="29">
        <v>33272.339999999997</v>
      </c>
      <c r="D925" s="29">
        <v>32584.76</v>
      </c>
      <c r="E925" s="29">
        <v>32813.230000000003</v>
      </c>
      <c r="F925" s="29"/>
    </row>
    <row r="926" spans="1:6" ht="13.5" customHeight="1" x14ac:dyDescent="0.25">
      <c r="A926" s="5">
        <v>44712</v>
      </c>
      <c r="B926" s="29">
        <v>33160.589999999997</v>
      </c>
      <c r="C926" s="29">
        <v>33240.22</v>
      </c>
      <c r="D926" s="29">
        <v>32752.34</v>
      </c>
      <c r="E926" s="29">
        <v>32990.120000000003</v>
      </c>
      <c r="F926" s="29"/>
    </row>
    <row r="927" spans="1:6" ht="13.5" customHeight="1" x14ac:dyDescent="0.25">
      <c r="A927" s="5">
        <v>44708</v>
      </c>
      <c r="B927" s="29">
        <v>32735.09</v>
      </c>
      <c r="C927" s="29">
        <v>33213.620000000003</v>
      </c>
      <c r="D927" s="29">
        <v>32682.01</v>
      </c>
      <c r="E927" s="29">
        <v>33212.959999999999</v>
      </c>
      <c r="F927" s="29"/>
    </row>
    <row r="928" spans="1:6" ht="13.5" customHeight="1" x14ac:dyDescent="0.25">
      <c r="A928" s="5">
        <v>44707</v>
      </c>
      <c r="B928" s="29">
        <v>32248.17</v>
      </c>
      <c r="C928" s="29">
        <v>32774.14</v>
      </c>
      <c r="D928" s="29">
        <v>32248.17</v>
      </c>
      <c r="E928" s="29">
        <v>32637.19</v>
      </c>
      <c r="F928" s="29"/>
    </row>
    <row r="929" spans="1:6" ht="13.5" customHeight="1" x14ac:dyDescent="0.25">
      <c r="A929" s="5">
        <v>44706</v>
      </c>
      <c r="B929" s="29">
        <v>31816.31</v>
      </c>
      <c r="C929" s="29">
        <v>32254.44</v>
      </c>
      <c r="D929" s="29">
        <v>31754.33</v>
      </c>
      <c r="E929" s="29">
        <v>32120.28</v>
      </c>
      <c r="F929" s="29"/>
    </row>
    <row r="930" spans="1:6" ht="13.5" customHeight="1" x14ac:dyDescent="0.25">
      <c r="A930" s="5">
        <v>44705</v>
      </c>
      <c r="B930" s="29">
        <v>31717.61</v>
      </c>
      <c r="C930" s="29">
        <v>32014.86</v>
      </c>
      <c r="D930" s="29">
        <v>31365.59</v>
      </c>
      <c r="E930" s="29">
        <v>31928.62</v>
      </c>
      <c r="F930" s="29"/>
    </row>
    <row r="931" spans="1:6" ht="13.5" customHeight="1" x14ac:dyDescent="0.25">
      <c r="A931" s="5">
        <v>44704</v>
      </c>
      <c r="B931" s="29">
        <v>31395.89</v>
      </c>
      <c r="C931" s="29">
        <v>31968.42</v>
      </c>
      <c r="D931" s="29">
        <v>31395.89</v>
      </c>
      <c r="E931" s="29">
        <v>31880.240000000002</v>
      </c>
      <c r="F931" s="29"/>
    </row>
    <row r="932" spans="1:6" ht="13.5" customHeight="1" x14ac:dyDescent="0.25">
      <c r="A932" s="5">
        <v>44701</v>
      </c>
      <c r="B932" s="29">
        <v>31426.94</v>
      </c>
      <c r="C932" s="29">
        <v>31515.78</v>
      </c>
      <c r="D932" s="29">
        <v>30635.759999999998</v>
      </c>
      <c r="E932" s="29">
        <v>31261.9</v>
      </c>
      <c r="F932" s="29"/>
    </row>
    <row r="933" spans="1:6" ht="13.5" customHeight="1" x14ac:dyDescent="0.25">
      <c r="A933" s="5">
        <v>44700</v>
      </c>
      <c r="B933" s="29">
        <v>31262.62</v>
      </c>
      <c r="C933" s="29">
        <v>31569.13</v>
      </c>
      <c r="D933" s="29">
        <v>31016.41</v>
      </c>
      <c r="E933" s="29">
        <v>31253.13</v>
      </c>
      <c r="F933" s="29"/>
    </row>
    <row r="934" spans="1:6" ht="13.5" customHeight="1" x14ac:dyDescent="0.25">
      <c r="A934" s="5">
        <v>44699</v>
      </c>
      <c r="B934" s="29">
        <v>32468.67</v>
      </c>
      <c r="C934" s="29">
        <v>32468.67</v>
      </c>
      <c r="D934" s="29">
        <v>31393.95</v>
      </c>
      <c r="E934" s="29">
        <v>31490.07</v>
      </c>
      <c r="F934" s="29"/>
    </row>
    <row r="935" spans="1:6" ht="13.5" customHeight="1" x14ac:dyDescent="0.25">
      <c r="A935" s="5">
        <v>44698</v>
      </c>
      <c r="B935" s="29">
        <v>32427</v>
      </c>
      <c r="C935" s="29">
        <v>32689.14</v>
      </c>
      <c r="D935" s="29">
        <v>32308.15</v>
      </c>
      <c r="E935" s="29">
        <v>32654.59</v>
      </c>
      <c r="F935" s="29"/>
    </row>
    <row r="936" spans="1:6" ht="13.5" customHeight="1" x14ac:dyDescent="0.25">
      <c r="A936" s="5">
        <v>44697</v>
      </c>
      <c r="B936" s="29">
        <v>32152.15</v>
      </c>
      <c r="C936" s="29">
        <v>32514.02</v>
      </c>
      <c r="D936" s="29">
        <v>31928.18</v>
      </c>
      <c r="E936" s="29">
        <v>32223.42</v>
      </c>
      <c r="F936" s="29"/>
    </row>
    <row r="937" spans="1:6" ht="13.5" customHeight="1" x14ac:dyDescent="0.25">
      <c r="A937" s="5">
        <v>44694</v>
      </c>
      <c r="B937" s="29">
        <v>31963.86</v>
      </c>
      <c r="C937" s="29">
        <v>32276.05</v>
      </c>
      <c r="D937" s="29">
        <v>31862.79</v>
      </c>
      <c r="E937" s="29">
        <v>32196.66</v>
      </c>
      <c r="F937" s="29"/>
    </row>
    <row r="938" spans="1:6" ht="13.5" customHeight="1" x14ac:dyDescent="0.25">
      <c r="A938" s="5">
        <v>44693</v>
      </c>
      <c r="B938" s="29">
        <v>31699.040000000001</v>
      </c>
      <c r="C938" s="29">
        <v>31914.46</v>
      </c>
      <c r="D938" s="29">
        <v>31228.22</v>
      </c>
      <c r="E938" s="29">
        <v>31730.3</v>
      </c>
      <c r="F938" s="29"/>
    </row>
    <row r="939" spans="1:6" ht="13.5" customHeight="1" x14ac:dyDescent="0.25">
      <c r="A939" s="5">
        <v>44692</v>
      </c>
      <c r="B939" s="29">
        <v>32123.24</v>
      </c>
      <c r="C939" s="29">
        <v>32584.02</v>
      </c>
      <c r="D939" s="29">
        <v>31798.86</v>
      </c>
      <c r="E939" s="29">
        <v>31834.11</v>
      </c>
      <c r="F939" s="29"/>
    </row>
    <row r="940" spans="1:6" ht="13.5" customHeight="1" x14ac:dyDescent="0.25">
      <c r="A940" s="5">
        <v>44691</v>
      </c>
      <c r="B940" s="29">
        <v>32504.09</v>
      </c>
      <c r="C940" s="29">
        <v>32752.17</v>
      </c>
      <c r="D940" s="29">
        <v>31887.89</v>
      </c>
      <c r="E940" s="29">
        <v>32160.74</v>
      </c>
      <c r="F940" s="29"/>
    </row>
    <row r="941" spans="1:6" ht="13.5" customHeight="1" x14ac:dyDescent="0.25">
      <c r="A941" s="5">
        <v>44690</v>
      </c>
      <c r="B941" s="29">
        <v>32685.17</v>
      </c>
      <c r="C941" s="29">
        <v>32685.17</v>
      </c>
      <c r="D941" s="29">
        <v>32121.98</v>
      </c>
      <c r="E941" s="29">
        <v>32245.7</v>
      </c>
      <c r="F941" s="29"/>
    </row>
    <row r="942" spans="1:6" ht="13.5" customHeight="1" x14ac:dyDescent="0.25">
      <c r="A942" s="5">
        <v>44687</v>
      </c>
      <c r="B942" s="29">
        <v>32773.879999999997</v>
      </c>
      <c r="C942" s="29">
        <v>33055.839999999997</v>
      </c>
      <c r="D942" s="29">
        <v>32474.69</v>
      </c>
      <c r="E942" s="29">
        <v>32899.370000000003</v>
      </c>
      <c r="F942" s="29"/>
    </row>
    <row r="943" spans="1:6" ht="13.5" customHeight="1" x14ac:dyDescent="0.25">
      <c r="A943" s="5">
        <v>44686</v>
      </c>
      <c r="B943" s="29">
        <v>33854.17</v>
      </c>
      <c r="C943" s="29">
        <v>33854.17</v>
      </c>
      <c r="D943" s="29">
        <v>32685.1</v>
      </c>
      <c r="E943" s="29">
        <v>32997.97</v>
      </c>
      <c r="F943" s="29"/>
    </row>
    <row r="944" spans="1:6" ht="13.5" customHeight="1" x14ac:dyDescent="0.25">
      <c r="A944" s="5">
        <v>44685</v>
      </c>
      <c r="B944" s="29">
        <v>33171.800000000003</v>
      </c>
      <c r="C944" s="29">
        <v>34117.74</v>
      </c>
      <c r="D944" s="29">
        <v>33021.839999999997</v>
      </c>
      <c r="E944" s="29">
        <v>34061.06</v>
      </c>
      <c r="F944" s="29"/>
    </row>
    <row r="945" spans="1:6" ht="13.5" customHeight="1" x14ac:dyDescent="0.25">
      <c r="A945" s="5">
        <v>44684</v>
      </c>
      <c r="B945" s="29">
        <v>33086.089999999997</v>
      </c>
      <c r="C945" s="29">
        <v>33341.58</v>
      </c>
      <c r="D945" s="29">
        <v>32914.75</v>
      </c>
      <c r="E945" s="29">
        <v>33128.79</v>
      </c>
      <c r="F945" s="29"/>
    </row>
    <row r="946" spans="1:6" ht="13.5" customHeight="1" x14ac:dyDescent="0.25">
      <c r="A946" s="5">
        <v>44683</v>
      </c>
      <c r="B946" s="29">
        <v>32978.49</v>
      </c>
      <c r="C946" s="29">
        <v>33224.949999999997</v>
      </c>
      <c r="D946" s="29">
        <v>32449.87</v>
      </c>
      <c r="E946" s="29">
        <v>33061.5</v>
      </c>
      <c r="F946" s="29"/>
    </row>
    <row r="947" spans="1:6" ht="13.5" customHeight="1" x14ac:dyDescent="0.25">
      <c r="A947" s="5">
        <v>44680</v>
      </c>
      <c r="B947" s="29">
        <v>33787.01</v>
      </c>
      <c r="C947" s="29">
        <v>33919.589999999997</v>
      </c>
      <c r="D947" s="29">
        <v>32913.15</v>
      </c>
      <c r="E947" s="29">
        <v>32977.21</v>
      </c>
      <c r="F947" s="29"/>
    </row>
    <row r="948" spans="1:6" ht="13.5" customHeight="1" x14ac:dyDescent="0.25">
      <c r="A948" s="5">
        <v>44679</v>
      </c>
      <c r="B948" s="29">
        <v>33425.96</v>
      </c>
      <c r="C948" s="29">
        <v>34054.79</v>
      </c>
      <c r="D948" s="29">
        <v>33248.46</v>
      </c>
      <c r="E948" s="29">
        <v>33916.39</v>
      </c>
      <c r="F948" s="29"/>
    </row>
    <row r="949" spans="1:6" ht="13.5" customHeight="1" x14ac:dyDescent="0.25">
      <c r="A949" s="5">
        <v>44678</v>
      </c>
      <c r="B949" s="29">
        <v>33450.92</v>
      </c>
      <c r="C949" s="29">
        <v>33697.18</v>
      </c>
      <c r="D949" s="29">
        <v>33108.89</v>
      </c>
      <c r="E949" s="29">
        <v>33301.93</v>
      </c>
      <c r="F949" s="29"/>
    </row>
    <row r="950" spans="1:6" ht="13.5" customHeight="1" x14ac:dyDescent="0.25">
      <c r="A950" s="5">
        <v>44677</v>
      </c>
      <c r="B950" s="29">
        <v>33907.49</v>
      </c>
      <c r="C950" s="29">
        <v>33909.51</v>
      </c>
      <c r="D950" s="29">
        <v>33230.949999999997</v>
      </c>
      <c r="E950" s="29">
        <v>33240.18</v>
      </c>
      <c r="F950" s="29"/>
    </row>
    <row r="951" spans="1:6" ht="13.5" customHeight="1" x14ac:dyDescent="0.25">
      <c r="A951" s="5">
        <v>44676</v>
      </c>
      <c r="B951" s="29">
        <v>33731.65</v>
      </c>
      <c r="C951" s="29">
        <v>34106.01</v>
      </c>
      <c r="D951" s="29">
        <v>33323.370000000003</v>
      </c>
      <c r="E951" s="29">
        <v>34049.46</v>
      </c>
      <c r="F951" s="29"/>
    </row>
    <row r="952" spans="1:6" ht="13.5" customHeight="1" x14ac:dyDescent="0.25">
      <c r="A952" s="5">
        <v>44673</v>
      </c>
      <c r="B952" s="29">
        <v>34727.379999999997</v>
      </c>
      <c r="C952" s="29">
        <v>34727.379999999997</v>
      </c>
      <c r="D952" s="29">
        <v>33773.39</v>
      </c>
      <c r="E952" s="29">
        <v>33811.4</v>
      </c>
      <c r="F952" s="29"/>
    </row>
    <row r="953" spans="1:6" ht="13.5" customHeight="1" x14ac:dyDescent="0.25">
      <c r="A953" s="5">
        <v>44672</v>
      </c>
      <c r="B953" s="29">
        <v>35258.800000000003</v>
      </c>
      <c r="C953" s="29">
        <v>35492.22</v>
      </c>
      <c r="D953" s="29">
        <v>34723.82</v>
      </c>
      <c r="E953" s="29">
        <v>34792.76</v>
      </c>
      <c r="F953" s="29"/>
    </row>
    <row r="954" spans="1:6" ht="13.5" customHeight="1" x14ac:dyDescent="0.25">
      <c r="A954" s="5">
        <v>44671</v>
      </c>
      <c r="B954" s="29">
        <v>34962.67</v>
      </c>
      <c r="C954" s="29">
        <v>35315.4</v>
      </c>
      <c r="D954" s="29">
        <v>34962.67</v>
      </c>
      <c r="E954" s="29">
        <v>35160.79</v>
      </c>
      <c r="F954" s="29"/>
    </row>
    <row r="955" spans="1:6" ht="13.5" customHeight="1" x14ac:dyDescent="0.25">
      <c r="A955" s="5">
        <v>44670</v>
      </c>
      <c r="B955" s="29">
        <v>34394.620000000003</v>
      </c>
      <c r="C955" s="29">
        <v>34983.11</v>
      </c>
      <c r="D955" s="29">
        <v>34394.620000000003</v>
      </c>
      <c r="E955" s="29">
        <v>34911.199999999997</v>
      </c>
      <c r="F955" s="29"/>
    </row>
    <row r="956" spans="1:6" ht="13.5" customHeight="1" x14ac:dyDescent="0.25">
      <c r="A956" s="5">
        <v>44669</v>
      </c>
      <c r="B956" s="29">
        <v>34411.49</v>
      </c>
      <c r="C956" s="29">
        <v>34618.29</v>
      </c>
      <c r="D956" s="29">
        <v>34279.08</v>
      </c>
      <c r="E956" s="29">
        <v>34411.69</v>
      </c>
      <c r="F956" s="29"/>
    </row>
    <row r="957" spans="1:6" ht="13.5" customHeight="1" x14ac:dyDescent="0.25">
      <c r="A957" s="5">
        <v>44665</v>
      </c>
      <c r="B957" s="29">
        <v>34628.46</v>
      </c>
      <c r="C957" s="29">
        <v>34889.17</v>
      </c>
      <c r="D957" s="29">
        <v>34437.5</v>
      </c>
      <c r="E957" s="29">
        <v>34451.230000000003</v>
      </c>
      <c r="F957" s="29"/>
    </row>
    <row r="958" spans="1:6" ht="13.5" customHeight="1" x14ac:dyDescent="0.25">
      <c r="A958" s="5">
        <v>44664</v>
      </c>
      <c r="B958" s="29">
        <v>34166.639999999999</v>
      </c>
      <c r="C958" s="29">
        <v>34598.36</v>
      </c>
      <c r="D958" s="29">
        <v>34140.639999999999</v>
      </c>
      <c r="E958" s="29">
        <v>34564.589999999997</v>
      </c>
      <c r="F958" s="29"/>
    </row>
    <row r="959" spans="1:6" ht="13.5" customHeight="1" x14ac:dyDescent="0.25">
      <c r="A959" s="5">
        <v>44663</v>
      </c>
      <c r="B959" s="29">
        <v>34412.51</v>
      </c>
      <c r="C959" s="29">
        <v>34669.97</v>
      </c>
      <c r="D959" s="29">
        <v>34102.81</v>
      </c>
      <c r="E959" s="29">
        <v>34220.36</v>
      </c>
      <c r="F959" s="29"/>
    </row>
    <row r="960" spans="1:6" ht="13.5" customHeight="1" x14ac:dyDescent="0.25">
      <c r="A960" s="5">
        <v>44662</v>
      </c>
      <c r="B960" s="29">
        <v>34630.269999999997</v>
      </c>
      <c r="C960" s="29">
        <v>34701.339999999997</v>
      </c>
      <c r="D960" s="29">
        <v>34272.29</v>
      </c>
      <c r="E960" s="29">
        <v>34308.080000000002</v>
      </c>
      <c r="F960" s="29"/>
    </row>
    <row r="961" spans="1:6" ht="13.5" customHeight="1" x14ac:dyDescent="0.25">
      <c r="A961" s="5">
        <v>44659</v>
      </c>
      <c r="B961" s="29">
        <v>34569.24</v>
      </c>
      <c r="C961" s="29">
        <v>34908.46</v>
      </c>
      <c r="D961" s="29">
        <v>34470.19</v>
      </c>
      <c r="E961" s="29">
        <v>34721.120000000003</v>
      </c>
      <c r="F961" s="29"/>
    </row>
    <row r="962" spans="1:6" ht="13.5" customHeight="1" x14ac:dyDescent="0.25">
      <c r="A962" s="5">
        <v>44658</v>
      </c>
      <c r="B962" s="29">
        <v>34439.24</v>
      </c>
      <c r="C962" s="29">
        <v>34705.83</v>
      </c>
      <c r="D962" s="29">
        <v>34190.949999999997</v>
      </c>
      <c r="E962" s="29">
        <v>34583.57</v>
      </c>
      <c r="F962" s="29"/>
    </row>
    <row r="963" spans="1:6" ht="13.5" customHeight="1" x14ac:dyDescent="0.25">
      <c r="A963" s="5">
        <v>44657</v>
      </c>
      <c r="B963" s="29">
        <v>34520.339999999997</v>
      </c>
      <c r="C963" s="29">
        <v>34609.839999999997</v>
      </c>
      <c r="D963" s="29">
        <v>34277.17</v>
      </c>
      <c r="E963" s="29">
        <v>34496.51</v>
      </c>
      <c r="F963" s="29"/>
    </row>
    <row r="964" spans="1:6" ht="13.5" customHeight="1" x14ac:dyDescent="0.25">
      <c r="A964" s="5">
        <v>44656</v>
      </c>
      <c r="B964" s="29">
        <v>34876.33</v>
      </c>
      <c r="C964" s="29">
        <v>35112.21</v>
      </c>
      <c r="D964" s="29">
        <v>34566.04</v>
      </c>
      <c r="E964" s="29">
        <v>34641.18</v>
      </c>
      <c r="F964" s="29"/>
    </row>
    <row r="965" spans="1:6" ht="13.5" customHeight="1" x14ac:dyDescent="0.25">
      <c r="A965" s="5">
        <v>44655</v>
      </c>
      <c r="B965" s="29">
        <v>34799.980000000003</v>
      </c>
      <c r="C965" s="29">
        <v>34940.78</v>
      </c>
      <c r="D965" s="29">
        <v>34615.379999999997</v>
      </c>
      <c r="E965" s="29">
        <v>34921.879999999997</v>
      </c>
      <c r="F965" s="29"/>
    </row>
    <row r="966" spans="1:6" ht="13.5" customHeight="1" x14ac:dyDescent="0.25">
      <c r="A966" s="5">
        <v>44652</v>
      </c>
      <c r="B966" s="29">
        <v>34740.89</v>
      </c>
      <c r="C966" s="29">
        <v>34847.910000000003</v>
      </c>
      <c r="D966" s="29">
        <v>34538.25</v>
      </c>
      <c r="E966" s="29">
        <v>34818.269999999997</v>
      </c>
      <c r="F966" s="29"/>
    </row>
    <row r="967" spans="1:6" ht="13.5" customHeight="1" x14ac:dyDescent="0.25">
      <c r="A967" s="5">
        <v>44651</v>
      </c>
      <c r="B967" s="29">
        <v>35201.519999999997</v>
      </c>
      <c r="C967" s="29">
        <v>35201.519999999997</v>
      </c>
      <c r="D967" s="29">
        <v>34677.99</v>
      </c>
      <c r="E967" s="29">
        <v>34678.35</v>
      </c>
      <c r="F967" s="29"/>
    </row>
    <row r="968" spans="1:6" ht="13.5" customHeight="1" x14ac:dyDescent="0.25">
      <c r="A968" s="5">
        <v>44650</v>
      </c>
      <c r="B968" s="29">
        <v>35273.629999999997</v>
      </c>
      <c r="C968" s="29">
        <v>35361.360000000001</v>
      </c>
      <c r="D968" s="29">
        <v>35058.58</v>
      </c>
      <c r="E968" s="29">
        <v>35228.81</v>
      </c>
      <c r="F968" s="29"/>
    </row>
    <row r="969" spans="1:6" ht="13.5" customHeight="1" x14ac:dyDescent="0.25">
      <c r="A969" s="5">
        <v>44649</v>
      </c>
      <c r="B969" s="29">
        <v>35114.35</v>
      </c>
      <c r="C969" s="29">
        <v>35372.26</v>
      </c>
      <c r="D969" s="29">
        <v>35030.07</v>
      </c>
      <c r="E969" s="29">
        <v>35294.19</v>
      </c>
      <c r="F969" s="29"/>
    </row>
    <row r="970" spans="1:6" ht="13.5" customHeight="1" x14ac:dyDescent="0.25">
      <c r="A970" s="5">
        <v>44648</v>
      </c>
      <c r="B970" s="29">
        <v>34833.03</v>
      </c>
      <c r="C970" s="29">
        <v>34957.93</v>
      </c>
      <c r="D970" s="29">
        <v>34552.230000000003</v>
      </c>
      <c r="E970" s="29">
        <v>34955.89</v>
      </c>
      <c r="F970" s="29"/>
    </row>
    <row r="971" spans="1:6" ht="13.5" customHeight="1" x14ac:dyDescent="0.25">
      <c r="A971" s="5">
        <v>44645</v>
      </c>
      <c r="B971" s="29">
        <v>34702.39</v>
      </c>
      <c r="C971" s="29">
        <v>34942.699999999997</v>
      </c>
      <c r="D971" s="29">
        <v>34631.519999999997</v>
      </c>
      <c r="E971" s="29">
        <v>34861.24</v>
      </c>
      <c r="F971" s="29"/>
    </row>
    <row r="972" spans="1:6" ht="13.5" customHeight="1" x14ac:dyDescent="0.25">
      <c r="A972" s="5">
        <v>44644</v>
      </c>
      <c r="B972" s="29">
        <v>34406.81</v>
      </c>
      <c r="C972" s="29">
        <v>34713.56</v>
      </c>
      <c r="D972" s="29">
        <v>34355.42</v>
      </c>
      <c r="E972" s="29">
        <v>34707.94</v>
      </c>
      <c r="F972" s="29"/>
    </row>
    <row r="973" spans="1:6" ht="13.5" customHeight="1" x14ac:dyDescent="0.25">
      <c r="A973" s="5">
        <v>44643</v>
      </c>
      <c r="B973" s="29">
        <v>34748.839999999997</v>
      </c>
      <c r="C973" s="29">
        <v>34748.839999999997</v>
      </c>
      <c r="D973" s="29">
        <v>34352.959999999999</v>
      </c>
      <c r="E973" s="29">
        <v>34358.5</v>
      </c>
      <c r="F973" s="29"/>
    </row>
    <row r="974" spans="1:6" ht="13.5" customHeight="1" x14ac:dyDescent="0.25">
      <c r="A974" s="5">
        <v>44642</v>
      </c>
      <c r="B974" s="29">
        <v>34583.24</v>
      </c>
      <c r="C974" s="29">
        <v>34882.03</v>
      </c>
      <c r="D974" s="29">
        <v>34583.24</v>
      </c>
      <c r="E974" s="29">
        <v>34807.46</v>
      </c>
      <c r="F974" s="29"/>
    </row>
    <row r="975" spans="1:6" ht="13.5" customHeight="1" x14ac:dyDescent="0.25">
      <c r="A975" s="5">
        <v>44641</v>
      </c>
      <c r="B975" s="29">
        <v>34669.85</v>
      </c>
      <c r="C975" s="29">
        <v>34808.28</v>
      </c>
      <c r="D975" s="29">
        <v>34341.81</v>
      </c>
      <c r="E975" s="29">
        <v>34552.99</v>
      </c>
      <c r="F975" s="29"/>
    </row>
    <row r="976" spans="1:6" ht="13.5" customHeight="1" x14ac:dyDescent="0.25">
      <c r="A976" s="5">
        <v>44638</v>
      </c>
      <c r="B976" s="29">
        <v>34466.720000000001</v>
      </c>
      <c r="C976" s="29">
        <v>34755.199999999997</v>
      </c>
      <c r="D976" s="29">
        <v>34279.83</v>
      </c>
      <c r="E976" s="29">
        <v>34754.93</v>
      </c>
      <c r="F976" s="29"/>
    </row>
    <row r="977" spans="1:6" ht="13.5" customHeight="1" x14ac:dyDescent="0.25">
      <c r="A977" s="5">
        <v>44637</v>
      </c>
      <c r="B977" s="29">
        <v>33995.39</v>
      </c>
      <c r="C977" s="29">
        <v>34483.919999999998</v>
      </c>
      <c r="D977" s="29">
        <v>33896.06</v>
      </c>
      <c r="E977" s="29">
        <v>34480.76</v>
      </c>
      <c r="F977" s="29"/>
    </row>
    <row r="978" spans="1:6" ht="13.5" customHeight="1" x14ac:dyDescent="0.25">
      <c r="A978" s="5">
        <v>44636</v>
      </c>
      <c r="B978" s="29">
        <v>33653.93</v>
      </c>
      <c r="C978" s="29">
        <v>34075.94</v>
      </c>
      <c r="D978" s="29">
        <v>33391.24</v>
      </c>
      <c r="E978" s="29">
        <v>34063.1</v>
      </c>
      <c r="F978" s="29"/>
    </row>
    <row r="979" spans="1:6" ht="13.5" customHeight="1" x14ac:dyDescent="0.25">
      <c r="A979" s="5">
        <v>44635</v>
      </c>
      <c r="B979" s="29">
        <v>32989.269999999997</v>
      </c>
      <c r="C979" s="29">
        <v>33620.839999999997</v>
      </c>
      <c r="D979" s="29">
        <v>32989.269999999997</v>
      </c>
      <c r="E979" s="29">
        <v>33544.339999999997</v>
      </c>
      <c r="F979" s="29"/>
    </row>
    <row r="980" spans="1:6" ht="13.5" customHeight="1" x14ac:dyDescent="0.25">
      <c r="A980" s="5">
        <v>44634</v>
      </c>
      <c r="B980" s="29">
        <v>33000.370000000003</v>
      </c>
      <c r="C980" s="29">
        <v>33395.589999999997</v>
      </c>
      <c r="D980" s="29">
        <v>32818.160000000003</v>
      </c>
      <c r="E980" s="29">
        <v>32945.24</v>
      </c>
      <c r="F980" s="29"/>
    </row>
    <row r="981" spans="1:6" ht="13.5" customHeight="1" x14ac:dyDescent="0.25">
      <c r="A981" s="5">
        <v>44631</v>
      </c>
      <c r="B981" s="29">
        <v>33279.72</v>
      </c>
      <c r="C981" s="29">
        <v>33515.61</v>
      </c>
      <c r="D981" s="29">
        <v>32911.89</v>
      </c>
      <c r="E981" s="29">
        <v>32944.19</v>
      </c>
      <c r="F981" s="29"/>
    </row>
    <row r="982" spans="1:6" ht="13.5" customHeight="1" x14ac:dyDescent="0.25">
      <c r="A982" s="5">
        <v>44630</v>
      </c>
      <c r="B982" s="29">
        <v>33106.769999999997</v>
      </c>
      <c r="C982" s="29">
        <v>33236.589999999997</v>
      </c>
      <c r="D982" s="29">
        <v>32819.760000000002</v>
      </c>
      <c r="E982" s="29">
        <v>33174.07</v>
      </c>
      <c r="F982" s="29"/>
    </row>
    <row r="983" spans="1:6" ht="13.5" customHeight="1" x14ac:dyDescent="0.25">
      <c r="A983" s="5">
        <v>44629</v>
      </c>
      <c r="B983" s="29">
        <v>32860.42</v>
      </c>
      <c r="C983" s="29">
        <v>33457.279999999999</v>
      </c>
      <c r="D983" s="29">
        <v>32860.42</v>
      </c>
      <c r="E983" s="29">
        <v>33286.25</v>
      </c>
      <c r="F983" s="29"/>
    </row>
    <row r="984" spans="1:6" ht="13.5" customHeight="1" x14ac:dyDescent="0.25">
      <c r="A984" s="5">
        <v>44628</v>
      </c>
      <c r="B984" s="29">
        <v>32885.17</v>
      </c>
      <c r="C984" s="29">
        <v>33402.980000000003</v>
      </c>
      <c r="D984" s="29">
        <v>32578.73</v>
      </c>
      <c r="E984" s="29">
        <v>32632.639999999999</v>
      </c>
      <c r="F984" s="29"/>
    </row>
    <row r="985" spans="1:6" ht="13.5" customHeight="1" x14ac:dyDescent="0.25">
      <c r="A985" s="5">
        <v>44627</v>
      </c>
      <c r="B985" s="29">
        <v>33579.75</v>
      </c>
      <c r="C985" s="29">
        <v>33579.75</v>
      </c>
      <c r="D985" s="29">
        <v>32806.15</v>
      </c>
      <c r="E985" s="29">
        <v>32817.379999999997</v>
      </c>
      <c r="F985" s="29"/>
    </row>
    <row r="986" spans="1:6" ht="13.5" customHeight="1" x14ac:dyDescent="0.25">
      <c r="A986" s="5">
        <v>44624</v>
      </c>
      <c r="B986" s="29">
        <v>33655.43</v>
      </c>
      <c r="C986" s="29">
        <v>33655.43</v>
      </c>
      <c r="D986" s="29">
        <v>33254.120000000003</v>
      </c>
      <c r="E986" s="29">
        <v>33614.800000000003</v>
      </c>
      <c r="F986" s="29"/>
    </row>
    <row r="987" spans="1:6" ht="13.5" customHeight="1" x14ac:dyDescent="0.25">
      <c r="A987" s="5">
        <v>44623</v>
      </c>
      <c r="B987" s="29">
        <v>33972.870000000003</v>
      </c>
      <c r="C987" s="29">
        <v>34179.07</v>
      </c>
      <c r="D987" s="29">
        <v>33641.53</v>
      </c>
      <c r="E987" s="29">
        <v>33794.660000000003</v>
      </c>
      <c r="F987" s="29"/>
    </row>
    <row r="988" spans="1:6" ht="13.5" customHeight="1" x14ac:dyDescent="0.25">
      <c r="A988" s="5">
        <v>44622</v>
      </c>
      <c r="B988" s="29">
        <v>33379.51</v>
      </c>
      <c r="C988" s="29">
        <v>34013.67</v>
      </c>
      <c r="D988" s="29">
        <v>33379.51</v>
      </c>
      <c r="E988" s="29">
        <v>33891.35</v>
      </c>
      <c r="F988" s="29"/>
    </row>
    <row r="989" spans="1:6" ht="13.5" customHeight="1" x14ac:dyDescent="0.25">
      <c r="A989" s="5">
        <v>44621</v>
      </c>
      <c r="B989" s="29">
        <v>33813.480000000003</v>
      </c>
      <c r="C989" s="29">
        <v>33870.14</v>
      </c>
      <c r="D989" s="29">
        <v>33107.67</v>
      </c>
      <c r="E989" s="29">
        <v>33294.949999999997</v>
      </c>
      <c r="F989" s="29"/>
    </row>
    <row r="990" spans="1:6" ht="13.5" customHeight="1" x14ac:dyDescent="0.25">
      <c r="A990" s="5">
        <v>44620</v>
      </c>
      <c r="B990" s="29">
        <v>33870.620000000003</v>
      </c>
      <c r="C990" s="29">
        <v>33963.629999999997</v>
      </c>
      <c r="D990" s="29">
        <v>33469.31</v>
      </c>
      <c r="E990" s="29">
        <v>33892.6</v>
      </c>
      <c r="F990" s="29"/>
    </row>
    <row r="991" spans="1:6" ht="13.5" customHeight="1" x14ac:dyDescent="0.25">
      <c r="A991" s="5">
        <v>44617</v>
      </c>
      <c r="B991" s="29">
        <v>33277.22</v>
      </c>
      <c r="C991" s="29">
        <v>34095.74</v>
      </c>
      <c r="D991" s="29">
        <v>33277.22</v>
      </c>
      <c r="E991" s="29">
        <v>34058.75</v>
      </c>
      <c r="F991" s="29"/>
    </row>
    <row r="992" spans="1:6" ht="13.5" customHeight="1" x14ac:dyDescent="0.25">
      <c r="A992" s="5">
        <v>44616</v>
      </c>
      <c r="B992" s="29">
        <v>32830.33</v>
      </c>
      <c r="C992" s="29">
        <v>33269.339999999997</v>
      </c>
      <c r="D992" s="29">
        <v>32272.639999999999</v>
      </c>
      <c r="E992" s="29">
        <v>33223.83</v>
      </c>
      <c r="F992" s="29"/>
    </row>
    <row r="993" spans="1:6" ht="13.5" customHeight="1" x14ac:dyDescent="0.25">
      <c r="A993" s="5">
        <v>44615</v>
      </c>
      <c r="B993" s="29">
        <v>33680.97</v>
      </c>
      <c r="C993" s="29">
        <v>33832.589999999997</v>
      </c>
      <c r="D993" s="29">
        <v>33084.9</v>
      </c>
      <c r="E993" s="29">
        <v>33131.760000000002</v>
      </c>
      <c r="F993" s="29"/>
    </row>
    <row r="994" spans="1:6" ht="13.5" customHeight="1" x14ac:dyDescent="0.25">
      <c r="A994" s="5">
        <v>44614</v>
      </c>
      <c r="B994" s="29">
        <v>33974.089999999997</v>
      </c>
      <c r="C994" s="29">
        <v>34024.74</v>
      </c>
      <c r="D994" s="29">
        <v>33364.29</v>
      </c>
      <c r="E994" s="29">
        <v>33596.61</v>
      </c>
      <c r="F994" s="29"/>
    </row>
    <row r="995" spans="1:6" ht="13.5" customHeight="1" x14ac:dyDescent="0.25">
      <c r="A995" s="5">
        <v>44610</v>
      </c>
      <c r="B995" s="29">
        <v>34310.449999999997</v>
      </c>
      <c r="C995" s="29">
        <v>34423.58</v>
      </c>
      <c r="D995" s="29">
        <v>33976.18</v>
      </c>
      <c r="E995" s="29">
        <v>34079.18</v>
      </c>
      <c r="F995" s="29"/>
    </row>
    <row r="996" spans="1:6" ht="13.5" customHeight="1" x14ac:dyDescent="0.25">
      <c r="A996" s="5">
        <v>44609</v>
      </c>
      <c r="B996" s="29">
        <v>34858.47</v>
      </c>
      <c r="C996" s="29">
        <v>34858.47</v>
      </c>
      <c r="D996" s="29">
        <v>34246.230000000003</v>
      </c>
      <c r="E996" s="29">
        <v>34312.03</v>
      </c>
      <c r="F996" s="29"/>
    </row>
    <row r="997" spans="1:6" ht="13.5" customHeight="1" x14ac:dyDescent="0.25">
      <c r="A997" s="5">
        <v>44608</v>
      </c>
      <c r="B997" s="29">
        <v>34951.83</v>
      </c>
      <c r="C997" s="29">
        <v>35042.089999999997</v>
      </c>
      <c r="D997" s="29">
        <v>34642.639999999999</v>
      </c>
      <c r="E997" s="29">
        <v>34934.269999999997</v>
      </c>
      <c r="F997" s="29"/>
    </row>
    <row r="998" spans="1:6" ht="13.5" customHeight="1" x14ac:dyDescent="0.25">
      <c r="A998" s="5">
        <v>44607</v>
      </c>
      <c r="B998" s="29">
        <v>34686.19</v>
      </c>
      <c r="C998" s="29">
        <v>35047.79</v>
      </c>
      <c r="D998" s="29">
        <v>34686.19</v>
      </c>
      <c r="E998" s="29">
        <v>34988.839999999997</v>
      </c>
      <c r="F998" s="29"/>
    </row>
    <row r="999" spans="1:6" ht="13.5" customHeight="1" x14ac:dyDescent="0.25">
      <c r="A999" s="5">
        <v>44606</v>
      </c>
      <c r="B999" s="29">
        <v>34694.5</v>
      </c>
      <c r="C999" s="29">
        <v>34744.559999999998</v>
      </c>
      <c r="D999" s="29">
        <v>34304.28</v>
      </c>
      <c r="E999" s="29">
        <v>34566.17</v>
      </c>
      <c r="F999" s="29"/>
    </row>
    <row r="1000" spans="1:6" ht="13.5" customHeight="1" x14ac:dyDescent="0.25">
      <c r="A1000" s="5">
        <v>44603</v>
      </c>
      <c r="B1000" s="29">
        <v>35267.89</v>
      </c>
      <c r="C1000" s="29">
        <v>35431.15</v>
      </c>
      <c r="D1000" s="29">
        <v>34620.519999999997</v>
      </c>
      <c r="E1000" s="29">
        <v>34738.06</v>
      </c>
      <c r="F1000" s="29"/>
    </row>
    <row r="1001" spans="1:6" ht="13.5" customHeight="1" x14ac:dyDescent="0.25">
      <c r="A1001" s="5">
        <v>44602</v>
      </c>
      <c r="B1001" s="29">
        <v>35630.81</v>
      </c>
      <c r="C1001" s="29">
        <v>35800.239999999998</v>
      </c>
      <c r="D1001" s="29">
        <v>35100.720000000001</v>
      </c>
      <c r="E1001" s="29">
        <v>35241.589999999997</v>
      </c>
      <c r="F1001" s="29"/>
    </row>
    <row r="1002" spans="1:6" ht="13.5" customHeight="1" x14ac:dyDescent="0.25">
      <c r="A1002" s="5">
        <v>44601</v>
      </c>
      <c r="B1002" s="29">
        <v>35614.9</v>
      </c>
      <c r="C1002" s="29">
        <v>35824.28</v>
      </c>
      <c r="D1002" s="29">
        <v>35614.9</v>
      </c>
      <c r="E1002" s="29">
        <v>35768.06</v>
      </c>
      <c r="F1002" s="29"/>
    </row>
    <row r="1003" spans="1:6" ht="13.5" customHeight="1" x14ac:dyDescent="0.25">
      <c r="A1003" s="5">
        <v>44600</v>
      </c>
      <c r="B1003" s="29">
        <v>35160.68</v>
      </c>
      <c r="C1003" s="29">
        <v>35544.89</v>
      </c>
      <c r="D1003" s="29">
        <v>35090.42</v>
      </c>
      <c r="E1003" s="29">
        <v>35462.78</v>
      </c>
      <c r="F1003" s="29"/>
    </row>
    <row r="1004" spans="1:6" ht="13.5" customHeight="1" x14ac:dyDescent="0.25">
      <c r="A1004" s="5">
        <v>44599</v>
      </c>
      <c r="B1004" s="29">
        <v>35108.379999999997</v>
      </c>
      <c r="C1004" s="29">
        <v>35325.01</v>
      </c>
      <c r="D1004" s="29">
        <v>34993.980000000003</v>
      </c>
      <c r="E1004" s="29">
        <v>35091.129999999997</v>
      </c>
      <c r="F1004" s="29"/>
    </row>
    <row r="1005" spans="1:6" ht="13.5" customHeight="1" x14ac:dyDescent="0.25">
      <c r="A1005" s="5">
        <v>44596</v>
      </c>
      <c r="B1005" s="29">
        <v>35095.74</v>
      </c>
      <c r="C1005" s="29">
        <v>35333.550000000003</v>
      </c>
      <c r="D1005" s="29">
        <v>34799.08</v>
      </c>
      <c r="E1005" s="29">
        <v>35089.74</v>
      </c>
      <c r="F1005" s="29"/>
    </row>
    <row r="1006" spans="1:6" ht="13.5" customHeight="1" x14ac:dyDescent="0.25">
      <c r="A1006" s="5">
        <v>44595</v>
      </c>
      <c r="B1006" s="29">
        <v>35520.080000000002</v>
      </c>
      <c r="C1006" s="29">
        <v>35535.94</v>
      </c>
      <c r="D1006" s="29">
        <v>35071.06</v>
      </c>
      <c r="E1006" s="29">
        <v>35111.160000000003</v>
      </c>
      <c r="F1006" s="29"/>
    </row>
    <row r="1007" spans="1:6" ht="13.5" customHeight="1" x14ac:dyDescent="0.25">
      <c r="A1007" s="5">
        <v>44594</v>
      </c>
      <c r="B1007" s="29">
        <v>35378.19</v>
      </c>
      <c r="C1007" s="29">
        <v>35679.199999999997</v>
      </c>
      <c r="D1007" s="29">
        <v>35290.120000000003</v>
      </c>
      <c r="E1007" s="29">
        <v>35629.33</v>
      </c>
      <c r="F1007" s="29"/>
    </row>
    <row r="1008" spans="1:6" ht="13.5" customHeight="1" x14ac:dyDescent="0.25">
      <c r="A1008" s="5">
        <v>44593</v>
      </c>
      <c r="B1008" s="29">
        <v>35151.47</v>
      </c>
      <c r="C1008" s="29">
        <v>35441.089999999997</v>
      </c>
      <c r="D1008" s="29">
        <v>34977.949999999997</v>
      </c>
      <c r="E1008" s="29">
        <v>35405.24</v>
      </c>
      <c r="F1008" s="29"/>
    </row>
    <row r="1009" spans="1:6" ht="13.5" customHeight="1" x14ac:dyDescent="0.25">
      <c r="A1009" s="5">
        <v>44592</v>
      </c>
      <c r="B1009" s="29">
        <v>34691.17</v>
      </c>
      <c r="C1009" s="29">
        <v>35148.14</v>
      </c>
      <c r="D1009" s="29">
        <v>34496.1</v>
      </c>
      <c r="E1009" s="29">
        <v>35131.86</v>
      </c>
      <c r="F1009" s="29"/>
    </row>
    <row r="1010" spans="1:6" ht="13.5" customHeight="1" x14ac:dyDescent="0.25">
      <c r="A1010" s="5">
        <v>44589</v>
      </c>
      <c r="B1010" s="29">
        <v>34135.24</v>
      </c>
      <c r="C1010" s="29">
        <v>34731.769999999997</v>
      </c>
      <c r="D1010" s="29">
        <v>33807.51</v>
      </c>
      <c r="E1010" s="29">
        <v>34725.47</v>
      </c>
      <c r="F1010" s="29"/>
    </row>
    <row r="1011" spans="1:6" ht="13.5" customHeight="1" x14ac:dyDescent="0.25">
      <c r="A1011" s="5">
        <v>44588</v>
      </c>
      <c r="B1011" s="29">
        <v>34261.75</v>
      </c>
      <c r="C1011" s="29">
        <v>34773.32</v>
      </c>
      <c r="D1011" s="29">
        <v>34007.78</v>
      </c>
      <c r="E1011" s="29">
        <v>34160.78</v>
      </c>
      <c r="F1011" s="29"/>
    </row>
    <row r="1012" spans="1:6" ht="13.5" customHeight="1" x14ac:dyDescent="0.25">
      <c r="A1012" s="5">
        <v>44587</v>
      </c>
      <c r="B1012" s="29">
        <v>34520.82</v>
      </c>
      <c r="C1012" s="29">
        <v>34815.67</v>
      </c>
      <c r="D1012" s="29">
        <v>33876.480000000003</v>
      </c>
      <c r="E1012" s="29">
        <v>34168.089999999997</v>
      </c>
      <c r="F1012" s="29"/>
    </row>
    <row r="1013" spans="1:6" ht="13.5" customHeight="1" x14ac:dyDescent="0.25">
      <c r="A1013" s="5">
        <v>44586</v>
      </c>
      <c r="B1013" s="29">
        <v>34186.639999999999</v>
      </c>
      <c r="C1013" s="29">
        <v>34591.040000000001</v>
      </c>
      <c r="D1013" s="29">
        <v>33545.519999999997</v>
      </c>
      <c r="E1013" s="29">
        <v>34297.730000000003</v>
      </c>
      <c r="F1013" s="29"/>
    </row>
    <row r="1014" spans="1:6" ht="13.5" customHeight="1" x14ac:dyDescent="0.25">
      <c r="A1014" s="5">
        <v>44585</v>
      </c>
      <c r="B1014" s="29">
        <v>34070.61</v>
      </c>
      <c r="C1014" s="29">
        <v>34420.99</v>
      </c>
      <c r="D1014" s="29">
        <v>33150.33</v>
      </c>
      <c r="E1014" s="29">
        <v>34364.5</v>
      </c>
      <c r="F1014" s="29"/>
    </row>
    <row r="1015" spans="1:6" ht="13.5" customHeight="1" x14ac:dyDescent="0.25">
      <c r="A1015" s="5">
        <v>44582</v>
      </c>
      <c r="B1015" s="29">
        <v>34701.69</v>
      </c>
      <c r="C1015" s="29">
        <v>34896.67</v>
      </c>
      <c r="D1015" s="29">
        <v>34229.550000000003</v>
      </c>
      <c r="E1015" s="29">
        <v>34265.370000000003</v>
      </c>
      <c r="F1015" s="29"/>
    </row>
    <row r="1016" spans="1:6" ht="13.5" customHeight="1" x14ac:dyDescent="0.25">
      <c r="A1016" s="5">
        <v>44581</v>
      </c>
      <c r="B1016" s="29">
        <v>35102.660000000003</v>
      </c>
      <c r="C1016" s="29">
        <v>35490.199999999997</v>
      </c>
      <c r="D1016" s="29">
        <v>34670.120000000003</v>
      </c>
      <c r="E1016" s="29">
        <v>34715.39</v>
      </c>
      <c r="F1016" s="29"/>
    </row>
    <row r="1017" spans="1:6" ht="13.5" customHeight="1" x14ac:dyDescent="0.25">
      <c r="A1017" s="5">
        <v>44580</v>
      </c>
      <c r="B1017" s="29">
        <v>35412.300000000003</v>
      </c>
      <c r="C1017" s="29">
        <v>35547.83</v>
      </c>
      <c r="D1017" s="29">
        <v>35015.49</v>
      </c>
      <c r="E1017" s="29">
        <v>35028.65</v>
      </c>
      <c r="F1017" s="29"/>
    </row>
    <row r="1018" spans="1:6" ht="13.5" customHeight="1" x14ac:dyDescent="0.25">
      <c r="A1018" s="5">
        <v>44579</v>
      </c>
      <c r="B1018" s="29">
        <v>35661.760000000002</v>
      </c>
      <c r="C1018" s="29">
        <v>35661.760000000002</v>
      </c>
      <c r="D1018" s="29">
        <v>35262.019999999997</v>
      </c>
      <c r="E1018" s="29">
        <v>35368.47</v>
      </c>
      <c r="F1018" s="29"/>
    </row>
    <row r="1019" spans="1:6" ht="13.5" customHeight="1" x14ac:dyDescent="0.25">
      <c r="A1019" s="5">
        <v>44575</v>
      </c>
      <c r="B1019" s="29">
        <v>35996.43</v>
      </c>
      <c r="C1019" s="29">
        <v>35996.43</v>
      </c>
      <c r="D1019" s="29">
        <v>35641.49</v>
      </c>
      <c r="E1019" s="29">
        <v>35911.81</v>
      </c>
      <c r="F1019" s="29"/>
    </row>
    <row r="1020" spans="1:6" ht="13.5" customHeight="1" x14ac:dyDescent="0.25">
      <c r="A1020" s="5">
        <v>44574</v>
      </c>
      <c r="B1020" s="29">
        <v>36312.49</v>
      </c>
      <c r="C1020" s="29">
        <v>36513.879999999997</v>
      </c>
      <c r="D1020" s="29">
        <v>36044.22</v>
      </c>
      <c r="E1020" s="29">
        <v>36113.620000000003</v>
      </c>
      <c r="F1020" s="29"/>
    </row>
    <row r="1021" spans="1:6" ht="13.5" customHeight="1" x14ac:dyDescent="0.25">
      <c r="A1021" s="5">
        <v>44573</v>
      </c>
      <c r="B1021" s="29">
        <v>36336.160000000003</v>
      </c>
      <c r="C1021" s="29">
        <v>36453.49</v>
      </c>
      <c r="D1021" s="29">
        <v>36168.15</v>
      </c>
      <c r="E1021" s="29">
        <v>36290.32</v>
      </c>
      <c r="F1021" s="29"/>
    </row>
    <row r="1022" spans="1:6" ht="13.5" customHeight="1" x14ac:dyDescent="0.25">
      <c r="A1022" s="5">
        <v>44572</v>
      </c>
      <c r="B1022" s="29">
        <v>36058.85</v>
      </c>
      <c r="C1022" s="29">
        <v>36271.47</v>
      </c>
      <c r="D1022" s="29">
        <v>35769.379999999997</v>
      </c>
      <c r="E1022" s="29">
        <v>36252.019999999997</v>
      </c>
      <c r="F1022" s="29"/>
    </row>
    <row r="1023" spans="1:6" ht="13.5" customHeight="1" x14ac:dyDescent="0.25">
      <c r="A1023" s="5">
        <v>44571</v>
      </c>
      <c r="B1023" s="29">
        <v>36175.21</v>
      </c>
      <c r="C1023" s="29">
        <v>36175.21</v>
      </c>
      <c r="D1023" s="29">
        <v>35639.910000000003</v>
      </c>
      <c r="E1023" s="29">
        <v>36068.870000000003</v>
      </c>
      <c r="F1023" s="29"/>
    </row>
    <row r="1024" spans="1:6" ht="13.5" customHeight="1" x14ac:dyDescent="0.25">
      <c r="A1024" s="5">
        <v>44568</v>
      </c>
      <c r="B1024" s="29">
        <v>36249.589999999997</v>
      </c>
      <c r="C1024" s="29">
        <v>36382.839999999997</v>
      </c>
      <c r="D1024" s="29">
        <v>36111.53</v>
      </c>
      <c r="E1024" s="29">
        <v>36231.660000000003</v>
      </c>
      <c r="F1024" s="29"/>
    </row>
    <row r="1025" spans="1:6" ht="13.5" customHeight="1" x14ac:dyDescent="0.25">
      <c r="A1025" s="5">
        <v>44567</v>
      </c>
      <c r="B1025" s="29">
        <v>36409.050000000003</v>
      </c>
      <c r="C1025" s="29">
        <v>36464.19</v>
      </c>
      <c r="D1025" s="29">
        <v>36200.68</v>
      </c>
      <c r="E1025" s="29">
        <v>36236.47</v>
      </c>
      <c r="F1025" s="29"/>
    </row>
    <row r="1026" spans="1:6" ht="13.5" customHeight="1" x14ac:dyDescent="0.25">
      <c r="A1026" s="5">
        <v>44566</v>
      </c>
      <c r="B1026" s="29">
        <v>36722.6</v>
      </c>
      <c r="C1026" s="29">
        <v>36952.65</v>
      </c>
      <c r="D1026" s="29">
        <v>36400.39</v>
      </c>
      <c r="E1026" s="29">
        <v>36407.11</v>
      </c>
      <c r="F1026" s="29"/>
    </row>
    <row r="1027" spans="1:6" ht="13.5" customHeight="1" x14ac:dyDescent="0.25">
      <c r="A1027" s="5">
        <v>44565</v>
      </c>
      <c r="B1027" s="29">
        <v>36636</v>
      </c>
      <c r="C1027" s="29">
        <v>36934.839999999997</v>
      </c>
      <c r="D1027" s="29">
        <v>36636</v>
      </c>
      <c r="E1027" s="29">
        <v>36799.65</v>
      </c>
      <c r="F1027" s="29"/>
    </row>
    <row r="1028" spans="1:6" ht="13.5" customHeight="1" x14ac:dyDescent="0.25">
      <c r="A1028" s="5">
        <v>44564</v>
      </c>
      <c r="B1028" s="29">
        <v>36321.589999999997</v>
      </c>
      <c r="C1028" s="29">
        <v>36595.82</v>
      </c>
      <c r="D1028" s="29">
        <v>36246.449999999997</v>
      </c>
      <c r="E1028" s="29">
        <v>36585.06</v>
      </c>
      <c r="F1028" s="29"/>
    </row>
    <row r="1029" spans="1:6" ht="13.5" customHeight="1" x14ac:dyDescent="0.25">
      <c r="A1029" s="5">
        <v>44561</v>
      </c>
      <c r="B1029" s="29">
        <v>36385.85</v>
      </c>
      <c r="C1029" s="29">
        <v>36484.94</v>
      </c>
      <c r="D1029" s="29">
        <v>36303.97</v>
      </c>
      <c r="E1029" s="29">
        <v>36338.300000000003</v>
      </c>
      <c r="F1029" s="29"/>
    </row>
    <row r="1030" spans="1:6" ht="13.5" customHeight="1" x14ac:dyDescent="0.25">
      <c r="A1030" s="5">
        <v>44560</v>
      </c>
      <c r="B1030" s="29">
        <v>36522.480000000003</v>
      </c>
      <c r="C1030" s="29">
        <v>36679.440000000002</v>
      </c>
      <c r="D1030" s="29">
        <v>36372.129999999997</v>
      </c>
      <c r="E1030" s="29">
        <v>36398.080000000002</v>
      </c>
      <c r="F1030" s="29"/>
    </row>
    <row r="1031" spans="1:6" ht="13.5" customHeight="1" x14ac:dyDescent="0.25">
      <c r="A1031" s="5">
        <v>44559</v>
      </c>
      <c r="B1031" s="29">
        <v>36421.14</v>
      </c>
      <c r="C1031" s="29">
        <v>36571.550000000003</v>
      </c>
      <c r="D1031" s="29">
        <v>36396.19</v>
      </c>
      <c r="E1031" s="29">
        <v>36488.629999999997</v>
      </c>
      <c r="F1031" s="29"/>
    </row>
    <row r="1032" spans="1:6" ht="13.5" customHeight="1" x14ac:dyDescent="0.25">
      <c r="A1032" s="5">
        <v>44558</v>
      </c>
      <c r="B1032" s="29">
        <v>36302.99</v>
      </c>
      <c r="C1032" s="29">
        <v>36527.26</v>
      </c>
      <c r="D1032" s="29">
        <v>36302.99</v>
      </c>
      <c r="E1032" s="29">
        <v>36398.21</v>
      </c>
      <c r="F1032" s="29"/>
    </row>
    <row r="1033" spans="1:6" ht="13.5" customHeight="1" x14ac:dyDescent="0.25">
      <c r="A1033" s="5">
        <v>44557</v>
      </c>
      <c r="B1033" s="29">
        <v>35954.480000000003</v>
      </c>
      <c r="C1033" s="29">
        <v>36306.61</v>
      </c>
      <c r="D1033" s="29">
        <v>35954.480000000003</v>
      </c>
      <c r="E1033" s="29">
        <v>36302.379999999997</v>
      </c>
      <c r="F1033" s="29"/>
    </row>
    <row r="1034" spans="1:6" ht="13.5" customHeight="1" x14ac:dyDescent="0.25">
      <c r="A1034" s="5">
        <v>44553</v>
      </c>
      <c r="B1034" s="29">
        <v>35782.42</v>
      </c>
      <c r="C1034" s="29">
        <v>36060.99</v>
      </c>
      <c r="D1034" s="29">
        <v>35782.42</v>
      </c>
      <c r="E1034" s="29">
        <v>35950.559999999998</v>
      </c>
      <c r="F1034" s="29"/>
    </row>
    <row r="1035" spans="1:6" ht="13.5" customHeight="1" x14ac:dyDescent="0.25">
      <c r="A1035" s="5">
        <v>44552</v>
      </c>
      <c r="B1035" s="29">
        <v>35491.71</v>
      </c>
      <c r="C1035" s="29">
        <v>35764.67</v>
      </c>
      <c r="D1035" s="29">
        <v>35433.129999999997</v>
      </c>
      <c r="E1035" s="29">
        <v>35753.89</v>
      </c>
      <c r="F1035" s="29"/>
    </row>
    <row r="1036" spans="1:6" ht="13.5" customHeight="1" x14ac:dyDescent="0.25">
      <c r="A1036" s="5">
        <v>44551</v>
      </c>
      <c r="B1036" s="29">
        <v>35069.5</v>
      </c>
      <c r="C1036" s="29">
        <v>35508.959999999999</v>
      </c>
      <c r="D1036" s="29">
        <v>35069.5</v>
      </c>
      <c r="E1036" s="29">
        <v>35492.699999999997</v>
      </c>
      <c r="F1036" s="29"/>
    </row>
    <row r="1037" spans="1:6" ht="13.5" customHeight="1" x14ac:dyDescent="0.25">
      <c r="A1037" s="5">
        <v>44550</v>
      </c>
      <c r="B1037" s="29">
        <v>35222.120000000003</v>
      </c>
      <c r="C1037" s="29">
        <v>35222.120000000003</v>
      </c>
      <c r="D1037" s="29">
        <v>34665.5</v>
      </c>
      <c r="E1037" s="29">
        <v>34932.160000000003</v>
      </c>
      <c r="F1037" s="29"/>
    </row>
    <row r="1038" spans="1:6" ht="13.5" customHeight="1" x14ac:dyDescent="0.25">
      <c r="A1038" s="5">
        <v>44547</v>
      </c>
      <c r="B1038" s="29">
        <v>35800.11</v>
      </c>
      <c r="C1038" s="29">
        <v>35800.11</v>
      </c>
      <c r="D1038" s="29">
        <v>35284.26</v>
      </c>
      <c r="E1038" s="29">
        <v>35365.440000000002</v>
      </c>
      <c r="F1038" s="29"/>
    </row>
    <row r="1039" spans="1:6" ht="13.5" customHeight="1" x14ac:dyDescent="0.25">
      <c r="A1039" s="5">
        <v>44546</v>
      </c>
      <c r="B1039" s="29">
        <v>36036.28</v>
      </c>
      <c r="C1039" s="29">
        <v>36189.83</v>
      </c>
      <c r="D1039" s="29">
        <v>35778.21</v>
      </c>
      <c r="E1039" s="29">
        <v>35897.64</v>
      </c>
      <c r="F1039" s="29"/>
    </row>
    <row r="1040" spans="1:6" ht="13.5" customHeight="1" x14ac:dyDescent="0.25">
      <c r="A1040" s="5">
        <v>44545</v>
      </c>
      <c r="B1040" s="29">
        <v>35549.35</v>
      </c>
      <c r="C1040" s="29">
        <v>35943.839999999997</v>
      </c>
      <c r="D1040" s="29">
        <v>35389.300000000003</v>
      </c>
      <c r="E1040" s="29">
        <v>35927.43</v>
      </c>
      <c r="F1040" s="29"/>
    </row>
    <row r="1041" spans="1:6" ht="13.5" customHeight="1" x14ac:dyDescent="0.25">
      <c r="A1041" s="5">
        <v>44544</v>
      </c>
      <c r="B1041" s="29">
        <v>35605.730000000003</v>
      </c>
      <c r="C1041" s="29">
        <v>35779.47</v>
      </c>
      <c r="D1041" s="29">
        <v>35441.74</v>
      </c>
      <c r="E1041" s="29">
        <v>35544.18</v>
      </c>
      <c r="F1041" s="29"/>
    </row>
    <row r="1042" spans="1:6" ht="13.5" customHeight="1" x14ac:dyDescent="0.25">
      <c r="A1042" s="5">
        <v>44543</v>
      </c>
      <c r="B1042" s="29">
        <v>35958.93</v>
      </c>
      <c r="C1042" s="29">
        <v>35958.93</v>
      </c>
      <c r="D1042" s="29">
        <v>35609.53</v>
      </c>
      <c r="E1042" s="29">
        <v>35650.949999999997</v>
      </c>
      <c r="F1042" s="29"/>
    </row>
    <row r="1043" spans="1:6" ht="13.5" customHeight="1" x14ac:dyDescent="0.25">
      <c r="A1043" s="5">
        <v>44540</v>
      </c>
      <c r="B1043" s="29">
        <v>35830.550000000003</v>
      </c>
      <c r="C1043" s="29">
        <v>35982.69</v>
      </c>
      <c r="D1043" s="29">
        <v>35710.43</v>
      </c>
      <c r="E1043" s="29">
        <v>35970.99</v>
      </c>
      <c r="F1043" s="29"/>
    </row>
    <row r="1044" spans="1:6" ht="13.5" customHeight="1" x14ac:dyDescent="0.25">
      <c r="A1044" s="5">
        <v>44539</v>
      </c>
      <c r="B1044" s="29">
        <v>35722.26</v>
      </c>
      <c r="C1044" s="29">
        <v>35864.239999999998</v>
      </c>
      <c r="D1044" s="29">
        <v>35577.14</v>
      </c>
      <c r="E1044" s="29">
        <v>35754.69</v>
      </c>
      <c r="F1044" s="29"/>
    </row>
    <row r="1045" spans="1:6" ht="13.5" customHeight="1" x14ac:dyDescent="0.25">
      <c r="A1045" s="5">
        <v>44538</v>
      </c>
      <c r="B1045" s="29">
        <v>35716.85</v>
      </c>
      <c r="C1045" s="29">
        <v>35840.519999999997</v>
      </c>
      <c r="D1045" s="29">
        <v>35602.65</v>
      </c>
      <c r="E1045" s="29">
        <v>35754.75</v>
      </c>
      <c r="F1045" s="29"/>
    </row>
    <row r="1046" spans="1:6" ht="13.5" customHeight="1" x14ac:dyDescent="0.25">
      <c r="A1046" s="5">
        <v>44537</v>
      </c>
      <c r="B1046" s="29">
        <v>35423.99</v>
      </c>
      <c r="C1046" s="29">
        <v>35819.47</v>
      </c>
      <c r="D1046" s="29">
        <v>35423.99</v>
      </c>
      <c r="E1046" s="29">
        <v>35719.43</v>
      </c>
      <c r="F1046" s="29"/>
    </row>
    <row r="1047" spans="1:6" ht="13.5" customHeight="1" x14ac:dyDescent="0.25">
      <c r="A1047" s="5">
        <v>44536</v>
      </c>
      <c r="B1047" s="29">
        <v>34633.43</v>
      </c>
      <c r="C1047" s="29">
        <v>35356.75</v>
      </c>
      <c r="D1047" s="29">
        <v>34633.43</v>
      </c>
      <c r="E1047" s="29">
        <v>35227.03</v>
      </c>
      <c r="F1047" s="29"/>
    </row>
    <row r="1048" spans="1:6" ht="13.5" customHeight="1" x14ac:dyDescent="0.25">
      <c r="A1048" s="5">
        <v>44533</v>
      </c>
      <c r="B1048" s="29">
        <v>34692.78</v>
      </c>
      <c r="C1048" s="29">
        <v>34801.31</v>
      </c>
      <c r="D1048" s="29">
        <v>34264.57</v>
      </c>
      <c r="E1048" s="29">
        <v>34580.080000000002</v>
      </c>
      <c r="F1048" s="29"/>
    </row>
    <row r="1049" spans="1:6" ht="13.5" customHeight="1" x14ac:dyDescent="0.25">
      <c r="A1049" s="5">
        <v>44532</v>
      </c>
      <c r="B1049" s="29">
        <v>34076.25</v>
      </c>
      <c r="C1049" s="29">
        <v>34759.65</v>
      </c>
      <c r="D1049" s="29">
        <v>34076.25</v>
      </c>
      <c r="E1049" s="29">
        <v>34639.79</v>
      </c>
      <c r="F1049" s="29"/>
    </row>
    <row r="1050" spans="1:6" ht="13.5" customHeight="1" x14ac:dyDescent="0.25">
      <c r="A1050" s="5">
        <v>44531</v>
      </c>
      <c r="B1050" s="29">
        <v>34678.94</v>
      </c>
      <c r="C1050" s="29">
        <v>35004.639999999999</v>
      </c>
      <c r="D1050" s="29">
        <v>34006.980000000003</v>
      </c>
      <c r="E1050" s="29">
        <v>34022.04</v>
      </c>
      <c r="F1050" s="29"/>
    </row>
    <row r="1051" spans="1:6" ht="13.5" customHeight="1" x14ac:dyDescent="0.25">
      <c r="A1051" s="5">
        <v>44530</v>
      </c>
      <c r="B1051" s="29">
        <v>35056.99</v>
      </c>
      <c r="C1051" s="29">
        <v>35056.99</v>
      </c>
      <c r="D1051" s="29">
        <v>34424.44</v>
      </c>
      <c r="E1051" s="29">
        <v>34483.72</v>
      </c>
      <c r="F1051" s="29"/>
    </row>
    <row r="1052" spans="1:6" ht="13.5" customHeight="1" x14ac:dyDescent="0.25">
      <c r="A1052" s="5">
        <v>44529</v>
      </c>
      <c r="B1052" s="29">
        <v>35017.71</v>
      </c>
      <c r="C1052" s="29">
        <v>35287.910000000003</v>
      </c>
      <c r="D1052" s="29">
        <v>34895.89</v>
      </c>
      <c r="E1052" s="29">
        <v>35135.94</v>
      </c>
      <c r="F1052" s="29"/>
    </row>
    <row r="1053" spans="1:6" ht="13.5" customHeight="1" x14ac:dyDescent="0.25">
      <c r="A1053" s="5">
        <v>44526</v>
      </c>
      <c r="B1053" s="29">
        <v>35366.69</v>
      </c>
      <c r="C1053" s="29">
        <v>35366.69</v>
      </c>
      <c r="D1053" s="29">
        <v>34749.800000000003</v>
      </c>
      <c r="E1053" s="29">
        <v>34899.339999999997</v>
      </c>
      <c r="F1053" s="29"/>
    </row>
    <row r="1054" spans="1:6" ht="13.5" customHeight="1" x14ac:dyDescent="0.25">
      <c r="A1054" s="5">
        <v>44524</v>
      </c>
      <c r="B1054" s="29">
        <v>35752.31</v>
      </c>
      <c r="C1054" s="29">
        <v>35825.47</v>
      </c>
      <c r="D1054" s="29">
        <v>35591.03</v>
      </c>
      <c r="E1054" s="29">
        <v>35804.379999999997</v>
      </c>
      <c r="F1054" s="29"/>
    </row>
    <row r="1055" spans="1:6" ht="13.5" customHeight="1" x14ac:dyDescent="0.25">
      <c r="A1055" s="5">
        <v>44523</v>
      </c>
      <c r="B1055" s="29">
        <v>35619.919999999998</v>
      </c>
      <c r="C1055" s="29">
        <v>35841.519999999997</v>
      </c>
      <c r="D1055" s="29">
        <v>35542.870000000003</v>
      </c>
      <c r="E1055" s="29">
        <v>35813.800000000003</v>
      </c>
      <c r="F1055" s="29"/>
    </row>
    <row r="1056" spans="1:6" ht="13.5" customHeight="1" x14ac:dyDescent="0.25">
      <c r="A1056" s="5">
        <v>44522</v>
      </c>
      <c r="B1056" s="29">
        <v>35631.410000000003</v>
      </c>
      <c r="C1056" s="29">
        <v>35929.660000000003</v>
      </c>
      <c r="D1056" s="29">
        <v>35615.550000000003</v>
      </c>
      <c r="E1056" s="29">
        <v>35619.25</v>
      </c>
      <c r="F1056" s="29"/>
    </row>
    <row r="1057" spans="1:6" ht="13.5" customHeight="1" x14ac:dyDescent="0.25">
      <c r="A1057" s="5">
        <v>44519</v>
      </c>
      <c r="B1057" s="29">
        <v>35879.089999999997</v>
      </c>
      <c r="C1057" s="29">
        <v>35879.089999999997</v>
      </c>
      <c r="D1057" s="29">
        <v>35555.370000000003</v>
      </c>
      <c r="E1057" s="29">
        <v>35601.980000000003</v>
      </c>
      <c r="F1057" s="29"/>
    </row>
    <row r="1058" spans="1:6" ht="13.5" customHeight="1" x14ac:dyDescent="0.25">
      <c r="A1058" s="5">
        <v>44518</v>
      </c>
      <c r="B1058" s="29">
        <v>35901.69</v>
      </c>
      <c r="C1058" s="29">
        <v>35952.629999999997</v>
      </c>
      <c r="D1058" s="29">
        <v>35654.39</v>
      </c>
      <c r="E1058" s="29">
        <v>35870.949999999997</v>
      </c>
      <c r="F1058" s="29"/>
    </row>
    <row r="1059" spans="1:6" ht="13.5" customHeight="1" x14ac:dyDescent="0.25">
      <c r="A1059" s="5">
        <v>44517</v>
      </c>
      <c r="B1059" s="29">
        <v>36159.699999999997</v>
      </c>
      <c r="C1059" s="29">
        <v>36159.699999999997</v>
      </c>
      <c r="D1059" s="29">
        <v>35909.480000000003</v>
      </c>
      <c r="E1059" s="29">
        <v>35931.050000000003</v>
      </c>
      <c r="F1059" s="29"/>
    </row>
    <row r="1060" spans="1:6" ht="13.5" customHeight="1" x14ac:dyDescent="0.25">
      <c r="A1060" s="5">
        <v>44516</v>
      </c>
      <c r="B1060" s="29">
        <v>36076.18</v>
      </c>
      <c r="C1060" s="29">
        <v>36316.61</v>
      </c>
      <c r="D1060" s="29">
        <v>36076.18</v>
      </c>
      <c r="E1060" s="29">
        <v>36142.22</v>
      </c>
      <c r="F1060" s="29"/>
    </row>
    <row r="1061" spans="1:6" ht="13.5" customHeight="1" x14ac:dyDescent="0.25">
      <c r="A1061" s="5">
        <v>44515</v>
      </c>
      <c r="B1061" s="29">
        <v>36128.83</v>
      </c>
      <c r="C1061" s="29">
        <v>36236.07</v>
      </c>
      <c r="D1061" s="29">
        <v>36031.78</v>
      </c>
      <c r="E1061" s="29">
        <v>36087.449999999997</v>
      </c>
      <c r="F1061" s="29"/>
    </row>
    <row r="1062" spans="1:6" ht="13.5" customHeight="1" x14ac:dyDescent="0.25">
      <c r="A1062" s="5">
        <v>44512</v>
      </c>
      <c r="B1062" s="29">
        <v>35963.78</v>
      </c>
      <c r="C1062" s="29">
        <v>36147.629999999997</v>
      </c>
      <c r="D1062" s="29">
        <v>35934.589999999997</v>
      </c>
      <c r="E1062" s="29">
        <v>36100.31</v>
      </c>
      <c r="F1062" s="29"/>
    </row>
    <row r="1063" spans="1:6" ht="13.5" customHeight="1" x14ac:dyDescent="0.25">
      <c r="A1063" s="5">
        <v>44511</v>
      </c>
      <c r="B1063" s="29">
        <v>36038.78</v>
      </c>
      <c r="C1063" s="29">
        <v>36108.17</v>
      </c>
      <c r="D1063" s="29">
        <v>35915.269999999997</v>
      </c>
      <c r="E1063" s="29">
        <v>35921.230000000003</v>
      </c>
      <c r="F1063" s="29"/>
    </row>
    <row r="1064" spans="1:6" ht="13.5" customHeight="1" x14ac:dyDescent="0.25">
      <c r="A1064" s="5">
        <v>44510</v>
      </c>
      <c r="B1064" s="29">
        <v>36299.25</v>
      </c>
      <c r="C1064" s="29">
        <v>36346.61</v>
      </c>
      <c r="D1064" s="29">
        <v>36009.5</v>
      </c>
      <c r="E1064" s="29">
        <v>36079.94</v>
      </c>
      <c r="F1064" s="29"/>
    </row>
    <row r="1065" spans="1:6" ht="13.5" customHeight="1" x14ac:dyDescent="0.25">
      <c r="A1065" s="5">
        <v>44509</v>
      </c>
      <c r="B1065" s="29">
        <v>36404.53</v>
      </c>
      <c r="C1065" s="29">
        <v>36416.980000000003</v>
      </c>
      <c r="D1065" s="29">
        <v>36173.07</v>
      </c>
      <c r="E1065" s="29">
        <v>36319.980000000003</v>
      </c>
      <c r="F1065" s="29"/>
    </row>
    <row r="1066" spans="1:6" ht="13.5" customHeight="1" x14ac:dyDescent="0.25">
      <c r="A1066" s="5">
        <v>44508</v>
      </c>
      <c r="B1066" s="29">
        <v>36416.46</v>
      </c>
      <c r="C1066" s="29">
        <v>36565.730000000003</v>
      </c>
      <c r="D1066" s="29">
        <v>36334.42</v>
      </c>
      <c r="E1066" s="29">
        <v>36432.22</v>
      </c>
      <c r="F1066" s="29"/>
    </row>
    <row r="1067" spans="1:6" ht="13.5" customHeight="1" x14ac:dyDescent="0.25">
      <c r="A1067" s="5">
        <v>44505</v>
      </c>
      <c r="B1067" s="29">
        <v>36268.75</v>
      </c>
      <c r="C1067" s="29">
        <v>36484.75</v>
      </c>
      <c r="D1067" s="29">
        <v>36190.199999999997</v>
      </c>
      <c r="E1067" s="29">
        <v>36327.949999999997</v>
      </c>
      <c r="F1067" s="29"/>
    </row>
    <row r="1068" spans="1:6" ht="13.5" customHeight="1" x14ac:dyDescent="0.25">
      <c r="A1068" s="5">
        <v>44504</v>
      </c>
      <c r="B1068" s="29">
        <v>36107.46</v>
      </c>
      <c r="C1068" s="29">
        <v>36168.03</v>
      </c>
      <c r="D1068" s="29">
        <v>35986.480000000003</v>
      </c>
      <c r="E1068" s="29">
        <v>36124.230000000003</v>
      </c>
      <c r="F1068" s="29"/>
    </row>
    <row r="1069" spans="1:6" ht="13.5" customHeight="1" x14ac:dyDescent="0.25">
      <c r="A1069" s="5">
        <v>44503</v>
      </c>
      <c r="B1069" s="29">
        <v>36059.089999999997</v>
      </c>
      <c r="C1069" s="29">
        <v>36178.51</v>
      </c>
      <c r="D1069" s="29">
        <v>35891.730000000003</v>
      </c>
      <c r="E1069" s="29">
        <v>36157.58</v>
      </c>
      <c r="F1069" s="29"/>
    </row>
    <row r="1070" spans="1:6" ht="13.5" customHeight="1" x14ac:dyDescent="0.25">
      <c r="A1070" s="5">
        <v>44502</v>
      </c>
      <c r="B1070" s="29">
        <v>35935.11</v>
      </c>
      <c r="C1070" s="29">
        <v>36088.81</v>
      </c>
      <c r="D1070" s="29">
        <v>35884.129999999997</v>
      </c>
      <c r="E1070" s="29">
        <v>36052.629999999997</v>
      </c>
      <c r="F1070" s="29"/>
    </row>
    <row r="1071" spans="1:6" ht="13.5" customHeight="1" x14ac:dyDescent="0.25">
      <c r="A1071" s="5">
        <v>44501</v>
      </c>
      <c r="B1071" s="29">
        <v>35833.65</v>
      </c>
      <c r="C1071" s="29">
        <v>36009.74</v>
      </c>
      <c r="D1071" s="29">
        <v>35797.97</v>
      </c>
      <c r="E1071" s="29">
        <v>35913.839999999997</v>
      </c>
      <c r="F1071" s="29"/>
    </row>
    <row r="1072" spans="1:6" ht="13.5" customHeight="1" x14ac:dyDescent="0.25">
      <c r="A1072" s="5">
        <v>44498</v>
      </c>
      <c r="B1072" s="29">
        <v>35712.28</v>
      </c>
      <c r="C1072" s="29">
        <v>35852.53</v>
      </c>
      <c r="D1072" s="29">
        <v>35633.199999999997</v>
      </c>
      <c r="E1072" s="29">
        <v>35819.56</v>
      </c>
      <c r="F1072" s="29"/>
    </row>
    <row r="1073" spans="1:6" ht="13.5" customHeight="1" x14ac:dyDescent="0.25">
      <c r="A1073" s="5">
        <v>44497</v>
      </c>
      <c r="B1073" s="29">
        <v>35545.410000000003</v>
      </c>
      <c r="C1073" s="29">
        <v>35742.25</v>
      </c>
      <c r="D1073" s="29">
        <v>35545.410000000003</v>
      </c>
      <c r="E1073" s="29">
        <v>35730.480000000003</v>
      </c>
      <c r="F1073" s="29"/>
    </row>
    <row r="1074" spans="1:6" ht="13.5" customHeight="1" x14ac:dyDescent="0.25">
      <c r="A1074" s="5">
        <v>44496</v>
      </c>
      <c r="B1074" s="29">
        <v>35835.43</v>
      </c>
      <c r="C1074" s="29">
        <v>35835.43</v>
      </c>
      <c r="D1074" s="29">
        <v>35490.43</v>
      </c>
      <c r="E1074" s="29">
        <v>35490.69</v>
      </c>
      <c r="F1074" s="29"/>
    </row>
    <row r="1075" spans="1:6" ht="13.5" customHeight="1" x14ac:dyDescent="0.25">
      <c r="A1075" s="5">
        <v>44495</v>
      </c>
      <c r="B1075" s="29">
        <v>35791.050000000003</v>
      </c>
      <c r="C1075" s="29">
        <v>35892.92</v>
      </c>
      <c r="D1075" s="29">
        <v>35734.730000000003</v>
      </c>
      <c r="E1075" s="29">
        <v>35756.879999999997</v>
      </c>
      <c r="F1075" s="29"/>
    </row>
    <row r="1076" spans="1:6" ht="13.5" customHeight="1" x14ac:dyDescent="0.25">
      <c r="A1076" s="5">
        <v>44494</v>
      </c>
      <c r="B1076" s="29">
        <v>35692.620000000003</v>
      </c>
      <c r="C1076" s="29">
        <v>35787.040000000001</v>
      </c>
      <c r="D1076" s="29">
        <v>35629.370000000003</v>
      </c>
      <c r="E1076" s="29">
        <v>35741.15</v>
      </c>
      <c r="F1076" s="29"/>
    </row>
    <row r="1077" spans="1:6" ht="13.5" customHeight="1" x14ac:dyDescent="0.25">
      <c r="A1077" s="5">
        <v>44491</v>
      </c>
      <c r="B1077" s="29">
        <v>35607.72</v>
      </c>
      <c r="C1077" s="29">
        <v>35765.019999999997</v>
      </c>
      <c r="D1077" s="29">
        <v>35533.949999999997</v>
      </c>
      <c r="E1077" s="29">
        <v>35677.019999999997</v>
      </c>
      <c r="F1077" s="29"/>
    </row>
    <row r="1078" spans="1:6" ht="13.5" customHeight="1" x14ac:dyDescent="0.25">
      <c r="A1078" s="5">
        <v>44490</v>
      </c>
      <c r="B1078" s="29">
        <v>35520.32</v>
      </c>
      <c r="C1078" s="29">
        <v>35612.36</v>
      </c>
      <c r="D1078" s="29">
        <v>35442.53</v>
      </c>
      <c r="E1078" s="29">
        <v>35603.08</v>
      </c>
      <c r="F1078" s="29"/>
    </row>
    <row r="1079" spans="1:6" ht="13.5" customHeight="1" x14ac:dyDescent="0.25">
      <c r="A1079" s="5">
        <v>44489</v>
      </c>
      <c r="B1079" s="29">
        <v>35475.160000000003</v>
      </c>
      <c r="C1079" s="29">
        <v>35669.69</v>
      </c>
      <c r="D1079" s="29">
        <v>35465.71</v>
      </c>
      <c r="E1079" s="29">
        <v>35609.339999999997</v>
      </c>
      <c r="F1079" s="29"/>
    </row>
    <row r="1080" spans="1:6" ht="13.5" customHeight="1" x14ac:dyDescent="0.25">
      <c r="A1080" s="5">
        <v>44488</v>
      </c>
      <c r="B1080" s="29">
        <v>35325.370000000003</v>
      </c>
      <c r="C1080" s="29">
        <v>35462.68</v>
      </c>
      <c r="D1080" s="29">
        <v>35290.120000000003</v>
      </c>
      <c r="E1080" s="29">
        <v>35457.31</v>
      </c>
      <c r="F1080" s="29"/>
    </row>
    <row r="1081" spans="1:6" ht="13.5" customHeight="1" x14ac:dyDescent="0.25">
      <c r="A1081" s="5">
        <v>44487</v>
      </c>
      <c r="B1081" s="29">
        <v>35221.019999999997</v>
      </c>
      <c r="C1081" s="29">
        <v>35327.57</v>
      </c>
      <c r="D1081" s="29">
        <v>35035.94</v>
      </c>
      <c r="E1081" s="29">
        <v>35258.61</v>
      </c>
      <c r="F1081" s="29"/>
    </row>
    <row r="1082" spans="1:6" ht="13.5" customHeight="1" x14ac:dyDescent="0.25">
      <c r="A1082" s="5">
        <v>44484</v>
      </c>
      <c r="B1082" s="29">
        <v>35023.629999999997</v>
      </c>
      <c r="C1082" s="29">
        <v>35320.97</v>
      </c>
      <c r="D1082" s="29">
        <v>35023.629999999997</v>
      </c>
      <c r="E1082" s="29">
        <v>35294.76</v>
      </c>
      <c r="F1082" s="29"/>
    </row>
    <row r="1083" spans="1:6" ht="13.5" customHeight="1" x14ac:dyDescent="0.25">
      <c r="A1083" s="5">
        <v>44483</v>
      </c>
      <c r="B1083" s="29">
        <v>34443.22</v>
      </c>
      <c r="C1083" s="29">
        <v>34923.83</v>
      </c>
      <c r="D1083" s="29">
        <v>34443.22</v>
      </c>
      <c r="E1083" s="29">
        <v>34912.559999999998</v>
      </c>
      <c r="F1083" s="29"/>
    </row>
    <row r="1084" spans="1:6" ht="13.5" customHeight="1" x14ac:dyDescent="0.25">
      <c r="A1084" s="5">
        <v>44482</v>
      </c>
      <c r="B1084" s="29">
        <v>34372.71</v>
      </c>
      <c r="C1084" s="29">
        <v>34449.83</v>
      </c>
      <c r="D1084" s="29">
        <v>34115.1</v>
      </c>
      <c r="E1084" s="29">
        <v>34377.81</v>
      </c>
      <c r="F1084" s="29"/>
    </row>
    <row r="1085" spans="1:6" ht="13.5" customHeight="1" x14ac:dyDescent="0.25">
      <c r="A1085" s="5">
        <v>44481</v>
      </c>
      <c r="B1085" s="29">
        <v>34507.15</v>
      </c>
      <c r="C1085" s="29">
        <v>34611.24</v>
      </c>
      <c r="D1085" s="29">
        <v>34318.94</v>
      </c>
      <c r="E1085" s="29">
        <v>34378.339999999997</v>
      </c>
      <c r="F1085" s="29"/>
    </row>
    <row r="1086" spans="1:6" ht="13.5" customHeight="1" x14ac:dyDescent="0.25">
      <c r="A1086" s="5">
        <v>44480</v>
      </c>
      <c r="B1086" s="29">
        <v>34723.79</v>
      </c>
      <c r="C1086" s="29">
        <v>34951.35</v>
      </c>
      <c r="D1086" s="29">
        <v>34486.51</v>
      </c>
      <c r="E1086" s="29">
        <v>34496.06</v>
      </c>
      <c r="F1086" s="29"/>
    </row>
    <row r="1087" spans="1:6" ht="13.5" customHeight="1" x14ac:dyDescent="0.25">
      <c r="A1087" s="5">
        <v>44477</v>
      </c>
      <c r="B1087" s="29">
        <v>34757.57</v>
      </c>
      <c r="C1087" s="29">
        <v>34842.620000000003</v>
      </c>
      <c r="D1087" s="29">
        <v>34661.949999999997</v>
      </c>
      <c r="E1087" s="29">
        <v>34746.25</v>
      </c>
      <c r="F1087" s="29"/>
    </row>
    <row r="1088" spans="1:6" ht="13.5" customHeight="1" x14ac:dyDescent="0.25">
      <c r="A1088" s="5">
        <v>44476</v>
      </c>
      <c r="B1088" s="29">
        <v>34509.72</v>
      </c>
      <c r="C1088" s="29">
        <v>34975.19</v>
      </c>
      <c r="D1088" s="29">
        <v>34509.72</v>
      </c>
      <c r="E1088" s="29">
        <v>34754.94</v>
      </c>
      <c r="F1088" s="29"/>
    </row>
    <row r="1089" spans="1:6" ht="13.5" customHeight="1" x14ac:dyDescent="0.25">
      <c r="A1089" s="5">
        <v>44475</v>
      </c>
      <c r="B1089" s="29">
        <v>34198.959999999999</v>
      </c>
      <c r="C1089" s="29">
        <v>34432.68</v>
      </c>
      <c r="D1089" s="29">
        <v>33854.69</v>
      </c>
      <c r="E1089" s="29">
        <v>34416.99</v>
      </c>
      <c r="F1089" s="29"/>
    </row>
    <row r="1090" spans="1:6" ht="13.5" customHeight="1" x14ac:dyDescent="0.25">
      <c r="A1090" s="5">
        <v>44474</v>
      </c>
      <c r="B1090" s="29">
        <v>34035.25</v>
      </c>
      <c r="C1090" s="29">
        <v>34490.949999999997</v>
      </c>
      <c r="D1090" s="29">
        <v>34035.25</v>
      </c>
      <c r="E1090" s="29">
        <v>34314.67</v>
      </c>
      <c r="F1090" s="29"/>
    </row>
    <row r="1091" spans="1:6" ht="13.5" customHeight="1" x14ac:dyDescent="0.25">
      <c r="A1091" s="5">
        <v>44473</v>
      </c>
      <c r="B1091" s="29">
        <v>34312.959999999999</v>
      </c>
      <c r="C1091" s="29">
        <v>34410.28</v>
      </c>
      <c r="D1091" s="29">
        <v>33821.58</v>
      </c>
      <c r="E1091" s="29">
        <v>34002.92</v>
      </c>
      <c r="F1091" s="29"/>
    </row>
    <row r="1092" spans="1:6" ht="13.5" customHeight="1" x14ac:dyDescent="0.25">
      <c r="A1092" s="5">
        <v>44470</v>
      </c>
      <c r="B1092" s="29">
        <v>33930.699999999997</v>
      </c>
      <c r="C1092" s="29">
        <v>34490.559999999998</v>
      </c>
      <c r="D1092" s="29">
        <v>33785.54</v>
      </c>
      <c r="E1092" s="29">
        <v>34326.46</v>
      </c>
      <c r="F1092" s="29"/>
    </row>
    <row r="1093" spans="1:6" ht="13.5" customHeight="1" x14ac:dyDescent="0.25">
      <c r="A1093" s="5">
        <v>44469</v>
      </c>
      <c r="B1093" s="29">
        <v>34467.980000000003</v>
      </c>
      <c r="C1093" s="29">
        <v>34557.370000000003</v>
      </c>
      <c r="D1093" s="29">
        <v>33833.32</v>
      </c>
      <c r="E1093" s="29">
        <v>33843.919999999998</v>
      </c>
      <c r="F1093" s="29"/>
    </row>
    <row r="1094" spans="1:6" ht="13.5" customHeight="1" x14ac:dyDescent="0.25">
      <c r="A1094" s="5">
        <v>44468</v>
      </c>
      <c r="B1094" s="29">
        <v>34360.080000000002</v>
      </c>
      <c r="C1094" s="29">
        <v>34580.42</v>
      </c>
      <c r="D1094" s="29">
        <v>34305.96</v>
      </c>
      <c r="E1094" s="29">
        <v>34390.720000000001</v>
      </c>
      <c r="F1094" s="29"/>
    </row>
    <row r="1095" spans="1:6" ht="13.5" customHeight="1" x14ac:dyDescent="0.25">
      <c r="A1095" s="5">
        <v>44467</v>
      </c>
      <c r="B1095" s="29">
        <v>34747.699999999997</v>
      </c>
      <c r="C1095" s="29">
        <v>34798.21</v>
      </c>
      <c r="D1095" s="29">
        <v>34254.65</v>
      </c>
      <c r="E1095" s="29">
        <v>34299.99</v>
      </c>
      <c r="F1095" s="29"/>
    </row>
    <row r="1096" spans="1:6" ht="13.5" customHeight="1" x14ac:dyDescent="0.25">
      <c r="A1096" s="5">
        <v>44466</v>
      </c>
      <c r="B1096" s="29">
        <v>34739.269999999997</v>
      </c>
      <c r="C1096" s="29">
        <v>35061.120000000003</v>
      </c>
      <c r="D1096" s="29">
        <v>34739.269999999997</v>
      </c>
      <c r="E1096" s="29">
        <v>34869.370000000003</v>
      </c>
      <c r="F1096" s="29"/>
    </row>
    <row r="1097" spans="1:6" ht="13.5" customHeight="1" x14ac:dyDescent="0.25">
      <c r="A1097" s="5">
        <v>44463</v>
      </c>
      <c r="B1097" s="29">
        <v>34762.31</v>
      </c>
      <c r="C1097" s="29">
        <v>34857.06</v>
      </c>
      <c r="D1097" s="29">
        <v>34648.080000000002</v>
      </c>
      <c r="E1097" s="29">
        <v>34798</v>
      </c>
      <c r="F1097" s="29"/>
    </row>
    <row r="1098" spans="1:6" ht="13.5" customHeight="1" x14ac:dyDescent="0.25">
      <c r="A1098" s="5">
        <v>44462</v>
      </c>
      <c r="B1098" s="29">
        <v>34296.300000000003</v>
      </c>
      <c r="C1098" s="29">
        <v>34879.78</v>
      </c>
      <c r="D1098" s="29">
        <v>34296.300000000003</v>
      </c>
      <c r="E1098" s="29">
        <v>34764.82</v>
      </c>
      <c r="F1098" s="29"/>
    </row>
    <row r="1099" spans="1:6" ht="13.5" customHeight="1" x14ac:dyDescent="0.25">
      <c r="A1099" s="5">
        <v>44461</v>
      </c>
      <c r="B1099" s="29">
        <v>34006.870000000003</v>
      </c>
      <c r="C1099" s="29">
        <v>34440.42</v>
      </c>
      <c r="D1099" s="29">
        <v>34006.870000000003</v>
      </c>
      <c r="E1099" s="29">
        <v>34258.32</v>
      </c>
      <c r="F1099" s="29"/>
    </row>
    <row r="1100" spans="1:6" ht="13.5" customHeight="1" x14ac:dyDescent="0.25">
      <c r="A1100" s="5">
        <v>44460</v>
      </c>
      <c r="B1100" s="29">
        <v>34025.61</v>
      </c>
      <c r="C1100" s="29">
        <v>34313.879999999997</v>
      </c>
      <c r="D1100" s="29">
        <v>33914.019999999997</v>
      </c>
      <c r="E1100" s="29">
        <v>33919.839999999997</v>
      </c>
      <c r="F1100" s="29"/>
    </row>
    <row r="1101" spans="1:6" ht="13.5" customHeight="1" x14ac:dyDescent="0.25">
      <c r="A1101" s="5">
        <v>44459</v>
      </c>
      <c r="B1101" s="29">
        <v>34459.72</v>
      </c>
      <c r="C1101" s="29">
        <v>34459.72</v>
      </c>
      <c r="D1101" s="29">
        <v>33613.03</v>
      </c>
      <c r="E1101" s="29">
        <v>33970.47</v>
      </c>
      <c r="F1101" s="29"/>
    </row>
    <row r="1102" spans="1:6" ht="13.5" customHeight="1" x14ac:dyDescent="0.25">
      <c r="A1102" s="5">
        <v>44456</v>
      </c>
      <c r="B1102" s="29">
        <v>34737.86</v>
      </c>
      <c r="C1102" s="29">
        <v>34779.86</v>
      </c>
      <c r="D1102" s="29">
        <v>34519.629999999997</v>
      </c>
      <c r="E1102" s="29">
        <v>34584.879999999997</v>
      </c>
      <c r="F1102" s="29"/>
    </row>
    <row r="1103" spans="1:6" ht="13.5" customHeight="1" x14ac:dyDescent="0.25">
      <c r="A1103" s="5">
        <v>44455</v>
      </c>
      <c r="B1103" s="29">
        <v>34810.269999999997</v>
      </c>
      <c r="C1103" s="29">
        <v>34943.550000000003</v>
      </c>
      <c r="D1103" s="29">
        <v>34540.11</v>
      </c>
      <c r="E1103" s="29">
        <v>34751.32</v>
      </c>
      <c r="F1103" s="29"/>
    </row>
    <row r="1104" spans="1:6" ht="13.5" customHeight="1" x14ac:dyDescent="0.25">
      <c r="A1104" s="5">
        <v>44454</v>
      </c>
      <c r="B1104" s="29">
        <v>34580.949999999997</v>
      </c>
      <c r="C1104" s="29">
        <v>34880.769999999997</v>
      </c>
      <c r="D1104" s="29">
        <v>34522.03</v>
      </c>
      <c r="E1104" s="29">
        <v>34814.39</v>
      </c>
      <c r="F1104" s="29"/>
    </row>
    <row r="1105" spans="1:6" ht="13.5" customHeight="1" x14ac:dyDescent="0.25">
      <c r="A1105" s="5">
        <v>44453</v>
      </c>
      <c r="B1105" s="29">
        <v>34906.9</v>
      </c>
      <c r="C1105" s="29">
        <v>34990.36</v>
      </c>
      <c r="D1105" s="29">
        <v>34510.300000000003</v>
      </c>
      <c r="E1105" s="29">
        <v>34577.57</v>
      </c>
      <c r="F1105" s="29"/>
    </row>
    <row r="1106" spans="1:6" ht="13.5" customHeight="1" x14ac:dyDescent="0.25">
      <c r="A1106" s="5">
        <v>44452</v>
      </c>
      <c r="B1106" s="29">
        <v>34665.5</v>
      </c>
      <c r="C1106" s="29">
        <v>34939.1</v>
      </c>
      <c r="D1106" s="29">
        <v>34665.5</v>
      </c>
      <c r="E1106" s="29">
        <v>34869.629999999997</v>
      </c>
      <c r="F1106" s="29"/>
    </row>
    <row r="1107" spans="1:6" ht="13.5" customHeight="1" x14ac:dyDescent="0.25">
      <c r="A1107" s="5">
        <v>44449</v>
      </c>
      <c r="B1107" s="29">
        <v>34949.589999999997</v>
      </c>
      <c r="C1107" s="29">
        <v>35104.25</v>
      </c>
      <c r="D1107" s="29">
        <v>34599.61</v>
      </c>
      <c r="E1107" s="29">
        <v>34607.72</v>
      </c>
      <c r="F1107" s="29"/>
    </row>
    <row r="1108" spans="1:6" ht="13.5" customHeight="1" x14ac:dyDescent="0.25">
      <c r="A1108" s="5">
        <v>44448</v>
      </c>
      <c r="B1108" s="29">
        <v>35013.08</v>
      </c>
      <c r="C1108" s="29">
        <v>35199.89</v>
      </c>
      <c r="D1108" s="29">
        <v>34847.300000000003</v>
      </c>
      <c r="E1108" s="29">
        <v>34879.379999999997</v>
      </c>
      <c r="F1108" s="29"/>
    </row>
    <row r="1109" spans="1:6" ht="13.5" customHeight="1" x14ac:dyDescent="0.25">
      <c r="A1109" s="5">
        <v>44447</v>
      </c>
      <c r="B1109" s="29">
        <v>35087.449999999997</v>
      </c>
      <c r="C1109" s="29">
        <v>35175.15</v>
      </c>
      <c r="D1109" s="29">
        <v>34925.61</v>
      </c>
      <c r="E1109" s="29">
        <v>35031.07</v>
      </c>
      <c r="F1109" s="29"/>
    </row>
    <row r="1110" spans="1:6" ht="13.5" customHeight="1" x14ac:dyDescent="0.25">
      <c r="A1110" s="5">
        <v>44446</v>
      </c>
      <c r="B1110" s="29">
        <v>35373.24</v>
      </c>
      <c r="C1110" s="29">
        <v>35373.24</v>
      </c>
      <c r="D1110" s="29">
        <v>35060.9</v>
      </c>
      <c r="E1110" s="29">
        <v>35100</v>
      </c>
      <c r="F1110" s="29"/>
    </row>
    <row r="1111" spans="1:6" ht="13.5" customHeight="1" x14ac:dyDescent="0.25">
      <c r="A1111" s="5">
        <v>44442</v>
      </c>
      <c r="B1111" s="29">
        <v>35401.730000000003</v>
      </c>
      <c r="C1111" s="29">
        <v>35422.71</v>
      </c>
      <c r="D1111" s="29">
        <v>35269.4</v>
      </c>
      <c r="E1111" s="29">
        <v>35369.089999999997</v>
      </c>
      <c r="F1111" s="29"/>
    </row>
    <row r="1112" spans="1:6" ht="13.5" customHeight="1" x14ac:dyDescent="0.25">
      <c r="A1112" s="5">
        <v>44441</v>
      </c>
      <c r="B1112" s="29">
        <v>35353.06</v>
      </c>
      <c r="C1112" s="29">
        <v>35475.4</v>
      </c>
      <c r="D1112" s="29">
        <v>35348.480000000003</v>
      </c>
      <c r="E1112" s="29">
        <v>35443.82</v>
      </c>
      <c r="F1112" s="29"/>
    </row>
    <row r="1113" spans="1:6" ht="13.5" customHeight="1" x14ac:dyDescent="0.25">
      <c r="A1113" s="5">
        <v>44440</v>
      </c>
      <c r="B1113" s="29">
        <v>35387.550000000003</v>
      </c>
      <c r="C1113" s="29">
        <v>35407.370000000003</v>
      </c>
      <c r="D1113" s="29">
        <v>35287.050000000003</v>
      </c>
      <c r="E1113" s="29">
        <v>35312.53</v>
      </c>
      <c r="F1113" s="29"/>
    </row>
    <row r="1114" spans="1:6" ht="13.5" customHeight="1" x14ac:dyDescent="0.25">
      <c r="A1114" s="5">
        <v>44439</v>
      </c>
      <c r="B1114" s="29">
        <v>35391.379999999997</v>
      </c>
      <c r="C1114" s="29">
        <v>35449.79</v>
      </c>
      <c r="D1114" s="29">
        <v>35289.86</v>
      </c>
      <c r="E1114" s="29">
        <v>35360.730000000003</v>
      </c>
      <c r="F1114" s="29"/>
    </row>
    <row r="1115" spans="1:6" ht="13.5" customHeight="1" x14ac:dyDescent="0.25">
      <c r="A1115" s="5">
        <v>44438</v>
      </c>
      <c r="B1115" s="29">
        <v>35471.800000000003</v>
      </c>
      <c r="C1115" s="29">
        <v>35510.71</v>
      </c>
      <c r="D1115" s="29">
        <v>35374.46</v>
      </c>
      <c r="E1115" s="29">
        <v>35399.839999999997</v>
      </c>
      <c r="F1115" s="29"/>
    </row>
    <row r="1116" spans="1:6" ht="13.5" customHeight="1" x14ac:dyDescent="0.25">
      <c r="A1116" s="5">
        <v>44435</v>
      </c>
      <c r="B1116" s="29">
        <v>35231.11</v>
      </c>
      <c r="C1116" s="29">
        <v>35479.18</v>
      </c>
      <c r="D1116" s="29">
        <v>35231.11</v>
      </c>
      <c r="E1116" s="29">
        <v>35455.800000000003</v>
      </c>
      <c r="F1116" s="29"/>
    </row>
    <row r="1117" spans="1:6" ht="13.5" customHeight="1" x14ac:dyDescent="0.25">
      <c r="A1117" s="5">
        <v>44434</v>
      </c>
      <c r="B1117" s="29">
        <v>35449.68</v>
      </c>
      <c r="C1117" s="29">
        <v>35498.449999999997</v>
      </c>
      <c r="D1117" s="29">
        <v>35205.1</v>
      </c>
      <c r="E1117" s="29">
        <v>35213.120000000003</v>
      </c>
      <c r="F1117" s="29"/>
    </row>
    <row r="1118" spans="1:6" ht="13.5" customHeight="1" x14ac:dyDescent="0.25">
      <c r="A1118" s="5">
        <v>44433</v>
      </c>
      <c r="B1118" s="29">
        <v>35388.769999999997</v>
      </c>
      <c r="C1118" s="29">
        <v>35501.14</v>
      </c>
      <c r="D1118" s="29">
        <v>35287.629999999997</v>
      </c>
      <c r="E1118" s="29">
        <v>35405.5</v>
      </c>
      <c r="F1118" s="29"/>
    </row>
    <row r="1119" spans="1:6" ht="13.5" customHeight="1" x14ac:dyDescent="0.25">
      <c r="A1119" s="5">
        <v>44432</v>
      </c>
      <c r="B1119" s="29">
        <v>35382.720000000001</v>
      </c>
      <c r="C1119" s="29">
        <v>35445.47</v>
      </c>
      <c r="D1119" s="29">
        <v>35356.18</v>
      </c>
      <c r="E1119" s="29">
        <v>35366.26</v>
      </c>
      <c r="F1119" s="29"/>
    </row>
    <row r="1120" spans="1:6" ht="13.5" customHeight="1" x14ac:dyDescent="0.25">
      <c r="A1120" s="5">
        <v>44431</v>
      </c>
      <c r="B1120" s="29">
        <v>35160.97</v>
      </c>
      <c r="C1120" s="29">
        <v>35428.910000000003</v>
      </c>
      <c r="D1120" s="29">
        <v>35160.97</v>
      </c>
      <c r="E1120" s="29">
        <v>35335.71</v>
      </c>
      <c r="F1120" s="29"/>
    </row>
    <row r="1121" spans="1:6" ht="13.5" customHeight="1" x14ac:dyDescent="0.25">
      <c r="A1121" s="5">
        <v>44428</v>
      </c>
      <c r="B1121" s="29">
        <v>34917.96</v>
      </c>
      <c r="C1121" s="29">
        <v>35177.26</v>
      </c>
      <c r="D1121" s="29">
        <v>34867.07</v>
      </c>
      <c r="E1121" s="29">
        <v>35120.080000000002</v>
      </c>
      <c r="F1121" s="29"/>
    </row>
    <row r="1122" spans="1:6" ht="13.5" customHeight="1" x14ac:dyDescent="0.25">
      <c r="A1122" s="5">
        <v>44427</v>
      </c>
      <c r="B1122" s="29">
        <v>34874.67</v>
      </c>
      <c r="C1122" s="29">
        <v>34997.81</v>
      </c>
      <c r="D1122" s="29">
        <v>34690.25</v>
      </c>
      <c r="E1122" s="29">
        <v>34894.120000000003</v>
      </c>
      <c r="F1122" s="29"/>
    </row>
    <row r="1123" spans="1:6" ht="13.5" customHeight="1" x14ac:dyDescent="0.25">
      <c r="A1123" s="5">
        <v>44426</v>
      </c>
      <c r="B1123" s="29">
        <v>35310.199999999997</v>
      </c>
      <c r="C1123" s="29">
        <v>35356.800000000003</v>
      </c>
      <c r="D1123" s="29">
        <v>34943.410000000003</v>
      </c>
      <c r="E1123" s="29">
        <v>34960.69</v>
      </c>
      <c r="F1123" s="29"/>
    </row>
    <row r="1124" spans="1:6" ht="13.5" customHeight="1" x14ac:dyDescent="0.25">
      <c r="A1124" s="5">
        <v>44425</v>
      </c>
      <c r="B1124" s="29">
        <v>35500.01</v>
      </c>
      <c r="C1124" s="29">
        <v>35500.01</v>
      </c>
      <c r="D1124" s="29">
        <v>35120.31</v>
      </c>
      <c r="E1124" s="29">
        <v>35343.279999999999</v>
      </c>
      <c r="F1124" s="29"/>
    </row>
    <row r="1125" spans="1:6" ht="13.5" customHeight="1" x14ac:dyDescent="0.25">
      <c r="A1125" s="5">
        <v>44424</v>
      </c>
      <c r="B1125" s="29">
        <v>35490.83</v>
      </c>
      <c r="C1125" s="29">
        <v>35631.19</v>
      </c>
      <c r="D1125" s="29">
        <v>35231.870000000003</v>
      </c>
      <c r="E1125" s="29">
        <v>35625.4</v>
      </c>
      <c r="F1125" s="29"/>
    </row>
    <row r="1126" spans="1:6" ht="13.5" customHeight="1" x14ac:dyDescent="0.25">
      <c r="A1126" s="5">
        <v>44421</v>
      </c>
      <c r="B1126" s="29">
        <v>35551.56</v>
      </c>
      <c r="C1126" s="29">
        <v>35610.57</v>
      </c>
      <c r="D1126" s="29">
        <v>35474.78</v>
      </c>
      <c r="E1126" s="29">
        <v>35515.379999999997</v>
      </c>
      <c r="F1126" s="29"/>
    </row>
    <row r="1127" spans="1:6" ht="13.5" customHeight="1" x14ac:dyDescent="0.25">
      <c r="A1127" s="5">
        <v>44420</v>
      </c>
      <c r="B1127" s="29">
        <v>35481.94</v>
      </c>
      <c r="C1127" s="29">
        <v>35510.769999999997</v>
      </c>
      <c r="D1127" s="29">
        <v>35352.53</v>
      </c>
      <c r="E1127" s="29">
        <v>35499.85</v>
      </c>
      <c r="F1127" s="29"/>
    </row>
    <row r="1128" spans="1:6" ht="13.5" customHeight="1" x14ac:dyDescent="0.25">
      <c r="A1128" s="5">
        <v>44419</v>
      </c>
      <c r="B1128" s="29">
        <v>35300.89</v>
      </c>
      <c r="C1128" s="29">
        <v>35501.160000000003</v>
      </c>
      <c r="D1128" s="29">
        <v>35300.89</v>
      </c>
      <c r="E1128" s="29">
        <v>35484.97</v>
      </c>
      <c r="F1128" s="29"/>
    </row>
    <row r="1129" spans="1:6" ht="13.5" customHeight="1" x14ac:dyDescent="0.25">
      <c r="A1129" s="5">
        <v>44418</v>
      </c>
      <c r="B1129" s="29">
        <v>35135.17</v>
      </c>
      <c r="C1129" s="29">
        <v>35285.160000000003</v>
      </c>
      <c r="D1129" s="29">
        <v>35091.910000000003</v>
      </c>
      <c r="E1129" s="29">
        <v>35264.67</v>
      </c>
      <c r="F1129" s="29"/>
    </row>
    <row r="1130" spans="1:6" ht="13.5" customHeight="1" x14ac:dyDescent="0.25">
      <c r="A1130" s="5">
        <v>44417</v>
      </c>
      <c r="B1130" s="29">
        <v>35229.67</v>
      </c>
      <c r="C1130" s="29">
        <v>35229.67</v>
      </c>
      <c r="D1130" s="29">
        <v>35041.24</v>
      </c>
      <c r="E1130" s="29">
        <v>35101.85</v>
      </c>
      <c r="F1130" s="29"/>
    </row>
    <row r="1131" spans="1:6" ht="13.5" customHeight="1" x14ac:dyDescent="0.25">
      <c r="A1131" s="5">
        <v>44414</v>
      </c>
      <c r="B1131" s="29">
        <v>35077.440000000002</v>
      </c>
      <c r="C1131" s="29">
        <v>35246.79</v>
      </c>
      <c r="D1131" s="29">
        <v>35077.440000000002</v>
      </c>
      <c r="E1131" s="29">
        <v>35208.51</v>
      </c>
      <c r="F1131" s="29"/>
    </row>
    <row r="1132" spans="1:6" ht="13.5" customHeight="1" x14ac:dyDescent="0.25">
      <c r="A1132" s="5">
        <v>44413</v>
      </c>
      <c r="B1132" s="29">
        <v>34815.61</v>
      </c>
      <c r="C1132" s="29">
        <v>35067.54</v>
      </c>
      <c r="D1132" s="29">
        <v>34815.61</v>
      </c>
      <c r="E1132" s="29">
        <v>35064.25</v>
      </c>
      <c r="F1132" s="29"/>
    </row>
    <row r="1133" spans="1:6" ht="13.5" customHeight="1" x14ac:dyDescent="0.25">
      <c r="A1133" s="5">
        <v>44412</v>
      </c>
      <c r="B1133" s="29">
        <v>35047.440000000002</v>
      </c>
      <c r="C1133" s="29">
        <v>35047.440000000002</v>
      </c>
      <c r="D1133" s="29">
        <v>34790.620000000003</v>
      </c>
      <c r="E1133" s="29">
        <v>34792.67</v>
      </c>
      <c r="F1133" s="29"/>
    </row>
    <row r="1134" spans="1:6" ht="13.5" customHeight="1" x14ac:dyDescent="0.25">
      <c r="A1134" s="5">
        <v>44411</v>
      </c>
      <c r="B1134" s="29">
        <v>34864.1</v>
      </c>
      <c r="C1134" s="29">
        <v>35120.94</v>
      </c>
      <c r="D1134" s="29">
        <v>34714.33</v>
      </c>
      <c r="E1134" s="29">
        <v>35116.400000000001</v>
      </c>
      <c r="F1134" s="29"/>
    </row>
    <row r="1135" spans="1:6" ht="13.5" customHeight="1" x14ac:dyDescent="0.25">
      <c r="A1135" s="5">
        <v>44410</v>
      </c>
      <c r="B1135" s="29">
        <v>34968.559999999998</v>
      </c>
      <c r="C1135" s="29">
        <v>35192.11</v>
      </c>
      <c r="D1135" s="29">
        <v>34808.199999999997</v>
      </c>
      <c r="E1135" s="29">
        <v>34838.160000000003</v>
      </c>
      <c r="F1135" s="29"/>
    </row>
    <row r="1136" spans="1:6" ht="13.5" customHeight="1" x14ac:dyDescent="0.25">
      <c r="A1136" s="5">
        <v>44407</v>
      </c>
      <c r="B1136" s="29">
        <v>35013.26</v>
      </c>
      <c r="C1136" s="29">
        <v>35106.300000000003</v>
      </c>
      <c r="D1136" s="29">
        <v>34871.129999999997</v>
      </c>
      <c r="E1136" s="29">
        <v>34935.47</v>
      </c>
      <c r="F1136" s="29"/>
    </row>
    <row r="1137" spans="1:6" ht="13.5" customHeight="1" x14ac:dyDescent="0.25">
      <c r="A1137" s="5">
        <v>44406</v>
      </c>
      <c r="B1137" s="29">
        <v>34985.99</v>
      </c>
      <c r="C1137" s="29">
        <v>35171.519999999997</v>
      </c>
      <c r="D1137" s="29">
        <v>34985.99</v>
      </c>
      <c r="E1137" s="29">
        <v>35084.53</v>
      </c>
      <c r="F1137" s="29"/>
    </row>
    <row r="1138" spans="1:6" ht="13.5" customHeight="1" x14ac:dyDescent="0.25">
      <c r="A1138" s="5">
        <v>44405</v>
      </c>
      <c r="B1138" s="29">
        <v>35109.949999999997</v>
      </c>
      <c r="C1138" s="29">
        <v>35116.370000000003</v>
      </c>
      <c r="D1138" s="29">
        <v>34876.839999999997</v>
      </c>
      <c r="E1138" s="29">
        <v>34930.93</v>
      </c>
      <c r="F1138" s="29"/>
    </row>
    <row r="1139" spans="1:6" ht="13.5" customHeight="1" x14ac:dyDescent="0.25">
      <c r="A1139" s="5">
        <v>44404</v>
      </c>
      <c r="B1139" s="29">
        <v>35078.9</v>
      </c>
      <c r="C1139" s="29">
        <v>35078.9</v>
      </c>
      <c r="D1139" s="29">
        <v>34878.07</v>
      </c>
      <c r="E1139" s="29">
        <v>35058.519999999997</v>
      </c>
      <c r="F1139" s="29"/>
    </row>
    <row r="1140" spans="1:6" ht="13.5" customHeight="1" x14ac:dyDescent="0.25">
      <c r="A1140" s="5">
        <v>44403</v>
      </c>
      <c r="B1140" s="29">
        <v>35055.86</v>
      </c>
      <c r="C1140" s="29">
        <v>35150.370000000003</v>
      </c>
      <c r="D1140" s="29">
        <v>34950.19</v>
      </c>
      <c r="E1140" s="29">
        <v>35144.31</v>
      </c>
      <c r="F1140" s="29"/>
    </row>
    <row r="1141" spans="1:6" ht="13.5" customHeight="1" x14ac:dyDescent="0.25">
      <c r="A1141" s="5">
        <v>44400</v>
      </c>
      <c r="B1141" s="29">
        <v>34855.11</v>
      </c>
      <c r="C1141" s="29">
        <v>35095.33</v>
      </c>
      <c r="D1141" s="29">
        <v>34855.11</v>
      </c>
      <c r="E1141" s="29">
        <v>35061.550000000003</v>
      </c>
      <c r="F1141" s="29"/>
    </row>
    <row r="1142" spans="1:6" ht="13.5" customHeight="1" x14ac:dyDescent="0.25">
      <c r="A1142" s="5">
        <v>44399</v>
      </c>
      <c r="B1142" s="29">
        <v>34799.68</v>
      </c>
      <c r="C1142" s="29">
        <v>34879.279999999999</v>
      </c>
      <c r="D1142" s="29">
        <v>34673.03</v>
      </c>
      <c r="E1142" s="29">
        <v>34823.35</v>
      </c>
      <c r="F1142" s="29"/>
    </row>
    <row r="1143" spans="1:6" ht="13.5" customHeight="1" x14ac:dyDescent="0.25">
      <c r="A1143" s="5">
        <v>44398</v>
      </c>
      <c r="B1143" s="29">
        <v>34556.959999999999</v>
      </c>
      <c r="C1143" s="29">
        <v>34820.239999999998</v>
      </c>
      <c r="D1143" s="29">
        <v>34556.959999999999</v>
      </c>
      <c r="E1143" s="29">
        <v>34798</v>
      </c>
      <c r="F1143" s="29"/>
    </row>
    <row r="1144" spans="1:6" ht="13.5" customHeight="1" x14ac:dyDescent="0.25">
      <c r="A1144" s="5">
        <v>44397</v>
      </c>
      <c r="B1144" s="29">
        <v>33981.79</v>
      </c>
      <c r="C1144" s="29">
        <v>34621.79</v>
      </c>
      <c r="D1144" s="29">
        <v>33981.79</v>
      </c>
      <c r="E1144" s="29">
        <v>34511.99</v>
      </c>
      <c r="F1144" s="29"/>
    </row>
    <row r="1145" spans="1:6" ht="13.5" customHeight="1" x14ac:dyDescent="0.25">
      <c r="A1145" s="5">
        <v>44396</v>
      </c>
      <c r="B1145" s="29">
        <v>34528.480000000003</v>
      </c>
      <c r="C1145" s="29">
        <v>34528.480000000003</v>
      </c>
      <c r="D1145" s="29">
        <v>33741.760000000002</v>
      </c>
      <c r="E1145" s="29">
        <v>33962.04</v>
      </c>
      <c r="F1145" s="29"/>
    </row>
    <row r="1146" spans="1:6" ht="13.5" customHeight="1" x14ac:dyDescent="0.25">
      <c r="A1146" s="5">
        <v>44393</v>
      </c>
      <c r="B1146" s="29">
        <v>35007.94</v>
      </c>
      <c r="C1146" s="29">
        <v>35090.01</v>
      </c>
      <c r="D1146" s="29">
        <v>34647.82</v>
      </c>
      <c r="E1146" s="29">
        <v>34687.85</v>
      </c>
      <c r="F1146" s="29"/>
    </row>
    <row r="1147" spans="1:6" ht="13.5" customHeight="1" x14ac:dyDescent="0.25">
      <c r="A1147" s="5">
        <v>44392</v>
      </c>
      <c r="B1147" s="29">
        <v>34924.81</v>
      </c>
      <c r="C1147" s="29">
        <v>34990.410000000003</v>
      </c>
      <c r="D1147" s="29">
        <v>34762.870000000003</v>
      </c>
      <c r="E1147" s="29">
        <v>34987.019999999997</v>
      </c>
      <c r="F1147" s="29"/>
    </row>
    <row r="1148" spans="1:6" ht="13.5" customHeight="1" x14ac:dyDescent="0.25">
      <c r="A1148" s="5">
        <v>44391</v>
      </c>
      <c r="B1148" s="29">
        <v>34920.83</v>
      </c>
      <c r="C1148" s="29">
        <v>35069.18</v>
      </c>
      <c r="D1148" s="29">
        <v>34826.870000000003</v>
      </c>
      <c r="E1148" s="29">
        <v>34933.230000000003</v>
      </c>
      <c r="F1148" s="29"/>
    </row>
    <row r="1149" spans="1:6" ht="13.5" customHeight="1" x14ac:dyDescent="0.25">
      <c r="A1149" s="5">
        <v>44390</v>
      </c>
      <c r="B1149" s="29">
        <v>34959.96</v>
      </c>
      <c r="C1149" s="29">
        <v>35018.79</v>
      </c>
      <c r="D1149" s="29">
        <v>34876.89</v>
      </c>
      <c r="E1149" s="29">
        <v>34888.79</v>
      </c>
      <c r="F1149" s="29"/>
    </row>
    <row r="1150" spans="1:6" ht="13.5" customHeight="1" x14ac:dyDescent="0.25">
      <c r="A1150" s="5">
        <v>44389</v>
      </c>
      <c r="B1150" s="29">
        <v>34836.75</v>
      </c>
      <c r="C1150" s="29">
        <v>35014.9</v>
      </c>
      <c r="D1150" s="29">
        <v>34730.15</v>
      </c>
      <c r="E1150" s="29">
        <v>34996.18</v>
      </c>
      <c r="F1150" s="29"/>
    </row>
    <row r="1151" spans="1:6" ht="13.5" customHeight="1" x14ac:dyDescent="0.25">
      <c r="A1151" s="5">
        <v>44386</v>
      </c>
      <c r="B1151" s="29">
        <v>34457.51</v>
      </c>
      <c r="C1151" s="29">
        <v>34893.72</v>
      </c>
      <c r="D1151" s="29">
        <v>34457.51</v>
      </c>
      <c r="E1151" s="29">
        <v>34870.160000000003</v>
      </c>
      <c r="F1151" s="29"/>
    </row>
    <row r="1152" spans="1:6" ht="13.5" customHeight="1" x14ac:dyDescent="0.25">
      <c r="A1152" s="5">
        <v>44385</v>
      </c>
      <c r="B1152" s="29">
        <v>34569.01</v>
      </c>
      <c r="C1152" s="29">
        <v>34569.01</v>
      </c>
      <c r="D1152" s="29">
        <v>34145.589999999997</v>
      </c>
      <c r="E1152" s="29">
        <v>34421.93</v>
      </c>
      <c r="F1152" s="29"/>
    </row>
    <row r="1153" spans="1:6" ht="13.5" customHeight="1" x14ac:dyDescent="0.25">
      <c r="A1153" s="5">
        <v>44384</v>
      </c>
      <c r="B1153" s="29">
        <v>34604.17</v>
      </c>
      <c r="C1153" s="29">
        <v>34708.78</v>
      </c>
      <c r="D1153" s="29">
        <v>34435.589999999997</v>
      </c>
      <c r="E1153" s="29">
        <v>34681.79</v>
      </c>
      <c r="F1153" s="29"/>
    </row>
    <row r="1154" spans="1:6" ht="13.5" customHeight="1" x14ac:dyDescent="0.25">
      <c r="A1154" s="5">
        <v>44383</v>
      </c>
      <c r="B1154" s="29">
        <v>34790.160000000003</v>
      </c>
      <c r="C1154" s="29">
        <v>34814.199999999997</v>
      </c>
      <c r="D1154" s="29">
        <v>34358.42</v>
      </c>
      <c r="E1154" s="29">
        <v>34577.370000000003</v>
      </c>
      <c r="F1154" s="29"/>
    </row>
    <row r="1155" spans="1:6" ht="13.5" customHeight="1" x14ac:dyDescent="0.25">
      <c r="A1155" s="5">
        <v>44379</v>
      </c>
      <c r="B1155" s="29">
        <v>34642.42</v>
      </c>
      <c r="C1155" s="29">
        <v>34821.93</v>
      </c>
      <c r="D1155" s="29">
        <v>34613.49</v>
      </c>
      <c r="E1155" s="29">
        <v>34786.35</v>
      </c>
      <c r="F1155" s="29"/>
    </row>
    <row r="1156" spans="1:6" ht="13.5" customHeight="1" x14ac:dyDescent="0.25">
      <c r="A1156" s="5">
        <v>44378</v>
      </c>
      <c r="B1156" s="29">
        <v>34507.32</v>
      </c>
      <c r="C1156" s="29">
        <v>34640.28</v>
      </c>
      <c r="D1156" s="29">
        <v>34498.85</v>
      </c>
      <c r="E1156" s="29">
        <v>34633.53</v>
      </c>
      <c r="F1156" s="29"/>
    </row>
    <row r="1157" spans="1:6" ht="13.5" customHeight="1" x14ac:dyDescent="0.25">
      <c r="A1157" s="5">
        <v>44377</v>
      </c>
      <c r="B1157" s="29">
        <v>34290.74</v>
      </c>
      <c r="C1157" s="29">
        <v>34553.160000000003</v>
      </c>
      <c r="D1157" s="29">
        <v>34245.480000000003</v>
      </c>
      <c r="E1157" s="29">
        <v>34502.51</v>
      </c>
      <c r="F1157" s="29"/>
    </row>
    <row r="1158" spans="1:6" ht="13.5" customHeight="1" x14ac:dyDescent="0.25">
      <c r="A1158" s="5">
        <v>44376</v>
      </c>
      <c r="B1158" s="29">
        <v>34338.89</v>
      </c>
      <c r="C1158" s="29">
        <v>34469.83</v>
      </c>
      <c r="D1158" s="29">
        <v>34266.83</v>
      </c>
      <c r="E1158" s="29">
        <v>34292.29</v>
      </c>
      <c r="F1158" s="29"/>
    </row>
    <row r="1159" spans="1:6" ht="13.5" customHeight="1" x14ac:dyDescent="0.25">
      <c r="A1159" s="5">
        <v>44375</v>
      </c>
      <c r="B1159" s="29">
        <v>34428.1</v>
      </c>
      <c r="C1159" s="29">
        <v>34449.65</v>
      </c>
      <c r="D1159" s="29">
        <v>34186.129999999997</v>
      </c>
      <c r="E1159" s="29">
        <v>34283.269999999997</v>
      </c>
      <c r="F1159" s="29"/>
    </row>
    <row r="1160" spans="1:6" ht="13.5" customHeight="1" x14ac:dyDescent="0.25">
      <c r="A1160" s="5">
        <v>44372</v>
      </c>
      <c r="B1160" s="29">
        <v>34328.1</v>
      </c>
      <c r="C1160" s="29">
        <v>34501.019999999997</v>
      </c>
      <c r="D1160" s="29">
        <v>34314.800000000003</v>
      </c>
      <c r="E1160" s="29">
        <v>34433.839999999997</v>
      </c>
      <c r="F1160" s="29"/>
    </row>
    <row r="1161" spans="1:6" ht="13.5" customHeight="1" x14ac:dyDescent="0.25">
      <c r="A1161" s="5">
        <v>44371</v>
      </c>
      <c r="B1161" s="29">
        <v>33933.910000000003</v>
      </c>
      <c r="C1161" s="29">
        <v>34233.019999999997</v>
      </c>
      <c r="D1161" s="29">
        <v>33933.910000000003</v>
      </c>
      <c r="E1161" s="29">
        <v>34196.82</v>
      </c>
      <c r="F1161" s="29"/>
    </row>
    <row r="1162" spans="1:6" ht="13.5" customHeight="1" x14ac:dyDescent="0.25">
      <c r="A1162" s="5">
        <v>44370</v>
      </c>
      <c r="B1162" s="29">
        <v>33948.54</v>
      </c>
      <c r="C1162" s="29">
        <v>34009.4</v>
      </c>
      <c r="D1162" s="29">
        <v>33869.83</v>
      </c>
      <c r="E1162" s="29">
        <v>33874.239999999998</v>
      </c>
      <c r="F1162" s="29"/>
    </row>
    <row r="1163" spans="1:6" ht="13.5" customHeight="1" x14ac:dyDescent="0.25">
      <c r="A1163" s="5">
        <v>44369</v>
      </c>
      <c r="B1163" s="29">
        <v>33872.559999999998</v>
      </c>
      <c r="C1163" s="29">
        <v>34040.699999999997</v>
      </c>
      <c r="D1163" s="29">
        <v>33751.06</v>
      </c>
      <c r="E1163" s="29">
        <v>33945.58</v>
      </c>
      <c r="F1163" s="29"/>
    </row>
    <row r="1164" spans="1:6" ht="13.5" customHeight="1" x14ac:dyDescent="0.25">
      <c r="A1164" s="5">
        <v>44368</v>
      </c>
      <c r="B1164" s="29">
        <v>33312.07</v>
      </c>
      <c r="C1164" s="29">
        <v>33908.089999999997</v>
      </c>
      <c r="D1164" s="29">
        <v>33312.07</v>
      </c>
      <c r="E1164" s="29">
        <v>33876.97</v>
      </c>
      <c r="F1164" s="29"/>
    </row>
    <row r="1165" spans="1:6" ht="13.5" customHeight="1" x14ac:dyDescent="0.25">
      <c r="A1165" s="5">
        <v>44365</v>
      </c>
      <c r="B1165" s="29">
        <v>33622.699999999997</v>
      </c>
      <c r="C1165" s="29">
        <v>33622.699999999997</v>
      </c>
      <c r="D1165" s="29">
        <v>33271.93</v>
      </c>
      <c r="E1165" s="29">
        <v>33290.080000000002</v>
      </c>
      <c r="F1165" s="29"/>
    </row>
    <row r="1166" spans="1:6" ht="13.5" customHeight="1" x14ac:dyDescent="0.25">
      <c r="A1166" s="5">
        <v>44364</v>
      </c>
      <c r="B1166" s="29">
        <v>34014.379999999997</v>
      </c>
      <c r="C1166" s="29">
        <v>34091.79</v>
      </c>
      <c r="D1166" s="29">
        <v>33626.61</v>
      </c>
      <c r="E1166" s="29">
        <v>33823.449999999997</v>
      </c>
      <c r="F1166" s="29"/>
    </row>
    <row r="1167" spans="1:6" ht="13.5" customHeight="1" x14ac:dyDescent="0.25">
      <c r="A1167" s="5">
        <v>44363</v>
      </c>
      <c r="B1167" s="29">
        <v>34308.480000000003</v>
      </c>
      <c r="C1167" s="29">
        <v>34333.25</v>
      </c>
      <c r="D1167" s="29">
        <v>33917.11</v>
      </c>
      <c r="E1167" s="29">
        <v>34033.67</v>
      </c>
      <c r="F1167" s="29"/>
    </row>
    <row r="1168" spans="1:6" ht="13.5" customHeight="1" x14ac:dyDescent="0.25">
      <c r="A1168" s="5">
        <v>44362</v>
      </c>
      <c r="B1168" s="29">
        <v>34397.1</v>
      </c>
      <c r="C1168" s="29">
        <v>34420.379999999997</v>
      </c>
      <c r="D1168" s="29">
        <v>34199.160000000003</v>
      </c>
      <c r="E1168" s="29">
        <v>34299.33</v>
      </c>
      <c r="F1168" s="29"/>
    </row>
    <row r="1169" spans="1:6" ht="13.5" customHeight="1" x14ac:dyDescent="0.25">
      <c r="A1169" s="5">
        <v>44361</v>
      </c>
      <c r="B1169" s="29">
        <v>34472.519999999997</v>
      </c>
      <c r="C1169" s="29">
        <v>34472.519999999997</v>
      </c>
      <c r="D1169" s="29">
        <v>34211.54</v>
      </c>
      <c r="E1169" s="29">
        <v>34393.75</v>
      </c>
      <c r="F1169" s="29"/>
    </row>
    <row r="1170" spans="1:6" ht="13.5" customHeight="1" x14ac:dyDescent="0.25">
      <c r="A1170" s="5">
        <v>44358</v>
      </c>
      <c r="B1170" s="29">
        <v>34499.81</v>
      </c>
      <c r="C1170" s="29">
        <v>34618.089999999997</v>
      </c>
      <c r="D1170" s="29">
        <v>34328.65</v>
      </c>
      <c r="E1170" s="29">
        <v>34479.599999999999</v>
      </c>
      <c r="F1170" s="29"/>
    </row>
    <row r="1171" spans="1:6" ht="13.5" customHeight="1" x14ac:dyDescent="0.25">
      <c r="A1171" s="5">
        <v>44357</v>
      </c>
      <c r="B1171" s="29">
        <v>34502.51</v>
      </c>
      <c r="C1171" s="29">
        <v>34737.79</v>
      </c>
      <c r="D1171" s="29">
        <v>34447.25</v>
      </c>
      <c r="E1171" s="29">
        <v>34466.239999999998</v>
      </c>
      <c r="F1171" s="29"/>
    </row>
    <row r="1172" spans="1:6" ht="13.5" customHeight="1" x14ac:dyDescent="0.25">
      <c r="A1172" s="5">
        <v>44356</v>
      </c>
      <c r="B1172" s="29">
        <v>34626.160000000003</v>
      </c>
      <c r="C1172" s="29">
        <v>34654.67</v>
      </c>
      <c r="D1172" s="29">
        <v>34439.370000000003</v>
      </c>
      <c r="E1172" s="29">
        <v>34447.14</v>
      </c>
      <c r="F1172" s="29"/>
    </row>
    <row r="1173" spans="1:6" ht="13.5" customHeight="1" x14ac:dyDescent="0.25">
      <c r="A1173" s="5">
        <v>44355</v>
      </c>
      <c r="B1173" s="29">
        <v>34645.839999999997</v>
      </c>
      <c r="C1173" s="29">
        <v>34665.379999999997</v>
      </c>
      <c r="D1173" s="29">
        <v>34452.94</v>
      </c>
      <c r="E1173" s="29">
        <v>34599.82</v>
      </c>
      <c r="F1173" s="29"/>
    </row>
    <row r="1174" spans="1:6" ht="13.5" customHeight="1" x14ac:dyDescent="0.25">
      <c r="A1174" s="5">
        <v>44354</v>
      </c>
      <c r="B1174" s="29">
        <v>34766.199999999997</v>
      </c>
      <c r="C1174" s="29">
        <v>34820.910000000003</v>
      </c>
      <c r="D1174" s="29">
        <v>34574.51</v>
      </c>
      <c r="E1174" s="29">
        <v>34630.239999999998</v>
      </c>
      <c r="F1174" s="29"/>
    </row>
    <row r="1175" spans="1:6" ht="13.5" customHeight="1" x14ac:dyDescent="0.25">
      <c r="A1175" s="5">
        <v>44351</v>
      </c>
      <c r="B1175" s="29">
        <v>34618.69</v>
      </c>
      <c r="C1175" s="29">
        <v>34772.120000000003</v>
      </c>
      <c r="D1175" s="29">
        <v>34618.69</v>
      </c>
      <c r="E1175" s="29">
        <v>34756.39</v>
      </c>
      <c r="F1175" s="29"/>
    </row>
    <row r="1176" spans="1:6" ht="13.5" customHeight="1" x14ac:dyDescent="0.25">
      <c r="A1176" s="5">
        <v>44350</v>
      </c>
      <c r="B1176" s="29">
        <v>34550.31</v>
      </c>
      <c r="C1176" s="29">
        <v>34667.410000000003</v>
      </c>
      <c r="D1176" s="29">
        <v>34334.410000000003</v>
      </c>
      <c r="E1176" s="29">
        <v>34577.040000000001</v>
      </c>
      <c r="F1176" s="29"/>
    </row>
    <row r="1177" spans="1:6" ht="13.5" customHeight="1" x14ac:dyDescent="0.25">
      <c r="A1177" s="5">
        <v>44349</v>
      </c>
      <c r="B1177" s="29">
        <v>34614.620000000003</v>
      </c>
      <c r="C1177" s="29">
        <v>34706.65</v>
      </c>
      <c r="D1177" s="29">
        <v>34545.96</v>
      </c>
      <c r="E1177" s="29">
        <v>34600.379999999997</v>
      </c>
      <c r="F1177" s="29"/>
    </row>
    <row r="1178" spans="1:6" ht="13.5" customHeight="1" x14ac:dyDescent="0.25">
      <c r="A1178" s="5">
        <v>44348</v>
      </c>
      <c r="B1178" s="29">
        <v>34584.19</v>
      </c>
      <c r="C1178" s="29">
        <v>34849.32</v>
      </c>
      <c r="D1178" s="29">
        <v>34542.870000000003</v>
      </c>
      <c r="E1178" s="29">
        <v>34575.31</v>
      </c>
      <c r="F1178" s="29"/>
    </row>
    <row r="1179" spans="1:6" ht="13.5" customHeight="1" x14ac:dyDescent="0.25">
      <c r="A1179" s="5">
        <v>44344</v>
      </c>
      <c r="B1179" s="29">
        <v>34558.5</v>
      </c>
      <c r="C1179" s="29">
        <v>34631.11</v>
      </c>
      <c r="D1179" s="29">
        <v>34520.089999999997</v>
      </c>
      <c r="E1179" s="29">
        <v>34529.449999999997</v>
      </c>
      <c r="F1179" s="29"/>
    </row>
    <row r="1180" spans="1:6" ht="13.5" customHeight="1" x14ac:dyDescent="0.25">
      <c r="A1180" s="5">
        <v>44343</v>
      </c>
      <c r="B1180" s="29">
        <v>34432.47</v>
      </c>
      <c r="C1180" s="29">
        <v>34608.82</v>
      </c>
      <c r="D1180" s="29">
        <v>34389.24</v>
      </c>
      <c r="E1180" s="29">
        <v>34464.639999999999</v>
      </c>
      <c r="F1180" s="29"/>
    </row>
    <row r="1181" spans="1:6" ht="13.5" customHeight="1" x14ac:dyDescent="0.25">
      <c r="A1181" s="5">
        <v>44342</v>
      </c>
      <c r="B1181" s="29">
        <v>34336.339999999997</v>
      </c>
      <c r="C1181" s="29">
        <v>34409.589999999997</v>
      </c>
      <c r="D1181" s="29">
        <v>34271.440000000002</v>
      </c>
      <c r="E1181" s="29">
        <v>34323.050000000003</v>
      </c>
      <c r="F1181" s="29"/>
    </row>
    <row r="1182" spans="1:6" ht="13.5" customHeight="1" x14ac:dyDescent="0.25">
      <c r="A1182" s="5">
        <v>44341</v>
      </c>
      <c r="B1182" s="29">
        <v>34428.660000000003</v>
      </c>
      <c r="C1182" s="29">
        <v>34511.35</v>
      </c>
      <c r="D1182" s="29">
        <v>34266.03</v>
      </c>
      <c r="E1182" s="29">
        <v>34312.46</v>
      </c>
      <c r="F1182" s="29"/>
    </row>
    <row r="1183" spans="1:6" ht="13.5" customHeight="1" x14ac:dyDescent="0.25">
      <c r="A1183" s="5">
        <v>44340</v>
      </c>
      <c r="B1183" s="29">
        <v>34253.870000000003</v>
      </c>
      <c r="C1183" s="29">
        <v>34472.51</v>
      </c>
      <c r="D1183" s="29">
        <v>34253.870000000003</v>
      </c>
      <c r="E1183" s="29">
        <v>34393.980000000003</v>
      </c>
      <c r="F1183" s="29"/>
    </row>
    <row r="1184" spans="1:6" ht="13.5" customHeight="1" x14ac:dyDescent="0.25">
      <c r="A1184" s="5">
        <v>44337</v>
      </c>
      <c r="B1184" s="29">
        <v>34121.910000000003</v>
      </c>
      <c r="C1184" s="29">
        <v>34415.480000000003</v>
      </c>
      <c r="D1184" s="29">
        <v>34121.910000000003</v>
      </c>
      <c r="E1184" s="29">
        <v>34207.839999999997</v>
      </c>
      <c r="F1184" s="29"/>
    </row>
    <row r="1185" spans="1:6" ht="13.5" customHeight="1" x14ac:dyDescent="0.25">
      <c r="A1185" s="5">
        <v>44336</v>
      </c>
      <c r="B1185" s="29">
        <v>33906.300000000003</v>
      </c>
      <c r="C1185" s="29">
        <v>34233.4</v>
      </c>
      <c r="D1185" s="29">
        <v>33872.410000000003</v>
      </c>
      <c r="E1185" s="29">
        <v>34084.15</v>
      </c>
      <c r="F1185" s="29"/>
    </row>
    <row r="1186" spans="1:6" ht="13.5" customHeight="1" x14ac:dyDescent="0.25">
      <c r="A1186" s="5">
        <v>44335</v>
      </c>
      <c r="B1186" s="29">
        <v>33945.81</v>
      </c>
      <c r="C1186" s="29">
        <v>33945.81</v>
      </c>
      <c r="D1186" s="29">
        <v>33473.800000000003</v>
      </c>
      <c r="E1186" s="29">
        <v>33896.04</v>
      </c>
      <c r="F1186" s="29"/>
    </row>
    <row r="1187" spans="1:6" ht="13.5" customHeight="1" x14ac:dyDescent="0.25">
      <c r="A1187" s="5">
        <v>44334</v>
      </c>
      <c r="B1187" s="29">
        <v>34351.18</v>
      </c>
      <c r="C1187" s="29">
        <v>34408.99</v>
      </c>
      <c r="D1187" s="29">
        <v>34044.1</v>
      </c>
      <c r="E1187" s="29">
        <v>34060.660000000003</v>
      </c>
      <c r="F1187" s="29"/>
    </row>
    <row r="1188" spans="1:6" ht="13.5" customHeight="1" x14ac:dyDescent="0.25">
      <c r="A1188" s="5">
        <v>44333</v>
      </c>
      <c r="B1188" s="29">
        <v>34375.29</v>
      </c>
      <c r="C1188" s="29">
        <v>34383.839999999997</v>
      </c>
      <c r="D1188" s="29">
        <v>34176.65</v>
      </c>
      <c r="E1188" s="29">
        <v>34327.79</v>
      </c>
      <c r="F1188" s="29"/>
    </row>
    <row r="1189" spans="1:6" ht="13.5" customHeight="1" x14ac:dyDescent="0.25">
      <c r="A1189" s="5">
        <v>44330</v>
      </c>
      <c r="B1189" s="29">
        <v>34050.86</v>
      </c>
      <c r="C1189" s="29">
        <v>34454.050000000003</v>
      </c>
      <c r="D1189" s="29">
        <v>34050.86</v>
      </c>
      <c r="E1189" s="29">
        <v>34382.129999999997</v>
      </c>
      <c r="F1189" s="29"/>
    </row>
    <row r="1190" spans="1:6" ht="13.5" customHeight="1" x14ac:dyDescent="0.25">
      <c r="A1190" s="5">
        <v>44329</v>
      </c>
      <c r="B1190" s="29">
        <v>33624.74</v>
      </c>
      <c r="C1190" s="29">
        <v>34181.769999999997</v>
      </c>
      <c r="D1190" s="29">
        <v>33623.49</v>
      </c>
      <c r="E1190" s="29">
        <v>34021.449999999997</v>
      </c>
      <c r="F1190" s="29"/>
    </row>
    <row r="1191" spans="1:6" ht="13.5" customHeight="1" x14ac:dyDescent="0.25">
      <c r="A1191" s="5">
        <v>44328</v>
      </c>
      <c r="B1191" s="29">
        <v>34206.400000000001</v>
      </c>
      <c r="C1191" s="29">
        <v>34207.870000000003</v>
      </c>
      <c r="D1191" s="29">
        <v>33555.22</v>
      </c>
      <c r="E1191" s="29">
        <v>33587.660000000003</v>
      </c>
      <c r="F1191" s="29"/>
    </row>
    <row r="1192" spans="1:6" ht="13.5" customHeight="1" x14ac:dyDescent="0.25">
      <c r="A1192" s="5">
        <v>44327</v>
      </c>
      <c r="B1192" s="29">
        <v>34572.74</v>
      </c>
      <c r="C1192" s="29">
        <v>34572.74</v>
      </c>
      <c r="D1192" s="29">
        <v>34075.31</v>
      </c>
      <c r="E1192" s="29">
        <v>34269.160000000003</v>
      </c>
      <c r="F1192" s="29"/>
    </row>
    <row r="1193" spans="1:6" ht="13.5" customHeight="1" x14ac:dyDescent="0.25">
      <c r="A1193" s="5">
        <v>44326</v>
      </c>
      <c r="B1193" s="29">
        <v>34785.269999999997</v>
      </c>
      <c r="C1193" s="29">
        <v>35091.56</v>
      </c>
      <c r="D1193" s="29">
        <v>34741.57</v>
      </c>
      <c r="E1193" s="29">
        <v>34742.82</v>
      </c>
      <c r="F1193" s="29"/>
    </row>
    <row r="1194" spans="1:6" ht="13.5" customHeight="1" x14ac:dyDescent="0.25">
      <c r="A1194" s="5">
        <v>44323</v>
      </c>
      <c r="B1194" s="29">
        <v>34578.269999999997</v>
      </c>
      <c r="C1194" s="29">
        <v>34811.39</v>
      </c>
      <c r="D1194" s="29">
        <v>34464.31</v>
      </c>
      <c r="E1194" s="29">
        <v>34777.760000000002</v>
      </c>
      <c r="F1194" s="29"/>
    </row>
    <row r="1195" spans="1:6" ht="13.5" customHeight="1" x14ac:dyDescent="0.25">
      <c r="A1195" s="5">
        <v>44322</v>
      </c>
      <c r="B1195" s="29">
        <v>34245.11</v>
      </c>
      <c r="C1195" s="29">
        <v>34561.29</v>
      </c>
      <c r="D1195" s="29">
        <v>34185.06</v>
      </c>
      <c r="E1195" s="29">
        <v>34548.53</v>
      </c>
      <c r="F1195" s="29"/>
    </row>
    <row r="1196" spans="1:6" ht="13.5" customHeight="1" x14ac:dyDescent="0.25">
      <c r="A1196" s="5">
        <v>44321</v>
      </c>
      <c r="B1196" s="29">
        <v>34163.99</v>
      </c>
      <c r="C1196" s="29">
        <v>34331.199999999997</v>
      </c>
      <c r="D1196" s="29">
        <v>34039.660000000003</v>
      </c>
      <c r="E1196" s="29">
        <v>34230.339999999997</v>
      </c>
      <c r="F1196" s="29"/>
    </row>
    <row r="1197" spans="1:6" ht="13.5" customHeight="1" x14ac:dyDescent="0.25">
      <c r="A1197" s="5">
        <v>44320</v>
      </c>
      <c r="B1197" s="29">
        <v>34080.199999999997</v>
      </c>
      <c r="C1197" s="29">
        <v>34147.78</v>
      </c>
      <c r="D1197" s="29">
        <v>33765.68</v>
      </c>
      <c r="E1197" s="29">
        <v>34133.03</v>
      </c>
      <c r="F1197" s="29"/>
    </row>
    <row r="1198" spans="1:6" ht="13.5" customHeight="1" x14ac:dyDescent="0.25">
      <c r="A1198" s="5">
        <v>44319</v>
      </c>
      <c r="B1198" s="29">
        <v>33904.89</v>
      </c>
      <c r="C1198" s="29">
        <v>34221.06</v>
      </c>
      <c r="D1198" s="29">
        <v>33904.89</v>
      </c>
      <c r="E1198" s="29">
        <v>34113.230000000003</v>
      </c>
      <c r="F1198" s="29"/>
    </row>
    <row r="1199" spans="1:6" ht="13.5" customHeight="1" x14ac:dyDescent="0.25">
      <c r="A1199" s="5">
        <v>44316</v>
      </c>
      <c r="B1199" s="29">
        <v>33988.75</v>
      </c>
      <c r="C1199" s="29">
        <v>33988.75</v>
      </c>
      <c r="D1199" s="29">
        <v>33784.959999999999</v>
      </c>
      <c r="E1199" s="29">
        <v>33874.85</v>
      </c>
      <c r="F1199" s="29"/>
    </row>
    <row r="1200" spans="1:6" ht="13.5" customHeight="1" x14ac:dyDescent="0.25">
      <c r="A1200" s="5">
        <v>44315</v>
      </c>
      <c r="B1200" s="29">
        <v>33855.64</v>
      </c>
      <c r="C1200" s="29">
        <v>34087.21</v>
      </c>
      <c r="D1200" s="29">
        <v>33744.28</v>
      </c>
      <c r="E1200" s="29">
        <v>34060.36</v>
      </c>
      <c r="F1200" s="29"/>
    </row>
    <row r="1201" spans="1:6" ht="13.5" customHeight="1" x14ac:dyDescent="0.25">
      <c r="A1201" s="5">
        <v>44314</v>
      </c>
      <c r="B1201" s="29">
        <v>33860.46</v>
      </c>
      <c r="C1201" s="29">
        <v>33946.6</v>
      </c>
      <c r="D1201" s="29">
        <v>33805.56</v>
      </c>
      <c r="E1201" s="29">
        <v>33820.379999999997</v>
      </c>
      <c r="F1201" s="29"/>
    </row>
    <row r="1202" spans="1:6" ht="13.5" customHeight="1" x14ac:dyDescent="0.25">
      <c r="A1202" s="5">
        <v>44313</v>
      </c>
      <c r="B1202" s="29">
        <v>33932.129999999997</v>
      </c>
      <c r="C1202" s="29">
        <v>34043.980000000003</v>
      </c>
      <c r="D1202" s="29">
        <v>33870.46</v>
      </c>
      <c r="E1202" s="29">
        <v>33984.93</v>
      </c>
      <c r="F1202" s="29"/>
    </row>
    <row r="1203" spans="1:6" ht="13.5" customHeight="1" x14ac:dyDescent="0.25">
      <c r="A1203" s="5">
        <v>44312</v>
      </c>
      <c r="B1203" s="29">
        <v>34044.230000000003</v>
      </c>
      <c r="C1203" s="29">
        <v>34148.94</v>
      </c>
      <c r="D1203" s="29">
        <v>33941.370000000003</v>
      </c>
      <c r="E1203" s="29">
        <v>33981.57</v>
      </c>
      <c r="F1203" s="29"/>
    </row>
    <row r="1204" spans="1:6" ht="13.5" customHeight="1" x14ac:dyDescent="0.25">
      <c r="A1204" s="5">
        <v>44309</v>
      </c>
      <c r="B1204" s="29">
        <v>33804.519999999997</v>
      </c>
      <c r="C1204" s="29">
        <v>34157.57</v>
      </c>
      <c r="D1204" s="29">
        <v>33713.29</v>
      </c>
      <c r="E1204" s="29">
        <v>34043.49</v>
      </c>
      <c r="F1204" s="29"/>
    </row>
    <row r="1205" spans="1:6" ht="13.5" customHeight="1" x14ac:dyDescent="0.25">
      <c r="A1205" s="5">
        <v>44308</v>
      </c>
      <c r="B1205" s="29">
        <v>34109.879999999997</v>
      </c>
      <c r="C1205" s="29">
        <v>34126.57</v>
      </c>
      <c r="D1205" s="29">
        <v>33717.19</v>
      </c>
      <c r="E1205" s="29">
        <v>33815.9</v>
      </c>
      <c r="F1205" s="29"/>
    </row>
    <row r="1206" spans="1:6" ht="13.5" customHeight="1" x14ac:dyDescent="0.25">
      <c r="A1206" s="5">
        <v>44307</v>
      </c>
      <c r="B1206" s="29">
        <v>33808.300000000003</v>
      </c>
      <c r="C1206" s="29">
        <v>34160.339999999997</v>
      </c>
      <c r="D1206" s="29">
        <v>33773.800000000003</v>
      </c>
      <c r="E1206" s="29">
        <v>34137.31</v>
      </c>
      <c r="F1206" s="29"/>
    </row>
    <row r="1207" spans="1:6" ht="13.5" customHeight="1" x14ac:dyDescent="0.25">
      <c r="A1207" s="5">
        <v>44306</v>
      </c>
      <c r="B1207" s="29">
        <v>34034.18</v>
      </c>
      <c r="C1207" s="29">
        <v>34034.18</v>
      </c>
      <c r="D1207" s="29">
        <v>33687.01</v>
      </c>
      <c r="E1207" s="29">
        <v>33821.300000000003</v>
      </c>
      <c r="F1207" s="29"/>
    </row>
    <row r="1208" spans="1:6" ht="13.5" customHeight="1" x14ac:dyDescent="0.25">
      <c r="A1208" s="5">
        <v>44305</v>
      </c>
      <c r="B1208" s="29">
        <v>34182.379999999997</v>
      </c>
      <c r="C1208" s="29">
        <v>34182.379999999997</v>
      </c>
      <c r="D1208" s="29">
        <v>33980.559999999998</v>
      </c>
      <c r="E1208" s="29">
        <v>34077.629999999997</v>
      </c>
      <c r="F1208" s="29"/>
    </row>
    <row r="1209" spans="1:6" ht="13.5" customHeight="1" x14ac:dyDescent="0.25">
      <c r="A1209" s="5">
        <v>44302</v>
      </c>
      <c r="B1209" s="29">
        <v>34058.160000000003</v>
      </c>
      <c r="C1209" s="29">
        <v>34256.75</v>
      </c>
      <c r="D1209" s="29">
        <v>34058.160000000003</v>
      </c>
      <c r="E1209" s="29">
        <v>34200.67</v>
      </c>
      <c r="F1209" s="29"/>
    </row>
    <row r="1210" spans="1:6" ht="13.5" customHeight="1" x14ac:dyDescent="0.25">
      <c r="A1210" s="5">
        <v>44301</v>
      </c>
      <c r="B1210" s="29">
        <v>33788.53</v>
      </c>
      <c r="C1210" s="29">
        <v>34068.730000000003</v>
      </c>
      <c r="D1210" s="29">
        <v>33788.53</v>
      </c>
      <c r="E1210" s="29">
        <v>34035.99</v>
      </c>
      <c r="F1210" s="29"/>
    </row>
    <row r="1211" spans="1:6" ht="13.5" customHeight="1" x14ac:dyDescent="0.25">
      <c r="A1211" s="5">
        <v>44300</v>
      </c>
      <c r="B1211" s="29">
        <v>33668.949999999997</v>
      </c>
      <c r="C1211" s="29">
        <v>33911.25</v>
      </c>
      <c r="D1211" s="29">
        <v>33668.949999999997</v>
      </c>
      <c r="E1211" s="29">
        <v>33730.89</v>
      </c>
      <c r="F1211" s="29"/>
    </row>
    <row r="1212" spans="1:6" ht="13.5" customHeight="1" x14ac:dyDescent="0.25">
      <c r="A1212" s="5">
        <v>44299</v>
      </c>
      <c r="B1212" s="29">
        <v>33721.160000000003</v>
      </c>
      <c r="C1212" s="29">
        <v>33741.64</v>
      </c>
      <c r="D1212" s="29">
        <v>33545.839999999997</v>
      </c>
      <c r="E1212" s="29">
        <v>33677.269999999997</v>
      </c>
      <c r="F1212" s="29"/>
    </row>
    <row r="1213" spans="1:6" ht="13.5" customHeight="1" x14ac:dyDescent="0.25">
      <c r="A1213" s="5">
        <v>44298</v>
      </c>
      <c r="B1213" s="29">
        <v>33775.06</v>
      </c>
      <c r="C1213" s="29">
        <v>33786.19</v>
      </c>
      <c r="D1213" s="29">
        <v>33665.54</v>
      </c>
      <c r="E1213" s="29">
        <v>33745.4</v>
      </c>
      <c r="F1213" s="29"/>
    </row>
    <row r="1214" spans="1:6" ht="13.5" customHeight="1" x14ac:dyDescent="0.25">
      <c r="A1214" s="5">
        <v>44295</v>
      </c>
      <c r="B1214" s="29">
        <v>33526.19</v>
      </c>
      <c r="C1214" s="29">
        <v>33810.870000000003</v>
      </c>
      <c r="D1214" s="29">
        <v>33526.19</v>
      </c>
      <c r="E1214" s="29">
        <v>33800.6</v>
      </c>
      <c r="F1214" s="29"/>
    </row>
    <row r="1215" spans="1:6" ht="13.5" customHeight="1" x14ac:dyDescent="0.25">
      <c r="A1215" s="5">
        <v>44294</v>
      </c>
      <c r="B1215" s="29">
        <v>33469.89</v>
      </c>
      <c r="C1215" s="29">
        <v>33506.800000000003</v>
      </c>
      <c r="D1215" s="29">
        <v>33342.639999999999</v>
      </c>
      <c r="E1215" s="29">
        <v>33503.57</v>
      </c>
      <c r="F1215" s="29"/>
    </row>
    <row r="1216" spans="1:6" ht="13.5" customHeight="1" x14ac:dyDescent="0.25">
      <c r="A1216" s="5">
        <v>44293</v>
      </c>
      <c r="B1216" s="29">
        <v>33444.980000000003</v>
      </c>
      <c r="C1216" s="29">
        <v>33521.760000000002</v>
      </c>
      <c r="D1216" s="29">
        <v>33347.96</v>
      </c>
      <c r="E1216" s="29">
        <v>33446.26</v>
      </c>
      <c r="F1216" s="29"/>
    </row>
    <row r="1217" spans="1:6" ht="13.5" customHeight="1" x14ac:dyDescent="0.25">
      <c r="A1217" s="5">
        <v>44292</v>
      </c>
      <c r="B1217" s="29">
        <v>33500.019999999997</v>
      </c>
      <c r="C1217" s="29">
        <v>33544.79</v>
      </c>
      <c r="D1217" s="29">
        <v>33380.43</v>
      </c>
      <c r="E1217" s="29">
        <v>33430.239999999998</v>
      </c>
      <c r="F1217" s="29"/>
    </row>
    <row r="1218" spans="1:6" ht="13.5" customHeight="1" x14ac:dyDescent="0.25">
      <c r="A1218" s="5">
        <v>44291</v>
      </c>
      <c r="B1218" s="29">
        <v>33222.379999999997</v>
      </c>
      <c r="C1218" s="29">
        <v>33617.949999999997</v>
      </c>
      <c r="D1218" s="29">
        <v>33222.379999999997</v>
      </c>
      <c r="E1218" s="29">
        <v>33527.19</v>
      </c>
      <c r="F1218" s="29"/>
    </row>
    <row r="1219" spans="1:6" ht="13.5" customHeight="1" x14ac:dyDescent="0.25">
      <c r="A1219" s="5">
        <v>44287</v>
      </c>
      <c r="B1219" s="29">
        <v>33054.58</v>
      </c>
      <c r="C1219" s="29">
        <v>33167.17</v>
      </c>
      <c r="D1219" s="29">
        <v>32985.35</v>
      </c>
      <c r="E1219" s="29">
        <v>33153.21</v>
      </c>
      <c r="F1219" s="29"/>
    </row>
    <row r="1220" spans="1:6" ht="13.5" customHeight="1" x14ac:dyDescent="0.25">
      <c r="A1220" s="5">
        <v>44286</v>
      </c>
      <c r="B1220" s="29">
        <v>33116.04</v>
      </c>
      <c r="C1220" s="29">
        <v>33173.769999999997</v>
      </c>
      <c r="D1220" s="29">
        <v>32980.57</v>
      </c>
      <c r="E1220" s="29">
        <v>32981.550000000003</v>
      </c>
      <c r="F1220" s="29"/>
    </row>
    <row r="1221" spans="1:6" ht="13.5" customHeight="1" x14ac:dyDescent="0.25">
      <c r="A1221" s="5">
        <v>44285</v>
      </c>
      <c r="B1221" s="29">
        <v>33127.879999999997</v>
      </c>
      <c r="C1221" s="29">
        <v>33170.93</v>
      </c>
      <c r="D1221" s="29">
        <v>32988.92</v>
      </c>
      <c r="E1221" s="29">
        <v>33066.959999999999</v>
      </c>
      <c r="F1221" s="29"/>
    </row>
    <row r="1222" spans="1:6" ht="13.5" customHeight="1" x14ac:dyDescent="0.25">
      <c r="A1222" s="5">
        <v>44284</v>
      </c>
      <c r="B1222" s="29">
        <v>33087.550000000003</v>
      </c>
      <c r="C1222" s="29">
        <v>33259</v>
      </c>
      <c r="D1222" s="29">
        <v>32905.129999999997</v>
      </c>
      <c r="E1222" s="29">
        <v>33171.370000000003</v>
      </c>
      <c r="F1222" s="29"/>
    </row>
    <row r="1223" spans="1:6" ht="13.5" customHeight="1" x14ac:dyDescent="0.25">
      <c r="A1223" s="5">
        <v>44281</v>
      </c>
      <c r="B1223" s="29">
        <v>32681.07</v>
      </c>
      <c r="C1223" s="29">
        <v>33098.83</v>
      </c>
      <c r="D1223" s="29">
        <v>32681.07</v>
      </c>
      <c r="E1223" s="29">
        <v>33072.879999999997</v>
      </c>
      <c r="F1223" s="29"/>
    </row>
    <row r="1224" spans="1:6" ht="13.5" customHeight="1" x14ac:dyDescent="0.25">
      <c r="A1224" s="5">
        <v>44280</v>
      </c>
      <c r="B1224" s="29">
        <v>32346.81</v>
      </c>
      <c r="C1224" s="29">
        <v>32672.69</v>
      </c>
      <c r="D1224" s="29">
        <v>32071.41</v>
      </c>
      <c r="E1224" s="29">
        <v>32619.48</v>
      </c>
      <c r="F1224" s="29"/>
    </row>
    <row r="1225" spans="1:6" ht="13.5" customHeight="1" x14ac:dyDescent="0.25">
      <c r="A1225" s="5">
        <v>44279</v>
      </c>
      <c r="B1225" s="29">
        <v>32470.880000000001</v>
      </c>
      <c r="C1225" s="29">
        <v>32787.99</v>
      </c>
      <c r="D1225" s="29">
        <v>32418.15</v>
      </c>
      <c r="E1225" s="29">
        <v>32420.06</v>
      </c>
      <c r="F1225" s="29"/>
    </row>
    <row r="1226" spans="1:6" ht="13.5" customHeight="1" x14ac:dyDescent="0.25">
      <c r="A1226" s="5">
        <v>44278</v>
      </c>
      <c r="B1226" s="29">
        <v>32691.5</v>
      </c>
      <c r="C1226" s="29">
        <v>32753.77</v>
      </c>
      <c r="D1226" s="29">
        <v>32356.28</v>
      </c>
      <c r="E1226" s="29">
        <v>32423.15</v>
      </c>
      <c r="F1226" s="29"/>
    </row>
    <row r="1227" spans="1:6" ht="13.5" customHeight="1" x14ac:dyDescent="0.25">
      <c r="A1227" s="5">
        <v>44277</v>
      </c>
      <c r="B1227" s="29">
        <v>32601.82</v>
      </c>
      <c r="C1227" s="29">
        <v>32810.35</v>
      </c>
      <c r="D1227" s="29">
        <v>32512.53</v>
      </c>
      <c r="E1227" s="29">
        <v>32731.200000000001</v>
      </c>
      <c r="F1227" s="29"/>
    </row>
    <row r="1228" spans="1:6" ht="13.5" customHeight="1" x14ac:dyDescent="0.25">
      <c r="A1228" s="5">
        <v>44274</v>
      </c>
      <c r="B1228" s="29">
        <v>32858.36</v>
      </c>
      <c r="C1228" s="29">
        <v>32858.36</v>
      </c>
      <c r="D1228" s="29">
        <v>32505.07</v>
      </c>
      <c r="E1228" s="29">
        <v>32627.97</v>
      </c>
      <c r="F1228" s="29"/>
    </row>
    <row r="1229" spans="1:6" ht="13.5" customHeight="1" x14ac:dyDescent="0.25">
      <c r="A1229" s="5">
        <v>44273</v>
      </c>
      <c r="B1229" s="29">
        <v>32928.160000000003</v>
      </c>
      <c r="C1229" s="29">
        <v>33227.78</v>
      </c>
      <c r="D1229" s="29">
        <v>32831.25</v>
      </c>
      <c r="E1229" s="29">
        <v>32862.300000000003</v>
      </c>
      <c r="F1229" s="29"/>
    </row>
    <row r="1230" spans="1:6" ht="13.5" customHeight="1" x14ac:dyDescent="0.25">
      <c r="A1230" s="5">
        <v>44272</v>
      </c>
      <c r="B1230" s="29">
        <v>32825.519999999997</v>
      </c>
      <c r="C1230" s="29">
        <v>33047.58</v>
      </c>
      <c r="D1230" s="29">
        <v>32782.18</v>
      </c>
      <c r="E1230" s="29">
        <v>33015.370000000003</v>
      </c>
      <c r="F1230" s="29"/>
    </row>
    <row r="1231" spans="1:6" ht="13.5" customHeight="1" x14ac:dyDescent="0.25">
      <c r="A1231" s="5">
        <v>44271</v>
      </c>
      <c r="B1231" s="29">
        <v>32966.75</v>
      </c>
      <c r="C1231" s="29">
        <v>32966.75</v>
      </c>
      <c r="D1231" s="29">
        <v>32778.230000000003</v>
      </c>
      <c r="E1231" s="29">
        <v>32825.949999999997</v>
      </c>
      <c r="F1231" s="29"/>
    </row>
    <row r="1232" spans="1:6" ht="13.5" customHeight="1" x14ac:dyDescent="0.25">
      <c r="A1232" s="5">
        <v>44270</v>
      </c>
      <c r="B1232" s="29">
        <v>32798.839999999997</v>
      </c>
      <c r="C1232" s="29">
        <v>32973.4</v>
      </c>
      <c r="D1232" s="29">
        <v>32629.75</v>
      </c>
      <c r="E1232" s="29">
        <v>32953.46</v>
      </c>
      <c r="F1232" s="29"/>
    </row>
    <row r="1233" spans="1:6" ht="13.5" customHeight="1" x14ac:dyDescent="0.25">
      <c r="A1233" s="5">
        <v>44267</v>
      </c>
      <c r="B1233" s="29">
        <v>32462.400000000001</v>
      </c>
      <c r="C1233" s="29">
        <v>32793.32</v>
      </c>
      <c r="D1233" s="29">
        <v>32462.400000000001</v>
      </c>
      <c r="E1233" s="29">
        <v>32778.639999999999</v>
      </c>
      <c r="F1233" s="29"/>
    </row>
    <row r="1234" spans="1:6" ht="13.5" customHeight="1" x14ac:dyDescent="0.25">
      <c r="A1234" s="5">
        <v>44266</v>
      </c>
      <c r="B1234" s="29">
        <v>32354.5</v>
      </c>
      <c r="C1234" s="29">
        <v>32661.59</v>
      </c>
      <c r="D1234" s="29">
        <v>32345.7</v>
      </c>
      <c r="E1234" s="29">
        <v>32485.59</v>
      </c>
      <c r="F1234" s="29"/>
    </row>
    <row r="1235" spans="1:6" ht="13.5" customHeight="1" x14ac:dyDescent="0.25">
      <c r="A1235" s="5">
        <v>44265</v>
      </c>
      <c r="B1235" s="29">
        <v>31906.959999999999</v>
      </c>
      <c r="C1235" s="29">
        <v>32389.5</v>
      </c>
      <c r="D1235" s="29">
        <v>31906.959999999999</v>
      </c>
      <c r="E1235" s="29">
        <v>32297.02</v>
      </c>
      <c r="F1235" s="29"/>
    </row>
    <row r="1236" spans="1:6" ht="13.5" customHeight="1" x14ac:dyDescent="0.25">
      <c r="A1236" s="5">
        <v>44264</v>
      </c>
      <c r="B1236" s="29">
        <v>31892.35</v>
      </c>
      <c r="C1236" s="29">
        <v>32150.32</v>
      </c>
      <c r="D1236" s="29">
        <v>31822.639999999999</v>
      </c>
      <c r="E1236" s="29">
        <v>31832.74</v>
      </c>
      <c r="F1236" s="29"/>
    </row>
    <row r="1237" spans="1:6" ht="13.5" customHeight="1" x14ac:dyDescent="0.25">
      <c r="A1237" s="5">
        <v>44263</v>
      </c>
      <c r="B1237" s="29">
        <v>31512.15</v>
      </c>
      <c r="C1237" s="29">
        <v>32148.04</v>
      </c>
      <c r="D1237" s="29">
        <v>31512.15</v>
      </c>
      <c r="E1237" s="29">
        <v>31802.44</v>
      </c>
      <c r="F1237" s="29"/>
    </row>
    <row r="1238" spans="1:6" ht="13.5" customHeight="1" x14ac:dyDescent="0.25">
      <c r="A1238" s="5">
        <v>44260</v>
      </c>
      <c r="B1238" s="29">
        <v>31029.18</v>
      </c>
      <c r="C1238" s="29">
        <v>31580.33</v>
      </c>
      <c r="D1238" s="29">
        <v>30766.81</v>
      </c>
      <c r="E1238" s="29">
        <v>31496.3</v>
      </c>
      <c r="F1238" s="29"/>
    </row>
    <row r="1239" spans="1:6" ht="13.5" customHeight="1" x14ac:dyDescent="0.25">
      <c r="A1239" s="5">
        <v>44259</v>
      </c>
      <c r="B1239" s="29">
        <v>31289.01</v>
      </c>
      <c r="C1239" s="29">
        <v>31461.97</v>
      </c>
      <c r="D1239" s="29">
        <v>30547.53</v>
      </c>
      <c r="E1239" s="29">
        <v>30924.14</v>
      </c>
      <c r="F1239" s="29"/>
    </row>
    <row r="1240" spans="1:6" ht="13.5" customHeight="1" x14ac:dyDescent="0.25">
      <c r="A1240" s="5">
        <v>44258</v>
      </c>
      <c r="B1240" s="29">
        <v>31352.959999999999</v>
      </c>
      <c r="C1240" s="29">
        <v>31563.31</v>
      </c>
      <c r="D1240" s="29">
        <v>31260.14</v>
      </c>
      <c r="E1240" s="29">
        <v>31270.09</v>
      </c>
      <c r="F1240" s="29"/>
    </row>
    <row r="1241" spans="1:6" ht="13.5" customHeight="1" x14ac:dyDescent="0.25">
      <c r="A1241" s="5">
        <v>44257</v>
      </c>
      <c r="B1241" s="29">
        <v>31535.37</v>
      </c>
      <c r="C1241" s="29">
        <v>31623.27</v>
      </c>
      <c r="D1241" s="29">
        <v>31377.16</v>
      </c>
      <c r="E1241" s="29">
        <v>31391.52</v>
      </c>
      <c r="F1241" s="29"/>
    </row>
    <row r="1242" spans="1:6" ht="13.5" customHeight="1" x14ac:dyDescent="0.25">
      <c r="A1242" s="5">
        <v>44256</v>
      </c>
      <c r="B1242" s="29">
        <v>31065.9</v>
      </c>
      <c r="C1242" s="29">
        <v>31668.34</v>
      </c>
      <c r="D1242" s="29">
        <v>31065.9</v>
      </c>
      <c r="E1242" s="29">
        <v>31535.51</v>
      </c>
      <c r="F1242" s="29"/>
    </row>
    <row r="1243" spans="1:6" ht="13.5" customHeight="1" x14ac:dyDescent="0.25">
      <c r="A1243" s="5">
        <v>44253</v>
      </c>
      <c r="B1243" s="29">
        <v>31401.29</v>
      </c>
      <c r="C1243" s="29">
        <v>31450.89</v>
      </c>
      <c r="D1243" s="29">
        <v>30911.37</v>
      </c>
      <c r="E1243" s="29">
        <v>30932.37</v>
      </c>
      <c r="F1243" s="29"/>
    </row>
    <row r="1244" spans="1:6" ht="13.5" customHeight="1" x14ac:dyDescent="0.25">
      <c r="A1244" s="5">
        <v>44252</v>
      </c>
      <c r="B1244" s="29">
        <v>31955.94</v>
      </c>
      <c r="C1244" s="29">
        <v>31984.77</v>
      </c>
      <c r="D1244" s="29">
        <v>31293.32</v>
      </c>
      <c r="E1244" s="29">
        <v>31402.01</v>
      </c>
      <c r="F1244" s="29"/>
    </row>
    <row r="1245" spans="1:6" ht="13.5" customHeight="1" x14ac:dyDescent="0.25">
      <c r="A1245" s="5">
        <v>44251</v>
      </c>
      <c r="B1245" s="29">
        <v>31499.75</v>
      </c>
      <c r="C1245" s="29">
        <v>32009.64</v>
      </c>
      <c r="D1245" s="29">
        <v>31421.29</v>
      </c>
      <c r="E1245" s="29">
        <v>31961.86</v>
      </c>
      <c r="F1245" s="29"/>
    </row>
    <row r="1246" spans="1:6" ht="13.5" customHeight="1" x14ac:dyDescent="0.25">
      <c r="A1246" s="5">
        <v>44250</v>
      </c>
      <c r="B1246" s="29">
        <v>31501.89</v>
      </c>
      <c r="C1246" s="29">
        <v>31653.38</v>
      </c>
      <c r="D1246" s="29">
        <v>31158.76</v>
      </c>
      <c r="E1246" s="29">
        <v>31537.35</v>
      </c>
      <c r="F1246" s="29"/>
    </row>
    <row r="1247" spans="1:6" ht="13.5" customHeight="1" x14ac:dyDescent="0.25">
      <c r="A1247" s="5">
        <v>44249</v>
      </c>
      <c r="B1247" s="29">
        <v>31381.119999999999</v>
      </c>
      <c r="C1247" s="29">
        <v>31653.48</v>
      </c>
      <c r="D1247" s="29">
        <v>31286.57</v>
      </c>
      <c r="E1247" s="29">
        <v>31521.69</v>
      </c>
      <c r="F1247" s="29"/>
    </row>
    <row r="1248" spans="1:6" ht="13.5" customHeight="1" x14ac:dyDescent="0.25">
      <c r="A1248" s="5">
        <v>44246</v>
      </c>
      <c r="B1248" s="29">
        <v>31504.13</v>
      </c>
      <c r="C1248" s="29">
        <v>31647.53</v>
      </c>
      <c r="D1248" s="29">
        <v>31469.34</v>
      </c>
      <c r="E1248" s="29">
        <v>31494.32</v>
      </c>
      <c r="F1248" s="29"/>
    </row>
    <row r="1249" spans="1:6" ht="13.5" customHeight="1" x14ac:dyDescent="0.25">
      <c r="A1249" s="5">
        <v>44245</v>
      </c>
      <c r="B1249" s="29">
        <v>31558.6</v>
      </c>
      <c r="C1249" s="29">
        <v>31558.6</v>
      </c>
      <c r="D1249" s="29">
        <v>31285.32</v>
      </c>
      <c r="E1249" s="29">
        <v>31493.34</v>
      </c>
      <c r="F1249" s="29"/>
    </row>
    <row r="1250" spans="1:6" ht="13.5" customHeight="1" x14ac:dyDescent="0.25">
      <c r="A1250" s="5">
        <v>44244</v>
      </c>
      <c r="B1250" s="29">
        <v>31485.61</v>
      </c>
      <c r="C1250" s="29">
        <v>31643.7</v>
      </c>
      <c r="D1250" s="29">
        <v>31338.76</v>
      </c>
      <c r="E1250" s="29">
        <v>31613.02</v>
      </c>
      <c r="F1250" s="29"/>
    </row>
    <row r="1251" spans="1:6" ht="13.5" customHeight="1" x14ac:dyDescent="0.25">
      <c r="A1251" s="5">
        <v>44243</v>
      </c>
      <c r="B1251" s="29">
        <v>31472.080000000002</v>
      </c>
      <c r="C1251" s="29">
        <v>31608.63</v>
      </c>
      <c r="D1251" s="29">
        <v>31443.48</v>
      </c>
      <c r="E1251" s="29">
        <v>31522.75</v>
      </c>
      <c r="F1251" s="29"/>
    </row>
    <row r="1252" spans="1:6" ht="13.5" customHeight="1" x14ac:dyDescent="0.25">
      <c r="A1252" s="5">
        <v>44239</v>
      </c>
      <c r="B1252" s="29">
        <v>31420.799999999999</v>
      </c>
      <c r="C1252" s="29">
        <v>31475.31</v>
      </c>
      <c r="D1252" s="29">
        <v>31347.8</v>
      </c>
      <c r="E1252" s="29">
        <v>31458.400000000001</v>
      </c>
      <c r="F1252" s="29"/>
    </row>
    <row r="1253" spans="1:6" ht="13.5" customHeight="1" x14ac:dyDescent="0.25">
      <c r="A1253" s="5">
        <v>44238</v>
      </c>
      <c r="B1253" s="29">
        <v>31466.49</v>
      </c>
      <c r="C1253" s="29">
        <v>31543.82</v>
      </c>
      <c r="D1253" s="29">
        <v>31244.36</v>
      </c>
      <c r="E1253" s="29">
        <v>31430.7</v>
      </c>
      <c r="F1253" s="29"/>
    </row>
    <row r="1254" spans="1:6" ht="13.5" customHeight="1" x14ac:dyDescent="0.25">
      <c r="A1254" s="5">
        <v>44237</v>
      </c>
      <c r="B1254" s="29">
        <v>31428.02</v>
      </c>
      <c r="C1254" s="29">
        <v>31511.439999999999</v>
      </c>
      <c r="D1254" s="29">
        <v>31221.32</v>
      </c>
      <c r="E1254" s="29">
        <v>31437.8</v>
      </c>
      <c r="F1254" s="29"/>
    </row>
    <row r="1255" spans="1:6" ht="13.5" customHeight="1" x14ac:dyDescent="0.25">
      <c r="A1255" s="5">
        <v>44236</v>
      </c>
      <c r="B1255" s="29">
        <v>31359.88</v>
      </c>
      <c r="C1255" s="29">
        <v>31439.47</v>
      </c>
      <c r="D1255" s="29">
        <v>31245.86</v>
      </c>
      <c r="E1255" s="29">
        <v>31375.83</v>
      </c>
      <c r="F1255" s="29"/>
    </row>
    <row r="1256" spans="1:6" ht="13.5" customHeight="1" x14ac:dyDescent="0.25">
      <c r="A1256" s="5">
        <v>44235</v>
      </c>
      <c r="B1256" s="29">
        <v>31191.200000000001</v>
      </c>
      <c r="C1256" s="29">
        <v>31386.1</v>
      </c>
      <c r="D1256" s="29">
        <v>31191.200000000001</v>
      </c>
      <c r="E1256" s="29">
        <v>31385.759999999998</v>
      </c>
      <c r="F1256" s="29"/>
    </row>
    <row r="1257" spans="1:6" ht="13.5" customHeight="1" x14ac:dyDescent="0.25">
      <c r="A1257" s="5">
        <v>44232</v>
      </c>
      <c r="B1257" s="29">
        <v>31093.81</v>
      </c>
      <c r="C1257" s="29">
        <v>31252.18</v>
      </c>
      <c r="D1257" s="29">
        <v>31083.22</v>
      </c>
      <c r="E1257" s="29">
        <v>31148.240000000002</v>
      </c>
      <c r="F1257" s="29"/>
    </row>
    <row r="1258" spans="1:6" ht="13.5" customHeight="1" x14ac:dyDescent="0.25">
      <c r="A1258" s="5">
        <v>44231</v>
      </c>
      <c r="B1258" s="29">
        <v>30737.78</v>
      </c>
      <c r="C1258" s="29">
        <v>31065.96</v>
      </c>
      <c r="D1258" s="29">
        <v>30737.78</v>
      </c>
      <c r="E1258" s="29">
        <v>31055.86</v>
      </c>
      <c r="F1258" s="29"/>
    </row>
    <row r="1259" spans="1:6" ht="13.5" customHeight="1" x14ac:dyDescent="0.25">
      <c r="A1259" s="5">
        <v>44230</v>
      </c>
      <c r="B1259" s="29">
        <v>30689.65</v>
      </c>
      <c r="C1259" s="29">
        <v>30793.41</v>
      </c>
      <c r="D1259" s="29">
        <v>30521.31</v>
      </c>
      <c r="E1259" s="29">
        <v>30723.599999999999</v>
      </c>
      <c r="F1259" s="29"/>
    </row>
    <row r="1260" spans="1:6" ht="13.5" customHeight="1" x14ac:dyDescent="0.25">
      <c r="A1260" s="5">
        <v>44229</v>
      </c>
      <c r="B1260" s="29">
        <v>30276.880000000001</v>
      </c>
      <c r="C1260" s="29">
        <v>30840.54</v>
      </c>
      <c r="D1260" s="29">
        <v>30276.880000000001</v>
      </c>
      <c r="E1260" s="29">
        <v>30687.48</v>
      </c>
      <c r="F1260" s="29"/>
    </row>
    <row r="1261" spans="1:6" ht="13.5" customHeight="1" x14ac:dyDescent="0.25">
      <c r="A1261" s="5">
        <v>44228</v>
      </c>
      <c r="B1261" s="29">
        <v>30054.73</v>
      </c>
      <c r="C1261" s="29">
        <v>30335.91</v>
      </c>
      <c r="D1261" s="29">
        <v>30014.97</v>
      </c>
      <c r="E1261" s="29">
        <v>30211.91</v>
      </c>
      <c r="F1261" s="29"/>
    </row>
    <row r="1262" spans="1:6" ht="13.5" customHeight="1" x14ac:dyDescent="0.25">
      <c r="A1262" s="5">
        <v>44225</v>
      </c>
      <c r="B1262" s="29">
        <v>30553.91</v>
      </c>
      <c r="C1262" s="29">
        <v>30553.91</v>
      </c>
      <c r="D1262" s="29">
        <v>29856.3</v>
      </c>
      <c r="E1262" s="29">
        <v>29982.62</v>
      </c>
      <c r="F1262" s="29"/>
    </row>
    <row r="1263" spans="1:6" ht="13.5" customHeight="1" x14ac:dyDescent="0.25">
      <c r="A1263" s="5">
        <v>44224</v>
      </c>
      <c r="B1263" s="29">
        <v>30377.19</v>
      </c>
      <c r="C1263" s="29">
        <v>30951.41</v>
      </c>
      <c r="D1263" s="29">
        <v>30377.19</v>
      </c>
      <c r="E1263" s="29">
        <v>30603.360000000001</v>
      </c>
      <c r="F1263" s="29"/>
    </row>
    <row r="1264" spans="1:6" ht="13.5" customHeight="1" x14ac:dyDescent="0.25">
      <c r="A1264" s="5">
        <v>44223</v>
      </c>
      <c r="B1264" s="29">
        <v>30893.78</v>
      </c>
      <c r="C1264" s="29">
        <v>30893.78</v>
      </c>
      <c r="D1264" s="29">
        <v>30206.91</v>
      </c>
      <c r="E1264" s="29">
        <v>30303.17</v>
      </c>
      <c r="F1264" s="29"/>
    </row>
    <row r="1265" spans="1:6" ht="13.5" customHeight="1" x14ac:dyDescent="0.25">
      <c r="A1265" s="5">
        <v>44222</v>
      </c>
      <c r="B1265" s="29">
        <v>30968.55</v>
      </c>
      <c r="C1265" s="29">
        <v>31121.42</v>
      </c>
      <c r="D1265" s="29">
        <v>30921.71</v>
      </c>
      <c r="E1265" s="29">
        <v>30937.040000000001</v>
      </c>
      <c r="F1265" s="29"/>
    </row>
    <row r="1266" spans="1:6" ht="13.5" customHeight="1" x14ac:dyDescent="0.25">
      <c r="A1266" s="5">
        <v>44221</v>
      </c>
      <c r="B1266" s="29">
        <v>30989.85</v>
      </c>
      <c r="C1266" s="29">
        <v>30989.85</v>
      </c>
      <c r="D1266" s="29">
        <v>30564.06</v>
      </c>
      <c r="E1266" s="29">
        <v>30960</v>
      </c>
      <c r="F1266" s="29"/>
    </row>
    <row r="1267" spans="1:6" ht="13.5" customHeight="1" x14ac:dyDescent="0.25">
      <c r="A1267" s="5">
        <v>44218</v>
      </c>
      <c r="B1267" s="29">
        <v>31141.56</v>
      </c>
      <c r="C1267" s="29">
        <v>31141.56</v>
      </c>
      <c r="D1267" s="29">
        <v>30908.47</v>
      </c>
      <c r="E1267" s="29">
        <v>30996.98</v>
      </c>
      <c r="F1267" s="29"/>
    </row>
    <row r="1268" spans="1:6" ht="13.5" customHeight="1" x14ac:dyDescent="0.25">
      <c r="A1268" s="5">
        <v>44217</v>
      </c>
      <c r="B1268" s="29">
        <v>31198.01</v>
      </c>
      <c r="C1268" s="29">
        <v>31272.22</v>
      </c>
      <c r="D1268" s="29">
        <v>31120.92</v>
      </c>
      <c r="E1268" s="29">
        <v>31176.01</v>
      </c>
      <c r="F1268" s="29"/>
    </row>
    <row r="1269" spans="1:6" ht="13.5" customHeight="1" x14ac:dyDescent="0.25">
      <c r="A1269" s="5">
        <v>44216</v>
      </c>
      <c r="B1269" s="29">
        <v>31017.54</v>
      </c>
      <c r="C1269" s="29">
        <v>31235.98</v>
      </c>
      <c r="D1269" s="29">
        <v>30997.79</v>
      </c>
      <c r="E1269" s="29">
        <v>31188.38</v>
      </c>
      <c r="F1269" s="29"/>
    </row>
    <row r="1270" spans="1:6" ht="13.5" customHeight="1" x14ac:dyDescent="0.25">
      <c r="A1270" s="5">
        <v>44215</v>
      </c>
      <c r="B1270" s="29">
        <v>30887.42</v>
      </c>
      <c r="C1270" s="29">
        <v>31086.62</v>
      </c>
      <c r="D1270" s="29">
        <v>30865.03</v>
      </c>
      <c r="E1270" s="29">
        <v>30930.52</v>
      </c>
      <c r="F1270" s="29"/>
    </row>
    <row r="1271" spans="1:6" ht="13.5" customHeight="1" x14ac:dyDescent="0.25">
      <c r="A1271" s="5">
        <v>44211</v>
      </c>
      <c r="B1271" s="29">
        <v>30926.77</v>
      </c>
      <c r="C1271" s="29">
        <v>30941.98</v>
      </c>
      <c r="D1271" s="29">
        <v>30612.67</v>
      </c>
      <c r="E1271" s="29">
        <v>30814.26</v>
      </c>
      <c r="F1271" s="29"/>
    </row>
    <row r="1272" spans="1:6" ht="13.5" customHeight="1" x14ac:dyDescent="0.25">
      <c r="A1272" s="5">
        <v>44210</v>
      </c>
      <c r="B1272" s="29">
        <v>31085.67</v>
      </c>
      <c r="C1272" s="29">
        <v>31223.78</v>
      </c>
      <c r="D1272" s="29">
        <v>30982.240000000002</v>
      </c>
      <c r="E1272" s="29">
        <v>30991.52</v>
      </c>
      <c r="F1272" s="29"/>
    </row>
    <row r="1273" spans="1:6" ht="13.5" customHeight="1" x14ac:dyDescent="0.25">
      <c r="A1273" s="5">
        <v>44209</v>
      </c>
      <c r="B1273" s="29">
        <v>31084.880000000001</v>
      </c>
      <c r="C1273" s="29">
        <v>31153.37</v>
      </c>
      <c r="D1273" s="29">
        <v>30992.05</v>
      </c>
      <c r="E1273" s="29">
        <v>31060.47</v>
      </c>
      <c r="F1273" s="29"/>
    </row>
    <row r="1274" spans="1:6" ht="13.5" customHeight="1" x14ac:dyDescent="0.25">
      <c r="A1274" s="5">
        <v>44208</v>
      </c>
      <c r="B1274" s="29">
        <v>31015.01</v>
      </c>
      <c r="C1274" s="29">
        <v>31114.560000000001</v>
      </c>
      <c r="D1274" s="29">
        <v>30888.76</v>
      </c>
      <c r="E1274" s="29">
        <v>31068.69</v>
      </c>
      <c r="F1274" s="29"/>
    </row>
    <row r="1275" spans="1:6" ht="13.5" customHeight="1" x14ac:dyDescent="0.25">
      <c r="A1275" s="5">
        <v>44207</v>
      </c>
      <c r="B1275" s="29">
        <v>31015.37</v>
      </c>
      <c r="C1275" s="29">
        <v>31096.98</v>
      </c>
      <c r="D1275" s="29">
        <v>30832.06</v>
      </c>
      <c r="E1275" s="29">
        <v>31008.69</v>
      </c>
      <c r="F1275" s="29"/>
    </row>
    <row r="1276" spans="1:6" ht="13.5" customHeight="1" x14ac:dyDescent="0.25">
      <c r="A1276" s="5">
        <v>44204</v>
      </c>
      <c r="B1276" s="29">
        <v>31069.58</v>
      </c>
      <c r="C1276" s="29">
        <v>31140.67</v>
      </c>
      <c r="D1276" s="29">
        <v>30793.27</v>
      </c>
      <c r="E1276" s="29">
        <v>31097.97</v>
      </c>
      <c r="F1276" s="29"/>
    </row>
    <row r="1277" spans="1:6" ht="13.5" customHeight="1" x14ac:dyDescent="0.25">
      <c r="A1277" s="5">
        <v>44203</v>
      </c>
      <c r="B1277" s="29">
        <v>30901.18</v>
      </c>
      <c r="C1277" s="29">
        <v>31193.4</v>
      </c>
      <c r="D1277" s="29">
        <v>30897.86</v>
      </c>
      <c r="E1277" s="29">
        <v>31041.13</v>
      </c>
      <c r="F1277" s="29"/>
    </row>
    <row r="1278" spans="1:6" ht="13.5" customHeight="1" x14ac:dyDescent="0.25">
      <c r="A1278" s="5">
        <v>44202</v>
      </c>
      <c r="B1278" s="29">
        <v>30362.78</v>
      </c>
      <c r="C1278" s="29">
        <v>31022.65</v>
      </c>
      <c r="D1278" s="29">
        <v>30313.07</v>
      </c>
      <c r="E1278" s="29">
        <v>30829.4</v>
      </c>
      <c r="F1278" s="29"/>
    </row>
    <row r="1279" spans="1:6" ht="13.5" customHeight="1" x14ac:dyDescent="0.25">
      <c r="A1279" s="5">
        <v>44201</v>
      </c>
      <c r="B1279" s="29">
        <v>30204.25</v>
      </c>
      <c r="C1279" s="29">
        <v>30504.89</v>
      </c>
      <c r="D1279" s="29">
        <v>30141.78</v>
      </c>
      <c r="E1279" s="29">
        <v>30391.599999999999</v>
      </c>
      <c r="F1279" s="29"/>
    </row>
    <row r="1280" spans="1:6" ht="13.5" customHeight="1" x14ac:dyDescent="0.25">
      <c r="A1280" s="5">
        <v>44200</v>
      </c>
      <c r="B1280" s="29">
        <v>30627.47</v>
      </c>
      <c r="C1280" s="29">
        <v>30674.28</v>
      </c>
      <c r="D1280" s="29">
        <v>29881.82</v>
      </c>
      <c r="E1280" s="29">
        <v>30223.89</v>
      </c>
      <c r="F1280" s="29"/>
    </row>
    <row r="1281" spans="1:6" ht="13.5" customHeight="1" x14ac:dyDescent="0.25">
      <c r="A1281" s="5">
        <v>44196</v>
      </c>
      <c r="B1281" s="29">
        <v>30417.64</v>
      </c>
      <c r="C1281" s="29">
        <v>30637.47</v>
      </c>
      <c r="D1281" s="29">
        <v>30344.5</v>
      </c>
      <c r="E1281" s="29">
        <v>30606.48</v>
      </c>
      <c r="F1281" s="29"/>
    </row>
    <row r="1282" spans="1:6" ht="13.5" customHeight="1" x14ac:dyDescent="0.25">
      <c r="A1282" s="5">
        <v>44195</v>
      </c>
      <c r="B1282" s="29">
        <v>30415.09</v>
      </c>
      <c r="C1282" s="29">
        <v>30525.35</v>
      </c>
      <c r="D1282" s="29">
        <v>30393.040000000001</v>
      </c>
      <c r="E1282" s="29">
        <v>30409.56</v>
      </c>
      <c r="F1282" s="29"/>
    </row>
    <row r="1283" spans="1:6" ht="13.5" customHeight="1" x14ac:dyDescent="0.25">
      <c r="A1283" s="5">
        <v>44194</v>
      </c>
      <c r="B1283" s="29">
        <v>30492.07</v>
      </c>
      <c r="C1283" s="29">
        <v>30588.79</v>
      </c>
      <c r="D1283" s="29">
        <v>30274.240000000002</v>
      </c>
      <c r="E1283" s="29">
        <v>30335.67</v>
      </c>
      <c r="F1283" s="29"/>
    </row>
    <row r="1284" spans="1:6" ht="13.5" customHeight="1" x14ac:dyDescent="0.25">
      <c r="A1284" s="5">
        <v>44193</v>
      </c>
      <c r="B1284" s="29">
        <v>30283.23</v>
      </c>
      <c r="C1284" s="29">
        <v>30525.56</v>
      </c>
      <c r="D1284" s="29">
        <v>30283.23</v>
      </c>
      <c r="E1284" s="29">
        <v>30403.97</v>
      </c>
      <c r="F1284" s="29"/>
    </row>
    <row r="1285" spans="1:6" ht="13.5" customHeight="1" x14ac:dyDescent="0.25">
      <c r="A1285" s="5">
        <v>44189</v>
      </c>
      <c r="B1285" s="29">
        <v>30155.919999999998</v>
      </c>
      <c r="C1285" s="29">
        <v>30209.67</v>
      </c>
      <c r="D1285" s="29">
        <v>30099.3</v>
      </c>
      <c r="E1285" s="29">
        <v>30199.87</v>
      </c>
      <c r="F1285" s="29"/>
    </row>
    <row r="1286" spans="1:6" ht="13.5" customHeight="1" x14ac:dyDescent="0.25">
      <c r="A1286" s="5">
        <v>44188</v>
      </c>
      <c r="B1286" s="29">
        <v>30046.73</v>
      </c>
      <c r="C1286" s="29">
        <v>30292.53</v>
      </c>
      <c r="D1286" s="29">
        <v>30046.73</v>
      </c>
      <c r="E1286" s="29">
        <v>30129.83</v>
      </c>
      <c r="F1286" s="29"/>
    </row>
    <row r="1287" spans="1:6" ht="13.5" customHeight="1" x14ac:dyDescent="0.25">
      <c r="A1287" s="5">
        <v>44187</v>
      </c>
      <c r="B1287" s="29">
        <v>30200.2</v>
      </c>
      <c r="C1287" s="29">
        <v>30200.2</v>
      </c>
      <c r="D1287" s="29">
        <v>29992.89</v>
      </c>
      <c r="E1287" s="29">
        <v>30015.51</v>
      </c>
      <c r="F1287" s="29"/>
    </row>
    <row r="1288" spans="1:6" ht="13.5" customHeight="1" x14ac:dyDescent="0.25">
      <c r="A1288" s="5">
        <v>44186</v>
      </c>
      <c r="B1288" s="29">
        <v>30159</v>
      </c>
      <c r="C1288" s="29">
        <v>30304.14</v>
      </c>
      <c r="D1288" s="29">
        <v>29755.53</v>
      </c>
      <c r="E1288" s="29">
        <v>30216.45</v>
      </c>
      <c r="F1288" s="29"/>
    </row>
    <row r="1289" spans="1:6" ht="13.5" customHeight="1" x14ac:dyDescent="0.25">
      <c r="A1289" s="5">
        <v>44183</v>
      </c>
      <c r="B1289" s="29">
        <v>30314.26</v>
      </c>
      <c r="C1289" s="29">
        <v>30343.59</v>
      </c>
      <c r="D1289" s="29">
        <v>30029.439999999999</v>
      </c>
      <c r="E1289" s="29">
        <v>30179.05</v>
      </c>
      <c r="F1289" s="29"/>
    </row>
    <row r="1290" spans="1:6" ht="13.5" customHeight="1" x14ac:dyDescent="0.25">
      <c r="A1290" s="5">
        <v>44182</v>
      </c>
      <c r="B1290" s="29">
        <v>30216</v>
      </c>
      <c r="C1290" s="29">
        <v>30323.78</v>
      </c>
      <c r="D1290" s="29">
        <v>30216</v>
      </c>
      <c r="E1290" s="29">
        <v>30303.37</v>
      </c>
      <c r="F1290" s="29"/>
    </row>
    <row r="1291" spans="1:6" ht="13.5" customHeight="1" x14ac:dyDescent="0.25">
      <c r="A1291" s="5">
        <v>44181</v>
      </c>
      <c r="B1291" s="29">
        <v>30191.38</v>
      </c>
      <c r="C1291" s="29">
        <v>30236.03</v>
      </c>
      <c r="D1291" s="29">
        <v>30080.11</v>
      </c>
      <c r="E1291" s="29">
        <v>30154.54</v>
      </c>
      <c r="F1291" s="29"/>
    </row>
    <row r="1292" spans="1:6" ht="13.5" customHeight="1" x14ac:dyDescent="0.25">
      <c r="A1292" s="5">
        <v>44180</v>
      </c>
      <c r="B1292" s="29">
        <v>29919.09</v>
      </c>
      <c r="C1292" s="29">
        <v>30243.26</v>
      </c>
      <c r="D1292" s="29">
        <v>29894.95</v>
      </c>
      <c r="E1292" s="29">
        <v>30199.31</v>
      </c>
      <c r="F1292" s="29"/>
    </row>
    <row r="1293" spans="1:6" ht="13.5" customHeight="1" x14ac:dyDescent="0.25">
      <c r="A1293" s="5">
        <v>44179</v>
      </c>
      <c r="B1293" s="29">
        <v>30123.91</v>
      </c>
      <c r="C1293" s="29">
        <v>30325.79</v>
      </c>
      <c r="D1293" s="29">
        <v>29849.15</v>
      </c>
      <c r="E1293" s="29">
        <v>29861.55</v>
      </c>
      <c r="F1293" s="29"/>
    </row>
    <row r="1294" spans="1:6" ht="13.5" customHeight="1" x14ac:dyDescent="0.25">
      <c r="A1294" s="5">
        <v>44176</v>
      </c>
      <c r="B1294" s="29">
        <v>29988.21</v>
      </c>
      <c r="C1294" s="29">
        <v>30071.13</v>
      </c>
      <c r="D1294" s="29">
        <v>29820.84</v>
      </c>
      <c r="E1294" s="29">
        <v>30046.37</v>
      </c>
      <c r="F1294" s="29"/>
    </row>
    <row r="1295" spans="1:6" ht="13.5" customHeight="1" x14ac:dyDescent="0.25">
      <c r="A1295" s="5">
        <v>44175</v>
      </c>
      <c r="B1295" s="29">
        <v>30032.55</v>
      </c>
      <c r="C1295" s="29">
        <v>30063.87</v>
      </c>
      <c r="D1295" s="29">
        <v>29876.82</v>
      </c>
      <c r="E1295" s="29">
        <v>29999.26</v>
      </c>
      <c r="F1295" s="29"/>
    </row>
    <row r="1296" spans="1:6" ht="13.5" customHeight="1" x14ac:dyDescent="0.25">
      <c r="A1296" s="5">
        <v>44174</v>
      </c>
      <c r="B1296" s="29">
        <v>30229.81</v>
      </c>
      <c r="C1296" s="29">
        <v>30319.7</v>
      </c>
      <c r="D1296" s="29">
        <v>29951.85</v>
      </c>
      <c r="E1296" s="29">
        <v>30068.81</v>
      </c>
      <c r="F1296" s="29"/>
    </row>
    <row r="1297" spans="1:6" ht="13.5" customHeight="1" x14ac:dyDescent="0.25">
      <c r="A1297" s="5">
        <v>44173</v>
      </c>
      <c r="B1297" s="29">
        <v>29997.95</v>
      </c>
      <c r="C1297" s="29">
        <v>30246.22</v>
      </c>
      <c r="D1297" s="29">
        <v>29972.07</v>
      </c>
      <c r="E1297" s="29">
        <v>30173.88</v>
      </c>
      <c r="F1297" s="29"/>
    </row>
    <row r="1298" spans="1:6" ht="13.5" customHeight="1" x14ac:dyDescent="0.25">
      <c r="A1298" s="5">
        <v>44172</v>
      </c>
      <c r="B1298" s="29">
        <v>30233.03</v>
      </c>
      <c r="C1298" s="29">
        <v>30233.03</v>
      </c>
      <c r="D1298" s="29">
        <v>29967.22</v>
      </c>
      <c r="E1298" s="29">
        <v>30069.79</v>
      </c>
      <c r="F1298" s="29"/>
    </row>
    <row r="1299" spans="1:6" ht="13.5" customHeight="1" x14ac:dyDescent="0.25">
      <c r="A1299" s="5">
        <v>44169</v>
      </c>
      <c r="B1299" s="29">
        <v>29989.56</v>
      </c>
      <c r="C1299" s="29">
        <v>30218.26</v>
      </c>
      <c r="D1299" s="29">
        <v>29989.56</v>
      </c>
      <c r="E1299" s="29">
        <v>30218.26</v>
      </c>
      <c r="F1299" s="29"/>
    </row>
    <row r="1300" spans="1:6" ht="13.5" customHeight="1" x14ac:dyDescent="0.25">
      <c r="A1300" s="5">
        <v>44168</v>
      </c>
      <c r="B1300" s="29">
        <v>29920.83</v>
      </c>
      <c r="C1300" s="29">
        <v>30110.880000000001</v>
      </c>
      <c r="D1300" s="29">
        <v>29877.27</v>
      </c>
      <c r="E1300" s="29">
        <v>29969.52</v>
      </c>
      <c r="F1300" s="29"/>
    </row>
    <row r="1301" spans="1:6" ht="13.5" customHeight="1" x14ac:dyDescent="0.25">
      <c r="A1301" s="5">
        <v>44167</v>
      </c>
      <c r="B1301" s="29">
        <v>29695.09</v>
      </c>
      <c r="C1301" s="29">
        <v>29902.51</v>
      </c>
      <c r="D1301" s="29">
        <v>29599.29</v>
      </c>
      <c r="E1301" s="29">
        <v>29883.79</v>
      </c>
      <c r="F1301" s="29"/>
    </row>
    <row r="1302" spans="1:6" ht="13.5" customHeight="1" x14ac:dyDescent="0.25">
      <c r="A1302" s="5">
        <v>44166</v>
      </c>
      <c r="B1302" s="29">
        <v>29797.5</v>
      </c>
      <c r="C1302" s="29">
        <v>30083.31</v>
      </c>
      <c r="D1302" s="29">
        <v>29797.5</v>
      </c>
      <c r="E1302" s="29">
        <v>29823.919999999998</v>
      </c>
      <c r="F1302" s="29"/>
    </row>
    <row r="1303" spans="1:6" ht="13.5" customHeight="1" x14ac:dyDescent="0.25">
      <c r="A1303" s="5">
        <v>44165</v>
      </c>
      <c r="B1303" s="29">
        <v>29854.51</v>
      </c>
      <c r="C1303" s="29">
        <v>29854.51</v>
      </c>
      <c r="D1303" s="29">
        <v>29463.64</v>
      </c>
      <c r="E1303" s="29">
        <v>29638.639999999999</v>
      </c>
      <c r="F1303" s="29"/>
    </row>
    <row r="1304" spans="1:6" ht="13.5" customHeight="1" x14ac:dyDescent="0.25">
      <c r="A1304" s="5">
        <v>44162</v>
      </c>
      <c r="B1304" s="29">
        <v>29911.33</v>
      </c>
      <c r="C1304" s="29">
        <v>30015.13</v>
      </c>
      <c r="D1304" s="29">
        <v>29819.98</v>
      </c>
      <c r="E1304" s="29">
        <v>29910.37</v>
      </c>
      <c r="F1304" s="29"/>
    </row>
    <row r="1305" spans="1:6" ht="13.5" customHeight="1" x14ac:dyDescent="0.25">
      <c r="A1305" s="5">
        <v>44160</v>
      </c>
      <c r="B1305" s="29">
        <v>30058.87</v>
      </c>
      <c r="C1305" s="29">
        <v>30058.87</v>
      </c>
      <c r="D1305" s="29">
        <v>29806.25</v>
      </c>
      <c r="E1305" s="29">
        <v>29872.47</v>
      </c>
      <c r="F1305" s="29"/>
    </row>
    <row r="1306" spans="1:6" ht="13.5" customHeight="1" x14ac:dyDescent="0.25">
      <c r="A1306" s="5">
        <v>44159</v>
      </c>
      <c r="B1306" s="29">
        <v>29746.11</v>
      </c>
      <c r="C1306" s="29">
        <v>30116.51</v>
      </c>
      <c r="D1306" s="29">
        <v>29746.11</v>
      </c>
      <c r="E1306" s="29">
        <v>30046.240000000002</v>
      </c>
      <c r="F1306" s="29"/>
    </row>
    <row r="1307" spans="1:6" ht="13.5" customHeight="1" x14ac:dyDescent="0.25">
      <c r="A1307" s="5">
        <v>44158</v>
      </c>
      <c r="B1307" s="29">
        <v>29332.82</v>
      </c>
      <c r="C1307" s="29">
        <v>29667.75</v>
      </c>
      <c r="D1307" s="29">
        <v>29332.82</v>
      </c>
      <c r="E1307" s="29">
        <v>29591.27</v>
      </c>
      <c r="F1307" s="29"/>
    </row>
    <row r="1308" spans="1:6" ht="13.5" customHeight="1" x14ac:dyDescent="0.25">
      <c r="A1308" s="5">
        <v>44155</v>
      </c>
      <c r="B1308" s="29">
        <v>29437.57</v>
      </c>
      <c r="C1308" s="29">
        <v>29469.89</v>
      </c>
      <c r="D1308" s="29">
        <v>29231.200000000001</v>
      </c>
      <c r="E1308" s="29">
        <v>29263.48</v>
      </c>
      <c r="F1308" s="29"/>
    </row>
    <row r="1309" spans="1:6" ht="13.5" customHeight="1" x14ac:dyDescent="0.25">
      <c r="A1309" s="5">
        <v>44154</v>
      </c>
      <c r="B1309" s="29">
        <v>29370.92</v>
      </c>
      <c r="C1309" s="29">
        <v>29524.9</v>
      </c>
      <c r="D1309" s="29">
        <v>29228.38</v>
      </c>
      <c r="E1309" s="29">
        <v>29483.23</v>
      </c>
      <c r="F1309" s="29"/>
    </row>
    <row r="1310" spans="1:6" ht="13.5" customHeight="1" x14ac:dyDescent="0.25">
      <c r="A1310" s="5">
        <v>44153</v>
      </c>
      <c r="B1310" s="29">
        <v>29875.4</v>
      </c>
      <c r="C1310" s="29">
        <v>29930.85</v>
      </c>
      <c r="D1310" s="29">
        <v>29432.84</v>
      </c>
      <c r="E1310" s="29">
        <v>29438.42</v>
      </c>
      <c r="F1310" s="29"/>
    </row>
    <row r="1311" spans="1:6" ht="13.5" customHeight="1" x14ac:dyDescent="0.25">
      <c r="A1311" s="5">
        <v>44152</v>
      </c>
      <c r="B1311" s="29">
        <v>29800.15</v>
      </c>
      <c r="C1311" s="29">
        <v>29872.42</v>
      </c>
      <c r="D1311" s="29">
        <v>29520.29</v>
      </c>
      <c r="E1311" s="29">
        <v>29783.35</v>
      </c>
      <c r="F1311" s="29"/>
    </row>
    <row r="1312" spans="1:6" ht="13.5" customHeight="1" x14ac:dyDescent="0.25">
      <c r="A1312" s="5">
        <v>44151</v>
      </c>
      <c r="B1312" s="29">
        <v>29672.36</v>
      </c>
      <c r="C1312" s="29">
        <v>29964.29</v>
      </c>
      <c r="D1312" s="29">
        <v>29672.36</v>
      </c>
      <c r="E1312" s="29">
        <v>29950.44</v>
      </c>
      <c r="F1312" s="29"/>
    </row>
    <row r="1313" spans="1:6" ht="13.5" customHeight="1" x14ac:dyDescent="0.25">
      <c r="A1313" s="5">
        <v>44148</v>
      </c>
      <c r="B1313" s="29">
        <v>29203.9</v>
      </c>
      <c r="C1313" s="29">
        <v>29559.25</v>
      </c>
      <c r="D1313" s="29">
        <v>29203.9</v>
      </c>
      <c r="E1313" s="29">
        <v>29479.81</v>
      </c>
      <c r="F1313" s="29"/>
    </row>
    <row r="1314" spans="1:6" ht="13.5" customHeight="1" x14ac:dyDescent="0.25">
      <c r="A1314" s="5">
        <v>44147</v>
      </c>
      <c r="B1314" s="29">
        <v>29231.91</v>
      </c>
      <c r="C1314" s="29">
        <v>29311.83</v>
      </c>
      <c r="D1314" s="29">
        <v>28902.13</v>
      </c>
      <c r="E1314" s="29">
        <v>29080.17</v>
      </c>
      <c r="F1314" s="29"/>
    </row>
    <row r="1315" spans="1:6" ht="13.5" customHeight="1" x14ac:dyDescent="0.25">
      <c r="A1315" s="5">
        <v>44146</v>
      </c>
      <c r="B1315" s="29">
        <v>29524.35</v>
      </c>
      <c r="C1315" s="29">
        <v>29593.11</v>
      </c>
      <c r="D1315" s="29">
        <v>29281.22</v>
      </c>
      <c r="E1315" s="29">
        <v>29397.63</v>
      </c>
      <c r="F1315" s="29"/>
    </row>
    <row r="1316" spans="1:6" ht="13.5" customHeight="1" x14ac:dyDescent="0.25">
      <c r="A1316" s="5">
        <v>44145</v>
      </c>
      <c r="B1316" s="29">
        <v>29254.17</v>
      </c>
      <c r="C1316" s="29">
        <v>29478.86</v>
      </c>
      <c r="D1316" s="29">
        <v>29126.99</v>
      </c>
      <c r="E1316" s="29">
        <v>29420.92</v>
      </c>
      <c r="F1316" s="29"/>
    </row>
    <row r="1317" spans="1:6" ht="13.5" customHeight="1" x14ac:dyDescent="0.25">
      <c r="A1317" s="5">
        <v>44144</v>
      </c>
      <c r="B1317" s="29">
        <v>29467.9</v>
      </c>
      <c r="C1317" s="29">
        <v>29933.83</v>
      </c>
      <c r="D1317" s="29">
        <v>29130.66</v>
      </c>
      <c r="E1317" s="29">
        <v>29157.97</v>
      </c>
      <c r="F1317" s="29"/>
    </row>
    <row r="1318" spans="1:6" ht="13.5" customHeight="1" x14ac:dyDescent="0.25">
      <c r="A1318" s="5">
        <v>44141</v>
      </c>
      <c r="B1318" s="29">
        <v>28399.13</v>
      </c>
      <c r="C1318" s="29">
        <v>28431.96</v>
      </c>
      <c r="D1318" s="29">
        <v>28189.5</v>
      </c>
      <c r="E1318" s="29">
        <v>28323.4</v>
      </c>
      <c r="F1318" s="29"/>
    </row>
    <row r="1319" spans="1:6" ht="13.5" customHeight="1" x14ac:dyDescent="0.25">
      <c r="A1319" s="5">
        <v>44140</v>
      </c>
      <c r="B1319" s="29">
        <v>28083.37</v>
      </c>
      <c r="C1319" s="29">
        <v>28495.05</v>
      </c>
      <c r="D1319" s="29">
        <v>28083.37</v>
      </c>
      <c r="E1319" s="29">
        <v>28390.18</v>
      </c>
      <c r="F1319" s="29"/>
    </row>
    <row r="1320" spans="1:6" ht="13.5" customHeight="1" x14ac:dyDescent="0.25">
      <c r="A1320" s="5">
        <v>44139</v>
      </c>
      <c r="B1320" s="29">
        <v>27512.83</v>
      </c>
      <c r="C1320" s="29">
        <v>28301.5</v>
      </c>
      <c r="D1320" s="29">
        <v>27512.83</v>
      </c>
      <c r="E1320" s="29">
        <v>27847.66</v>
      </c>
      <c r="F1320" s="29"/>
    </row>
    <row r="1321" spans="1:6" ht="13.5" customHeight="1" x14ac:dyDescent="0.25">
      <c r="A1321" s="5">
        <v>44138</v>
      </c>
      <c r="B1321" s="29">
        <v>27138.69</v>
      </c>
      <c r="C1321" s="29">
        <v>27640.21</v>
      </c>
      <c r="D1321" s="29">
        <v>27138.69</v>
      </c>
      <c r="E1321" s="29">
        <v>27480.03</v>
      </c>
      <c r="F1321" s="29"/>
    </row>
    <row r="1322" spans="1:6" ht="13.5" customHeight="1" x14ac:dyDescent="0.25">
      <c r="A1322" s="5">
        <v>44137</v>
      </c>
      <c r="B1322" s="29">
        <v>26691.279999999999</v>
      </c>
      <c r="C1322" s="29">
        <v>27043.48</v>
      </c>
      <c r="D1322" s="29">
        <v>26691.279999999999</v>
      </c>
      <c r="E1322" s="29">
        <v>26925.05</v>
      </c>
      <c r="F1322" s="29"/>
    </row>
    <row r="1323" spans="1:6" ht="13.5" customHeight="1" x14ac:dyDescent="0.25">
      <c r="A1323" s="5">
        <v>44134</v>
      </c>
      <c r="B1323" s="29">
        <v>26572.27</v>
      </c>
      <c r="C1323" s="29">
        <v>26639.18</v>
      </c>
      <c r="D1323" s="29">
        <v>26143.77</v>
      </c>
      <c r="E1323" s="29">
        <v>26501.599999999999</v>
      </c>
      <c r="F1323" s="29"/>
    </row>
    <row r="1324" spans="1:6" ht="13.5" customHeight="1" x14ac:dyDescent="0.25">
      <c r="A1324" s="5">
        <v>44133</v>
      </c>
      <c r="B1324" s="29">
        <v>26480.98</v>
      </c>
      <c r="C1324" s="29">
        <v>26891.89</v>
      </c>
      <c r="D1324" s="29">
        <v>26290.78</v>
      </c>
      <c r="E1324" s="29">
        <v>26659.11</v>
      </c>
      <c r="F1324" s="29"/>
    </row>
    <row r="1325" spans="1:6" ht="13.5" customHeight="1" x14ac:dyDescent="0.25">
      <c r="A1325" s="5">
        <v>44132</v>
      </c>
      <c r="B1325" s="29">
        <v>27102.14</v>
      </c>
      <c r="C1325" s="29">
        <v>27102.14</v>
      </c>
      <c r="D1325" s="29">
        <v>26497.39</v>
      </c>
      <c r="E1325" s="29">
        <v>26519.95</v>
      </c>
      <c r="F1325" s="29"/>
    </row>
    <row r="1326" spans="1:6" ht="13.5" customHeight="1" x14ac:dyDescent="0.25">
      <c r="A1326" s="5">
        <v>44131</v>
      </c>
      <c r="B1326" s="29">
        <v>27651.18</v>
      </c>
      <c r="C1326" s="29">
        <v>27707.69</v>
      </c>
      <c r="D1326" s="29">
        <v>27457.96</v>
      </c>
      <c r="E1326" s="29">
        <v>27463.19</v>
      </c>
      <c r="F1326" s="29"/>
    </row>
    <row r="1327" spans="1:6" ht="13.5" customHeight="1" x14ac:dyDescent="0.25">
      <c r="A1327" s="5">
        <v>44130</v>
      </c>
      <c r="B1327" s="29">
        <v>28185.82</v>
      </c>
      <c r="C1327" s="29">
        <v>28185.82</v>
      </c>
      <c r="D1327" s="29">
        <v>27370.16</v>
      </c>
      <c r="E1327" s="29">
        <v>27685.38</v>
      </c>
      <c r="F1327" s="29"/>
    </row>
    <row r="1328" spans="1:6" ht="13.5" customHeight="1" x14ac:dyDescent="0.25">
      <c r="A1328" s="5">
        <v>44127</v>
      </c>
      <c r="B1328" s="29">
        <v>28409.65</v>
      </c>
      <c r="C1328" s="29">
        <v>28436.52</v>
      </c>
      <c r="D1328" s="29">
        <v>28149.82</v>
      </c>
      <c r="E1328" s="29">
        <v>28335.57</v>
      </c>
      <c r="F1328" s="29"/>
    </row>
    <row r="1329" spans="1:6" ht="13.5" customHeight="1" x14ac:dyDescent="0.25">
      <c r="A1329" s="5">
        <v>44126</v>
      </c>
      <c r="B1329" s="29">
        <v>28197.42</v>
      </c>
      <c r="C1329" s="29">
        <v>28421.31</v>
      </c>
      <c r="D1329" s="29">
        <v>28040.18</v>
      </c>
      <c r="E1329" s="29">
        <v>28363.66</v>
      </c>
      <c r="F1329" s="29"/>
    </row>
    <row r="1330" spans="1:6" ht="13.5" customHeight="1" x14ac:dyDescent="0.25">
      <c r="A1330" s="5">
        <v>44125</v>
      </c>
      <c r="B1330" s="29">
        <v>28270.66</v>
      </c>
      <c r="C1330" s="29">
        <v>28450.639999999999</v>
      </c>
      <c r="D1330" s="29">
        <v>28196.39</v>
      </c>
      <c r="E1330" s="29">
        <v>28210.82</v>
      </c>
      <c r="F1330" s="29"/>
    </row>
    <row r="1331" spans="1:6" ht="13.5" customHeight="1" x14ac:dyDescent="0.25">
      <c r="A1331" s="5">
        <v>44124</v>
      </c>
      <c r="B1331" s="29">
        <v>28245.85</v>
      </c>
      <c r="C1331" s="29">
        <v>28575.03</v>
      </c>
      <c r="D1331" s="29">
        <v>28243.040000000001</v>
      </c>
      <c r="E1331" s="29">
        <v>28308.79</v>
      </c>
      <c r="F1331" s="29"/>
    </row>
    <row r="1332" spans="1:6" ht="13.5" customHeight="1" x14ac:dyDescent="0.25">
      <c r="A1332" s="5">
        <v>44123</v>
      </c>
      <c r="B1332" s="29">
        <v>28633.55</v>
      </c>
      <c r="C1332" s="29">
        <v>28711.93</v>
      </c>
      <c r="D1332" s="29">
        <v>28139.4</v>
      </c>
      <c r="E1332" s="29">
        <v>28195.42</v>
      </c>
      <c r="F1332" s="29"/>
    </row>
    <row r="1333" spans="1:6" ht="13.5" customHeight="1" x14ac:dyDescent="0.25">
      <c r="A1333" s="5">
        <v>44120</v>
      </c>
      <c r="B1333" s="29">
        <v>28570.720000000001</v>
      </c>
      <c r="C1333" s="29">
        <v>28842.9</v>
      </c>
      <c r="D1333" s="29">
        <v>28570.720000000001</v>
      </c>
      <c r="E1333" s="29">
        <v>28606.31</v>
      </c>
      <c r="F1333" s="29"/>
    </row>
    <row r="1334" spans="1:6" ht="13.5" customHeight="1" x14ac:dyDescent="0.25">
      <c r="A1334" s="5">
        <v>44119</v>
      </c>
      <c r="B1334" s="29">
        <v>28323.4</v>
      </c>
      <c r="C1334" s="29">
        <v>28535.85</v>
      </c>
      <c r="D1334" s="29">
        <v>28181.54</v>
      </c>
      <c r="E1334" s="29">
        <v>28494.2</v>
      </c>
      <c r="F1334" s="29"/>
    </row>
    <row r="1335" spans="1:6" ht="13.5" customHeight="1" x14ac:dyDescent="0.25">
      <c r="A1335" s="5">
        <v>44118</v>
      </c>
      <c r="B1335" s="29">
        <v>28731.3</v>
      </c>
      <c r="C1335" s="29">
        <v>28792.560000000001</v>
      </c>
      <c r="D1335" s="29">
        <v>28461.73</v>
      </c>
      <c r="E1335" s="29">
        <v>28514</v>
      </c>
      <c r="F1335" s="29"/>
    </row>
    <row r="1336" spans="1:6" ht="13.5" customHeight="1" x14ac:dyDescent="0.25">
      <c r="A1336" s="5">
        <v>44117</v>
      </c>
      <c r="B1336" s="29">
        <v>28764.95</v>
      </c>
      <c r="C1336" s="29">
        <v>28808.84</v>
      </c>
      <c r="D1336" s="29">
        <v>28604.35</v>
      </c>
      <c r="E1336" s="29">
        <v>28679.81</v>
      </c>
      <c r="F1336" s="29"/>
    </row>
    <row r="1337" spans="1:6" ht="13.5" customHeight="1" x14ac:dyDescent="0.25">
      <c r="A1337" s="5">
        <v>44116</v>
      </c>
      <c r="B1337" s="29">
        <v>28671.119999999999</v>
      </c>
      <c r="C1337" s="29">
        <v>28957.9</v>
      </c>
      <c r="D1337" s="29">
        <v>28659.67</v>
      </c>
      <c r="E1337" s="29">
        <v>28837.52</v>
      </c>
      <c r="F1337" s="29"/>
    </row>
    <row r="1338" spans="1:6" ht="13.5" customHeight="1" x14ac:dyDescent="0.25">
      <c r="A1338" s="5">
        <v>44113</v>
      </c>
      <c r="B1338" s="29">
        <v>28533.61</v>
      </c>
      <c r="C1338" s="29">
        <v>28676.29</v>
      </c>
      <c r="D1338" s="29">
        <v>28440.63</v>
      </c>
      <c r="E1338" s="29">
        <v>28586.9</v>
      </c>
      <c r="F1338" s="29"/>
    </row>
    <row r="1339" spans="1:6" ht="13.5" customHeight="1" x14ac:dyDescent="0.25">
      <c r="A1339" s="5">
        <v>44112</v>
      </c>
      <c r="B1339" s="29">
        <v>28348.86</v>
      </c>
      <c r="C1339" s="29">
        <v>28459.13</v>
      </c>
      <c r="D1339" s="29">
        <v>28265.56</v>
      </c>
      <c r="E1339" s="29">
        <v>28425.51</v>
      </c>
      <c r="F1339" s="29"/>
    </row>
    <row r="1340" spans="1:6" ht="13.5" customHeight="1" x14ac:dyDescent="0.25">
      <c r="A1340" s="5">
        <v>44111</v>
      </c>
      <c r="B1340" s="29">
        <v>27971.360000000001</v>
      </c>
      <c r="C1340" s="29">
        <v>28369.66</v>
      </c>
      <c r="D1340" s="29">
        <v>27971.360000000001</v>
      </c>
      <c r="E1340" s="29">
        <v>28303.46</v>
      </c>
      <c r="F1340" s="29"/>
    </row>
    <row r="1341" spans="1:6" ht="13.5" customHeight="1" x14ac:dyDescent="0.25">
      <c r="A1341" s="5">
        <v>44110</v>
      </c>
      <c r="B1341" s="29">
        <v>28214.240000000002</v>
      </c>
      <c r="C1341" s="29">
        <v>28354.48</v>
      </c>
      <c r="D1341" s="29">
        <v>27728.03</v>
      </c>
      <c r="E1341" s="29">
        <v>27772.76</v>
      </c>
      <c r="F1341" s="29"/>
    </row>
    <row r="1342" spans="1:6" ht="13.5" customHeight="1" x14ac:dyDescent="0.25">
      <c r="A1342" s="5">
        <v>44109</v>
      </c>
      <c r="B1342" s="29">
        <v>27825.42</v>
      </c>
      <c r="C1342" s="29">
        <v>28162.639999999999</v>
      </c>
      <c r="D1342" s="29">
        <v>27825.42</v>
      </c>
      <c r="E1342" s="29">
        <v>28148.639999999999</v>
      </c>
      <c r="F1342" s="29"/>
    </row>
    <row r="1343" spans="1:6" ht="13.5" customHeight="1" x14ac:dyDescent="0.25">
      <c r="A1343" s="5">
        <v>44106</v>
      </c>
      <c r="B1343" s="29">
        <v>27536.39</v>
      </c>
      <c r="C1343" s="29">
        <v>27861.43</v>
      </c>
      <c r="D1343" s="29">
        <v>27382.94</v>
      </c>
      <c r="E1343" s="29">
        <v>27682.81</v>
      </c>
      <c r="F1343" s="29"/>
    </row>
    <row r="1344" spans="1:6" ht="13.5" customHeight="1" x14ac:dyDescent="0.25">
      <c r="A1344" s="5">
        <v>44105</v>
      </c>
      <c r="B1344" s="29">
        <v>27940.63</v>
      </c>
      <c r="C1344" s="29">
        <v>28041.46</v>
      </c>
      <c r="D1344" s="29">
        <v>27669.26</v>
      </c>
      <c r="E1344" s="29">
        <v>27816.9</v>
      </c>
      <c r="F1344" s="29"/>
    </row>
    <row r="1345" spans="1:6" ht="13.5" customHeight="1" x14ac:dyDescent="0.25">
      <c r="A1345" s="5">
        <v>44104</v>
      </c>
      <c r="B1345" s="29">
        <v>27514.639999999999</v>
      </c>
      <c r="C1345" s="29">
        <v>28026.33</v>
      </c>
      <c r="D1345" s="29">
        <v>27511.06</v>
      </c>
      <c r="E1345" s="29">
        <v>27781.7</v>
      </c>
      <c r="F1345" s="29"/>
    </row>
    <row r="1346" spans="1:6" ht="13.5" customHeight="1" x14ac:dyDescent="0.25">
      <c r="A1346" s="5">
        <v>44103</v>
      </c>
      <c r="B1346" s="29">
        <v>27560.240000000002</v>
      </c>
      <c r="C1346" s="29">
        <v>27605.599999999999</v>
      </c>
      <c r="D1346" s="29">
        <v>27338.09</v>
      </c>
      <c r="E1346" s="29">
        <v>27452.66</v>
      </c>
      <c r="F1346" s="29"/>
    </row>
    <row r="1347" spans="1:6" ht="13.5" customHeight="1" x14ac:dyDescent="0.25">
      <c r="A1347" s="5">
        <v>44102</v>
      </c>
      <c r="B1347" s="29">
        <v>27362.14</v>
      </c>
      <c r="C1347" s="29">
        <v>27722.6</v>
      </c>
      <c r="D1347" s="29">
        <v>27362.14</v>
      </c>
      <c r="E1347" s="29">
        <v>27584.06</v>
      </c>
      <c r="F1347" s="29"/>
    </row>
    <row r="1348" spans="1:6" ht="13.5" customHeight="1" x14ac:dyDescent="0.25">
      <c r="A1348" s="5">
        <v>44099</v>
      </c>
      <c r="B1348" s="29">
        <v>26694.51</v>
      </c>
      <c r="C1348" s="29">
        <v>27239.29</v>
      </c>
      <c r="D1348" s="29">
        <v>26635.38</v>
      </c>
      <c r="E1348" s="29">
        <v>27173.96</v>
      </c>
      <c r="F1348" s="29"/>
    </row>
    <row r="1349" spans="1:6" ht="13.5" customHeight="1" x14ac:dyDescent="0.25">
      <c r="A1349" s="5">
        <v>44098</v>
      </c>
      <c r="B1349" s="29">
        <v>26716.09</v>
      </c>
      <c r="C1349" s="29">
        <v>27094.85</v>
      </c>
      <c r="D1349" s="29">
        <v>26537.01</v>
      </c>
      <c r="E1349" s="29">
        <v>26815.439999999999</v>
      </c>
      <c r="F1349" s="29"/>
    </row>
    <row r="1350" spans="1:6" ht="13.5" customHeight="1" x14ac:dyDescent="0.25">
      <c r="A1350" s="5">
        <v>44097</v>
      </c>
      <c r="B1350" s="29">
        <v>27413.599999999999</v>
      </c>
      <c r="C1350" s="29">
        <v>27464.46</v>
      </c>
      <c r="D1350" s="29">
        <v>26716.12</v>
      </c>
      <c r="E1350" s="29">
        <v>26763.13</v>
      </c>
      <c r="F1350" s="29"/>
    </row>
    <row r="1351" spans="1:6" ht="13.5" customHeight="1" x14ac:dyDescent="0.25">
      <c r="A1351" s="5">
        <v>44096</v>
      </c>
      <c r="B1351" s="29">
        <v>27170.34</v>
      </c>
      <c r="C1351" s="29">
        <v>27333.09</v>
      </c>
      <c r="D1351" s="29">
        <v>26989.93</v>
      </c>
      <c r="E1351" s="29">
        <v>27288.18</v>
      </c>
      <c r="F1351" s="29"/>
    </row>
    <row r="1352" spans="1:6" ht="13.5" customHeight="1" x14ac:dyDescent="0.25">
      <c r="A1352" s="5">
        <v>44095</v>
      </c>
      <c r="B1352" s="29">
        <v>27484.71</v>
      </c>
      <c r="C1352" s="29">
        <v>27484.71</v>
      </c>
      <c r="D1352" s="29">
        <v>26715.15</v>
      </c>
      <c r="E1352" s="29">
        <v>27147.7</v>
      </c>
      <c r="F1352" s="29"/>
    </row>
    <row r="1353" spans="1:6" ht="13.5" customHeight="1" x14ac:dyDescent="0.25">
      <c r="A1353" s="5">
        <v>44092</v>
      </c>
      <c r="B1353" s="29">
        <v>27864.87</v>
      </c>
      <c r="C1353" s="29">
        <v>27946.69</v>
      </c>
      <c r="D1353" s="29">
        <v>27487.97</v>
      </c>
      <c r="E1353" s="29">
        <v>27657.42</v>
      </c>
      <c r="F1353" s="29"/>
    </row>
    <row r="1354" spans="1:6" ht="13.5" customHeight="1" x14ac:dyDescent="0.25">
      <c r="A1354" s="5">
        <v>44091</v>
      </c>
      <c r="B1354" s="29">
        <v>27834.18</v>
      </c>
      <c r="C1354" s="29">
        <v>28056.79</v>
      </c>
      <c r="D1354" s="29">
        <v>27647.93</v>
      </c>
      <c r="E1354" s="29">
        <v>27901.98</v>
      </c>
      <c r="F1354" s="29"/>
    </row>
    <row r="1355" spans="1:6" ht="13.5" customHeight="1" x14ac:dyDescent="0.25">
      <c r="A1355" s="5">
        <v>44090</v>
      </c>
      <c r="B1355" s="29">
        <v>28031.69</v>
      </c>
      <c r="C1355" s="29">
        <v>28364.77</v>
      </c>
      <c r="D1355" s="29">
        <v>28021.67</v>
      </c>
      <c r="E1355" s="29">
        <v>28032.38</v>
      </c>
      <c r="F1355" s="29"/>
    </row>
    <row r="1356" spans="1:6" ht="13.5" customHeight="1" x14ac:dyDescent="0.25">
      <c r="A1356" s="5">
        <v>44089</v>
      </c>
      <c r="B1356" s="29">
        <v>28139.759999999998</v>
      </c>
      <c r="C1356" s="29">
        <v>28231.06</v>
      </c>
      <c r="D1356" s="29">
        <v>27931.45</v>
      </c>
      <c r="E1356" s="29">
        <v>27995.599999999999</v>
      </c>
      <c r="F1356" s="29"/>
    </row>
    <row r="1357" spans="1:6" ht="13.5" customHeight="1" x14ac:dyDescent="0.25">
      <c r="A1357" s="5">
        <v>44088</v>
      </c>
      <c r="B1357" s="29">
        <v>27718.74</v>
      </c>
      <c r="C1357" s="29">
        <v>28086.06</v>
      </c>
      <c r="D1357" s="29">
        <v>27718.74</v>
      </c>
      <c r="E1357" s="29">
        <v>27993.33</v>
      </c>
      <c r="F1357" s="29"/>
    </row>
    <row r="1358" spans="1:6" ht="13.5" customHeight="1" x14ac:dyDescent="0.25">
      <c r="A1358" s="5">
        <v>44085</v>
      </c>
      <c r="B1358" s="29">
        <v>27613.86</v>
      </c>
      <c r="C1358" s="29">
        <v>27828.82</v>
      </c>
      <c r="D1358" s="29">
        <v>27448.15</v>
      </c>
      <c r="E1358" s="29">
        <v>27665.64</v>
      </c>
      <c r="F1358" s="29"/>
    </row>
    <row r="1359" spans="1:6" ht="13.5" customHeight="1" x14ac:dyDescent="0.25">
      <c r="A1359" s="5">
        <v>44084</v>
      </c>
      <c r="B1359" s="29">
        <v>28022.51</v>
      </c>
      <c r="C1359" s="29">
        <v>28174.78</v>
      </c>
      <c r="D1359" s="29">
        <v>27447.08</v>
      </c>
      <c r="E1359" s="29">
        <v>27534.58</v>
      </c>
      <c r="F1359" s="29"/>
    </row>
    <row r="1360" spans="1:6" ht="13.5" customHeight="1" x14ac:dyDescent="0.25">
      <c r="A1360" s="5">
        <v>44083</v>
      </c>
      <c r="B1360" s="29">
        <v>27711.71</v>
      </c>
      <c r="C1360" s="29">
        <v>28206.21</v>
      </c>
      <c r="D1360" s="29">
        <v>27704.54</v>
      </c>
      <c r="E1360" s="29">
        <v>27940.47</v>
      </c>
      <c r="F1360" s="29"/>
    </row>
    <row r="1361" spans="1:6" ht="13.5" customHeight="1" x14ac:dyDescent="0.25">
      <c r="A1361" s="5">
        <v>44082</v>
      </c>
      <c r="B1361" s="29">
        <v>27925.23</v>
      </c>
      <c r="C1361" s="29">
        <v>27925.23</v>
      </c>
      <c r="D1361" s="29">
        <v>27464.9</v>
      </c>
      <c r="E1361" s="29">
        <v>27500.89</v>
      </c>
      <c r="F1361" s="29"/>
    </row>
    <row r="1362" spans="1:6" ht="13.5" customHeight="1" x14ac:dyDescent="0.25">
      <c r="A1362" s="5">
        <v>44078</v>
      </c>
      <c r="B1362" s="29">
        <v>28341.05</v>
      </c>
      <c r="C1362" s="29">
        <v>28539.75</v>
      </c>
      <c r="D1362" s="29">
        <v>27664.68</v>
      </c>
      <c r="E1362" s="29">
        <v>28133.31</v>
      </c>
      <c r="F1362" s="29"/>
    </row>
    <row r="1363" spans="1:6" ht="13.5" customHeight="1" x14ac:dyDescent="0.25">
      <c r="A1363" s="5">
        <v>44077</v>
      </c>
      <c r="B1363" s="29">
        <v>29090.7</v>
      </c>
      <c r="C1363" s="29">
        <v>29199.35</v>
      </c>
      <c r="D1363" s="29">
        <v>28074.76</v>
      </c>
      <c r="E1363" s="29">
        <v>28292.73</v>
      </c>
      <c r="F1363" s="29"/>
    </row>
    <row r="1364" spans="1:6" ht="13.5" customHeight="1" x14ac:dyDescent="0.25">
      <c r="A1364" s="5">
        <v>44076</v>
      </c>
      <c r="B1364" s="29">
        <v>28736.79</v>
      </c>
      <c r="C1364" s="29">
        <v>29162.880000000001</v>
      </c>
      <c r="D1364" s="29">
        <v>28713.53</v>
      </c>
      <c r="E1364" s="29">
        <v>29100.5</v>
      </c>
      <c r="F1364" s="29"/>
    </row>
    <row r="1365" spans="1:6" ht="13.5" customHeight="1" x14ac:dyDescent="0.25">
      <c r="A1365" s="5">
        <v>44075</v>
      </c>
      <c r="B1365" s="29">
        <v>28439.61</v>
      </c>
      <c r="C1365" s="29">
        <v>28659.26</v>
      </c>
      <c r="D1365" s="29">
        <v>28290.720000000001</v>
      </c>
      <c r="E1365" s="29">
        <v>28645.66</v>
      </c>
      <c r="F1365" s="29"/>
    </row>
    <row r="1366" spans="1:6" ht="13.5" customHeight="1" x14ac:dyDescent="0.25">
      <c r="A1366" s="5">
        <v>44074</v>
      </c>
      <c r="B1366" s="29">
        <v>28643.66</v>
      </c>
      <c r="C1366" s="29">
        <v>28643.66</v>
      </c>
      <c r="D1366" s="29">
        <v>28363.55</v>
      </c>
      <c r="E1366" s="29">
        <v>28430.05</v>
      </c>
      <c r="F1366" s="29"/>
    </row>
    <row r="1367" spans="1:6" ht="13.5" customHeight="1" x14ac:dyDescent="0.25">
      <c r="A1367" s="5">
        <v>44071</v>
      </c>
      <c r="B1367" s="29">
        <v>28601.29</v>
      </c>
      <c r="C1367" s="29">
        <v>28733.35</v>
      </c>
      <c r="D1367" s="29">
        <v>28487.98</v>
      </c>
      <c r="E1367" s="29">
        <v>28653.87</v>
      </c>
      <c r="F1367" s="29"/>
    </row>
    <row r="1368" spans="1:6" ht="13.5" customHeight="1" x14ac:dyDescent="0.25">
      <c r="A1368" s="5">
        <v>44070</v>
      </c>
      <c r="B1368" s="29">
        <v>28384.07</v>
      </c>
      <c r="C1368" s="29">
        <v>28634.22</v>
      </c>
      <c r="D1368" s="29">
        <v>28363.93</v>
      </c>
      <c r="E1368" s="29">
        <v>28492.27</v>
      </c>
      <c r="F1368" s="29"/>
    </row>
    <row r="1369" spans="1:6" ht="13.5" customHeight="1" x14ac:dyDescent="0.25">
      <c r="A1369" s="5">
        <v>44069</v>
      </c>
      <c r="B1369" s="29">
        <v>28257.88</v>
      </c>
      <c r="C1369" s="29">
        <v>28353.8</v>
      </c>
      <c r="D1369" s="29">
        <v>28153.91</v>
      </c>
      <c r="E1369" s="29">
        <v>28331.919999999998</v>
      </c>
      <c r="F1369" s="29"/>
    </row>
    <row r="1370" spans="1:6" ht="13.5" customHeight="1" x14ac:dyDescent="0.25">
      <c r="A1370" s="5">
        <v>44068</v>
      </c>
      <c r="B1370" s="29">
        <v>28347.42</v>
      </c>
      <c r="C1370" s="29">
        <v>28400.74</v>
      </c>
      <c r="D1370" s="29">
        <v>28094.57</v>
      </c>
      <c r="E1370" s="29">
        <v>28248.44</v>
      </c>
      <c r="F1370" s="29"/>
    </row>
    <row r="1371" spans="1:6" ht="13.5" customHeight="1" x14ac:dyDescent="0.25">
      <c r="A1371" s="5">
        <v>44067</v>
      </c>
      <c r="B1371" s="29">
        <v>28077.58</v>
      </c>
      <c r="C1371" s="29">
        <v>28314.94</v>
      </c>
      <c r="D1371" s="29">
        <v>28041.75</v>
      </c>
      <c r="E1371" s="29">
        <v>28308.46</v>
      </c>
      <c r="F1371" s="29"/>
    </row>
    <row r="1372" spans="1:6" ht="13.5" customHeight="1" x14ac:dyDescent="0.25">
      <c r="A1372" s="5">
        <v>44064</v>
      </c>
      <c r="B1372" s="29">
        <v>27758.13</v>
      </c>
      <c r="C1372" s="29">
        <v>27959.48</v>
      </c>
      <c r="D1372" s="29">
        <v>27686.78</v>
      </c>
      <c r="E1372" s="29">
        <v>27930.33</v>
      </c>
      <c r="F1372" s="29"/>
    </row>
    <row r="1373" spans="1:6" ht="13.5" customHeight="1" x14ac:dyDescent="0.25">
      <c r="A1373" s="5">
        <v>44063</v>
      </c>
      <c r="B1373" s="29">
        <v>27622.68</v>
      </c>
      <c r="C1373" s="29">
        <v>27781.46</v>
      </c>
      <c r="D1373" s="29">
        <v>27526.25</v>
      </c>
      <c r="E1373" s="29">
        <v>27739.73</v>
      </c>
      <c r="F1373" s="29"/>
    </row>
    <row r="1374" spans="1:6" ht="13.5" customHeight="1" x14ac:dyDescent="0.25">
      <c r="A1374" s="5">
        <v>44062</v>
      </c>
      <c r="B1374" s="29">
        <v>27811.26</v>
      </c>
      <c r="C1374" s="29">
        <v>27920.42</v>
      </c>
      <c r="D1374" s="29">
        <v>27647.67</v>
      </c>
      <c r="E1374" s="29">
        <v>27692.880000000001</v>
      </c>
      <c r="F1374" s="29"/>
    </row>
    <row r="1375" spans="1:6" ht="13.5" customHeight="1" x14ac:dyDescent="0.25">
      <c r="A1375" s="5">
        <v>44061</v>
      </c>
      <c r="B1375" s="29">
        <v>27853.48</v>
      </c>
      <c r="C1375" s="29">
        <v>27891.119999999999</v>
      </c>
      <c r="D1375" s="29">
        <v>27668.79</v>
      </c>
      <c r="E1375" s="29">
        <v>27778.07</v>
      </c>
      <c r="F1375" s="29"/>
    </row>
    <row r="1376" spans="1:6" ht="13.5" customHeight="1" x14ac:dyDescent="0.25">
      <c r="A1376" s="5">
        <v>44060</v>
      </c>
      <c r="B1376" s="29">
        <v>27970.05</v>
      </c>
      <c r="C1376" s="29">
        <v>27999.81</v>
      </c>
      <c r="D1376" s="29">
        <v>27816.400000000001</v>
      </c>
      <c r="E1376" s="29">
        <v>27844.91</v>
      </c>
      <c r="F1376" s="29"/>
    </row>
    <row r="1377" spans="1:6" ht="13.5" customHeight="1" x14ac:dyDescent="0.25">
      <c r="A1377" s="5">
        <v>44057</v>
      </c>
      <c r="B1377" s="29">
        <v>27828.93</v>
      </c>
      <c r="C1377" s="29">
        <v>27977.81</v>
      </c>
      <c r="D1377" s="29">
        <v>27759.39</v>
      </c>
      <c r="E1377" s="29">
        <v>27931.02</v>
      </c>
      <c r="F1377" s="29"/>
    </row>
    <row r="1378" spans="1:6" ht="13.5" customHeight="1" x14ac:dyDescent="0.25">
      <c r="A1378" s="5">
        <v>44056</v>
      </c>
      <c r="B1378" s="29">
        <v>27922.51</v>
      </c>
      <c r="C1378" s="29">
        <v>27986.1</v>
      </c>
      <c r="D1378" s="29">
        <v>27789.78</v>
      </c>
      <c r="E1378" s="29">
        <v>27896.720000000001</v>
      </c>
      <c r="F1378" s="29"/>
    </row>
    <row r="1379" spans="1:6" ht="13.5" customHeight="1" x14ac:dyDescent="0.25">
      <c r="A1379" s="5">
        <v>44055</v>
      </c>
      <c r="B1379" s="29">
        <v>27860.240000000002</v>
      </c>
      <c r="C1379" s="29">
        <v>28043.89</v>
      </c>
      <c r="D1379" s="29">
        <v>27843.32</v>
      </c>
      <c r="E1379" s="29">
        <v>27976.84</v>
      </c>
      <c r="F1379" s="29"/>
    </row>
    <row r="1380" spans="1:6" ht="13.5" customHeight="1" x14ac:dyDescent="0.25">
      <c r="A1380" s="5">
        <v>44054</v>
      </c>
      <c r="B1380" s="29">
        <v>27961.64</v>
      </c>
      <c r="C1380" s="29">
        <v>28154.880000000001</v>
      </c>
      <c r="D1380" s="29">
        <v>27624.51</v>
      </c>
      <c r="E1380" s="29">
        <v>27686.91</v>
      </c>
      <c r="F1380" s="29"/>
    </row>
    <row r="1381" spans="1:6" ht="13.5" customHeight="1" x14ac:dyDescent="0.25">
      <c r="A1381" s="5">
        <v>44053</v>
      </c>
      <c r="B1381" s="29">
        <v>27488.21</v>
      </c>
      <c r="C1381" s="29">
        <v>27803.86</v>
      </c>
      <c r="D1381" s="29">
        <v>27488.21</v>
      </c>
      <c r="E1381" s="29">
        <v>27791.439999999999</v>
      </c>
      <c r="F1381" s="29"/>
    </row>
    <row r="1382" spans="1:6" ht="13.5" customHeight="1" x14ac:dyDescent="0.25">
      <c r="A1382" s="5">
        <v>44050</v>
      </c>
      <c r="B1382" s="29">
        <v>27321.68</v>
      </c>
      <c r="C1382" s="29">
        <v>27456.240000000002</v>
      </c>
      <c r="D1382" s="29">
        <v>27223.55</v>
      </c>
      <c r="E1382" s="29">
        <v>27433.48</v>
      </c>
      <c r="F1382" s="29"/>
    </row>
    <row r="1383" spans="1:6" ht="13.5" customHeight="1" x14ac:dyDescent="0.25">
      <c r="A1383" s="5">
        <v>44049</v>
      </c>
      <c r="B1383" s="29">
        <v>27170.82</v>
      </c>
      <c r="C1383" s="29">
        <v>27394.1</v>
      </c>
      <c r="D1383" s="29">
        <v>27145.25</v>
      </c>
      <c r="E1383" s="29">
        <v>27386.98</v>
      </c>
      <c r="F1383" s="29"/>
    </row>
    <row r="1384" spans="1:6" ht="13.5" customHeight="1" x14ac:dyDescent="0.25">
      <c r="A1384" s="5">
        <v>44048</v>
      </c>
      <c r="B1384" s="29">
        <v>26924.78</v>
      </c>
      <c r="C1384" s="29">
        <v>27221.67</v>
      </c>
      <c r="D1384" s="29">
        <v>26924.78</v>
      </c>
      <c r="E1384" s="29">
        <v>27201.52</v>
      </c>
      <c r="F1384" s="29"/>
    </row>
    <row r="1385" spans="1:6" ht="13.5" customHeight="1" x14ac:dyDescent="0.25">
      <c r="A1385" s="5">
        <v>44047</v>
      </c>
      <c r="B1385" s="29">
        <v>26664.61</v>
      </c>
      <c r="C1385" s="29">
        <v>26832.720000000001</v>
      </c>
      <c r="D1385" s="29">
        <v>26597.82</v>
      </c>
      <c r="E1385" s="29">
        <v>26828.47</v>
      </c>
      <c r="F1385" s="29"/>
    </row>
    <row r="1386" spans="1:6" ht="13.5" customHeight="1" x14ac:dyDescent="0.25">
      <c r="A1386" s="5">
        <v>44046</v>
      </c>
      <c r="B1386" s="29">
        <v>26542.32</v>
      </c>
      <c r="C1386" s="29">
        <v>26707.26</v>
      </c>
      <c r="D1386" s="29">
        <v>26534.38</v>
      </c>
      <c r="E1386" s="29">
        <v>26664.400000000001</v>
      </c>
      <c r="F1386" s="29"/>
    </row>
    <row r="1387" spans="1:6" ht="13.5" customHeight="1" x14ac:dyDescent="0.25">
      <c r="A1387" s="5">
        <v>44043</v>
      </c>
      <c r="B1387" s="29">
        <v>26409.33</v>
      </c>
      <c r="C1387" s="29">
        <v>26440.02</v>
      </c>
      <c r="D1387" s="29">
        <v>26013.59</v>
      </c>
      <c r="E1387" s="29">
        <v>26428.32</v>
      </c>
      <c r="F1387" s="29"/>
    </row>
    <row r="1388" spans="1:6" ht="13.5" customHeight="1" x14ac:dyDescent="0.25">
      <c r="A1388" s="5">
        <v>44042</v>
      </c>
      <c r="B1388" s="29">
        <v>26367.42</v>
      </c>
      <c r="C1388" s="29">
        <v>26374.93</v>
      </c>
      <c r="D1388" s="29">
        <v>25992.28</v>
      </c>
      <c r="E1388" s="29">
        <v>26313.65</v>
      </c>
      <c r="F1388" s="29"/>
    </row>
    <row r="1389" spans="1:6" ht="13.5" customHeight="1" x14ac:dyDescent="0.25">
      <c r="A1389" s="5">
        <v>44041</v>
      </c>
      <c r="B1389" s="29">
        <v>26388.44</v>
      </c>
      <c r="C1389" s="29">
        <v>26602.45</v>
      </c>
      <c r="D1389" s="29">
        <v>26375.39</v>
      </c>
      <c r="E1389" s="29">
        <v>26539.57</v>
      </c>
      <c r="F1389" s="29"/>
    </row>
    <row r="1390" spans="1:6" ht="13.5" customHeight="1" x14ac:dyDescent="0.25">
      <c r="A1390" s="5">
        <v>44040</v>
      </c>
      <c r="B1390" s="29">
        <v>26529.45</v>
      </c>
      <c r="C1390" s="29">
        <v>26556.84</v>
      </c>
      <c r="D1390" s="29">
        <v>26361.71</v>
      </c>
      <c r="E1390" s="29">
        <v>26379.279999999999</v>
      </c>
      <c r="F1390" s="29"/>
    </row>
    <row r="1391" spans="1:6" ht="13.5" customHeight="1" x14ac:dyDescent="0.25">
      <c r="A1391" s="5">
        <v>44039</v>
      </c>
      <c r="B1391" s="29">
        <v>26447.67</v>
      </c>
      <c r="C1391" s="29">
        <v>26625.46</v>
      </c>
      <c r="D1391" s="29">
        <v>26426.92</v>
      </c>
      <c r="E1391" s="29">
        <v>26584.77</v>
      </c>
      <c r="F1391" s="29"/>
    </row>
    <row r="1392" spans="1:6" ht="13.5" customHeight="1" x14ac:dyDescent="0.25">
      <c r="A1392" s="5">
        <v>44036</v>
      </c>
      <c r="B1392" s="29">
        <v>26533.41</v>
      </c>
      <c r="C1392" s="29">
        <v>26625.7</v>
      </c>
      <c r="D1392" s="29">
        <v>26402.86</v>
      </c>
      <c r="E1392" s="29">
        <v>26469.89</v>
      </c>
      <c r="F1392" s="29"/>
    </row>
    <row r="1393" spans="1:6" ht="13.5" customHeight="1" x14ac:dyDescent="0.25">
      <c r="A1393" s="5">
        <v>44035</v>
      </c>
      <c r="B1393" s="29">
        <v>26955.97</v>
      </c>
      <c r="C1393" s="29">
        <v>26973.85</v>
      </c>
      <c r="D1393" s="29">
        <v>26560.04</v>
      </c>
      <c r="E1393" s="29">
        <v>26652.33</v>
      </c>
      <c r="F1393" s="29"/>
    </row>
    <row r="1394" spans="1:6" ht="13.5" customHeight="1" x14ac:dyDescent="0.25">
      <c r="A1394" s="5">
        <v>44034</v>
      </c>
      <c r="B1394" s="29">
        <v>26824.560000000001</v>
      </c>
      <c r="C1394" s="29">
        <v>27035.24</v>
      </c>
      <c r="D1394" s="29">
        <v>26794.19</v>
      </c>
      <c r="E1394" s="29">
        <v>27005.84</v>
      </c>
      <c r="F1394" s="29"/>
    </row>
    <row r="1395" spans="1:6" ht="13.5" customHeight="1" x14ac:dyDescent="0.25">
      <c r="A1395" s="5">
        <v>44033</v>
      </c>
      <c r="B1395" s="29">
        <v>26833.14</v>
      </c>
      <c r="C1395" s="29">
        <v>27025.38</v>
      </c>
      <c r="D1395" s="29">
        <v>26766.22</v>
      </c>
      <c r="E1395" s="29">
        <v>26840.400000000001</v>
      </c>
      <c r="F1395" s="29"/>
    </row>
    <row r="1396" spans="1:6" ht="13.5" customHeight="1" x14ac:dyDescent="0.25">
      <c r="A1396" s="5">
        <v>44032</v>
      </c>
      <c r="B1396" s="29">
        <v>26660.29</v>
      </c>
      <c r="C1396" s="29">
        <v>26765.02</v>
      </c>
      <c r="D1396" s="29">
        <v>26504.2</v>
      </c>
      <c r="E1396" s="29">
        <v>26680.87</v>
      </c>
      <c r="F1396" s="29"/>
    </row>
    <row r="1397" spans="1:6" ht="13.5" customHeight="1" x14ac:dyDescent="0.25">
      <c r="A1397" s="5">
        <v>44029</v>
      </c>
      <c r="B1397" s="29">
        <v>26774.62</v>
      </c>
      <c r="C1397" s="29">
        <v>26808.43</v>
      </c>
      <c r="D1397" s="29">
        <v>26619.88</v>
      </c>
      <c r="E1397" s="29">
        <v>26671.95</v>
      </c>
      <c r="F1397" s="29"/>
    </row>
    <row r="1398" spans="1:6" ht="13.5" customHeight="1" x14ac:dyDescent="0.25">
      <c r="A1398" s="5">
        <v>44028</v>
      </c>
      <c r="B1398" s="29">
        <v>26746.57</v>
      </c>
      <c r="C1398" s="29">
        <v>26879.16</v>
      </c>
      <c r="D1398" s="29">
        <v>26590.01</v>
      </c>
      <c r="E1398" s="29">
        <v>26734.71</v>
      </c>
      <c r="F1398" s="29"/>
    </row>
    <row r="1399" spans="1:6" ht="13.5" customHeight="1" x14ac:dyDescent="0.25">
      <c r="A1399" s="5">
        <v>44027</v>
      </c>
      <c r="B1399" s="29">
        <v>27009.81</v>
      </c>
      <c r="C1399" s="29">
        <v>27071.33</v>
      </c>
      <c r="D1399" s="29">
        <v>26692.48</v>
      </c>
      <c r="E1399" s="29">
        <v>26870.1</v>
      </c>
      <c r="F1399" s="29"/>
    </row>
    <row r="1400" spans="1:6" ht="13.5" customHeight="1" x14ac:dyDescent="0.25">
      <c r="A1400" s="5">
        <v>44026</v>
      </c>
      <c r="B1400" s="29">
        <v>26044.17</v>
      </c>
      <c r="C1400" s="29">
        <v>26690.52</v>
      </c>
      <c r="D1400" s="29">
        <v>25994.98</v>
      </c>
      <c r="E1400" s="29">
        <v>26642.59</v>
      </c>
      <c r="F1400" s="29"/>
    </row>
    <row r="1401" spans="1:6" ht="13.5" customHeight="1" x14ac:dyDescent="0.25">
      <c r="A1401" s="5">
        <v>44025</v>
      </c>
      <c r="B1401" s="29">
        <v>26225.07</v>
      </c>
      <c r="C1401" s="29">
        <v>26639.09</v>
      </c>
      <c r="D1401" s="29">
        <v>26044.23</v>
      </c>
      <c r="E1401" s="29">
        <v>26085.8</v>
      </c>
      <c r="F1401" s="29"/>
    </row>
    <row r="1402" spans="1:6" ht="13.5" customHeight="1" x14ac:dyDescent="0.25">
      <c r="A1402" s="5">
        <v>44022</v>
      </c>
      <c r="B1402" s="29">
        <v>25690.35</v>
      </c>
      <c r="C1402" s="29">
        <v>26101.32</v>
      </c>
      <c r="D1402" s="29">
        <v>25637.5</v>
      </c>
      <c r="E1402" s="29">
        <v>26075.3</v>
      </c>
      <c r="F1402" s="29"/>
    </row>
    <row r="1403" spans="1:6" ht="13.5" customHeight="1" x14ac:dyDescent="0.25">
      <c r="A1403" s="5">
        <v>44021</v>
      </c>
      <c r="B1403" s="29">
        <v>26094.92</v>
      </c>
      <c r="C1403" s="29">
        <v>26103.279999999999</v>
      </c>
      <c r="D1403" s="29">
        <v>25523.51</v>
      </c>
      <c r="E1403" s="29">
        <v>25706.09</v>
      </c>
      <c r="F1403" s="29"/>
    </row>
    <row r="1404" spans="1:6" ht="13.5" customHeight="1" x14ac:dyDescent="0.25">
      <c r="A1404" s="5">
        <v>44020</v>
      </c>
      <c r="B1404" s="29">
        <v>25950.06</v>
      </c>
      <c r="C1404" s="29">
        <v>26109.49</v>
      </c>
      <c r="D1404" s="29">
        <v>25816.25</v>
      </c>
      <c r="E1404" s="29">
        <v>26067.279999999999</v>
      </c>
      <c r="F1404" s="29"/>
    </row>
    <row r="1405" spans="1:6" ht="13.5" customHeight="1" x14ac:dyDescent="0.25">
      <c r="A1405" s="5">
        <v>44019</v>
      </c>
      <c r="B1405" s="29">
        <v>26172.01</v>
      </c>
      <c r="C1405" s="29">
        <v>26174.93</v>
      </c>
      <c r="D1405" s="29">
        <v>25866.58</v>
      </c>
      <c r="E1405" s="29">
        <v>25890.18</v>
      </c>
      <c r="F1405" s="29"/>
    </row>
    <row r="1406" spans="1:6" ht="13.5" customHeight="1" x14ac:dyDescent="0.25">
      <c r="A1406" s="5">
        <v>44018</v>
      </c>
      <c r="B1406" s="29">
        <v>25996.080000000002</v>
      </c>
      <c r="C1406" s="29">
        <v>26297.53</v>
      </c>
      <c r="D1406" s="29">
        <v>25996.080000000002</v>
      </c>
      <c r="E1406" s="29">
        <v>26287.03</v>
      </c>
      <c r="F1406" s="29"/>
    </row>
    <row r="1407" spans="1:6" ht="13.5" customHeight="1" x14ac:dyDescent="0.25">
      <c r="A1407" s="5">
        <v>44014</v>
      </c>
      <c r="B1407" s="29">
        <v>25936.45</v>
      </c>
      <c r="C1407" s="29">
        <v>26204.41</v>
      </c>
      <c r="D1407" s="29">
        <v>25778.12</v>
      </c>
      <c r="E1407" s="29">
        <v>25827.360000000001</v>
      </c>
      <c r="F1407" s="29"/>
    </row>
    <row r="1408" spans="1:6" ht="13.5" customHeight="1" x14ac:dyDescent="0.25">
      <c r="A1408" s="5">
        <v>44013</v>
      </c>
      <c r="B1408" s="29">
        <v>25879.38</v>
      </c>
      <c r="C1408" s="29">
        <v>26019.31</v>
      </c>
      <c r="D1408" s="29">
        <v>25713.61</v>
      </c>
      <c r="E1408" s="29">
        <v>25734.97</v>
      </c>
      <c r="F1408" s="29"/>
    </row>
    <row r="1409" spans="1:6" ht="13.5" customHeight="1" x14ac:dyDescent="0.25">
      <c r="A1409" s="5">
        <v>44012</v>
      </c>
      <c r="B1409" s="29">
        <v>25512.43</v>
      </c>
      <c r="C1409" s="29">
        <v>25905.38</v>
      </c>
      <c r="D1409" s="29">
        <v>25475.14</v>
      </c>
      <c r="E1409" s="29">
        <v>25812.880000000001</v>
      </c>
      <c r="F1409" s="29"/>
    </row>
    <row r="1410" spans="1:6" ht="13.5" customHeight="1" x14ac:dyDescent="0.25">
      <c r="A1410" s="5">
        <v>44011</v>
      </c>
      <c r="B1410" s="29">
        <v>25152.45</v>
      </c>
      <c r="C1410" s="29">
        <v>25601.15</v>
      </c>
      <c r="D1410" s="29">
        <v>25096.16</v>
      </c>
      <c r="E1410" s="29">
        <v>25595.8</v>
      </c>
      <c r="F1410" s="29"/>
    </row>
    <row r="1411" spans="1:6" ht="13.5" customHeight="1" x14ac:dyDescent="0.25">
      <c r="A1411" s="5">
        <v>44008</v>
      </c>
      <c r="B1411" s="29">
        <v>25641.69</v>
      </c>
      <c r="C1411" s="29">
        <v>25641.69</v>
      </c>
      <c r="D1411" s="29">
        <v>24971.03</v>
      </c>
      <c r="E1411" s="29">
        <v>25015.55</v>
      </c>
      <c r="F1411" s="29"/>
    </row>
    <row r="1412" spans="1:6" ht="13.5" customHeight="1" x14ac:dyDescent="0.25">
      <c r="A1412" s="5">
        <v>44007</v>
      </c>
      <c r="B1412" s="29">
        <v>25365.22</v>
      </c>
      <c r="C1412" s="29">
        <v>25769.61</v>
      </c>
      <c r="D1412" s="29">
        <v>25209.79</v>
      </c>
      <c r="E1412" s="29">
        <v>25745.599999999999</v>
      </c>
      <c r="F1412" s="29"/>
    </row>
    <row r="1413" spans="1:6" ht="13.5" customHeight="1" x14ac:dyDescent="0.25">
      <c r="A1413" s="5">
        <v>44006</v>
      </c>
      <c r="B1413" s="29">
        <v>25992.959999999999</v>
      </c>
      <c r="C1413" s="29">
        <v>25992.959999999999</v>
      </c>
      <c r="D1413" s="29">
        <v>25296.73</v>
      </c>
      <c r="E1413" s="29">
        <v>25445.94</v>
      </c>
      <c r="F1413" s="29"/>
    </row>
    <row r="1414" spans="1:6" ht="13.5" customHeight="1" x14ac:dyDescent="0.25">
      <c r="A1414" s="5">
        <v>44005</v>
      </c>
      <c r="B1414" s="29">
        <v>26159.39</v>
      </c>
      <c r="C1414" s="29">
        <v>26314.97</v>
      </c>
      <c r="D1414" s="29">
        <v>26105.97</v>
      </c>
      <c r="E1414" s="29">
        <v>26156.1</v>
      </c>
      <c r="F1414" s="29"/>
    </row>
    <row r="1415" spans="1:6" ht="13.5" customHeight="1" x14ac:dyDescent="0.25">
      <c r="A1415" s="5">
        <v>44004</v>
      </c>
      <c r="B1415" s="29">
        <v>25865.08</v>
      </c>
      <c r="C1415" s="29">
        <v>26059.81</v>
      </c>
      <c r="D1415" s="29">
        <v>25667.68</v>
      </c>
      <c r="E1415" s="29">
        <v>26024.959999999999</v>
      </c>
      <c r="F1415" s="29"/>
    </row>
    <row r="1416" spans="1:6" ht="13.5" customHeight="1" x14ac:dyDescent="0.25">
      <c r="A1416" s="5">
        <v>44001</v>
      </c>
      <c r="B1416" s="29">
        <v>26213.1</v>
      </c>
      <c r="C1416" s="29">
        <v>26451.439999999999</v>
      </c>
      <c r="D1416" s="29">
        <v>25759.66</v>
      </c>
      <c r="E1416" s="29">
        <v>25871.46</v>
      </c>
      <c r="F1416" s="29"/>
    </row>
    <row r="1417" spans="1:6" ht="13.5" customHeight="1" x14ac:dyDescent="0.25">
      <c r="A1417" s="5">
        <v>44000</v>
      </c>
      <c r="B1417" s="29">
        <v>26016.45</v>
      </c>
      <c r="C1417" s="29">
        <v>26154.2</v>
      </c>
      <c r="D1417" s="29">
        <v>25848.53</v>
      </c>
      <c r="E1417" s="29">
        <v>26080.1</v>
      </c>
      <c r="F1417" s="29"/>
    </row>
    <row r="1418" spans="1:6" ht="13.5" customHeight="1" x14ac:dyDescent="0.25">
      <c r="A1418" s="5">
        <v>43999</v>
      </c>
      <c r="B1418" s="29">
        <v>26330.52</v>
      </c>
      <c r="C1418" s="29">
        <v>26400.07</v>
      </c>
      <c r="D1418" s="29">
        <v>26068.41</v>
      </c>
      <c r="E1418" s="29">
        <v>26119.61</v>
      </c>
      <c r="F1418" s="29"/>
    </row>
    <row r="1419" spans="1:6" ht="13.5" customHeight="1" x14ac:dyDescent="0.25">
      <c r="A1419" s="5">
        <v>43998</v>
      </c>
      <c r="B1419" s="29">
        <v>26326.68</v>
      </c>
      <c r="C1419" s="29">
        <v>26611.03</v>
      </c>
      <c r="D1419" s="29">
        <v>25811.7</v>
      </c>
      <c r="E1419" s="29">
        <v>26289.98</v>
      </c>
      <c r="F1419" s="29"/>
    </row>
    <row r="1420" spans="1:6" ht="13.5" customHeight="1" x14ac:dyDescent="0.25">
      <c r="A1420" s="5">
        <v>43997</v>
      </c>
      <c r="B1420" s="29">
        <v>25270.39</v>
      </c>
      <c r="C1420" s="29">
        <v>25891.58</v>
      </c>
      <c r="D1420" s="29">
        <v>24843.18</v>
      </c>
      <c r="E1420" s="29">
        <v>25763.16</v>
      </c>
      <c r="F1420" s="29"/>
    </row>
    <row r="1421" spans="1:6" ht="13.5" customHeight="1" x14ac:dyDescent="0.25">
      <c r="A1421" s="5">
        <v>43994</v>
      </c>
      <c r="B1421" s="29">
        <v>25659.42</v>
      </c>
      <c r="C1421" s="29">
        <v>25965.55</v>
      </c>
      <c r="D1421" s="29">
        <v>25078.41</v>
      </c>
      <c r="E1421" s="29">
        <v>25605.54</v>
      </c>
      <c r="F1421" s="29"/>
    </row>
    <row r="1422" spans="1:6" ht="13.5" customHeight="1" x14ac:dyDescent="0.25">
      <c r="A1422" s="5">
        <v>43993</v>
      </c>
      <c r="B1422" s="29">
        <v>26282.51</v>
      </c>
      <c r="C1422" s="29">
        <v>26294.080000000002</v>
      </c>
      <c r="D1422" s="29">
        <v>25082.720000000001</v>
      </c>
      <c r="E1422" s="29">
        <v>25128.17</v>
      </c>
      <c r="F1422" s="29"/>
    </row>
    <row r="1423" spans="1:6" ht="13.5" customHeight="1" x14ac:dyDescent="0.25">
      <c r="A1423" s="5">
        <v>43992</v>
      </c>
      <c r="B1423" s="29">
        <v>27251.89</v>
      </c>
      <c r="C1423" s="29">
        <v>27355.22</v>
      </c>
      <c r="D1423" s="29">
        <v>26938.05</v>
      </c>
      <c r="E1423" s="29">
        <v>26989.99</v>
      </c>
      <c r="F1423" s="29"/>
    </row>
    <row r="1424" spans="1:6" ht="13.5" customHeight="1" x14ac:dyDescent="0.25">
      <c r="A1424" s="5">
        <v>43991</v>
      </c>
      <c r="B1424" s="29">
        <v>27447.37</v>
      </c>
      <c r="C1424" s="29">
        <v>27447.37</v>
      </c>
      <c r="D1424" s="29">
        <v>27151.06</v>
      </c>
      <c r="E1424" s="29">
        <v>27272.3</v>
      </c>
      <c r="F1424" s="29"/>
    </row>
    <row r="1425" spans="1:6" ht="13.5" customHeight="1" x14ac:dyDescent="0.25">
      <c r="A1425" s="5">
        <v>43990</v>
      </c>
      <c r="B1425" s="29">
        <v>27232.93</v>
      </c>
      <c r="C1425" s="29">
        <v>27580.21</v>
      </c>
      <c r="D1425" s="29">
        <v>27232.48</v>
      </c>
      <c r="E1425" s="29">
        <v>27572.44</v>
      </c>
      <c r="F1425" s="29"/>
    </row>
    <row r="1426" spans="1:6" ht="13.5" customHeight="1" x14ac:dyDescent="0.25">
      <c r="A1426" s="5">
        <v>43987</v>
      </c>
      <c r="B1426" s="29">
        <v>26836.799999999999</v>
      </c>
      <c r="C1426" s="29">
        <v>27338.3</v>
      </c>
      <c r="D1426" s="29">
        <v>26836.799999999999</v>
      </c>
      <c r="E1426" s="29">
        <v>27110.98</v>
      </c>
      <c r="F1426" s="29"/>
    </row>
    <row r="1427" spans="1:6" ht="13.5" customHeight="1" x14ac:dyDescent="0.25">
      <c r="A1427" s="5">
        <v>43986</v>
      </c>
      <c r="B1427" s="29">
        <v>26226.49</v>
      </c>
      <c r="C1427" s="29">
        <v>26384.1</v>
      </c>
      <c r="D1427" s="29">
        <v>26082.31</v>
      </c>
      <c r="E1427" s="29">
        <v>26281.82</v>
      </c>
      <c r="F1427" s="29"/>
    </row>
    <row r="1428" spans="1:6" ht="13.5" customHeight="1" x14ac:dyDescent="0.25">
      <c r="A1428" s="5">
        <v>43985</v>
      </c>
      <c r="B1428" s="29">
        <v>25906.880000000001</v>
      </c>
      <c r="C1428" s="29">
        <v>26337.75</v>
      </c>
      <c r="D1428" s="29">
        <v>25906.880000000001</v>
      </c>
      <c r="E1428" s="29">
        <v>26269.89</v>
      </c>
      <c r="F1428" s="29"/>
    </row>
    <row r="1429" spans="1:6" ht="13.5" customHeight="1" x14ac:dyDescent="0.25">
      <c r="A1429" s="5">
        <v>43984</v>
      </c>
      <c r="B1429" s="29">
        <v>25582.52</v>
      </c>
      <c r="C1429" s="29">
        <v>25743.13</v>
      </c>
      <c r="D1429" s="29">
        <v>25523.74</v>
      </c>
      <c r="E1429" s="29">
        <v>25742.65</v>
      </c>
      <c r="F1429" s="29"/>
    </row>
    <row r="1430" spans="1:6" ht="13.5" customHeight="1" x14ac:dyDescent="0.25">
      <c r="A1430" s="5">
        <v>43983</v>
      </c>
      <c r="B1430" s="29">
        <v>25342.99</v>
      </c>
      <c r="C1430" s="29">
        <v>25508.83</v>
      </c>
      <c r="D1430" s="29">
        <v>25220.66</v>
      </c>
      <c r="E1430" s="29">
        <v>25475.02</v>
      </c>
      <c r="F1430" s="29"/>
    </row>
    <row r="1431" spans="1:6" ht="13.5" customHeight="1" x14ac:dyDescent="0.25">
      <c r="A1431" s="5">
        <v>43980</v>
      </c>
      <c r="B1431" s="29">
        <v>25324.15</v>
      </c>
      <c r="C1431" s="29">
        <v>25482.799999999999</v>
      </c>
      <c r="D1431" s="29">
        <v>25031.67</v>
      </c>
      <c r="E1431" s="29">
        <v>25383.11</v>
      </c>
      <c r="F1431" s="29"/>
    </row>
    <row r="1432" spans="1:6" ht="13.5" customHeight="1" x14ac:dyDescent="0.25">
      <c r="A1432" s="5">
        <v>43979</v>
      </c>
      <c r="B1432" s="29">
        <v>25697.360000000001</v>
      </c>
      <c r="C1432" s="29">
        <v>25758.79</v>
      </c>
      <c r="D1432" s="29">
        <v>25358.73</v>
      </c>
      <c r="E1432" s="29">
        <v>25400.639999999999</v>
      </c>
      <c r="F1432" s="29"/>
    </row>
    <row r="1433" spans="1:6" ht="13.5" customHeight="1" x14ac:dyDescent="0.25">
      <c r="A1433" s="5">
        <v>43978</v>
      </c>
      <c r="B1433" s="29">
        <v>25298.63</v>
      </c>
      <c r="C1433" s="29">
        <v>25551.56</v>
      </c>
      <c r="D1433" s="29">
        <v>25009.87</v>
      </c>
      <c r="E1433" s="29">
        <v>25548.27</v>
      </c>
      <c r="F1433" s="29"/>
    </row>
    <row r="1434" spans="1:6" ht="13.5" customHeight="1" x14ac:dyDescent="0.25">
      <c r="A1434" s="5">
        <v>43977</v>
      </c>
      <c r="B1434" s="29">
        <v>24781.84</v>
      </c>
      <c r="C1434" s="29">
        <v>25176.42</v>
      </c>
      <c r="D1434" s="29">
        <v>24781.84</v>
      </c>
      <c r="E1434" s="29">
        <v>24995.11</v>
      </c>
      <c r="F1434" s="29"/>
    </row>
    <row r="1435" spans="1:6" ht="13.5" customHeight="1" x14ac:dyDescent="0.25">
      <c r="A1435" s="5">
        <v>43973</v>
      </c>
      <c r="B1435" s="29">
        <v>24461.98</v>
      </c>
      <c r="C1435" s="29">
        <v>24481.64</v>
      </c>
      <c r="D1435" s="29">
        <v>24294.07</v>
      </c>
      <c r="E1435" s="29">
        <v>24465.16</v>
      </c>
      <c r="F1435" s="29"/>
    </row>
    <row r="1436" spans="1:6" ht="13.5" customHeight="1" x14ac:dyDescent="0.25">
      <c r="A1436" s="5">
        <v>43972</v>
      </c>
      <c r="B1436" s="29">
        <v>24564.27</v>
      </c>
      <c r="C1436" s="29">
        <v>24718.46</v>
      </c>
      <c r="D1436" s="29">
        <v>24370.880000000001</v>
      </c>
      <c r="E1436" s="29">
        <v>24474.12</v>
      </c>
      <c r="F1436" s="29"/>
    </row>
    <row r="1437" spans="1:6" ht="13.5" customHeight="1" x14ac:dyDescent="0.25">
      <c r="A1437" s="5">
        <v>43971</v>
      </c>
      <c r="B1437" s="29">
        <v>24455.94</v>
      </c>
      <c r="C1437" s="29">
        <v>24649.48</v>
      </c>
      <c r="D1437" s="29">
        <v>24455.94</v>
      </c>
      <c r="E1437" s="29">
        <v>24575.9</v>
      </c>
      <c r="F1437" s="29"/>
    </row>
    <row r="1438" spans="1:6" ht="13.5" customHeight="1" x14ac:dyDescent="0.25">
      <c r="A1438" s="5">
        <v>43970</v>
      </c>
      <c r="B1438" s="29">
        <v>24577.48</v>
      </c>
      <c r="C1438" s="29">
        <v>24599.5</v>
      </c>
      <c r="D1438" s="29">
        <v>24202.959999999999</v>
      </c>
      <c r="E1438" s="29">
        <v>24206.86</v>
      </c>
      <c r="F1438" s="29"/>
    </row>
    <row r="1439" spans="1:6" ht="13.5" customHeight="1" x14ac:dyDescent="0.25">
      <c r="A1439" s="5">
        <v>43969</v>
      </c>
      <c r="B1439" s="29">
        <v>24059.98</v>
      </c>
      <c r="C1439" s="29">
        <v>24708.54</v>
      </c>
      <c r="D1439" s="29">
        <v>24059.98</v>
      </c>
      <c r="E1439" s="29">
        <v>24597.37</v>
      </c>
      <c r="F1439" s="29"/>
    </row>
    <row r="1440" spans="1:6" ht="13.5" customHeight="1" x14ac:dyDescent="0.25">
      <c r="A1440" s="5">
        <v>43966</v>
      </c>
      <c r="B1440" s="29">
        <v>23454.83</v>
      </c>
      <c r="C1440" s="29">
        <v>23730.080000000002</v>
      </c>
      <c r="D1440" s="29">
        <v>23354.15</v>
      </c>
      <c r="E1440" s="29">
        <v>23685.42</v>
      </c>
      <c r="F1440" s="29"/>
    </row>
    <row r="1441" spans="1:6" ht="13.5" customHeight="1" x14ac:dyDescent="0.25">
      <c r="A1441" s="5">
        <v>43965</v>
      </c>
      <c r="B1441" s="29">
        <v>23049.06</v>
      </c>
      <c r="C1441" s="29">
        <v>23630.86</v>
      </c>
      <c r="D1441" s="29">
        <v>22789.62</v>
      </c>
      <c r="E1441" s="29">
        <v>23625.34</v>
      </c>
      <c r="F1441" s="29"/>
    </row>
    <row r="1442" spans="1:6" ht="13.5" customHeight="1" x14ac:dyDescent="0.25">
      <c r="A1442" s="5">
        <v>43964</v>
      </c>
      <c r="B1442" s="29">
        <v>23702.16</v>
      </c>
      <c r="C1442" s="29">
        <v>23708.9</v>
      </c>
      <c r="D1442" s="29">
        <v>23067.64</v>
      </c>
      <c r="E1442" s="29">
        <v>23247.97</v>
      </c>
      <c r="F1442" s="29"/>
    </row>
    <row r="1443" spans="1:6" ht="13.5" customHeight="1" x14ac:dyDescent="0.25">
      <c r="A1443" s="5">
        <v>43963</v>
      </c>
      <c r="B1443" s="29">
        <v>24292.84</v>
      </c>
      <c r="C1443" s="29">
        <v>24382.09</v>
      </c>
      <c r="D1443" s="29">
        <v>23761.58</v>
      </c>
      <c r="E1443" s="29">
        <v>23764.78</v>
      </c>
      <c r="F1443" s="29"/>
    </row>
    <row r="1444" spans="1:6" ht="13.5" customHeight="1" x14ac:dyDescent="0.25">
      <c r="A1444" s="5">
        <v>43962</v>
      </c>
      <c r="B1444" s="29">
        <v>24256.45</v>
      </c>
      <c r="C1444" s="29">
        <v>24366.21</v>
      </c>
      <c r="D1444" s="29">
        <v>24070.22</v>
      </c>
      <c r="E1444" s="29">
        <v>24221.99</v>
      </c>
      <c r="F1444" s="29"/>
    </row>
    <row r="1445" spans="1:6" ht="13.5" customHeight="1" x14ac:dyDescent="0.25">
      <c r="A1445" s="5">
        <v>43959</v>
      </c>
      <c r="B1445" s="29">
        <v>24107.82</v>
      </c>
      <c r="C1445" s="29">
        <v>24349.9</v>
      </c>
      <c r="D1445" s="29">
        <v>24107.05</v>
      </c>
      <c r="E1445" s="29">
        <v>24331.32</v>
      </c>
      <c r="F1445" s="29"/>
    </row>
    <row r="1446" spans="1:6" ht="13.5" customHeight="1" x14ac:dyDescent="0.25">
      <c r="A1446" s="5">
        <v>43958</v>
      </c>
      <c r="B1446" s="29">
        <v>23837.21</v>
      </c>
      <c r="C1446" s="29">
        <v>24094.62</v>
      </c>
      <c r="D1446" s="29">
        <v>23834.39</v>
      </c>
      <c r="E1446" s="29">
        <v>23875.89</v>
      </c>
      <c r="F1446" s="29"/>
    </row>
    <row r="1447" spans="1:6" ht="13.5" customHeight="1" x14ac:dyDescent="0.25">
      <c r="A1447" s="5">
        <v>43957</v>
      </c>
      <c r="B1447" s="29">
        <v>23978.880000000001</v>
      </c>
      <c r="C1447" s="29">
        <v>24054.59</v>
      </c>
      <c r="D1447" s="29">
        <v>23661.14</v>
      </c>
      <c r="E1447" s="29">
        <v>23664.639999999999</v>
      </c>
      <c r="F1447" s="29"/>
    </row>
    <row r="1448" spans="1:6" ht="13.5" customHeight="1" x14ac:dyDescent="0.25">
      <c r="A1448" s="5">
        <v>43956</v>
      </c>
      <c r="B1448" s="29">
        <v>23958.880000000001</v>
      </c>
      <c r="C1448" s="29">
        <v>24169.72</v>
      </c>
      <c r="D1448" s="29">
        <v>23868.91</v>
      </c>
      <c r="E1448" s="29">
        <v>23883.09</v>
      </c>
      <c r="F1448" s="29"/>
    </row>
    <row r="1449" spans="1:6" ht="13.5" customHeight="1" x14ac:dyDescent="0.25">
      <c r="A1449" s="5">
        <v>43955</v>
      </c>
      <c r="B1449" s="29">
        <v>23581.55</v>
      </c>
      <c r="C1449" s="29">
        <v>23769.56</v>
      </c>
      <c r="D1449" s="29">
        <v>23361.16</v>
      </c>
      <c r="E1449" s="29">
        <v>23749.759999999998</v>
      </c>
      <c r="F1449" s="29"/>
    </row>
    <row r="1450" spans="1:6" ht="13.5" customHeight="1" x14ac:dyDescent="0.25">
      <c r="A1450" s="5">
        <v>43952</v>
      </c>
      <c r="B1450" s="29">
        <v>24120.78</v>
      </c>
      <c r="C1450" s="29">
        <v>24120.78</v>
      </c>
      <c r="D1450" s="29">
        <v>23645.3</v>
      </c>
      <c r="E1450" s="29">
        <v>23723.69</v>
      </c>
      <c r="F1450" s="29"/>
    </row>
    <row r="1451" spans="1:6" ht="13.5" customHeight="1" x14ac:dyDescent="0.25">
      <c r="A1451" s="5">
        <v>43951</v>
      </c>
      <c r="B1451" s="29">
        <v>24585.57</v>
      </c>
      <c r="C1451" s="29">
        <v>24585.57</v>
      </c>
      <c r="D1451" s="29">
        <v>24186.9</v>
      </c>
      <c r="E1451" s="29">
        <v>24345.72</v>
      </c>
      <c r="F1451" s="29"/>
    </row>
    <row r="1452" spans="1:6" ht="13.5" customHeight="1" x14ac:dyDescent="0.25">
      <c r="A1452" s="5">
        <v>43950</v>
      </c>
      <c r="B1452" s="29">
        <v>24490.37</v>
      </c>
      <c r="C1452" s="29">
        <v>24764.77</v>
      </c>
      <c r="D1452" s="29">
        <v>24453.99</v>
      </c>
      <c r="E1452" s="29">
        <v>24633.86</v>
      </c>
      <c r="F1452" s="29"/>
    </row>
    <row r="1453" spans="1:6" ht="13.5" customHeight="1" x14ac:dyDescent="0.25">
      <c r="A1453" s="5">
        <v>43949</v>
      </c>
      <c r="B1453" s="29">
        <v>24357.17</v>
      </c>
      <c r="C1453" s="29">
        <v>24512.240000000002</v>
      </c>
      <c r="D1453" s="29">
        <v>24031.200000000001</v>
      </c>
      <c r="E1453" s="29">
        <v>24101.55</v>
      </c>
      <c r="F1453" s="29"/>
    </row>
    <row r="1454" spans="1:6" ht="13.5" customHeight="1" x14ac:dyDescent="0.25">
      <c r="A1454" s="5">
        <v>43948</v>
      </c>
      <c r="B1454" s="29">
        <v>23866.15</v>
      </c>
      <c r="C1454" s="29">
        <v>24207.65</v>
      </c>
      <c r="D1454" s="29">
        <v>23840.61</v>
      </c>
      <c r="E1454" s="29">
        <v>24133.78</v>
      </c>
      <c r="F1454" s="29"/>
    </row>
    <row r="1455" spans="1:6" ht="13.5" customHeight="1" x14ac:dyDescent="0.25">
      <c r="A1455" s="5">
        <v>43945</v>
      </c>
      <c r="B1455" s="29">
        <v>23628.240000000002</v>
      </c>
      <c r="C1455" s="29">
        <v>23826</v>
      </c>
      <c r="D1455" s="29">
        <v>23417.68</v>
      </c>
      <c r="E1455" s="29">
        <v>23775.27</v>
      </c>
      <c r="F1455" s="29"/>
    </row>
    <row r="1456" spans="1:6" ht="13.5" customHeight="1" x14ac:dyDescent="0.25">
      <c r="A1456" s="5">
        <v>43944</v>
      </c>
      <c r="B1456" s="29">
        <v>23543.09</v>
      </c>
      <c r="C1456" s="29">
        <v>23885.360000000001</v>
      </c>
      <c r="D1456" s="29">
        <v>23483.35</v>
      </c>
      <c r="E1456" s="29">
        <v>23515.26</v>
      </c>
      <c r="F1456" s="29"/>
    </row>
    <row r="1457" spans="1:6" ht="13.5" customHeight="1" x14ac:dyDescent="0.25">
      <c r="A1457" s="5">
        <v>43943</v>
      </c>
      <c r="B1457" s="29">
        <v>23437.34</v>
      </c>
      <c r="C1457" s="29">
        <v>23613.1</v>
      </c>
      <c r="D1457" s="29">
        <v>23339.599999999999</v>
      </c>
      <c r="E1457" s="29">
        <v>23475.82</v>
      </c>
      <c r="F1457" s="29"/>
    </row>
    <row r="1458" spans="1:6" ht="13.5" customHeight="1" x14ac:dyDescent="0.25">
      <c r="A1458" s="5">
        <v>43942</v>
      </c>
      <c r="B1458" s="29">
        <v>23365.25</v>
      </c>
      <c r="C1458" s="29">
        <v>23365.25</v>
      </c>
      <c r="D1458" s="29">
        <v>22941.88</v>
      </c>
      <c r="E1458" s="29">
        <v>23018.880000000001</v>
      </c>
      <c r="F1458" s="29"/>
    </row>
    <row r="1459" spans="1:6" ht="13.5" customHeight="1" x14ac:dyDescent="0.25">
      <c r="A1459" s="5">
        <v>43941</v>
      </c>
      <c r="B1459" s="29">
        <v>24095.1</v>
      </c>
      <c r="C1459" s="29">
        <v>24108.69</v>
      </c>
      <c r="D1459" s="29">
        <v>23627.19</v>
      </c>
      <c r="E1459" s="29">
        <v>23650.44</v>
      </c>
      <c r="F1459" s="29"/>
    </row>
    <row r="1460" spans="1:6" ht="13.5" customHeight="1" x14ac:dyDescent="0.25">
      <c r="A1460" s="5">
        <v>43938</v>
      </c>
      <c r="B1460" s="29">
        <v>23817.15</v>
      </c>
      <c r="C1460" s="29">
        <v>24264.21</v>
      </c>
      <c r="D1460" s="29">
        <v>23817.15</v>
      </c>
      <c r="E1460" s="29">
        <v>24242.49</v>
      </c>
      <c r="F1460" s="29"/>
    </row>
    <row r="1461" spans="1:6" ht="13.5" customHeight="1" x14ac:dyDescent="0.25">
      <c r="A1461" s="5">
        <v>43937</v>
      </c>
      <c r="B1461" s="29">
        <v>23543.66</v>
      </c>
      <c r="C1461" s="29">
        <v>23598.080000000002</v>
      </c>
      <c r="D1461" s="29">
        <v>23211.38</v>
      </c>
      <c r="E1461" s="29">
        <v>23537.68</v>
      </c>
      <c r="F1461" s="29"/>
    </row>
    <row r="1462" spans="1:6" ht="13.5" customHeight="1" x14ac:dyDescent="0.25">
      <c r="A1462" s="5">
        <v>43936</v>
      </c>
      <c r="B1462" s="29">
        <v>23600.720000000001</v>
      </c>
      <c r="C1462" s="29">
        <v>23649.72</v>
      </c>
      <c r="D1462" s="29">
        <v>23233.32</v>
      </c>
      <c r="E1462" s="29">
        <v>23504.35</v>
      </c>
      <c r="F1462" s="29"/>
    </row>
    <row r="1463" spans="1:6" ht="13.5" customHeight="1" x14ac:dyDescent="0.25">
      <c r="A1463" s="5">
        <v>43935</v>
      </c>
      <c r="B1463" s="29">
        <v>23690.57</v>
      </c>
      <c r="C1463" s="29">
        <v>24040.58</v>
      </c>
      <c r="D1463" s="29">
        <v>23683.439999999999</v>
      </c>
      <c r="E1463" s="29">
        <v>23949.759999999998</v>
      </c>
      <c r="F1463" s="29"/>
    </row>
    <row r="1464" spans="1:6" ht="13.5" customHeight="1" x14ac:dyDescent="0.25">
      <c r="A1464" s="5">
        <v>43934</v>
      </c>
      <c r="B1464" s="29">
        <v>23698.93</v>
      </c>
      <c r="C1464" s="29">
        <v>23698.93</v>
      </c>
      <c r="D1464" s="29">
        <v>23095.35</v>
      </c>
      <c r="E1464" s="29">
        <v>23390.77</v>
      </c>
      <c r="F1464" s="29"/>
    </row>
    <row r="1465" spans="1:6" ht="13.5" customHeight="1" x14ac:dyDescent="0.25">
      <c r="A1465" s="5">
        <v>43930</v>
      </c>
      <c r="B1465" s="29">
        <v>23690.66</v>
      </c>
      <c r="C1465" s="29">
        <v>24008.99</v>
      </c>
      <c r="D1465" s="29">
        <v>23504.09</v>
      </c>
      <c r="E1465" s="29">
        <v>23719.37</v>
      </c>
      <c r="F1465" s="29"/>
    </row>
    <row r="1466" spans="1:6" ht="13.5" customHeight="1" x14ac:dyDescent="0.25">
      <c r="A1466" s="5">
        <v>43929</v>
      </c>
      <c r="B1466" s="29">
        <v>22893.47</v>
      </c>
      <c r="C1466" s="29">
        <v>23513.4</v>
      </c>
      <c r="D1466" s="29">
        <v>22682.99</v>
      </c>
      <c r="E1466" s="29">
        <v>23433.57</v>
      </c>
      <c r="F1466" s="29"/>
    </row>
    <row r="1467" spans="1:6" ht="13.5" customHeight="1" x14ac:dyDescent="0.25">
      <c r="A1467" s="5">
        <v>43928</v>
      </c>
      <c r="B1467" s="29">
        <v>23537.439999999999</v>
      </c>
      <c r="C1467" s="29">
        <v>23617.24</v>
      </c>
      <c r="D1467" s="29">
        <v>22634.45</v>
      </c>
      <c r="E1467" s="29">
        <v>22653.86</v>
      </c>
      <c r="F1467" s="29"/>
    </row>
    <row r="1468" spans="1:6" ht="13.5" customHeight="1" x14ac:dyDescent="0.25">
      <c r="A1468" s="5">
        <v>43927</v>
      </c>
      <c r="B1468" s="29">
        <v>21693.63</v>
      </c>
      <c r="C1468" s="29">
        <v>22783.45</v>
      </c>
      <c r="D1468" s="29">
        <v>21693.63</v>
      </c>
      <c r="E1468" s="29">
        <v>22679.99</v>
      </c>
      <c r="F1468" s="29"/>
    </row>
    <row r="1469" spans="1:6" ht="13.5" customHeight="1" x14ac:dyDescent="0.25">
      <c r="A1469" s="5">
        <v>43924</v>
      </c>
      <c r="B1469" s="29">
        <v>21285.93</v>
      </c>
      <c r="C1469" s="29">
        <v>21447.81</v>
      </c>
      <c r="D1469" s="29">
        <v>20863.09</v>
      </c>
      <c r="E1469" s="29">
        <v>21052.53</v>
      </c>
      <c r="F1469" s="29"/>
    </row>
    <row r="1470" spans="1:6" ht="13.5" customHeight="1" x14ac:dyDescent="0.25">
      <c r="A1470" s="5">
        <v>43923</v>
      </c>
      <c r="B1470" s="29">
        <v>20819.46</v>
      </c>
      <c r="C1470" s="29">
        <v>21477.77</v>
      </c>
      <c r="D1470" s="29">
        <v>20735.02</v>
      </c>
      <c r="E1470" s="29">
        <v>21413.439999999999</v>
      </c>
      <c r="F1470" s="29"/>
    </row>
    <row r="1471" spans="1:6" ht="13.5" customHeight="1" x14ac:dyDescent="0.25">
      <c r="A1471" s="5">
        <v>43922</v>
      </c>
      <c r="B1471" s="29">
        <v>21227.38</v>
      </c>
      <c r="C1471" s="29">
        <v>21487.24</v>
      </c>
      <c r="D1471" s="29">
        <v>20784.43</v>
      </c>
      <c r="E1471" s="29">
        <v>20943.509999999998</v>
      </c>
      <c r="F1471" s="29"/>
    </row>
    <row r="1472" spans="1:6" ht="13.5" customHeight="1" x14ac:dyDescent="0.25">
      <c r="A1472" s="5">
        <v>43921</v>
      </c>
      <c r="B1472" s="29">
        <v>22208.42</v>
      </c>
      <c r="C1472" s="29">
        <v>22480.37</v>
      </c>
      <c r="D1472" s="29">
        <v>21852.080000000002</v>
      </c>
      <c r="E1472" s="29">
        <v>21917.16</v>
      </c>
      <c r="F1472" s="29"/>
    </row>
    <row r="1473" spans="1:6" ht="13.5" customHeight="1" x14ac:dyDescent="0.25">
      <c r="A1473" s="5">
        <v>43920</v>
      </c>
      <c r="B1473" s="29">
        <v>21678.22</v>
      </c>
      <c r="C1473" s="29">
        <v>22378.09</v>
      </c>
      <c r="D1473" s="29">
        <v>21522.080000000002</v>
      </c>
      <c r="E1473" s="29">
        <v>22327.48</v>
      </c>
      <c r="F1473" s="29"/>
    </row>
    <row r="1474" spans="1:6" ht="13.5" customHeight="1" x14ac:dyDescent="0.25">
      <c r="A1474" s="5">
        <v>43917</v>
      </c>
      <c r="B1474" s="29">
        <v>21898.47</v>
      </c>
      <c r="C1474" s="29">
        <v>22327.57</v>
      </c>
      <c r="D1474" s="29">
        <v>21469.27</v>
      </c>
      <c r="E1474" s="29">
        <v>21636.78</v>
      </c>
      <c r="F1474" s="29"/>
    </row>
    <row r="1475" spans="1:6" ht="13.5" customHeight="1" x14ac:dyDescent="0.25">
      <c r="A1475" s="5">
        <v>43916</v>
      </c>
      <c r="B1475" s="29">
        <v>21468.38</v>
      </c>
      <c r="C1475" s="29">
        <v>22595.06</v>
      </c>
      <c r="D1475" s="29">
        <v>21427.1</v>
      </c>
      <c r="E1475" s="29">
        <v>22552.17</v>
      </c>
      <c r="F1475" s="29"/>
    </row>
    <row r="1476" spans="1:6" ht="13.5" customHeight="1" x14ac:dyDescent="0.25">
      <c r="A1476" s="5">
        <v>43915</v>
      </c>
      <c r="B1476" s="29">
        <v>21050.34</v>
      </c>
      <c r="C1476" s="29">
        <v>22019.93</v>
      </c>
      <c r="D1476" s="29">
        <v>20538.34</v>
      </c>
      <c r="E1476" s="29">
        <v>21200.55</v>
      </c>
      <c r="F1476" s="29"/>
    </row>
    <row r="1477" spans="1:6" ht="13.5" customHeight="1" x14ac:dyDescent="0.25">
      <c r="A1477" s="5">
        <v>43914</v>
      </c>
      <c r="B1477" s="29">
        <v>19722.189999999999</v>
      </c>
      <c r="C1477" s="29">
        <v>20737.7</v>
      </c>
      <c r="D1477" s="29">
        <v>19649.25</v>
      </c>
      <c r="E1477" s="29">
        <v>20704.91</v>
      </c>
      <c r="F1477" s="29"/>
    </row>
    <row r="1478" spans="1:6" ht="13.5" customHeight="1" x14ac:dyDescent="0.25">
      <c r="A1478" s="5">
        <v>43913</v>
      </c>
      <c r="B1478" s="29">
        <v>19028.36</v>
      </c>
      <c r="C1478" s="29">
        <v>19121.009999999998</v>
      </c>
      <c r="D1478" s="29">
        <v>18213.650000000001</v>
      </c>
      <c r="E1478" s="29">
        <v>18591.93</v>
      </c>
      <c r="F1478" s="29"/>
    </row>
    <row r="1479" spans="1:6" ht="13.5" customHeight="1" x14ac:dyDescent="0.25">
      <c r="A1479" s="5">
        <v>43910</v>
      </c>
      <c r="B1479" s="29">
        <v>20253.150000000001</v>
      </c>
      <c r="C1479" s="29">
        <v>20531.259999999998</v>
      </c>
      <c r="D1479" s="29">
        <v>19094.27</v>
      </c>
      <c r="E1479" s="29">
        <v>19173.98</v>
      </c>
      <c r="F1479" s="29"/>
    </row>
    <row r="1480" spans="1:6" ht="13.5" customHeight="1" x14ac:dyDescent="0.25">
      <c r="A1480" s="5">
        <v>43909</v>
      </c>
      <c r="B1480" s="29">
        <v>19830.009999999998</v>
      </c>
      <c r="C1480" s="29">
        <v>20442.63</v>
      </c>
      <c r="D1480" s="29">
        <v>19177.13</v>
      </c>
      <c r="E1480" s="29">
        <v>20087.189999999999</v>
      </c>
      <c r="F1480" s="29"/>
    </row>
    <row r="1481" spans="1:6" ht="13.5" customHeight="1" x14ac:dyDescent="0.25">
      <c r="A1481" s="5">
        <v>43908</v>
      </c>
      <c r="B1481" s="29">
        <v>20188.689999999999</v>
      </c>
      <c r="C1481" s="29">
        <v>20489.330000000002</v>
      </c>
      <c r="D1481" s="29">
        <v>18917.46</v>
      </c>
      <c r="E1481" s="29">
        <v>19898.919999999998</v>
      </c>
      <c r="F1481" s="29"/>
    </row>
    <row r="1482" spans="1:6" ht="13.5" customHeight="1" x14ac:dyDescent="0.25">
      <c r="A1482" s="5">
        <v>43907</v>
      </c>
      <c r="B1482" s="29">
        <v>20487.05</v>
      </c>
      <c r="C1482" s="29">
        <v>21379.35</v>
      </c>
      <c r="D1482" s="29">
        <v>19882.259999999998</v>
      </c>
      <c r="E1482" s="29">
        <v>21237.38</v>
      </c>
      <c r="F1482" s="29"/>
    </row>
    <row r="1483" spans="1:6" ht="13.5" customHeight="1" x14ac:dyDescent="0.25">
      <c r="A1483" s="5">
        <v>43906</v>
      </c>
      <c r="B1483" s="29">
        <v>20917.53</v>
      </c>
      <c r="C1483" s="29">
        <v>21768.28</v>
      </c>
      <c r="D1483" s="29">
        <v>20116.46</v>
      </c>
      <c r="E1483" s="29">
        <v>20188.52</v>
      </c>
      <c r="F1483" s="29"/>
    </row>
    <row r="1484" spans="1:6" ht="13.5" customHeight="1" x14ac:dyDescent="0.25">
      <c r="A1484" s="5">
        <v>43903</v>
      </c>
      <c r="B1484" s="29">
        <v>21973.82</v>
      </c>
      <c r="C1484" s="29">
        <v>23189.759999999998</v>
      </c>
      <c r="D1484" s="29">
        <v>21285.37</v>
      </c>
      <c r="E1484" s="29">
        <v>23185.62</v>
      </c>
      <c r="F1484" s="29"/>
    </row>
    <row r="1485" spans="1:6" ht="13.5" customHeight="1" x14ac:dyDescent="0.25">
      <c r="A1485" s="5">
        <v>43902</v>
      </c>
      <c r="B1485" s="29">
        <v>22184.71</v>
      </c>
      <c r="C1485" s="29">
        <v>22837.95</v>
      </c>
      <c r="D1485" s="29">
        <v>21154.46</v>
      </c>
      <c r="E1485" s="29">
        <v>21200.62</v>
      </c>
      <c r="F1485" s="29"/>
    </row>
    <row r="1486" spans="1:6" ht="13.5" customHeight="1" x14ac:dyDescent="0.25">
      <c r="A1486" s="5">
        <v>43901</v>
      </c>
      <c r="B1486" s="29">
        <v>24604.63</v>
      </c>
      <c r="C1486" s="29">
        <v>24604.63</v>
      </c>
      <c r="D1486" s="29">
        <v>23328.32</v>
      </c>
      <c r="E1486" s="29">
        <v>23553.22</v>
      </c>
      <c r="F1486" s="29"/>
    </row>
    <row r="1487" spans="1:6" ht="13.5" customHeight="1" x14ac:dyDescent="0.25">
      <c r="A1487" s="5">
        <v>43900</v>
      </c>
      <c r="B1487" s="29">
        <v>24453</v>
      </c>
      <c r="C1487" s="29">
        <v>25020.99</v>
      </c>
      <c r="D1487" s="29">
        <v>23690.34</v>
      </c>
      <c r="E1487" s="29">
        <v>25018.16</v>
      </c>
      <c r="F1487" s="29"/>
    </row>
    <row r="1488" spans="1:6" ht="13.5" customHeight="1" x14ac:dyDescent="0.25">
      <c r="A1488" s="5">
        <v>43899</v>
      </c>
      <c r="B1488" s="29">
        <v>24992.36</v>
      </c>
      <c r="C1488" s="29">
        <v>24992.36</v>
      </c>
      <c r="D1488" s="29">
        <v>23706.07</v>
      </c>
      <c r="E1488" s="29">
        <v>23851.02</v>
      </c>
      <c r="F1488" s="29"/>
    </row>
    <row r="1489" spans="1:6" ht="13.5" customHeight="1" x14ac:dyDescent="0.25">
      <c r="A1489" s="5">
        <v>43896</v>
      </c>
      <c r="B1489" s="29">
        <v>25457.21</v>
      </c>
      <c r="C1489" s="29">
        <v>25994.38</v>
      </c>
      <c r="D1489" s="29">
        <v>25226.62</v>
      </c>
      <c r="E1489" s="29">
        <v>25864.78</v>
      </c>
      <c r="F1489" s="29"/>
    </row>
    <row r="1490" spans="1:6" ht="13.5" customHeight="1" x14ac:dyDescent="0.25">
      <c r="A1490" s="5">
        <v>43895</v>
      </c>
      <c r="B1490" s="29">
        <v>26671.919999999998</v>
      </c>
      <c r="C1490" s="29">
        <v>26671.919999999998</v>
      </c>
      <c r="D1490" s="29">
        <v>25943.33</v>
      </c>
      <c r="E1490" s="29">
        <v>26121.279999999999</v>
      </c>
      <c r="F1490" s="29"/>
    </row>
    <row r="1491" spans="1:6" ht="13.5" customHeight="1" x14ac:dyDescent="0.25">
      <c r="A1491" s="5">
        <v>43894</v>
      </c>
      <c r="B1491" s="29">
        <v>26383.68</v>
      </c>
      <c r="C1491" s="29">
        <v>27102.34</v>
      </c>
      <c r="D1491" s="29">
        <v>26286.31</v>
      </c>
      <c r="E1491" s="29">
        <v>27090.86</v>
      </c>
      <c r="F1491" s="29"/>
    </row>
    <row r="1492" spans="1:6" ht="13.5" customHeight="1" x14ac:dyDescent="0.25">
      <c r="A1492" s="5">
        <v>43893</v>
      </c>
      <c r="B1492" s="29">
        <v>26762.47</v>
      </c>
      <c r="C1492" s="29">
        <v>27084.59</v>
      </c>
      <c r="D1492" s="29">
        <v>25706.28</v>
      </c>
      <c r="E1492" s="29">
        <v>25917.41</v>
      </c>
      <c r="F1492" s="29"/>
    </row>
    <row r="1493" spans="1:6" ht="13.5" customHeight="1" x14ac:dyDescent="0.25">
      <c r="A1493" s="5">
        <v>43892</v>
      </c>
      <c r="B1493" s="29">
        <v>25590.51</v>
      </c>
      <c r="C1493" s="29">
        <v>26706.17</v>
      </c>
      <c r="D1493" s="29">
        <v>25391.96</v>
      </c>
      <c r="E1493" s="29">
        <v>26703.32</v>
      </c>
      <c r="F1493" s="29"/>
    </row>
    <row r="1494" spans="1:6" ht="13.5" customHeight="1" x14ac:dyDescent="0.25">
      <c r="A1494" s="5">
        <v>43889</v>
      </c>
      <c r="B1494" s="29">
        <v>25270.83</v>
      </c>
      <c r="C1494" s="29">
        <v>25494.240000000002</v>
      </c>
      <c r="D1494" s="29">
        <v>24681.01</v>
      </c>
      <c r="E1494" s="29">
        <v>25409.360000000001</v>
      </c>
      <c r="F1494" s="29"/>
    </row>
    <row r="1495" spans="1:6" ht="13.5" customHeight="1" x14ac:dyDescent="0.25">
      <c r="A1495" s="5">
        <v>43888</v>
      </c>
      <c r="B1495" s="29">
        <v>26526</v>
      </c>
      <c r="C1495" s="29">
        <v>26775.31</v>
      </c>
      <c r="D1495" s="29">
        <v>25752.82</v>
      </c>
      <c r="E1495" s="29">
        <v>25766.639999999999</v>
      </c>
      <c r="F1495" s="29"/>
    </row>
    <row r="1496" spans="1:6" ht="13.5" customHeight="1" x14ac:dyDescent="0.25">
      <c r="A1496" s="5">
        <v>43887</v>
      </c>
      <c r="B1496" s="29">
        <v>27159.46</v>
      </c>
      <c r="C1496" s="29">
        <v>27542.78</v>
      </c>
      <c r="D1496" s="29">
        <v>26890.97</v>
      </c>
      <c r="E1496" s="29">
        <v>26957.59</v>
      </c>
      <c r="F1496" s="29"/>
    </row>
    <row r="1497" spans="1:6" ht="13.5" customHeight="1" x14ac:dyDescent="0.25">
      <c r="A1497" s="5">
        <v>43886</v>
      </c>
      <c r="B1497" s="29">
        <v>28037.65</v>
      </c>
      <c r="C1497" s="29">
        <v>28149.200000000001</v>
      </c>
      <c r="D1497" s="29">
        <v>26997.62</v>
      </c>
      <c r="E1497" s="29">
        <v>27081.360000000001</v>
      </c>
      <c r="F1497" s="29"/>
    </row>
    <row r="1498" spans="1:6" ht="13.5" customHeight="1" x14ac:dyDescent="0.25">
      <c r="A1498" s="5">
        <v>43885</v>
      </c>
      <c r="B1498" s="29">
        <v>28402.93</v>
      </c>
      <c r="C1498" s="29">
        <v>28402.93</v>
      </c>
      <c r="D1498" s="29">
        <v>27912.44</v>
      </c>
      <c r="E1498" s="29">
        <v>27960.799999999999</v>
      </c>
      <c r="F1498" s="29"/>
    </row>
    <row r="1499" spans="1:6" ht="13.5" customHeight="1" x14ac:dyDescent="0.25">
      <c r="A1499" s="5">
        <v>43882</v>
      </c>
      <c r="B1499" s="29">
        <v>29146.53</v>
      </c>
      <c r="C1499" s="29">
        <v>29146.53</v>
      </c>
      <c r="D1499" s="29">
        <v>28892.7</v>
      </c>
      <c r="E1499" s="29">
        <v>28992.41</v>
      </c>
      <c r="F1499" s="29"/>
    </row>
    <row r="1500" spans="1:6" ht="13.5" customHeight="1" x14ac:dyDescent="0.25">
      <c r="A1500" s="5">
        <v>43881</v>
      </c>
      <c r="B1500" s="29">
        <v>29296.25</v>
      </c>
      <c r="C1500" s="29">
        <v>29368.45</v>
      </c>
      <c r="D1500" s="29">
        <v>28959.65</v>
      </c>
      <c r="E1500" s="29">
        <v>29219.98</v>
      </c>
      <c r="F1500" s="29"/>
    </row>
    <row r="1501" spans="1:6" ht="13.5" customHeight="1" x14ac:dyDescent="0.25">
      <c r="A1501" s="5">
        <v>43880</v>
      </c>
      <c r="B1501" s="29">
        <v>29312.7</v>
      </c>
      <c r="C1501" s="29">
        <v>29409.09</v>
      </c>
      <c r="D1501" s="29">
        <v>29274.38</v>
      </c>
      <c r="E1501" s="29">
        <v>29348.03</v>
      </c>
      <c r="F1501" s="29"/>
    </row>
    <row r="1502" spans="1:6" ht="13.5" customHeight="1" x14ac:dyDescent="0.25">
      <c r="A1502" s="5">
        <v>43879</v>
      </c>
      <c r="B1502" s="29">
        <v>29282.78</v>
      </c>
      <c r="C1502" s="29">
        <v>29330.16</v>
      </c>
      <c r="D1502" s="29">
        <v>29116.81</v>
      </c>
      <c r="E1502" s="29">
        <v>29232.19</v>
      </c>
      <c r="F1502" s="29"/>
    </row>
    <row r="1503" spans="1:6" ht="13.5" customHeight="1" x14ac:dyDescent="0.25">
      <c r="A1503" s="5">
        <v>43875</v>
      </c>
      <c r="B1503" s="29">
        <v>29440.47</v>
      </c>
      <c r="C1503" s="29">
        <v>29463.040000000001</v>
      </c>
      <c r="D1503" s="29">
        <v>29283.18</v>
      </c>
      <c r="E1503" s="29">
        <v>29398.080000000002</v>
      </c>
      <c r="F1503" s="29"/>
    </row>
    <row r="1504" spans="1:6" ht="13.5" customHeight="1" x14ac:dyDescent="0.25">
      <c r="A1504" s="5">
        <v>43874</v>
      </c>
      <c r="B1504" s="29">
        <v>29436.03</v>
      </c>
      <c r="C1504" s="29">
        <v>29535.4</v>
      </c>
      <c r="D1504" s="29">
        <v>29345.93</v>
      </c>
      <c r="E1504" s="29">
        <v>29423.31</v>
      </c>
      <c r="F1504" s="29"/>
    </row>
    <row r="1505" spans="1:6" ht="13.5" customHeight="1" x14ac:dyDescent="0.25">
      <c r="A1505" s="5">
        <v>43873</v>
      </c>
      <c r="B1505" s="29">
        <v>29406.75</v>
      </c>
      <c r="C1505" s="29">
        <v>29568.57</v>
      </c>
      <c r="D1505" s="29">
        <v>29406.75</v>
      </c>
      <c r="E1505" s="29">
        <v>29551.42</v>
      </c>
      <c r="F1505" s="29"/>
    </row>
    <row r="1506" spans="1:6" ht="13.5" customHeight="1" x14ac:dyDescent="0.25">
      <c r="A1506" s="5">
        <v>43872</v>
      </c>
      <c r="B1506" s="29">
        <v>29390.71</v>
      </c>
      <c r="C1506" s="29">
        <v>29415.39</v>
      </c>
      <c r="D1506" s="29">
        <v>29210.47</v>
      </c>
      <c r="E1506" s="29">
        <v>29276.34</v>
      </c>
      <c r="F1506" s="29"/>
    </row>
    <row r="1507" spans="1:6" ht="13.5" customHeight="1" x14ac:dyDescent="0.25">
      <c r="A1507" s="5">
        <v>43871</v>
      </c>
      <c r="B1507" s="29">
        <v>28995.66</v>
      </c>
      <c r="C1507" s="29">
        <v>29278.07</v>
      </c>
      <c r="D1507" s="29">
        <v>28995.66</v>
      </c>
      <c r="E1507" s="29">
        <v>29276.82</v>
      </c>
      <c r="F1507" s="29"/>
    </row>
    <row r="1508" spans="1:6" ht="13.5" customHeight="1" x14ac:dyDescent="0.25">
      <c r="A1508" s="5">
        <v>43868</v>
      </c>
      <c r="B1508" s="29">
        <v>29286.92</v>
      </c>
      <c r="C1508" s="29">
        <v>29286.92</v>
      </c>
      <c r="D1508" s="29">
        <v>29056.98</v>
      </c>
      <c r="E1508" s="29">
        <v>29102.51</v>
      </c>
      <c r="F1508" s="29"/>
    </row>
    <row r="1509" spans="1:6" ht="13.5" customHeight="1" x14ac:dyDescent="0.25">
      <c r="A1509" s="5">
        <v>43867</v>
      </c>
      <c r="B1509" s="29">
        <v>29388.58</v>
      </c>
      <c r="C1509" s="29">
        <v>29408.05</v>
      </c>
      <c r="D1509" s="29">
        <v>29246.93</v>
      </c>
      <c r="E1509" s="29">
        <v>29379.77</v>
      </c>
      <c r="F1509" s="29"/>
    </row>
    <row r="1510" spans="1:6" ht="13.5" customHeight="1" x14ac:dyDescent="0.25">
      <c r="A1510" s="5">
        <v>43866</v>
      </c>
      <c r="B1510" s="29">
        <v>29048.73</v>
      </c>
      <c r="C1510" s="29">
        <v>29308.89</v>
      </c>
      <c r="D1510" s="29">
        <v>29000.85</v>
      </c>
      <c r="E1510" s="29">
        <v>29290.85</v>
      </c>
      <c r="F1510" s="29"/>
    </row>
    <row r="1511" spans="1:6" ht="13.5" customHeight="1" x14ac:dyDescent="0.25">
      <c r="A1511" s="5">
        <v>43865</v>
      </c>
      <c r="B1511" s="29">
        <v>28696.74</v>
      </c>
      <c r="C1511" s="29">
        <v>28904.880000000001</v>
      </c>
      <c r="D1511" s="29">
        <v>28696.74</v>
      </c>
      <c r="E1511" s="29">
        <v>28807.63</v>
      </c>
      <c r="F1511" s="29"/>
    </row>
    <row r="1512" spans="1:6" ht="13.5" customHeight="1" x14ac:dyDescent="0.25">
      <c r="A1512" s="5">
        <v>43864</v>
      </c>
      <c r="B1512" s="29">
        <v>28319.65</v>
      </c>
      <c r="C1512" s="29">
        <v>28630.39</v>
      </c>
      <c r="D1512" s="29">
        <v>28319.65</v>
      </c>
      <c r="E1512" s="29">
        <v>28399.81</v>
      </c>
      <c r="F1512" s="29"/>
    </row>
    <row r="1513" spans="1:6" ht="13.5" customHeight="1" x14ac:dyDescent="0.25">
      <c r="A1513" s="5">
        <v>43861</v>
      </c>
      <c r="B1513" s="29">
        <v>28813.040000000001</v>
      </c>
      <c r="C1513" s="29">
        <v>28813.040000000001</v>
      </c>
      <c r="D1513" s="29">
        <v>28169.53</v>
      </c>
      <c r="E1513" s="29">
        <v>28256.03</v>
      </c>
      <c r="F1513" s="29"/>
    </row>
    <row r="1514" spans="1:6" ht="13.5" customHeight="1" x14ac:dyDescent="0.25">
      <c r="A1514" s="5">
        <v>43860</v>
      </c>
      <c r="B1514" s="29">
        <v>28640.16</v>
      </c>
      <c r="C1514" s="29">
        <v>28879.71</v>
      </c>
      <c r="D1514" s="29">
        <v>28489.759999999998</v>
      </c>
      <c r="E1514" s="29">
        <v>28859.439999999999</v>
      </c>
      <c r="F1514" s="29"/>
    </row>
    <row r="1515" spans="1:6" ht="13.5" customHeight="1" x14ac:dyDescent="0.25">
      <c r="A1515" s="5">
        <v>43859</v>
      </c>
      <c r="B1515" s="29">
        <v>28820.53</v>
      </c>
      <c r="C1515" s="29">
        <v>28944.240000000002</v>
      </c>
      <c r="D1515" s="29">
        <v>28728.19</v>
      </c>
      <c r="E1515" s="29">
        <v>28734.45</v>
      </c>
      <c r="F1515" s="29"/>
    </row>
    <row r="1516" spans="1:6" ht="13.5" customHeight="1" x14ac:dyDescent="0.25">
      <c r="A1516" s="5">
        <v>43858</v>
      </c>
      <c r="B1516" s="29">
        <v>28594.28</v>
      </c>
      <c r="C1516" s="29">
        <v>28823.23</v>
      </c>
      <c r="D1516" s="29">
        <v>28575.75</v>
      </c>
      <c r="E1516" s="29">
        <v>28722.85</v>
      </c>
      <c r="F1516" s="29"/>
    </row>
    <row r="1517" spans="1:6" ht="13.5" customHeight="1" x14ac:dyDescent="0.25">
      <c r="A1517" s="5">
        <v>43857</v>
      </c>
      <c r="B1517" s="29">
        <v>28542.49</v>
      </c>
      <c r="C1517" s="29">
        <v>28671.79</v>
      </c>
      <c r="D1517" s="29">
        <v>28440.47</v>
      </c>
      <c r="E1517" s="29">
        <v>28535.8</v>
      </c>
      <c r="F1517" s="29"/>
    </row>
    <row r="1518" spans="1:6" ht="13.5" customHeight="1" x14ac:dyDescent="0.25">
      <c r="A1518" s="5">
        <v>43854</v>
      </c>
      <c r="B1518" s="29">
        <v>29230.39</v>
      </c>
      <c r="C1518" s="29">
        <v>29288.79</v>
      </c>
      <c r="D1518" s="29">
        <v>28843.31</v>
      </c>
      <c r="E1518" s="29">
        <v>28989.73</v>
      </c>
      <c r="F1518" s="29"/>
    </row>
    <row r="1519" spans="1:6" ht="13.5" customHeight="1" x14ac:dyDescent="0.25">
      <c r="A1519" s="5">
        <v>43853</v>
      </c>
      <c r="B1519" s="29">
        <v>29111.02</v>
      </c>
      <c r="C1519" s="29">
        <v>29190.47</v>
      </c>
      <c r="D1519" s="29">
        <v>28966.98</v>
      </c>
      <c r="E1519" s="29">
        <v>29160.09</v>
      </c>
      <c r="F1519" s="29"/>
    </row>
    <row r="1520" spans="1:6" ht="13.5" customHeight="1" x14ac:dyDescent="0.25">
      <c r="A1520" s="5">
        <v>43852</v>
      </c>
      <c r="B1520" s="29">
        <v>29263.63</v>
      </c>
      <c r="C1520" s="29">
        <v>29320.2</v>
      </c>
      <c r="D1520" s="29">
        <v>29172.26</v>
      </c>
      <c r="E1520" s="29">
        <v>29186.27</v>
      </c>
      <c r="F1520" s="29"/>
    </row>
    <row r="1521" spans="1:6" ht="13.5" customHeight="1" x14ac:dyDescent="0.25">
      <c r="A1521" s="5">
        <v>43851</v>
      </c>
      <c r="B1521" s="29">
        <v>29269.05</v>
      </c>
      <c r="C1521" s="29">
        <v>29341.21</v>
      </c>
      <c r="D1521" s="29">
        <v>29146.47</v>
      </c>
      <c r="E1521" s="29">
        <v>29196.04</v>
      </c>
      <c r="F1521" s="29"/>
    </row>
    <row r="1522" spans="1:6" ht="13.5" customHeight="1" x14ac:dyDescent="0.25">
      <c r="A1522" s="5">
        <v>43847</v>
      </c>
      <c r="B1522" s="29">
        <v>29313.31</v>
      </c>
      <c r="C1522" s="29">
        <v>29373.62</v>
      </c>
      <c r="D1522" s="29">
        <v>29289.91</v>
      </c>
      <c r="E1522" s="29">
        <v>29348.1</v>
      </c>
      <c r="F1522" s="29"/>
    </row>
    <row r="1523" spans="1:6" ht="13.5" customHeight="1" x14ac:dyDescent="0.25">
      <c r="A1523" s="5">
        <v>43846</v>
      </c>
      <c r="B1523" s="29">
        <v>29131.95</v>
      </c>
      <c r="C1523" s="29">
        <v>29300.32</v>
      </c>
      <c r="D1523" s="29">
        <v>29131.95</v>
      </c>
      <c r="E1523" s="29">
        <v>29297.64</v>
      </c>
      <c r="F1523" s="29"/>
    </row>
    <row r="1524" spans="1:6" ht="13.5" customHeight="1" x14ac:dyDescent="0.25">
      <c r="A1524" s="5">
        <v>43845</v>
      </c>
      <c r="B1524" s="29">
        <v>28901.8</v>
      </c>
      <c r="C1524" s="29">
        <v>29127.59</v>
      </c>
      <c r="D1524" s="29">
        <v>28897.35</v>
      </c>
      <c r="E1524" s="29">
        <v>29030.22</v>
      </c>
      <c r="F1524" s="29"/>
    </row>
    <row r="1525" spans="1:6" ht="13.5" customHeight="1" x14ac:dyDescent="0.25">
      <c r="A1525" s="5">
        <v>43844</v>
      </c>
      <c r="B1525" s="29">
        <v>28895.5</v>
      </c>
      <c r="C1525" s="29">
        <v>29054.16</v>
      </c>
      <c r="D1525" s="29">
        <v>28872.27</v>
      </c>
      <c r="E1525" s="29">
        <v>28939.67</v>
      </c>
      <c r="F1525" s="29"/>
    </row>
    <row r="1526" spans="1:6" ht="13.5" customHeight="1" x14ac:dyDescent="0.25">
      <c r="A1526" s="5">
        <v>43843</v>
      </c>
      <c r="B1526" s="29">
        <v>28869.01</v>
      </c>
      <c r="C1526" s="29">
        <v>28909.91</v>
      </c>
      <c r="D1526" s="29">
        <v>28819.43</v>
      </c>
      <c r="E1526" s="29">
        <v>28907.05</v>
      </c>
      <c r="F1526" s="29"/>
    </row>
    <row r="1527" spans="1:6" ht="13.5" customHeight="1" x14ac:dyDescent="0.25">
      <c r="A1527" s="5">
        <v>43840</v>
      </c>
      <c r="B1527" s="29">
        <v>28977.52</v>
      </c>
      <c r="C1527" s="29">
        <v>29009.07</v>
      </c>
      <c r="D1527" s="29">
        <v>28789.1</v>
      </c>
      <c r="E1527" s="29">
        <v>28823.77</v>
      </c>
      <c r="F1527" s="29"/>
    </row>
    <row r="1528" spans="1:6" ht="13.5" customHeight="1" x14ac:dyDescent="0.25">
      <c r="A1528" s="5">
        <v>43839</v>
      </c>
      <c r="B1528" s="29">
        <v>28851.97</v>
      </c>
      <c r="C1528" s="29">
        <v>28988.01</v>
      </c>
      <c r="D1528" s="29">
        <v>28844.31</v>
      </c>
      <c r="E1528" s="29">
        <v>28956.9</v>
      </c>
      <c r="F1528" s="29"/>
    </row>
    <row r="1529" spans="1:6" ht="13.5" customHeight="1" x14ac:dyDescent="0.25">
      <c r="A1529" s="5">
        <v>43838</v>
      </c>
      <c r="B1529" s="29">
        <v>28556.14</v>
      </c>
      <c r="C1529" s="29">
        <v>28866.18</v>
      </c>
      <c r="D1529" s="29">
        <v>28522.51</v>
      </c>
      <c r="E1529" s="29">
        <v>28745.09</v>
      </c>
      <c r="F1529" s="29"/>
    </row>
    <row r="1530" spans="1:6" ht="13.5" customHeight="1" x14ac:dyDescent="0.25">
      <c r="A1530" s="5">
        <v>43837</v>
      </c>
      <c r="B1530" s="29">
        <v>28639.18</v>
      </c>
      <c r="C1530" s="29">
        <v>28685.5</v>
      </c>
      <c r="D1530" s="29">
        <v>28565.279999999999</v>
      </c>
      <c r="E1530" s="29">
        <v>28583.68</v>
      </c>
      <c r="F1530" s="29"/>
    </row>
    <row r="1531" spans="1:6" ht="13.5" customHeight="1" x14ac:dyDescent="0.25">
      <c r="A1531" s="5">
        <v>43836</v>
      </c>
      <c r="B1531" s="29">
        <v>28465.5</v>
      </c>
      <c r="C1531" s="29">
        <v>28708.02</v>
      </c>
      <c r="D1531" s="29">
        <v>28418.63</v>
      </c>
      <c r="E1531" s="29">
        <v>28703.38</v>
      </c>
      <c r="F1531" s="29"/>
    </row>
    <row r="1532" spans="1:6" ht="13.5" customHeight="1" x14ac:dyDescent="0.25">
      <c r="A1532" s="5">
        <v>43833</v>
      </c>
      <c r="B1532" s="29">
        <v>28553.33</v>
      </c>
      <c r="C1532" s="29">
        <v>28716.31</v>
      </c>
      <c r="D1532" s="29">
        <v>28500.36</v>
      </c>
      <c r="E1532" s="29">
        <v>28634.880000000001</v>
      </c>
      <c r="F1532" s="29"/>
    </row>
    <row r="1533" spans="1:6" ht="13.5" customHeight="1" x14ac:dyDescent="0.25">
      <c r="A1533" s="5">
        <v>43832</v>
      </c>
      <c r="B1533" s="29">
        <v>28638.97</v>
      </c>
      <c r="C1533" s="29">
        <v>28872.799999999999</v>
      </c>
      <c r="D1533" s="29">
        <v>28627.77</v>
      </c>
      <c r="E1533" s="29">
        <v>28868.799999999999</v>
      </c>
      <c r="F1533" s="29"/>
    </row>
    <row r="1534" spans="1:6" ht="13.5" customHeight="1" x14ac:dyDescent="0.25">
      <c r="A1534" s="5">
        <v>43830</v>
      </c>
      <c r="B1534" s="29">
        <v>28414.639999999999</v>
      </c>
      <c r="C1534" s="29">
        <v>28547.35</v>
      </c>
      <c r="D1534" s="29">
        <v>28376.49</v>
      </c>
      <c r="E1534" s="29">
        <v>28538.44</v>
      </c>
      <c r="F1534" s="29"/>
    </row>
    <row r="1535" spans="1:6" ht="13.5" customHeight="1" x14ac:dyDescent="0.25">
      <c r="A1535" s="5">
        <v>43829</v>
      </c>
      <c r="B1535" s="29">
        <v>28654.76</v>
      </c>
      <c r="C1535" s="29">
        <v>28664.69</v>
      </c>
      <c r="D1535" s="29">
        <v>28428.98</v>
      </c>
      <c r="E1535" s="29">
        <v>28462.14</v>
      </c>
      <c r="F1535" s="29"/>
    </row>
    <row r="1536" spans="1:6" ht="13.5" customHeight="1" x14ac:dyDescent="0.25">
      <c r="A1536" s="5">
        <v>43826</v>
      </c>
      <c r="B1536" s="29">
        <v>28675.34</v>
      </c>
      <c r="C1536" s="29">
        <v>28701.66</v>
      </c>
      <c r="D1536" s="29">
        <v>28608.98</v>
      </c>
      <c r="E1536" s="29">
        <v>28645.26</v>
      </c>
      <c r="F1536" s="29"/>
    </row>
    <row r="1537" spans="1:6" ht="13.5" customHeight="1" x14ac:dyDescent="0.25">
      <c r="A1537" s="5">
        <v>43825</v>
      </c>
      <c r="B1537" s="29">
        <v>28539.46</v>
      </c>
      <c r="C1537" s="29">
        <v>28624.1</v>
      </c>
      <c r="D1537" s="29">
        <v>28535.15</v>
      </c>
      <c r="E1537" s="29">
        <v>28621.39</v>
      </c>
      <c r="F1537" s="29"/>
    </row>
    <row r="1538" spans="1:6" ht="13.5" customHeight="1" x14ac:dyDescent="0.25">
      <c r="A1538" s="5">
        <v>43823</v>
      </c>
      <c r="B1538" s="29">
        <v>28572.57</v>
      </c>
      <c r="C1538" s="29">
        <v>28576.799999999999</v>
      </c>
      <c r="D1538" s="29">
        <v>28503.21</v>
      </c>
      <c r="E1538" s="29">
        <v>28515.45</v>
      </c>
      <c r="F1538" s="29"/>
    </row>
    <row r="1539" spans="1:6" ht="13.5" customHeight="1" x14ac:dyDescent="0.25">
      <c r="A1539" s="5">
        <v>43822</v>
      </c>
      <c r="B1539" s="29">
        <v>28491.78</v>
      </c>
      <c r="C1539" s="29">
        <v>28582.49</v>
      </c>
      <c r="D1539" s="29">
        <v>28491.78</v>
      </c>
      <c r="E1539" s="29">
        <v>28551.53</v>
      </c>
      <c r="F1539" s="29"/>
    </row>
    <row r="1540" spans="1:6" ht="13.5" customHeight="1" x14ac:dyDescent="0.25">
      <c r="A1540" s="5">
        <v>43819</v>
      </c>
      <c r="B1540" s="29">
        <v>28608.639999999999</v>
      </c>
      <c r="C1540" s="29">
        <v>28608.639999999999</v>
      </c>
      <c r="D1540" s="29">
        <v>28445.599999999999</v>
      </c>
      <c r="E1540" s="29">
        <v>28455.09</v>
      </c>
      <c r="F1540" s="29"/>
    </row>
    <row r="1541" spans="1:6" ht="13.5" customHeight="1" x14ac:dyDescent="0.25">
      <c r="A1541" s="5">
        <v>43818</v>
      </c>
      <c r="B1541" s="29">
        <v>28278.31</v>
      </c>
      <c r="C1541" s="29">
        <v>28381.48</v>
      </c>
      <c r="D1541" s="29">
        <v>28278.240000000002</v>
      </c>
      <c r="E1541" s="29">
        <v>28376.959999999999</v>
      </c>
      <c r="F1541" s="29"/>
    </row>
    <row r="1542" spans="1:6" ht="13.5" customHeight="1" x14ac:dyDescent="0.25">
      <c r="A1542" s="5">
        <v>43817</v>
      </c>
      <c r="B1542" s="29">
        <v>28291.439999999999</v>
      </c>
      <c r="C1542" s="29">
        <v>28323.25</v>
      </c>
      <c r="D1542" s="29">
        <v>28239.279999999999</v>
      </c>
      <c r="E1542" s="29">
        <v>28239.279999999999</v>
      </c>
      <c r="F1542" s="29"/>
    </row>
    <row r="1543" spans="1:6" ht="13.5" customHeight="1" x14ac:dyDescent="0.25">
      <c r="A1543" s="5">
        <v>43816</v>
      </c>
      <c r="B1543" s="29">
        <v>28221.75</v>
      </c>
      <c r="C1543" s="29">
        <v>28328.63</v>
      </c>
      <c r="D1543" s="29">
        <v>28220.560000000001</v>
      </c>
      <c r="E1543" s="29">
        <v>28267.16</v>
      </c>
      <c r="F1543" s="29"/>
    </row>
    <row r="1544" spans="1:6" ht="13.5" customHeight="1" x14ac:dyDescent="0.25">
      <c r="A1544" s="5">
        <v>43815</v>
      </c>
      <c r="B1544" s="29">
        <v>28191.67</v>
      </c>
      <c r="C1544" s="29">
        <v>28337.49</v>
      </c>
      <c r="D1544" s="29">
        <v>28191.67</v>
      </c>
      <c r="E1544" s="29">
        <v>28235.89</v>
      </c>
      <c r="F1544" s="29"/>
    </row>
    <row r="1545" spans="1:6" ht="13.5" customHeight="1" x14ac:dyDescent="0.25">
      <c r="A1545" s="5">
        <v>43812</v>
      </c>
      <c r="B1545" s="29">
        <v>28123.64</v>
      </c>
      <c r="C1545" s="29">
        <v>28290.73</v>
      </c>
      <c r="D1545" s="29">
        <v>28028.32</v>
      </c>
      <c r="E1545" s="29">
        <v>28135.38</v>
      </c>
      <c r="F1545" s="29"/>
    </row>
    <row r="1546" spans="1:6" ht="13.5" customHeight="1" x14ac:dyDescent="0.25">
      <c r="A1546" s="5">
        <v>43811</v>
      </c>
      <c r="B1546" s="29">
        <v>27898.34</v>
      </c>
      <c r="C1546" s="29">
        <v>28224.95</v>
      </c>
      <c r="D1546" s="29">
        <v>27859.87</v>
      </c>
      <c r="E1546" s="29">
        <v>28132.05</v>
      </c>
      <c r="F1546" s="29"/>
    </row>
    <row r="1547" spans="1:6" ht="13.5" customHeight="1" x14ac:dyDescent="0.25">
      <c r="A1547" s="5">
        <v>43810</v>
      </c>
      <c r="B1547" s="29">
        <v>27867.31</v>
      </c>
      <c r="C1547" s="29">
        <v>27925.5</v>
      </c>
      <c r="D1547" s="29">
        <v>27801.8</v>
      </c>
      <c r="E1547" s="29">
        <v>27911.3</v>
      </c>
      <c r="F1547" s="29"/>
    </row>
    <row r="1548" spans="1:6" ht="13.5" customHeight="1" x14ac:dyDescent="0.25">
      <c r="A1548" s="5">
        <v>43809</v>
      </c>
      <c r="B1548" s="29">
        <v>27900.65</v>
      </c>
      <c r="C1548" s="29">
        <v>27949.02</v>
      </c>
      <c r="D1548" s="29">
        <v>27804</v>
      </c>
      <c r="E1548" s="29">
        <v>27881.72</v>
      </c>
      <c r="F1548" s="29"/>
    </row>
    <row r="1549" spans="1:6" ht="13.5" customHeight="1" x14ac:dyDescent="0.25">
      <c r="A1549" s="5">
        <v>43808</v>
      </c>
      <c r="B1549" s="29">
        <v>27987.05</v>
      </c>
      <c r="C1549" s="29">
        <v>28010.42</v>
      </c>
      <c r="D1549" s="29">
        <v>27906.14</v>
      </c>
      <c r="E1549" s="29">
        <v>27909.599999999999</v>
      </c>
      <c r="F1549" s="29"/>
    </row>
    <row r="1550" spans="1:6" ht="13.5" customHeight="1" x14ac:dyDescent="0.25">
      <c r="A1550" s="5">
        <v>43805</v>
      </c>
      <c r="B1550" s="29">
        <v>27839.68</v>
      </c>
      <c r="C1550" s="29">
        <v>28035.85</v>
      </c>
      <c r="D1550" s="29">
        <v>27839.68</v>
      </c>
      <c r="E1550" s="29">
        <v>28015.06</v>
      </c>
      <c r="F1550" s="29"/>
    </row>
    <row r="1551" spans="1:6" ht="13.5" customHeight="1" x14ac:dyDescent="0.25">
      <c r="A1551" s="5">
        <v>43804</v>
      </c>
      <c r="B1551" s="29">
        <v>27736.05</v>
      </c>
      <c r="C1551" s="29">
        <v>27745.200000000001</v>
      </c>
      <c r="D1551" s="29">
        <v>27562.799999999999</v>
      </c>
      <c r="E1551" s="29">
        <v>27677.79</v>
      </c>
      <c r="F1551" s="29"/>
    </row>
    <row r="1552" spans="1:6" ht="13.5" customHeight="1" x14ac:dyDescent="0.25">
      <c r="A1552" s="5">
        <v>43803</v>
      </c>
      <c r="B1552" s="29">
        <v>27634.63</v>
      </c>
      <c r="C1552" s="29">
        <v>27727.45</v>
      </c>
      <c r="D1552" s="29">
        <v>27612.080000000002</v>
      </c>
      <c r="E1552" s="29">
        <v>27649.78</v>
      </c>
      <c r="F1552" s="29"/>
    </row>
    <row r="1553" spans="1:6" ht="13.5" customHeight="1" x14ac:dyDescent="0.25">
      <c r="A1553" s="5">
        <v>43802</v>
      </c>
      <c r="B1553" s="29">
        <v>27501.98</v>
      </c>
      <c r="C1553" s="29">
        <v>27524.74</v>
      </c>
      <c r="D1553" s="29">
        <v>27325.13</v>
      </c>
      <c r="E1553" s="29">
        <v>27502.81</v>
      </c>
      <c r="F1553" s="29"/>
    </row>
    <row r="1554" spans="1:6" ht="13.5" customHeight="1" x14ac:dyDescent="0.25">
      <c r="A1554" s="5">
        <v>43801</v>
      </c>
      <c r="B1554" s="29">
        <v>28109.74</v>
      </c>
      <c r="C1554" s="29">
        <v>28109.84</v>
      </c>
      <c r="D1554" s="29">
        <v>27782.35</v>
      </c>
      <c r="E1554" s="29">
        <v>27783.040000000001</v>
      </c>
      <c r="F1554" s="29"/>
    </row>
    <row r="1555" spans="1:6" ht="13.5" customHeight="1" x14ac:dyDescent="0.25">
      <c r="A1555" s="5">
        <v>43798</v>
      </c>
      <c r="B1555" s="29">
        <v>28103.16</v>
      </c>
      <c r="C1555" s="29">
        <v>28119.51</v>
      </c>
      <c r="D1555" s="29">
        <v>28042.53</v>
      </c>
      <c r="E1555" s="29">
        <v>28051.41</v>
      </c>
      <c r="F1555" s="29"/>
    </row>
    <row r="1556" spans="1:6" ht="13.5" customHeight="1" x14ac:dyDescent="0.25">
      <c r="A1556" s="5">
        <v>43796</v>
      </c>
      <c r="B1556" s="29">
        <v>28156.47</v>
      </c>
      <c r="C1556" s="29">
        <v>28174.97</v>
      </c>
      <c r="D1556" s="29">
        <v>28075.23</v>
      </c>
      <c r="E1556" s="29">
        <v>28164</v>
      </c>
      <c r="F1556" s="29"/>
    </row>
    <row r="1557" spans="1:6" ht="13.5" customHeight="1" x14ac:dyDescent="0.25">
      <c r="A1557" s="5">
        <v>43795</v>
      </c>
      <c r="B1557" s="29">
        <v>28080.75</v>
      </c>
      <c r="C1557" s="29">
        <v>28146.02</v>
      </c>
      <c r="D1557" s="29">
        <v>28042.21</v>
      </c>
      <c r="E1557" s="29">
        <v>28121.68</v>
      </c>
      <c r="F1557" s="29"/>
    </row>
    <row r="1558" spans="1:6" ht="13.5" customHeight="1" x14ac:dyDescent="0.25">
      <c r="A1558" s="5">
        <v>43794</v>
      </c>
      <c r="B1558" s="29">
        <v>27917.77</v>
      </c>
      <c r="C1558" s="29">
        <v>28068.69</v>
      </c>
      <c r="D1558" s="29">
        <v>27917.77</v>
      </c>
      <c r="E1558" s="29">
        <v>28066.47</v>
      </c>
      <c r="F1558" s="29"/>
    </row>
    <row r="1559" spans="1:6" ht="13.5" customHeight="1" x14ac:dyDescent="0.25">
      <c r="A1559" s="5">
        <v>43791</v>
      </c>
      <c r="B1559" s="29">
        <v>27831.23</v>
      </c>
      <c r="C1559" s="29">
        <v>27898.46</v>
      </c>
      <c r="D1559" s="29">
        <v>27773.98</v>
      </c>
      <c r="E1559" s="29">
        <v>27875.62</v>
      </c>
      <c r="F1559" s="29"/>
    </row>
    <row r="1560" spans="1:6" ht="13.5" customHeight="1" x14ac:dyDescent="0.25">
      <c r="A1560" s="5">
        <v>43790</v>
      </c>
      <c r="B1560" s="29">
        <v>27820.28</v>
      </c>
      <c r="C1560" s="29">
        <v>27828.33</v>
      </c>
      <c r="D1560" s="29">
        <v>27708.34</v>
      </c>
      <c r="E1560" s="29">
        <v>27766.29</v>
      </c>
      <c r="F1560" s="29"/>
    </row>
    <row r="1561" spans="1:6" ht="13.5" customHeight="1" x14ac:dyDescent="0.25">
      <c r="A1561" s="5">
        <v>43789</v>
      </c>
      <c r="B1561" s="29">
        <v>27879.55</v>
      </c>
      <c r="C1561" s="29">
        <v>27897.279999999999</v>
      </c>
      <c r="D1561" s="29">
        <v>27675.279999999999</v>
      </c>
      <c r="E1561" s="29">
        <v>27821.09</v>
      </c>
      <c r="F1561" s="29"/>
    </row>
    <row r="1562" spans="1:6" ht="13.5" customHeight="1" x14ac:dyDescent="0.25">
      <c r="A1562" s="5">
        <v>43788</v>
      </c>
      <c r="B1562" s="29">
        <v>28079.759999999998</v>
      </c>
      <c r="C1562" s="29">
        <v>28090.21</v>
      </c>
      <c r="D1562" s="29">
        <v>27894.52</v>
      </c>
      <c r="E1562" s="29">
        <v>27934.02</v>
      </c>
      <c r="F1562" s="29"/>
    </row>
    <row r="1563" spans="1:6" ht="13.5" customHeight="1" x14ac:dyDescent="0.25">
      <c r="A1563" s="5">
        <v>43787</v>
      </c>
      <c r="B1563" s="29">
        <v>27993.22</v>
      </c>
      <c r="C1563" s="29">
        <v>28040.97</v>
      </c>
      <c r="D1563" s="29">
        <v>27969.24</v>
      </c>
      <c r="E1563" s="29">
        <v>28036.22</v>
      </c>
      <c r="F1563" s="29"/>
    </row>
    <row r="1564" spans="1:6" ht="13.5" customHeight="1" x14ac:dyDescent="0.25">
      <c r="A1564" s="5">
        <v>43784</v>
      </c>
      <c r="B1564" s="29">
        <v>27843.54</v>
      </c>
      <c r="C1564" s="29">
        <v>28004.89</v>
      </c>
      <c r="D1564" s="29">
        <v>27843.54</v>
      </c>
      <c r="E1564" s="29">
        <v>28004.89</v>
      </c>
      <c r="F1564" s="29"/>
    </row>
    <row r="1565" spans="1:6" ht="13.5" customHeight="1" x14ac:dyDescent="0.25">
      <c r="A1565" s="5">
        <v>43783</v>
      </c>
      <c r="B1565" s="29">
        <v>27757.200000000001</v>
      </c>
      <c r="C1565" s="29">
        <v>27800.71</v>
      </c>
      <c r="D1565" s="29">
        <v>27676.97</v>
      </c>
      <c r="E1565" s="29">
        <v>27781.96</v>
      </c>
      <c r="F1565" s="29"/>
    </row>
    <row r="1566" spans="1:6" ht="13.5" customHeight="1" x14ac:dyDescent="0.25">
      <c r="A1566" s="5">
        <v>43782</v>
      </c>
      <c r="B1566" s="29">
        <v>27622.04</v>
      </c>
      <c r="C1566" s="29">
        <v>27806.400000000001</v>
      </c>
      <c r="D1566" s="29">
        <v>27587.200000000001</v>
      </c>
      <c r="E1566" s="29">
        <v>27783.59</v>
      </c>
      <c r="F1566" s="29"/>
    </row>
    <row r="1567" spans="1:6" ht="13.5" customHeight="1" x14ac:dyDescent="0.25">
      <c r="A1567" s="5">
        <v>43781</v>
      </c>
      <c r="B1567" s="29">
        <v>27701.59</v>
      </c>
      <c r="C1567" s="29">
        <v>27770.86</v>
      </c>
      <c r="D1567" s="29">
        <v>27635.32</v>
      </c>
      <c r="E1567" s="29">
        <v>27691.49</v>
      </c>
      <c r="F1567" s="29"/>
    </row>
    <row r="1568" spans="1:6" ht="13.5" customHeight="1" x14ac:dyDescent="0.25">
      <c r="A1568" s="5">
        <v>43780</v>
      </c>
      <c r="B1568" s="29">
        <v>27580.66</v>
      </c>
      <c r="C1568" s="29">
        <v>27714.39</v>
      </c>
      <c r="D1568" s="29">
        <v>27517.67</v>
      </c>
      <c r="E1568" s="29">
        <v>27691.49</v>
      </c>
      <c r="F1568" s="29"/>
    </row>
    <row r="1569" spans="1:6" ht="13.5" customHeight="1" x14ac:dyDescent="0.25">
      <c r="A1569" s="5">
        <v>43777</v>
      </c>
      <c r="B1569" s="29">
        <v>27686.2</v>
      </c>
      <c r="C1569" s="29">
        <v>27694.95</v>
      </c>
      <c r="D1569" s="29">
        <v>27578.97</v>
      </c>
      <c r="E1569" s="29">
        <v>27681.24</v>
      </c>
      <c r="F1569" s="29"/>
    </row>
    <row r="1570" spans="1:6" ht="13.5" customHeight="1" x14ac:dyDescent="0.25">
      <c r="A1570" s="5">
        <v>43776</v>
      </c>
      <c r="B1570" s="29">
        <v>27590.16</v>
      </c>
      <c r="C1570" s="29">
        <v>27774.67</v>
      </c>
      <c r="D1570" s="29">
        <v>27590.16</v>
      </c>
      <c r="E1570" s="29">
        <v>27674.799999999999</v>
      </c>
      <c r="F1570" s="29"/>
    </row>
    <row r="1571" spans="1:6" ht="13.5" customHeight="1" x14ac:dyDescent="0.25">
      <c r="A1571" s="5">
        <v>43775</v>
      </c>
      <c r="B1571" s="29">
        <v>27502.74</v>
      </c>
      <c r="C1571" s="29">
        <v>27526.05</v>
      </c>
      <c r="D1571" s="29">
        <v>27407.81</v>
      </c>
      <c r="E1571" s="29">
        <v>27492.560000000001</v>
      </c>
      <c r="F1571" s="29"/>
    </row>
    <row r="1572" spans="1:6" ht="13.5" customHeight="1" x14ac:dyDescent="0.25">
      <c r="A1572" s="5">
        <v>43774</v>
      </c>
      <c r="B1572" s="29">
        <v>27500.23</v>
      </c>
      <c r="C1572" s="29">
        <v>27560.36</v>
      </c>
      <c r="D1572" s="29">
        <v>27453.55</v>
      </c>
      <c r="E1572" s="29">
        <v>27492.63</v>
      </c>
      <c r="F1572" s="29"/>
    </row>
    <row r="1573" spans="1:6" ht="13.5" customHeight="1" x14ac:dyDescent="0.25">
      <c r="A1573" s="5">
        <v>43773</v>
      </c>
      <c r="B1573" s="29">
        <v>27402.06</v>
      </c>
      <c r="C1573" s="29">
        <v>27517.58</v>
      </c>
      <c r="D1573" s="29">
        <v>27402.06</v>
      </c>
      <c r="E1573" s="29">
        <v>27462.11</v>
      </c>
      <c r="F1573" s="29"/>
    </row>
    <row r="1574" spans="1:6" ht="13.5" customHeight="1" x14ac:dyDescent="0.25">
      <c r="A1574" s="5">
        <v>43770</v>
      </c>
      <c r="B1574" s="29">
        <v>27142.95</v>
      </c>
      <c r="C1574" s="29">
        <v>27347.43</v>
      </c>
      <c r="D1574" s="29">
        <v>27142.95</v>
      </c>
      <c r="E1574" s="29">
        <v>27347.360000000001</v>
      </c>
      <c r="F1574" s="29"/>
    </row>
    <row r="1575" spans="1:6" ht="13.5" customHeight="1" x14ac:dyDescent="0.25">
      <c r="A1575" s="5">
        <v>43769</v>
      </c>
      <c r="B1575" s="29">
        <v>27188.37</v>
      </c>
      <c r="C1575" s="29">
        <v>27188.37</v>
      </c>
      <c r="D1575" s="29">
        <v>26918.29</v>
      </c>
      <c r="E1575" s="29">
        <v>27046.23</v>
      </c>
      <c r="F1575" s="29"/>
    </row>
    <row r="1576" spans="1:6" ht="13.5" customHeight="1" x14ac:dyDescent="0.25">
      <c r="A1576" s="5">
        <v>43768</v>
      </c>
      <c r="B1576" s="29">
        <v>27110.71</v>
      </c>
      <c r="C1576" s="29">
        <v>27204.36</v>
      </c>
      <c r="D1576" s="29">
        <v>26999.64</v>
      </c>
      <c r="E1576" s="29">
        <v>27186.69</v>
      </c>
      <c r="F1576" s="29"/>
    </row>
    <row r="1577" spans="1:6" ht="13.5" customHeight="1" x14ac:dyDescent="0.25">
      <c r="A1577" s="5">
        <v>43767</v>
      </c>
      <c r="B1577" s="29">
        <v>27061.07</v>
      </c>
      <c r="C1577" s="29">
        <v>27165.94</v>
      </c>
      <c r="D1577" s="29">
        <v>27039.759999999998</v>
      </c>
      <c r="E1577" s="29">
        <v>27071.42</v>
      </c>
      <c r="F1577" s="29"/>
    </row>
    <row r="1578" spans="1:6" ht="13.5" customHeight="1" x14ac:dyDescent="0.25">
      <c r="A1578" s="5">
        <v>43766</v>
      </c>
      <c r="B1578" s="29">
        <v>27040.33</v>
      </c>
      <c r="C1578" s="29">
        <v>27167.88</v>
      </c>
      <c r="D1578" s="29">
        <v>27028.71</v>
      </c>
      <c r="E1578" s="29">
        <v>27090.720000000001</v>
      </c>
      <c r="F1578" s="29"/>
    </row>
    <row r="1579" spans="1:6" ht="13.5" customHeight="1" x14ac:dyDescent="0.25">
      <c r="A1579" s="5">
        <v>43763</v>
      </c>
      <c r="B1579" s="29">
        <v>26789.61</v>
      </c>
      <c r="C1579" s="29">
        <v>27015.37</v>
      </c>
      <c r="D1579" s="29">
        <v>26765.68</v>
      </c>
      <c r="E1579" s="29">
        <v>26958.06</v>
      </c>
      <c r="F1579" s="29"/>
    </row>
    <row r="1580" spans="1:6" ht="13.5" customHeight="1" x14ac:dyDescent="0.25">
      <c r="A1580" s="5">
        <v>43762</v>
      </c>
      <c r="B1580" s="29">
        <v>26893.93</v>
      </c>
      <c r="C1580" s="29">
        <v>26931.78</v>
      </c>
      <c r="D1580" s="29">
        <v>26714.34</v>
      </c>
      <c r="E1580" s="29">
        <v>26805.53</v>
      </c>
      <c r="F1580" s="29"/>
    </row>
    <row r="1581" spans="1:6" ht="13.5" customHeight="1" x14ac:dyDescent="0.25">
      <c r="A1581" s="5">
        <v>43761</v>
      </c>
      <c r="B1581" s="29">
        <v>26835.24</v>
      </c>
      <c r="C1581" s="29">
        <v>26896.89</v>
      </c>
      <c r="D1581" s="29">
        <v>26745</v>
      </c>
      <c r="E1581" s="29">
        <v>26833.95</v>
      </c>
      <c r="F1581" s="29"/>
    </row>
    <row r="1582" spans="1:6" ht="13.5" customHeight="1" x14ac:dyDescent="0.25">
      <c r="A1582" s="5">
        <v>43760</v>
      </c>
      <c r="B1582" s="29">
        <v>26850.43</v>
      </c>
      <c r="C1582" s="29">
        <v>26946.639999999999</v>
      </c>
      <c r="D1582" s="29">
        <v>26782.61</v>
      </c>
      <c r="E1582" s="29">
        <v>26788.1</v>
      </c>
      <c r="F1582" s="29"/>
    </row>
    <row r="1583" spans="1:6" ht="13.5" customHeight="1" x14ac:dyDescent="0.25">
      <c r="A1583" s="5">
        <v>43759</v>
      </c>
      <c r="B1583" s="29">
        <v>26852.67</v>
      </c>
      <c r="C1583" s="29">
        <v>26852.67</v>
      </c>
      <c r="D1583" s="29">
        <v>26747.62</v>
      </c>
      <c r="E1583" s="29">
        <v>26827.64</v>
      </c>
      <c r="F1583" s="29"/>
    </row>
    <row r="1584" spans="1:6" ht="13.5" customHeight="1" x14ac:dyDescent="0.25">
      <c r="A1584" s="5">
        <v>43756</v>
      </c>
      <c r="B1584" s="29">
        <v>27004.49</v>
      </c>
      <c r="C1584" s="29">
        <v>27018.25</v>
      </c>
      <c r="D1584" s="29">
        <v>26770.13</v>
      </c>
      <c r="E1584" s="29">
        <v>26770.2</v>
      </c>
      <c r="F1584" s="29"/>
    </row>
    <row r="1585" spans="1:6" ht="13.5" customHeight="1" x14ac:dyDescent="0.25">
      <c r="A1585" s="5">
        <v>43755</v>
      </c>
      <c r="B1585" s="29">
        <v>27032.38</v>
      </c>
      <c r="C1585" s="29">
        <v>27112.16</v>
      </c>
      <c r="D1585" s="29">
        <v>26970.29</v>
      </c>
      <c r="E1585" s="29">
        <v>27025.88</v>
      </c>
      <c r="F1585" s="29"/>
    </row>
    <row r="1586" spans="1:6" ht="13.5" customHeight="1" x14ac:dyDescent="0.25">
      <c r="A1586" s="5">
        <v>43754</v>
      </c>
      <c r="B1586" s="29">
        <v>26972.31</v>
      </c>
      <c r="C1586" s="29">
        <v>27058.34</v>
      </c>
      <c r="D1586" s="29">
        <v>26943.29</v>
      </c>
      <c r="E1586" s="29">
        <v>27001.98</v>
      </c>
      <c r="F1586" s="29"/>
    </row>
    <row r="1587" spans="1:6" ht="13.5" customHeight="1" x14ac:dyDescent="0.25">
      <c r="A1587" s="5">
        <v>43753</v>
      </c>
      <c r="B1587" s="29">
        <v>26811.200000000001</v>
      </c>
      <c r="C1587" s="29">
        <v>27120.11</v>
      </c>
      <c r="D1587" s="29">
        <v>26811.200000000001</v>
      </c>
      <c r="E1587" s="29">
        <v>27024.799999999999</v>
      </c>
      <c r="F1587" s="29"/>
    </row>
    <row r="1588" spans="1:6" ht="13.5" customHeight="1" x14ac:dyDescent="0.25">
      <c r="A1588" s="5">
        <v>43752</v>
      </c>
      <c r="B1588" s="29">
        <v>26766.43</v>
      </c>
      <c r="C1588" s="29">
        <v>26874.33</v>
      </c>
      <c r="D1588" s="29">
        <v>26749.18</v>
      </c>
      <c r="E1588" s="29">
        <v>26787.360000000001</v>
      </c>
      <c r="F1588" s="29"/>
    </row>
    <row r="1589" spans="1:6" ht="13.5" customHeight="1" x14ac:dyDescent="0.25">
      <c r="A1589" s="5">
        <v>43749</v>
      </c>
      <c r="B1589" s="29">
        <v>26694.2</v>
      </c>
      <c r="C1589" s="29">
        <v>27013.97</v>
      </c>
      <c r="D1589" s="29">
        <v>26694.2</v>
      </c>
      <c r="E1589" s="29">
        <v>26816.59</v>
      </c>
      <c r="F1589" s="29"/>
    </row>
    <row r="1590" spans="1:6" ht="13.5" customHeight="1" x14ac:dyDescent="0.25">
      <c r="A1590" s="5">
        <v>43748</v>
      </c>
      <c r="B1590" s="29">
        <v>26317.35</v>
      </c>
      <c r="C1590" s="29">
        <v>26603.31</v>
      </c>
      <c r="D1590" s="29">
        <v>26314.51</v>
      </c>
      <c r="E1590" s="29">
        <v>26496.67</v>
      </c>
      <c r="F1590" s="29"/>
    </row>
    <row r="1591" spans="1:6" ht="13.5" customHeight="1" x14ac:dyDescent="0.25">
      <c r="A1591" s="5">
        <v>43747</v>
      </c>
      <c r="B1591" s="29">
        <v>26308.23</v>
      </c>
      <c r="C1591" s="29">
        <v>26424.31</v>
      </c>
      <c r="D1591" s="29">
        <v>26249.75</v>
      </c>
      <c r="E1591" s="29">
        <v>26346.01</v>
      </c>
      <c r="F1591" s="29"/>
    </row>
    <row r="1592" spans="1:6" ht="13.5" customHeight="1" x14ac:dyDescent="0.25">
      <c r="A1592" s="5">
        <v>43746</v>
      </c>
      <c r="B1592" s="29">
        <v>26276.59</v>
      </c>
      <c r="C1592" s="29">
        <v>26421.81</v>
      </c>
      <c r="D1592" s="29">
        <v>26139.8</v>
      </c>
      <c r="E1592" s="29">
        <v>26164.04</v>
      </c>
      <c r="F1592" s="29"/>
    </row>
    <row r="1593" spans="1:6" ht="13.5" customHeight="1" x14ac:dyDescent="0.25">
      <c r="A1593" s="5">
        <v>43745</v>
      </c>
      <c r="B1593" s="29">
        <v>26502.33</v>
      </c>
      <c r="C1593" s="29">
        <v>26655.84</v>
      </c>
      <c r="D1593" s="29">
        <v>26424.54</v>
      </c>
      <c r="E1593" s="29">
        <v>26478.02</v>
      </c>
      <c r="F1593" s="29"/>
    </row>
    <row r="1594" spans="1:6" ht="13.5" customHeight="1" x14ac:dyDescent="0.25">
      <c r="A1594" s="5">
        <v>43742</v>
      </c>
      <c r="B1594" s="29">
        <v>26271.7</v>
      </c>
      <c r="C1594" s="29">
        <v>26590.74</v>
      </c>
      <c r="D1594" s="29">
        <v>26271.7</v>
      </c>
      <c r="E1594" s="29">
        <v>26573.72</v>
      </c>
      <c r="F1594" s="29"/>
    </row>
    <row r="1595" spans="1:6" ht="13.5" customHeight="1" x14ac:dyDescent="0.25">
      <c r="A1595" s="5">
        <v>43741</v>
      </c>
      <c r="B1595" s="29">
        <v>26039.02</v>
      </c>
      <c r="C1595" s="29">
        <v>26205.200000000001</v>
      </c>
      <c r="D1595" s="29">
        <v>25743.46</v>
      </c>
      <c r="E1595" s="29">
        <v>26201.040000000001</v>
      </c>
      <c r="F1595" s="29"/>
    </row>
    <row r="1596" spans="1:6" ht="13.5" customHeight="1" x14ac:dyDescent="0.25">
      <c r="A1596" s="5">
        <v>43740</v>
      </c>
      <c r="B1596" s="29">
        <v>26425.86</v>
      </c>
      <c r="C1596" s="29">
        <v>26438.04</v>
      </c>
      <c r="D1596" s="29">
        <v>25974.12</v>
      </c>
      <c r="E1596" s="29">
        <v>26078.62</v>
      </c>
      <c r="F1596" s="29"/>
    </row>
    <row r="1597" spans="1:6" ht="13.5" customHeight="1" x14ac:dyDescent="0.25">
      <c r="A1597" s="5">
        <v>43739</v>
      </c>
      <c r="B1597" s="29">
        <v>26962.54</v>
      </c>
      <c r="C1597" s="29">
        <v>27046.21</v>
      </c>
      <c r="D1597" s="29">
        <v>26562.22</v>
      </c>
      <c r="E1597" s="29">
        <v>26573.040000000001</v>
      </c>
      <c r="F1597" s="29"/>
    </row>
    <row r="1598" spans="1:6" ht="13.5" customHeight="1" x14ac:dyDescent="0.25">
      <c r="A1598" s="5">
        <v>43738</v>
      </c>
      <c r="B1598" s="29">
        <v>26852.33</v>
      </c>
      <c r="C1598" s="29">
        <v>26998.86</v>
      </c>
      <c r="D1598" s="29">
        <v>26852.33</v>
      </c>
      <c r="E1598" s="29">
        <v>26916.83</v>
      </c>
      <c r="F1598" s="29"/>
    </row>
    <row r="1599" spans="1:6" ht="13.5" customHeight="1" x14ac:dyDescent="0.25">
      <c r="A1599" s="5">
        <v>43735</v>
      </c>
      <c r="B1599" s="29">
        <v>26987.26</v>
      </c>
      <c r="C1599" s="29">
        <v>27012.54</v>
      </c>
      <c r="D1599" s="29">
        <v>26715.82</v>
      </c>
      <c r="E1599" s="29">
        <v>26820.25</v>
      </c>
      <c r="F1599" s="29"/>
    </row>
    <row r="1600" spans="1:6" ht="13.5" customHeight="1" x14ac:dyDescent="0.25">
      <c r="A1600" s="5">
        <v>43734</v>
      </c>
      <c r="B1600" s="29">
        <v>27004.11</v>
      </c>
      <c r="C1600" s="29">
        <v>27015.07</v>
      </c>
      <c r="D1600" s="29">
        <v>26803.84</v>
      </c>
      <c r="E1600" s="29">
        <v>26891.119999999999</v>
      </c>
      <c r="F1600" s="29"/>
    </row>
    <row r="1601" spans="1:6" ht="13.5" customHeight="1" x14ac:dyDescent="0.25">
      <c r="A1601" s="5">
        <v>43733</v>
      </c>
      <c r="B1601" s="29">
        <v>26866.71</v>
      </c>
      <c r="C1601" s="29">
        <v>27016.560000000001</v>
      </c>
      <c r="D1601" s="29">
        <v>26755.86</v>
      </c>
      <c r="E1601" s="29">
        <v>26970.71</v>
      </c>
      <c r="F1601" s="29"/>
    </row>
    <row r="1602" spans="1:6" ht="13.5" customHeight="1" x14ac:dyDescent="0.25">
      <c r="A1602" s="5">
        <v>43732</v>
      </c>
      <c r="B1602" s="29">
        <v>27034.07</v>
      </c>
      <c r="C1602" s="29">
        <v>27079.68</v>
      </c>
      <c r="D1602" s="29">
        <v>26704.959999999999</v>
      </c>
      <c r="E1602" s="29">
        <v>26807.77</v>
      </c>
      <c r="F1602" s="29"/>
    </row>
    <row r="1603" spans="1:6" ht="13.5" customHeight="1" x14ac:dyDescent="0.25">
      <c r="A1603" s="5">
        <v>43731</v>
      </c>
      <c r="B1603" s="29">
        <v>26851.45</v>
      </c>
      <c r="C1603" s="29">
        <v>27011.07</v>
      </c>
      <c r="D1603" s="29">
        <v>26831.34</v>
      </c>
      <c r="E1603" s="29">
        <v>26949.99</v>
      </c>
      <c r="F1603" s="29"/>
    </row>
    <row r="1604" spans="1:6" ht="13.5" customHeight="1" x14ac:dyDescent="0.25">
      <c r="A1604" s="5">
        <v>43728</v>
      </c>
      <c r="B1604" s="29">
        <v>27102.18</v>
      </c>
      <c r="C1604" s="29">
        <v>27194.75</v>
      </c>
      <c r="D1604" s="29">
        <v>26926.68</v>
      </c>
      <c r="E1604" s="29">
        <v>26935.07</v>
      </c>
      <c r="F1604" s="29"/>
    </row>
    <row r="1605" spans="1:6" ht="13.5" customHeight="1" x14ac:dyDescent="0.25">
      <c r="A1605" s="5">
        <v>43727</v>
      </c>
      <c r="B1605" s="29">
        <v>27186.05</v>
      </c>
      <c r="C1605" s="29">
        <v>27272.17</v>
      </c>
      <c r="D1605" s="29">
        <v>27064.21</v>
      </c>
      <c r="E1605" s="29">
        <v>27094.79</v>
      </c>
      <c r="F1605" s="29"/>
    </row>
    <row r="1606" spans="1:6" ht="13.5" customHeight="1" x14ac:dyDescent="0.25">
      <c r="A1606" s="5">
        <v>43726</v>
      </c>
      <c r="B1606" s="29">
        <v>27075.39</v>
      </c>
      <c r="C1606" s="29">
        <v>27161.93</v>
      </c>
      <c r="D1606" s="29">
        <v>26899.15</v>
      </c>
      <c r="E1606" s="29">
        <v>27147.08</v>
      </c>
      <c r="F1606" s="29"/>
    </row>
    <row r="1607" spans="1:6" ht="13.5" customHeight="1" x14ac:dyDescent="0.25">
      <c r="A1607" s="5">
        <v>43725</v>
      </c>
      <c r="B1607" s="29">
        <v>27010.12</v>
      </c>
      <c r="C1607" s="29">
        <v>27110.799999999999</v>
      </c>
      <c r="D1607" s="29">
        <v>26984.14</v>
      </c>
      <c r="E1607" s="29">
        <v>27110.799999999999</v>
      </c>
      <c r="F1607" s="29"/>
    </row>
    <row r="1608" spans="1:6" ht="13.5" customHeight="1" x14ac:dyDescent="0.25">
      <c r="A1608" s="5">
        <v>43724</v>
      </c>
      <c r="B1608" s="29">
        <v>27146.06</v>
      </c>
      <c r="C1608" s="29">
        <v>27172.87</v>
      </c>
      <c r="D1608" s="29">
        <v>27032.560000000001</v>
      </c>
      <c r="E1608" s="29">
        <v>27076.82</v>
      </c>
      <c r="F1608" s="29"/>
    </row>
    <row r="1609" spans="1:6" ht="13.5" customHeight="1" x14ac:dyDescent="0.25">
      <c r="A1609" s="5">
        <v>43721</v>
      </c>
      <c r="B1609" s="29">
        <v>27216.67</v>
      </c>
      <c r="C1609" s="29">
        <v>27277.55</v>
      </c>
      <c r="D1609" s="29">
        <v>27193.95</v>
      </c>
      <c r="E1609" s="29">
        <v>27219.52</v>
      </c>
      <c r="F1609" s="29"/>
    </row>
    <row r="1610" spans="1:6" ht="13.5" customHeight="1" x14ac:dyDescent="0.25">
      <c r="A1610" s="5">
        <v>43720</v>
      </c>
      <c r="B1610" s="29">
        <v>27197.32</v>
      </c>
      <c r="C1610" s="29">
        <v>27306.73</v>
      </c>
      <c r="D1610" s="29">
        <v>27105.01</v>
      </c>
      <c r="E1610" s="29">
        <v>27182.45</v>
      </c>
      <c r="F1610" s="29"/>
    </row>
    <row r="1611" spans="1:6" ht="13.5" customHeight="1" x14ac:dyDescent="0.25">
      <c r="A1611" s="5">
        <v>43719</v>
      </c>
      <c r="B1611" s="29">
        <v>26928.05</v>
      </c>
      <c r="C1611" s="29">
        <v>27137.040000000001</v>
      </c>
      <c r="D1611" s="29">
        <v>26885.48</v>
      </c>
      <c r="E1611" s="29">
        <v>27137.040000000001</v>
      </c>
      <c r="F1611" s="29"/>
    </row>
    <row r="1612" spans="1:6" ht="13.5" customHeight="1" x14ac:dyDescent="0.25">
      <c r="A1612" s="5">
        <v>43718</v>
      </c>
      <c r="B1612" s="29">
        <v>26805.83</v>
      </c>
      <c r="C1612" s="29">
        <v>26909.43</v>
      </c>
      <c r="D1612" s="29">
        <v>26717.05</v>
      </c>
      <c r="E1612" s="29">
        <v>26909.43</v>
      </c>
      <c r="F1612" s="29"/>
    </row>
    <row r="1613" spans="1:6" ht="13.5" customHeight="1" x14ac:dyDescent="0.25">
      <c r="A1613" s="5">
        <v>43717</v>
      </c>
      <c r="B1613" s="29">
        <v>26866.23</v>
      </c>
      <c r="C1613" s="29">
        <v>26900.83</v>
      </c>
      <c r="D1613" s="29">
        <v>26762.18</v>
      </c>
      <c r="E1613" s="29">
        <v>26835.51</v>
      </c>
      <c r="F1613" s="29"/>
    </row>
    <row r="1614" spans="1:6" ht="13.5" customHeight="1" x14ac:dyDescent="0.25">
      <c r="A1614" s="5">
        <v>43714</v>
      </c>
      <c r="B1614" s="29">
        <v>26790.25</v>
      </c>
      <c r="C1614" s="29">
        <v>26860.87</v>
      </c>
      <c r="D1614" s="29">
        <v>26708.39</v>
      </c>
      <c r="E1614" s="29">
        <v>26797.46</v>
      </c>
      <c r="F1614" s="29"/>
    </row>
    <row r="1615" spans="1:6" ht="13.5" customHeight="1" x14ac:dyDescent="0.25">
      <c r="A1615" s="5">
        <v>43713</v>
      </c>
      <c r="B1615" s="29">
        <v>26603.15</v>
      </c>
      <c r="C1615" s="29">
        <v>26836.3</v>
      </c>
      <c r="D1615" s="29">
        <v>26603.15</v>
      </c>
      <c r="E1615" s="29">
        <v>26728.15</v>
      </c>
      <c r="F1615" s="29"/>
    </row>
    <row r="1616" spans="1:6" ht="13.5" customHeight="1" x14ac:dyDescent="0.25">
      <c r="A1616" s="5">
        <v>43712</v>
      </c>
      <c r="B1616" s="29">
        <v>26301.99</v>
      </c>
      <c r="C1616" s="29">
        <v>26362.35</v>
      </c>
      <c r="D1616" s="29">
        <v>26244.44</v>
      </c>
      <c r="E1616" s="29">
        <v>26355.47</v>
      </c>
      <c r="F1616" s="29"/>
    </row>
    <row r="1617" spans="1:6" ht="13.5" customHeight="1" x14ac:dyDescent="0.25">
      <c r="A1617" s="5">
        <v>43711</v>
      </c>
      <c r="B1617" s="29">
        <v>26198.26</v>
      </c>
      <c r="C1617" s="29">
        <v>26198.26</v>
      </c>
      <c r="D1617" s="29">
        <v>25978.22</v>
      </c>
      <c r="E1617" s="29">
        <v>26118.02</v>
      </c>
      <c r="F1617" s="29"/>
    </row>
    <row r="1618" spans="1:6" ht="13.5" customHeight="1" x14ac:dyDescent="0.25">
      <c r="A1618" s="5">
        <v>43707</v>
      </c>
      <c r="B1618" s="29">
        <v>26476.39</v>
      </c>
      <c r="C1618" s="29">
        <v>26514.62</v>
      </c>
      <c r="D1618" s="29">
        <v>26295.59</v>
      </c>
      <c r="E1618" s="29">
        <v>26403.279999999999</v>
      </c>
      <c r="F1618" s="29"/>
    </row>
    <row r="1619" spans="1:6" ht="13.5" customHeight="1" x14ac:dyDescent="0.25">
      <c r="A1619" s="5">
        <v>43706</v>
      </c>
      <c r="B1619" s="29">
        <v>26249.09</v>
      </c>
      <c r="C1619" s="29">
        <v>26408.84</v>
      </c>
      <c r="D1619" s="29">
        <v>26185.71</v>
      </c>
      <c r="E1619" s="29">
        <v>26362.25</v>
      </c>
      <c r="F1619" s="29"/>
    </row>
    <row r="1620" spans="1:6" ht="13.5" customHeight="1" x14ac:dyDescent="0.25">
      <c r="A1620" s="5">
        <v>43705</v>
      </c>
      <c r="B1620" s="29">
        <v>25712.99</v>
      </c>
      <c r="C1620" s="29">
        <v>26041.57</v>
      </c>
      <c r="D1620" s="29">
        <v>25637.43</v>
      </c>
      <c r="E1620" s="29">
        <v>26036.1</v>
      </c>
      <c r="F1620" s="29"/>
    </row>
    <row r="1621" spans="1:6" ht="13.5" customHeight="1" x14ac:dyDescent="0.25">
      <c r="A1621" s="5">
        <v>43704</v>
      </c>
      <c r="B1621" s="29">
        <v>26014.46</v>
      </c>
      <c r="C1621" s="29">
        <v>26054.02</v>
      </c>
      <c r="D1621" s="29">
        <v>25721.85</v>
      </c>
      <c r="E1621" s="29">
        <v>25777.9</v>
      </c>
      <c r="F1621" s="29"/>
    </row>
    <row r="1622" spans="1:6" ht="13.5" customHeight="1" x14ac:dyDescent="0.25">
      <c r="A1622" s="5">
        <v>43703</v>
      </c>
      <c r="B1622" s="29">
        <v>25826.05</v>
      </c>
      <c r="C1622" s="29">
        <v>25941.25</v>
      </c>
      <c r="D1622" s="29">
        <v>25716.39</v>
      </c>
      <c r="E1622" s="29">
        <v>25898.83</v>
      </c>
      <c r="F1622" s="29"/>
    </row>
    <row r="1623" spans="1:6" ht="13.5" customHeight="1" x14ac:dyDescent="0.25">
      <c r="A1623" s="5">
        <v>43700</v>
      </c>
      <c r="B1623" s="29">
        <v>26134.21</v>
      </c>
      <c r="C1623" s="29">
        <v>26320.29</v>
      </c>
      <c r="D1623" s="29">
        <v>25507.18</v>
      </c>
      <c r="E1623" s="29">
        <v>25628.9</v>
      </c>
      <c r="F1623" s="29"/>
    </row>
    <row r="1624" spans="1:6" ht="13.5" customHeight="1" x14ac:dyDescent="0.25">
      <c r="A1624" s="5">
        <v>43699</v>
      </c>
      <c r="B1624" s="29">
        <v>26271.64</v>
      </c>
      <c r="C1624" s="29">
        <v>26388.78</v>
      </c>
      <c r="D1624" s="29">
        <v>26099.01</v>
      </c>
      <c r="E1624" s="29">
        <v>26252.240000000002</v>
      </c>
      <c r="F1624" s="29"/>
    </row>
    <row r="1625" spans="1:6" ht="13.5" customHeight="1" x14ac:dyDescent="0.25">
      <c r="A1625" s="5">
        <v>43698</v>
      </c>
      <c r="B1625" s="29">
        <v>26145.360000000001</v>
      </c>
      <c r="C1625" s="29">
        <v>26268.32</v>
      </c>
      <c r="D1625" s="29">
        <v>26141.77</v>
      </c>
      <c r="E1625" s="29">
        <v>26202.73</v>
      </c>
      <c r="F1625" s="29"/>
    </row>
    <row r="1626" spans="1:6" ht="13.5" customHeight="1" x14ac:dyDescent="0.25">
      <c r="A1626" s="5">
        <v>43697</v>
      </c>
      <c r="B1626" s="29">
        <v>26086.86</v>
      </c>
      <c r="C1626" s="29">
        <v>26160.12</v>
      </c>
      <c r="D1626" s="29">
        <v>25952</v>
      </c>
      <c r="E1626" s="29">
        <v>25962.44</v>
      </c>
      <c r="F1626" s="29"/>
    </row>
    <row r="1627" spans="1:6" ht="13.5" customHeight="1" x14ac:dyDescent="0.25">
      <c r="A1627" s="5">
        <v>43696</v>
      </c>
      <c r="B1627" s="29">
        <v>26020.06</v>
      </c>
      <c r="C1627" s="29">
        <v>26222.32</v>
      </c>
      <c r="D1627" s="29">
        <v>26020.06</v>
      </c>
      <c r="E1627" s="29">
        <v>26135.79</v>
      </c>
      <c r="F1627" s="29"/>
    </row>
    <row r="1628" spans="1:6" ht="13.5" customHeight="1" x14ac:dyDescent="0.25">
      <c r="A1628" s="5">
        <v>43693</v>
      </c>
      <c r="B1628" s="29">
        <v>25678.17</v>
      </c>
      <c r="C1628" s="29">
        <v>25929.65</v>
      </c>
      <c r="D1628" s="29">
        <v>25678.17</v>
      </c>
      <c r="E1628" s="29">
        <v>25886.01</v>
      </c>
      <c r="F1628" s="29"/>
    </row>
    <row r="1629" spans="1:6" ht="13.5" customHeight="1" x14ac:dyDescent="0.25">
      <c r="A1629" s="5">
        <v>43692</v>
      </c>
      <c r="B1629" s="29">
        <v>25514.25</v>
      </c>
      <c r="C1629" s="29">
        <v>25639.69</v>
      </c>
      <c r="D1629" s="29">
        <v>25339.599999999999</v>
      </c>
      <c r="E1629" s="29">
        <v>25579.39</v>
      </c>
      <c r="F1629" s="29"/>
    </row>
    <row r="1630" spans="1:6" ht="13.5" customHeight="1" x14ac:dyDescent="0.25">
      <c r="A1630" s="5">
        <v>43691</v>
      </c>
      <c r="B1630" s="29">
        <v>26035.08</v>
      </c>
      <c r="C1630" s="29">
        <v>26035.08</v>
      </c>
      <c r="D1630" s="29">
        <v>25471.59</v>
      </c>
      <c r="E1630" s="29">
        <v>25479.42</v>
      </c>
      <c r="F1630" s="29"/>
    </row>
    <row r="1631" spans="1:6" ht="13.5" customHeight="1" x14ac:dyDescent="0.25">
      <c r="A1631" s="5">
        <v>43690</v>
      </c>
      <c r="B1631" s="29">
        <v>25888.880000000001</v>
      </c>
      <c r="C1631" s="29">
        <v>26426.97</v>
      </c>
      <c r="D1631" s="29">
        <v>25833.25</v>
      </c>
      <c r="E1631" s="29">
        <v>26279.91</v>
      </c>
      <c r="F1631" s="29"/>
    </row>
    <row r="1632" spans="1:6" ht="13.5" customHeight="1" x14ac:dyDescent="0.25">
      <c r="A1632" s="5">
        <v>43689</v>
      </c>
      <c r="B1632" s="29">
        <v>26169.91</v>
      </c>
      <c r="C1632" s="29">
        <v>26178.95</v>
      </c>
      <c r="D1632" s="29">
        <v>25824.94</v>
      </c>
      <c r="E1632" s="29">
        <v>25907.37</v>
      </c>
      <c r="F1632" s="29"/>
    </row>
    <row r="1633" spans="1:6" ht="13.5" customHeight="1" x14ac:dyDescent="0.25">
      <c r="A1633" s="5">
        <v>43686</v>
      </c>
      <c r="B1633" s="29">
        <v>26337.09</v>
      </c>
      <c r="C1633" s="29">
        <v>26413.360000000001</v>
      </c>
      <c r="D1633" s="29">
        <v>26097.64</v>
      </c>
      <c r="E1633" s="29">
        <v>26287.439999999999</v>
      </c>
      <c r="F1633" s="29"/>
    </row>
    <row r="1634" spans="1:6" ht="13.5" customHeight="1" x14ac:dyDescent="0.25">
      <c r="A1634" s="5">
        <v>43685</v>
      </c>
      <c r="B1634" s="29">
        <v>26086.52</v>
      </c>
      <c r="C1634" s="29">
        <v>26383.61</v>
      </c>
      <c r="D1634" s="29">
        <v>26038.1</v>
      </c>
      <c r="E1634" s="29">
        <v>26378.19</v>
      </c>
      <c r="F1634" s="29"/>
    </row>
    <row r="1635" spans="1:6" ht="13.5" customHeight="1" x14ac:dyDescent="0.25">
      <c r="A1635" s="5">
        <v>43684</v>
      </c>
      <c r="B1635" s="29">
        <v>25814.22</v>
      </c>
      <c r="C1635" s="29">
        <v>26073.21</v>
      </c>
      <c r="D1635" s="29">
        <v>25440.39</v>
      </c>
      <c r="E1635" s="29">
        <v>26007.07</v>
      </c>
      <c r="F1635" s="29"/>
    </row>
    <row r="1636" spans="1:6" ht="13.5" customHeight="1" x14ac:dyDescent="0.25">
      <c r="A1636" s="5">
        <v>43683</v>
      </c>
      <c r="B1636" s="29">
        <v>25810.62</v>
      </c>
      <c r="C1636" s="29">
        <v>26038.68</v>
      </c>
      <c r="D1636" s="29">
        <v>25710.87</v>
      </c>
      <c r="E1636" s="29">
        <v>26029.52</v>
      </c>
      <c r="F1636" s="29"/>
    </row>
    <row r="1637" spans="1:6" ht="13.5" customHeight="1" x14ac:dyDescent="0.25">
      <c r="A1637" s="5">
        <v>43682</v>
      </c>
      <c r="B1637" s="29">
        <v>26259.23</v>
      </c>
      <c r="C1637" s="29">
        <v>26259.23</v>
      </c>
      <c r="D1637" s="29">
        <v>25523.38</v>
      </c>
      <c r="E1637" s="29">
        <v>25717.74</v>
      </c>
      <c r="F1637" s="29"/>
    </row>
    <row r="1638" spans="1:6" ht="13.5" customHeight="1" x14ac:dyDescent="0.25">
      <c r="A1638" s="5">
        <v>43679</v>
      </c>
      <c r="B1638" s="29">
        <v>26528.66</v>
      </c>
      <c r="C1638" s="29">
        <v>26570.02</v>
      </c>
      <c r="D1638" s="29">
        <v>26249.22</v>
      </c>
      <c r="E1638" s="29">
        <v>26485.01</v>
      </c>
      <c r="F1638" s="29"/>
    </row>
    <row r="1639" spans="1:6" ht="13.5" customHeight="1" x14ac:dyDescent="0.25">
      <c r="A1639" s="5">
        <v>43678</v>
      </c>
      <c r="B1639" s="29">
        <v>26879.86</v>
      </c>
      <c r="C1639" s="29">
        <v>27175.59</v>
      </c>
      <c r="D1639" s="29">
        <v>26548.71</v>
      </c>
      <c r="E1639" s="29">
        <v>26583.42</v>
      </c>
      <c r="F1639" s="29"/>
    </row>
    <row r="1640" spans="1:6" ht="13.5" customHeight="1" x14ac:dyDescent="0.25">
      <c r="A1640" s="5">
        <v>43677</v>
      </c>
      <c r="B1640" s="29">
        <v>27244.67</v>
      </c>
      <c r="C1640" s="29">
        <v>27281.65</v>
      </c>
      <c r="D1640" s="29">
        <v>26719.599999999999</v>
      </c>
      <c r="E1640" s="29">
        <v>26864.27</v>
      </c>
      <c r="F1640" s="29"/>
    </row>
    <row r="1641" spans="1:6" ht="13.5" customHeight="1" x14ac:dyDescent="0.25">
      <c r="A1641" s="5">
        <v>43676</v>
      </c>
      <c r="B1641" s="29">
        <v>27145.39</v>
      </c>
      <c r="C1641" s="29">
        <v>27224.36</v>
      </c>
      <c r="D1641" s="29">
        <v>27069.86</v>
      </c>
      <c r="E1641" s="29">
        <v>27198.02</v>
      </c>
      <c r="F1641" s="29"/>
    </row>
    <row r="1642" spans="1:6" ht="13.5" customHeight="1" x14ac:dyDescent="0.25">
      <c r="A1642" s="5">
        <v>43675</v>
      </c>
      <c r="B1642" s="29">
        <v>27192.240000000002</v>
      </c>
      <c r="C1642" s="29">
        <v>27275.85</v>
      </c>
      <c r="D1642" s="29">
        <v>27178.06</v>
      </c>
      <c r="E1642" s="29">
        <v>27221.35</v>
      </c>
      <c r="F1642" s="29"/>
    </row>
    <row r="1643" spans="1:6" ht="13.5" customHeight="1" x14ac:dyDescent="0.25">
      <c r="A1643" s="5">
        <v>43672</v>
      </c>
      <c r="B1643" s="29">
        <v>27166</v>
      </c>
      <c r="C1643" s="29">
        <v>27213.7</v>
      </c>
      <c r="D1643" s="29">
        <v>27123.25</v>
      </c>
      <c r="E1643" s="29">
        <v>27192.45</v>
      </c>
      <c r="F1643" s="29"/>
    </row>
    <row r="1644" spans="1:6" ht="13.5" customHeight="1" x14ac:dyDescent="0.25">
      <c r="A1644" s="5">
        <v>43671</v>
      </c>
      <c r="B1644" s="29">
        <v>27247.39</v>
      </c>
      <c r="C1644" s="29">
        <v>27298.43</v>
      </c>
      <c r="D1644" s="29">
        <v>27062.48</v>
      </c>
      <c r="E1644" s="29">
        <v>27140.98</v>
      </c>
      <c r="F1644" s="29"/>
    </row>
    <row r="1645" spans="1:6" ht="13.5" customHeight="1" x14ac:dyDescent="0.25">
      <c r="A1645" s="5">
        <v>43670</v>
      </c>
      <c r="B1645" s="29">
        <v>27262.240000000002</v>
      </c>
      <c r="C1645" s="29">
        <v>27291.040000000001</v>
      </c>
      <c r="D1645" s="29">
        <v>27191.119999999999</v>
      </c>
      <c r="E1645" s="29">
        <v>27269.97</v>
      </c>
      <c r="F1645" s="29"/>
    </row>
    <row r="1646" spans="1:6" ht="13.5" customHeight="1" x14ac:dyDescent="0.25">
      <c r="A1646" s="5">
        <v>43669</v>
      </c>
      <c r="B1646" s="29">
        <v>27231.86</v>
      </c>
      <c r="C1646" s="29">
        <v>27368.81</v>
      </c>
      <c r="D1646" s="29">
        <v>27204.58</v>
      </c>
      <c r="E1646" s="29">
        <v>27349.19</v>
      </c>
      <c r="F1646" s="29"/>
    </row>
    <row r="1647" spans="1:6" ht="13.5" customHeight="1" x14ac:dyDescent="0.25">
      <c r="A1647" s="5">
        <v>43668</v>
      </c>
      <c r="B1647" s="29">
        <v>27174.18</v>
      </c>
      <c r="C1647" s="29">
        <v>27227.77</v>
      </c>
      <c r="D1647" s="29">
        <v>27088.9</v>
      </c>
      <c r="E1647" s="29">
        <v>27171.9</v>
      </c>
      <c r="F1647" s="29"/>
    </row>
    <row r="1648" spans="1:6" ht="13.5" customHeight="1" x14ac:dyDescent="0.25">
      <c r="A1648" s="5">
        <v>43665</v>
      </c>
      <c r="B1648" s="29">
        <v>27246.38</v>
      </c>
      <c r="C1648" s="29">
        <v>27342.959999999999</v>
      </c>
      <c r="D1648" s="29">
        <v>27145.78</v>
      </c>
      <c r="E1648" s="29">
        <v>27154.2</v>
      </c>
      <c r="F1648" s="29"/>
    </row>
    <row r="1649" spans="1:6" ht="13.5" customHeight="1" x14ac:dyDescent="0.25">
      <c r="A1649" s="5">
        <v>43664</v>
      </c>
      <c r="B1649" s="29">
        <v>27191.98</v>
      </c>
      <c r="C1649" s="29">
        <v>27266.81</v>
      </c>
      <c r="D1649" s="29">
        <v>27068.79</v>
      </c>
      <c r="E1649" s="29">
        <v>27222.97</v>
      </c>
      <c r="F1649" s="29"/>
    </row>
    <row r="1650" spans="1:6" ht="13.5" customHeight="1" x14ac:dyDescent="0.25">
      <c r="A1650" s="5">
        <v>43663</v>
      </c>
      <c r="B1650" s="29">
        <v>27320.91</v>
      </c>
      <c r="C1650" s="29">
        <v>27343.06</v>
      </c>
      <c r="D1650" s="29">
        <v>27218.38</v>
      </c>
      <c r="E1650" s="29">
        <v>27219.85</v>
      </c>
      <c r="F1650" s="29"/>
    </row>
    <row r="1651" spans="1:6" ht="13.5" customHeight="1" x14ac:dyDescent="0.25">
      <c r="A1651" s="5">
        <v>43662</v>
      </c>
      <c r="B1651" s="29">
        <v>27349.32</v>
      </c>
      <c r="C1651" s="29">
        <v>27398.68</v>
      </c>
      <c r="D1651" s="29">
        <v>27290.240000000002</v>
      </c>
      <c r="E1651" s="29">
        <v>27335.63</v>
      </c>
      <c r="F1651" s="29"/>
    </row>
    <row r="1652" spans="1:6" ht="13.5" customHeight="1" x14ac:dyDescent="0.25">
      <c r="A1652" s="5">
        <v>43661</v>
      </c>
      <c r="B1652" s="29">
        <v>27364.69</v>
      </c>
      <c r="C1652" s="29">
        <v>27364.69</v>
      </c>
      <c r="D1652" s="29">
        <v>27294.17</v>
      </c>
      <c r="E1652" s="29">
        <v>27359.16</v>
      </c>
      <c r="F1652" s="29"/>
    </row>
    <row r="1653" spans="1:6" ht="13.5" customHeight="1" x14ac:dyDescent="0.25">
      <c r="A1653" s="5">
        <v>43658</v>
      </c>
      <c r="B1653" s="29">
        <v>27139.49</v>
      </c>
      <c r="C1653" s="29">
        <v>27333.79</v>
      </c>
      <c r="D1653" s="29">
        <v>27135.45</v>
      </c>
      <c r="E1653" s="29">
        <v>27332.03</v>
      </c>
      <c r="F1653" s="29"/>
    </row>
    <row r="1654" spans="1:6" ht="13.5" customHeight="1" x14ac:dyDescent="0.25">
      <c r="A1654" s="5">
        <v>43657</v>
      </c>
      <c r="B1654" s="29">
        <v>26950.16</v>
      </c>
      <c r="C1654" s="29">
        <v>27088.45</v>
      </c>
      <c r="D1654" s="29">
        <v>26916.32</v>
      </c>
      <c r="E1654" s="29">
        <v>27088.080000000002</v>
      </c>
      <c r="F1654" s="29"/>
    </row>
    <row r="1655" spans="1:6" ht="13.5" customHeight="1" x14ac:dyDescent="0.25">
      <c r="A1655" s="5">
        <v>43656</v>
      </c>
      <c r="B1655" s="29">
        <v>26851.96</v>
      </c>
      <c r="C1655" s="29">
        <v>26983.45</v>
      </c>
      <c r="D1655" s="29">
        <v>26813.11</v>
      </c>
      <c r="E1655" s="29">
        <v>26860.2</v>
      </c>
      <c r="F1655" s="29"/>
    </row>
    <row r="1656" spans="1:6" ht="13.5" customHeight="1" x14ac:dyDescent="0.25">
      <c r="A1656" s="5">
        <v>43655</v>
      </c>
      <c r="B1656" s="29">
        <v>26725.119999999999</v>
      </c>
      <c r="C1656" s="29">
        <v>26807.7</v>
      </c>
      <c r="D1656" s="29">
        <v>26665.57</v>
      </c>
      <c r="E1656" s="29">
        <v>26783.49</v>
      </c>
      <c r="F1656" s="29"/>
    </row>
    <row r="1657" spans="1:6" ht="13.5" customHeight="1" x14ac:dyDescent="0.25">
      <c r="A1657" s="5">
        <v>43654</v>
      </c>
      <c r="B1657" s="29">
        <v>26835.64</v>
      </c>
      <c r="C1657" s="29">
        <v>26839.14</v>
      </c>
      <c r="D1657" s="29">
        <v>26744.87</v>
      </c>
      <c r="E1657" s="29">
        <v>26806.14</v>
      </c>
      <c r="F1657" s="29"/>
    </row>
    <row r="1658" spans="1:6" ht="13.5" customHeight="1" x14ac:dyDescent="0.25">
      <c r="A1658" s="5">
        <v>43651</v>
      </c>
      <c r="B1658" s="29">
        <v>26867.75</v>
      </c>
      <c r="C1658" s="29">
        <v>26950.81</v>
      </c>
      <c r="D1658" s="29">
        <v>26733.33</v>
      </c>
      <c r="E1658" s="29">
        <v>26922.12</v>
      </c>
      <c r="F1658" s="29"/>
    </row>
    <row r="1659" spans="1:6" ht="13.5" customHeight="1" x14ac:dyDescent="0.25">
      <c r="A1659" s="5">
        <v>43649</v>
      </c>
      <c r="B1659" s="29">
        <v>26832.32</v>
      </c>
      <c r="C1659" s="29">
        <v>26966</v>
      </c>
      <c r="D1659" s="29">
        <v>26831.439999999999</v>
      </c>
      <c r="E1659" s="29">
        <v>26966</v>
      </c>
      <c r="F1659" s="29"/>
    </row>
    <row r="1660" spans="1:6" ht="13.5" customHeight="1" x14ac:dyDescent="0.25">
      <c r="A1660" s="5">
        <v>43648</v>
      </c>
      <c r="B1660" s="29">
        <v>26719.53</v>
      </c>
      <c r="C1660" s="29">
        <v>26787.56</v>
      </c>
      <c r="D1660" s="29">
        <v>26632.65</v>
      </c>
      <c r="E1660" s="29">
        <v>26786.68</v>
      </c>
      <c r="F1660" s="29"/>
    </row>
    <row r="1661" spans="1:6" ht="13.5" customHeight="1" x14ac:dyDescent="0.25">
      <c r="A1661" s="5">
        <v>43647</v>
      </c>
      <c r="B1661" s="29">
        <v>26805.86</v>
      </c>
      <c r="C1661" s="29">
        <v>26890.639999999999</v>
      </c>
      <c r="D1661" s="29">
        <v>26616.21</v>
      </c>
      <c r="E1661" s="29">
        <v>26717.43</v>
      </c>
      <c r="F1661" s="29"/>
    </row>
    <row r="1662" spans="1:6" ht="13.5" customHeight="1" x14ac:dyDescent="0.25">
      <c r="A1662" s="5">
        <v>43644</v>
      </c>
      <c r="B1662" s="29">
        <v>26605.93</v>
      </c>
      <c r="C1662" s="29">
        <v>26638.35</v>
      </c>
      <c r="D1662" s="29">
        <v>26522.27</v>
      </c>
      <c r="E1662" s="29">
        <v>26599.96</v>
      </c>
      <c r="F1662" s="29"/>
    </row>
    <row r="1663" spans="1:6" ht="13.5" customHeight="1" x14ac:dyDescent="0.25">
      <c r="A1663" s="5">
        <v>43643</v>
      </c>
      <c r="B1663" s="29">
        <v>26523.72</v>
      </c>
      <c r="C1663" s="29">
        <v>26607.24</v>
      </c>
      <c r="D1663" s="29">
        <v>26465.32</v>
      </c>
      <c r="E1663" s="29">
        <v>26526.58</v>
      </c>
      <c r="F1663" s="29"/>
    </row>
    <row r="1664" spans="1:6" ht="13.5" customHeight="1" x14ac:dyDescent="0.25">
      <c r="A1664" s="5">
        <v>43642</v>
      </c>
      <c r="B1664" s="29">
        <v>26599.42</v>
      </c>
      <c r="C1664" s="29">
        <v>26660.04</v>
      </c>
      <c r="D1664" s="29">
        <v>26536.33</v>
      </c>
      <c r="E1664" s="29">
        <v>26536.82</v>
      </c>
      <c r="F1664" s="29"/>
    </row>
    <row r="1665" spans="1:6" ht="13.5" customHeight="1" x14ac:dyDescent="0.25">
      <c r="A1665" s="5">
        <v>43641</v>
      </c>
      <c r="B1665" s="29">
        <v>26731.61</v>
      </c>
      <c r="C1665" s="29">
        <v>26752.31</v>
      </c>
      <c r="D1665" s="29">
        <v>26527.66</v>
      </c>
      <c r="E1665" s="29">
        <v>26548.22</v>
      </c>
      <c r="F1665" s="29"/>
    </row>
    <row r="1666" spans="1:6" ht="13.5" customHeight="1" x14ac:dyDescent="0.25">
      <c r="A1666" s="5">
        <v>43640</v>
      </c>
      <c r="B1666" s="29">
        <v>26727.61</v>
      </c>
      <c r="C1666" s="29">
        <v>26806.52</v>
      </c>
      <c r="D1666" s="29">
        <v>26723.37</v>
      </c>
      <c r="E1666" s="29">
        <v>26727.54</v>
      </c>
      <c r="F1666" s="29"/>
    </row>
    <row r="1667" spans="1:6" ht="13.5" customHeight="1" x14ac:dyDescent="0.25">
      <c r="A1667" s="5">
        <v>43637</v>
      </c>
      <c r="B1667" s="29">
        <v>26749.119999999999</v>
      </c>
      <c r="C1667" s="29">
        <v>26907.37</v>
      </c>
      <c r="D1667" s="29">
        <v>26705.87</v>
      </c>
      <c r="E1667" s="29">
        <v>26719.13</v>
      </c>
      <c r="F1667" s="29"/>
    </row>
    <row r="1668" spans="1:6" ht="13.5" customHeight="1" x14ac:dyDescent="0.25">
      <c r="A1668" s="5">
        <v>43636</v>
      </c>
      <c r="B1668" s="29">
        <v>26665.38</v>
      </c>
      <c r="C1668" s="29">
        <v>26798.63</v>
      </c>
      <c r="D1668" s="29">
        <v>26539.69</v>
      </c>
      <c r="E1668" s="29">
        <v>26753.17</v>
      </c>
      <c r="F1668" s="29"/>
    </row>
    <row r="1669" spans="1:6" ht="13.5" customHeight="1" x14ac:dyDescent="0.25">
      <c r="A1669" s="5">
        <v>43635</v>
      </c>
      <c r="B1669" s="29">
        <v>26490.16</v>
      </c>
      <c r="C1669" s="29">
        <v>26569.75</v>
      </c>
      <c r="D1669" s="29">
        <v>26415.05</v>
      </c>
      <c r="E1669" s="29">
        <v>26504</v>
      </c>
      <c r="F1669" s="29"/>
    </row>
    <row r="1670" spans="1:6" ht="13.5" customHeight="1" x14ac:dyDescent="0.25">
      <c r="A1670" s="5">
        <v>43634</v>
      </c>
      <c r="B1670" s="29">
        <v>26228.880000000001</v>
      </c>
      <c r="C1670" s="29">
        <v>26527.19</v>
      </c>
      <c r="D1670" s="29">
        <v>26227.759999999998</v>
      </c>
      <c r="E1670" s="29">
        <v>26465.54</v>
      </c>
      <c r="F1670" s="29"/>
    </row>
    <row r="1671" spans="1:6" ht="13.5" customHeight="1" x14ac:dyDescent="0.25">
      <c r="A1671" s="5">
        <v>43633</v>
      </c>
      <c r="B1671" s="29">
        <v>26108.53</v>
      </c>
      <c r="C1671" s="29">
        <v>26165.78</v>
      </c>
      <c r="D1671" s="29">
        <v>26049.8</v>
      </c>
      <c r="E1671" s="29">
        <v>26112.53</v>
      </c>
      <c r="F1671" s="29"/>
    </row>
    <row r="1672" spans="1:6" ht="13.5" customHeight="1" x14ac:dyDescent="0.25">
      <c r="A1672" s="5">
        <v>43630</v>
      </c>
      <c r="B1672" s="29">
        <v>26076.36</v>
      </c>
      <c r="C1672" s="29">
        <v>26162.28</v>
      </c>
      <c r="D1672" s="29">
        <v>25988.09</v>
      </c>
      <c r="E1672" s="29">
        <v>26089.61</v>
      </c>
      <c r="F1672" s="29"/>
    </row>
    <row r="1673" spans="1:6" ht="13.5" customHeight="1" x14ac:dyDescent="0.25">
      <c r="A1673" s="5">
        <v>43629</v>
      </c>
      <c r="B1673" s="29">
        <v>26036.94</v>
      </c>
      <c r="C1673" s="29">
        <v>26146.91</v>
      </c>
      <c r="D1673" s="29">
        <v>25995.71</v>
      </c>
      <c r="E1673" s="29">
        <v>26106.77</v>
      </c>
      <c r="F1673" s="29"/>
    </row>
    <row r="1674" spans="1:6" ht="13.5" customHeight="1" x14ac:dyDescent="0.25">
      <c r="A1674" s="5">
        <v>43628</v>
      </c>
      <c r="B1674" s="29">
        <v>26040.3</v>
      </c>
      <c r="C1674" s="29">
        <v>26082.1</v>
      </c>
      <c r="D1674" s="29">
        <v>25958.66</v>
      </c>
      <c r="E1674" s="29">
        <v>26004.83</v>
      </c>
      <c r="F1674" s="29"/>
    </row>
    <row r="1675" spans="1:6" ht="13.5" customHeight="1" x14ac:dyDescent="0.25">
      <c r="A1675" s="5">
        <v>43627</v>
      </c>
      <c r="B1675" s="29">
        <v>26180.59</v>
      </c>
      <c r="C1675" s="29">
        <v>26248.67</v>
      </c>
      <c r="D1675" s="29">
        <v>25998.87</v>
      </c>
      <c r="E1675" s="29">
        <v>26048.51</v>
      </c>
      <c r="F1675" s="29"/>
    </row>
    <row r="1676" spans="1:6" ht="13.5" customHeight="1" x14ac:dyDescent="0.25">
      <c r="A1676" s="5">
        <v>43626</v>
      </c>
      <c r="B1676" s="29">
        <v>26090.22</v>
      </c>
      <c r="C1676" s="29">
        <v>26210.61</v>
      </c>
      <c r="D1676" s="29">
        <v>26054.31</v>
      </c>
      <c r="E1676" s="29">
        <v>26062.68</v>
      </c>
      <c r="F1676" s="29"/>
    </row>
    <row r="1677" spans="1:6" ht="13.5" customHeight="1" x14ac:dyDescent="0.25">
      <c r="A1677" s="5">
        <v>43623</v>
      </c>
      <c r="B1677" s="29">
        <v>25768.720000000001</v>
      </c>
      <c r="C1677" s="29">
        <v>26072.75</v>
      </c>
      <c r="D1677" s="29">
        <v>25768.720000000001</v>
      </c>
      <c r="E1677" s="29">
        <v>25983.94</v>
      </c>
      <c r="F1677" s="29"/>
    </row>
    <row r="1678" spans="1:6" ht="13.5" customHeight="1" x14ac:dyDescent="0.25">
      <c r="A1678" s="5">
        <v>43622</v>
      </c>
      <c r="B1678" s="29">
        <v>25567.45</v>
      </c>
      <c r="C1678" s="29">
        <v>25800.3</v>
      </c>
      <c r="D1678" s="29">
        <v>25518.05</v>
      </c>
      <c r="E1678" s="29">
        <v>25720.66</v>
      </c>
      <c r="F1678" s="29"/>
    </row>
    <row r="1679" spans="1:6" ht="13.5" customHeight="1" x14ac:dyDescent="0.25">
      <c r="A1679" s="5">
        <v>43621</v>
      </c>
      <c r="B1679" s="29">
        <v>25451</v>
      </c>
      <c r="C1679" s="29">
        <v>25544.66</v>
      </c>
      <c r="D1679" s="29">
        <v>25373.58</v>
      </c>
      <c r="E1679" s="29">
        <v>25539.57</v>
      </c>
      <c r="F1679" s="29"/>
    </row>
    <row r="1680" spans="1:6" ht="13.5" customHeight="1" x14ac:dyDescent="0.25">
      <c r="A1680" s="5">
        <v>43620</v>
      </c>
      <c r="B1680" s="29">
        <v>24962.82</v>
      </c>
      <c r="C1680" s="29">
        <v>25343.77</v>
      </c>
      <c r="D1680" s="29">
        <v>24962.82</v>
      </c>
      <c r="E1680" s="29">
        <v>25332.18</v>
      </c>
      <c r="F1680" s="29"/>
    </row>
    <row r="1681" spans="1:6" ht="13.5" customHeight="1" x14ac:dyDescent="0.25">
      <c r="A1681" s="5">
        <v>43619</v>
      </c>
      <c r="B1681" s="29">
        <v>24830.16</v>
      </c>
      <c r="C1681" s="29">
        <v>24935.21</v>
      </c>
      <c r="D1681" s="29">
        <v>24680.57</v>
      </c>
      <c r="E1681" s="29">
        <v>24819.78</v>
      </c>
      <c r="F1681" s="29"/>
    </row>
    <row r="1682" spans="1:6" ht="13.5" customHeight="1" x14ac:dyDescent="0.25">
      <c r="A1682" s="5">
        <v>43616</v>
      </c>
      <c r="B1682" s="29">
        <v>25046.31</v>
      </c>
      <c r="C1682" s="29">
        <v>25046.31</v>
      </c>
      <c r="D1682" s="29">
        <v>24809.51</v>
      </c>
      <c r="E1682" s="29">
        <v>24815.040000000001</v>
      </c>
      <c r="F1682" s="29"/>
    </row>
    <row r="1683" spans="1:6" ht="13.5" customHeight="1" x14ac:dyDescent="0.25">
      <c r="A1683" s="5">
        <v>43615</v>
      </c>
      <c r="B1683" s="29">
        <v>25139.94</v>
      </c>
      <c r="C1683" s="29">
        <v>25218.54</v>
      </c>
      <c r="D1683" s="29">
        <v>25066.75</v>
      </c>
      <c r="E1683" s="29">
        <v>25169.88</v>
      </c>
      <c r="F1683" s="29"/>
    </row>
    <row r="1684" spans="1:6" ht="13.5" customHeight="1" x14ac:dyDescent="0.25">
      <c r="A1684" s="5">
        <v>43614</v>
      </c>
      <c r="B1684" s="29">
        <v>25231.46</v>
      </c>
      <c r="C1684" s="29">
        <v>25231.46</v>
      </c>
      <c r="D1684" s="29">
        <v>24938.240000000002</v>
      </c>
      <c r="E1684" s="29">
        <v>25126.41</v>
      </c>
      <c r="F1684" s="29"/>
    </row>
    <row r="1685" spans="1:6" ht="13.5" customHeight="1" x14ac:dyDescent="0.25">
      <c r="A1685" s="5">
        <v>43613</v>
      </c>
      <c r="B1685" s="29">
        <v>25616.55</v>
      </c>
      <c r="C1685" s="29">
        <v>25717.63</v>
      </c>
      <c r="D1685" s="29">
        <v>25342.28</v>
      </c>
      <c r="E1685" s="29">
        <v>25347.77</v>
      </c>
      <c r="F1685" s="29"/>
    </row>
    <row r="1686" spans="1:6" ht="13.5" customHeight="1" x14ac:dyDescent="0.25">
      <c r="A1686" s="5">
        <v>43609</v>
      </c>
      <c r="B1686" s="29">
        <v>25551.07</v>
      </c>
      <c r="C1686" s="29">
        <v>25670.81</v>
      </c>
      <c r="D1686" s="29">
        <v>25496.2</v>
      </c>
      <c r="E1686" s="29">
        <v>25585.69</v>
      </c>
      <c r="F1686" s="29"/>
    </row>
    <row r="1687" spans="1:6" ht="13.5" customHeight="1" x14ac:dyDescent="0.25">
      <c r="A1687" s="5">
        <v>43608</v>
      </c>
      <c r="B1687" s="29">
        <v>25657.99</v>
      </c>
      <c r="C1687" s="29">
        <v>25657.99</v>
      </c>
      <c r="D1687" s="29">
        <v>25328.09</v>
      </c>
      <c r="E1687" s="29">
        <v>25490.47</v>
      </c>
      <c r="F1687" s="29"/>
    </row>
    <row r="1688" spans="1:6" ht="13.5" customHeight="1" x14ac:dyDescent="0.25">
      <c r="A1688" s="5">
        <v>43607</v>
      </c>
      <c r="B1688" s="29">
        <v>25818.46</v>
      </c>
      <c r="C1688" s="29">
        <v>25878.21</v>
      </c>
      <c r="D1688" s="29">
        <v>25755.11</v>
      </c>
      <c r="E1688" s="29">
        <v>25776.61</v>
      </c>
      <c r="F1688" s="29"/>
    </row>
    <row r="1689" spans="1:6" ht="13.5" customHeight="1" x14ac:dyDescent="0.25">
      <c r="A1689" s="5">
        <v>43606</v>
      </c>
      <c r="B1689" s="29">
        <v>25782.34</v>
      </c>
      <c r="C1689" s="29">
        <v>25898.27</v>
      </c>
      <c r="D1689" s="29">
        <v>25779.61</v>
      </c>
      <c r="E1689" s="29">
        <v>25877.33</v>
      </c>
      <c r="F1689" s="29"/>
    </row>
    <row r="1690" spans="1:6" ht="13.5" customHeight="1" x14ac:dyDescent="0.25">
      <c r="A1690" s="5">
        <v>43605</v>
      </c>
      <c r="B1690" s="29">
        <v>25655.31</v>
      </c>
      <c r="C1690" s="29">
        <v>25751.71</v>
      </c>
      <c r="D1690" s="29">
        <v>25560.55</v>
      </c>
      <c r="E1690" s="29">
        <v>25679.9</v>
      </c>
      <c r="F1690" s="29"/>
    </row>
    <row r="1691" spans="1:6" ht="13.5" customHeight="1" x14ac:dyDescent="0.25">
      <c r="A1691" s="5">
        <v>43602</v>
      </c>
      <c r="B1691" s="29">
        <v>25719.95</v>
      </c>
      <c r="C1691" s="29">
        <v>25948.74</v>
      </c>
      <c r="D1691" s="29">
        <v>25657.78</v>
      </c>
      <c r="E1691" s="29">
        <v>25764</v>
      </c>
      <c r="F1691" s="29"/>
    </row>
    <row r="1692" spans="1:6" ht="13.5" customHeight="1" x14ac:dyDescent="0.25">
      <c r="A1692" s="5">
        <v>43601</v>
      </c>
      <c r="B1692" s="29">
        <v>25692.14</v>
      </c>
      <c r="C1692" s="29">
        <v>25957.63</v>
      </c>
      <c r="D1692" s="29">
        <v>25692.14</v>
      </c>
      <c r="E1692" s="29">
        <v>25862.68</v>
      </c>
      <c r="F1692" s="29"/>
    </row>
    <row r="1693" spans="1:6" ht="13.5" customHeight="1" x14ac:dyDescent="0.25">
      <c r="A1693" s="5">
        <v>43600</v>
      </c>
      <c r="B1693" s="29">
        <v>25400.13</v>
      </c>
      <c r="C1693" s="29">
        <v>25724.89</v>
      </c>
      <c r="D1693" s="29">
        <v>25341.94</v>
      </c>
      <c r="E1693" s="29">
        <v>25648.02</v>
      </c>
      <c r="F1693" s="29"/>
    </row>
    <row r="1694" spans="1:6" ht="13.5" customHeight="1" x14ac:dyDescent="0.25">
      <c r="A1694" s="5">
        <v>43599</v>
      </c>
      <c r="B1694" s="29">
        <v>25384.03</v>
      </c>
      <c r="C1694" s="29">
        <v>25688.959999999999</v>
      </c>
      <c r="D1694" s="29">
        <v>25384.03</v>
      </c>
      <c r="E1694" s="29">
        <v>25532.05</v>
      </c>
      <c r="F1694" s="29"/>
    </row>
    <row r="1695" spans="1:6" ht="13.5" customHeight="1" x14ac:dyDescent="0.25">
      <c r="A1695" s="5">
        <v>43598</v>
      </c>
      <c r="B1695" s="29">
        <v>25568.06</v>
      </c>
      <c r="C1695" s="29">
        <v>25568.06</v>
      </c>
      <c r="D1695" s="29">
        <v>25222.51</v>
      </c>
      <c r="E1695" s="29">
        <v>25324.99</v>
      </c>
      <c r="F1695" s="29"/>
    </row>
    <row r="1696" spans="1:6" ht="13.5" customHeight="1" x14ac:dyDescent="0.25">
      <c r="A1696" s="5">
        <v>43595</v>
      </c>
      <c r="B1696" s="29">
        <v>25763.72</v>
      </c>
      <c r="C1696" s="29">
        <v>26019.32</v>
      </c>
      <c r="D1696" s="29">
        <v>25469.86</v>
      </c>
      <c r="E1696" s="29">
        <v>25942.37</v>
      </c>
      <c r="F1696" s="29"/>
    </row>
    <row r="1697" spans="1:6" ht="13.5" customHeight="1" x14ac:dyDescent="0.25">
      <c r="A1697" s="5">
        <v>43594</v>
      </c>
      <c r="B1697" s="29">
        <v>25878.85</v>
      </c>
      <c r="C1697" s="29">
        <v>25884.89</v>
      </c>
      <c r="D1697" s="29">
        <v>25517.39</v>
      </c>
      <c r="E1697" s="29">
        <v>25828.36</v>
      </c>
      <c r="F1697" s="29"/>
    </row>
    <row r="1698" spans="1:6" ht="13.5" customHeight="1" x14ac:dyDescent="0.25">
      <c r="A1698" s="5">
        <v>43593</v>
      </c>
      <c r="B1698" s="29">
        <v>25933.79</v>
      </c>
      <c r="C1698" s="29">
        <v>26118.1</v>
      </c>
      <c r="D1698" s="29">
        <v>25889.41</v>
      </c>
      <c r="E1698" s="29">
        <v>25967.33</v>
      </c>
      <c r="F1698" s="29"/>
    </row>
    <row r="1699" spans="1:6" ht="13.5" customHeight="1" x14ac:dyDescent="0.25">
      <c r="A1699" s="5">
        <v>43592</v>
      </c>
      <c r="B1699" s="29">
        <v>26276.9</v>
      </c>
      <c r="C1699" s="29">
        <v>26276.9</v>
      </c>
      <c r="D1699" s="29">
        <v>25789.71</v>
      </c>
      <c r="E1699" s="29">
        <v>25965.09</v>
      </c>
      <c r="F1699" s="29"/>
    </row>
    <row r="1700" spans="1:6" ht="13.5" customHeight="1" x14ac:dyDescent="0.25">
      <c r="A1700" s="5">
        <v>43591</v>
      </c>
      <c r="B1700" s="29">
        <v>26160.62</v>
      </c>
      <c r="C1700" s="29">
        <v>26476.27</v>
      </c>
      <c r="D1700" s="29">
        <v>26033.95</v>
      </c>
      <c r="E1700" s="29">
        <v>26438.48</v>
      </c>
      <c r="F1700" s="29"/>
    </row>
    <row r="1701" spans="1:6" ht="13.5" customHeight="1" x14ac:dyDescent="0.25">
      <c r="A1701" s="5">
        <v>43588</v>
      </c>
      <c r="B1701" s="29">
        <v>26379.14</v>
      </c>
      <c r="C1701" s="29">
        <v>26534.959999999999</v>
      </c>
      <c r="D1701" s="29">
        <v>26370.09</v>
      </c>
      <c r="E1701" s="29">
        <v>26504.95</v>
      </c>
      <c r="F1701" s="29"/>
    </row>
    <row r="1702" spans="1:6" ht="13.5" customHeight="1" x14ac:dyDescent="0.25">
      <c r="A1702" s="5">
        <v>43587</v>
      </c>
      <c r="B1702" s="29">
        <v>26407.15</v>
      </c>
      <c r="C1702" s="29">
        <v>26454.69</v>
      </c>
      <c r="D1702" s="29">
        <v>26180.36</v>
      </c>
      <c r="E1702" s="29">
        <v>26307.79</v>
      </c>
      <c r="F1702" s="29"/>
    </row>
    <row r="1703" spans="1:6" ht="13.5" customHeight="1" x14ac:dyDescent="0.25">
      <c r="A1703" s="5">
        <v>43586</v>
      </c>
      <c r="B1703" s="29">
        <v>26639.06</v>
      </c>
      <c r="C1703" s="29">
        <v>26689.39</v>
      </c>
      <c r="D1703" s="29">
        <v>26426.38</v>
      </c>
      <c r="E1703" s="29">
        <v>26430.14</v>
      </c>
      <c r="F1703" s="29"/>
    </row>
    <row r="1704" spans="1:6" ht="13.5" customHeight="1" x14ac:dyDescent="0.25">
      <c r="A1704" s="5">
        <v>43585</v>
      </c>
      <c r="B1704" s="29">
        <v>26594.560000000001</v>
      </c>
      <c r="C1704" s="29">
        <v>26614.04</v>
      </c>
      <c r="D1704" s="29">
        <v>26419.47</v>
      </c>
      <c r="E1704" s="29">
        <v>26592.91</v>
      </c>
      <c r="F1704" s="29"/>
    </row>
    <row r="1705" spans="1:6" ht="13.5" customHeight="1" x14ac:dyDescent="0.25">
      <c r="A1705" s="5">
        <v>43584</v>
      </c>
      <c r="B1705" s="29">
        <v>26559.87</v>
      </c>
      <c r="C1705" s="29">
        <v>26602.54</v>
      </c>
      <c r="D1705" s="29">
        <v>26520.75</v>
      </c>
      <c r="E1705" s="29">
        <v>26554.39</v>
      </c>
      <c r="F1705" s="29"/>
    </row>
    <row r="1706" spans="1:6" ht="13.5" customHeight="1" x14ac:dyDescent="0.25">
      <c r="A1706" s="5">
        <v>43581</v>
      </c>
      <c r="B1706" s="29">
        <v>26454.62</v>
      </c>
      <c r="C1706" s="29">
        <v>26543.56</v>
      </c>
      <c r="D1706" s="29">
        <v>26392.55</v>
      </c>
      <c r="E1706" s="29">
        <v>26543.33</v>
      </c>
      <c r="F1706" s="29"/>
    </row>
    <row r="1707" spans="1:6" ht="13.5" customHeight="1" x14ac:dyDescent="0.25">
      <c r="A1707" s="5">
        <v>43580</v>
      </c>
      <c r="B1707" s="29">
        <v>26426.37</v>
      </c>
      <c r="C1707" s="29">
        <v>26536.48</v>
      </c>
      <c r="D1707" s="29">
        <v>26310.28</v>
      </c>
      <c r="E1707" s="29">
        <v>26462.080000000002</v>
      </c>
      <c r="F1707" s="29"/>
    </row>
    <row r="1708" spans="1:6" ht="13.5" customHeight="1" x14ac:dyDescent="0.25">
      <c r="A1708" s="5">
        <v>43579</v>
      </c>
      <c r="B1708" s="29">
        <v>26652.560000000001</v>
      </c>
      <c r="C1708" s="29">
        <v>26680.58</v>
      </c>
      <c r="D1708" s="29">
        <v>26582.86</v>
      </c>
      <c r="E1708" s="29">
        <v>26597.05</v>
      </c>
      <c r="F1708" s="29"/>
    </row>
    <row r="1709" spans="1:6" ht="13.5" customHeight="1" x14ac:dyDescent="0.25">
      <c r="A1709" s="5">
        <v>43578</v>
      </c>
      <c r="B1709" s="29">
        <v>26513.83</v>
      </c>
      <c r="C1709" s="29">
        <v>26695.96</v>
      </c>
      <c r="D1709" s="29">
        <v>26503.56</v>
      </c>
      <c r="E1709" s="29">
        <v>26656.39</v>
      </c>
      <c r="F1709" s="29"/>
    </row>
    <row r="1710" spans="1:6" ht="13.5" customHeight="1" x14ac:dyDescent="0.25">
      <c r="A1710" s="5">
        <v>43577</v>
      </c>
      <c r="B1710" s="29">
        <v>26510.77</v>
      </c>
      <c r="C1710" s="29">
        <v>26553.05</v>
      </c>
      <c r="D1710" s="29">
        <v>26458.61</v>
      </c>
      <c r="E1710" s="29">
        <v>26511.05</v>
      </c>
      <c r="F1710" s="29"/>
    </row>
    <row r="1711" spans="1:6" ht="13.5" customHeight="1" x14ac:dyDescent="0.25">
      <c r="A1711" s="5">
        <v>43573</v>
      </c>
      <c r="B1711" s="29">
        <v>26463.37</v>
      </c>
      <c r="C1711" s="29">
        <v>26602.42</v>
      </c>
      <c r="D1711" s="29">
        <v>26444.53</v>
      </c>
      <c r="E1711" s="29">
        <v>26559.54</v>
      </c>
      <c r="F1711" s="29"/>
    </row>
    <row r="1712" spans="1:6" ht="13.5" customHeight="1" x14ac:dyDescent="0.25">
      <c r="A1712" s="5">
        <v>43572</v>
      </c>
      <c r="B1712" s="29">
        <v>26468.53</v>
      </c>
      <c r="C1712" s="29">
        <v>26501.02</v>
      </c>
      <c r="D1712" s="29">
        <v>26391.86</v>
      </c>
      <c r="E1712" s="29">
        <v>26449.54</v>
      </c>
      <c r="F1712" s="29"/>
    </row>
    <row r="1713" spans="1:6" ht="13.5" customHeight="1" x14ac:dyDescent="0.25">
      <c r="A1713" s="5">
        <v>43571</v>
      </c>
      <c r="B1713" s="29">
        <v>26482.19</v>
      </c>
      <c r="C1713" s="29">
        <v>26530.71</v>
      </c>
      <c r="D1713" s="29">
        <v>26397.19</v>
      </c>
      <c r="E1713" s="29">
        <v>26452.66</v>
      </c>
      <c r="F1713" s="29"/>
    </row>
    <row r="1714" spans="1:6" ht="13.5" customHeight="1" x14ac:dyDescent="0.25">
      <c r="A1714" s="5">
        <v>43570</v>
      </c>
      <c r="B1714" s="29">
        <v>26407.759999999998</v>
      </c>
      <c r="C1714" s="29">
        <v>26424.85</v>
      </c>
      <c r="D1714" s="29">
        <v>26316.42</v>
      </c>
      <c r="E1714" s="29">
        <v>26384.77</v>
      </c>
      <c r="F1714" s="29"/>
    </row>
    <row r="1715" spans="1:6" ht="13.5" customHeight="1" x14ac:dyDescent="0.25">
      <c r="A1715" s="5">
        <v>43567</v>
      </c>
      <c r="B1715" s="29">
        <v>26357.79</v>
      </c>
      <c r="C1715" s="29">
        <v>26436.68</v>
      </c>
      <c r="D1715" s="29">
        <v>26309.72</v>
      </c>
      <c r="E1715" s="29">
        <v>26412.3</v>
      </c>
      <c r="F1715" s="29"/>
    </row>
    <row r="1716" spans="1:6" ht="13.5" customHeight="1" x14ac:dyDescent="0.25">
      <c r="A1716" s="5">
        <v>43566</v>
      </c>
      <c r="B1716" s="29">
        <v>26188.21</v>
      </c>
      <c r="C1716" s="29">
        <v>26229.88</v>
      </c>
      <c r="D1716" s="29">
        <v>26062.59</v>
      </c>
      <c r="E1716" s="29">
        <v>26143.05</v>
      </c>
      <c r="F1716" s="29"/>
    </row>
    <row r="1717" spans="1:6" ht="13.5" customHeight="1" x14ac:dyDescent="0.25">
      <c r="A1717" s="5">
        <v>43565</v>
      </c>
      <c r="B1717" s="29">
        <v>26173.71</v>
      </c>
      <c r="C1717" s="29">
        <v>26209.49</v>
      </c>
      <c r="D1717" s="29">
        <v>26101.24</v>
      </c>
      <c r="E1717" s="29">
        <v>26157.16</v>
      </c>
      <c r="F1717" s="29"/>
    </row>
    <row r="1718" spans="1:6" ht="13.5" customHeight="1" x14ac:dyDescent="0.25">
      <c r="A1718" s="5">
        <v>43564</v>
      </c>
      <c r="B1718" s="29">
        <v>26243.54</v>
      </c>
      <c r="C1718" s="29">
        <v>26246.34</v>
      </c>
      <c r="D1718" s="29">
        <v>26103.14</v>
      </c>
      <c r="E1718" s="29">
        <v>26150.58</v>
      </c>
      <c r="F1718" s="29"/>
    </row>
    <row r="1719" spans="1:6" ht="13.5" customHeight="1" x14ac:dyDescent="0.25">
      <c r="A1719" s="5">
        <v>43563</v>
      </c>
      <c r="B1719" s="29">
        <v>26312.67</v>
      </c>
      <c r="C1719" s="29">
        <v>26344.65</v>
      </c>
      <c r="D1719" s="29">
        <v>26246.03</v>
      </c>
      <c r="E1719" s="29">
        <v>26341.02</v>
      </c>
      <c r="F1719" s="29"/>
    </row>
    <row r="1720" spans="1:6" ht="13.5" customHeight="1" x14ac:dyDescent="0.25">
      <c r="A1720" s="5">
        <v>43560</v>
      </c>
      <c r="B1720" s="29">
        <v>26427.56</v>
      </c>
      <c r="C1720" s="29">
        <v>26487.57</v>
      </c>
      <c r="D1720" s="29">
        <v>26370.82</v>
      </c>
      <c r="E1720" s="29">
        <v>26424.99</v>
      </c>
      <c r="F1720" s="29"/>
    </row>
    <row r="1721" spans="1:6" ht="13.5" customHeight="1" x14ac:dyDescent="0.25">
      <c r="A1721" s="5">
        <v>43559</v>
      </c>
      <c r="B1721" s="29">
        <v>26213.42</v>
      </c>
      <c r="C1721" s="29">
        <v>26398.9</v>
      </c>
      <c r="D1721" s="29">
        <v>26212.78</v>
      </c>
      <c r="E1721" s="29">
        <v>26384.63</v>
      </c>
      <c r="F1721" s="29"/>
    </row>
    <row r="1722" spans="1:6" ht="13.5" customHeight="1" x14ac:dyDescent="0.25">
      <c r="A1722" s="5">
        <v>43558</v>
      </c>
      <c r="B1722" s="29">
        <v>26238.03</v>
      </c>
      <c r="C1722" s="29">
        <v>26282.17</v>
      </c>
      <c r="D1722" s="29">
        <v>26138.47</v>
      </c>
      <c r="E1722" s="29">
        <v>26218.13</v>
      </c>
      <c r="F1722" s="29"/>
    </row>
    <row r="1723" spans="1:6" ht="13.5" customHeight="1" x14ac:dyDescent="0.25">
      <c r="A1723" s="5">
        <v>43557</v>
      </c>
      <c r="B1723" s="29">
        <v>26213.55</v>
      </c>
      <c r="C1723" s="29">
        <v>26221.24</v>
      </c>
      <c r="D1723" s="29">
        <v>26122.31</v>
      </c>
      <c r="E1723" s="29">
        <v>26179.13</v>
      </c>
      <c r="F1723" s="29"/>
    </row>
    <row r="1724" spans="1:6" ht="13.5" customHeight="1" x14ac:dyDescent="0.25">
      <c r="A1724" s="5">
        <v>43556</v>
      </c>
      <c r="B1724" s="29">
        <v>26075.1</v>
      </c>
      <c r="C1724" s="29">
        <v>26280.9</v>
      </c>
      <c r="D1724" s="29">
        <v>26071.69</v>
      </c>
      <c r="E1724" s="29">
        <v>26258.42</v>
      </c>
      <c r="F1724" s="29"/>
    </row>
    <row r="1725" spans="1:6" ht="13.5" customHeight="1" x14ac:dyDescent="0.25">
      <c r="A1725" s="5">
        <v>43553</v>
      </c>
      <c r="B1725" s="29">
        <v>25827.31</v>
      </c>
      <c r="C1725" s="29">
        <v>25949.32</v>
      </c>
      <c r="D1725" s="29">
        <v>25771.67</v>
      </c>
      <c r="E1725" s="29">
        <v>25928.68</v>
      </c>
      <c r="F1725" s="29"/>
    </row>
    <row r="1726" spans="1:6" ht="13.5" customHeight="1" x14ac:dyDescent="0.25">
      <c r="A1726" s="5">
        <v>43552</v>
      </c>
      <c r="B1726" s="29">
        <v>25693.32</v>
      </c>
      <c r="C1726" s="29">
        <v>25743.41</v>
      </c>
      <c r="D1726" s="29">
        <v>25576.69</v>
      </c>
      <c r="E1726" s="29">
        <v>25717.46</v>
      </c>
      <c r="F1726" s="29"/>
    </row>
    <row r="1727" spans="1:6" ht="13.5" customHeight="1" x14ac:dyDescent="0.25">
      <c r="A1727" s="5">
        <v>43551</v>
      </c>
      <c r="B1727" s="29">
        <v>25676.34</v>
      </c>
      <c r="C1727" s="29">
        <v>25758.17</v>
      </c>
      <c r="D1727" s="29">
        <v>25425.27</v>
      </c>
      <c r="E1727" s="29">
        <v>25625.59</v>
      </c>
      <c r="F1727" s="29"/>
    </row>
    <row r="1728" spans="1:6" ht="13.5" customHeight="1" x14ac:dyDescent="0.25">
      <c r="A1728" s="5">
        <v>43550</v>
      </c>
      <c r="B1728" s="29">
        <v>25649.56</v>
      </c>
      <c r="C1728" s="29">
        <v>25796.29</v>
      </c>
      <c r="D1728" s="29">
        <v>25544.78</v>
      </c>
      <c r="E1728" s="29">
        <v>25657.73</v>
      </c>
      <c r="F1728" s="29"/>
    </row>
    <row r="1729" spans="1:6" ht="13.5" customHeight="1" x14ac:dyDescent="0.25">
      <c r="A1729" s="5">
        <v>43549</v>
      </c>
      <c r="B1729" s="29">
        <v>25490.720000000001</v>
      </c>
      <c r="C1729" s="29">
        <v>25603.27</v>
      </c>
      <c r="D1729" s="29">
        <v>25372.26</v>
      </c>
      <c r="E1729" s="29">
        <v>25516.83</v>
      </c>
      <c r="F1729" s="29"/>
    </row>
    <row r="1730" spans="1:6" ht="13.5" customHeight="1" x14ac:dyDescent="0.25">
      <c r="A1730" s="5">
        <v>43546</v>
      </c>
      <c r="B1730" s="29">
        <v>25844.65</v>
      </c>
      <c r="C1730" s="29">
        <v>25877.01</v>
      </c>
      <c r="D1730" s="29">
        <v>25501.45</v>
      </c>
      <c r="E1730" s="29">
        <v>25502.32</v>
      </c>
      <c r="F1730" s="29"/>
    </row>
    <row r="1731" spans="1:6" ht="13.5" customHeight="1" x14ac:dyDescent="0.25">
      <c r="A1731" s="5">
        <v>43545</v>
      </c>
      <c r="B1731" s="29">
        <v>25688.44</v>
      </c>
      <c r="C1731" s="29">
        <v>26009.9</v>
      </c>
      <c r="D1731" s="29">
        <v>25657.78</v>
      </c>
      <c r="E1731" s="29">
        <v>25962.51</v>
      </c>
      <c r="F1731" s="29"/>
    </row>
    <row r="1732" spans="1:6" ht="13.5" customHeight="1" x14ac:dyDescent="0.25">
      <c r="A1732" s="5">
        <v>43544</v>
      </c>
      <c r="B1732" s="29">
        <v>25867.79</v>
      </c>
      <c r="C1732" s="29">
        <v>25929.52</v>
      </c>
      <c r="D1732" s="29">
        <v>25670.63</v>
      </c>
      <c r="E1732" s="29">
        <v>25745.67</v>
      </c>
      <c r="F1732" s="29"/>
    </row>
    <row r="1733" spans="1:6" ht="13.5" customHeight="1" x14ac:dyDescent="0.25">
      <c r="A1733" s="5">
        <v>43543</v>
      </c>
      <c r="B1733" s="29">
        <v>25987.87</v>
      </c>
      <c r="C1733" s="29">
        <v>26109.68</v>
      </c>
      <c r="D1733" s="29">
        <v>25814.92</v>
      </c>
      <c r="E1733" s="29">
        <v>25887.38</v>
      </c>
      <c r="F1733" s="29"/>
    </row>
    <row r="1734" spans="1:6" ht="13.5" customHeight="1" x14ac:dyDescent="0.25">
      <c r="A1734" s="5">
        <v>43542</v>
      </c>
      <c r="B1734" s="29">
        <v>25801.88</v>
      </c>
      <c r="C1734" s="29">
        <v>25924.77</v>
      </c>
      <c r="D1734" s="29">
        <v>25785.66</v>
      </c>
      <c r="E1734" s="29">
        <v>25914.1</v>
      </c>
      <c r="F1734" s="29"/>
    </row>
    <row r="1735" spans="1:6" ht="13.5" customHeight="1" x14ac:dyDescent="0.25">
      <c r="A1735" s="5">
        <v>43539</v>
      </c>
      <c r="B1735" s="29">
        <v>25720.959999999999</v>
      </c>
      <c r="C1735" s="29">
        <v>25927.91</v>
      </c>
      <c r="D1735" s="29">
        <v>25649.7</v>
      </c>
      <c r="E1735" s="29">
        <v>25848.87</v>
      </c>
      <c r="F1735" s="29"/>
    </row>
    <row r="1736" spans="1:6" ht="13.5" customHeight="1" x14ac:dyDescent="0.25">
      <c r="A1736" s="5">
        <v>43538</v>
      </c>
      <c r="B1736" s="29">
        <v>25692.31</v>
      </c>
      <c r="C1736" s="29">
        <v>25752.84</v>
      </c>
      <c r="D1736" s="29">
        <v>25621.31</v>
      </c>
      <c r="E1736" s="29">
        <v>25709.94</v>
      </c>
      <c r="F1736" s="29"/>
    </row>
    <row r="1737" spans="1:6" ht="13.5" customHeight="1" x14ac:dyDescent="0.25">
      <c r="A1737" s="5">
        <v>43537</v>
      </c>
      <c r="B1737" s="29">
        <v>25637.23</v>
      </c>
      <c r="C1737" s="29">
        <v>25776.49</v>
      </c>
      <c r="D1737" s="29">
        <v>25571.31</v>
      </c>
      <c r="E1737" s="29">
        <v>25702.89</v>
      </c>
      <c r="F1737" s="29"/>
    </row>
    <row r="1738" spans="1:6" ht="13.5" customHeight="1" x14ac:dyDescent="0.25">
      <c r="A1738" s="5">
        <v>43536</v>
      </c>
      <c r="B1738" s="29">
        <v>25600.3</v>
      </c>
      <c r="C1738" s="29">
        <v>25675.439999999999</v>
      </c>
      <c r="D1738" s="29">
        <v>25522.17</v>
      </c>
      <c r="E1738" s="29">
        <v>25554.66</v>
      </c>
      <c r="F1738" s="29"/>
    </row>
    <row r="1739" spans="1:6" ht="13.5" customHeight="1" x14ac:dyDescent="0.25">
      <c r="A1739" s="5">
        <v>43535</v>
      </c>
      <c r="B1739" s="29">
        <v>25208</v>
      </c>
      <c r="C1739" s="29">
        <v>25661.63</v>
      </c>
      <c r="D1739" s="29">
        <v>25208</v>
      </c>
      <c r="E1739" s="29">
        <v>25650.880000000001</v>
      </c>
      <c r="F1739" s="29"/>
    </row>
    <row r="1740" spans="1:6" ht="13.5" customHeight="1" x14ac:dyDescent="0.25">
      <c r="A1740" s="5">
        <v>43532</v>
      </c>
      <c r="B1740" s="29">
        <v>25347.38</v>
      </c>
      <c r="C1740" s="29">
        <v>25466.14</v>
      </c>
      <c r="D1740" s="29">
        <v>25252.46</v>
      </c>
      <c r="E1740" s="29">
        <v>25450.240000000002</v>
      </c>
      <c r="F1740" s="29"/>
    </row>
    <row r="1741" spans="1:6" ht="13.5" customHeight="1" x14ac:dyDescent="0.25">
      <c r="A1741" s="5">
        <v>43531</v>
      </c>
      <c r="B1741" s="29">
        <v>25645.45</v>
      </c>
      <c r="C1741" s="29">
        <v>25645.45</v>
      </c>
      <c r="D1741" s="29">
        <v>25352.55</v>
      </c>
      <c r="E1741" s="29">
        <v>25473.23</v>
      </c>
      <c r="F1741" s="29"/>
    </row>
    <row r="1742" spans="1:6" ht="13.5" customHeight="1" x14ac:dyDescent="0.25">
      <c r="A1742" s="5">
        <v>43530</v>
      </c>
      <c r="B1742" s="29">
        <v>25818.76</v>
      </c>
      <c r="C1742" s="29">
        <v>25837.61</v>
      </c>
      <c r="D1742" s="29">
        <v>25633.71</v>
      </c>
      <c r="E1742" s="29">
        <v>25673.46</v>
      </c>
      <c r="F1742" s="29"/>
    </row>
    <row r="1743" spans="1:6" ht="13.5" customHeight="1" x14ac:dyDescent="0.25">
      <c r="A1743" s="5">
        <v>43529</v>
      </c>
      <c r="B1743" s="29">
        <v>25829.07</v>
      </c>
      <c r="C1743" s="29">
        <v>25877.15</v>
      </c>
      <c r="D1743" s="29">
        <v>25725.63</v>
      </c>
      <c r="E1743" s="29">
        <v>25806.63</v>
      </c>
      <c r="F1743" s="29"/>
    </row>
    <row r="1744" spans="1:6" ht="13.5" customHeight="1" x14ac:dyDescent="0.25">
      <c r="A1744" s="5">
        <v>43528</v>
      </c>
      <c r="B1744" s="29">
        <v>26122.19</v>
      </c>
      <c r="C1744" s="29">
        <v>26155.98</v>
      </c>
      <c r="D1744" s="29">
        <v>25611.55</v>
      </c>
      <c r="E1744" s="29">
        <v>25819.65</v>
      </c>
      <c r="F1744" s="29"/>
    </row>
    <row r="1745" spans="1:6" ht="13.5" customHeight="1" x14ac:dyDescent="0.25">
      <c r="A1745" s="5">
        <v>43525</v>
      </c>
      <c r="B1745" s="29">
        <v>26019.67</v>
      </c>
      <c r="C1745" s="29">
        <v>26143.919999999998</v>
      </c>
      <c r="D1745" s="29">
        <v>25914.37</v>
      </c>
      <c r="E1745" s="29">
        <v>26026.32</v>
      </c>
      <c r="F1745" s="29"/>
    </row>
    <row r="1746" spans="1:6" ht="13.5" customHeight="1" x14ac:dyDescent="0.25">
      <c r="A1746" s="5">
        <v>43524</v>
      </c>
      <c r="B1746" s="29">
        <v>25984.28</v>
      </c>
      <c r="C1746" s="29">
        <v>26029.21</v>
      </c>
      <c r="D1746" s="29">
        <v>25896.560000000001</v>
      </c>
      <c r="E1746" s="29">
        <v>25916</v>
      </c>
      <c r="F1746" s="29"/>
    </row>
    <row r="1747" spans="1:6" ht="13.5" customHeight="1" x14ac:dyDescent="0.25">
      <c r="A1747" s="5">
        <v>43523</v>
      </c>
      <c r="B1747" s="29">
        <v>25995.599999999999</v>
      </c>
      <c r="C1747" s="29">
        <v>26039.68</v>
      </c>
      <c r="D1747" s="29">
        <v>25877.24</v>
      </c>
      <c r="E1747" s="29">
        <v>25985.16</v>
      </c>
      <c r="F1747" s="29"/>
    </row>
    <row r="1748" spans="1:6" ht="13.5" customHeight="1" x14ac:dyDescent="0.25">
      <c r="A1748" s="5">
        <v>43522</v>
      </c>
      <c r="B1748" s="29">
        <v>26051.61</v>
      </c>
      <c r="C1748" s="29">
        <v>26155.29</v>
      </c>
      <c r="D1748" s="29">
        <v>25966.01</v>
      </c>
      <c r="E1748" s="29">
        <v>26057.98</v>
      </c>
      <c r="F1748" s="29"/>
    </row>
    <row r="1749" spans="1:6" ht="13.5" customHeight="1" x14ac:dyDescent="0.25">
      <c r="A1749" s="5">
        <v>43521</v>
      </c>
      <c r="B1749" s="29">
        <v>26126.15</v>
      </c>
      <c r="C1749" s="29">
        <v>26241.42</v>
      </c>
      <c r="D1749" s="29">
        <v>26080.66</v>
      </c>
      <c r="E1749" s="29">
        <v>26091.95</v>
      </c>
      <c r="F1749" s="29"/>
    </row>
    <row r="1750" spans="1:6" ht="13.5" customHeight="1" x14ac:dyDescent="0.25">
      <c r="A1750" s="5">
        <v>43518</v>
      </c>
      <c r="B1750" s="29">
        <v>25906.27</v>
      </c>
      <c r="C1750" s="29">
        <v>26052.9</v>
      </c>
      <c r="D1750" s="29">
        <v>25906.27</v>
      </c>
      <c r="E1750" s="29">
        <v>26031.81</v>
      </c>
      <c r="F1750" s="29"/>
    </row>
    <row r="1751" spans="1:6" ht="13.5" customHeight="1" x14ac:dyDescent="0.25">
      <c r="A1751" s="5">
        <v>43517</v>
      </c>
      <c r="B1751" s="29">
        <v>25922.41</v>
      </c>
      <c r="C1751" s="29">
        <v>25938.880000000001</v>
      </c>
      <c r="D1751" s="29">
        <v>25762.21</v>
      </c>
      <c r="E1751" s="29">
        <v>25850.63</v>
      </c>
      <c r="F1751" s="29"/>
    </row>
    <row r="1752" spans="1:6" ht="13.5" customHeight="1" x14ac:dyDescent="0.25">
      <c r="A1752" s="5">
        <v>43516</v>
      </c>
      <c r="B1752" s="29">
        <v>25872.26</v>
      </c>
      <c r="C1752" s="29">
        <v>25986.2</v>
      </c>
      <c r="D1752" s="29">
        <v>25846.48</v>
      </c>
      <c r="E1752" s="29">
        <v>25954.44</v>
      </c>
      <c r="F1752" s="29"/>
    </row>
    <row r="1753" spans="1:6" ht="13.5" customHeight="1" x14ac:dyDescent="0.25">
      <c r="A1753" s="5">
        <v>43515</v>
      </c>
      <c r="B1753" s="29">
        <v>25849.85</v>
      </c>
      <c r="C1753" s="29">
        <v>25961.439999999999</v>
      </c>
      <c r="D1753" s="29">
        <v>25820.01</v>
      </c>
      <c r="E1753" s="29">
        <v>25891.32</v>
      </c>
      <c r="F1753" s="29"/>
    </row>
    <row r="1754" spans="1:6" ht="13.5" customHeight="1" x14ac:dyDescent="0.25">
      <c r="A1754" s="5">
        <v>43511</v>
      </c>
      <c r="B1754" s="29">
        <v>25564.63</v>
      </c>
      <c r="C1754" s="29">
        <v>25883.72</v>
      </c>
      <c r="D1754" s="29">
        <v>25564.63</v>
      </c>
      <c r="E1754" s="29">
        <v>25883.25</v>
      </c>
      <c r="F1754" s="29"/>
    </row>
    <row r="1755" spans="1:6" ht="13.5" customHeight="1" x14ac:dyDescent="0.25">
      <c r="A1755" s="5">
        <v>43510</v>
      </c>
      <c r="B1755" s="29">
        <v>25460.65</v>
      </c>
      <c r="C1755" s="29">
        <v>25558.9</v>
      </c>
      <c r="D1755" s="29">
        <v>25308.09</v>
      </c>
      <c r="E1755" s="29">
        <v>25439.39</v>
      </c>
      <c r="F1755" s="29"/>
    </row>
    <row r="1756" spans="1:6" ht="13.5" customHeight="1" x14ac:dyDescent="0.25">
      <c r="A1756" s="5">
        <v>43509</v>
      </c>
      <c r="B1756" s="29">
        <v>25480.86</v>
      </c>
      <c r="C1756" s="29">
        <v>25625.95</v>
      </c>
      <c r="D1756" s="29">
        <v>25480.86</v>
      </c>
      <c r="E1756" s="29">
        <v>25543.27</v>
      </c>
      <c r="F1756" s="29"/>
    </row>
    <row r="1757" spans="1:6" ht="13.5" customHeight="1" x14ac:dyDescent="0.25">
      <c r="A1757" s="5">
        <v>43508</v>
      </c>
      <c r="B1757" s="29">
        <v>25152.03</v>
      </c>
      <c r="C1757" s="29">
        <v>25458.98</v>
      </c>
      <c r="D1757" s="29">
        <v>25152.03</v>
      </c>
      <c r="E1757" s="29">
        <v>25425.759999999998</v>
      </c>
      <c r="F1757" s="29"/>
    </row>
    <row r="1758" spans="1:6" ht="13.5" customHeight="1" x14ac:dyDescent="0.25">
      <c r="A1758" s="5">
        <v>43507</v>
      </c>
      <c r="B1758" s="29">
        <v>25142.81</v>
      </c>
      <c r="C1758" s="29">
        <v>25196.75</v>
      </c>
      <c r="D1758" s="29">
        <v>25009.1</v>
      </c>
      <c r="E1758" s="29">
        <v>25053.11</v>
      </c>
      <c r="F1758" s="29"/>
    </row>
    <row r="1759" spans="1:6" ht="13.5" customHeight="1" x14ac:dyDescent="0.25">
      <c r="A1759" s="5">
        <v>43504</v>
      </c>
      <c r="B1759" s="29">
        <v>25042.36</v>
      </c>
      <c r="C1759" s="29">
        <v>25106.39</v>
      </c>
      <c r="D1759" s="29">
        <v>24883.040000000001</v>
      </c>
      <c r="E1759" s="29">
        <v>25106.33</v>
      </c>
      <c r="F1759" s="29"/>
    </row>
    <row r="1760" spans="1:6" ht="13.5" customHeight="1" x14ac:dyDescent="0.25">
      <c r="A1760" s="5">
        <v>43503</v>
      </c>
      <c r="B1760" s="29">
        <v>25265.81</v>
      </c>
      <c r="C1760" s="29">
        <v>25314.26</v>
      </c>
      <c r="D1760" s="29">
        <v>25000.52</v>
      </c>
      <c r="E1760" s="29">
        <v>25169.53</v>
      </c>
      <c r="F1760" s="29"/>
    </row>
    <row r="1761" spans="1:6" ht="13.5" customHeight="1" x14ac:dyDescent="0.25">
      <c r="A1761" s="5">
        <v>43502</v>
      </c>
      <c r="B1761" s="29">
        <v>25371.57</v>
      </c>
      <c r="C1761" s="29">
        <v>25439.040000000001</v>
      </c>
      <c r="D1761" s="29">
        <v>25312.06</v>
      </c>
      <c r="E1761" s="29">
        <v>25390.3</v>
      </c>
      <c r="F1761" s="29"/>
    </row>
    <row r="1762" spans="1:6" ht="13.5" customHeight="1" x14ac:dyDescent="0.25">
      <c r="A1762" s="5">
        <v>43501</v>
      </c>
      <c r="B1762" s="29">
        <v>25287.93</v>
      </c>
      <c r="C1762" s="29">
        <v>25427.32</v>
      </c>
      <c r="D1762" s="29">
        <v>25287.65</v>
      </c>
      <c r="E1762" s="29">
        <v>25411.52</v>
      </c>
      <c r="F1762" s="29"/>
    </row>
    <row r="1763" spans="1:6" ht="13.5" customHeight="1" x14ac:dyDescent="0.25">
      <c r="A1763" s="5">
        <v>43500</v>
      </c>
      <c r="B1763" s="29">
        <v>25062.12</v>
      </c>
      <c r="C1763" s="29">
        <v>25239.91</v>
      </c>
      <c r="D1763" s="29">
        <v>24977.67</v>
      </c>
      <c r="E1763" s="29">
        <v>25239.37</v>
      </c>
      <c r="F1763" s="29"/>
    </row>
    <row r="1764" spans="1:6" ht="13.5" customHeight="1" x14ac:dyDescent="0.25">
      <c r="A1764" s="5">
        <v>43497</v>
      </c>
      <c r="B1764" s="29">
        <v>25025.31</v>
      </c>
      <c r="C1764" s="29">
        <v>25193.15</v>
      </c>
      <c r="D1764" s="29">
        <v>24982.49</v>
      </c>
      <c r="E1764" s="29">
        <v>25063.89</v>
      </c>
      <c r="F1764" s="29"/>
    </row>
    <row r="1765" spans="1:6" ht="13.5" customHeight="1" x14ac:dyDescent="0.25">
      <c r="A1765" s="5">
        <v>43496</v>
      </c>
      <c r="B1765" s="29">
        <v>24954.48</v>
      </c>
      <c r="C1765" s="29">
        <v>25049.62</v>
      </c>
      <c r="D1765" s="29">
        <v>24842.09</v>
      </c>
      <c r="E1765" s="29">
        <v>24999.67</v>
      </c>
      <c r="F1765" s="29"/>
    </row>
    <row r="1766" spans="1:6" ht="13.5" customHeight="1" x14ac:dyDescent="0.25">
      <c r="A1766" s="5">
        <v>43495</v>
      </c>
      <c r="B1766" s="29">
        <v>24826.52</v>
      </c>
      <c r="C1766" s="29">
        <v>25109.62</v>
      </c>
      <c r="D1766" s="29">
        <v>24790.9</v>
      </c>
      <c r="E1766" s="29">
        <v>25014.86</v>
      </c>
      <c r="F1766" s="29"/>
    </row>
    <row r="1767" spans="1:6" ht="13.5" customHeight="1" x14ac:dyDescent="0.25">
      <c r="A1767" s="5">
        <v>43494</v>
      </c>
      <c r="B1767" s="29">
        <v>24519.62</v>
      </c>
      <c r="C1767" s="29">
        <v>24674.87</v>
      </c>
      <c r="D1767" s="29">
        <v>24504.04</v>
      </c>
      <c r="E1767" s="29">
        <v>24579.96</v>
      </c>
      <c r="F1767" s="29"/>
    </row>
    <row r="1768" spans="1:6" ht="13.5" customHeight="1" x14ac:dyDescent="0.25">
      <c r="A1768" s="5">
        <v>43493</v>
      </c>
      <c r="B1768" s="29">
        <v>24596.98</v>
      </c>
      <c r="C1768" s="29">
        <v>24596.98</v>
      </c>
      <c r="D1768" s="29">
        <v>24323.94</v>
      </c>
      <c r="E1768" s="29">
        <v>24528.22</v>
      </c>
      <c r="F1768" s="29"/>
    </row>
    <row r="1769" spans="1:6" ht="13.5" customHeight="1" x14ac:dyDescent="0.25">
      <c r="A1769" s="5">
        <v>43490</v>
      </c>
      <c r="B1769" s="29">
        <v>24687.21</v>
      </c>
      <c r="C1769" s="29">
        <v>24860.15</v>
      </c>
      <c r="D1769" s="29">
        <v>24676.75</v>
      </c>
      <c r="E1769" s="29">
        <v>24737.200000000001</v>
      </c>
      <c r="F1769" s="29"/>
    </row>
    <row r="1770" spans="1:6" ht="13.5" customHeight="1" x14ac:dyDescent="0.25">
      <c r="A1770" s="5">
        <v>43489</v>
      </c>
      <c r="B1770" s="29">
        <v>24579.96</v>
      </c>
      <c r="C1770" s="29">
        <v>24626.3</v>
      </c>
      <c r="D1770" s="29">
        <v>24422.73</v>
      </c>
      <c r="E1770" s="29">
        <v>24553.24</v>
      </c>
      <c r="F1770" s="29"/>
    </row>
    <row r="1771" spans="1:6" ht="13.5" customHeight="1" x14ac:dyDescent="0.25">
      <c r="A1771" s="5">
        <v>43488</v>
      </c>
      <c r="B1771" s="29">
        <v>24577.25</v>
      </c>
      <c r="C1771" s="29">
        <v>24700.98</v>
      </c>
      <c r="D1771" s="29">
        <v>24307.17</v>
      </c>
      <c r="E1771" s="29">
        <v>24575.62</v>
      </c>
      <c r="F1771" s="29"/>
    </row>
    <row r="1772" spans="1:6" ht="13.5" customHeight="1" x14ac:dyDescent="0.25">
      <c r="A1772" s="5">
        <v>43487</v>
      </c>
      <c r="B1772" s="29">
        <v>24607.759999999998</v>
      </c>
      <c r="C1772" s="29">
        <v>24607.759999999998</v>
      </c>
      <c r="D1772" s="29">
        <v>24244.31</v>
      </c>
      <c r="E1772" s="29">
        <v>24404.48</v>
      </c>
      <c r="F1772" s="29"/>
    </row>
    <row r="1773" spans="1:6" ht="13.5" customHeight="1" x14ac:dyDescent="0.25">
      <c r="A1773" s="5">
        <v>43483</v>
      </c>
      <c r="B1773" s="29">
        <v>24534.19</v>
      </c>
      <c r="C1773" s="29">
        <v>24750.22</v>
      </c>
      <c r="D1773" s="29">
        <v>24459.03</v>
      </c>
      <c r="E1773" s="29">
        <v>24706.35</v>
      </c>
      <c r="F1773" s="29"/>
    </row>
    <row r="1774" spans="1:6" ht="13.5" customHeight="1" x14ac:dyDescent="0.25">
      <c r="A1774" s="5">
        <v>43482</v>
      </c>
      <c r="B1774" s="29">
        <v>24147.09</v>
      </c>
      <c r="C1774" s="29">
        <v>24474.46</v>
      </c>
      <c r="D1774" s="29">
        <v>24088.9</v>
      </c>
      <c r="E1774" s="29">
        <v>24370.1</v>
      </c>
      <c r="F1774" s="29"/>
    </row>
    <row r="1775" spans="1:6" ht="13.5" customHeight="1" x14ac:dyDescent="0.25">
      <c r="A1775" s="5">
        <v>43481</v>
      </c>
      <c r="B1775" s="29">
        <v>24139.91</v>
      </c>
      <c r="C1775" s="29">
        <v>24288.61</v>
      </c>
      <c r="D1775" s="29">
        <v>24119.72</v>
      </c>
      <c r="E1775" s="29">
        <v>24207.16</v>
      </c>
      <c r="F1775" s="29"/>
    </row>
    <row r="1776" spans="1:6" ht="13.5" customHeight="1" x14ac:dyDescent="0.25">
      <c r="A1776" s="5">
        <v>43480</v>
      </c>
      <c r="B1776" s="29">
        <v>23914.11</v>
      </c>
      <c r="C1776" s="29">
        <v>24099.14</v>
      </c>
      <c r="D1776" s="29">
        <v>23887.93</v>
      </c>
      <c r="E1776" s="29">
        <v>24065.59</v>
      </c>
      <c r="F1776" s="29"/>
    </row>
    <row r="1777" spans="1:6" ht="13.5" customHeight="1" x14ac:dyDescent="0.25">
      <c r="A1777" s="5">
        <v>43479</v>
      </c>
      <c r="B1777" s="29">
        <v>23880.53</v>
      </c>
      <c r="C1777" s="29">
        <v>23964.9</v>
      </c>
      <c r="D1777" s="29">
        <v>23765.24</v>
      </c>
      <c r="E1777" s="29">
        <v>23909.84</v>
      </c>
      <c r="F1777" s="29"/>
    </row>
    <row r="1778" spans="1:6" ht="13.5" customHeight="1" x14ac:dyDescent="0.25">
      <c r="A1778" s="5">
        <v>43476</v>
      </c>
      <c r="B1778" s="29">
        <v>23940.01</v>
      </c>
      <c r="C1778" s="29">
        <v>23996.32</v>
      </c>
      <c r="D1778" s="29">
        <v>23798.16</v>
      </c>
      <c r="E1778" s="29">
        <v>23995.95</v>
      </c>
      <c r="F1778" s="29"/>
    </row>
    <row r="1779" spans="1:6" ht="13.5" customHeight="1" x14ac:dyDescent="0.25">
      <c r="A1779" s="5">
        <v>43475</v>
      </c>
      <c r="B1779" s="29">
        <v>23811.11</v>
      </c>
      <c r="C1779" s="29">
        <v>24014.78</v>
      </c>
      <c r="D1779" s="29">
        <v>23703.25</v>
      </c>
      <c r="E1779" s="29">
        <v>24001.919999999998</v>
      </c>
      <c r="F1779" s="29"/>
    </row>
    <row r="1780" spans="1:6" ht="13.5" customHeight="1" x14ac:dyDescent="0.25">
      <c r="A1780" s="5">
        <v>43474</v>
      </c>
      <c r="B1780" s="29">
        <v>23844.27</v>
      </c>
      <c r="C1780" s="29">
        <v>23985.45</v>
      </c>
      <c r="D1780" s="29">
        <v>23776.560000000001</v>
      </c>
      <c r="E1780" s="29">
        <v>23879.119999999999</v>
      </c>
      <c r="F1780" s="29"/>
    </row>
    <row r="1781" spans="1:6" ht="13.5" customHeight="1" x14ac:dyDescent="0.25">
      <c r="A1781" s="5">
        <v>43473</v>
      </c>
      <c r="B1781" s="29">
        <v>23680.32</v>
      </c>
      <c r="C1781" s="29">
        <v>23864.65</v>
      </c>
      <c r="D1781" s="29">
        <v>23581.45</v>
      </c>
      <c r="E1781" s="29">
        <v>23787.45</v>
      </c>
      <c r="F1781" s="29"/>
    </row>
    <row r="1782" spans="1:6" ht="13.5" customHeight="1" x14ac:dyDescent="0.25">
      <c r="A1782" s="5">
        <v>43472</v>
      </c>
      <c r="B1782" s="29">
        <v>23474.26</v>
      </c>
      <c r="C1782" s="29">
        <v>23687.74</v>
      </c>
      <c r="D1782" s="29">
        <v>23301.59</v>
      </c>
      <c r="E1782" s="29">
        <v>23531.35</v>
      </c>
      <c r="F1782" s="29"/>
    </row>
    <row r="1783" spans="1:6" ht="13.5" customHeight="1" x14ac:dyDescent="0.25">
      <c r="A1783" s="5">
        <v>43469</v>
      </c>
      <c r="B1783" s="29">
        <v>22894.92</v>
      </c>
      <c r="C1783" s="29">
        <v>23518.639999999999</v>
      </c>
      <c r="D1783" s="29">
        <v>22894.92</v>
      </c>
      <c r="E1783" s="29">
        <v>23433.16</v>
      </c>
      <c r="F1783" s="29"/>
    </row>
    <row r="1784" spans="1:6" ht="13.5" customHeight="1" x14ac:dyDescent="0.25">
      <c r="A1784" s="5">
        <v>43468</v>
      </c>
      <c r="B1784" s="29">
        <v>23176.39</v>
      </c>
      <c r="C1784" s="29">
        <v>23176.39</v>
      </c>
      <c r="D1784" s="29">
        <v>22638.41</v>
      </c>
      <c r="E1784" s="29">
        <v>22686.22</v>
      </c>
      <c r="F1784" s="29"/>
    </row>
    <row r="1785" spans="1:6" ht="13.5" customHeight="1" x14ac:dyDescent="0.25">
      <c r="A1785" s="5">
        <v>43467</v>
      </c>
      <c r="B1785" s="29">
        <v>23058.61</v>
      </c>
      <c r="C1785" s="29">
        <v>23413.47</v>
      </c>
      <c r="D1785" s="29">
        <v>22928.59</v>
      </c>
      <c r="E1785" s="29">
        <v>23346.240000000002</v>
      </c>
      <c r="F1785" s="29"/>
    </row>
    <row r="1786" spans="1:6" ht="13.5" customHeight="1" x14ac:dyDescent="0.25">
      <c r="A1786" s="5">
        <v>43465</v>
      </c>
      <c r="B1786" s="29">
        <v>23153.94</v>
      </c>
      <c r="C1786" s="29">
        <v>23333.18</v>
      </c>
      <c r="D1786" s="29">
        <v>23118.3</v>
      </c>
      <c r="E1786" s="29">
        <v>23327.46</v>
      </c>
      <c r="F1786" s="29"/>
    </row>
    <row r="1787" spans="1:6" ht="13.5" customHeight="1" x14ac:dyDescent="0.25">
      <c r="A1787" s="5">
        <v>43462</v>
      </c>
      <c r="B1787" s="29">
        <v>23213.61</v>
      </c>
      <c r="C1787" s="29">
        <v>23381.88</v>
      </c>
      <c r="D1787" s="29">
        <v>22981.33</v>
      </c>
      <c r="E1787" s="29">
        <v>23062.400000000001</v>
      </c>
      <c r="F1787" s="29"/>
    </row>
    <row r="1788" spans="1:6" ht="13.5" customHeight="1" x14ac:dyDescent="0.25">
      <c r="A1788" s="5">
        <v>43461</v>
      </c>
      <c r="B1788" s="29">
        <v>22629.06</v>
      </c>
      <c r="C1788" s="29">
        <v>23138.89</v>
      </c>
      <c r="D1788" s="29">
        <v>22267.42</v>
      </c>
      <c r="E1788" s="29">
        <v>23138.82</v>
      </c>
      <c r="F1788" s="29"/>
    </row>
    <row r="1789" spans="1:6" ht="13.5" customHeight="1" x14ac:dyDescent="0.25">
      <c r="A1789" s="5">
        <v>43460</v>
      </c>
      <c r="B1789" s="29">
        <v>21857.73</v>
      </c>
      <c r="C1789" s="29">
        <v>22878.92</v>
      </c>
      <c r="D1789" s="29">
        <v>21712.53</v>
      </c>
      <c r="E1789" s="29">
        <v>22878.45</v>
      </c>
      <c r="F1789" s="29"/>
    </row>
    <row r="1790" spans="1:6" ht="13.5" customHeight="1" x14ac:dyDescent="0.25">
      <c r="A1790" s="5">
        <v>43458</v>
      </c>
      <c r="B1790" s="29">
        <v>22317.279999999999</v>
      </c>
      <c r="C1790" s="29">
        <v>22339.87</v>
      </c>
      <c r="D1790" s="29">
        <v>21792.2</v>
      </c>
      <c r="E1790" s="29">
        <v>21792.2</v>
      </c>
      <c r="F1790" s="29"/>
    </row>
    <row r="1791" spans="1:6" ht="13.5" customHeight="1" x14ac:dyDescent="0.25">
      <c r="A1791" s="5">
        <v>43455</v>
      </c>
      <c r="B1791" s="29">
        <v>22871.74</v>
      </c>
      <c r="C1791" s="29">
        <v>23254.59</v>
      </c>
      <c r="D1791" s="29">
        <v>22396.34</v>
      </c>
      <c r="E1791" s="29">
        <v>22445.37</v>
      </c>
      <c r="F1791" s="29"/>
    </row>
    <row r="1792" spans="1:6" ht="13.5" customHeight="1" x14ac:dyDescent="0.25">
      <c r="A1792" s="5">
        <v>43454</v>
      </c>
      <c r="B1792" s="29">
        <v>23224.12</v>
      </c>
      <c r="C1792" s="29">
        <v>23282.2</v>
      </c>
      <c r="D1792" s="29">
        <v>22644.31</v>
      </c>
      <c r="E1792" s="29">
        <v>22859.599999999999</v>
      </c>
      <c r="F1792" s="29"/>
    </row>
    <row r="1793" spans="1:6" ht="13.5" customHeight="1" x14ac:dyDescent="0.25">
      <c r="A1793" s="5">
        <v>43453</v>
      </c>
      <c r="B1793" s="29">
        <v>23693.33</v>
      </c>
      <c r="C1793" s="29">
        <v>24057.34</v>
      </c>
      <c r="D1793" s="29">
        <v>23162.639999999999</v>
      </c>
      <c r="E1793" s="29">
        <v>23323.66</v>
      </c>
      <c r="F1793" s="29"/>
    </row>
    <row r="1794" spans="1:6" ht="13.5" customHeight="1" x14ac:dyDescent="0.25">
      <c r="A1794" s="5">
        <v>43452</v>
      </c>
      <c r="B1794" s="29">
        <v>23769.13</v>
      </c>
      <c r="C1794" s="29">
        <v>23927.77</v>
      </c>
      <c r="D1794" s="29">
        <v>23516.02</v>
      </c>
      <c r="E1794" s="29">
        <v>23675.64</v>
      </c>
      <c r="F1794" s="29"/>
    </row>
    <row r="1795" spans="1:6" ht="13.5" customHeight="1" x14ac:dyDescent="0.25">
      <c r="A1795" s="5">
        <v>43451</v>
      </c>
      <c r="B1795" s="29">
        <v>23986.83</v>
      </c>
      <c r="C1795" s="29">
        <v>24088.080000000002</v>
      </c>
      <c r="D1795" s="29">
        <v>23456.880000000001</v>
      </c>
      <c r="E1795" s="29">
        <v>23592.98</v>
      </c>
      <c r="F1795" s="29"/>
    </row>
    <row r="1796" spans="1:6" ht="13.5" customHeight="1" x14ac:dyDescent="0.25">
      <c r="A1796" s="5">
        <v>43448</v>
      </c>
      <c r="B1796" s="29">
        <v>24408.04</v>
      </c>
      <c r="C1796" s="29">
        <v>24431.14</v>
      </c>
      <c r="D1796" s="29">
        <v>24033.79</v>
      </c>
      <c r="E1796" s="29">
        <v>24100.51</v>
      </c>
      <c r="F1796" s="29"/>
    </row>
    <row r="1797" spans="1:6" ht="13.5" customHeight="1" x14ac:dyDescent="0.25">
      <c r="A1797" s="5">
        <v>43447</v>
      </c>
      <c r="B1797" s="29">
        <v>24575.86</v>
      </c>
      <c r="C1797" s="29">
        <v>24740.959999999999</v>
      </c>
      <c r="D1797" s="29">
        <v>24473.29</v>
      </c>
      <c r="E1797" s="29">
        <v>24597.38</v>
      </c>
      <c r="F1797" s="29"/>
    </row>
    <row r="1798" spans="1:6" ht="13.5" customHeight="1" x14ac:dyDescent="0.25">
      <c r="A1798" s="5">
        <v>43446</v>
      </c>
      <c r="B1798" s="29">
        <v>24509.09</v>
      </c>
      <c r="C1798" s="29">
        <v>24828.29</v>
      </c>
      <c r="D1798" s="29">
        <v>24509.09</v>
      </c>
      <c r="E1798" s="29">
        <v>24527.27</v>
      </c>
      <c r="F1798" s="29"/>
    </row>
    <row r="1799" spans="1:6" ht="13.5" customHeight="1" x14ac:dyDescent="0.25">
      <c r="A1799" s="5">
        <v>43445</v>
      </c>
      <c r="B1799" s="29">
        <v>24719.91</v>
      </c>
      <c r="C1799" s="29">
        <v>24791.26</v>
      </c>
      <c r="D1799" s="29">
        <v>24221.06</v>
      </c>
      <c r="E1799" s="29">
        <v>24370.240000000002</v>
      </c>
      <c r="F1799" s="29"/>
    </row>
    <row r="1800" spans="1:6" ht="13.5" customHeight="1" x14ac:dyDescent="0.25">
      <c r="A1800" s="5">
        <v>43444</v>
      </c>
      <c r="B1800" s="29">
        <v>24360.95</v>
      </c>
      <c r="C1800" s="29">
        <v>24500.81</v>
      </c>
      <c r="D1800" s="29">
        <v>23881.37</v>
      </c>
      <c r="E1800" s="29">
        <v>24423.26</v>
      </c>
      <c r="F1800" s="29"/>
    </row>
    <row r="1801" spans="1:6" ht="13.5" customHeight="1" x14ac:dyDescent="0.25">
      <c r="A1801" s="5">
        <v>43441</v>
      </c>
      <c r="B1801" s="29">
        <v>24918.82</v>
      </c>
      <c r="C1801" s="29">
        <v>25095.62</v>
      </c>
      <c r="D1801" s="29">
        <v>24284.78</v>
      </c>
      <c r="E1801" s="29">
        <v>24388.95</v>
      </c>
      <c r="F1801" s="29"/>
    </row>
    <row r="1802" spans="1:6" ht="13.5" customHeight="1" x14ac:dyDescent="0.25">
      <c r="A1802" s="5">
        <v>43440</v>
      </c>
      <c r="B1802" s="29">
        <v>24737.42</v>
      </c>
      <c r="C1802" s="29">
        <v>24951.01</v>
      </c>
      <c r="D1802" s="29">
        <v>24242.22</v>
      </c>
      <c r="E1802" s="29">
        <v>24947.67</v>
      </c>
      <c r="F1802" s="29"/>
    </row>
    <row r="1803" spans="1:6" ht="13.5" customHeight="1" x14ac:dyDescent="0.25">
      <c r="A1803" s="5">
        <v>43438</v>
      </c>
      <c r="B1803" s="29">
        <v>25752.560000000001</v>
      </c>
      <c r="C1803" s="29">
        <v>25773.119999999999</v>
      </c>
      <c r="D1803" s="29">
        <v>25008.11</v>
      </c>
      <c r="E1803" s="29">
        <v>25027.07</v>
      </c>
      <c r="F1803" s="29"/>
    </row>
    <row r="1804" spans="1:6" ht="13.5" customHeight="1" x14ac:dyDescent="0.25">
      <c r="A1804" s="5">
        <v>43437</v>
      </c>
      <c r="B1804" s="29">
        <v>25779.57</v>
      </c>
      <c r="C1804" s="29">
        <v>25980.21</v>
      </c>
      <c r="D1804" s="29">
        <v>25670.51</v>
      </c>
      <c r="E1804" s="29">
        <v>25826.43</v>
      </c>
      <c r="F1804" s="29"/>
    </row>
    <row r="1805" spans="1:6" ht="13.5" customHeight="1" x14ac:dyDescent="0.25">
      <c r="A1805" s="5">
        <v>43434</v>
      </c>
      <c r="B1805" s="29">
        <v>25307.14</v>
      </c>
      <c r="C1805" s="29">
        <v>25549.71</v>
      </c>
      <c r="D1805" s="29">
        <v>25250.97</v>
      </c>
      <c r="E1805" s="29">
        <v>25538.46</v>
      </c>
      <c r="F1805" s="29"/>
    </row>
    <row r="1806" spans="1:6" ht="13.5" customHeight="1" x14ac:dyDescent="0.25">
      <c r="A1806" s="5">
        <v>43433</v>
      </c>
      <c r="B1806" s="29">
        <v>25343.65</v>
      </c>
      <c r="C1806" s="29">
        <v>25479.040000000001</v>
      </c>
      <c r="D1806" s="29">
        <v>25202.79</v>
      </c>
      <c r="E1806" s="29">
        <v>25338.84</v>
      </c>
      <c r="F1806" s="29"/>
    </row>
    <row r="1807" spans="1:6" ht="13.5" customHeight="1" x14ac:dyDescent="0.25">
      <c r="A1807" s="5">
        <v>43432</v>
      </c>
      <c r="B1807" s="29">
        <v>24832.84</v>
      </c>
      <c r="C1807" s="29">
        <v>25368.93</v>
      </c>
      <c r="D1807" s="29">
        <v>24832.84</v>
      </c>
      <c r="E1807" s="29">
        <v>25366.43</v>
      </c>
      <c r="F1807" s="29"/>
    </row>
    <row r="1808" spans="1:6" ht="13.5" customHeight="1" x14ac:dyDescent="0.25">
      <c r="A1808" s="5">
        <v>43431</v>
      </c>
      <c r="B1808" s="29">
        <v>24557.02</v>
      </c>
      <c r="C1808" s="29">
        <v>24750.73</v>
      </c>
      <c r="D1808" s="29">
        <v>24416.03</v>
      </c>
      <c r="E1808" s="29">
        <v>24748.73</v>
      </c>
      <c r="F1808" s="29"/>
    </row>
    <row r="1809" spans="1:6" ht="13.5" customHeight="1" x14ac:dyDescent="0.25">
      <c r="A1809" s="5">
        <v>43430</v>
      </c>
      <c r="B1809" s="29">
        <v>24364.13</v>
      </c>
      <c r="C1809" s="29">
        <v>24673.29</v>
      </c>
      <c r="D1809" s="29">
        <v>24364.13</v>
      </c>
      <c r="E1809" s="29">
        <v>24640.240000000002</v>
      </c>
      <c r="F1809" s="29"/>
    </row>
    <row r="1810" spans="1:6" ht="13.5" customHeight="1" x14ac:dyDescent="0.25">
      <c r="A1810" s="5">
        <v>43427</v>
      </c>
      <c r="B1810" s="29">
        <v>24336.400000000001</v>
      </c>
      <c r="C1810" s="29">
        <v>24408.799999999999</v>
      </c>
      <c r="D1810" s="29">
        <v>24268.74</v>
      </c>
      <c r="E1810" s="29">
        <v>24285.95</v>
      </c>
      <c r="F1810" s="29"/>
    </row>
    <row r="1811" spans="1:6" ht="13.5" customHeight="1" x14ac:dyDescent="0.25">
      <c r="A1811" s="5">
        <v>43425</v>
      </c>
      <c r="B1811" s="29">
        <v>24541.65</v>
      </c>
      <c r="C1811" s="29">
        <v>24669.79</v>
      </c>
      <c r="D1811" s="29">
        <v>24463.279999999999</v>
      </c>
      <c r="E1811" s="29">
        <v>24464.69</v>
      </c>
      <c r="F1811" s="29"/>
    </row>
    <row r="1812" spans="1:6" ht="13.5" customHeight="1" x14ac:dyDescent="0.25">
      <c r="A1812" s="5">
        <v>43424</v>
      </c>
      <c r="B1812" s="29">
        <v>24618.68</v>
      </c>
      <c r="C1812" s="29">
        <v>24707.26</v>
      </c>
      <c r="D1812" s="29">
        <v>24368.98</v>
      </c>
      <c r="E1812" s="29">
        <v>24465.64</v>
      </c>
      <c r="F1812" s="29"/>
    </row>
    <row r="1813" spans="1:6" ht="13.5" customHeight="1" x14ac:dyDescent="0.25">
      <c r="A1813" s="5">
        <v>43423</v>
      </c>
      <c r="B1813" s="29">
        <v>25392.61</v>
      </c>
      <c r="C1813" s="29">
        <v>25392.61</v>
      </c>
      <c r="D1813" s="29">
        <v>24900.98</v>
      </c>
      <c r="E1813" s="29">
        <v>25017.439999999999</v>
      </c>
      <c r="F1813" s="29"/>
    </row>
    <row r="1814" spans="1:6" ht="13.5" customHeight="1" x14ac:dyDescent="0.25">
      <c r="A1814" s="5">
        <v>43420</v>
      </c>
      <c r="B1814" s="29">
        <v>25242.35</v>
      </c>
      <c r="C1814" s="29">
        <v>25510.23</v>
      </c>
      <c r="D1814" s="29">
        <v>25147.8</v>
      </c>
      <c r="E1814" s="29">
        <v>25413.22</v>
      </c>
      <c r="F1814" s="29"/>
    </row>
    <row r="1815" spans="1:6" ht="13.5" customHeight="1" x14ac:dyDescent="0.25">
      <c r="A1815" s="5">
        <v>43419</v>
      </c>
      <c r="B1815" s="29">
        <v>25061.48</v>
      </c>
      <c r="C1815" s="29">
        <v>25354.560000000001</v>
      </c>
      <c r="D1815" s="29">
        <v>24787.79</v>
      </c>
      <c r="E1815" s="29">
        <v>25289.27</v>
      </c>
      <c r="F1815" s="29"/>
    </row>
    <row r="1816" spans="1:6" ht="13.5" customHeight="1" x14ac:dyDescent="0.25">
      <c r="A1816" s="5">
        <v>43418</v>
      </c>
      <c r="B1816" s="29">
        <v>25388.080000000002</v>
      </c>
      <c r="C1816" s="29">
        <v>25501.29</v>
      </c>
      <c r="D1816" s="29">
        <v>24935.82</v>
      </c>
      <c r="E1816" s="29">
        <v>25080.5</v>
      </c>
      <c r="F1816" s="29"/>
    </row>
    <row r="1817" spans="1:6" ht="13.5" customHeight="1" x14ac:dyDescent="0.25">
      <c r="A1817" s="5">
        <v>43417</v>
      </c>
      <c r="B1817" s="29">
        <v>25321.21</v>
      </c>
      <c r="C1817" s="29">
        <v>25511.03</v>
      </c>
      <c r="D1817" s="29">
        <v>25193.78</v>
      </c>
      <c r="E1817" s="29">
        <v>25286.49</v>
      </c>
      <c r="F1817" s="29"/>
    </row>
    <row r="1818" spans="1:6" ht="13.5" customHeight="1" x14ac:dyDescent="0.25">
      <c r="A1818" s="5">
        <v>43416</v>
      </c>
      <c r="B1818" s="29">
        <v>25959.33</v>
      </c>
      <c r="C1818" s="29">
        <v>25966.71</v>
      </c>
      <c r="D1818" s="29">
        <v>25340.51</v>
      </c>
      <c r="E1818" s="29">
        <v>25387.18</v>
      </c>
      <c r="F1818" s="29"/>
    </row>
    <row r="1819" spans="1:6" ht="13.5" customHeight="1" x14ac:dyDescent="0.25">
      <c r="A1819" s="5">
        <v>43413</v>
      </c>
      <c r="B1819" s="29">
        <v>26149.11</v>
      </c>
      <c r="C1819" s="29">
        <v>26161.49</v>
      </c>
      <c r="D1819" s="29">
        <v>25882.91</v>
      </c>
      <c r="E1819" s="29">
        <v>25989.3</v>
      </c>
      <c r="F1819" s="29"/>
    </row>
    <row r="1820" spans="1:6" ht="13.5" customHeight="1" x14ac:dyDescent="0.25">
      <c r="A1820" s="5">
        <v>43412</v>
      </c>
      <c r="B1820" s="29">
        <v>26139.59</v>
      </c>
      <c r="C1820" s="29">
        <v>26277.82</v>
      </c>
      <c r="D1820" s="29">
        <v>26081.9</v>
      </c>
      <c r="E1820" s="29">
        <v>26191.22</v>
      </c>
      <c r="F1820" s="29"/>
    </row>
    <row r="1821" spans="1:6" ht="13.5" customHeight="1" x14ac:dyDescent="0.25">
      <c r="A1821" s="5">
        <v>43411</v>
      </c>
      <c r="B1821" s="29">
        <v>25788.46</v>
      </c>
      <c r="C1821" s="29">
        <v>26200.14</v>
      </c>
      <c r="D1821" s="29">
        <v>25765.88</v>
      </c>
      <c r="E1821" s="29">
        <v>26180.3</v>
      </c>
      <c r="F1821" s="29"/>
    </row>
    <row r="1822" spans="1:6" ht="13.5" customHeight="1" x14ac:dyDescent="0.25">
      <c r="A1822" s="5">
        <v>43410</v>
      </c>
      <c r="B1822" s="29">
        <v>25452.83</v>
      </c>
      <c r="C1822" s="29">
        <v>25651.86</v>
      </c>
      <c r="D1822" s="29">
        <v>25444.9</v>
      </c>
      <c r="E1822" s="29">
        <v>25635.01</v>
      </c>
      <c r="F1822" s="29"/>
    </row>
    <row r="1823" spans="1:6" ht="13.5" customHeight="1" x14ac:dyDescent="0.25">
      <c r="A1823" s="5">
        <v>43409</v>
      </c>
      <c r="B1823" s="29">
        <v>25261.47</v>
      </c>
      <c r="C1823" s="29">
        <v>25507.35</v>
      </c>
      <c r="D1823" s="29">
        <v>25261.47</v>
      </c>
      <c r="E1823" s="29">
        <v>25461.7</v>
      </c>
      <c r="F1823" s="29"/>
    </row>
    <row r="1824" spans="1:6" ht="13.5" customHeight="1" x14ac:dyDescent="0.25">
      <c r="A1824" s="5">
        <v>43406</v>
      </c>
      <c r="B1824" s="29">
        <v>25443.599999999999</v>
      </c>
      <c r="C1824" s="29">
        <v>25578.98</v>
      </c>
      <c r="D1824" s="29">
        <v>25078.720000000001</v>
      </c>
      <c r="E1824" s="29">
        <v>25270.83</v>
      </c>
      <c r="F1824" s="29"/>
    </row>
    <row r="1825" spans="1:6" ht="13.5" customHeight="1" x14ac:dyDescent="0.25">
      <c r="A1825" s="5">
        <v>43405</v>
      </c>
      <c r="B1825" s="29">
        <v>25142.080000000002</v>
      </c>
      <c r="C1825" s="29">
        <v>25396.47</v>
      </c>
      <c r="D1825" s="29">
        <v>25108.11</v>
      </c>
      <c r="E1825" s="29">
        <v>25380.74</v>
      </c>
      <c r="F1825" s="29"/>
    </row>
    <row r="1826" spans="1:6" ht="13.5" customHeight="1" x14ac:dyDescent="0.25">
      <c r="A1826" s="5">
        <v>43404</v>
      </c>
      <c r="B1826" s="29">
        <v>25008.82</v>
      </c>
      <c r="C1826" s="29">
        <v>25336.55</v>
      </c>
      <c r="D1826" s="29">
        <v>25008.82</v>
      </c>
      <c r="E1826" s="29">
        <v>25115.759999999998</v>
      </c>
      <c r="F1826" s="29"/>
    </row>
    <row r="1827" spans="1:6" ht="13.5" customHeight="1" x14ac:dyDescent="0.25">
      <c r="A1827" s="5">
        <v>43403</v>
      </c>
      <c r="B1827" s="29">
        <v>24482.04</v>
      </c>
      <c r="C1827" s="29">
        <v>24906.68</v>
      </c>
      <c r="D1827" s="29">
        <v>24415.69</v>
      </c>
      <c r="E1827" s="29">
        <v>24874.639999999999</v>
      </c>
      <c r="F1827" s="29"/>
    </row>
    <row r="1828" spans="1:6" ht="13.5" customHeight="1" x14ac:dyDescent="0.25">
      <c r="A1828" s="5">
        <v>43402</v>
      </c>
      <c r="B1828" s="29">
        <v>24818.98</v>
      </c>
      <c r="C1828" s="29">
        <v>25040.58</v>
      </c>
      <c r="D1828" s="29">
        <v>24122.23</v>
      </c>
      <c r="E1828" s="29">
        <v>24442.92</v>
      </c>
      <c r="F1828" s="29"/>
    </row>
    <row r="1829" spans="1:6" ht="13.5" customHeight="1" x14ac:dyDescent="0.25">
      <c r="A1829" s="5">
        <v>43399</v>
      </c>
      <c r="B1829" s="29">
        <v>24770.25</v>
      </c>
      <c r="C1829" s="29">
        <v>24916.16</v>
      </c>
      <c r="D1829" s="29">
        <v>24445.19</v>
      </c>
      <c r="E1829" s="29">
        <v>24688.31</v>
      </c>
      <c r="F1829" s="29"/>
    </row>
    <row r="1830" spans="1:6" ht="13.5" customHeight="1" x14ac:dyDescent="0.25">
      <c r="A1830" s="5">
        <v>43398</v>
      </c>
      <c r="B1830" s="29">
        <v>24736.54</v>
      </c>
      <c r="C1830" s="29">
        <v>25104.29</v>
      </c>
      <c r="D1830" s="29">
        <v>24645.56</v>
      </c>
      <c r="E1830" s="29">
        <v>24984.55</v>
      </c>
      <c r="F1830" s="29"/>
    </row>
    <row r="1831" spans="1:6" ht="13.5" customHeight="1" x14ac:dyDescent="0.25">
      <c r="A1831" s="5">
        <v>43397</v>
      </c>
      <c r="B1831" s="29">
        <v>25172.880000000001</v>
      </c>
      <c r="C1831" s="29">
        <v>25306.23</v>
      </c>
      <c r="D1831" s="29">
        <v>24533.19</v>
      </c>
      <c r="E1831" s="29">
        <v>24583.42</v>
      </c>
      <c r="F1831" s="29"/>
    </row>
    <row r="1832" spans="1:6" ht="13.5" customHeight="1" x14ac:dyDescent="0.25">
      <c r="A1832" s="5">
        <v>43396</v>
      </c>
      <c r="B1832" s="29">
        <v>25038.46</v>
      </c>
      <c r="C1832" s="29">
        <v>25307.7</v>
      </c>
      <c r="D1832" s="29">
        <v>24768.79</v>
      </c>
      <c r="E1832" s="29">
        <v>25191.43</v>
      </c>
      <c r="F1832" s="29"/>
    </row>
    <row r="1833" spans="1:6" ht="13.5" customHeight="1" x14ac:dyDescent="0.25">
      <c r="A1833" s="5">
        <v>43395</v>
      </c>
      <c r="B1833" s="29">
        <v>25492.14</v>
      </c>
      <c r="C1833" s="29">
        <v>25561.34</v>
      </c>
      <c r="D1833" s="29">
        <v>25236.05</v>
      </c>
      <c r="E1833" s="29">
        <v>25317.41</v>
      </c>
      <c r="F1833" s="29"/>
    </row>
    <row r="1834" spans="1:6" ht="13.5" customHeight="1" x14ac:dyDescent="0.25">
      <c r="A1834" s="5">
        <v>43392</v>
      </c>
      <c r="B1834" s="29">
        <v>25421.09</v>
      </c>
      <c r="C1834" s="29">
        <v>25608.71</v>
      </c>
      <c r="D1834" s="29">
        <v>25350.02</v>
      </c>
      <c r="E1834" s="29">
        <v>25444.34</v>
      </c>
      <c r="F1834" s="29"/>
    </row>
    <row r="1835" spans="1:6" ht="13.5" customHeight="1" x14ac:dyDescent="0.25">
      <c r="A1835" s="5">
        <v>43391</v>
      </c>
      <c r="B1835" s="29">
        <v>25645.56</v>
      </c>
      <c r="C1835" s="29">
        <v>25691.46</v>
      </c>
      <c r="D1835" s="29">
        <v>25236.01</v>
      </c>
      <c r="E1835" s="29">
        <v>25379.45</v>
      </c>
      <c r="F1835" s="29"/>
    </row>
    <row r="1836" spans="1:6" ht="13.5" customHeight="1" x14ac:dyDescent="0.25">
      <c r="A1836" s="5">
        <v>43390</v>
      </c>
      <c r="B1836" s="29">
        <v>25705.87</v>
      </c>
      <c r="C1836" s="29">
        <v>25810.09</v>
      </c>
      <c r="D1836" s="29">
        <v>25479.16</v>
      </c>
      <c r="E1836" s="29">
        <v>25706.68</v>
      </c>
      <c r="F1836" s="29"/>
    </row>
    <row r="1837" spans="1:6" ht="13.5" customHeight="1" x14ac:dyDescent="0.25">
      <c r="A1837" s="5">
        <v>43389</v>
      </c>
      <c r="B1837" s="29">
        <v>25351.53</v>
      </c>
      <c r="C1837" s="29">
        <v>25817.68</v>
      </c>
      <c r="D1837" s="29">
        <v>25351.53</v>
      </c>
      <c r="E1837" s="29">
        <v>25798.42</v>
      </c>
      <c r="F1837" s="29"/>
    </row>
    <row r="1838" spans="1:6" ht="13.5" customHeight="1" x14ac:dyDescent="0.25">
      <c r="A1838" s="5">
        <v>43388</v>
      </c>
      <c r="B1838" s="29">
        <v>25332.46</v>
      </c>
      <c r="C1838" s="29">
        <v>25482.42</v>
      </c>
      <c r="D1838" s="29">
        <v>25243.88</v>
      </c>
      <c r="E1838" s="29">
        <v>25250.55</v>
      </c>
      <c r="F1838" s="29"/>
    </row>
    <row r="1839" spans="1:6" ht="13.5" customHeight="1" x14ac:dyDescent="0.25">
      <c r="A1839" s="5">
        <v>43385</v>
      </c>
      <c r="B1839" s="29">
        <v>25407.63</v>
      </c>
      <c r="C1839" s="29">
        <v>25467.55</v>
      </c>
      <c r="D1839" s="29">
        <v>25000.83</v>
      </c>
      <c r="E1839" s="29">
        <v>25339.99</v>
      </c>
      <c r="F1839" s="29"/>
    </row>
    <row r="1840" spans="1:6" ht="13.5" customHeight="1" x14ac:dyDescent="0.25">
      <c r="A1840" s="5">
        <v>43384</v>
      </c>
      <c r="B1840" s="29">
        <v>25518.39</v>
      </c>
      <c r="C1840" s="29">
        <v>25683.64</v>
      </c>
      <c r="D1840" s="29">
        <v>24899.77</v>
      </c>
      <c r="E1840" s="29">
        <v>25052.83</v>
      </c>
      <c r="F1840" s="29"/>
    </row>
    <row r="1841" spans="1:6" ht="13.5" customHeight="1" x14ac:dyDescent="0.25">
      <c r="A1841" s="5">
        <v>43383</v>
      </c>
      <c r="B1841" s="29">
        <v>26441.73</v>
      </c>
      <c r="C1841" s="29">
        <v>26441.73</v>
      </c>
      <c r="D1841" s="29">
        <v>25593.65</v>
      </c>
      <c r="E1841" s="29">
        <v>25598.74</v>
      </c>
      <c r="F1841" s="29"/>
    </row>
    <row r="1842" spans="1:6" ht="13.5" customHeight="1" x14ac:dyDescent="0.25">
      <c r="A1842" s="5">
        <v>43382</v>
      </c>
      <c r="B1842" s="29">
        <v>26469.19</v>
      </c>
      <c r="C1842" s="29">
        <v>26539.94</v>
      </c>
      <c r="D1842" s="29">
        <v>26324.16</v>
      </c>
      <c r="E1842" s="29">
        <v>26430.57</v>
      </c>
      <c r="F1842" s="29"/>
    </row>
    <row r="1843" spans="1:6" ht="13.5" customHeight="1" x14ac:dyDescent="0.25">
      <c r="A1843" s="5">
        <v>43381</v>
      </c>
      <c r="B1843" s="29">
        <v>26399.45</v>
      </c>
      <c r="C1843" s="29">
        <v>26529.35</v>
      </c>
      <c r="D1843" s="29">
        <v>26223.09</v>
      </c>
      <c r="E1843" s="29">
        <v>26486.78</v>
      </c>
      <c r="F1843" s="29"/>
    </row>
    <row r="1844" spans="1:6" ht="13.5" customHeight="1" x14ac:dyDescent="0.25">
      <c r="A1844" s="5">
        <v>43378</v>
      </c>
      <c r="B1844" s="29">
        <v>26632.77</v>
      </c>
      <c r="C1844" s="29">
        <v>26676.16</v>
      </c>
      <c r="D1844" s="29">
        <v>26301.81</v>
      </c>
      <c r="E1844" s="29">
        <v>26447.05</v>
      </c>
      <c r="F1844" s="29"/>
    </row>
    <row r="1845" spans="1:6" ht="13.5" customHeight="1" x14ac:dyDescent="0.25">
      <c r="A1845" s="5">
        <v>43377</v>
      </c>
      <c r="B1845" s="29">
        <v>26784.080000000002</v>
      </c>
      <c r="C1845" s="29">
        <v>26793.82</v>
      </c>
      <c r="D1845" s="29">
        <v>26471.61</v>
      </c>
      <c r="E1845" s="29">
        <v>26627.48</v>
      </c>
      <c r="F1845" s="29"/>
    </row>
    <row r="1846" spans="1:6" ht="13.5" customHeight="1" x14ac:dyDescent="0.25">
      <c r="A1846" s="5">
        <v>43376</v>
      </c>
      <c r="B1846" s="29">
        <v>26833.47</v>
      </c>
      <c r="C1846" s="29">
        <v>26951.81</v>
      </c>
      <c r="D1846" s="29">
        <v>26789.08</v>
      </c>
      <c r="E1846" s="29">
        <v>26828.39</v>
      </c>
      <c r="F1846" s="29"/>
    </row>
    <row r="1847" spans="1:6" ht="13.5" customHeight="1" x14ac:dyDescent="0.25">
      <c r="A1847" s="5">
        <v>43375</v>
      </c>
      <c r="B1847" s="29">
        <v>26648.91</v>
      </c>
      <c r="C1847" s="29">
        <v>26824.78</v>
      </c>
      <c r="D1847" s="29">
        <v>26627.66</v>
      </c>
      <c r="E1847" s="29">
        <v>26773.94</v>
      </c>
      <c r="F1847" s="29"/>
    </row>
    <row r="1848" spans="1:6" ht="13.5" customHeight="1" x14ac:dyDescent="0.25">
      <c r="A1848" s="5">
        <v>43374</v>
      </c>
      <c r="B1848" s="29">
        <v>26598.36</v>
      </c>
      <c r="C1848" s="29">
        <v>26737.98</v>
      </c>
      <c r="D1848" s="29">
        <v>26596.05</v>
      </c>
      <c r="E1848" s="29">
        <v>26651.21</v>
      </c>
      <c r="F1848" s="29"/>
    </row>
    <row r="1849" spans="1:6" ht="13.5" customHeight="1" x14ac:dyDescent="0.25">
      <c r="A1849" s="5">
        <v>43371</v>
      </c>
      <c r="B1849" s="29">
        <v>26407.66</v>
      </c>
      <c r="C1849" s="29">
        <v>26515.759999999998</v>
      </c>
      <c r="D1849" s="29">
        <v>26383.57</v>
      </c>
      <c r="E1849" s="29">
        <v>26458.31</v>
      </c>
      <c r="F1849" s="29"/>
    </row>
    <row r="1850" spans="1:6" ht="13.5" customHeight="1" x14ac:dyDescent="0.25">
      <c r="A1850" s="5">
        <v>43370</v>
      </c>
      <c r="B1850" s="29">
        <v>26418.27</v>
      </c>
      <c r="C1850" s="29">
        <v>26557.01</v>
      </c>
      <c r="D1850" s="29">
        <v>26379.95</v>
      </c>
      <c r="E1850" s="29">
        <v>26439.93</v>
      </c>
      <c r="F1850" s="29"/>
    </row>
    <row r="1851" spans="1:6" ht="13.5" customHeight="1" x14ac:dyDescent="0.25">
      <c r="A1851" s="5">
        <v>43369</v>
      </c>
      <c r="B1851" s="29">
        <v>26536.86</v>
      </c>
      <c r="C1851" s="29">
        <v>26606.09</v>
      </c>
      <c r="D1851" s="29">
        <v>26349.34</v>
      </c>
      <c r="E1851" s="29">
        <v>26385.279999999999</v>
      </c>
      <c r="F1851" s="29"/>
    </row>
    <row r="1852" spans="1:6" ht="13.5" customHeight="1" x14ac:dyDescent="0.25">
      <c r="A1852" s="5">
        <v>43368</v>
      </c>
      <c r="B1852" s="29">
        <v>26601.58</v>
      </c>
      <c r="C1852" s="29">
        <v>26634.85</v>
      </c>
      <c r="D1852" s="29">
        <v>26475.58</v>
      </c>
      <c r="E1852" s="29">
        <v>26492.21</v>
      </c>
      <c r="F1852" s="29"/>
    </row>
    <row r="1853" spans="1:6" ht="13.5" customHeight="1" x14ac:dyDescent="0.25">
      <c r="A1853" s="5">
        <v>43367</v>
      </c>
      <c r="B1853" s="29">
        <v>26705.25</v>
      </c>
      <c r="C1853" s="29">
        <v>26709.94</v>
      </c>
      <c r="D1853" s="29">
        <v>26548.68</v>
      </c>
      <c r="E1853" s="29">
        <v>26562.05</v>
      </c>
      <c r="F1853" s="29"/>
    </row>
    <row r="1854" spans="1:6" ht="13.5" customHeight="1" x14ac:dyDescent="0.25">
      <c r="A1854" s="5">
        <v>43364</v>
      </c>
      <c r="B1854" s="29">
        <v>26726.25</v>
      </c>
      <c r="C1854" s="29">
        <v>26769.16</v>
      </c>
      <c r="D1854" s="29">
        <v>26680.37</v>
      </c>
      <c r="E1854" s="29">
        <v>26743.5</v>
      </c>
      <c r="F1854" s="29"/>
    </row>
    <row r="1855" spans="1:6" ht="13.5" customHeight="1" x14ac:dyDescent="0.25">
      <c r="A1855" s="5">
        <v>43363</v>
      </c>
      <c r="B1855" s="29">
        <v>26519.39</v>
      </c>
      <c r="C1855" s="29">
        <v>26697.49</v>
      </c>
      <c r="D1855" s="29">
        <v>26519.39</v>
      </c>
      <c r="E1855" s="29">
        <v>26656.98</v>
      </c>
      <c r="F1855" s="29"/>
    </row>
    <row r="1856" spans="1:6" ht="13.5" customHeight="1" x14ac:dyDescent="0.25">
      <c r="A1856" s="5">
        <v>43362</v>
      </c>
      <c r="B1856" s="29">
        <v>26287.84</v>
      </c>
      <c r="C1856" s="29">
        <v>26464.41</v>
      </c>
      <c r="D1856" s="29">
        <v>26280.76</v>
      </c>
      <c r="E1856" s="29">
        <v>26405.759999999998</v>
      </c>
      <c r="F1856" s="29"/>
    </row>
    <row r="1857" spans="1:6" ht="13.5" customHeight="1" x14ac:dyDescent="0.25">
      <c r="A1857" s="5">
        <v>43361</v>
      </c>
      <c r="B1857" s="29">
        <v>26076.21</v>
      </c>
      <c r="C1857" s="29">
        <v>26317.34</v>
      </c>
      <c r="D1857" s="29">
        <v>26076.21</v>
      </c>
      <c r="E1857" s="29">
        <v>26246.959999999999</v>
      </c>
      <c r="F1857" s="29"/>
    </row>
    <row r="1858" spans="1:6" ht="13.5" customHeight="1" x14ac:dyDescent="0.25">
      <c r="A1858" s="5">
        <v>43360</v>
      </c>
      <c r="B1858" s="29">
        <v>26151.66</v>
      </c>
      <c r="C1858" s="29">
        <v>26184.47</v>
      </c>
      <c r="D1858" s="29">
        <v>26030.35</v>
      </c>
      <c r="E1858" s="29">
        <v>26062.12</v>
      </c>
      <c r="F1858" s="29"/>
    </row>
    <row r="1859" spans="1:6" ht="13.5" customHeight="1" x14ac:dyDescent="0.25">
      <c r="A1859" s="5">
        <v>43357</v>
      </c>
      <c r="B1859" s="29">
        <v>26169.56</v>
      </c>
      <c r="C1859" s="29">
        <v>26211.11</v>
      </c>
      <c r="D1859" s="29">
        <v>26068.29</v>
      </c>
      <c r="E1859" s="29">
        <v>26154.67</v>
      </c>
      <c r="F1859" s="29"/>
    </row>
    <row r="1860" spans="1:6" ht="13.5" customHeight="1" x14ac:dyDescent="0.25">
      <c r="A1860" s="5">
        <v>43356</v>
      </c>
      <c r="B1860" s="29">
        <v>26083.94</v>
      </c>
      <c r="C1860" s="29">
        <v>26191.64</v>
      </c>
      <c r="D1860" s="29">
        <v>26067.08</v>
      </c>
      <c r="E1860" s="29">
        <v>26145.99</v>
      </c>
      <c r="F1860" s="29"/>
    </row>
    <row r="1861" spans="1:6" ht="13.5" customHeight="1" x14ac:dyDescent="0.25">
      <c r="A1861" s="5">
        <v>43355</v>
      </c>
      <c r="B1861" s="29">
        <v>25989.07</v>
      </c>
      <c r="C1861" s="29">
        <v>26145.72</v>
      </c>
      <c r="D1861" s="29">
        <v>25929.43</v>
      </c>
      <c r="E1861" s="29">
        <v>25998.92</v>
      </c>
      <c r="F1861" s="29"/>
    </row>
    <row r="1862" spans="1:6" ht="13.5" customHeight="1" x14ac:dyDescent="0.25">
      <c r="A1862" s="5">
        <v>43354</v>
      </c>
      <c r="B1862" s="29">
        <v>25841.14</v>
      </c>
      <c r="C1862" s="29">
        <v>26019.919999999998</v>
      </c>
      <c r="D1862" s="29">
        <v>25754.32</v>
      </c>
      <c r="E1862" s="29">
        <v>25971.06</v>
      </c>
      <c r="F1862" s="29"/>
    </row>
    <row r="1863" spans="1:6" ht="13.5" customHeight="1" x14ac:dyDescent="0.25">
      <c r="A1863" s="5">
        <v>43353</v>
      </c>
      <c r="B1863" s="29">
        <v>25991.91</v>
      </c>
      <c r="C1863" s="29">
        <v>26039.96</v>
      </c>
      <c r="D1863" s="29">
        <v>25854.13</v>
      </c>
      <c r="E1863" s="29">
        <v>25857.07</v>
      </c>
      <c r="F1863" s="29"/>
    </row>
    <row r="1864" spans="1:6" ht="13.5" customHeight="1" x14ac:dyDescent="0.25">
      <c r="A1864" s="5">
        <v>43350</v>
      </c>
      <c r="B1864" s="29">
        <v>25951.02</v>
      </c>
      <c r="C1864" s="29">
        <v>26002.99</v>
      </c>
      <c r="D1864" s="29">
        <v>25818.39</v>
      </c>
      <c r="E1864" s="29">
        <v>25916.54</v>
      </c>
      <c r="F1864" s="29"/>
    </row>
    <row r="1865" spans="1:6" ht="13.5" customHeight="1" x14ac:dyDescent="0.25">
      <c r="A1865" s="5">
        <v>43349</v>
      </c>
      <c r="B1865" s="29">
        <v>25973.02</v>
      </c>
      <c r="C1865" s="29">
        <v>26073.68</v>
      </c>
      <c r="D1865" s="29">
        <v>25880.84</v>
      </c>
      <c r="E1865" s="29">
        <v>25995.87</v>
      </c>
      <c r="F1865" s="29"/>
    </row>
    <row r="1866" spans="1:6" ht="13.5" customHeight="1" x14ac:dyDescent="0.25">
      <c r="A1866" s="5">
        <v>43348</v>
      </c>
      <c r="B1866" s="29">
        <v>25919.84</v>
      </c>
      <c r="C1866" s="29">
        <v>26011.22</v>
      </c>
      <c r="D1866" s="29">
        <v>25871.040000000001</v>
      </c>
      <c r="E1866" s="29">
        <v>25974.99</v>
      </c>
      <c r="F1866" s="29"/>
    </row>
    <row r="1867" spans="1:6" ht="13.5" customHeight="1" x14ac:dyDescent="0.25">
      <c r="A1867" s="5">
        <v>43347</v>
      </c>
      <c r="B1867" s="29">
        <v>25916.07</v>
      </c>
      <c r="C1867" s="29">
        <v>25971.77</v>
      </c>
      <c r="D1867" s="29">
        <v>25805.95</v>
      </c>
      <c r="E1867" s="29">
        <v>25952.48</v>
      </c>
      <c r="F1867" s="29"/>
    </row>
    <row r="1868" spans="1:6" ht="13.5" customHeight="1" x14ac:dyDescent="0.25">
      <c r="A1868" s="5">
        <v>43343</v>
      </c>
      <c r="B1868" s="29">
        <v>25964.85</v>
      </c>
      <c r="C1868" s="29">
        <v>26028.83</v>
      </c>
      <c r="D1868" s="29">
        <v>25879.77</v>
      </c>
      <c r="E1868" s="29">
        <v>25964.82</v>
      </c>
      <c r="F1868" s="29"/>
    </row>
    <row r="1869" spans="1:6" ht="13.5" customHeight="1" x14ac:dyDescent="0.25">
      <c r="A1869" s="5">
        <v>43342</v>
      </c>
      <c r="B1869" s="29">
        <v>26099.01</v>
      </c>
      <c r="C1869" s="29">
        <v>26104.37</v>
      </c>
      <c r="D1869" s="29">
        <v>25934.799999999999</v>
      </c>
      <c r="E1869" s="29">
        <v>25986.92</v>
      </c>
      <c r="F1869" s="29"/>
    </row>
    <row r="1870" spans="1:6" ht="13.5" customHeight="1" x14ac:dyDescent="0.25">
      <c r="A1870" s="5">
        <v>43341</v>
      </c>
      <c r="B1870" s="29">
        <v>26082.53</v>
      </c>
      <c r="C1870" s="29">
        <v>26167.94</v>
      </c>
      <c r="D1870" s="29">
        <v>26035.3</v>
      </c>
      <c r="E1870" s="29">
        <v>26124.57</v>
      </c>
      <c r="F1870" s="29"/>
    </row>
    <row r="1871" spans="1:6" ht="13.5" customHeight="1" x14ac:dyDescent="0.25">
      <c r="A1871" s="5">
        <v>43340</v>
      </c>
      <c r="B1871" s="29">
        <v>26092.7</v>
      </c>
      <c r="C1871" s="29">
        <v>26122.240000000002</v>
      </c>
      <c r="D1871" s="29">
        <v>26037.85</v>
      </c>
      <c r="E1871" s="29">
        <v>26064.02</v>
      </c>
      <c r="F1871" s="29"/>
    </row>
    <row r="1872" spans="1:6" ht="13.5" customHeight="1" x14ac:dyDescent="0.25">
      <c r="A1872" s="5">
        <v>43339</v>
      </c>
      <c r="B1872" s="29">
        <v>25882.71</v>
      </c>
      <c r="C1872" s="29">
        <v>26067.57</v>
      </c>
      <c r="D1872" s="29">
        <v>25882.71</v>
      </c>
      <c r="E1872" s="29">
        <v>26049.64</v>
      </c>
      <c r="F1872" s="29"/>
    </row>
    <row r="1873" spans="1:6" ht="13.5" customHeight="1" x14ac:dyDescent="0.25">
      <c r="A1873" s="5">
        <v>43336</v>
      </c>
      <c r="B1873" s="29">
        <v>25688.58</v>
      </c>
      <c r="C1873" s="29">
        <v>25826.05</v>
      </c>
      <c r="D1873" s="29">
        <v>25688.58</v>
      </c>
      <c r="E1873" s="29">
        <v>25790.35</v>
      </c>
      <c r="F1873" s="29"/>
    </row>
    <row r="1874" spans="1:6" ht="13.5" customHeight="1" x14ac:dyDescent="0.25">
      <c r="A1874" s="5">
        <v>43335</v>
      </c>
      <c r="B1874" s="29">
        <v>25714.86</v>
      </c>
      <c r="C1874" s="29">
        <v>25762.560000000001</v>
      </c>
      <c r="D1874" s="29">
        <v>25608.02</v>
      </c>
      <c r="E1874" s="29">
        <v>25656.98</v>
      </c>
      <c r="F1874" s="29"/>
    </row>
    <row r="1875" spans="1:6" ht="13.5" customHeight="1" x14ac:dyDescent="0.25">
      <c r="A1875" s="5">
        <v>43334</v>
      </c>
      <c r="B1875" s="29">
        <v>25825.06</v>
      </c>
      <c r="C1875" s="29">
        <v>25836.16</v>
      </c>
      <c r="D1875" s="29">
        <v>25722.43</v>
      </c>
      <c r="E1875" s="29">
        <v>25733.599999999999</v>
      </c>
      <c r="F1875" s="29"/>
    </row>
    <row r="1876" spans="1:6" ht="13.5" customHeight="1" x14ac:dyDescent="0.25">
      <c r="A1876" s="5">
        <v>43333</v>
      </c>
      <c r="B1876" s="29">
        <v>25786.99</v>
      </c>
      <c r="C1876" s="29">
        <v>25888.82</v>
      </c>
      <c r="D1876" s="29">
        <v>25784.9</v>
      </c>
      <c r="E1876" s="29">
        <v>25822.29</v>
      </c>
      <c r="F1876" s="29"/>
    </row>
    <row r="1877" spans="1:6" ht="13.5" customHeight="1" x14ac:dyDescent="0.25">
      <c r="A1877" s="5">
        <v>43332</v>
      </c>
      <c r="B1877" s="29">
        <v>25727.7</v>
      </c>
      <c r="C1877" s="29">
        <v>25790.17</v>
      </c>
      <c r="D1877" s="29">
        <v>25716.41</v>
      </c>
      <c r="E1877" s="29">
        <v>25758.69</v>
      </c>
      <c r="F1877" s="29"/>
    </row>
    <row r="1878" spans="1:6" ht="13.5" customHeight="1" x14ac:dyDescent="0.25">
      <c r="A1878" s="5">
        <v>43329</v>
      </c>
      <c r="B1878" s="29">
        <v>25550.799999999999</v>
      </c>
      <c r="C1878" s="29">
        <v>25728.16</v>
      </c>
      <c r="D1878" s="29">
        <v>25521.66</v>
      </c>
      <c r="E1878" s="29">
        <v>25669.32</v>
      </c>
      <c r="F1878" s="29"/>
    </row>
    <row r="1879" spans="1:6" ht="13.5" customHeight="1" x14ac:dyDescent="0.25">
      <c r="A1879" s="5">
        <v>43328</v>
      </c>
      <c r="B1879" s="29">
        <v>25294.97</v>
      </c>
      <c r="C1879" s="29">
        <v>25607.34</v>
      </c>
      <c r="D1879" s="29">
        <v>25294.97</v>
      </c>
      <c r="E1879" s="29">
        <v>25558.73</v>
      </c>
      <c r="F1879" s="29"/>
    </row>
    <row r="1880" spans="1:6" ht="13.5" customHeight="1" x14ac:dyDescent="0.25">
      <c r="A1880" s="5">
        <v>43327</v>
      </c>
      <c r="B1880" s="29">
        <v>25235.37</v>
      </c>
      <c r="C1880" s="29">
        <v>25235.37</v>
      </c>
      <c r="D1880" s="29">
        <v>24965.77</v>
      </c>
      <c r="E1880" s="29">
        <v>25162.41</v>
      </c>
      <c r="F1880" s="29"/>
    </row>
    <row r="1881" spans="1:6" ht="13.5" customHeight="1" x14ac:dyDescent="0.25">
      <c r="A1881" s="5">
        <v>43326</v>
      </c>
      <c r="B1881" s="29">
        <v>25215.69</v>
      </c>
      <c r="C1881" s="29">
        <v>25339.51</v>
      </c>
      <c r="D1881" s="29">
        <v>25201.87</v>
      </c>
      <c r="E1881" s="29">
        <v>25299.919999999998</v>
      </c>
      <c r="F1881" s="29"/>
    </row>
    <row r="1882" spans="1:6" ht="13.5" customHeight="1" x14ac:dyDescent="0.25">
      <c r="A1882" s="5">
        <v>43325</v>
      </c>
      <c r="B1882" s="29">
        <v>25327.19</v>
      </c>
      <c r="C1882" s="29">
        <v>25381.39</v>
      </c>
      <c r="D1882" s="29">
        <v>25153.93</v>
      </c>
      <c r="E1882" s="29">
        <v>25187.7</v>
      </c>
      <c r="F1882" s="29"/>
    </row>
    <row r="1883" spans="1:6" ht="13.5" customHeight="1" x14ac:dyDescent="0.25">
      <c r="A1883" s="5">
        <v>43322</v>
      </c>
      <c r="B1883" s="29">
        <v>25401.19</v>
      </c>
      <c r="C1883" s="29">
        <v>25401.19</v>
      </c>
      <c r="D1883" s="29">
        <v>25222.880000000001</v>
      </c>
      <c r="E1883" s="29">
        <v>25313.14</v>
      </c>
      <c r="F1883" s="29"/>
    </row>
    <row r="1884" spans="1:6" ht="13.5" customHeight="1" x14ac:dyDescent="0.25">
      <c r="A1884" s="5">
        <v>43321</v>
      </c>
      <c r="B1884" s="29">
        <v>25589.79</v>
      </c>
      <c r="C1884" s="29">
        <v>25613.31</v>
      </c>
      <c r="D1884" s="29">
        <v>25492.69</v>
      </c>
      <c r="E1884" s="29">
        <v>25509.23</v>
      </c>
      <c r="F1884" s="29"/>
    </row>
    <row r="1885" spans="1:6" ht="13.5" customHeight="1" x14ac:dyDescent="0.25">
      <c r="A1885" s="5">
        <v>43320</v>
      </c>
      <c r="B1885" s="29">
        <v>25615.72</v>
      </c>
      <c r="C1885" s="29">
        <v>25634.11</v>
      </c>
      <c r="D1885" s="29">
        <v>25557.48</v>
      </c>
      <c r="E1885" s="29">
        <v>25583.75</v>
      </c>
      <c r="F1885" s="29"/>
    </row>
    <row r="1886" spans="1:6" ht="13.5" customHeight="1" x14ac:dyDescent="0.25">
      <c r="A1886" s="5">
        <v>43319</v>
      </c>
      <c r="B1886" s="29">
        <v>25551.65</v>
      </c>
      <c r="C1886" s="29">
        <v>25692.720000000001</v>
      </c>
      <c r="D1886" s="29">
        <v>25551.65</v>
      </c>
      <c r="E1886" s="29">
        <v>25628.91</v>
      </c>
      <c r="F1886" s="29"/>
    </row>
    <row r="1887" spans="1:6" ht="13.5" customHeight="1" x14ac:dyDescent="0.25">
      <c r="A1887" s="5">
        <v>43318</v>
      </c>
      <c r="B1887" s="29">
        <v>25437.43</v>
      </c>
      <c r="C1887" s="29">
        <v>25540.02</v>
      </c>
      <c r="D1887" s="29">
        <v>25381.38</v>
      </c>
      <c r="E1887" s="29">
        <v>25502.18</v>
      </c>
      <c r="F1887" s="29"/>
    </row>
    <row r="1888" spans="1:6" ht="13.5" customHeight="1" x14ac:dyDescent="0.25">
      <c r="A1888" s="5">
        <v>43315</v>
      </c>
      <c r="B1888" s="29">
        <v>25360.37</v>
      </c>
      <c r="C1888" s="29">
        <v>25467.9</v>
      </c>
      <c r="D1888" s="29">
        <v>25325.17</v>
      </c>
      <c r="E1888" s="29">
        <v>25462.58</v>
      </c>
      <c r="F1888" s="29"/>
    </row>
    <row r="1889" spans="1:6" ht="13.5" customHeight="1" x14ac:dyDescent="0.25">
      <c r="A1889" s="5">
        <v>43314</v>
      </c>
      <c r="B1889" s="29">
        <v>25256.45</v>
      </c>
      <c r="C1889" s="29">
        <v>25360.48</v>
      </c>
      <c r="D1889" s="29">
        <v>25120.07</v>
      </c>
      <c r="E1889" s="29">
        <v>25326.16</v>
      </c>
      <c r="F1889" s="29"/>
    </row>
    <row r="1890" spans="1:6" ht="13.5" customHeight="1" x14ac:dyDescent="0.25">
      <c r="A1890" s="5">
        <v>43313</v>
      </c>
      <c r="B1890" s="29">
        <v>25461.63</v>
      </c>
      <c r="C1890" s="29">
        <v>25488.799999999999</v>
      </c>
      <c r="D1890" s="29">
        <v>25278.32</v>
      </c>
      <c r="E1890" s="29">
        <v>25333.82</v>
      </c>
      <c r="F1890" s="29"/>
    </row>
    <row r="1891" spans="1:6" ht="13.5" customHeight="1" x14ac:dyDescent="0.25">
      <c r="A1891" s="5">
        <v>43312</v>
      </c>
      <c r="B1891" s="29">
        <v>25345.21</v>
      </c>
      <c r="C1891" s="29">
        <v>25490.98</v>
      </c>
      <c r="D1891" s="29">
        <v>25345.21</v>
      </c>
      <c r="E1891" s="29">
        <v>25415.19</v>
      </c>
      <c r="F1891" s="29"/>
    </row>
    <row r="1892" spans="1:6" ht="13.5" customHeight="1" x14ac:dyDescent="0.25">
      <c r="A1892" s="5">
        <v>43311</v>
      </c>
      <c r="B1892" s="29">
        <v>25439.32</v>
      </c>
      <c r="C1892" s="29">
        <v>25500.16</v>
      </c>
      <c r="D1892" s="29">
        <v>25287.38</v>
      </c>
      <c r="E1892" s="29">
        <v>25306.83</v>
      </c>
      <c r="F1892" s="29"/>
    </row>
    <row r="1893" spans="1:6" ht="13.5" customHeight="1" x14ac:dyDescent="0.25">
      <c r="A1893" s="5">
        <v>43308</v>
      </c>
      <c r="B1893" s="29">
        <v>25520.52</v>
      </c>
      <c r="C1893" s="29">
        <v>25580.22</v>
      </c>
      <c r="D1893" s="29">
        <v>25370.07</v>
      </c>
      <c r="E1893" s="29">
        <v>25451.06</v>
      </c>
      <c r="F1893" s="29"/>
    </row>
    <row r="1894" spans="1:6" ht="13.5" customHeight="1" x14ac:dyDescent="0.25">
      <c r="A1894" s="5">
        <v>43307</v>
      </c>
      <c r="B1894" s="29">
        <v>25468.55</v>
      </c>
      <c r="C1894" s="29">
        <v>25587.24</v>
      </c>
      <c r="D1894" s="29">
        <v>25463.16</v>
      </c>
      <c r="E1894" s="29">
        <v>25527.07</v>
      </c>
      <c r="F1894" s="29"/>
    </row>
    <row r="1895" spans="1:6" ht="13.5" customHeight="1" x14ac:dyDescent="0.25">
      <c r="A1895" s="5">
        <v>43306</v>
      </c>
      <c r="B1895" s="29">
        <v>25183.7</v>
      </c>
      <c r="C1895" s="29">
        <v>25432.87</v>
      </c>
      <c r="D1895" s="29">
        <v>25113.55</v>
      </c>
      <c r="E1895" s="29">
        <v>25414.1</v>
      </c>
      <c r="F1895" s="29"/>
    </row>
    <row r="1896" spans="1:6" ht="13.5" customHeight="1" x14ac:dyDescent="0.25">
      <c r="A1896" s="5">
        <v>43305</v>
      </c>
      <c r="B1896" s="29">
        <v>25092.43</v>
      </c>
      <c r="C1896" s="29">
        <v>25286.62</v>
      </c>
      <c r="D1896" s="29">
        <v>25092.43</v>
      </c>
      <c r="E1896" s="29">
        <v>25241.94</v>
      </c>
      <c r="F1896" s="29"/>
    </row>
    <row r="1897" spans="1:6" ht="13.5" customHeight="1" x14ac:dyDescent="0.25">
      <c r="A1897" s="5">
        <v>43304</v>
      </c>
      <c r="B1897" s="29">
        <v>25036.9</v>
      </c>
      <c r="C1897" s="29">
        <v>25081.45</v>
      </c>
      <c r="D1897" s="29">
        <v>24983.33</v>
      </c>
      <c r="E1897" s="29">
        <v>25044.29</v>
      </c>
      <c r="F1897" s="29"/>
    </row>
    <row r="1898" spans="1:6" ht="13.5" customHeight="1" x14ac:dyDescent="0.25">
      <c r="A1898" s="5">
        <v>43301</v>
      </c>
      <c r="B1898" s="29">
        <v>25041.14</v>
      </c>
      <c r="C1898" s="29">
        <v>25124.1</v>
      </c>
      <c r="D1898" s="29">
        <v>24986.35</v>
      </c>
      <c r="E1898" s="29">
        <v>25058.12</v>
      </c>
      <c r="F1898" s="29"/>
    </row>
    <row r="1899" spans="1:6" ht="13.5" customHeight="1" x14ac:dyDescent="0.25">
      <c r="A1899" s="5">
        <v>43300</v>
      </c>
      <c r="B1899" s="29">
        <v>25139.15</v>
      </c>
      <c r="C1899" s="29">
        <v>25154.17</v>
      </c>
      <c r="D1899" s="29">
        <v>25052.62</v>
      </c>
      <c r="E1899" s="29">
        <v>25064.5</v>
      </c>
      <c r="F1899" s="29"/>
    </row>
    <row r="1900" spans="1:6" ht="13.5" customHeight="1" x14ac:dyDescent="0.25">
      <c r="A1900" s="5">
        <v>43299</v>
      </c>
      <c r="B1900" s="29">
        <v>25133.79</v>
      </c>
      <c r="C1900" s="29">
        <v>25215.32</v>
      </c>
      <c r="D1900" s="29">
        <v>25101.119999999999</v>
      </c>
      <c r="E1900" s="29">
        <v>25199.29</v>
      </c>
      <c r="F1900" s="29"/>
    </row>
    <row r="1901" spans="1:6" ht="13.5" customHeight="1" x14ac:dyDescent="0.25">
      <c r="A1901" s="5">
        <v>43298</v>
      </c>
      <c r="B1901" s="29">
        <v>25033.919999999998</v>
      </c>
      <c r="C1901" s="29">
        <v>25155.39</v>
      </c>
      <c r="D1901" s="29">
        <v>24989.61</v>
      </c>
      <c r="E1901" s="29">
        <v>25119.89</v>
      </c>
      <c r="F1901" s="29"/>
    </row>
    <row r="1902" spans="1:6" ht="13.5" customHeight="1" x14ac:dyDescent="0.25">
      <c r="A1902" s="5">
        <v>43297</v>
      </c>
      <c r="B1902" s="29">
        <v>25025.58</v>
      </c>
      <c r="C1902" s="29">
        <v>25072.41</v>
      </c>
      <c r="D1902" s="29">
        <v>24979.64</v>
      </c>
      <c r="E1902" s="29">
        <v>25064.36</v>
      </c>
      <c r="F1902" s="29"/>
    </row>
    <row r="1903" spans="1:6" ht="13.5" customHeight="1" x14ac:dyDescent="0.25">
      <c r="A1903" s="5">
        <v>43294</v>
      </c>
      <c r="B1903" s="29">
        <v>24926.07</v>
      </c>
      <c r="C1903" s="29">
        <v>25043.21</v>
      </c>
      <c r="D1903" s="29">
        <v>24890.06</v>
      </c>
      <c r="E1903" s="29">
        <v>25019.41</v>
      </c>
      <c r="F1903" s="29"/>
    </row>
    <row r="1904" spans="1:6" ht="13.5" customHeight="1" x14ac:dyDescent="0.25">
      <c r="A1904" s="5">
        <v>43293</v>
      </c>
      <c r="B1904" s="29">
        <v>24802.9</v>
      </c>
      <c r="C1904" s="29">
        <v>24939.97</v>
      </c>
      <c r="D1904" s="29">
        <v>24802.9</v>
      </c>
      <c r="E1904" s="29">
        <v>24924.89</v>
      </c>
      <c r="F1904" s="29"/>
    </row>
    <row r="1905" spans="1:6" ht="13.5" customHeight="1" x14ac:dyDescent="0.25">
      <c r="A1905" s="5">
        <v>43292</v>
      </c>
      <c r="B1905" s="29">
        <v>24789.48</v>
      </c>
      <c r="C1905" s="29">
        <v>24815.16</v>
      </c>
      <c r="D1905" s="29">
        <v>24663.82</v>
      </c>
      <c r="E1905" s="29">
        <v>24700.45</v>
      </c>
      <c r="F1905" s="29"/>
    </row>
    <row r="1906" spans="1:6" ht="13.5" customHeight="1" x14ac:dyDescent="0.25">
      <c r="A1906" s="5">
        <v>43291</v>
      </c>
      <c r="B1906" s="29">
        <v>24806.97</v>
      </c>
      <c r="C1906" s="29">
        <v>24945.38</v>
      </c>
      <c r="D1906" s="29">
        <v>24806.97</v>
      </c>
      <c r="E1906" s="29">
        <v>24919.66</v>
      </c>
      <c r="F1906" s="29"/>
    </row>
    <row r="1907" spans="1:6" ht="13.5" customHeight="1" x14ac:dyDescent="0.25">
      <c r="A1907" s="5">
        <v>43290</v>
      </c>
      <c r="B1907" s="29">
        <v>24519.200000000001</v>
      </c>
      <c r="C1907" s="29">
        <v>24796.52</v>
      </c>
      <c r="D1907" s="29">
        <v>24518.43</v>
      </c>
      <c r="E1907" s="29">
        <v>24776.59</v>
      </c>
      <c r="F1907" s="29"/>
    </row>
    <row r="1908" spans="1:6" ht="13.5" customHeight="1" x14ac:dyDescent="0.25">
      <c r="A1908" s="5">
        <v>43287</v>
      </c>
      <c r="B1908" s="29">
        <v>24352.47</v>
      </c>
      <c r="C1908" s="29">
        <v>24520.29</v>
      </c>
      <c r="D1908" s="29">
        <v>24281.47</v>
      </c>
      <c r="E1908" s="29">
        <v>24456.48</v>
      </c>
      <c r="F1908" s="29"/>
    </row>
    <row r="1909" spans="1:6" ht="13.5" customHeight="1" x14ac:dyDescent="0.25">
      <c r="A1909" s="5">
        <v>43286</v>
      </c>
      <c r="B1909" s="29">
        <v>24285.82</v>
      </c>
      <c r="C1909" s="29">
        <v>24372.799999999999</v>
      </c>
      <c r="D1909" s="29">
        <v>24177.439999999999</v>
      </c>
      <c r="E1909" s="29">
        <v>24356.74</v>
      </c>
      <c r="F1909" s="29"/>
    </row>
    <row r="1910" spans="1:6" ht="13.5" customHeight="1" x14ac:dyDescent="0.25">
      <c r="A1910" s="5">
        <v>43284</v>
      </c>
      <c r="B1910" s="29">
        <v>24359.39</v>
      </c>
      <c r="C1910" s="29">
        <v>24444.880000000001</v>
      </c>
      <c r="D1910" s="29">
        <v>24150.85</v>
      </c>
      <c r="E1910" s="29">
        <v>24174.82</v>
      </c>
      <c r="F1910" s="29"/>
    </row>
    <row r="1911" spans="1:6" ht="13.5" customHeight="1" x14ac:dyDescent="0.25">
      <c r="A1911" s="5">
        <v>43283</v>
      </c>
      <c r="B1911" s="29">
        <v>24161.53</v>
      </c>
      <c r="C1911" s="29">
        <v>24319.42</v>
      </c>
      <c r="D1911" s="29">
        <v>24077.56</v>
      </c>
      <c r="E1911" s="29">
        <v>24307.18</v>
      </c>
      <c r="F1911" s="29"/>
    </row>
    <row r="1912" spans="1:6" ht="13.5" customHeight="1" x14ac:dyDescent="0.25">
      <c r="A1912" s="5">
        <v>43280</v>
      </c>
      <c r="B1912" s="29">
        <v>24323.93</v>
      </c>
      <c r="C1912" s="29">
        <v>24509.52</v>
      </c>
      <c r="D1912" s="29">
        <v>24269.71</v>
      </c>
      <c r="E1912" s="29">
        <v>24271.41</v>
      </c>
      <c r="F1912" s="29"/>
    </row>
    <row r="1913" spans="1:6" ht="13.5" customHeight="1" x14ac:dyDescent="0.25">
      <c r="A1913" s="5">
        <v>43279</v>
      </c>
      <c r="B1913" s="29">
        <v>24064.19</v>
      </c>
      <c r="C1913" s="29">
        <v>24308.16</v>
      </c>
      <c r="D1913" s="29">
        <v>23997.21</v>
      </c>
      <c r="E1913" s="29">
        <v>24216.05</v>
      </c>
      <c r="F1913" s="29"/>
    </row>
    <row r="1914" spans="1:6" ht="13.5" customHeight="1" x14ac:dyDescent="0.25">
      <c r="A1914" s="5">
        <v>43278</v>
      </c>
      <c r="B1914" s="29">
        <v>24303.11</v>
      </c>
      <c r="C1914" s="29">
        <v>24569.02</v>
      </c>
      <c r="D1914" s="29">
        <v>24115.82</v>
      </c>
      <c r="E1914" s="29">
        <v>24117.59</v>
      </c>
      <c r="F1914" s="29"/>
    </row>
    <row r="1915" spans="1:6" ht="13.5" customHeight="1" x14ac:dyDescent="0.25">
      <c r="A1915" s="5">
        <v>43277</v>
      </c>
      <c r="B1915" s="29">
        <v>24281.89</v>
      </c>
      <c r="C1915" s="29">
        <v>24384.21</v>
      </c>
      <c r="D1915" s="29">
        <v>24241.22</v>
      </c>
      <c r="E1915" s="29">
        <v>24283.11</v>
      </c>
      <c r="F1915" s="29"/>
    </row>
    <row r="1916" spans="1:6" ht="13.5" customHeight="1" x14ac:dyDescent="0.25">
      <c r="A1916" s="5">
        <v>43276</v>
      </c>
      <c r="B1916" s="29">
        <v>24463.73</v>
      </c>
      <c r="C1916" s="29">
        <v>24463.73</v>
      </c>
      <c r="D1916" s="29">
        <v>24084.39</v>
      </c>
      <c r="E1916" s="29">
        <v>24252.799999999999</v>
      </c>
      <c r="F1916" s="29"/>
    </row>
    <row r="1917" spans="1:6" ht="13.5" customHeight="1" x14ac:dyDescent="0.25">
      <c r="A1917" s="5">
        <v>43273</v>
      </c>
      <c r="B1917" s="29">
        <v>24526.97</v>
      </c>
      <c r="C1917" s="29">
        <v>24663.18</v>
      </c>
      <c r="D1917" s="29">
        <v>24526.97</v>
      </c>
      <c r="E1917" s="29">
        <v>24580.89</v>
      </c>
      <c r="F1917" s="29"/>
    </row>
    <row r="1918" spans="1:6" ht="13.5" customHeight="1" x14ac:dyDescent="0.25">
      <c r="A1918" s="5">
        <v>43272</v>
      </c>
      <c r="B1918" s="29">
        <v>24639.21</v>
      </c>
      <c r="C1918" s="29">
        <v>24639.21</v>
      </c>
      <c r="D1918" s="29">
        <v>24406.63</v>
      </c>
      <c r="E1918" s="29">
        <v>24461.7</v>
      </c>
      <c r="F1918" s="29"/>
    </row>
    <row r="1919" spans="1:6" ht="13.5" customHeight="1" x14ac:dyDescent="0.25">
      <c r="A1919" s="5">
        <v>43271</v>
      </c>
      <c r="B1919" s="29">
        <v>24771.17</v>
      </c>
      <c r="C1919" s="29">
        <v>24804.76</v>
      </c>
      <c r="D1919" s="29">
        <v>24628.39</v>
      </c>
      <c r="E1919" s="29">
        <v>24657.8</v>
      </c>
      <c r="F1919" s="29"/>
    </row>
    <row r="1920" spans="1:6" ht="13.5" customHeight="1" x14ac:dyDescent="0.25">
      <c r="A1920" s="5">
        <v>43270</v>
      </c>
      <c r="B1920" s="29">
        <v>24763.59</v>
      </c>
      <c r="C1920" s="29">
        <v>24763.59</v>
      </c>
      <c r="D1920" s="29">
        <v>24567.75</v>
      </c>
      <c r="E1920" s="29">
        <v>24700.21</v>
      </c>
      <c r="F1920" s="29"/>
    </row>
    <row r="1921" spans="1:6" ht="13.5" customHeight="1" x14ac:dyDescent="0.25">
      <c r="A1921" s="5">
        <v>43269</v>
      </c>
      <c r="B1921" s="29">
        <v>24944.28</v>
      </c>
      <c r="C1921" s="29">
        <v>25003.1</v>
      </c>
      <c r="D1921" s="29">
        <v>24825.77</v>
      </c>
      <c r="E1921" s="29">
        <v>24987.47</v>
      </c>
      <c r="F1921" s="29"/>
    </row>
    <row r="1922" spans="1:6" ht="13.5" customHeight="1" x14ac:dyDescent="0.25">
      <c r="A1922" s="5">
        <v>43266</v>
      </c>
      <c r="B1922" s="29">
        <v>25116.71</v>
      </c>
      <c r="C1922" s="29">
        <v>25130.82</v>
      </c>
      <c r="D1922" s="29">
        <v>24894.38</v>
      </c>
      <c r="E1922" s="29">
        <v>25090.48</v>
      </c>
      <c r="F1922" s="29"/>
    </row>
    <row r="1923" spans="1:6" ht="13.5" customHeight="1" x14ac:dyDescent="0.25">
      <c r="A1923" s="5">
        <v>43265</v>
      </c>
      <c r="B1923" s="29">
        <v>25254.65</v>
      </c>
      <c r="C1923" s="29">
        <v>25332.5</v>
      </c>
      <c r="D1923" s="29">
        <v>25138.6</v>
      </c>
      <c r="E1923" s="29">
        <v>25175.31</v>
      </c>
      <c r="F1923" s="29"/>
    </row>
    <row r="1924" spans="1:6" ht="13.5" customHeight="1" x14ac:dyDescent="0.25">
      <c r="A1924" s="5">
        <v>43264</v>
      </c>
      <c r="B1924" s="29">
        <v>25328.65</v>
      </c>
      <c r="C1924" s="29">
        <v>25362.07</v>
      </c>
      <c r="D1924" s="29">
        <v>25191.42</v>
      </c>
      <c r="E1924" s="29">
        <v>25201.200000000001</v>
      </c>
      <c r="F1924" s="29"/>
    </row>
    <row r="1925" spans="1:6" ht="13.5" customHeight="1" x14ac:dyDescent="0.25">
      <c r="A1925" s="5">
        <v>43263</v>
      </c>
      <c r="B1925" s="29">
        <v>25346.82</v>
      </c>
      <c r="C1925" s="29">
        <v>25364.37</v>
      </c>
      <c r="D1925" s="29">
        <v>25247.040000000001</v>
      </c>
      <c r="E1925" s="29">
        <v>25320.73</v>
      </c>
      <c r="F1925" s="29"/>
    </row>
    <row r="1926" spans="1:6" ht="13.5" customHeight="1" x14ac:dyDescent="0.25">
      <c r="A1926" s="5">
        <v>43262</v>
      </c>
      <c r="B1926" s="29">
        <v>25336.67</v>
      </c>
      <c r="C1926" s="29">
        <v>25402.83</v>
      </c>
      <c r="D1926" s="29">
        <v>25290.2</v>
      </c>
      <c r="E1926" s="29">
        <v>25322.31</v>
      </c>
      <c r="F1926" s="29"/>
    </row>
    <row r="1927" spans="1:6" ht="13.5" customHeight="1" x14ac:dyDescent="0.25">
      <c r="A1927" s="5">
        <v>43259</v>
      </c>
      <c r="B1927" s="29">
        <v>25209.29</v>
      </c>
      <c r="C1927" s="29">
        <v>25325.63</v>
      </c>
      <c r="D1927" s="29">
        <v>25165.7</v>
      </c>
      <c r="E1927" s="29">
        <v>25316.53</v>
      </c>
      <c r="F1927" s="29"/>
    </row>
    <row r="1928" spans="1:6" ht="13.5" customHeight="1" x14ac:dyDescent="0.25">
      <c r="A1928" s="5">
        <v>43258</v>
      </c>
      <c r="B1928" s="29">
        <v>25192.14</v>
      </c>
      <c r="C1928" s="29">
        <v>25326.09</v>
      </c>
      <c r="D1928" s="29">
        <v>25164.48</v>
      </c>
      <c r="E1928" s="29">
        <v>25241.41</v>
      </c>
      <c r="F1928" s="29"/>
    </row>
    <row r="1929" spans="1:6" ht="13.5" customHeight="1" x14ac:dyDescent="0.25">
      <c r="A1929" s="5">
        <v>43257</v>
      </c>
      <c r="B1929" s="29">
        <v>24854.14</v>
      </c>
      <c r="C1929" s="29">
        <v>25146.46</v>
      </c>
      <c r="D1929" s="29">
        <v>24854.14</v>
      </c>
      <c r="E1929" s="29">
        <v>25146.39</v>
      </c>
      <c r="F1929" s="29"/>
    </row>
    <row r="1930" spans="1:6" ht="13.5" customHeight="1" x14ac:dyDescent="0.25">
      <c r="A1930" s="5">
        <v>43256</v>
      </c>
      <c r="B1930" s="29">
        <v>24820.12</v>
      </c>
      <c r="C1930" s="29">
        <v>24838.78</v>
      </c>
      <c r="D1930" s="29">
        <v>24710.82</v>
      </c>
      <c r="E1930" s="29">
        <v>24799.98</v>
      </c>
      <c r="F1930" s="29"/>
    </row>
    <row r="1931" spans="1:6" ht="13.5" customHeight="1" x14ac:dyDescent="0.25">
      <c r="A1931" s="5">
        <v>43255</v>
      </c>
      <c r="B1931" s="29">
        <v>24727.55</v>
      </c>
      <c r="C1931" s="29">
        <v>24859.37</v>
      </c>
      <c r="D1931" s="29">
        <v>24722.14</v>
      </c>
      <c r="E1931" s="29">
        <v>24813.69</v>
      </c>
      <c r="F1931" s="29"/>
    </row>
    <row r="1932" spans="1:6" ht="13.5" customHeight="1" x14ac:dyDescent="0.25">
      <c r="A1932" s="5">
        <v>43252</v>
      </c>
      <c r="B1932" s="29">
        <v>24542.09</v>
      </c>
      <c r="C1932" s="29">
        <v>24673.599999999999</v>
      </c>
      <c r="D1932" s="29">
        <v>24542.09</v>
      </c>
      <c r="E1932" s="29">
        <v>24635.21</v>
      </c>
      <c r="F1932" s="29"/>
    </row>
    <row r="1933" spans="1:6" ht="13.5" customHeight="1" x14ac:dyDescent="0.25">
      <c r="A1933" s="5">
        <v>43251</v>
      </c>
      <c r="B1933" s="29">
        <v>24620.79</v>
      </c>
      <c r="C1933" s="29">
        <v>24620.79</v>
      </c>
      <c r="D1933" s="29">
        <v>24352.15</v>
      </c>
      <c r="E1933" s="29">
        <v>24415.84</v>
      </c>
      <c r="F1933" s="29"/>
    </row>
    <row r="1934" spans="1:6" ht="13.5" customHeight="1" x14ac:dyDescent="0.25">
      <c r="A1934" s="5">
        <v>43250</v>
      </c>
      <c r="B1934" s="29">
        <v>24467.83</v>
      </c>
      <c r="C1934" s="29">
        <v>24714.48</v>
      </c>
      <c r="D1934" s="29">
        <v>24459.09</v>
      </c>
      <c r="E1934" s="29">
        <v>24667.78</v>
      </c>
      <c r="F1934" s="29"/>
    </row>
    <row r="1935" spans="1:6" ht="13.5" customHeight="1" x14ac:dyDescent="0.25">
      <c r="A1935" s="5">
        <v>43249</v>
      </c>
      <c r="B1935" s="29">
        <v>24606.59</v>
      </c>
      <c r="C1935" s="29">
        <v>24635.18</v>
      </c>
      <c r="D1935" s="29">
        <v>24247.84</v>
      </c>
      <c r="E1935" s="29">
        <v>24361.45</v>
      </c>
      <c r="F1935" s="29"/>
    </row>
    <row r="1936" spans="1:6" ht="13.5" customHeight="1" x14ac:dyDescent="0.25">
      <c r="A1936" s="5">
        <v>43245</v>
      </c>
      <c r="B1936" s="29">
        <v>24781.29</v>
      </c>
      <c r="C1936" s="29">
        <v>24824.22</v>
      </c>
      <c r="D1936" s="29">
        <v>24687.81</v>
      </c>
      <c r="E1936" s="29">
        <v>24753.09</v>
      </c>
      <c r="F1936" s="29"/>
    </row>
    <row r="1937" spans="1:6" ht="13.5" customHeight="1" x14ac:dyDescent="0.25">
      <c r="A1937" s="5">
        <v>43244</v>
      </c>
      <c r="B1937" s="29">
        <v>24877.360000000001</v>
      </c>
      <c r="C1937" s="29">
        <v>24877.360000000001</v>
      </c>
      <c r="D1937" s="29">
        <v>24605.9</v>
      </c>
      <c r="E1937" s="29">
        <v>24811.759999999998</v>
      </c>
      <c r="F1937" s="29"/>
    </row>
    <row r="1938" spans="1:6" ht="13.5" customHeight="1" x14ac:dyDescent="0.25">
      <c r="A1938" s="5">
        <v>43243</v>
      </c>
      <c r="B1938" s="29">
        <v>24757.71</v>
      </c>
      <c r="C1938" s="29">
        <v>24889.46</v>
      </c>
      <c r="D1938" s="29">
        <v>24667.119999999999</v>
      </c>
      <c r="E1938" s="29">
        <v>24886.81</v>
      </c>
      <c r="F1938" s="29"/>
    </row>
    <row r="1939" spans="1:6" ht="13.5" customHeight="1" x14ac:dyDescent="0.25">
      <c r="A1939" s="5">
        <v>43242</v>
      </c>
      <c r="B1939" s="29">
        <v>25047.55</v>
      </c>
      <c r="C1939" s="29">
        <v>25064.99</v>
      </c>
      <c r="D1939" s="29">
        <v>24812.06</v>
      </c>
      <c r="E1939" s="29">
        <v>24834.41</v>
      </c>
      <c r="F1939" s="29"/>
    </row>
    <row r="1940" spans="1:6" ht="13.5" customHeight="1" x14ac:dyDescent="0.25">
      <c r="A1940" s="5">
        <v>43241</v>
      </c>
      <c r="B1940" s="29">
        <v>24883.06</v>
      </c>
      <c r="C1940" s="29">
        <v>25086.49</v>
      </c>
      <c r="D1940" s="29">
        <v>24883.06</v>
      </c>
      <c r="E1940" s="29">
        <v>25013.29</v>
      </c>
      <c r="F1940" s="29"/>
    </row>
    <row r="1941" spans="1:6" ht="13.5" customHeight="1" x14ac:dyDescent="0.25">
      <c r="A1941" s="5">
        <v>43238</v>
      </c>
      <c r="B1941" s="29">
        <v>24707.72</v>
      </c>
      <c r="C1941" s="29">
        <v>24774.97</v>
      </c>
      <c r="D1941" s="29">
        <v>24664.87</v>
      </c>
      <c r="E1941" s="29">
        <v>24715.09</v>
      </c>
      <c r="F1941" s="29"/>
    </row>
    <row r="1942" spans="1:6" ht="13.5" customHeight="1" x14ac:dyDescent="0.25">
      <c r="A1942" s="5">
        <v>43237</v>
      </c>
      <c r="B1942" s="29">
        <v>24752.400000000001</v>
      </c>
      <c r="C1942" s="29">
        <v>24839.49</v>
      </c>
      <c r="D1942" s="29">
        <v>24639.4</v>
      </c>
      <c r="E1942" s="29">
        <v>24713.98</v>
      </c>
      <c r="F1942" s="29"/>
    </row>
    <row r="1943" spans="1:6" ht="13.5" customHeight="1" x14ac:dyDescent="0.25">
      <c r="A1943" s="5">
        <v>43236</v>
      </c>
      <c r="B1943" s="29">
        <v>24722.32</v>
      </c>
      <c r="C1943" s="29">
        <v>24801.19</v>
      </c>
      <c r="D1943" s="29">
        <v>24672.79</v>
      </c>
      <c r="E1943" s="29">
        <v>24768.93</v>
      </c>
      <c r="F1943" s="29"/>
    </row>
    <row r="1944" spans="1:6" ht="13.5" customHeight="1" x14ac:dyDescent="0.25">
      <c r="A1944" s="5">
        <v>43235</v>
      </c>
      <c r="B1944" s="29">
        <v>24809.55</v>
      </c>
      <c r="C1944" s="29">
        <v>24809.55</v>
      </c>
      <c r="D1944" s="29">
        <v>24629.39</v>
      </c>
      <c r="E1944" s="29">
        <v>24706.41</v>
      </c>
      <c r="F1944" s="29"/>
    </row>
    <row r="1945" spans="1:6" ht="13.5" customHeight="1" x14ac:dyDescent="0.25">
      <c r="A1945" s="5">
        <v>43234</v>
      </c>
      <c r="B1945" s="29">
        <v>24879.37</v>
      </c>
      <c r="C1945" s="29">
        <v>24994.19</v>
      </c>
      <c r="D1945" s="29">
        <v>24862.52</v>
      </c>
      <c r="E1945" s="29">
        <v>24899.41</v>
      </c>
      <c r="F1945" s="29"/>
    </row>
    <row r="1946" spans="1:6" ht="13.5" customHeight="1" x14ac:dyDescent="0.25">
      <c r="A1946" s="5">
        <v>43231</v>
      </c>
      <c r="B1946" s="29">
        <v>24758.639999999999</v>
      </c>
      <c r="C1946" s="29">
        <v>24868.65</v>
      </c>
      <c r="D1946" s="29">
        <v>24717.5</v>
      </c>
      <c r="E1946" s="29">
        <v>24831.17</v>
      </c>
      <c r="F1946" s="29"/>
    </row>
    <row r="1947" spans="1:6" ht="13.5" customHeight="1" x14ac:dyDescent="0.25">
      <c r="A1947" s="5">
        <v>43230</v>
      </c>
      <c r="B1947" s="29">
        <v>24591.66</v>
      </c>
      <c r="C1947" s="29">
        <v>24794.99</v>
      </c>
      <c r="D1947" s="29">
        <v>24575.91</v>
      </c>
      <c r="E1947" s="29">
        <v>24739.53</v>
      </c>
      <c r="F1947" s="29"/>
    </row>
    <row r="1948" spans="1:6" ht="13.5" customHeight="1" x14ac:dyDescent="0.25">
      <c r="A1948" s="5">
        <v>43229</v>
      </c>
      <c r="B1948" s="29">
        <v>24399.18</v>
      </c>
      <c r="C1948" s="29">
        <v>24586.48</v>
      </c>
      <c r="D1948" s="29">
        <v>24323.87</v>
      </c>
      <c r="E1948" s="29">
        <v>24542.54</v>
      </c>
      <c r="F1948" s="29"/>
    </row>
    <row r="1949" spans="1:6" ht="13.5" customHeight="1" x14ac:dyDescent="0.25">
      <c r="A1949" s="5">
        <v>43228</v>
      </c>
      <c r="B1949" s="29">
        <v>24341.35</v>
      </c>
      <c r="C1949" s="29">
        <v>24412.34</v>
      </c>
      <c r="D1949" s="29">
        <v>24198.34</v>
      </c>
      <c r="E1949" s="29">
        <v>24360.21</v>
      </c>
      <c r="F1949" s="29"/>
    </row>
    <row r="1950" spans="1:6" ht="13.5" customHeight="1" x14ac:dyDescent="0.25">
      <c r="A1950" s="5">
        <v>43227</v>
      </c>
      <c r="B1950" s="29">
        <v>24317.66</v>
      </c>
      <c r="C1950" s="29">
        <v>24479.45</v>
      </c>
      <c r="D1950" s="29">
        <v>24263.42</v>
      </c>
      <c r="E1950" s="29">
        <v>24357.32</v>
      </c>
      <c r="F1950" s="29"/>
    </row>
    <row r="1951" spans="1:6" ht="13.5" customHeight="1" x14ac:dyDescent="0.25">
      <c r="A1951" s="5">
        <v>43224</v>
      </c>
      <c r="B1951" s="29">
        <v>23865.22</v>
      </c>
      <c r="C1951" s="29">
        <v>24333.35</v>
      </c>
      <c r="D1951" s="29">
        <v>23778.87</v>
      </c>
      <c r="E1951" s="29">
        <v>24262.51</v>
      </c>
      <c r="F1951" s="29"/>
    </row>
    <row r="1952" spans="1:6" ht="13.5" customHeight="1" x14ac:dyDescent="0.25">
      <c r="A1952" s="5">
        <v>43223</v>
      </c>
      <c r="B1952" s="29">
        <v>23836.23</v>
      </c>
      <c r="C1952" s="29">
        <v>23996.15</v>
      </c>
      <c r="D1952" s="29">
        <v>23531.31</v>
      </c>
      <c r="E1952" s="29">
        <v>23930.15</v>
      </c>
      <c r="F1952" s="29"/>
    </row>
    <row r="1953" spans="1:6" ht="13.5" customHeight="1" x14ac:dyDescent="0.25">
      <c r="A1953" s="5">
        <v>43222</v>
      </c>
      <c r="B1953" s="29">
        <v>24097.63</v>
      </c>
      <c r="C1953" s="29">
        <v>24185.52</v>
      </c>
      <c r="D1953" s="29">
        <v>23886.3</v>
      </c>
      <c r="E1953" s="29">
        <v>23924.98</v>
      </c>
      <c r="F1953" s="29"/>
    </row>
    <row r="1954" spans="1:6" ht="13.5" customHeight="1" x14ac:dyDescent="0.25">
      <c r="A1954" s="5">
        <v>43221</v>
      </c>
      <c r="B1954" s="29">
        <v>24117.29</v>
      </c>
      <c r="C1954" s="29">
        <v>24117.29</v>
      </c>
      <c r="D1954" s="29">
        <v>23808.19</v>
      </c>
      <c r="E1954" s="29">
        <v>24099.05</v>
      </c>
      <c r="F1954" s="29"/>
    </row>
    <row r="1955" spans="1:6" ht="13.5" customHeight="1" x14ac:dyDescent="0.25">
      <c r="A1955" s="5">
        <v>43220</v>
      </c>
      <c r="B1955" s="29">
        <v>24410.41</v>
      </c>
      <c r="C1955" s="29">
        <v>24498.23</v>
      </c>
      <c r="D1955" s="29">
        <v>24163.08</v>
      </c>
      <c r="E1955" s="29">
        <v>24163.15</v>
      </c>
      <c r="F1955" s="29"/>
    </row>
    <row r="1956" spans="1:6" ht="13.5" customHeight="1" x14ac:dyDescent="0.25">
      <c r="A1956" s="5">
        <v>43217</v>
      </c>
      <c r="B1956" s="29">
        <v>24342.14</v>
      </c>
      <c r="C1956" s="29">
        <v>24359.38</v>
      </c>
      <c r="D1956" s="29">
        <v>24194.45</v>
      </c>
      <c r="E1956" s="29">
        <v>24311.19</v>
      </c>
      <c r="F1956" s="29"/>
    </row>
    <row r="1957" spans="1:6" ht="13.5" customHeight="1" x14ac:dyDescent="0.25">
      <c r="A1957" s="5">
        <v>43216</v>
      </c>
      <c r="B1957" s="29">
        <v>24128.720000000001</v>
      </c>
      <c r="C1957" s="29">
        <v>24402.46</v>
      </c>
      <c r="D1957" s="29">
        <v>24128.720000000001</v>
      </c>
      <c r="E1957" s="29">
        <v>24322.34</v>
      </c>
      <c r="F1957" s="29"/>
    </row>
    <row r="1958" spans="1:6" ht="13.5" customHeight="1" x14ac:dyDescent="0.25">
      <c r="A1958" s="5">
        <v>43215</v>
      </c>
      <c r="B1958" s="29">
        <v>24070.2</v>
      </c>
      <c r="C1958" s="29">
        <v>24146.34</v>
      </c>
      <c r="D1958" s="29">
        <v>23823.08</v>
      </c>
      <c r="E1958" s="29">
        <v>24083.83</v>
      </c>
      <c r="F1958" s="29"/>
    </row>
    <row r="1959" spans="1:6" ht="13.5" customHeight="1" x14ac:dyDescent="0.25">
      <c r="A1959" s="5">
        <v>43214</v>
      </c>
      <c r="B1959" s="29">
        <v>24579.94</v>
      </c>
      <c r="C1959" s="29">
        <v>24579.94</v>
      </c>
      <c r="D1959" s="29">
        <v>23828.73</v>
      </c>
      <c r="E1959" s="29">
        <v>24024.13</v>
      </c>
      <c r="F1959" s="29"/>
    </row>
    <row r="1960" spans="1:6" ht="13.5" customHeight="1" x14ac:dyDescent="0.25">
      <c r="A1960" s="5">
        <v>43213</v>
      </c>
      <c r="B1960" s="29">
        <v>24488.07</v>
      </c>
      <c r="C1960" s="29">
        <v>24536.89</v>
      </c>
      <c r="D1960" s="29">
        <v>24328.54</v>
      </c>
      <c r="E1960" s="29">
        <v>24448.69</v>
      </c>
      <c r="F1960" s="29"/>
    </row>
    <row r="1961" spans="1:6" ht="13.5" customHeight="1" x14ac:dyDescent="0.25">
      <c r="A1961" s="5">
        <v>43210</v>
      </c>
      <c r="B1961" s="29">
        <v>24657.39</v>
      </c>
      <c r="C1961" s="29">
        <v>24678.07</v>
      </c>
      <c r="D1961" s="29">
        <v>24375.040000000001</v>
      </c>
      <c r="E1961" s="29">
        <v>24462.94</v>
      </c>
      <c r="F1961" s="29"/>
    </row>
    <row r="1962" spans="1:6" ht="13.5" customHeight="1" x14ac:dyDescent="0.25">
      <c r="A1962" s="5">
        <v>43209</v>
      </c>
      <c r="B1962" s="29">
        <v>24711.3</v>
      </c>
      <c r="C1962" s="29">
        <v>24762.48</v>
      </c>
      <c r="D1962" s="29">
        <v>24557.03</v>
      </c>
      <c r="E1962" s="29">
        <v>24664.89</v>
      </c>
      <c r="F1962" s="29"/>
    </row>
    <row r="1963" spans="1:6" ht="13.5" customHeight="1" x14ac:dyDescent="0.25">
      <c r="A1963" s="5">
        <v>43208</v>
      </c>
      <c r="B1963" s="29">
        <v>24820.85</v>
      </c>
      <c r="C1963" s="29">
        <v>24832.54</v>
      </c>
      <c r="D1963" s="29">
        <v>24721.09</v>
      </c>
      <c r="E1963" s="29">
        <v>24748.07</v>
      </c>
      <c r="F1963" s="29"/>
    </row>
    <row r="1964" spans="1:6" ht="13.5" customHeight="1" x14ac:dyDescent="0.25">
      <c r="A1964" s="5">
        <v>43207</v>
      </c>
      <c r="B1964" s="29">
        <v>24681.79</v>
      </c>
      <c r="C1964" s="29">
        <v>24858.97</v>
      </c>
      <c r="D1964" s="29">
        <v>24681.79</v>
      </c>
      <c r="E1964" s="29">
        <v>24786.63</v>
      </c>
      <c r="F1964" s="29"/>
    </row>
    <row r="1965" spans="1:6" ht="13.5" customHeight="1" x14ac:dyDescent="0.25">
      <c r="A1965" s="5">
        <v>43206</v>
      </c>
      <c r="B1965" s="29">
        <v>24483.15</v>
      </c>
      <c r="C1965" s="29">
        <v>24675.360000000001</v>
      </c>
      <c r="D1965" s="29">
        <v>24480.2</v>
      </c>
      <c r="E1965" s="29">
        <v>24573.040000000001</v>
      </c>
      <c r="F1965" s="29"/>
    </row>
    <row r="1966" spans="1:6" ht="13.5" customHeight="1" x14ac:dyDescent="0.25">
      <c r="A1966" s="5">
        <v>43203</v>
      </c>
      <c r="B1966" s="29">
        <v>24582.82</v>
      </c>
      <c r="C1966" s="29">
        <v>24646.45</v>
      </c>
      <c r="D1966" s="29">
        <v>24243.74</v>
      </c>
      <c r="E1966" s="29">
        <v>24360.14</v>
      </c>
      <c r="F1966" s="29"/>
    </row>
    <row r="1967" spans="1:6" ht="13.5" customHeight="1" x14ac:dyDescent="0.25">
      <c r="A1967" s="5">
        <v>43202</v>
      </c>
      <c r="B1967" s="29">
        <v>24302.82</v>
      </c>
      <c r="C1967" s="29">
        <v>24592.12</v>
      </c>
      <c r="D1967" s="29">
        <v>24302.82</v>
      </c>
      <c r="E1967" s="29">
        <v>24483.05</v>
      </c>
      <c r="F1967" s="29"/>
    </row>
    <row r="1968" spans="1:6" ht="13.5" customHeight="1" x14ac:dyDescent="0.25">
      <c r="A1968" s="5">
        <v>43201</v>
      </c>
      <c r="B1968" s="29">
        <v>24274.19</v>
      </c>
      <c r="C1968" s="29">
        <v>24366.57</v>
      </c>
      <c r="D1968" s="29">
        <v>24150.87</v>
      </c>
      <c r="E1968" s="29">
        <v>24189.45</v>
      </c>
      <c r="F1968" s="29"/>
    </row>
    <row r="1969" spans="1:6" ht="13.5" customHeight="1" x14ac:dyDescent="0.25">
      <c r="A1969" s="5">
        <v>43200</v>
      </c>
      <c r="B1969" s="29">
        <v>24198.95</v>
      </c>
      <c r="C1969" s="29">
        <v>24511.35</v>
      </c>
      <c r="D1969" s="29">
        <v>24198.95</v>
      </c>
      <c r="E1969" s="29">
        <v>24408</v>
      </c>
      <c r="F1969" s="29"/>
    </row>
    <row r="1970" spans="1:6" ht="13.5" customHeight="1" x14ac:dyDescent="0.25">
      <c r="A1970" s="5">
        <v>43199</v>
      </c>
      <c r="B1970" s="29">
        <v>24037.52</v>
      </c>
      <c r="C1970" s="29">
        <v>24373.18</v>
      </c>
      <c r="D1970" s="29">
        <v>23954.83</v>
      </c>
      <c r="E1970" s="29">
        <v>23979.1</v>
      </c>
      <c r="F1970" s="29"/>
    </row>
    <row r="1971" spans="1:6" ht="13.5" customHeight="1" x14ac:dyDescent="0.25">
      <c r="A1971" s="5">
        <v>43196</v>
      </c>
      <c r="B1971" s="29">
        <v>24373.599999999999</v>
      </c>
      <c r="C1971" s="29">
        <v>24434.400000000001</v>
      </c>
      <c r="D1971" s="29">
        <v>23738.2</v>
      </c>
      <c r="E1971" s="29">
        <v>23932.76</v>
      </c>
      <c r="F1971" s="29"/>
    </row>
    <row r="1972" spans="1:6" ht="13.5" customHeight="1" x14ac:dyDescent="0.25">
      <c r="A1972" s="5">
        <v>43195</v>
      </c>
      <c r="B1972" s="29">
        <v>24313.91</v>
      </c>
      <c r="C1972" s="29">
        <v>24622.26</v>
      </c>
      <c r="D1972" s="29">
        <v>24313.91</v>
      </c>
      <c r="E1972" s="29">
        <v>24505.22</v>
      </c>
      <c r="F1972" s="29"/>
    </row>
    <row r="1973" spans="1:6" ht="13.5" customHeight="1" x14ac:dyDescent="0.25">
      <c r="A1973" s="5">
        <v>43194</v>
      </c>
      <c r="B1973" s="29">
        <v>23654.15</v>
      </c>
      <c r="C1973" s="29">
        <v>24308.959999999999</v>
      </c>
      <c r="D1973" s="29">
        <v>23523.16</v>
      </c>
      <c r="E1973" s="29">
        <v>24264.3</v>
      </c>
      <c r="F1973" s="29"/>
    </row>
    <row r="1974" spans="1:6" ht="13.5" customHeight="1" x14ac:dyDescent="0.25">
      <c r="A1974" s="5">
        <v>43193</v>
      </c>
      <c r="B1974" s="29">
        <v>23698.33</v>
      </c>
      <c r="C1974" s="29">
        <v>24044.35</v>
      </c>
      <c r="D1974" s="29">
        <v>23664.33</v>
      </c>
      <c r="E1974" s="29">
        <v>24033.360000000001</v>
      </c>
      <c r="F1974" s="29"/>
    </row>
    <row r="1975" spans="1:6" ht="13.5" customHeight="1" x14ac:dyDescent="0.25">
      <c r="A1975" s="5">
        <v>43192</v>
      </c>
      <c r="B1975" s="29">
        <v>24076.6</v>
      </c>
      <c r="C1975" s="29">
        <v>24123.8</v>
      </c>
      <c r="D1975" s="29">
        <v>23344.52</v>
      </c>
      <c r="E1975" s="29">
        <v>23644.19</v>
      </c>
      <c r="F1975" s="29"/>
    </row>
    <row r="1976" spans="1:6" ht="13.5" customHeight="1" x14ac:dyDescent="0.25">
      <c r="A1976" s="5">
        <v>43188</v>
      </c>
      <c r="B1976" s="29">
        <v>23949.18</v>
      </c>
      <c r="C1976" s="29">
        <v>24314.3</v>
      </c>
      <c r="D1976" s="29">
        <v>23928.13</v>
      </c>
      <c r="E1976" s="29">
        <v>24103.11</v>
      </c>
      <c r="F1976" s="29"/>
    </row>
    <row r="1977" spans="1:6" ht="13.5" customHeight="1" x14ac:dyDescent="0.25">
      <c r="A1977" s="5">
        <v>43187</v>
      </c>
      <c r="B1977" s="29">
        <v>23883.08</v>
      </c>
      <c r="C1977" s="29">
        <v>24092.47</v>
      </c>
      <c r="D1977" s="29">
        <v>23728.67</v>
      </c>
      <c r="E1977" s="29">
        <v>23848.42</v>
      </c>
      <c r="F1977" s="29"/>
    </row>
    <row r="1978" spans="1:6" ht="13.5" customHeight="1" x14ac:dyDescent="0.25">
      <c r="A1978" s="5">
        <v>43186</v>
      </c>
      <c r="B1978" s="29">
        <v>24276.62</v>
      </c>
      <c r="C1978" s="29">
        <v>24446.22</v>
      </c>
      <c r="D1978" s="29">
        <v>23708.73</v>
      </c>
      <c r="E1978" s="29">
        <v>23857.71</v>
      </c>
      <c r="F1978" s="29"/>
    </row>
    <row r="1979" spans="1:6" ht="13.5" customHeight="1" x14ac:dyDescent="0.25">
      <c r="A1979" s="5">
        <v>43185</v>
      </c>
      <c r="B1979" s="29">
        <v>23825.74</v>
      </c>
      <c r="C1979" s="29">
        <v>24232.3</v>
      </c>
      <c r="D1979" s="29">
        <v>23741.22</v>
      </c>
      <c r="E1979" s="29">
        <v>24202.6</v>
      </c>
      <c r="F1979" s="29"/>
    </row>
    <row r="1980" spans="1:6" ht="13.5" customHeight="1" x14ac:dyDescent="0.25">
      <c r="A1980" s="5">
        <v>43182</v>
      </c>
      <c r="B1980" s="29">
        <v>23995.18</v>
      </c>
      <c r="C1980" s="29">
        <v>24108.47</v>
      </c>
      <c r="D1980" s="29">
        <v>23509.06</v>
      </c>
      <c r="E1980" s="29">
        <v>23533.200000000001</v>
      </c>
      <c r="F1980" s="29"/>
    </row>
    <row r="1981" spans="1:6" ht="13.5" customHeight="1" x14ac:dyDescent="0.25">
      <c r="A1981" s="5">
        <v>43181</v>
      </c>
      <c r="B1981" s="29">
        <v>24526.01</v>
      </c>
      <c r="C1981" s="29">
        <v>24526.01</v>
      </c>
      <c r="D1981" s="29">
        <v>23938.74</v>
      </c>
      <c r="E1981" s="29">
        <v>23957.89</v>
      </c>
      <c r="F1981" s="29"/>
    </row>
    <row r="1982" spans="1:6" ht="13.5" customHeight="1" x14ac:dyDescent="0.25">
      <c r="A1982" s="5">
        <v>43180</v>
      </c>
      <c r="B1982" s="29">
        <v>24723.49</v>
      </c>
      <c r="C1982" s="29">
        <v>24977.65</v>
      </c>
      <c r="D1982" s="29">
        <v>24655.4</v>
      </c>
      <c r="E1982" s="29">
        <v>24682.31</v>
      </c>
      <c r="F1982" s="29"/>
    </row>
    <row r="1983" spans="1:6" ht="13.5" customHeight="1" x14ac:dyDescent="0.25">
      <c r="A1983" s="5">
        <v>43179</v>
      </c>
      <c r="B1983" s="29">
        <v>24650.639999999999</v>
      </c>
      <c r="C1983" s="29">
        <v>24803.61</v>
      </c>
      <c r="D1983" s="29">
        <v>24650.639999999999</v>
      </c>
      <c r="E1983" s="29">
        <v>24727.27</v>
      </c>
      <c r="F1983" s="29"/>
    </row>
    <row r="1984" spans="1:6" ht="13.5" customHeight="1" x14ac:dyDescent="0.25">
      <c r="A1984" s="5">
        <v>43178</v>
      </c>
      <c r="B1984" s="29">
        <v>24893.69</v>
      </c>
      <c r="C1984" s="29">
        <v>24893.69</v>
      </c>
      <c r="D1984" s="29">
        <v>24453.14</v>
      </c>
      <c r="E1984" s="29">
        <v>24610.91</v>
      </c>
      <c r="F1984" s="29"/>
    </row>
    <row r="1985" spans="1:6" ht="13.5" customHeight="1" x14ac:dyDescent="0.25">
      <c r="A1985" s="5">
        <v>43175</v>
      </c>
      <c r="B1985" s="29">
        <v>24877.34</v>
      </c>
      <c r="C1985" s="29">
        <v>25031</v>
      </c>
      <c r="D1985" s="29">
        <v>24857.09</v>
      </c>
      <c r="E1985" s="29">
        <v>24946.51</v>
      </c>
      <c r="F1985" s="29"/>
    </row>
    <row r="1986" spans="1:6" ht="13.5" customHeight="1" x14ac:dyDescent="0.25">
      <c r="A1986" s="5">
        <v>43174</v>
      </c>
      <c r="B1986" s="29">
        <v>24837.29</v>
      </c>
      <c r="C1986" s="29">
        <v>25053.87</v>
      </c>
      <c r="D1986" s="29">
        <v>24753.29</v>
      </c>
      <c r="E1986" s="29">
        <v>24873.66</v>
      </c>
      <c r="F1986" s="29"/>
    </row>
    <row r="1987" spans="1:6" ht="13.5" customHeight="1" x14ac:dyDescent="0.25">
      <c r="A1987" s="5">
        <v>43173</v>
      </c>
      <c r="B1987" s="29">
        <v>25086.97</v>
      </c>
      <c r="C1987" s="29">
        <v>25130.12</v>
      </c>
      <c r="D1987" s="29">
        <v>24668.83</v>
      </c>
      <c r="E1987" s="29">
        <v>24758.12</v>
      </c>
      <c r="F1987" s="29"/>
    </row>
    <row r="1988" spans="1:6" ht="13.5" customHeight="1" x14ac:dyDescent="0.25">
      <c r="A1988" s="5">
        <v>43172</v>
      </c>
      <c r="B1988" s="29">
        <v>25257.75</v>
      </c>
      <c r="C1988" s="29">
        <v>25376.400000000001</v>
      </c>
      <c r="D1988" s="29">
        <v>24947.5</v>
      </c>
      <c r="E1988" s="29">
        <v>25007.03</v>
      </c>
      <c r="F1988" s="29"/>
    </row>
    <row r="1989" spans="1:6" ht="13.5" customHeight="1" x14ac:dyDescent="0.25">
      <c r="A1989" s="5">
        <v>43171</v>
      </c>
      <c r="B1989" s="29">
        <v>25372.44</v>
      </c>
      <c r="C1989" s="29">
        <v>25449.15</v>
      </c>
      <c r="D1989" s="29">
        <v>25152.02</v>
      </c>
      <c r="E1989" s="29">
        <v>25178.61</v>
      </c>
      <c r="F1989" s="29"/>
    </row>
    <row r="1990" spans="1:6" ht="13.5" customHeight="1" x14ac:dyDescent="0.25">
      <c r="A1990" s="5">
        <v>43168</v>
      </c>
      <c r="B1990" s="29">
        <v>25004.89</v>
      </c>
      <c r="C1990" s="29">
        <v>25336.33</v>
      </c>
      <c r="D1990" s="29">
        <v>25004.89</v>
      </c>
      <c r="E1990" s="29">
        <v>25335.74</v>
      </c>
      <c r="F1990" s="29"/>
    </row>
    <row r="1991" spans="1:6" ht="13.5" customHeight="1" x14ac:dyDescent="0.25">
      <c r="A1991" s="5">
        <v>43167</v>
      </c>
      <c r="B1991" s="29">
        <v>24853.41</v>
      </c>
      <c r="C1991" s="29">
        <v>24950.49</v>
      </c>
      <c r="D1991" s="29">
        <v>24703.05</v>
      </c>
      <c r="E1991" s="29">
        <v>24895.21</v>
      </c>
      <c r="F1991" s="29"/>
    </row>
    <row r="1992" spans="1:6" ht="13.5" customHeight="1" x14ac:dyDescent="0.25">
      <c r="A1992" s="5">
        <v>43166</v>
      </c>
      <c r="B1992" s="29">
        <v>24758.15</v>
      </c>
      <c r="C1992" s="29">
        <v>24849.68</v>
      </c>
      <c r="D1992" s="29">
        <v>24535.119999999999</v>
      </c>
      <c r="E1992" s="29">
        <v>24801.360000000001</v>
      </c>
      <c r="F1992" s="29"/>
    </row>
    <row r="1993" spans="1:6" ht="13.5" customHeight="1" x14ac:dyDescent="0.25">
      <c r="A1993" s="5">
        <v>43165</v>
      </c>
      <c r="B1993" s="29">
        <v>24965.89</v>
      </c>
      <c r="C1993" s="29">
        <v>24995.24</v>
      </c>
      <c r="D1993" s="29">
        <v>24708.41</v>
      </c>
      <c r="E1993" s="29">
        <v>24884.12</v>
      </c>
      <c r="F1993" s="29"/>
    </row>
    <row r="1994" spans="1:6" ht="13.5" customHeight="1" x14ac:dyDescent="0.25">
      <c r="A1994" s="5">
        <v>43164</v>
      </c>
      <c r="B1994" s="29">
        <v>24471.31</v>
      </c>
      <c r="C1994" s="29">
        <v>24961</v>
      </c>
      <c r="D1994" s="29">
        <v>24387.15</v>
      </c>
      <c r="E1994" s="29">
        <v>24874.76</v>
      </c>
      <c r="F1994" s="29"/>
    </row>
    <row r="1995" spans="1:6" ht="13.5" customHeight="1" x14ac:dyDescent="0.25">
      <c r="A1995" s="5">
        <v>43161</v>
      </c>
      <c r="B1995" s="29">
        <v>24394.91</v>
      </c>
      <c r="C1995" s="29">
        <v>24592.46</v>
      </c>
      <c r="D1995" s="29">
        <v>24217.759999999998</v>
      </c>
      <c r="E1995" s="29">
        <v>24538.06</v>
      </c>
      <c r="F1995" s="29"/>
    </row>
    <row r="1996" spans="1:6" ht="13.5" customHeight="1" x14ac:dyDescent="0.25">
      <c r="A1996" s="5">
        <v>43160</v>
      </c>
      <c r="B1996" s="29">
        <v>25024.04</v>
      </c>
      <c r="C1996" s="29">
        <v>25185.35</v>
      </c>
      <c r="D1996" s="29">
        <v>24442.560000000001</v>
      </c>
      <c r="E1996" s="29">
        <v>24608.98</v>
      </c>
      <c r="F1996" s="29"/>
    </row>
    <row r="1997" spans="1:6" ht="13.5" customHeight="1" x14ac:dyDescent="0.25">
      <c r="A1997" s="5">
        <v>43159</v>
      </c>
      <c r="B1997" s="29">
        <v>25485.15</v>
      </c>
      <c r="C1997" s="29">
        <v>25576.15</v>
      </c>
      <c r="D1997" s="29">
        <v>25022.42</v>
      </c>
      <c r="E1997" s="29">
        <v>25029.200000000001</v>
      </c>
      <c r="F1997" s="29"/>
    </row>
    <row r="1998" spans="1:6" ht="13.5" customHeight="1" x14ac:dyDescent="0.25">
      <c r="A1998" s="5">
        <v>43158</v>
      </c>
      <c r="B1998" s="29">
        <v>25735.78</v>
      </c>
      <c r="C1998" s="29">
        <v>25800.35</v>
      </c>
      <c r="D1998" s="29">
        <v>25407.83</v>
      </c>
      <c r="E1998" s="29">
        <v>25410.03</v>
      </c>
      <c r="F1998" s="29"/>
    </row>
    <row r="1999" spans="1:6" ht="13.5" customHeight="1" x14ac:dyDescent="0.25">
      <c r="A1999" s="5">
        <v>43157</v>
      </c>
      <c r="B1999" s="29">
        <v>25403.35</v>
      </c>
      <c r="C1999" s="29">
        <v>25732.799999999999</v>
      </c>
      <c r="D1999" s="29">
        <v>25398.560000000001</v>
      </c>
      <c r="E1999" s="29">
        <v>25709.27</v>
      </c>
      <c r="F1999" s="29"/>
    </row>
    <row r="2000" spans="1:6" ht="13.5" customHeight="1" x14ac:dyDescent="0.25">
      <c r="A2000" s="5">
        <v>43154</v>
      </c>
      <c r="B2000" s="29">
        <v>25050.51</v>
      </c>
      <c r="C2000" s="29">
        <v>25313.91</v>
      </c>
      <c r="D2000" s="29">
        <v>25028.73</v>
      </c>
      <c r="E2000" s="29">
        <v>25309.99</v>
      </c>
      <c r="F2000" s="29"/>
    </row>
    <row r="2001" spans="1:6" ht="13.5" customHeight="1" x14ac:dyDescent="0.25">
      <c r="A2001" s="5">
        <v>43153</v>
      </c>
      <c r="B2001" s="29">
        <v>24855.41</v>
      </c>
      <c r="C2001" s="29">
        <v>25156.720000000001</v>
      </c>
      <c r="D2001" s="29">
        <v>24854.83</v>
      </c>
      <c r="E2001" s="29">
        <v>24962.48</v>
      </c>
      <c r="F2001" s="29"/>
    </row>
    <row r="2002" spans="1:6" ht="13.5" customHeight="1" x14ac:dyDescent="0.25">
      <c r="A2002" s="5">
        <v>43152</v>
      </c>
      <c r="B2002" s="29">
        <v>24988.06</v>
      </c>
      <c r="C2002" s="29">
        <v>25267.99</v>
      </c>
      <c r="D2002" s="29">
        <v>24792.99</v>
      </c>
      <c r="E2002" s="29">
        <v>24797.78</v>
      </c>
      <c r="F2002" s="29"/>
    </row>
    <row r="2003" spans="1:6" ht="13.5" customHeight="1" x14ac:dyDescent="0.25">
      <c r="A2003" s="5">
        <v>43151</v>
      </c>
      <c r="B2003" s="29">
        <v>25124.91</v>
      </c>
      <c r="C2003" s="29">
        <v>25179.01</v>
      </c>
      <c r="D2003" s="29">
        <v>24884.19</v>
      </c>
      <c r="E2003" s="29">
        <v>24964.75</v>
      </c>
      <c r="F2003" s="29"/>
    </row>
    <row r="2004" spans="1:6" ht="13.5" customHeight="1" x14ac:dyDescent="0.25">
      <c r="A2004" s="5">
        <v>43147</v>
      </c>
      <c r="B2004" s="29">
        <v>25165.94</v>
      </c>
      <c r="C2004" s="29">
        <v>25432.42</v>
      </c>
      <c r="D2004" s="29">
        <v>25149.26</v>
      </c>
      <c r="E2004" s="29">
        <v>25219.38</v>
      </c>
      <c r="F2004" s="29"/>
    </row>
    <row r="2005" spans="1:6" ht="13.5" customHeight="1" x14ac:dyDescent="0.25">
      <c r="A2005" s="5">
        <v>43146</v>
      </c>
      <c r="B2005" s="29">
        <v>25047.82</v>
      </c>
      <c r="C2005" s="29">
        <v>25203.95</v>
      </c>
      <c r="D2005" s="29">
        <v>24809.42</v>
      </c>
      <c r="E2005" s="29">
        <v>25200.37</v>
      </c>
      <c r="F2005" s="29"/>
    </row>
    <row r="2006" spans="1:6" ht="13.5" customHeight="1" x14ac:dyDescent="0.25">
      <c r="A2006" s="5">
        <v>43145</v>
      </c>
      <c r="B2006" s="29">
        <v>24535.82</v>
      </c>
      <c r="C2006" s="29">
        <v>24925.95</v>
      </c>
      <c r="D2006" s="29">
        <v>24490.36</v>
      </c>
      <c r="E2006" s="29">
        <v>24893.49</v>
      </c>
      <c r="F2006" s="29"/>
    </row>
    <row r="2007" spans="1:6" ht="13.5" customHeight="1" x14ac:dyDescent="0.25">
      <c r="A2007" s="5">
        <v>43144</v>
      </c>
      <c r="B2007" s="29">
        <v>24540.33</v>
      </c>
      <c r="C2007" s="29">
        <v>24705.72</v>
      </c>
      <c r="D2007" s="29">
        <v>24421.03</v>
      </c>
      <c r="E2007" s="29">
        <v>24640.45</v>
      </c>
      <c r="F2007" s="29"/>
    </row>
    <row r="2008" spans="1:6" ht="13.5" customHeight="1" x14ac:dyDescent="0.25">
      <c r="A2008" s="5">
        <v>43143</v>
      </c>
      <c r="B2008" s="29">
        <v>24337.759999999998</v>
      </c>
      <c r="C2008" s="29">
        <v>24765.16</v>
      </c>
      <c r="D2008" s="29">
        <v>24290.48</v>
      </c>
      <c r="E2008" s="29">
        <v>24601.27</v>
      </c>
      <c r="F2008" s="29"/>
    </row>
    <row r="2009" spans="1:6" ht="13.5" customHeight="1" x14ac:dyDescent="0.25">
      <c r="A2009" s="5">
        <v>43140</v>
      </c>
      <c r="B2009" s="29">
        <v>23992.67</v>
      </c>
      <c r="C2009" s="29">
        <v>24382.14</v>
      </c>
      <c r="D2009" s="29">
        <v>23360.29</v>
      </c>
      <c r="E2009" s="29">
        <v>24190.9</v>
      </c>
      <c r="F2009" s="29"/>
    </row>
    <row r="2010" spans="1:6" ht="13.5" customHeight="1" x14ac:dyDescent="0.25">
      <c r="A2010" s="5">
        <v>43139</v>
      </c>
      <c r="B2010" s="29">
        <v>24902.3</v>
      </c>
      <c r="C2010" s="29">
        <v>24903.68</v>
      </c>
      <c r="D2010" s="29">
        <v>23849.23</v>
      </c>
      <c r="E2010" s="29">
        <v>23860.46</v>
      </c>
      <c r="F2010" s="29"/>
    </row>
    <row r="2011" spans="1:6" ht="13.5" customHeight="1" x14ac:dyDescent="0.25">
      <c r="A2011" s="5">
        <v>43138</v>
      </c>
      <c r="B2011" s="29">
        <v>24892.87</v>
      </c>
      <c r="C2011" s="29">
        <v>25293.96</v>
      </c>
      <c r="D2011" s="29">
        <v>24785.439999999999</v>
      </c>
      <c r="E2011" s="29">
        <v>24893.35</v>
      </c>
      <c r="F2011" s="29"/>
    </row>
    <row r="2012" spans="1:6" ht="13.5" customHeight="1" x14ac:dyDescent="0.25">
      <c r="A2012" s="5">
        <v>43137</v>
      </c>
      <c r="B2012" s="29">
        <v>24085.17</v>
      </c>
      <c r="C2012" s="29">
        <v>24946.23</v>
      </c>
      <c r="D2012" s="29">
        <v>23778.74</v>
      </c>
      <c r="E2012" s="29">
        <v>24912.77</v>
      </c>
      <c r="F2012" s="29"/>
    </row>
    <row r="2013" spans="1:6" ht="13.5" customHeight="1" x14ac:dyDescent="0.25">
      <c r="A2013" s="5">
        <v>43136</v>
      </c>
      <c r="B2013" s="29">
        <v>25337.87</v>
      </c>
      <c r="C2013" s="29">
        <v>25520.53</v>
      </c>
      <c r="D2013" s="29">
        <v>23923.88</v>
      </c>
      <c r="E2013" s="29">
        <v>24345.75</v>
      </c>
      <c r="F2013" s="29"/>
    </row>
    <row r="2014" spans="1:6" ht="13.5" customHeight="1" x14ac:dyDescent="0.25">
      <c r="A2014" s="5">
        <v>43133</v>
      </c>
      <c r="B2014" s="29">
        <v>26061.79</v>
      </c>
      <c r="C2014" s="29">
        <v>26061.79</v>
      </c>
      <c r="D2014" s="29">
        <v>25490.66</v>
      </c>
      <c r="E2014" s="29">
        <v>25520.959999999999</v>
      </c>
      <c r="F2014" s="29"/>
    </row>
    <row r="2015" spans="1:6" ht="13.5" customHeight="1" x14ac:dyDescent="0.25">
      <c r="A2015" s="5">
        <v>43132</v>
      </c>
      <c r="B2015" s="29">
        <v>26083.040000000001</v>
      </c>
      <c r="C2015" s="29">
        <v>26306.7</v>
      </c>
      <c r="D2015" s="29">
        <v>26014.44</v>
      </c>
      <c r="E2015" s="29">
        <v>26186.71</v>
      </c>
      <c r="F2015" s="29"/>
    </row>
    <row r="2016" spans="1:6" ht="13.5" customHeight="1" x14ac:dyDescent="0.25">
      <c r="A2016" s="5">
        <v>43131</v>
      </c>
      <c r="B2016" s="29">
        <v>26268.17</v>
      </c>
      <c r="C2016" s="29">
        <v>26338.03</v>
      </c>
      <c r="D2016" s="29">
        <v>26050.98</v>
      </c>
      <c r="E2016" s="29">
        <v>26149.39</v>
      </c>
      <c r="F2016" s="29"/>
    </row>
    <row r="2017" spans="1:6" ht="13.5" customHeight="1" x14ac:dyDescent="0.25">
      <c r="A2017" s="5">
        <v>43130</v>
      </c>
      <c r="B2017" s="29">
        <v>26198.45</v>
      </c>
      <c r="C2017" s="29">
        <v>26256.99</v>
      </c>
      <c r="D2017" s="29">
        <v>26028.42</v>
      </c>
      <c r="E2017" s="29">
        <v>26076.89</v>
      </c>
      <c r="F2017" s="29"/>
    </row>
    <row r="2018" spans="1:6" ht="13.5" customHeight="1" x14ac:dyDescent="0.25">
      <c r="A2018" s="5">
        <v>43129</v>
      </c>
      <c r="B2018" s="29">
        <v>26584.28</v>
      </c>
      <c r="C2018" s="29">
        <v>26608.9</v>
      </c>
      <c r="D2018" s="29">
        <v>26435.34</v>
      </c>
      <c r="E2018" s="29">
        <v>26439.48</v>
      </c>
      <c r="F2018" s="29"/>
    </row>
    <row r="2019" spans="1:6" ht="13.5" customHeight="1" x14ac:dyDescent="0.25">
      <c r="A2019" s="5">
        <v>43126</v>
      </c>
      <c r="B2019" s="29">
        <v>26466.74</v>
      </c>
      <c r="C2019" s="29">
        <v>26616.71</v>
      </c>
      <c r="D2019" s="29">
        <v>26425.35</v>
      </c>
      <c r="E2019" s="29">
        <v>26616.71</v>
      </c>
      <c r="F2019" s="29"/>
    </row>
    <row r="2020" spans="1:6" ht="13.5" customHeight="1" x14ac:dyDescent="0.25">
      <c r="A2020" s="5">
        <v>43125</v>
      </c>
      <c r="B2020" s="29">
        <v>26313.06</v>
      </c>
      <c r="C2020" s="29">
        <v>26458.25</v>
      </c>
      <c r="D2020" s="29">
        <v>26259.72</v>
      </c>
      <c r="E2020" s="29">
        <v>26392.79</v>
      </c>
      <c r="F2020" s="29"/>
    </row>
    <row r="2021" spans="1:6" ht="13.5" customHeight="1" x14ac:dyDescent="0.25">
      <c r="A2021" s="5">
        <v>43124</v>
      </c>
      <c r="B2021" s="29">
        <v>26282.07</v>
      </c>
      <c r="C2021" s="29">
        <v>26392.799999999999</v>
      </c>
      <c r="D2021" s="29">
        <v>26106.94</v>
      </c>
      <c r="E2021" s="29">
        <v>26252.12</v>
      </c>
      <c r="F2021" s="29"/>
    </row>
    <row r="2022" spans="1:6" ht="13.5" customHeight="1" x14ac:dyDescent="0.25">
      <c r="A2022" s="5">
        <v>43123</v>
      </c>
      <c r="B2022" s="29">
        <v>26214.87</v>
      </c>
      <c r="C2022" s="29">
        <v>26246.19</v>
      </c>
      <c r="D2022" s="29">
        <v>26143.9</v>
      </c>
      <c r="E2022" s="29">
        <v>26210.81</v>
      </c>
      <c r="F2022" s="29"/>
    </row>
    <row r="2023" spans="1:6" ht="13.5" customHeight="1" x14ac:dyDescent="0.25">
      <c r="A2023" s="5">
        <v>43122</v>
      </c>
      <c r="B2023" s="29">
        <v>26025.32</v>
      </c>
      <c r="C2023" s="29">
        <v>26215.23</v>
      </c>
      <c r="D2023" s="29">
        <v>25974.65</v>
      </c>
      <c r="E2023" s="29">
        <v>26214.6</v>
      </c>
      <c r="F2023" s="29"/>
    </row>
    <row r="2024" spans="1:6" ht="13.5" customHeight="1" x14ac:dyDescent="0.25">
      <c r="A2024" s="5">
        <v>43119</v>
      </c>
      <c r="B2024" s="29">
        <v>25987.35</v>
      </c>
      <c r="C2024" s="29">
        <v>26071.72</v>
      </c>
      <c r="D2024" s="29">
        <v>25942.83</v>
      </c>
      <c r="E2024" s="29">
        <v>26071.72</v>
      </c>
      <c r="F2024" s="29"/>
    </row>
    <row r="2025" spans="1:6" ht="13.5" customHeight="1" x14ac:dyDescent="0.25">
      <c r="A2025" s="5">
        <v>43118</v>
      </c>
      <c r="B2025" s="29">
        <v>26149.55</v>
      </c>
      <c r="C2025" s="29">
        <v>26153.42</v>
      </c>
      <c r="D2025" s="29">
        <v>25947.32</v>
      </c>
      <c r="E2025" s="29">
        <v>26017.81</v>
      </c>
      <c r="F2025" s="29"/>
    </row>
    <row r="2026" spans="1:6" ht="13.5" customHeight="1" x14ac:dyDescent="0.25">
      <c r="A2026" s="5">
        <v>43117</v>
      </c>
      <c r="B2026" s="29">
        <v>25910.78</v>
      </c>
      <c r="C2026" s="29">
        <v>26130.45</v>
      </c>
      <c r="D2026" s="29">
        <v>25865.02</v>
      </c>
      <c r="E2026" s="29">
        <v>26115.65</v>
      </c>
      <c r="F2026" s="29"/>
    </row>
    <row r="2027" spans="1:6" ht="13.5" customHeight="1" x14ac:dyDescent="0.25">
      <c r="A2027" s="5">
        <v>43116</v>
      </c>
      <c r="B2027" s="29">
        <v>25987.62</v>
      </c>
      <c r="C2027" s="29">
        <v>26086.12</v>
      </c>
      <c r="D2027" s="29">
        <v>25702.99</v>
      </c>
      <c r="E2027" s="29">
        <v>25792.86</v>
      </c>
      <c r="F2027" s="29"/>
    </row>
    <row r="2028" spans="1:6" ht="13.5" customHeight="1" x14ac:dyDescent="0.25">
      <c r="A2028" s="5">
        <v>43112</v>
      </c>
      <c r="B2028" s="29">
        <v>25638.39</v>
      </c>
      <c r="C2028" s="29">
        <v>25810.43</v>
      </c>
      <c r="D2028" s="29">
        <v>25633.08</v>
      </c>
      <c r="E2028" s="29">
        <v>25803.19</v>
      </c>
      <c r="F2028" s="29"/>
    </row>
    <row r="2029" spans="1:6" ht="13.5" customHeight="1" x14ac:dyDescent="0.25">
      <c r="A2029" s="5">
        <v>43111</v>
      </c>
      <c r="B2029" s="29">
        <v>25398.6</v>
      </c>
      <c r="C2029" s="29">
        <v>25575.42</v>
      </c>
      <c r="D2029" s="29">
        <v>25396.19</v>
      </c>
      <c r="E2029" s="29">
        <v>25574.73</v>
      </c>
      <c r="F2029" s="29"/>
    </row>
    <row r="2030" spans="1:6" ht="13.5" customHeight="1" x14ac:dyDescent="0.25">
      <c r="A2030" s="5">
        <v>43110</v>
      </c>
      <c r="B2030" s="29">
        <v>25348.13</v>
      </c>
      <c r="C2030" s="29">
        <v>25404.92</v>
      </c>
      <c r="D2030" s="29">
        <v>25256.99</v>
      </c>
      <c r="E2030" s="29">
        <v>25369.13</v>
      </c>
      <c r="F2030" s="29"/>
    </row>
    <row r="2031" spans="1:6" ht="13.5" customHeight="1" x14ac:dyDescent="0.25">
      <c r="A2031" s="5">
        <v>43109</v>
      </c>
      <c r="B2031" s="29">
        <v>25312.05</v>
      </c>
      <c r="C2031" s="29">
        <v>25439.78</v>
      </c>
      <c r="D2031" s="29">
        <v>25308.41</v>
      </c>
      <c r="E2031" s="29">
        <v>25385.8</v>
      </c>
      <c r="F2031" s="29"/>
    </row>
    <row r="2032" spans="1:6" ht="13.5" customHeight="1" x14ac:dyDescent="0.25">
      <c r="A2032" s="5">
        <v>43108</v>
      </c>
      <c r="B2032" s="29">
        <v>25308.400000000001</v>
      </c>
      <c r="C2032" s="29">
        <v>25311.99</v>
      </c>
      <c r="D2032" s="29">
        <v>25235.41</v>
      </c>
      <c r="E2032" s="29">
        <v>25283</v>
      </c>
      <c r="F2032" s="29"/>
    </row>
    <row r="2033" spans="1:6" ht="13.5" customHeight="1" x14ac:dyDescent="0.25">
      <c r="A2033" s="5">
        <v>43105</v>
      </c>
      <c r="B2033" s="29">
        <v>25114.92</v>
      </c>
      <c r="C2033" s="29">
        <v>25299.79</v>
      </c>
      <c r="D2033" s="29">
        <v>25112.01</v>
      </c>
      <c r="E2033" s="29">
        <v>25295.87</v>
      </c>
      <c r="F2033" s="29"/>
    </row>
    <row r="2034" spans="1:6" ht="13.5" customHeight="1" x14ac:dyDescent="0.25">
      <c r="A2034" s="5">
        <v>43104</v>
      </c>
      <c r="B2034" s="29">
        <v>24964.86</v>
      </c>
      <c r="C2034" s="29">
        <v>25105.96</v>
      </c>
      <c r="D2034" s="29">
        <v>24963.27</v>
      </c>
      <c r="E2034" s="29">
        <v>25075.13</v>
      </c>
      <c r="F2034" s="29"/>
    </row>
    <row r="2035" spans="1:6" ht="13.5" customHeight="1" x14ac:dyDescent="0.25">
      <c r="A2035" s="5">
        <v>43103</v>
      </c>
      <c r="B2035" s="29">
        <v>24850.45</v>
      </c>
      <c r="C2035" s="29">
        <v>24941.919999999998</v>
      </c>
      <c r="D2035" s="29">
        <v>24825.55</v>
      </c>
      <c r="E2035" s="29">
        <v>24922.68</v>
      </c>
      <c r="F2035" s="29"/>
    </row>
    <row r="2036" spans="1:6" ht="13.5" customHeight="1" x14ac:dyDescent="0.25">
      <c r="A2036" s="5">
        <v>43102</v>
      </c>
      <c r="B2036" s="29">
        <v>24809.35</v>
      </c>
      <c r="C2036" s="29">
        <v>24864.19</v>
      </c>
      <c r="D2036" s="29">
        <v>24741.7</v>
      </c>
      <c r="E2036" s="29">
        <v>24824.01</v>
      </c>
      <c r="F2036" s="29"/>
    </row>
    <row r="2037" spans="1:6" ht="13.5" customHeight="1" x14ac:dyDescent="0.25">
      <c r="A2037" s="5">
        <v>43098</v>
      </c>
      <c r="B2037" s="29">
        <v>24849.63</v>
      </c>
      <c r="C2037" s="29">
        <v>24871.66</v>
      </c>
      <c r="D2037" s="29">
        <v>24719.22</v>
      </c>
      <c r="E2037" s="29">
        <v>24719.22</v>
      </c>
      <c r="F2037" s="29"/>
    </row>
    <row r="2038" spans="1:6" ht="13.5" customHeight="1" x14ac:dyDescent="0.25">
      <c r="A2038" s="5">
        <v>43097</v>
      </c>
      <c r="B2038" s="29">
        <v>24807.21</v>
      </c>
      <c r="C2038" s="29">
        <v>24839.23</v>
      </c>
      <c r="D2038" s="29">
        <v>24797.13</v>
      </c>
      <c r="E2038" s="29">
        <v>24837.51</v>
      </c>
      <c r="F2038" s="29"/>
    </row>
    <row r="2039" spans="1:6" ht="13.5" customHeight="1" x14ac:dyDescent="0.25">
      <c r="A2039" s="5">
        <v>43096</v>
      </c>
      <c r="B2039" s="29">
        <v>24766.52</v>
      </c>
      <c r="C2039" s="29">
        <v>24789.52</v>
      </c>
      <c r="D2039" s="29">
        <v>24731.68</v>
      </c>
      <c r="E2039" s="29">
        <v>24774.3</v>
      </c>
      <c r="F2039" s="29"/>
    </row>
    <row r="2040" spans="1:6" ht="13.5" customHeight="1" x14ac:dyDescent="0.25">
      <c r="A2040" s="5">
        <v>43095</v>
      </c>
      <c r="B2040" s="29">
        <v>24715.84</v>
      </c>
      <c r="C2040" s="29">
        <v>24778.13</v>
      </c>
      <c r="D2040" s="29">
        <v>24708.42</v>
      </c>
      <c r="E2040" s="29">
        <v>24746.21</v>
      </c>
      <c r="F2040" s="29"/>
    </row>
    <row r="2041" spans="1:6" ht="13.5" customHeight="1" x14ac:dyDescent="0.25">
      <c r="A2041" s="5">
        <v>43091</v>
      </c>
      <c r="B2041" s="29">
        <v>24764.04</v>
      </c>
      <c r="C2041" s="29">
        <v>24784.15</v>
      </c>
      <c r="D2041" s="29">
        <v>24717.51</v>
      </c>
      <c r="E2041" s="29">
        <v>24754.06</v>
      </c>
      <c r="F2041" s="29"/>
    </row>
    <row r="2042" spans="1:6" ht="13.5" customHeight="1" x14ac:dyDescent="0.25">
      <c r="A2042" s="5">
        <v>43090</v>
      </c>
      <c r="B2042" s="29">
        <v>24778.26</v>
      </c>
      <c r="C2042" s="29">
        <v>24850.91</v>
      </c>
      <c r="D2042" s="29">
        <v>24766.27</v>
      </c>
      <c r="E2042" s="29">
        <v>24782.29</v>
      </c>
      <c r="F2042" s="29"/>
    </row>
    <row r="2043" spans="1:6" ht="13.5" customHeight="1" x14ac:dyDescent="0.25">
      <c r="A2043" s="5">
        <v>43089</v>
      </c>
      <c r="B2043" s="29">
        <v>24838.09</v>
      </c>
      <c r="C2043" s="29">
        <v>24852.44</v>
      </c>
      <c r="D2043" s="29">
        <v>24697.11</v>
      </c>
      <c r="E2043" s="29">
        <v>24726.65</v>
      </c>
      <c r="F2043" s="29"/>
    </row>
    <row r="2044" spans="1:6" ht="13.5" customHeight="1" x14ac:dyDescent="0.25">
      <c r="A2044" s="5">
        <v>43088</v>
      </c>
      <c r="B2044" s="29">
        <v>24834.38</v>
      </c>
      <c r="C2044" s="29">
        <v>24850.11</v>
      </c>
      <c r="D2044" s="29">
        <v>24715.599999999999</v>
      </c>
      <c r="E2044" s="29">
        <v>24754.75</v>
      </c>
      <c r="F2044" s="29"/>
    </row>
    <row r="2045" spans="1:6" ht="13.5" customHeight="1" x14ac:dyDescent="0.25">
      <c r="A2045" s="5">
        <v>43087</v>
      </c>
      <c r="B2045" s="29">
        <v>24739.56</v>
      </c>
      <c r="C2045" s="29">
        <v>24876.07</v>
      </c>
      <c r="D2045" s="29">
        <v>24739.56</v>
      </c>
      <c r="E2045" s="29">
        <v>24792.2</v>
      </c>
      <c r="F2045" s="29"/>
    </row>
    <row r="2046" spans="1:6" ht="13.5" customHeight="1" x14ac:dyDescent="0.25">
      <c r="A2046" s="5">
        <v>43084</v>
      </c>
      <c r="B2046" s="29">
        <v>24585.71</v>
      </c>
      <c r="C2046" s="29">
        <v>24688.62</v>
      </c>
      <c r="D2046" s="29">
        <v>24584.44</v>
      </c>
      <c r="E2046" s="29">
        <v>24651.74</v>
      </c>
      <c r="F2046" s="29"/>
    </row>
    <row r="2047" spans="1:6" ht="13.5" customHeight="1" x14ac:dyDescent="0.25">
      <c r="A2047" s="5">
        <v>43083</v>
      </c>
      <c r="B2047" s="29">
        <v>24631.01</v>
      </c>
      <c r="C2047" s="29">
        <v>24672.48</v>
      </c>
      <c r="D2047" s="29">
        <v>24508.66</v>
      </c>
      <c r="E2047" s="29">
        <v>24508.66</v>
      </c>
      <c r="F2047" s="29"/>
    </row>
    <row r="2048" spans="1:6" ht="13.5" customHeight="1" x14ac:dyDescent="0.25">
      <c r="A2048" s="5">
        <v>43082</v>
      </c>
      <c r="B2048" s="29">
        <v>24525.19</v>
      </c>
      <c r="C2048" s="29">
        <v>24666.02</v>
      </c>
      <c r="D2048" s="29">
        <v>24518.3</v>
      </c>
      <c r="E2048" s="29">
        <v>24585.43</v>
      </c>
      <c r="F2048" s="29"/>
    </row>
    <row r="2049" spans="1:6" ht="13.5" customHeight="1" x14ac:dyDescent="0.25">
      <c r="A2049" s="5">
        <v>43081</v>
      </c>
      <c r="B2049" s="29">
        <v>24452.959999999999</v>
      </c>
      <c r="C2049" s="29">
        <v>24552.97</v>
      </c>
      <c r="D2049" s="29">
        <v>24443.83</v>
      </c>
      <c r="E2049" s="29">
        <v>24504.799999999999</v>
      </c>
      <c r="F2049" s="29"/>
    </row>
    <row r="2050" spans="1:6" ht="13.5" customHeight="1" x14ac:dyDescent="0.25">
      <c r="A2050" s="5">
        <v>43080</v>
      </c>
      <c r="B2050" s="29">
        <v>24338.11</v>
      </c>
      <c r="C2050" s="29">
        <v>24389.72</v>
      </c>
      <c r="D2050" s="29">
        <v>24314.74</v>
      </c>
      <c r="E2050" s="29">
        <v>24386.03</v>
      </c>
      <c r="F2050" s="29"/>
    </row>
    <row r="2051" spans="1:6" ht="13.5" customHeight="1" x14ac:dyDescent="0.25">
      <c r="A2051" s="5">
        <v>43077</v>
      </c>
      <c r="B2051" s="29">
        <v>24263.26</v>
      </c>
      <c r="C2051" s="29">
        <v>24330.12</v>
      </c>
      <c r="D2051" s="29">
        <v>24225.5</v>
      </c>
      <c r="E2051" s="29">
        <v>24329.16</v>
      </c>
      <c r="F2051" s="29"/>
    </row>
    <row r="2052" spans="1:6" ht="13.5" customHeight="1" x14ac:dyDescent="0.25">
      <c r="A2052" s="5">
        <v>43076</v>
      </c>
      <c r="B2052" s="29">
        <v>24116.6</v>
      </c>
      <c r="C2052" s="29">
        <v>24262.880000000001</v>
      </c>
      <c r="D2052" s="29">
        <v>24101.24</v>
      </c>
      <c r="E2052" s="29">
        <v>24211.48</v>
      </c>
      <c r="F2052" s="29"/>
    </row>
    <row r="2053" spans="1:6" ht="13.5" customHeight="1" x14ac:dyDescent="0.25">
      <c r="A2053" s="5">
        <v>43075</v>
      </c>
      <c r="B2053" s="29">
        <v>24171.9</v>
      </c>
      <c r="C2053" s="29">
        <v>24229.35</v>
      </c>
      <c r="D2053" s="29">
        <v>24134.49</v>
      </c>
      <c r="E2053" s="29">
        <v>24140.91</v>
      </c>
      <c r="F2053" s="29"/>
    </row>
    <row r="2054" spans="1:6" ht="13.5" customHeight="1" x14ac:dyDescent="0.25">
      <c r="A2054" s="5">
        <v>43074</v>
      </c>
      <c r="B2054" s="29">
        <v>24335.01</v>
      </c>
      <c r="C2054" s="29">
        <v>24349.74</v>
      </c>
      <c r="D2054" s="29">
        <v>24155.279999999999</v>
      </c>
      <c r="E2054" s="29">
        <v>24180.639999999999</v>
      </c>
      <c r="F2054" s="29"/>
    </row>
    <row r="2055" spans="1:6" ht="13.5" customHeight="1" x14ac:dyDescent="0.25">
      <c r="A2055" s="5">
        <v>43073</v>
      </c>
      <c r="B2055" s="29">
        <v>24424.11</v>
      </c>
      <c r="C2055" s="29">
        <v>24534.04</v>
      </c>
      <c r="D2055" s="29">
        <v>24288.19</v>
      </c>
      <c r="E2055" s="29">
        <v>24290.05</v>
      </c>
      <c r="F2055" s="29"/>
    </row>
    <row r="2056" spans="1:6" ht="13.5" customHeight="1" x14ac:dyDescent="0.25">
      <c r="A2056" s="5">
        <v>43070</v>
      </c>
      <c r="B2056" s="29">
        <v>24305.4</v>
      </c>
      <c r="C2056" s="29">
        <v>24322.06</v>
      </c>
      <c r="D2056" s="29">
        <v>23921.9</v>
      </c>
      <c r="E2056" s="29">
        <v>24231.59</v>
      </c>
      <c r="F2056" s="29"/>
    </row>
    <row r="2057" spans="1:6" ht="13.5" customHeight="1" x14ac:dyDescent="0.25">
      <c r="A2057" s="5">
        <v>43069</v>
      </c>
      <c r="B2057" s="29">
        <v>24013.8</v>
      </c>
      <c r="C2057" s="29">
        <v>24327.82</v>
      </c>
      <c r="D2057" s="29">
        <v>24013.8</v>
      </c>
      <c r="E2057" s="29">
        <v>24272.35</v>
      </c>
      <c r="F2057" s="29"/>
    </row>
    <row r="2058" spans="1:6" ht="13.5" customHeight="1" x14ac:dyDescent="0.25">
      <c r="A2058" s="5">
        <v>43068</v>
      </c>
      <c r="B2058" s="29">
        <v>23883.26</v>
      </c>
      <c r="C2058" s="29">
        <v>23959.759999999998</v>
      </c>
      <c r="D2058" s="29">
        <v>23872.59</v>
      </c>
      <c r="E2058" s="29">
        <v>23940.68</v>
      </c>
      <c r="F2058" s="29"/>
    </row>
    <row r="2059" spans="1:6" ht="13.5" customHeight="1" x14ac:dyDescent="0.25">
      <c r="A2059" s="5">
        <v>43067</v>
      </c>
      <c r="B2059" s="29">
        <v>23625.19</v>
      </c>
      <c r="C2059" s="29">
        <v>23849.61</v>
      </c>
      <c r="D2059" s="29">
        <v>23617.11</v>
      </c>
      <c r="E2059" s="29">
        <v>23836.71</v>
      </c>
      <c r="F2059" s="29"/>
    </row>
    <row r="2060" spans="1:6" ht="13.5" customHeight="1" x14ac:dyDescent="0.25">
      <c r="A2060" s="5">
        <v>43066</v>
      </c>
      <c r="B2060" s="29">
        <v>23552.86</v>
      </c>
      <c r="C2060" s="29">
        <v>23638.92</v>
      </c>
      <c r="D2060" s="29">
        <v>23545.02</v>
      </c>
      <c r="E2060" s="29">
        <v>23580.78</v>
      </c>
      <c r="F2060" s="29"/>
    </row>
    <row r="2061" spans="1:6" ht="13.5" customHeight="1" x14ac:dyDescent="0.25">
      <c r="A2061" s="5">
        <v>43063</v>
      </c>
      <c r="B2061" s="29">
        <v>23552.75</v>
      </c>
      <c r="C2061" s="29">
        <v>23599.18</v>
      </c>
      <c r="D2061" s="29">
        <v>23551.59</v>
      </c>
      <c r="E2061" s="29">
        <v>23557.99</v>
      </c>
      <c r="F2061" s="29"/>
    </row>
    <row r="2062" spans="1:6" ht="13.5" customHeight="1" x14ac:dyDescent="0.25">
      <c r="A2062" s="5">
        <v>43061</v>
      </c>
      <c r="B2062" s="29">
        <v>23597.24</v>
      </c>
      <c r="C2062" s="29">
        <v>23605.77</v>
      </c>
      <c r="D2062" s="29">
        <v>23507.61</v>
      </c>
      <c r="E2062" s="29">
        <v>23526.18</v>
      </c>
      <c r="F2062" s="29"/>
    </row>
    <row r="2063" spans="1:6" ht="13.5" customHeight="1" x14ac:dyDescent="0.25">
      <c r="A2063" s="5">
        <v>43060</v>
      </c>
      <c r="B2063" s="29">
        <v>23500.15</v>
      </c>
      <c r="C2063" s="29">
        <v>23617.8</v>
      </c>
      <c r="D2063" s="29">
        <v>23500.15</v>
      </c>
      <c r="E2063" s="29">
        <v>23590.83</v>
      </c>
      <c r="F2063" s="29"/>
    </row>
    <row r="2064" spans="1:6" ht="13.5" customHeight="1" x14ac:dyDescent="0.25">
      <c r="A2064" s="5">
        <v>43059</v>
      </c>
      <c r="B2064" s="29">
        <v>23370.71</v>
      </c>
      <c r="C2064" s="29">
        <v>23456.880000000001</v>
      </c>
      <c r="D2064" s="29">
        <v>23360.58</v>
      </c>
      <c r="E2064" s="29">
        <v>23430.33</v>
      </c>
      <c r="F2064" s="29"/>
    </row>
    <row r="2065" spans="1:6" ht="13.5" customHeight="1" x14ac:dyDescent="0.25">
      <c r="A2065" s="5">
        <v>43056</v>
      </c>
      <c r="B2065" s="29">
        <v>23433.77</v>
      </c>
      <c r="C2065" s="29">
        <v>23433.77</v>
      </c>
      <c r="D2065" s="29">
        <v>23356.01</v>
      </c>
      <c r="E2065" s="29">
        <v>23358.240000000002</v>
      </c>
      <c r="F2065" s="29"/>
    </row>
    <row r="2066" spans="1:6" ht="13.5" customHeight="1" x14ac:dyDescent="0.25">
      <c r="A2066" s="5">
        <v>43055</v>
      </c>
      <c r="B2066" s="29">
        <v>23365.34</v>
      </c>
      <c r="C2066" s="29">
        <v>23492.19</v>
      </c>
      <c r="D2066" s="29">
        <v>23365.34</v>
      </c>
      <c r="E2066" s="29">
        <v>23458.36</v>
      </c>
      <c r="F2066" s="29"/>
    </row>
    <row r="2067" spans="1:6" ht="13.5" customHeight="1" x14ac:dyDescent="0.25">
      <c r="A2067" s="5">
        <v>43054</v>
      </c>
      <c r="B2067" s="29">
        <v>23334.59</v>
      </c>
      <c r="C2067" s="29">
        <v>23344.99</v>
      </c>
      <c r="D2067" s="29">
        <v>23242.75</v>
      </c>
      <c r="E2067" s="29">
        <v>23271.279999999999</v>
      </c>
      <c r="F2067" s="29"/>
    </row>
    <row r="2068" spans="1:6" ht="13.5" customHeight="1" x14ac:dyDescent="0.25">
      <c r="A2068" s="5">
        <v>43053</v>
      </c>
      <c r="B2068" s="29">
        <v>23388.400000000001</v>
      </c>
      <c r="C2068" s="29">
        <v>23414.080000000002</v>
      </c>
      <c r="D2068" s="29">
        <v>23271.57</v>
      </c>
      <c r="E2068" s="29">
        <v>23409.47</v>
      </c>
      <c r="F2068" s="29"/>
    </row>
    <row r="2069" spans="1:6" ht="13.5" customHeight="1" x14ac:dyDescent="0.25">
      <c r="A2069" s="5">
        <v>43052</v>
      </c>
      <c r="B2069" s="29">
        <v>23367.47</v>
      </c>
      <c r="C2069" s="29">
        <v>23461.68</v>
      </c>
      <c r="D2069" s="29">
        <v>23343.34</v>
      </c>
      <c r="E2069" s="29">
        <v>23439.7</v>
      </c>
      <c r="F2069" s="29"/>
    </row>
    <row r="2070" spans="1:6" ht="13.5" customHeight="1" x14ac:dyDescent="0.25">
      <c r="A2070" s="5">
        <v>43049</v>
      </c>
      <c r="B2070" s="29">
        <v>23432.71</v>
      </c>
      <c r="C2070" s="29">
        <v>23452.2</v>
      </c>
      <c r="D2070" s="29">
        <v>23392.959999999999</v>
      </c>
      <c r="E2070" s="29">
        <v>23422.21</v>
      </c>
      <c r="F2070" s="29"/>
    </row>
    <row r="2071" spans="1:6" ht="13.5" customHeight="1" x14ac:dyDescent="0.25">
      <c r="A2071" s="5">
        <v>43048</v>
      </c>
      <c r="B2071" s="29">
        <v>23492.09</v>
      </c>
      <c r="C2071" s="29">
        <v>23516.74</v>
      </c>
      <c r="D2071" s="29">
        <v>23310.02</v>
      </c>
      <c r="E2071" s="29">
        <v>23461.94</v>
      </c>
      <c r="F2071" s="29"/>
    </row>
    <row r="2072" spans="1:6" ht="13.5" customHeight="1" x14ac:dyDescent="0.25">
      <c r="A2072" s="5">
        <v>43047</v>
      </c>
      <c r="B2072" s="29">
        <v>23542.6</v>
      </c>
      <c r="C2072" s="29">
        <v>23575</v>
      </c>
      <c r="D2072" s="29">
        <v>23510.560000000001</v>
      </c>
      <c r="E2072" s="29">
        <v>23563.360000000001</v>
      </c>
      <c r="F2072" s="29"/>
    </row>
    <row r="2073" spans="1:6" ht="13.5" customHeight="1" x14ac:dyDescent="0.25">
      <c r="A2073" s="5">
        <v>43046</v>
      </c>
      <c r="B2073" s="29">
        <v>23574.03</v>
      </c>
      <c r="C2073" s="29">
        <v>23602.12</v>
      </c>
      <c r="D2073" s="29">
        <v>23484.19</v>
      </c>
      <c r="E2073" s="29">
        <v>23557.23</v>
      </c>
      <c r="F2073" s="29"/>
    </row>
    <row r="2074" spans="1:6" ht="13.5" customHeight="1" x14ac:dyDescent="0.25">
      <c r="A2074" s="5">
        <v>43045</v>
      </c>
      <c r="B2074" s="29">
        <v>23533.96</v>
      </c>
      <c r="C2074" s="29">
        <v>23574.86</v>
      </c>
      <c r="D2074" s="29">
        <v>23520.75</v>
      </c>
      <c r="E2074" s="29">
        <v>23548.42</v>
      </c>
      <c r="F2074" s="29"/>
    </row>
    <row r="2075" spans="1:6" ht="13.5" customHeight="1" x14ac:dyDescent="0.25">
      <c r="A2075" s="5">
        <v>43042</v>
      </c>
      <c r="B2075" s="29">
        <v>23549.59</v>
      </c>
      <c r="C2075" s="29">
        <v>23557.06</v>
      </c>
      <c r="D2075" s="29">
        <v>23481.57</v>
      </c>
      <c r="E2075" s="29">
        <v>23539.19</v>
      </c>
      <c r="F2075" s="29"/>
    </row>
    <row r="2076" spans="1:6" ht="13.5" customHeight="1" x14ac:dyDescent="0.25">
      <c r="A2076" s="5">
        <v>43041</v>
      </c>
      <c r="B2076" s="29">
        <v>23463.24</v>
      </c>
      <c r="C2076" s="29">
        <v>23531.38</v>
      </c>
      <c r="D2076" s="29">
        <v>23350.98</v>
      </c>
      <c r="E2076" s="29">
        <v>23516.26</v>
      </c>
      <c r="F2076" s="29"/>
    </row>
    <row r="2077" spans="1:6" ht="13.5" customHeight="1" x14ac:dyDescent="0.25">
      <c r="A2077" s="5">
        <v>43040</v>
      </c>
      <c r="B2077" s="29">
        <v>23442.9</v>
      </c>
      <c r="C2077" s="29">
        <v>23517.71</v>
      </c>
      <c r="D2077" s="29">
        <v>23388.91</v>
      </c>
      <c r="E2077" s="29">
        <v>23435.01</v>
      </c>
      <c r="F2077" s="29"/>
    </row>
    <row r="2078" spans="1:6" ht="13.5" customHeight="1" x14ac:dyDescent="0.25">
      <c r="A2078" s="5">
        <v>43039</v>
      </c>
      <c r="B2078" s="29">
        <v>23369.22</v>
      </c>
      <c r="C2078" s="29">
        <v>23406.35</v>
      </c>
      <c r="D2078" s="29">
        <v>23334.39</v>
      </c>
      <c r="E2078" s="29">
        <v>23377.24</v>
      </c>
      <c r="F2078" s="29"/>
    </row>
    <row r="2079" spans="1:6" ht="13.5" customHeight="1" x14ac:dyDescent="0.25">
      <c r="A2079" s="5">
        <v>43038</v>
      </c>
      <c r="B2079" s="29">
        <v>23405.75</v>
      </c>
      <c r="C2079" s="29">
        <v>23428.75</v>
      </c>
      <c r="D2079" s="29">
        <v>23327.87</v>
      </c>
      <c r="E2079" s="29">
        <v>23348.74</v>
      </c>
      <c r="F2079" s="29"/>
    </row>
    <row r="2080" spans="1:6" ht="13.5" customHeight="1" x14ac:dyDescent="0.25">
      <c r="A2080" s="5">
        <v>43035</v>
      </c>
      <c r="B2080" s="29">
        <v>23419.16</v>
      </c>
      <c r="C2080" s="29">
        <v>23449.4</v>
      </c>
      <c r="D2080" s="29">
        <v>23353.16</v>
      </c>
      <c r="E2080" s="29">
        <v>23434.19</v>
      </c>
      <c r="F2080" s="29"/>
    </row>
    <row r="2081" spans="1:6" ht="13.5" customHeight="1" x14ac:dyDescent="0.25">
      <c r="A2081" s="5">
        <v>43034</v>
      </c>
      <c r="B2081" s="29">
        <v>23380.89</v>
      </c>
      <c r="C2081" s="29">
        <v>23459.84</v>
      </c>
      <c r="D2081" s="29">
        <v>23380.89</v>
      </c>
      <c r="E2081" s="29">
        <v>23400.86</v>
      </c>
      <c r="F2081" s="29"/>
    </row>
    <row r="2082" spans="1:6" ht="13.5" customHeight="1" x14ac:dyDescent="0.25">
      <c r="A2082" s="5">
        <v>43033</v>
      </c>
      <c r="B2082" s="29">
        <v>23431.09</v>
      </c>
      <c r="C2082" s="29">
        <v>23451.51</v>
      </c>
      <c r="D2082" s="29">
        <v>23251.11</v>
      </c>
      <c r="E2082" s="29">
        <v>23329.46</v>
      </c>
      <c r="F2082" s="29"/>
    </row>
    <row r="2083" spans="1:6" ht="13.5" customHeight="1" x14ac:dyDescent="0.25">
      <c r="A2083" s="5">
        <v>43032</v>
      </c>
      <c r="B2083" s="29">
        <v>23346.78</v>
      </c>
      <c r="C2083" s="29">
        <v>23485.25</v>
      </c>
      <c r="D2083" s="29">
        <v>23343.23</v>
      </c>
      <c r="E2083" s="29">
        <v>23441.759999999998</v>
      </c>
      <c r="F2083" s="29"/>
    </row>
    <row r="2084" spans="1:6" ht="13.5" customHeight="1" x14ac:dyDescent="0.25">
      <c r="A2084" s="5">
        <v>43031</v>
      </c>
      <c r="B2084" s="29">
        <v>23348.95</v>
      </c>
      <c r="C2084" s="29">
        <v>23368.37</v>
      </c>
      <c r="D2084" s="29">
        <v>23273.96</v>
      </c>
      <c r="E2084" s="29">
        <v>23273.96</v>
      </c>
      <c r="F2084" s="29"/>
    </row>
    <row r="2085" spans="1:6" ht="13.5" customHeight="1" x14ac:dyDescent="0.25">
      <c r="A2085" s="5">
        <v>43028</v>
      </c>
      <c r="B2085" s="29">
        <v>23205.18</v>
      </c>
      <c r="C2085" s="29">
        <v>23328.84</v>
      </c>
      <c r="D2085" s="29">
        <v>23201.78</v>
      </c>
      <c r="E2085" s="29">
        <v>23328.63</v>
      </c>
      <c r="F2085" s="29"/>
    </row>
    <row r="2086" spans="1:6" ht="13.5" customHeight="1" x14ac:dyDescent="0.25">
      <c r="A2086" s="5">
        <v>43027</v>
      </c>
      <c r="B2086" s="29">
        <v>23107.47</v>
      </c>
      <c r="C2086" s="29">
        <v>23167.24</v>
      </c>
      <c r="D2086" s="29">
        <v>23052.67</v>
      </c>
      <c r="E2086" s="29">
        <v>23163.040000000001</v>
      </c>
      <c r="F2086" s="29"/>
    </row>
    <row r="2087" spans="1:6" ht="13.5" customHeight="1" x14ac:dyDescent="0.25">
      <c r="A2087" s="5">
        <v>43026</v>
      </c>
      <c r="B2087" s="29">
        <v>23087.13</v>
      </c>
      <c r="C2087" s="29">
        <v>23172.93</v>
      </c>
      <c r="D2087" s="29">
        <v>23086.75</v>
      </c>
      <c r="E2087" s="29">
        <v>23157.599999999999</v>
      </c>
      <c r="F2087" s="29"/>
    </row>
    <row r="2088" spans="1:6" ht="13.5" customHeight="1" x14ac:dyDescent="0.25">
      <c r="A2088" s="5">
        <v>43025</v>
      </c>
      <c r="B2088" s="29">
        <v>22952.41</v>
      </c>
      <c r="C2088" s="29">
        <v>23002.2</v>
      </c>
      <c r="D2088" s="29">
        <v>22948.23</v>
      </c>
      <c r="E2088" s="29">
        <v>22997.439999999999</v>
      </c>
      <c r="F2088" s="29"/>
    </row>
    <row r="2089" spans="1:6" ht="13.5" customHeight="1" x14ac:dyDescent="0.25">
      <c r="A2089" s="5">
        <v>43024</v>
      </c>
      <c r="B2089" s="29">
        <v>22892.92</v>
      </c>
      <c r="C2089" s="29">
        <v>22960.12</v>
      </c>
      <c r="D2089" s="29">
        <v>22887.119999999999</v>
      </c>
      <c r="E2089" s="29">
        <v>22956.959999999999</v>
      </c>
      <c r="F2089" s="29"/>
    </row>
    <row r="2090" spans="1:6" ht="13.5" customHeight="1" x14ac:dyDescent="0.25">
      <c r="A2090" s="5">
        <v>43021</v>
      </c>
      <c r="B2090" s="29">
        <v>22876.43</v>
      </c>
      <c r="C2090" s="29">
        <v>22905.33</v>
      </c>
      <c r="D2090" s="29">
        <v>22855.93</v>
      </c>
      <c r="E2090" s="29">
        <v>22871.72</v>
      </c>
      <c r="F2090" s="29"/>
    </row>
    <row r="2091" spans="1:6" ht="13.5" customHeight="1" x14ac:dyDescent="0.25">
      <c r="A2091" s="5">
        <v>43020</v>
      </c>
      <c r="B2091" s="29">
        <v>22854.85</v>
      </c>
      <c r="C2091" s="29">
        <v>22884.82</v>
      </c>
      <c r="D2091" s="29">
        <v>22821.13</v>
      </c>
      <c r="E2091" s="29">
        <v>22841.01</v>
      </c>
      <c r="F2091" s="29"/>
    </row>
    <row r="2092" spans="1:6" ht="13.5" customHeight="1" x14ac:dyDescent="0.25">
      <c r="A2092" s="5">
        <v>43019</v>
      </c>
      <c r="B2092" s="29">
        <v>22827.65</v>
      </c>
      <c r="C2092" s="29">
        <v>22872.89</v>
      </c>
      <c r="D2092" s="29">
        <v>22821.66</v>
      </c>
      <c r="E2092" s="29">
        <v>22872.89</v>
      </c>
      <c r="F2092" s="29"/>
    </row>
    <row r="2093" spans="1:6" ht="13.5" customHeight="1" x14ac:dyDescent="0.25">
      <c r="A2093" s="5">
        <v>43018</v>
      </c>
      <c r="B2093" s="29">
        <v>22784.76</v>
      </c>
      <c r="C2093" s="29">
        <v>22850.51</v>
      </c>
      <c r="D2093" s="29">
        <v>22770.99</v>
      </c>
      <c r="E2093" s="29">
        <v>22830.68</v>
      </c>
      <c r="F2093" s="29"/>
    </row>
    <row r="2094" spans="1:6" ht="13.5" customHeight="1" x14ac:dyDescent="0.25">
      <c r="A2094" s="5">
        <v>43017</v>
      </c>
      <c r="B2094" s="29">
        <v>22779.73</v>
      </c>
      <c r="C2094" s="29">
        <v>22803.37</v>
      </c>
      <c r="D2094" s="29">
        <v>22739.38</v>
      </c>
      <c r="E2094" s="29">
        <v>22761.07</v>
      </c>
      <c r="F2094" s="29"/>
    </row>
    <row r="2095" spans="1:6" ht="13.5" customHeight="1" x14ac:dyDescent="0.25">
      <c r="A2095" s="5">
        <v>43014</v>
      </c>
      <c r="B2095" s="29">
        <v>22762.03</v>
      </c>
      <c r="C2095" s="29">
        <v>22773.67</v>
      </c>
      <c r="D2095" s="29">
        <v>22730.85</v>
      </c>
      <c r="E2095" s="29">
        <v>22773.67</v>
      </c>
      <c r="F2095" s="29"/>
    </row>
    <row r="2096" spans="1:6" ht="13.5" customHeight="1" x14ac:dyDescent="0.25">
      <c r="A2096" s="5">
        <v>43013</v>
      </c>
      <c r="B2096" s="29">
        <v>22669.08</v>
      </c>
      <c r="C2096" s="29">
        <v>22777.040000000001</v>
      </c>
      <c r="D2096" s="29">
        <v>22655.14</v>
      </c>
      <c r="E2096" s="29">
        <v>22775.39</v>
      </c>
      <c r="F2096" s="29"/>
    </row>
    <row r="2097" spans="1:6" ht="13.5" customHeight="1" x14ac:dyDescent="0.25">
      <c r="A2097" s="5">
        <v>43012</v>
      </c>
      <c r="B2097" s="29">
        <v>22645.67</v>
      </c>
      <c r="C2097" s="29">
        <v>22685.94</v>
      </c>
      <c r="D2097" s="29">
        <v>22632.799999999999</v>
      </c>
      <c r="E2097" s="29">
        <v>22661.64</v>
      </c>
      <c r="F2097" s="29"/>
    </row>
    <row r="2098" spans="1:6" ht="13.5" customHeight="1" x14ac:dyDescent="0.25">
      <c r="A2098" s="5">
        <v>43011</v>
      </c>
      <c r="B2098" s="29">
        <v>22564.45</v>
      </c>
      <c r="C2098" s="29">
        <v>22646.32</v>
      </c>
      <c r="D2098" s="29">
        <v>22562.9</v>
      </c>
      <c r="E2098" s="29">
        <v>22641.67</v>
      </c>
      <c r="F2098" s="29"/>
    </row>
    <row r="2099" spans="1:6" ht="13.5" customHeight="1" x14ac:dyDescent="0.25">
      <c r="A2099" s="5">
        <v>43010</v>
      </c>
      <c r="B2099" s="29">
        <v>22423.47</v>
      </c>
      <c r="C2099" s="29">
        <v>22559.38</v>
      </c>
      <c r="D2099" s="29">
        <v>22416</v>
      </c>
      <c r="E2099" s="29">
        <v>22557.599999999999</v>
      </c>
      <c r="F2099" s="29"/>
    </row>
    <row r="2100" spans="1:6" ht="13.5" customHeight="1" x14ac:dyDescent="0.25">
      <c r="A2100" s="5">
        <v>43007</v>
      </c>
      <c r="B2100" s="29">
        <v>22358.47</v>
      </c>
      <c r="C2100" s="29">
        <v>22405.63</v>
      </c>
      <c r="D2100" s="29">
        <v>22332.959999999999</v>
      </c>
      <c r="E2100" s="29">
        <v>22405.09</v>
      </c>
      <c r="F2100" s="29"/>
    </row>
    <row r="2101" spans="1:6" ht="13.5" customHeight="1" x14ac:dyDescent="0.25">
      <c r="A2101" s="5">
        <v>43006</v>
      </c>
      <c r="B2101" s="29">
        <v>22306.83</v>
      </c>
      <c r="C2101" s="29">
        <v>22394.74</v>
      </c>
      <c r="D2101" s="29">
        <v>22288.97</v>
      </c>
      <c r="E2101" s="29">
        <v>22381.200000000001</v>
      </c>
      <c r="F2101" s="29"/>
    </row>
    <row r="2102" spans="1:6" ht="13.5" customHeight="1" x14ac:dyDescent="0.25">
      <c r="A2102" s="5">
        <v>43005</v>
      </c>
      <c r="B2102" s="29">
        <v>22330.93</v>
      </c>
      <c r="C2102" s="29">
        <v>22371.1</v>
      </c>
      <c r="D2102" s="29">
        <v>22254.93</v>
      </c>
      <c r="E2102" s="29">
        <v>22340.71</v>
      </c>
      <c r="F2102" s="29"/>
    </row>
    <row r="2103" spans="1:6" ht="13.5" customHeight="1" x14ac:dyDescent="0.25">
      <c r="A2103" s="5">
        <v>43004</v>
      </c>
      <c r="B2103" s="29">
        <v>22322.03</v>
      </c>
      <c r="C2103" s="29">
        <v>22369.35</v>
      </c>
      <c r="D2103" s="29">
        <v>22279.52</v>
      </c>
      <c r="E2103" s="29">
        <v>22284.32</v>
      </c>
      <c r="F2103" s="29"/>
    </row>
    <row r="2104" spans="1:6" ht="13.5" customHeight="1" x14ac:dyDescent="0.25">
      <c r="A2104" s="5">
        <v>43003</v>
      </c>
      <c r="B2104" s="29">
        <v>22320.47</v>
      </c>
      <c r="C2104" s="29">
        <v>22359.88</v>
      </c>
      <c r="D2104" s="29">
        <v>22219.11</v>
      </c>
      <c r="E2104" s="29">
        <v>22296.09</v>
      </c>
      <c r="F2104" s="29"/>
    </row>
    <row r="2105" spans="1:6" ht="13.5" customHeight="1" x14ac:dyDescent="0.25">
      <c r="A2105" s="5">
        <v>43000</v>
      </c>
      <c r="B2105" s="29">
        <v>22334.07</v>
      </c>
      <c r="C2105" s="29">
        <v>22364.31</v>
      </c>
      <c r="D2105" s="29">
        <v>22299.58</v>
      </c>
      <c r="E2105" s="29">
        <v>22349.59</v>
      </c>
      <c r="F2105" s="29"/>
    </row>
    <row r="2106" spans="1:6" ht="13.5" customHeight="1" x14ac:dyDescent="0.25">
      <c r="A2106" s="5">
        <v>42999</v>
      </c>
      <c r="B2106" s="29">
        <v>22414.02</v>
      </c>
      <c r="C2106" s="29">
        <v>22419.51</v>
      </c>
      <c r="D2106" s="29">
        <v>22356.55</v>
      </c>
      <c r="E2106" s="29">
        <v>22359.23</v>
      </c>
      <c r="F2106" s="29"/>
    </row>
    <row r="2107" spans="1:6" ht="13.5" customHeight="1" x14ac:dyDescent="0.25">
      <c r="A2107" s="5">
        <v>42998</v>
      </c>
      <c r="B2107" s="29">
        <v>22351.38</v>
      </c>
      <c r="C2107" s="29">
        <v>22413.26</v>
      </c>
      <c r="D2107" s="29">
        <v>22314.68</v>
      </c>
      <c r="E2107" s="29">
        <v>22412.59</v>
      </c>
      <c r="F2107" s="29"/>
    </row>
    <row r="2108" spans="1:6" ht="13.5" customHeight="1" x14ac:dyDescent="0.25">
      <c r="A2108" s="5">
        <v>42997</v>
      </c>
      <c r="B2108" s="29">
        <v>22349.7</v>
      </c>
      <c r="C2108" s="29">
        <v>22386.01</v>
      </c>
      <c r="D2108" s="29">
        <v>22340.71</v>
      </c>
      <c r="E2108" s="29">
        <v>22370.799999999999</v>
      </c>
      <c r="F2108" s="29"/>
    </row>
    <row r="2109" spans="1:6" ht="13.5" customHeight="1" x14ac:dyDescent="0.25">
      <c r="A2109" s="5">
        <v>42996</v>
      </c>
      <c r="B2109" s="29">
        <v>22297.919999999998</v>
      </c>
      <c r="C2109" s="29">
        <v>22355.62</v>
      </c>
      <c r="D2109" s="29">
        <v>22283.35</v>
      </c>
      <c r="E2109" s="29">
        <v>22331.35</v>
      </c>
      <c r="F2109" s="29"/>
    </row>
    <row r="2110" spans="1:6" ht="13.5" customHeight="1" x14ac:dyDescent="0.25">
      <c r="A2110" s="5">
        <v>42993</v>
      </c>
      <c r="B2110" s="29">
        <v>22252.44</v>
      </c>
      <c r="C2110" s="29">
        <v>22275.02</v>
      </c>
      <c r="D2110" s="29">
        <v>22214.52</v>
      </c>
      <c r="E2110" s="29">
        <v>22268.34</v>
      </c>
      <c r="F2110" s="29"/>
    </row>
    <row r="2111" spans="1:6" ht="13.5" customHeight="1" x14ac:dyDescent="0.25">
      <c r="A2111" s="5">
        <v>42992</v>
      </c>
      <c r="B2111" s="29">
        <v>22144.959999999999</v>
      </c>
      <c r="C2111" s="29">
        <v>22216.44</v>
      </c>
      <c r="D2111" s="29">
        <v>22135.26</v>
      </c>
      <c r="E2111" s="29">
        <v>22203.48</v>
      </c>
      <c r="F2111" s="29"/>
    </row>
    <row r="2112" spans="1:6" ht="13.5" customHeight="1" x14ac:dyDescent="0.25">
      <c r="A2112" s="5">
        <v>42991</v>
      </c>
      <c r="B2112" s="29">
        <v>22103.47</v>
      </c>
      <c r="C2112" s="29">
        <v>22158.18</v>
      </c>
      <c r="D2112" s="29">
        <v>22095.79</v>
      </c>
      <c r="E2112" s="29">
        <v>22158.18</v>
      </c>
      <c r="F2112" s="29"/>
    </row>
    <row r="2113" spans="1:6" ht="13.5" customHeight="1" x14ac:dyDescent="0.25">
      <c r="A2113" s="5">
        <v>42990</v>
      </c>
      <c r="B2113" s="29">
        <v>22090.560000000001</v>
      </c>
      <c r="C2113" s="29">
        <v>22134.57</v>
      </c>
      <c r="D2113" s="29">
        <v>22087.09</v>
      </c>
      <c r="E2113" s="29">
        <v>22118.86</v>
      </c>
      <c r="F2113" s="29"/>
    </row>
    <row r="2114" spans="1:6" ht="13.5" customHeight="1" x14ac:dyDescent="0.25">
      <c r="A2114" s="5">
        <v>42989</v>
      </c>
      <c r="B2114" s="29">
        <v>21927.79</v>
      </c>
      <c r="C2114" s="29">
        <v>22067.1</v>
      </c>
      <c r="D2114" s="29">
        <v>21927.79</v>
      </c>
      <c r="E2114" s="29">
        <v>22057.37</v>
      </c>
      <c r="F2114" s="29"/>
    </row>
    <row r="2115" spans="1:6" ht="13.5" customHeight="1" x14ac:dyDescent="0.25">
      <c r="A2115" s="5">
        <v>42986</v>
      </c>
      <c r="B2115" s="29">
        <v>21764.43</v>
      </c>
      <c r="C2115" s="29">
        <v>21846.63</v>
      </c>
      <c r="D2115" s="29">
        <v>21731.119999999999</v>
      </c>
      <c r="E2115" s="29">
        <v>21797.79</v>
      </c>
      <c r="F2115" s="29"/>
    </row>
    <row r="2116" spans="1:6" ht="13.5" customHeight="1" x14ac:dyDescent="0.25">
      <c r="A2116" s="5">
        <v>42985</v>
      </c>
      <c r="B2116" s="29">
        <v>21820.38</v>
      </c>
      <c r="C2116" s="29">
        <v>21850.01</v>
      </c>
      <c r="D2116" s="29">
        <v>21745.71</v>
      </c>
      <c r="E2116" s="29">
        <v>21784.78</v>
      </c>
      <c r="F2116" s="29"/>
    </row>
    <row r="2117" spans="1:6" ht="13.5" customHeight="1" x14ac:dyDescent="0.25">
      <c r="A2117" s="5">
        <v>42984</v>
      </c>
      <c r="B2117" s="29">
        <v>21815.759999999998</v>
      </c>
      <c r="C2117" s="29">
        <v>21849.24</v>
      </c>
      <c r="D2117" s="29">
        <v>21794.07</v>
      </c>
      <c r="E2117" s="29">
        <v>21807.64</v>
      </c>
      <c r="F2117" s="29"/>
    </row>
    <row r="2118" spans="1:6" ht="13.5" customHeight="1" x14ac:dyDescent="0.25">
      <c r="A2118" s="5">
        <v>42983</v>
      </c>
      <c r="B2118" s="29">
        <v>21912.37</v>
      </c>
      <c r="C2118" s="29">
        <v>21921.09</v>
      </c>
      <c r="D2118" s="29">
        <v>21709.63</v>
      </c>
      <c r="E2118" s="29">
        <v>21753.31</v>
      </c>
      <c r="F2118" s="29"/>
    </row>
    <row r="2119" spans="1:6" ht="13.5" customHeight="1" x14ac:dyDescent="0.25">
      <c r="A2119" s="5">
        <v>42979</v>
      </c>
      <c r="B2119" s="29">
        <v>21981.77</v>
      </c>
      <c r="C2119" s="29">
        <v>22038.97</v>
      </c>
      <c r="D2119" s="29">
        <v>21974.91</v>
      </c>
      <c r="E2119" s="29">
        <v>21987.56</v>
      </c>
      <c r="F2119" s="29"/>
    </row>
    <row r="2120" spans="1:6" ht="13.5" customHeight="1" x14ac:dyDescent="0.25">
      <c r="A2120" s="5">
        <v>42978</v>
      </c>
      <c r="B2120" s="29">
        <v>21936.01</v>
      </c>
      <c r="C2120" s="29">
        <v>21985.759999999998</v>
      </c>
      <c r="D2120" s="29">
        <v>21910.5</v>
      </c>
      <c r="E2120" s="29">
        <v>21948.1</v>
      </c>
      <c r="F2120" s="29"/>
    </row>
    <row r="2121" spans="1:6" ht="13.5" customHeight="1" x14ac:dyDescent="0.25">
      <c r="A2121" s="5">
        <v>42977</v>
      </c>
      <c r="B2121" s="29">
        <v>21859.759999999998</v>
      </c>
      <c r="C2121" s="29">
        <v>21914.26</v>
      </c>
      <c r="D2121" s="29">
        <v>21839.47</v>
      </c>
      <c r="E2121" s="29">
        <v>21892.43</v>
      </c>
      <c r="F2121" s="29"/>
    </row>
    <row r="2122" spans="1:6" ht="13.5" customHeight="1" x14ac:dyDescent="0.25">
      <c r="A2122" s="5">
        <v>42976</v>
      </c>
      <c r="B2122" s="29">
        <v>21718</v>
      </c>
      <c r="C2122" s="29">
        <v>21879.22</v>
      </c>
      <c r="D2122" s="29">
        <v>21673.58</v>
      </c>
      <c r="E2122" s="29">
        <v>21865.37</v>
      </c>
      <c r="F2122" s="29"/>
    </row>
    <row r="2123" spans="1:6" ht="13.5" customHeight="1" x14ac:dyDescent="0.25">
      <c r="A2123" s="5">
        <v>42975</v>
      </c>
      <c r="B2123" s="29">
        <v>21832.5</v>
      </c>
      <c r="C2123" s="29">
        <v>21861.49</v>
      </c>
      <c r="D2123" s="29">
        <v>21767.94</v>
      </c>
      <c r="E2123" s="29">
        <v>21808.400000000001</v>
      </c>
      <c r="F2123" s="29"/>
    </row>
    <row r="2124" spans="1:6" ht="13.5" customHeight="1" x14ac:dyDescent="0.25">
      <c r="A2124" s="5">
        <v>42972</v>
      </c>
      <c r="B2124" s="29">
        <v>21819.08</v>
      </c>
      <c r="C2124" s="29">
        <v>21906.86</v>
      </c>
      <c r="D2124" s="29">
        <v>21812.81</v>
      </c>
      <c r="E2124" s="29">
        <v>21813.67</v>
      </c>
      <c r="F2124" s="29"/>
    </row>
    <row r="2125" spans="1:6" ht="13.5" customHeight="1" x14ac:dyDescent="0.25">
      <c r="A2125" s="5">
        <v>42971</v>
      </c>
      <c r="B2125" s="29">
        <v>21839.9</v>
      </c>
      <c r="C2125" s="29">
        <v>21870.11</v>
      </c>
      <c r="D2125" s="29">
        <v>21765.82</v>
      </c>
      <c r="E2125" s="29">
        <v>21783.4</v>
      </c>
      <c r="F2125" s="29"/>
    </row>
    <row r="2126" spans="1:6" ht="13.5" customHeight="1" x14ac:dyDescent="0.25">
      <c r="A2126" s="5">
        <v>42970</v>
      </c>
      <c r="B2126" s="29">
        <v>21850.27</v>
      </c>
      <c r="C2126" s="29">
        <v>21866.66</v>
      </c>
      <c r="D2126" s="29">
        <v>21808.39</v>
      </c>
      <c r="E2126" s="29">
        <v>21812.09</v>
      </c>
      <c r="F2126" s="29"/>
    </row>
    <row r="2127" spans="1:6" ht="13.5" customHeight="1" x14ac:dyDescent="0.25">
      <c r="A2127" s="5">
        <v>42969</v>
      </c>
      <c r="B2127" s="29">
        <v>21739.78</v>
      </c>
      <c r="C2127" s="29">
        <v>21912.83</v>
      </c>
      <c r="D2127" s="29">
        <v>21738.13</v>
      </c>
      <c r="E2127" s="29">
        <v>21899.89</v>
      </c>
      <c r="F2127" s="29"/>
    </row>
    <row r="2128" spans="1:6" ht="13.5" customHeight="1" x14ac:dyDescent="0.25">
      <c r="A2128" s="5">
        <v>42968</v>
      </c>
      <c r="B2128" s="29">
        <v>21671.360000000001</v>
      </c>
      <c r="C2128" s="29">
        <v>21718.74</v>
      </c>
      <c r="D2128" s="29">
        <v>21600.34</v>
      </c>
      <c r="E2128" s="29">
        <v>21703.75</v>
      </c>
      <c r="F2128" s="29"/>
    </row>
    <row r="2129" spans="1:6" ht="13.5" customHeight="1" x14ac:dyDescent="0.25">
      <c r="A2129" s="5">
        <v>42965</v>
      </c>
      <c r="B2129" s="29">
        <v>21724.880000000001</v>
      </c>
      <c r="C2129" s="29">
        <v>21793.35</v>
      </c>
      <c r="D2129" s="29">
        <v>21641.63</v>
      </c>
      <c r="E2129" s="29">
        <v>21674.51</v>
      </c>
      <c r="F2129" s="29"/>
    </row>
    <row r="2130" spans="1:6" ht="13.5" customHeight="1" x14ac:dyDescent="0.25">
      <c r="A2130" s="5">
        <v>42964</v>
      </c>
      <c r="B2130" s="29">
        <v>21984.74</v>
      </c>
      <c r="C2130" s="29">
        <v>21984.74</v>
      </c>
      <c r="D2130" s="29">
        <v>21750.32</v>
      </c>
      <c r="E2130" s="29">
        <v>21750.73</v>
      </c>
      <c r="F2130" s="29"/>
    </row>
    <row r="2131" spans="1:6" ht="13.5" customHeight="1" x14ac:dyDescent="0.25">
      <c r="A2131" s="5">
        <v>42963</v>
      </c>
      <c r="B2131" s="29">
        <v>22031.93</v>
      </c>
      <c r="C2131" s="29">
        <v>22085.71</v>
      </c>
      <c r="D2131" s="29">
        <v>22002.47</v>
      </c>
      <c r="E2131" s="29">
        <v>22024.87</v>
      </c>
      <c r="F2131" s="29"/>
    </row>
    <row r="2132" spans="1:6" ht="13.5" customHeight="1" x14ac:dyDescent="0.25">
      <c r="A2132" s="5">
        <v>42962</v>
      </c>
      <c r="B2132" s="29">
        <v>22029.91</v>
      </c>
      <c r="C2132" s="29">
        <v>22038.92</v>
      </c>
      <c r="D2132" s="29">
        <v>21971.48</v>
      </c>
      <c r="E2132" s="29">
        <v>21998.99</v>
      </c>
      <c r="F2132" s="29"/>
    </row>
    <row r="2133" spans="1:6" ht="13.5" customHeight="1" x14ac:dyDescent="0.25">
      <c r="A2133" s="5">
        <v>42961</v>
      </c>
      <c r="B2133" s="29">
        <v>21945.64</v>
      </c>
      <c r="C2133" s="29">
        <v>22019.23</v>
      </c>
      <c r="D2133" s="29">
        <v>21945.64</v>
      </c>
      <c r="E2133" s="29">
        <v>21993.71</v>
      </c>
      <c r="F2133" s="29"/>
    </row>
    <row r="2134" spans="1:6" ht="13.5" customHeight="1" x14ac:dyDescent="0.25">
      <c r="A2134" s="5">
        <v>42958</v>
      </c>
      <c r="B2134" s="29">
        <v>21883.32</v>
      </c>
      <c r="C2134" s="29">
        <v>21911.09</v>
      </c>
      <c r="D2134" s="29">
        <v>21842.74</v>
      </c>
      <c r="E2134" s="29">
        <v>21858.32</v>
      </c>
      <c r="F2134" s="29"/>
    </row>
    <row r="2135" spans="1:6" ht="13.5" customHeight="1" x14ac:dyDescent="0.25">
      <c r="A2135" s="5">
        <v>42957</v>
      </c>
      <c r="B2135" s="29">
        <v>21988.2</v>
      </c>
      <c r="C2135" s="29">
        <v>21988.2</v>
      </c>
      <c r="D2135" s="29">
        <v>21843.94</v>
      </c>
      <c r="E2135" s="29">
        <v>21844.01</v>
      </c>
      <c r="F2135" s="29"/>
    </row>
    <row r="2136" spans="1:6" ht="13.5" customHeight="1" x14ac:dyDescent="0.25">
      <c r="A2136" s="5">
        <v>42956</v>
      </c>
      <c r="B2136" s="29">
        <v>22022.34</v>
      </c>
      <c r="C2136" s="29">
        <v>22057.19</v>
      </c>
      <c r="D2136" s="29">
        <v>21996.69</v>
      </c>
      <c r="E2136" s="29">
        <v>22048.7</v>
      </c>
      <c r="F2136" s="29"/>
    </row>
    <row r="2137" spans="1:6" ht="13.5" customHeight="1" x14ac:dyDescent="0.25">
      <c r="A2137" s="5">
        <v>42955</v>
      </c>
      <c r="B2137" s="29">
        <v>22095.14</v>
      </c>
      <c r="C2137" s="29">
        <v>22179.11</v>
      </c>
      <c r="D2137" s="29">
        <v>22057.29</v>
      </c>
      <c r="E2137" s="29">
        <v>22085.34</v>
      </c>
      <c r="F2137" s="29"/>
    </row>
    <row r="2138" spans="1:6" ht="13.5" customHeight="1" x14ac:dyDescent="0.25">
      <c r="A2138" s="5">
        <v>42954</v>
      </c>
      <c r="B2138" s="29">
        <v>22100.2</v>
      </c>
      <c r="C2138" s="29">
        <v>22121.15</v>
      </c>
      <c r="D2138" s="29">
        <v>22081.97</v>
      </c>
      <c r="E2138" s="29">
        <v>22118.42</v>
      </c>
      <c r="F2138" s="29"/>
    </row>
    <row r="2139" spans="1:6" ht="13.5" customHeight="1" x14ac:dyDescent="0.25">
      <c r="A2139" s="5">
        <v>42951</v>
      </c>
      <c r="B2139" s="29">
        <v>22058.39</v>
      </c>
      <c r="C2139" s="29">
        <v>22092.81</v>
      </c>
      <c r="D2139" s="29">
        <v>22024.639999999999</v>
      </c>
      <c r="E2139" s="29">
        <v>22092.81</v>
      </c>
      <c r="F2139" s="29"/>
    </row>
    <row r="2140" spans="1:6" ht="13.5" customHeight="1" x14ac:dyDescent="0.25">
      <c r="A2140" s="5">
        <v>42950</v>
      </c>
      <c r="B2140" s="29">
        <v>22007.58</v>
      </c>
      <c r="C2140" s="29">
        <v>22044.85</v>
      </c>
      <c r="D2140" s="29">
        <v>21991.32</v>
      </c>
      <c r="E2140" s="29">
        <v>22026.1</v>
      </c>
      <c r="F2140" s="29"/>
    </row>
    <row r="2141" spans="1:6" ht="13.5" customHeight="1" x14ac:dyDescent="0.25">
      <c r="A2141" s="5">
        <v>42949</v>
      </c>
      <c r="B2141" s="29">
        <v>22004.36</v>
      </c>
      <c r="C2141" s="29">
        <v>22036.1</v>
      </c>
      <c r="D2141" s="29">
        <v>21967.46</v>
      </c>
      <c r="E2141" s="29">
        <v>22016.240000000002</v>
      </c>
      <c r="F2141" s="29"/>
    </row>
    <row r="2142" spans="1:6" ht="13.5" customHeight="1" x14ac:dyDescent="0.25">
      <c r="A2142" s="5">
        <v>42948</v>
      </c>
      <c r="B2142" s="29">
        <v>21961.42</v>
      </c>
      <c r="C2142" s="29">
        <v>21990.959999999999</v>
      </c>
      <c r="D2142" s="29">
        <v>21940.81</v>
      </c>
      <c r="E2142" s="29">
        <v>21963.919999999998</v>
      </c>
      <c r="F2142" s="29"/>
    </row>
    <row r="2143" spans="1:6" ht="13.5" customHeight="1" x14ac:dyDescent="0.25">
      <c r="A2143" s="5">
        <v>42947</v>
      </c>
      <c r="B2143" s="29">
        <v>21863.39</v>
      </c>
      <c r="C2143" s="29">
        <v>21929.8</v>
      </c>
      <c r="D2143" s="29">
        <v>21861.71</v>
      </c>
      <c r="E2143" s="29">
        <v>21891.119999999999</v>
      </c>
      <c r="F2143" s="29"/>
    </row>
    <row r="2144" spans="1:6" ht="13.5" customHeight="1" x14ac:dyDescent="0.25">
      <c r="A2144" s="5">
        <v>42944</v>
      </c>
      <c r="B2144" s="29">
        <v>21787.51</v>
      </c>
      <c r="C2144" s="29">
        <v>21841.18</v>
      </c>
      <c r="D2144" s="29">
        <v>21756.12</v>
      </c>
      <c r="E2144" s="29">
        <v>21830.31</v>
      </c>
      <c r="F2144" s="29"/>
    </row>
    <row r="2145" spans="1:6" ht="13.5" customHeight="1" x14ac:dyDescent="0.25">
      <c r="A2145" s="5">
        <v>42943</v>
      </c>
      <c r="B2145" s="29">
        <v>21717.42</v>
      </c>
      <c r="C2145" s="29">
        <v>21798.47</v>
      </c>
      <c r="D2145" s="29">
        <v>21687.85</v>
      </c>
      <c r="E2145" s="29">
        <v>21796.55</v>
      </c>
      <c r="F2145" s="29"/>
    </row>
    <row r="2146" spans="1:6" ht="13.5" customHeight="1" x14ac:dyDescent="0.25">
      <c r="A2146" s="5">
        <v>42942</v>
      </c>
      <c r="B2146" s="29">
        <v>21690.38</v>
      </c>
      <c r="C2146" s="29">
        <v>21742.7</v>
      </c>
      <c r="D2146" s="29">
        <v>21683.29</v>
      </c>
      <c r="E2146" s="29">
        <v>21711.01</v>
      </c>
      <c r="F2146" s="29"/>
    </row>
    <row r="2147" spans="1:6" ht="13.5" customHeight="1" x14ac:dyDescent="0.25">
      <c r="A2147" s="5">
        <v>42941</v>
      </c>
      <c r="B2147" s="29">
        <v>21638.560000000001</v>
      </c>
      <c r="C2147" s="29">
        <v>21670.62</v>
      </c>
      <c r="D2147" s="29">
        <v>21577.37</v>
      </c>
      <c r="E2147" s="29">
        <v>21613.43</v>
      </c>
      <c r="F2147" s="29"/>
    </row>
    <row r="2148" spans="1:6" ht="13.5" customHeight="1" x14ac:dyDescent="0.25">
      <c r="A2148" s="5">
        <v>42940</v>
      </c>
      <c r="B2148" s="29">
        <v>21577.78</v>
      </c>
      <c r="C2148" s="29">
        <v>21577.78</v>
      </c>
      <c r="D2148" s="29">
        <v>21496.13</v>
      </c>
      <c r="E2148" s="29">
        <v>21513.17</v>
      </c>
      <c r="F2148" s="29"/>
    </row>
    <row r="2149" spans="1:6" ht="13.5" customHeight="1" x14ac:dyDescent="0.25">
      <c r="A2149" s="5">
        <v>42937</v>
      </c>
      <c r="B2149" s="29">
        <v>21591.72</v>
      </c>
      <c r="C2149" s="29">
        <v>21592.61</v>
      </c>
      <c r="D2149" s="29">
        <v>21503.78</v>
      </c>
      <c r="E2149" s="29">
        <v>21580.07</v>
      </c>
      <c r="F2149" s="29"/>
    </row>
    <row r="2150" spans="1:6" ht="13.5" customHeight="1" x14ac:dyDescent="0.25">
      <c r="A2150" s="5">
        <v>42936</v>
      </c>
      <c r="B2150" s="29">
        <v>21641.54</v>
      </c>
      <c r="C2150" s="29">
        <v>21661.91</v>
      </c>
      <c r="D2150" s="29">
        <v>21576.959999999999</v>
      </c>
      <c r="E2150" s="29">
        <v>21611.78</v>
      </c>
      <c r="F2150" s="29"/>
    </row>
    <row r="2151" spans="1:6" ht="13.5" customHeight="1" x14ac:dyDescent="0.25">
      <c r="A2151" s="5">
        <v>42935</v>
      </c>
      <c r="B2151" s="29">
        <v>21569.25</v>
      </c>
      <c r="C2151" s="29">
        <v>21640.75</v>
      </c>
      <c r="D2151" s="29">
        <v>21565.84</v>
      </c>
      <c r="E2151" s="29">
        <v>21640.75</v>
      </c>
      <c r="F2151" s="29"/>
    </row>
    <row r="2152" spans="1:6" ht="13.5" customHeight="1" x14ac:dyDescent="0.25">
      <c r="A2152" s="5">
        <v>42934</v>
      </c>
      <c r="B2152" s="29">
        <v>21589.94</v>
      </c>
      <c r="C2152" s="29">
        <v>21589.94</v>
      </c>
      <c r="D2152" s="29">
        <v>21471.14</v>
      </c>
      <c r="E2152" s="29">
        <v>21574.73</v>
      </c>
      <c r="F2152" s="29"/>
    </row>
    <row r="2153" spans="1:6" ht="13.5" customHeight="1" x14ac:dyDescent="0.25">
      <c r="A2153" s="5">
        <v>42933</v>
      </c>
      <c r="B2153" s="29">
        <v>21633.97</v>
      </c>
      <c r="C2153" s="29">
        <v>21661.81</v>
      </c>
      <c r="D2153" s="29">
        <v>21617.66</v>
      </c>
      <c r="E2153" s="29">
        <v>21629.72</v>
      </c>
      <c r="F2153" s="29"/>
    </row>
    <row r="2154" spans="1:6" ht="13.5" customHeight="1" x14ac:dyDescent="0.25">
      <c r="A2154" s="5">
        <v>42930</v>
      </c>
      <c r="B2154" s="29">
        <v>21532.77</v>
      </c>
      <c r="C2154" s="29">
        <v>21681.53</v>
      </c>
      <c r="D2154" s="29">
        <v>21521.72</v>
      </c>
      <c r="E2154" s="29">
        <v>21637.74</v>
      </c>
      <c r="F2154" s="29"/>
    </row>
    <row r="2155" spans="1:6" ht="13.5" customHeight="1" x14ac:dyDescent="0.25">
      <c r="A2155" s="5">
        <v>42929</v>
      </c>
      <c r="B2155" s="29">
        <v>21537.19</v>
      </c>
      <c r="C2155" s="29">
        <v>21568.720000000001</v>
      </c>
      <c r="D2155" s="29">
        <v>21512.36</v>
      </c>
      <c r="E2155" s="29">
        <v>21553.09</v>
      </c>
      <c r="F2155" s="29"/>
    </row>
    <row r="2156" spans="1:6" ht="13.5" customHeight="1" x14ac:dyDescent="0.25">
      <c r="A2156" s="5">
        <v>42928</v>
      </c>
      <c r="B2156" s="29">
        <v>21467.93</v>
      </c>
      <c r="C2156" s="29">
        <v>21580.79</v>
      </c>
      <c r="D2156" s="29">
        <v>21467.93</v>
      </c>
      <c r="E2156" s="29">
        <v>21532.14</v>
      </c>
      <c r="F2156" s="29"/>
    </row>
    <row r="2157" spans="1:6" ht="13.5" customHeight="1" x14ac:dyDescent="0.25">
      <c r="A2157" s="5">
        <v>42927</v>
      </c>
      <c r="B2157" s="29">
        <v>21410.17</v>
      </c>
      <c r="C2157" s="29">
        <v>21441.62</v>
      </c>
      <c r="D2157" s="29">
        <v>21279.3</v>
      </c>
      <c r="E2157" s="29">
        <v>21409.07</v>
      </c>
      <c r="F2157" s="29"/>
    </row>
    <row r="2158" spans="1:6" ht="13.5" customHeight="1" x14ac:dyDescent="0.25">
      <c r="A2158" s="5">
        <v>42926</v>
      </c>
      <c r="B2158" s="29">
        <v>21381.23</v>
      </c>
      <c r="C2158" s="29">
        <v>21446.39</v>
      </c>
      <c r="D2158" s="29">
        <v>21371.11</v>
      </c>
      <c r="E2158" s="29">
        <v>21408.52</v>
      </c>
      <c r="F2158" s="29"/>
    </row>
    <row r="2159" spans="1:6" ht="13.5" customHeight="1" x14ac:dyDescent="0.25">
      <c r="A2159" s="5">
        <v>42923</v>
      </c>
      <c r="B2159" s="29">
        <v>21354.66</v>
      </c>
      <c r="C2159" s="29">
        <v>21425.82</v>
      </c>
      <c r="D2159" s="29">
        <v>21350.720000000001</v>
      </c>
      <c r="E2159" s="29">
        <v>21414.34</v>
      </c>
      <c r="F2159" s="29"/>
    </row>
    <row r="2160" spans="1:6" ht="13.5" customHeight="1" x14ac:dyDescent="0.25">
      <c r="A2160" s="5">
        <v>42922</v>
      </c>
      <c r="B2160" s="29">
        <v>21423.93</v>
      </c>
      <c r="C2160" s="29">
        <v>21433.1</v>
      </c>
      <c r="D2160" s="29">
        <v>21305.38</v>
      </c>
      <c r="E2160" s="29">
        <v>21320.04</v>
      </c>
      <c r="F2160" s="29"/>
    </row>
    <row r="2161" spans="1:6" ht="13.5" customHeight="1" x14ac:dyDescent="0.25">
      <c r="A2161" s="5">
        <v>42921</v>
      </c>
      <c r="B2161" s="29">
        <v>21492.83</v>
      </c>
      <c r="C2161" s="29">
        <v>21505.360000000001</v>
      </c>
      <c r="D2161" s="29">
        <v>21404.76</v>
      </c>
      <c r="E2161" s="29">
        <v>21478.17</v>
      </c>
      <c r="F2161" s="29"/>
    </row>
    <row r="2162" spans="1:6" ht="13.5" customHeight="1" x14ac:dyDescent="0.25">
      <c r="A2162" s="5">
        <v>42919</v>
      </c>
      <c r="B2162" s="29">
        <v>21392.3</v>
      </c>
      <c r="C2162" s="29">
        <v>21562.75</v>
      </c>
      <c r="D2162" s="29">
        <v>21391.71</v>
      </c>
      <c r="E2162" s="29">
        <v>21479.27</v>
      </c>
      <c r="F2162" s="29"/>
    </row>
    <row r="2163" spans="1:6" ht="13.5" customHeight="1" x14ac:dyDescent="0.25">
      <c r="A2163" s="5">
        <v>42916</v>
      </c>
      <c r="B2163" s="29">
        <v>21348.6</v>
      </c>
      <c r="C2163" s="29">
        <v>21426.12</v>
      </c>
      <c r="D2163" s="29">
        <v>21325.08</v>
      </c>
      <c r="E2163" s="29">
        <v>21349.63</v>
      </c>
      <c r="F2163" s="29"/>
    </row>
    <row r="2164" spans="1:6" ht="13.5" customHeight="1" x14ac:dyDescent="0.25">
      <c r="A2164" s="5">
        <v>42915</v>
      </c>
      <c r="B2164" s="29">
        <v>21487.38</v>
      </c>
      <c r="C2164" s="29">
        <v>21487.38</v>
      </c>
      <c r="D2164" s="29">
        <v>21197.08</v>
      </c>
      <c r="E2164" s="29">
        <v>21287.03</v>
      </c>
      <c r="F2164" s="29"/>
    </row>
    <row r="2165" spans="1:6" ht="13.5" customHeight="1" x14ac:dyDescent="0.25">
      <c r="A2165" s="5">
        <v>42914</v>
      </c>
      <c r="B2165" s="29">
        <v>21372.36</v>
      </c>
      <c r="C2165" s="29">
        <v>21478.75</v>
      </c>
      <c r="D2165" s="29">
        <v>21372.36</v>
      </c>
      <c r="E2165" s="29">
        <v>21454.61</v>
      </c>
      <c r="F2165" s="29"/>
    </row>
    <row r="2166" spans="1:6" ht="13.5" customHeight="1" x14ac:dyDescent="0.25">
      <c r="A2166" s="5">
        <v>42913</v>
      </c>
      <c r="B2166" s="29">
        <v>21411.19</v>
      </c>
      <c r="C2166" s="29">
        <v>21440.6</v>
      </c>
      <c r="D2166" s="29">
        <v>21310.66</v>
      </c>
      <c r="E2166" s="29">
        <v>21310.66</v>
      </c>
      <c r="F2166" s="29"/>
    </row>
    <row r="2167" spans="1:6" ht="13.5" customHeight="1" x14ac:dyDescent="0.25">
      <c r="A2167" s="5">
        <v>42912</v>
      </c>
      <c r="B2167" s="29">
        <v>21434.68</v>
      </c>
      <c r="C2167" s="29">
        <v>21506.21</v>
      </c>
      <c r="D2167" s="29">
        <v>21381.25</v>
      </c>
      <c r="E2167" s="29">
        <v>21409.55</v>
      </c>
      <c r="F2167" s="29"/>
    </row>
    <row r="2168" spans="1:6" ht="13.5" customHeight="1" x14ac:dyDescent="0.25">
      <c r="A2168" s="5">
        <v>42909</v>
      </c>
      <c r="B2168" s="29">
        <v>21380.92</v>
      </c>
      <c r="C2168" s="29">
        <v>21421.79</v>
      </c>
      <c r="D2168" s="29">
        <v>21333.89</v>
      </c>
      <c r="E2168" s="29">
        <v>21394.76</v>
      </c>
      <c r="F2168" s="29"/>
    </row>
    <row r="2169" spans="1:6" ht="13.5" customHeight="1" x14ac:dyDescent="0.25">
      <c r="A2169" s="5">
        <v>42908</v>
      </c>
      <c r="B2169" s="29">
        <v>21407.98</v>
      </c>
      <c r="C2169" s="29">
        <v>21456.47</v>
      </c>
      <c r="D2169" s="29">
        <v>21394.81</v>
      </c>
      <c r="E2169" s="29">
        <v>21397.29</v>
      </c>
      <c r="F2169" s="29"/>
    </row>
    <row r="2170" spans="1:6" ht="13.5" customHeight="1" x14ac:dyDescent="0.25">
      <c r="A2170" s="5">
        <v>42907</v>
      </c>
      <c r="B2170" s="29">
        <v>21466.39</v>
      </c>
      <c r="C2170" s="29">
        <v>21492.62</v>
      </c>
      <c r="D2170" s="29">
        <v>21390</v>
      </c>
      <c r="E2170" s="29">
        <v>21410.03</v>
      </c>
      <c r="F2170" s="29"/>
    </row>
    <row r="2171" spans="1:6" ht="13.5" customHeight="1" x14ac:dyDescent="0.25">
      <c r="A2171" s="5">
        <v>42906</v>
      </c>
      <c r="B2171" s="29">
        <v>21521.25</v>
      </c>
      <c r="C2171" s="29">
        <v>21535.03</v>
      </c>
      <c r="D2171" s="29">
        <v>21464.240000000002</v>
      </c>
      <c r="E2171" s="29">
        <v>21467.14</v>
      </c>
      <c r="F2171" s="29"/>
    </row>
    <row r="2172" spans="1:6" ht="13.5" customHeight="1" x14ac:dyDescent="0.25">
      <c r="A2172" s="5">
        <v>42905</v>
      </c>
      <c r="B2172" s="29">
        <v>21444.75</v>
      </c>
      <c r="C2172" s="29">
        <v>21528.99</v>
      </c>
      <c r="D2172" s="29">
        <v>21436.080000000002</v>
      </c>
      <c r="E2172" s="29">
        <v>21528.99</v>
      </c>
      <c r="F2172" s="29"/>
    </row>
    <row r="2173" spans="1:6" ht="13.5" customHeight="1" x14ac:dyDescent="0.25">
      <c r="A2173" s="5">
        <v>42902</v>
      </c>
      <c r="B2173" s="29">
        <v>21335.93</v>
      </c>
      <c r="C2173" s="29">
        <v>21384.42</v>
      </c>
      <c r="D2173" s="29">
        <v>21308.01</v>
      </c>
      <c r="E2173" s="29">
        <v>21384.28</v>
      </c>
      <c r="F2173" s="29"/>
    </row>
    <row r="2174" spans="1:6" ht="13.5" customHeight="1" x14ac:dyDescent="0.25">
      <c r="A2174" s="5">
        <v>42901</v>
      </c>
      <c r="B2174" s="29">
        <v>21291.69</v>
      </c>
      <c r="C2174" s="29">
        <v>21367.279999999999</v>
      </c>
      <c r="D2174" s="29">
        <v>21261.87</v>
      </c>
      <c r="E2174" s="29">
        <v>21359.9</v>
      </c>
      <c r="F2174" s="29"/>
    </row>
    <row r="2175" spans="1:6" ht="13.5" customHeight="1" x14ac:dyDescent="0.25">
      <c r="A2175" s="5">
        <v>42900</v>
      </c>
      <c r="B2175" s="29">
        <v>21342.71</v>
      </c>
      <c r="C2175" s="29">
        <v>21391.97</v>
      </c>
      <c r="D2175" s="29">
        <v>21294.09</v>
      </c>
      <c r="E2175" s="29">
        <v>21374.560000000001</v>
      </c>
      <c r="F2175" s="29"/>
    </row>
    <row r="2176" spans="1:6" ht="13.5" customHeight="1" x14ac:dyDescent="0.25">
      <c r="A2176" s="5">
        <v>42899</v>
      </c>
      <c r="B2176" s="29">
        <v>21256.83</v>
      </c>
      <c r="C2176" s="29">
        <v>21332.77</v>
      </c>
      <c r="D2176" s="29">
        <v>21256.83</v>
      </c>
      <c r="E2176" s="29">
        <v>21328.47</v>
      </c>
      <c r="F2176" s="29"/>
    </row>
    <row r="2177" spans="1:6" ht="13.5" customHeight="1" x14ac:dyDescent="0.25">
      <c r="A2177" s="5">
        <v>42898</v>
      </c>
      <c r="B2177" s="29">
        <v>21259.95</v>
      </c>
      <c r="C2177" s="29">
        <v>21277.08</v>
      </c>
      <c r="D2177" s="29">
        <v>21186.15</v>
      </c>
      <c r="E2177" s="29">
        <v>21235.67</v>
      </c>
      <c r="F2177" s="29"/>
    </row>
    <row r="2178" spans="1:6" ht="13.5" customHeight="1" x14ac:dyDescent="0.25">
      <c r="A2178" s="5">
        <v>42895</v>
      </c>
      <c r="B2178" s="29">
        <v>21208.959999999999</v>
      </c>
      <c r="C2178" s="29">
        <v>21305.35</v>
      </c>
      <c r="D2178" s="29">
        <v>21159.45</v>
      </c>
      <c r="E2178" s="29">
        <v>21271.97</v>
      </c>
      <c r="F2178" s="29"/>
    </row>
    <row r="2179" spans="1:6" ht="13.5" customHeight="1" x14ac:dyDescent="0.25">
      <c r="A2179" s="5">
        <v>42894</v>
      </c>
      <c r="B2179" s="29">
        <v>21169.759999999998</v>
      </c>
      <c r="C2179" s="29">
        <v>21265.69</v>
      </c>
      <c r="D2179" s="29">
        <v>21138.16</v>
      </c>
      <c r="E2179" s="29">
        <v>21182.53</v>
      </c>
      <c r="F2179" s="29"/>
    </row>
    <row r="2180" spans="1:6" ht="13.5" customHeight="1" x14ac:dyDescent="0.25">
      <c r="A2180" s="5">
        <v>42893</v>
      </c>
      <c r="B2180" s="29">
        <v>21171.57</v>
      </c>
      <c r="C2180" s="29">
        <v>21189.84</v>
      </c>
      <c r="D2180" s="29">
        <v>21113.31</v>
      </c>
      <c r="E2180" s="29">
        <v>21173.69</v>
      </c>
      <c r="F2180" s="29"/>
    </row>
    <row r="2181" spans="1:6" ht="13.5" customHeight="1" x14ac:dyDescent="0.25">
      <c r="A2181" s="5">
        <v>42892</v>
      </c>
      <c r="B2181" s="29">
        <v>21145.48</v>
      </c>
      <c r="C2181" s="29">
        <v>21180.47</v>
      </c>
      <c r="D2181" s="29">
        <v>21118.46</v>
      </c>
      <c r="E2181" s="29">
        <v>21136.23</v>
      </c>
      <c r="F2181" s="29"/>
    </row>
    <row r="2182" spans="1:6" ht="13.5" customHeight="1" x14ac:dyDescent="0.25">
      <c r="A2182" s="5">
        <v>42891</v>
      </c>
      <c r="B2182" s="29">
        <v>21195.03</v>
      </c>
      <c r="C2182" s="29">
        <v>21224.41</v>
      </c>
      <c r="D2182" s="29">
        <v>21168.69</v>
      </c>
      <c r="E2182" s="29">
        <v>21184.04</v>
      </c>
      <c r="F2182" s="29"/>
    </row>
    <row r="2183" spans="1:6" ht="13.5" customHeight="1" x14ac:dyDescent="0.25">
      <c r="A2183" s="5">
        <v>42888</v>
      </c>
      <c r="B2183" s="29">
        <v>21142.09</v>
      </c>
      <c r="C2183" s="29">
        <v>21225.040000000001</v>
      </c>
      <c r="D2183" s="29">
        <v>21129.56</v>
      </c>
      <c r="E2183" s="29">
        <v>21206.29</v>
      </c>
      <c r="F2183" s="29"/>
    </row>
    <row r="2184" spans="1:6" ht="13.5" customHeight="1" x14ac:dyDescent="0.25">
      <c r="A2184" s="5">
        <v>42887</v>
      </c>
      <c r="B2184" s="29">
        <v>21030.55</v>
      </c>
      <c r="C2184" s="29">
        <v>21144.18</v>
      </c>
      <c r="D2184" s="29">
        <v>20994.22</v>
      </c>
      <c r="E2184" s="29">
        <v>21144.18</v>
      </c>
      <c r="F2184" s="29"/>
    </row>
    <row r="2185" spans="1:6" ht="13.5" customHeight="1" x14ac:dyDescent="0.25">
      <c r="A2185" s="5">
        <v>42886</v>
      </c>
      <c r="B2185" s="29">
        <v>21048.46</v>
      </c>
      <c r="C2185" s="29">
        <v>21051.7</v>
      </c>
      <c r="D2185" s="29">
        <v>20942.57</v>
      </c>
      <c r="E2185" s="29">
        <v>21008.65</v>
      </c>
      <c r="F2185" s="29"/>
    </row>
    <row r="2186" spans="1:6" ht="13.5" customHeight="1" x14ac:dyDescent="0.25">
      <c r="A2186" s="5">
        <v>42885</v>
      </c>
      <c r="B2186" s="29">
        <v>21045.49</v>
      </c>
      <c r="C2186" s="29">
        <v>21063.62</v>
      </c>
      <c r="D2186" s="29">
        <v>21009.599999999999</v>
      </c>
      <c r="E2186" s="29">
        <v>21029.47</v>
      </c>
      <c r="F2186" s="29"/>
    </row>
    <row r="2187" spans="1:6" ht="13.5" customHeight="1" x14ac:dyDescent="0.25">
      <c r="A2187" s="5">
        <v>42881</v>
      </c>
      <c r="B2187" s="29">
        <v>21070.15</v>
      </c>
      <c r="C2187" s="29">
        <v>21092.82</v>
      </c>
      <c r="D2187" s="29">
        <v>21050.49</v>
      </c>
      <c r="E2187" s="29">
        <v>21080.28</v>
      </c>
      <c r="F2187" s="29"/>
    </row>
    <row r="2188" spans="1:6" ht="13.5" customHeight="1" x14ac:dyDescent="0.25">
      <c r="A2188" s="5">
        <v>42880</v>
      </c>
      <c r="B2188" s="29">
        <v>21062.959999999999</v>
      </c>
      <c r="C2188" s="29">
        <v>21112.32</v>
      </c>
      <c r="D2188" s="29">
        <v>21051.41</v>
      </c>
      <c r="E2188" s="29">
        <v>21082.95</v>
      </c>
      <c r="F2188" s="29"/>
    </row>
    <row r="2189" spans="1:6" ht="13.5" customHeight="1" x14ac:dyDescent="0.25">
      <c r="A2189" s="5">
        <v>42879</v>
      </c>
      <c r="B2189" s="29">
        <v>20949.21</v>
      </c>
      <c r="C2189" s="29">
        <v>21022.82</v>
      </c>
      <c r="D2189" s="29">
        <v>20933.580000000002</v>
      </c>
      <c r="E2189" s="29">
        <v>21012.42</v>
      </c>
      <c r="F2189" s="29"/>
    </row>
    <row r="2190" spans="1:6" ht="13.5" customHeight="1" x14ac:dyDescent="0.25">
      <c r="A2190" s="5">
        <v>42878</v>
      </c>
      <c r="B2190" s="29">
        <v>20908.669999999998</v>
      </c>
      <c r="C2190" s="29">
        <v>20961.14</v>
      </c>
      <c r="D2190" s="29">
        <v>20896.22</v>
      </c>
      <c r="E2190" s="29">
        <v>20937.91</v>
      </c>
      <c r="F2190" s="29"/>
    </row>
    <row r="2191" spans="1:6" ht="13.5" customHeight="1" x14ac:dyDescent="0.25">
      <c r="A2191" s="5">
        <v>42877</v>
      </c>
      <c r="B2191" s="29">
        <v>20867.77</v>
      </c>
      <c r="C2191" s="29">
        <v>20914.259999999998</v>
      </c>
      <c r="D2191" s="29">
        <v>20860.16</v>
      </c>
      <c r="E2191" s="29">
        <v>20894.830000000002</v>
      </c>
      <c r="F2191" s="29"/>
    </row>
    <row r="2192" spans="1:6" ht="13.5" customHeight="1" x14ac:dyDescent="0.25">
      <c r="A2192" s="5">
        <v>42874</v>
      </c>
      <c r="B2192" s="29">
        <v>20698.28</v>
      </c>
      <c r="C2192" s="29">
        <v>20857.13</v>
      </c>
      <c r="D2192" s="29">
        <v>20687.939999999999</v>
      </c>
      <c r="E2192" s="29">
        <v>20804.84</v>
      </c>
      <c r="F2192" s="29"/>
    </row>
    <row r="2193" spans="1:6" ht="13.5" customHeight="1" x14ac:dyDescent="0.25">
      <c r="A2193" s="5">
        <v>42873</v>
      </c>
      <c r="B2193" s="29">
        <v>20579.650000000001</v>
      </c>
      <c r="C2193" s="29">
        <v>20759.2</v>
      </c>
      <c r="D2193" s="29">
        <v>20553.45</v>
      </c>
      <c r="E2193" s="29">
        <v>20663.02</v>
      </c>
      <c r="F2193" s="29"/>
    </row>
    <row r="2194" spans="1:6" ht="13.5" customHeight="1" x14ac:dyDescent="0.25">
      <c r="A2194" s="5">
        <v>42872</v>
      </c>
      <c r="B2194" s="29">
        <v>20846.169999999998</v>
      </c>
      <c r="C2194" s="29">
        <v>20846.169999999998</v>
      </c>
      <c r="D2194" s="29">
        <v>20601.080000000002</v>
      </c>
      <c r="E2194" s="29">
        <v>20606.93</v>
      </c>
      <c r="F2194" s="29"/>
    </row>
    <row r="2195" spans="1:6" ht="13.5" customHeight="1" x14ac:dyDescent="0.25">
      <c r="A2195" s="5">
        <v>42871</v>
      </c>
      <c r="B2195" s="29">
        <v>20984.48</v>
      </c>
      <c r="C2195" s="29">
        <v>21033.53</v>
      </c>
      <c r="D2195" s="29">
        <v>20932.88</v>
      </c>
      <c r="E2195" s="29">
        <v>20979.75</v>
      </c>
      <c r="F2195" s="29"/>
    </row>
    <row r="2196" spans="1:6" ht="13.5" customHeight="1" x14ac:dyDescent="0.25">
      <c r="A2196" s="5">
        <v>42870</v>
      </c>
      <c r="B2196" s="29">
        <v>20923.63</v>
      </c>
      <c r="C2196" s="29">
        <v>21000.83</v>
      </c>
      <c r="D2196" s="29">
        <v>20923.63</v>
      </c>
      <c r="E2196" s="29">
        <v>20981.94</v>
      </c>
      <c r="F2196" s="29"/>
    </row>
    <row r="2197" spans="1:6" ht="13.5" customHeight="1" x14ac:dyDescent="0.25">
      <c r="A2197" s="5">
        <v>42867</v>
      </c>
      <c r="B2197" s="29">
        <v>20893.189999999999</v>
      </c>
      <c r="C2197" s="29">
        <v>20916.099999999999</v>
      </c>
      <c r="D2197" s="29">
        <v>20869.740000000002</v>
      </c>
      <c r="E2197" s="29">
        <v>20896.61</v>
      </c>
      <c r="F2197" s="29"/>
    </row>
    <row r="2198" spans="1:6" ht="13.5" customHeight="1" x14ac:dyDescent="0.25">
      <c r="A2198" s="5">
        <v>42866</v>
      </c>
      <c r="B2198" s="29">
        <v>20925.72</v>
      </c>
      <c r="C2198" s="29">
        <v>20933.36</v>
      </c>
      <c r="D2198" s="29">
        <v>20798.900000000001</v>
      </c>
      <c r="E2198" s="29">
        <v>20919.419999999998</v>
      </c>
      <c r="F2198" s="29"/>
    </row>
    <row r="2199" spans="1:6" ht="13.5" customHeight="1" x14ac:dyDescent="0.25">
      <c r="A2199" s="5">
        <v>42865</v>
      </c>
      <c r="B2199" s="29">
        <v>20958.490000000002</v>
      </c>
      <c r="C2199" s="29">
        <v>20976.28</v>
      </c>
      <c r="D2199" s="29">
        <v>20884.150000000001</v>
      </c>
      <c r="E2199" s="29">
        <v>20943.11</v>
      </c>
      <c r="F2199" s="29"/>
    </row>
    <row r="2200" spans="1:6" ht="13.5" customHeight="1" x14ac:dyDescent="0.25">
      <c r="A2200" s="5">
        <v>42864</v>
      </c>
      <c r="B2200" s="29">
        <v>21022.28</v>
      </c>
      <c r="C2200" s="29">
        <v>21046.85</v>
      </c>
      <c r="D2200" s="29">
        <v>20938.04</v>
      </c>
      <c r="E2200" s="29">
        <v>20975.78</v>
      </c>
      <c r="F2200" s="29"/>
    </row>
    <row r="2201" spans="1:6" ht="13.5" customHeight="1" x14ac:dyDescent="0.25">
      <c r="A2201" s="5">
        <v>42863</v>
      </c>
      <c r="B2201" s="29">
        <v>20991.26</v>
      </c>
      <c r="C2201" s="29">
        <v>21017.89</v>
      </c>
      <c r="D2201" s="29">
        <v>20971.05</v>
      </c>
      <c r="E2201" s="29">
        <v>21012.28</v>
      </c>
      <c r="F2201" s="29"/>
    </row>
    <row r="2202" spans="1:6" ht="13.5" customHeight="1" x14ac:dyDescent="0.25">
      <c r="A2202" s="5">
        <v>42860</v>
      </c>
      <c r="B2202" s="29">
        <v>20929.04</v>
      </c>
      <c r="C2202" s="29">
        <v>21006.94</v>
      </c>
      <c r="D2202" s="29">
        <v>20905</v>
      </c>
      <c r="E2202" s="29">
        <v>21006.94</v>
      </c>
      <c r="F2202" s="29"/>
    </row>
    <row r="2203" spans="1:6" ht="13.5" customHeight="1" x14ac:dyDescent="0.25">
      <c r="A2203" s="5">
        <v>42859</v>
      </c>
      <c r="B2203" s="29">
        <v>20987.83</v>
      </c>
      <c r="C2203" s="29">
        <v>20990.79</v>
      </c>
      <c r="D2203" s="29">
        <v>20847.95</v>
      </c>
      <c r="E2203" s="29">
        <v>20951.47</v>
      </c>
      <c r="F2203" s="29"/>
    </row>
    <row r="2204" spans="1:6" ht="13.5" customHeight="1" x14ac:dyDescent="0.25">
      <c r="A2204" s="5">
        <v>42858</v>
      </c>
      <c r="B2204" s="29">
        <v>20915</v>
      </c>
      <c r="C2204" s="29">
        <v>20972.74</v>
      </c>
      <c r="D2204" s="29">
        <v>20874.18</v>
      </c>
      <c r="E2204" s="29">
        <v>20957.900000000001</v>
      </c>
      <c r="F2204" s="29"/>
    </row>
    <row r="2205" spans="1:6" ht="13.5" customHeight="1" x14ac:dyDescent="0.25">
      <c r="A2205" s="5">
        <v>42857</v>
      </c>
      <c r="B2205" s="29">
        <v>20941.189999999999</v>
      </c>
      <c r="C2205" s="29">
        <v>20960.919999999998</v>
      </c>
      <c r="D2205" s="29">
        <v>20904.060000000001</v>
      </c>
      <c r="E2205" s="29">
        <v>20949.89</v>
      </c>
      <c r="F2205" s="29"/>
    </row>
    <row r="2206" spans="1:6" ht="13.5" customHeight="1" x14ac:dyDescent="0.25">
      <c r="A2206" s="5">
        <v>42856</v>
      </c>
      <c r="B2206" s="29">
        <v>20962.73</v>
      </c>
      <c r="C2206" s="29">
        <v>20976.62</v>
      </c>
      <c r="D2206" s="29">
        <v>20898.38</v>
      </c>
      <c r="E2206" s="29">
        <v>20913.46</v>
      </c>
      <c r="F2206" s="29"/>
    </row>
    <row r="2207" spans="1:6" ht="13.5" customHeight="1" x14ac:dyDescent="0.25">
      <c r="A2207" s="5">
        <v>42853</v>
      </c>
      <c r="B2207" s="29">
        <v>20987.39</v>
      </c>
      <c r="C2207" s="29">
        <v>20987.759999999998</v>
      </c>
      <c r="D2207" s="29">
        <v>20926.75</v>
      </c>
      <c r="E2207" s="29">
        <v>20940.509999999998</v>
      </c>
      <c r="F2207" s="29"/>
    </row>
    <row r="2208" spans="1:6" ht="13.5" customHeight="1" x14ac:dyDescent="0.25">
      <c r="A2208" s="5">
        <v>42852</v>
      </c>
      <c r="B2208" s="29">
        <v>20991.119999999999</v>
      </c>
      <c r="C2208" s="29">
        <v>21005.8</v>
      </c>
      <c r="D2208" s="29">
        <v>20935.8</v>
      </c>
      <c r="E2208" s="29">
        <v>20981.33</v>
      </c>
      <c r="F2208" s="29"/>
    </row>
    <row r="2209" spans="1:6" ht="13.5" customHeight="1" x14ac:dyDescent="0.25">
      <c r="A2209" s="5">
        <v>42851</v>
      </c>
      <c r="B2209" s="29">
        <v>21009.95</v>
      </c>
      <c r="C2209" s="29">
        <v>21070.9</v>
      </c>
      <c r="D2209" s="29">
        <v>20972.27</v>
      </c>
      <c r="E2209" s="29">
        <v>20975.09</v>
      </c>
      <c r="F2209" s="29"/>
    </row>
    <row r="2210" spans="1:6" ht="13.5" customHeight="1" x14ac:dyDescent="0.25">
      <c r="A2210" s="5">
        <v>42850</v>
      </c>
      <c r="B2210" s="29">
        <v>20915.509999999998</v>
      </c>
      <c r="C2210" s="29">
        <v>21026.97</v>
      </c>
      <c r="D2210" s="29">
        <v>20909.38</v>
      </c>
      <c r="E2210" s="29">
        <v>20996.12</v>
      </c>
      <c r="F2210" s="29"/>
    </row>
    <row r="2211" spans="1:6" ht="13.5" customHeight="1" x14ac:dyDescent="0.25">
      <c r="A2211" s="5">
        <v>42849</v>
      </c>
      <c r="B2211" s="29">
        <v>20723.59</v>
      </c>
      <c r="C2211" s="29">
        <v>20792.2</v>
      </c>
      <c r="D2211" s="29">
        <v>20723.59</v>
      </c>
      <c r="E2211" s="29">
        <v>20763.89</v>
      </c>
      <c r="F2211" s="29"/>
    </row>
    <row r="2212" spans="1:6" ht="13.5" customHeight="1" x14ac:dyDescent="0.25">
      <c r="A2212" s="5">
        <v>42846</v>
      </c>
      <c r="B2212" s="29">
        <v>20578.099999999999</v>
      </c>
      <c r="C2212" s="29">
        <v>20601.400000000001</v>
      </c>
      <c r="D2212" s="29">
        <v>20505.330000000002</v>
      </c>
      <c r="E2212" s="29">
        <v>20547.759999999998</v>
      </c>
      <c r="F2212" s="29"/>
    </row>
    <row r="2213" spans="1:6" ht="13.5" customHeight="1" x14ac:dyDescent="0.25">
      <c r="A2213" s="5">
        <v>42845</v>
      </c>
      <c r="B2213" s="29">
        <v>20406.68</v>
      </c>
      <c r="C2213" s="29">
        <v>20629.78</v>
      </c>
      <c r="D2213" s="29">
        <v>20406.68</v>
      </c>
      <c r="E2213" s="29">
        <v>20578.71</v>
      </c>
      <c r="F2213" s="29"/>
    </row>
    <row r="2214" spans="1:6" ht="13.5" customHeight="1" x14ac:dyDescent="0.25">
      <c r="A2214" s="5">
        <v>42844</v>
      </c>
      <c r="B2214" s="29">
        <v>20503.52</v>
      </c>
      <c r="C2214" s="29">
        <v>20546.689999999999</v>
      </c>
      <c r="D2214" s="29">
        <v>20379.55</v>
      </c>
      <c r="E2214" s="29">
        <v>20404.490000000002</v>
      </c>
      <c r="F2214" s="29"/>
    </row>
    <row r="2215" spans="1:6" ht="13.5" customHeight="1" x14ac:dyDescent="0.25">
      <c r="A2215" s="5">
        <v>42843</v>
      </c>
      <c r="B2215" s="29">
        <v>20561.39</v>
      </c>
      <c r="C2215" s="29">
        <v>20600.12</v>
      </c>
      <c r="D2215" s="29">
        <v>20462.28</v>
      </c>
      <c r="E2215" s="29">
        <v>20523.28</v>
      </c>
      <c r="F2215" s="29"/>
    </row>
    <row r="2216" spans="1:6" ht="13.5" customHeight="1" x14ac:dyDescent="0.25">
      <c r="A2216" s="5">
        <v>42842</v>
      </c>
      <c r="B2216" s="29">
        <v>20484.75</v>
      </c>
      <c r="C2216" s="29">
        <v>20644.41</v>
      </c>
      <c r="D2216" s="29">
        <v>20484.75</v>
      </c>
      <c r="E2216" s="29">
        <v>20636.919999999998</v>
      </c>
      <c r="F2216" s="29"/>
    </row>
    <row r="2217" spans="1:6" ht="13.5" customHeight="1" x14ac:dyDescent="0.25">
      <c r="A2217" s="5">
        <v>42838</v>
      </c>
      <c r="B2217" s="29">
        <v>20561.689999999999</v>
      </c>
      <c r="C2217" s="29">
        <v>20612.27</v>
      </c>
      <c r="D2217" s="29">
        <v>20453.25</v>
      </c>
      <c r="E2217" s="29">
        <v>20453.25</v>
      </c>
      <c r="F2217" s="29"/>
    </row>
    <row r="2218" spans="1:6" ht="13.5" customHeight="1" x14ac:dyDescent="0.25">
      <c r="A2218" s="5">
        <v>42837</v>
      </c>
      <c r="B2218" s="29">
        <v>20637.95</v>
      </c>
      <c r="C2218" s="29">
        <v>20642.54</v>
      </c>
      <c r="D2218" s="29">
        <v>20553.03</v>
      </c>
      <c r="E2218" s="29">
        <v>20591.86</v>
      </c>
      <c r="F2218" s="29"/>
    </row>
    <row r="2219" spans="1:6" ht="13.5" customHeight="1" x14ac:dyDescent="0.25">
      <c r="A2219" s="5">
        <v>42836</v>
      </c>
      <c r="B2219" s="29">
        <v>20644.32</v>
      </c>
      <c r="C2219" s="29">
        <v>20660.03</v>
      </c>
      <c r="D2219" s="29">
        <v>20512.560000000001</v>
      </c>
      <c r="E2219" s="29">
        <v>20651.3</v>
      </c>
      <c r="F2219" s="29"/>
    </row>
    <row r="2220" spans="1:6" ht="13.5" customHeight="1" x14ac:dyDescent="0.25">
      <c r="A2220" s="5">
        <v>42835</v>
      </c>
      <c r="B2220" s="29">
        <v>20668.22</v>
      </c>
      <c r="C2220" s="29">
        <v>20750.330000000002</v>
      </c>
      <c r="D2220" s="29">
        <v>20614.86</v>
      </c>
      <c r="E2220" s="29">
        <v>20658.02</v>
      </c>
      <c r="F2220" s="29"/>
    </row>
    <row r="2221" spans="1:6" ht="13.5" customHeight="1" x14ac:dyDescent="0.25">
      <c r="A2221" s="5">
        <v>42832</v>
      </c>
      <c r="B2221" s="29">
        <v>20647.810000000001</v>
      </c>
      <c r="C2221" s="29">
        <v>20726.07</v>
      </c>
      <c r="D2221" s="29">
        <v>20606.95</v>
      </c>
      <c r="E2221" s="29">
        <v>20656.099999999999</v>
      </c>
      <c r="F2221" s="29"/>
    </row>
    <row r="2222" spans="1:6" ht="13.5" customHeight="1" x14ac:dyDescent="0.25">
      <c r="A2222" s="5">
        <v>42831</v>
      </c>
      <c r="B2222" s="29">
        <v>20653.77</v>
      </c>
      <c r="C2222" s="29">
        <v>20746.46</v>
      </c>
      <c r="D2222" s="29">
        <v>20612.169999999998</v>
      </c>
      <c r="E2222" s="29">
        <v>20662.95</v>
      </c>
      <c r="F2222" s="29"/>
    </row>
    <row r="2223" spans="1:6" ht="13.5" customHeight="1" x14ac:dyDescent="0.25">
      <c r="A2223" s="5">
        <v>42830</v>
      </c>
      <c r="B2223" s="29">
        <v>20745.060000000001</v>
      </c>
      <c r="C2223" s="29">
        <v>20887.5</v>
      </c>
      <c r="D2223" s="29">
        <v>20639.55</v>
      </c>
      <c r="E2223" s="29">
        <v>20648.150000000001</v>
      </c>
      <c r="F2223" s="29"/>
    </row>
    <row r="2224" spans="1:6" ht="13.5" customHeight="1" x14ac:dyDescent="0.25">
      <c r="A2224" s="5">
        <v>42829</v>
      </c>
      <c r="B2224" s="29">
        <v>20634.939999999999</v>
      </c>
      <c r="C2224" s="29">
        <v>20701.29</v>
      </c>
      <c r="D2224" s="29">
        <v>20605.3</v>
      </c>
      <c r="E2224" s="29">
        <v>20689.240000000002</v>
      </c>
      <c r="F2224" s="29"/>
    </row>
    <row r="2225" spans="1:6" ht="13.5" customHeight="1" x14ac:dyDescent="0.25">
      <c r="A2225" s="5">
        <v>42828</v>
      </c>
      <c r="B2225" s="29">
        <v>20665.169999999998</v>
      </c>
      <c r="C2225" s="29">
        <v>20692.34</v>
      </c>
      <c r="D2225" s="29">
        <v>20517.82</v>
      </c>
      <c r="E2225" s="29">
        <v>20650.21</v>
      </c>
      <c r="F2225" s="29"/>
    </row>
    <row r="2226" spans="1:6" ht="13.5" customHeight="1" x14ac:dyDescent="0.25">
      <c r="A2226" s="5">
        <v>42825</v>
      </c>
      <c r="B2226" s="29">
        <v>20700.34</v>
      </c>
      <c r="C2226" s="29">
        <v>20722.59</v>
      </c>
      <c r="D2226" s="29">
        <v>20660.68</v>
      </c>
      <c r="E2226" s="29">
        <v>20663.22</v>
      </c>
      <c r="F2226" s="29"/>
    </row>
    <row r="2227" spans="1:6" ht="13.5" customHeight="1" x14ac:dyDescent="0.25">
      <c r="A2227" s="5">
        <v>42824</v>
      </c>
      <c r="B2227" s="29">
        <v>20662.79</v>
      </c>
      <c r="C2227" s="29">
        <v>20753.78</v>
      </c>
      <c r="D2227" s="29">
        <v>20643.599999999999</v>
      </c>
      <c r="E2227" s="29">
        <v>20728.490000000002</v>
      </c>
      <c r="F2227" s="29"/>
    </row>
    <row r="2228" spans="1:6" ht="13.5" customHeight="1" x14ac:dyDescent="0.25">
      <c r="A2228" s="5">
        <v>42823</v>
      </c>
      <c r="B2228" s="29">
        <v>20675.75</v>
      </c>
      <c r="C2228" s="29">
        <v>20684.73</v>
      </c>
      <c r="D2228" s="29">
        <v>20625.03</v>
      </c>
      <c r="E2228" s="29">
        <v>20659.32</v>
      </c>
      <c r="F2228" s="29"/>
    </row>
    <row r="2229" spans="1:6" ht="13.5" customHeight="1" x14ac:dyDescent="0.25">
      <c r="A2229" s="5">
        <v>42822</v>
      </c>
      <c r="B2229" s="29">
        <v>20542.14</v>
      </c>
      <c r="C2229" s="29">
        <v>20735.61</v>
      </c>
      <c r="D2229" s="29">
        <v>20520.099999999999</v>
      </c>
      <c r="E2229" s="29">
        <v>20701.5</v>
      </c>
      <c r="F2229" s="29"/>
    </row>
    <row r="2230" spans="1:6" ht="13.5" customHeight="1" x14ac:dyDescent="0.25">
      <c r="A2230" s="5">
        <v>42821</v>
      </c>
      <c r="B2230" s="29">
        <v>20488.349999999999</v>
      </c>
      <c r="C2230" s="29">
        <v>20578.46</v>
      </c>
      <c r="D2230" s="29">
        <v>20412.8</v>
      </c>
      <c r="E2230" s="29">
        <v>20550.98</v>
      </c>
      <c r="F2230" s="29"/>
    </row>
    <row r="2231" spans="1:6" ht="13.5" customHeight="1" x14ac:dyDescent="0.25">
      <c r="A2231" s="5">
        <v>42818</v>
      </c>
      <c r="B2231" s="29">
        <v>20674.45</v>
      </c>
      <c r="C2231" s="29">
        <v>20718.330000000002</v>
      </c>
      <c r="D2231" s="29">
        <v>20529.669999999998</v>
      </c>
      <c r="E2231" s="29">
        <v>20596.72</v>
      </c>
      <c r="F2231" s="29"/>
    </row>
    <row r="2232" spans="1:6" ht="13.5" customHeight="1" x14ac:dyDescent="0.25">
      <c r="A2232" s="5">
        <v>42817</v>
      </c>
      <c r="B2232" s="29">
        <v>20645.07</v>
      </c>
      <c r="C2232" s="29">
        <v>20757.89</v>
      </c>
      <c r="D2232" s="29">
        <v>20618.62</v>
      </c>
      <c r="E2232" s="29">
        <v>20656.580000000002</v>
      </c>
      <c r="F2232" s="29"/>
    </row>
    <row r="2233" spans="1:6" ht="13.5" customHeight="1" x14ac:dyDescent="0.25">
      <c r="A2233" s="5">
        <v>42816</v>
      </c>
      <c r="B2233" s="29">
        <v>20640.419999999998</v>
      </c>
      <c r="C2233" s="29">
        <v>20686.21</v>
      </c>
      <c r="D2233" s="29">
        <v>20578.95</v>
      </c>
      <c r="E2233" s="29">
        <v>20661.3</v>
      </c>
      <c r="F2233" s="29"/>
    </row>
    <row r="2234" spans="1:6" ht="13.5" customHeight="1" x14ac:dyDescent="0.25">
      <c r="A2234" s="5">
        <v>42815</v>
      </c>
      <c r="B2234" s="29">
        <v>20956.330000000002</v>
      </c>
      <c r="C2234" s="29">
        <v>20970.04</v>
      </c>
      <c r="D2234" s="29">
        <v>20653.259999999998</v>
      </c>
      <c r="E2234" s="29">
        <v>20668.009999999998</v>
      </c>
      <c r="F2234" s="29"/>
    </row>
    <row r="2235" spans="1:6" ht="13.5" customHeight="1" x14ac:dyDescent="0.25">
      <c r="A2235" s="5">
        <v>42814</v>
      </c>
      <c r="B2235" s="29">
        <v>20916.27</v>
      </c>
      <c r="C2235" s="29">
        <v>20955.45</v>
      </c>
      <c r="D2235" s="29">
        <v>20885.7</v>
      </c>
      <c r="E2235" s="29">
        <v>20905.86</v>
      </c>
      <c r="F2235" s="29"/>
    </row>
    <row r="2236" spans="1:6" ht="13.5" customHeight="1" x14ac:dyDescent="0.25">
      <c r="A2236" s="5">
        <v>42811</v>
      </c>
      <c r="B2236" s="29">
        <v>20965.37</v>
      </c>
      <c r="C2236" s="29">
        <v>20980.51</v>
      </c>
      <c r="D2236" s="29">
        <v>20911.07</v>
      </c>
      <c r="E2236" s="29">
        <v>20914.62</v>
      </c>
      <c r="F2236" s="29"/>
    </row>
    <row r="2237" spans="1:6" ht="13.5" customHeight="1" x14ac:dyDescent="0.25">
      <c r="A2237" s="5">
        <v>42810</v>
      </c>
      <c r="B2237" s="29">
        <v>20969.27</v>
      </c>
      <c r="C2237" s="29">
        <v>21000.11</v>
      </c>
      <c r="D2237" s="29">
        <v>20893.5</v>
      </c>
      <c r="E2237" s="29">
        <v>20934.55</v>
      </c>
      <c r="F2237" s="29"/>
    </row>
    <row r="2238" spans="1:6" ht="13.5" customHeight="1" x14ac:dyDescent="0.25">
      <c r="A2238" s="5">
        <v>42809</v>
      </c>
      <c r="B2238" s="29">
        <v>20874.78</v>
      </c>
      <c r="C2238" s="29">
        <v>20977.47</v>
      </c>
      <c r="D2238" s="29">
        <v>20859.599999999999</v>
      </c>
      <c r="E2238" s="29">
        <v>20950.099999999999</v>
      </c>
      <c r="F2238" s="29"/>
    </row>
    <row r="2239" spans="1:6" ht="13.5" customHeight="1" x14ac:dyDescent="0.25">
      <c r="A2239" s="5">
        <v>42808</v>
      </c>
      <c r="B2239" s="29">
        <v>20848.599999999999</v>
      </c>
      <c r="C2239" s="29">
        <v>20874</v>
      </c>
      <c r="D2239" s="29">
        <v>20786.310000000001</v>
      </c>
      <c r="E2239" s="29">
        <v>20837.37</v>
      </c>
      <c r="F2239" s="29"/>
    </row>
    <row r="2240" spans="1:6" ht="13.5" customHeight="1" x14ac:dyDescent="0.25">
      <c r="A2240" s="5">
        <v>42807</v>
      </c>
      <c r="B2240" s="29">
        <v>20899.28</v>
      </c>
      <c r="C2240" s="29">
        <v>20926.060000000001</v>
      </c>
      <c r="D2240" s="29">
        <v>20845.71</v>
      </c>
      <c r="E2240" s="29">
        <v>20881.48</v>
      </c>
      <c r="F2240" s="29"/>
    </row>
    <row r="2241" spans="1:6" ht="13.5" customHeight="1" x14ac:dyDescent="0.25">
      <c r="A2241" s="5">
        <v>42804</v>
      </c>
      <c r="B2241" s="29">
        <v>20919.009999999998</v>
      </c>
      <c r="C2241" s="29">
        <v>20940.29</v>
      </c>
      <c r="D2241" s="29">
        <v>20827.66</v>
      </c>
      <c r="E2241" s="29">
        <v>20902.98</v>
      </c>
      <c r="F2241" s="29"/>
    </row>
    <row r="2242" spans="1:6" ht="13.5" customHeight="1" x14ac:dyDescent="0.25">
      <c r="A2242" s="5">
        <v>42803</v>
      </c>
      <c r="B2242" s="29">
        <v>20864.32</v>
      </c>
      <c r="C2242" s="29">
        <v>20900.57</v>
      </c>
      <c r="D2242" s="29">
        <v>20777.16</v>
      </c>
      <c r="E2242" s="29">
        <v>20858.189999999999</v>
      </c>
      <c r="F2242" s="29"/>
    </row>
    <row r="2243" spans="1:6" ht="13.5" customHeight="1" x14ac:dyDescent="0.25">
      <c r="A2243" s="5">
        <v>42802</v>
      </c>
      <c r="B2243" s="29">
        <v>20940.439999999999</v>
      </c>
      <c r="C2243" s="29">
        <v>20951.439999999999</v>
      </c>
      <c r="D2243" s="29">
        <v>20835.580000000002</v>
      </c>
      <c r="E2243" s="29">
        <v>20855.73</v>
      </c>
      <c r="F2243" s="29"/>
    </row>
    <row r="2244" spans="1:6" ht="13.5" customHeight="1" x14ac:dyDescent="0.25">
      <c r="A2244" s="5">
        <v>42801</v>
      </c>
      <c r="B2244" s="29">
        <v>20934.89</v>
      </c>
      <c r="C2244" s="29">
        <v>20970.54</v>
      </c>
      <c r="D2244" s="29">
        <v>20901.259999999998</v>
      </c>
      <c r="E2244" s="29">
        <v>20924.759999999998</v>
      </c>
      <c r="F2244" s="29"/>
    </row>
    <row r="2245" spans="1:6" ht="13.5" customHeight="1" x14ac:dyDescent="0.25">
      <c r="A2245" s="5">
        <v>42800</v>
      </c>
      <c r="B2245" s="29">
        <v>20955.71</v>
      </c>
      <c r="C2245" s="29">
        <v>20986.43</v>
      </c>
      <c r="D2245" s="29">
        <v>20912.11</v>
      </c>
      <c r="E2245" s="29">
        <v>20954.34</v>
      </c>
      <c r="F2245" s="29"/>
    </row>
    <row r="2246" spans="1:6" ht="13.5" customHeight="1" x14ac:dyDescent="0.25">
      <c r="A2246" s="5">
        <v>42797</v>
      </c>
      <c r="B2246" s="29">
        <v>21008.75</v>
      </c>
      <c r="C2246" s="29">
        <v>21039.96</v>
      </c>
      <c r="D2246" s="29">
        <v>20953.86</v>
      </c>
      <c r="E2246" s="29">
        <v>21005.71</v>
      </c>
      <c r="F2246" s="29"/>
    </row>
    <row r="2247" spans="1:6" ht="13.5" customHeight="1" x14ac:dyDescent="0.25">
      <c r="A2247" s="5">
        <v>42796</v>
      </c>
      <c r="B2247" s="29">
        <v>21128.91</v>
      </c>
      <c r="C2247" s="29">
        <v>21129.200000000001</v>
      </c>
      <c r="D2247" s="29">
        <v>20996.61</v>
      </c>
      <c r="E2247" s="29">
        <v>21002.97</v>
      </c>
      <c r="F2247" s="29"/>
    </row>
    <row r="2248" spans="1:6" ht="13.5" customHeight="1" x14ac:dyDescent="0.25">
      <c r="A2248" s="5">
        <v>42795</v>
      </c>
      <c r="B2248" s="29">
        <v>20957.29</v>
      </c>
      <c r="C2248" s="29">
        <v>21169.11</v>
      </c>
      <c r="D2248" s="29">
        <v>20957.29</v>
      </c>
      <c r="E2248" s="29">
        <v>21115.55</v>
      </c>
      <c r="F2248" s="29"/>
    </row>
    <row r="2249" spans="1:6" ht="13.5" customHeight="1" x14ac:dyDescent="0.25">
      <c r="A2249" s="5">
        <v>42794</v>
      </c>
      <c r="B2249" s="29">
        <v>20833.88</v>
      </c>
      <c r="C2249" s="29">
        <v>20841.240000000002</v>
      </c>
      <c r="D2249" s="29">
        <v>20781.21</v>
      </c>
      <c r="E2249" s="29">
        <v>20812.240000000002</v>
      </c>
      <c r="F2249" s="29"/>
    </row>
    <row r="2250" spans="1:6" ht="13.5" customHeight="1" x14ac:dyDescent="0.25">
      <c r="A2250" s="5">
        <v>42793</v>
      </c>
      <c r="B2250" s="29">
        <v>20808.71</v>
      </c>
      <c r="C2250" s="29">
        <v>20851.330000000002</v>
      </c>
      <c r="D2250" s="29">
        <v>20774.759999999998</v>
      </c>
      <c r="E2250" s="29">
        <v>20837.439999999999</v>
      </c>
      <c r="F2250" s="29"/>
    </row>
    <row r="2251" spans="1:6" ht="13.5" customHeight="1" x14ac:dyDescent="0.25">
      <c r="A2251" s="5">
        <v>42790</v>
      </c>
      <c r="B2251" s="29">
        <v>20751.91</v>
      </c>
      <c r="C2251" s="29">
        <v>20821.759999999998</v>
      </c>
      <c r="D2251" s="29">
        <v>20733.95</v>
      </c>
      <c r="E2251" s="29">
        <v>20821.759999999998</v>
      </c>
      <c r="F2251" s="29"/>
    </row>
    <row r="2252" spans="1:6" ht="13.5" customHeight="1" x14ac:dyDescent="0.25">
      <c r="A2252" s="5">
        <v>42789</v>
      </c>
      <c r="B2252" s="29">
        <v>20817.21</v>
      </c>
      <c r="C2252" s="29">
        <v>20840.7</v>
      </c>
      <c r="D2252" s="29">
        <v>20746.41</v>
      </c>
      <c r="E2252" s="29">
        <v>20810.32</v>
      </c>
      <c r="F2252" s="29"/>
    </row>
    <row r="2253" spans="1:6" ht="13.5" customHeight="1" x14ac:dyDescent="0.25">
      <c r="A2253" s="5">
        <v>42788</v>
      </c>
      <c r="B2253" s="29">
        <v>20715.41</v>
      </c>
      <c r="C2253" s="29">
        <v>20781.59</v>
      </c>
      <c r="D2253" s="29">
        <v>20692.39</v>
      </c>
      <c r="E2253" s="29">
        <v>20775.599999999999</v>
      </c>
      <c r="F2253" s="29"/>
    </row>
    <row r="2254" spans="1:6" ht="13.5" customHeight="1" x14ac:dyDescent="0.25">
      <c r="A2254" s="5">
        <v>42787</v>
      </c>
      <c r="B2254" s="29">
        <v>20663.43</v>
      </c>
      <c r="C2254" s="29">
        <v>20757.64</v>
      </c>
      <c r="D2254" s="29">
        <v>20663.37</v>
      </c>
      <c r="E2254" s="29">
        <v>20743</v>
      </c>
      <c r="F2254" s="29"/>
    </row>
    <row r="2255" spans="1:6" ht="13.5" customHeight="1" x14ac:dyDescent="0.25">
      <c r="A2255" s="5">
        <v>42783</v>
      </c>
      <c r="B2255" s="29">
        <v>20564.13</v>
      </c>
      <c r="C2255" s="29">
        <v>20624.05</v>
      </c>
      <c r="D2255" s="29">
        <v>20532.61</v>
      </c>
      <c r="E2255" s="29">
        <v>20624.05</v>
      </c>
      <c r="F2255" s="29"/>
    </row>
    <row r="2256" spans="1:6" ht="13.5" customHeight="1" x14ac:dyDescent="0.25">
      <c r="A2256" s="5">
        <v>42782</v>
      </c>
      <c r="B2256" s="29">
        <v>20627.310000000001</v>
      </c>
      <c r="C2256" s="29">
        <v>20639.87</v>
      </c>
      <c r="D2256" s="29">
        <v>20556.830000000002</v>
      </c>
      <c r="E2256" s="29">
        <v>20619.77</v>
      </c>
      <c r="F2256" s="29"/>
    </row>
    <row r="2257" spans="1:6" ht="13.5" customHeight="1" x14ac:dyDescent="0.25">
      <c r="A2257" s="5">
        <v>42781</v>
      </c>
      <c r="B2257" s="29">
        <v>20504.27</v>
      </c>
      <c r="C2257" s="29">
        <v>20620.45</v>
      </c>
      <c r="D2257" s="29">
        <v>20496.03</v>
      </c>
      <c r="E2257" s="29">
        <v>20611.86</v>
      </c>
      <c r="F2257" s="29"/>
    </row>
    <row r="2258" spans="1:6" ht="13.5" customHeight="1" x14ac:dyDescent="0.25">
      <c r="A2258" s="5">
        <v>42780</v>
      </c>
      <c r="B2258" s="29">
        <v>20374.22</v>
      </c>
      <c r="C2258" s="29">
        <v>20504.41</v>
      </c>
      <c r="D2258" s="29">
        <v>20374.02</v>
      </c>
      <c r="E2258" s="29">
        <v>20504.41</v>
      </c>
      <c r="F2258" s="29"/>
    </row>
    <row r="2259" spans="1:6" ht="13.5" customHeight="1" x14ac:dyDescent="0.25">
      <c r="A2259" s="5">
        <v>42779</v>
      </c>
      <c r="B2259" s="29">
        <v>20338.54</v>
      </c>
      <c r="C2259" s="29">
        <v>20441.48</v>
      </c>
      <c r="D2259" s="29">
        <v>20322.95</v>
      </c>
      <c r="E2259" s="29">
        <v>20412.16</v>
      </c>
      <c r="F2259" s="29"/>
    </row>
    <row r="2260" spans="1:6" ht="13.5" customHeight="1" x14ac:dyDescent="0.25">
      <c r="A2260" s="5">
        <v>42776</v>
      </c>
      <c r="B2260" s="29">
        <v>20211.23</v>
      </c>
      <c r="C2260" s="29">
        <v>20298.21</v>
      </c>
      <c r="D2260" s="29">
        <v>20204.759999999998</v>
      </c>
      <c r="E2260" s="29">
        <v>20269.37</v>
      </c>
      <c r="F2260" s="29"/>
    </row>
    <row r="2261" spans="1:6" ht="13.5" customHeight="1" x14ac:dyDescent="0.25">
      <c r="A2261" s="5">
        <v>42775</v>
      </c>
      <c r="B2261" s="29">
        <v>20061.73</v>
      </c>
      <c r="C2261" s="29">
        <v>20206.36</v>
      </c>
      <c r="D2261" s="29">
        <v>20061.73</v>
      </c>
      <c r="E2261" s="29">
        <v>20172.400000000001</v>
      </c>
      <c r="F2261" s="29"/>
    </row>
    <row r="2262" spans="1:6" ht="13.5" customHeight="1" x14ac:dyDescent="0.25">
      <c r="A2262" s="5">
        <v>42774</v>
      </c>
      <c r="B2262" s="29">
        <v>20049.29</v>
      </c>
      <c r="C2262" s="29">
        <v>20068.28</v>
      </c>
      <c r="D2262" s="29">
        <v>20015.330000000002</v>
      </c>
      <c r="E2262" s="29">
        <v>20054.34</v>
      </c>
      <c r="F2262" s="29"/>
    </row>
    <row r="2263" spans="1:6" ht="13.5" customHeight="1" x14ac:dyDescent="0.25">
      <c r="A2263" s="5">
        <v>42773</v>
      </c>
      <c r="B2263" s="29">
        <v>20107.62</v>
      </c>
      <c r="C2263" s="29">
        <v>20155.349999999999</v>
      </c>
      <c r="D2263" s="29">
        <v>20068.68</v>
      </c>
      <c r="E2263" s="29">
        <v>20090.29</v>
      </c>
      <c r="F2263" s="29"/>
    </row>
    <row r="2264" spans="1:6" ht="13.5" customHeight="1" x14ac:dyDescent="0.25">
      <c r="A2264" s="5">
        <v>42772</v>
      </c>
      <c r="B2264" s="29">
        <v>20025.61</v>
      </c>
      <c r="C2264" s="29">
        <v>20094.95</v>
      </c>
      <c r="D2264" s="29">
        <v>20002.810000000001</v>
      </c>
      <c r="E2264" s="29">
        <v>20052.419999999998</v>
      </c>
      <c r="F2264" s="29"/>
    </row>
    <row r="2265" spans="1:6" ht="13.5" customHeight="1" x14ac:dyDescent="0.25">
      <c r="A2265" s="5">
        <v>42769</v>
      </c>
      <c r="B2265" s="29">
        <v>19964.21</v>
      </c>
      <c r="C2265" s="29">
        <v>20081.48</v>
      </c>
      <c r="D2265" s="29">
        <v>19964.21</v>
      </c>
      <c r="E2265" s="29">
        <v>20071.46</v>
      </c>
      <c r="F2265" s="29"/>
    </row>
    <row r="2266" spans="1:6" ht="13.5" customHeight="1" x14ac:dyDescent="0.25">
      <c r="A2266" s="5">
        <v>42768</v>
      </c>
      <c r="B2266" s="29">
        <v>19858.34</v>
      </c>
      <c r="C2266" s="29">
        <v>19922.75</v>
      </c>
      <c r="D2266" s="29">
        <v>19831.09</v>
      </c>
      <c r="E2266" s="29">
        <v>19884.91</v>
      </c>
      <c r="F2266" s="29"/>
    </row>
    <row r="2267" spans="1:6" ht="13.5" customHeight="1" x14ac:dyDescent="0.25">
      <c r="A2267" s="5">
        <v>42767</v>
      </c>
      <c r="B2267" s="29">
        <v>19923.810000000001</v>
      </c>
      <c r="C2267" s="29">
        <v>19967.73</v>
      </c>
      <c r="D2267" s="29">
        <v>19845.990000000002</v>
      </c>
      <c r="E2267" s="29">
        <v>19890.939999999999</v>
      </c>
      <c r="F2267" s="29"/>
    </row>
    <row r="2268" spans="1:6" ht="13.5" customHeight="1" x14ac:dyDescent="0.25">
      <c r="A2268" s="5">
        <v>42766</v>
      </c>
      <c r="B2268" s="29">
        <v>19913.16</v>
      </c>
      <c r="C2268" s="29">
        <v>19918.169999999998</v>
      </c>
      <c r="D2268" s="29">
        <v>19784.77</v>
      </c>
      <c r="E2268" s="29">
        <v>19864.09</v>
      </c>
      <c r="F2268" s="29"/>
    </row>
    <row r="2269" spans="1:6" ht="13.5" customHeight="1" x14ac:dyDescent="0.25">
      <c r="A2269" s="5">
        <v>42765</v>
      </c>
      <c r="B2269" s="29">
        <v>20028.62</v>
      </c>
      <c r="C2269" s="29">
        <v>20028.62</v>
      </c>
      <c r="D2269" s="29">
        <v>19870.39</v>
      </c>
      <c r="E2269" s="29">
        <v>19971.13</v>
      </c>
      <c r="F2269" s="29"/>
    </row>
    <row r="2270" spans="1:6" ht="13.5" customHeight="1" x14ac:dyDescent="0.25">
      <c r="A2270" s="5">
        <v>42762</v>
      </c>
      <c r="B2270" s="29">
        <v>20103.36</v>
      </c>
      <c r="C2270" s="29">
        <v>20115.97</v>
      </c>
      <c r="D2270" s="29">
        <v>20072.64</v>
      </c>
      <c r="E2270" s="29">
        <v>20093.78</v>
      </c>
      <c r="F2270" s="29"/>
    </row>
    <row r="2271" spans="1:6" ht="13.5" customHeight="1" x14ac:dyDescent="0.25">
      <c r="A2271" s="5">
        <v>42761</v>
      </c>
      <c r="B2271" s="29">
        <v>20076.25</v>
      </c>
      <c r="C2271" s="29">
        <v>20125.580000000002</v>
      </c>
      <c r="D2271" s="29">
        <v>20067.53</v>
      </c>
      <c r="E2271" s="29">
        <v>20100.91</v>
      </c>
      <c r="F2271" s="29"/>
    </row>
    <row r="2272" spans="1:6" ht="13.5" customHeight="1" x14ac:dyDescent="0.25">
      <c r="A2272" s="5">
        <v>42760</v>
      </c>
      <c r="B2272" s="29">
        <v>19994.48</v>
      </c>
      <c r="C2272" s="29">
        <v>20082</v>
      </c>
      <c r="D2272" s="29">
        <v>19994.48</v>
      </c>
      <c r="E2272" s="29">
        <v>20068.509999999998</v>
      </c>
      <c r="F2272" s="29"/>
    </row>
    <row r="2273" spans="1:6" ht="13.5" customHeight="1" x14ac:dyDescent="0.25">
      <c r="A2273" s="5">
        <v>42759</v>
      </c>
      <c r="B2273" s="29">
        <v>19794.68</v>
      </c>
      <c r="C2273" s="29">
        <v>19949.240000000002</v>
      </c>
      <c r="D2273" s="29">
        <v>19786.71</v>
      </c>
      <c r="E2273" s="29">
        <v>19912.71</v>
      </c>
      <c r="F2273" s="29"/>
    </row>
    <row r="2274" spans="1:6" ht="13.5" customHeight="1" x14ac:dyDescent="0.25">
      <c r="A2274" s="5">
        <v>42758</v>
      </c>
      <c r="B2274" s="29">
        <v>19794.79</v>
      </c>
      <c r="C2274" s="29">
        <v>19833.98</v>
      </c>
      <c r="D2274" s="29">
        <v>19732.36</v>
      </c>
      <c r="E2274" s="29">
        <v>19799.849999999999</v>
      </c>
      <c r="F2274" s="29"/>
    </row>
    <row r="2275" spans="1:6" ht="13.5" customHeight="1" x14ac:dyDescent="0.25">
      <c r="A2275" s="5">
        <v>42755</v>
      </c>
      <c r="B2275" s="29">
        <v>19795.060000000001</v>
      </c>
      <c r="C2275" s="29">
        <v>19843.939999999999</v>
      </c>
      <c r="D2275" s="29">
        <v>19759.14</v>
      </c>
      <c r="E2275" s="29">
        <v>19827.25</v>
      </c>
      <c r="F2275" s="29"/>
    </row>
    <row r="2276" spans="1:6" ht="13.5" customHeight="1" x14ac:dyDescent="0.25">
      <c r="A2276" s="5">
        <v>42754</v>
      </c>
      <c r="B2276" s="29">
        <v>19813.55</v>
      </c>
      <c r="C2276" s="29">
        <v>19824.14</v>
      </c>
      <c r="D2276" s="29">
        <v>19677.939999999999</v>
      </c>
      <c r="E2276" s="29">
        <v>19732.400000000001</v>
      </c>
      <c r="F2276" s="29"/>
    </row>
    <row r="2277" spans="1:6" ht="13.5" customHeight="1" x14ac:dyDescent="0.25">
      <c r="A2277" s="5">
        <v>42753</v>
      </c>
      <c r="B2277" s="29">
        <v>19822.73</v>
      </c>
      <c r="C2277" s="29">
        <v>19828.2</v>
      </c>
      <c r="D2277" s="29">
        <v>19739</v>
      </c>
      <c r="E2277" s="29">
        <v>19804.72</v>
      </c>
      <c r="F2277" s="29"/>
    </row>
    <row r="2278" spans="1:6" ht="13.5" customHeight="1" x14ac:dyDescent="0.25">
      <c r="A2278" s="5">
        <v>42752</v>
      </c>
      <c r="B2278" s="29">
        <v>19848.82</v>
      </c>
      <c r="C2278" s="29">
        <v>19882.990000000002</v>
      </c>
      <c r="D2278" s="29">
        <v>19775.349999999999</v>
      </c>
      <c r="E2278" s="29">
        <v>19826.77</v>
      </c>
      <c r="F2278" s="29"/>
    </row>
    <row r="2279" spans="1:6" ht="13.5" customHeight="1" x14ac:dyDescent="0.25">
      <c r="A2279" s="5">
        <v>42748</v>
      </c>
      <c r="B2279" s="29">
        <v>19912.54</v>
      </c>
      <c r="C2279" s="29">
        <v>19952.03</v>
      </c>
      <c r="D2279" s="29">
        <v>19849.38</v>
      </c>
      <c r="E2279" s="29">
        <v>19885.73</v>
      </c>
      <c r="F2279" s="29"/>
    </row>
    <row r="2280" spans="1:6" ht="13.5" customHeight="1" x14ac:dyDescent="0.25">
      <c r="A2280" s="5">
        <v>42747</v>
      </c>
      <c r="B2280" s="29">
        <v>19926.21</v>
      </c>
      <c r="C2280" s="29">
        <v>19929.29</v>
      </c>
      <c r="D2280" s="29">
        <v>19770.47</v>
      </c>
      <c r="E2280" s="29">
        <v>19891</v>
      </c>
      <c r="F2280" s="29"/>
    </row>
    <row r="2281" spans="1:6" ht="13.5" customHeight="1" x14ac:dyDescent="0.25">
      <c r="A2281" s="5">
        <v>42746</v>
      </c>
      <c r="B2281" s="29">
        <v>19887.38</v>
      </c>
      <c r="C2281" s="29">
        <v>19973.419999999998</v>
      </c>
      <c r="D2281" s="29">
        <v>19833.16</v>
      </c>
      <c r="E2281" s="29">
        <v>19954.28</v>
      </c>
      <c r="F2281" s="29"/>
    </row>
    <row r="2282" spans="1:6" ht="13.5" customHeight="1" x14ac:dyDescent="0.25">
      <c r="A2282" s="5">
        <v>42745</v>
      </c>
      <c r="B2282" s="29">
        <v>19876.349999999999</v>
      </c>
      <c r="C2282" s="29">
        <v>19957.12</v>
      </c>
      <c r="D2282" s="29">
        <v>19836.03</v>
      </c>
      <c r="E2282" s="29">
        <v>19855.53</v>
      </c>
      <c r="F2282" s="29"/>
    </row>
    <row r="2283" spans="1:6" ht="13.5" customHeight="1" x14ac:dyDescent="0.25">
      <c r="A2283" s="5">
        <v>42744</v>
      </c>
      <c r="B2283" s="29">
        <v>19931.41</v>
      </c>
      <c r="C2283" s="29">
        <v>19943.78</v>
      </c>
      <c r="D2283" s="29">
        <v>19887.38</v>
      </c>
      <c r="E2283" s="29">
        <v>19887.38</v>
      </c>
      <c r="F2283" s="29"/>
    </row>
    <row r="2284" spans="1:6" ht="13.5" customHeight="1" x14ac:dyDescent="0.25">
      <c r="A2284" s="5">
        <v>42741</v>
      </c>
      <c r="B2284" s="29">
        <v>19906.96</v>
      </c>
      <c r="C2284" s="29">
        <v>19999.63</v>
      </c>
      <c r="D2284" s="29">
        <v>19834.080000000002</v>
      </c>
      <c r="E2284" s="29">
        <v>19963.8</v>
      </c>
      <c r="F2284" s="29"/>
    </row>
    <row r="2285" spans="1:6" ht="13.5" customHeight="1" x14ac:dyDescent="0.25">
      <c r="A2285" s="5">
        <v>42740</v>
      </c>
      <c r="B2285" s="29">
        <v>19924.560000000001</v>
      </c>
      <c r="C2285" s="29">
        <v>19948.599999999999</v>
      </c>
      <c r="D2285" s="29">
        <v>19811.12</v>
      </c>
      <c r="E2285" s="29">
        <v>19899.29</v>
      </c>
      <c r="F2285" s="29"/>
    </row>
    <row r="2286" spans="1:6" ht="13.5" customHeight="1" x14ac:dyDescent="0.25">
      <c r="A2286" s="5">
        <v>42739</v>
      </c>
      <c r="B2286" s="29">
        <v>19890.939999999999</v>
      </c>
      <c r="C2286" s="29">
        <v>19956.14</v>
      </c>
      <c r="D2286" s="29">
        <v>19878.830000000002</v>
      </c>
      <c r="E2286" s="29">
        <v>19942.16</v>
      </c>
      <c r="F2286" s="29"/>
    </row>
    <row r="2287" spans="1:6" ht="13.5" customHeight="1" x14ac:dyDescent="0.25">
      <c r="A2287" s="5">
        <v>42738</v>
      </c>
      <c r="B2287" s="29">
        <v>19872.86</v>
      </c>
      <c r="C2287" s="29">
        <v>19938.53</v>
      </c>
      <c r="D2287" s="29">
        <v>19775.93</v>
      </c>
      <c r="E2287" s="29">
        <v>19881.759999999998</v>
      </c>
      <c r="F2287" s="29"/>
    </row>
    <row r="2288" spans="1:6" ht="13.5" customHeight="1" x14ac:dyDescent="0.25">
      <c r="A2288" s="5">
        <v>42734</v>
      </c>
      <c r="B2288" s="29">
        <v>19833.169999999998</v>
      </c>
      <c r="C2288" s="29">
        <v>19852.55</v>
      </c>
      <c r="D2288" s="29">
        <v>19718.669999999998</v>
      </c>
      <c r="E2288" s="29">
        <v>19762.599999999999</v>
      </c>
      <c r="F2288" s="29"/>
    </row>
    <row r="2289" spans="1:6" ht="13.5" customHeight="1" x14ac:dyDescent="0.25">
      <c r="A2289" s="5">
        <v>42733</v>
      </c>
      <c r="B2289" s="29">
        <v>19835.46</v>
      </c>
      <c r="C2289" s="29">
        <v>19878.439999999999</v>
      </c>
      <c r="D2289" s="29">
        <v>19788.939999999999</v>
      </c>
      <c r="E2289" s="29">
        <v>19819.78</v>
      </c>
      <c r="F2289" s="29"/>
    </row>
    <row r="2290" spans="1:6" ht="13.5" customHeight="1" x14ac:dyDescent="0.25">
      <c r="A2290" s="5">
        <v>42732</v>
      </c>
      <c r="B2290" s="29">
        <v>19964.310000000001</v>
      </c>
      <c r="C2290" s="29">
        <v>19981.11</v>
      </c>
      <c r="D2290" s="29">
        <v>19827.310000000001</v>
      </c>
      <c r="E2290" s="29">
        <v>19833.68</v>
      </c>
      <c r="F2290" s="29"/>
    </row>
    <row r="2291" spans="1:6" ht="13.5" customHeight="1" x14ac:dyDescent="0.25">
      <c r="A2291" s="5">
        <v>42731</v>
      </c>
      <c r="B2291" s="29">
        <v>19943.46</v>
      </c>
      <c r="C2291" s="29">
        <v>19980.240000000002</v>
      </c>
      <c r="D2291" s="29">
        <v>19939.8</v>
      </c>
      <c r="E2291" s="29">
        <v>19945.04</v>
      </c>
      <c r="F2291" s="29"/>
    </row>
    <row r="2292" spans="1:6" ht="13.5" customHeight="1" x14ac:dyDescent="0.25">
      <c r="A2292" s="5">
        <v>42727</v>
      </c>
      <c r="B2292" s="29">
        <v>19908.61</v>
      </c>
      <c r="C2292" s="29">
        <v>19934.150000000001</v>
      </c>
      <c r="D2292" s="29">
        <v>19899.060000000001</v>
      </c>
      <c r="E2292" s="29">
        <v>19933.810000000001</v>
      </c>
      <c r="F2292" s="29"/>
    </row>
    <row r="2293" spans="1:6" ht="13.5" customHeight="1" x14ac:dyDescent="0.25">
      <c r="A2293" s="5">
        <v>42726</v>
      </c>
      <c r="B2293" s="29">
        <v>19922.68</v>
      </c>
      <c r="C2293" s="29">
        <v>19933.830000000002</v>
      </c>
      <c r="D2293" s="29">
        <v>19882.189999999999</v>
      </c>
      <c r="E2293" s="29">
        <v>19918.88</v>
      </c>
      <c r="F2293" s="29"/>
    </row>
    <row r="2294" spans="1:6" ht="13.5" customHeight="1" x14ac:dyDescent="0.25">
      <c r="A2294" s="5">
        <v>42725</v>
      </c>
      <c r="B2294" s="29">
        <v>19968.97</v>
      </c>
      <c r="C2294" s="29">
        <v>19986.560000000001</v>
      </c>
      <c r="D2294" s="29">
        <v>19941.96</v>
      </c>
      <c r="E2294" s="29">
        <v>19941.96</v>
      </c>
      <c r="F2294" s="29"/>
    </row>
    <row r="2295" spans="1:6" ht="13.5" customHeight="1" x14ac:dyDescent="0.25">
      <c r="A2295" s="5">
        <v>42724</v>
      </c>
      <c r="B2295" s="29">
        <v>19920.59</v>
      </c>
      <c r="C2295" s="29">
        <v>19987.63</v>
      </c>
      <c r="D2295" s="29">
        <v>19920.419999999998</v>
      </c>
      <c r="E2295" s="29">
        <v>19974.62</v>
      </c>
      <c r="F2295" s="29"/>
    </row>
    <row r="2296" spans="1:6" ht="13.5" customHeight="1" x14ac:dyDescent="0.25">
      <c r="A2296" s="5">
        <v>42723</v>
      </c>
      <c r="B2296" s="29">
        <v>19836.66</v>
      </c>
      <c r="C2296" s="29">
        <v>19917.78</v>
      </c>
      <c r="D2296" s="29">
        <v>19832.95</v>
      </c>
      <c r="E2296" s="29">
        <v>19883.060000000001</v>
      </c>
      <c r="F2296" s="29"/>
    </row>
    <row r="2297" spans="1:6" ht="13.5" customHeight="1" x14ac:dyDescent="0.25">
      <c r="A2297" s="5">
        <v>42720</v>
      </c>
      <c r="B2297" s="29">
        <v>19909.009999999998</v>
      </c>
      <c r="C2297" s="29">
        <v>19923.169999999998</v>
      </c>
      <c r="D2297" s="29">
        <v>19821</v>
      </c>
      <c r="E2297" s="29">
        <v>19843.41</v>
      </c>
      <c r="F2297" s="29"/>
    </row>
    <row r="2298" spans="1:6" ht="13.5" customHeight="1" x14ac:dyDescent="0.25">
      <c r="A2298" s="5">
        <v>42719</v>
      </c>
      <c r="B2298" s="29">
        <v>19811.5</v>
      </c>
      <c r="C2298" s="29">
        <v>19951.29</v>
      </c>
      <c r="D2298" s="29">
        <v>19811.5</v>
      </c>
      <c r="E2298" s="29">
        <v>19852.240000000002</v>
      </c>
      <c r="F2298" s="29"/>
    </row>
    <row r="2299" spans="1:6" ht="13.5" customHeight="1" x14ac:dyDescent="0.25">
      <c r="A2299" s="5">
        <v>42718</v>
      </c>
      <c r="B2299" s="29">
        <v>19876.13</v>
      </c>
      <c r="C2299" s="29">
        <v>19966.43</v>
      </c>
      <c r="D2299" s="29">
        <v>19748.669999999998</v>
      </c>
      <c r="E2299" s="29">
        <v>19792.53</v>
      </c>
      <c r="F2299" s="29"/>
    </row>
    <row r="2300" spans="1:6" ht="13.5" customHeight="1" x14ac:dyDescent="0.25">
      <c r="A2300" s="5">
        <v>42717</v>
      </c>
      <c r="B2300" s="29">
        <v>19852.21</v>
      </c>
      <c r="C2300" s="29">
        <v>19953.75</v>
      </c>
      <c r="D2300" s="29">
        <v>19846.45</v>
      </c>
      <c r="E2300" s="29">
        <v>19911.21</v>
      </c>
      <c r="F2300" s="29"/>
    </row>
    <row r="2301" spans="1:6" ht="13.5" customHeight="1" x14ac:dyDescent="0.25">
      <c r="A2301" s="5">
        <v>42716</v>
      </c>
      <c r="B2301" s="29">
        <v>19770.2</v>
      </c>
      <c r="C2301" s="29">
        <v>19824.59</v>
      </c>
      <c r="D2301" s="29">
        <v>19747.740000000002</v>
      </c>
      <c r="E2301" s="29">
        <v>19796.43</v>
      </c>
      <c r="F2301" s="29"/>
    </row>
    <row r="2302" spans="1:6" ht="13.5" customHeight="1" x14ac:dyDescent="0.25">
      <c r="A2302" s="5">
        <v>42713</v>
      </c>
      <c r="B2302" s="29">
        <v>19631.349999999999</v>
      </c>
      <c r="C2302" s="29">
        <v>19757.740000000002</v>
      </c>
      <c r="D2302" s="29">
        <v>19623.189999999999</v>
      </c>
      <c r="E2302" s="29">
        <v>19756.849999999999</v>
      </c>
      <c r="F2302" s="29"/>
    </row>
    <row r="2303" spans="1:6" ht="13.5" customHeight="1" x14ac:dyDescent="0.25">
      <c r="A2303" s="5">
        <v>42712</v>
      </c>
      <c r="B2303" s="29">
        <v>19559.939999999999</v>
      </c>
      <c r="C2303" s="29">
        <v>19664.97</v>
      </c>
      <c r="D2303" s="29">
        <v>19527.830000000002</v>
      </c>
      <c r="E2303" s="29">
        <v>19614.810000000001</v>
      </c>
      <c r="F2303" s="29"/>
    </row>
    <row r="2304" spans="1:6" ht="13.5" customHeight="1" x14ac:dyDescent="0.25">
      <c r="A2304" s="5">
        <v>42711</v>
      </c>
      <c r="B2304" s="29">
        <v>19241.990000000002</v>
      </c>
      <c r="C2304" s="29">
        <v>19558.419999999998</v>
      </c>
      <c r="D2304" s="29">
        <v>19229.830000000002</v>
      </c>
      <c r="E2304" s="29">
        <v>19549.62</v>
      </c>
      <c r="F2304" s="29"/>
    </row>
    <row r="2305" spans="1:6" ht="13.5" customHeight="1" x14ac:dyDescent="0.25">
      <c r="A2305" s="5">
        <v>42710</v>
      </c>
      <c r="B2305" s="29">
        <v>19219.91</v>
      </c>
      <c r="C2305" s="29">
        <v>19255.89</v>
      </c>
      <c r="D2305" s="29">
        <v>19184.740000000002</v>
      </c>
      <c r="E2305" s="29">
        <v>19251.78</v>
      </c>
      <c r="F2305" s="29"/>
    </row>
    <row r="2306" spans="1:6" ht="13.5" customHeight="1" x14ac:dyDescent="0.25">
      <c r="A2306" s="5">
        <v>42709</v>
      </c>
      <c r="B2306" s="29">
        <v>19244.349999999999</v>
      </c>
      <c r="C2306" s="29">
        <v>19274.849999999999</v>
      </c>
      <c r="D2306" s="29">
        <v>19186.73</v>
      </c>
      <c r="E2306" s="29">
        <v>19216.240000000002</v>
      </c>
      <c r="F2306" s="29"/>
    </row>
    <row r="2307" spans="1:6" ht="13.5" customHeight="1" x14ac:dyDescent="0.25">
      <c r="A2307" s="5">
        <v>42706</v>
      </c>
      <c r="B2307" s="29">
        <v>19161.25</v>
      </c>
      <c r="C2307" s="29">
        <v>19196.14</v>
      </c>
      <c r="D2307" s="29">
        <v>19141.18</v>
      </c>
      <c r="E2307" s="29">
        <v>19170.419999999998</v>
      </c>
      <c r="F2307" s="29"/>
    </row>
    <row r="2308" spans="1:6" ht="13.5" customHeight="1" x14ac:dyDescent="0.25">
      <c r="A2308" s="5">
        <v>42705</v>
      </c>
      <c r="B2308" s="29">
        <v>19149.2</v>
      </c>
      <c r="C2308" s="29">
        <v>19214.3</v>
      </c>
      <c r="D2308" s="29">
        <v>19138.79</v>
      </c>
      <c r="E2308" s="29">
        <v>19191.93</v>
      </c>
      <c r="F2308" s="29"/>
    </row>
    <row r="2309" spans="1:6" ht="13.5" customHeight="1" x14ac:dyDescent="0.25">
      <c r="A2309" s="5">
        <v>42704</v>
      </c>
      <c r="B2309" s="29">
        <v>19135.64</v>
      </c>
      <c r="C2309" s="29">
        <v>19225.29</v>
      </c>
      <c r="D2309" s="29">
        <v>19123.38</v>
      </c>
      <c r="E2309" s="29">
        <v>19123.580000000002</v>
      </c>
      <c r="F2309" s="29"/>
    </row>
    <row r="2310" spans="1:6" ht="13.5" customHeight="1" x14ac:dyDescent="0.25">
      <c r="A2310" s="5">
        <v>42703</v>
      </c>
      <c r="B2310" s="29">
        <v>19064.07</v>
      </c>
      <c r="C2310" s="29">
        <v>19144.400000000001</v>
      </c>
      <c r="D2310" s="29">
        <v>19062.22</v>
      </c>
      <c r="E2310" s="29">
        <v>19121.599999999999</v>
      </c>
      <c r="F2310" s="29"/>
    </row>
    <row r="2311" spans="1:6" ht="13.5" customHeight="1" x14ac:dyDescent="0.25">
      <c r="A2311" s="5">
        <v>42702</v>
      </c>
      <c r="B2311" s="29">
        <v>19122.14</v>
      </c>
      <c r="C2311" s="29">
        <v>19138.72</v>
      </c>
      <c r="D2311" s="29">
        <v>19072.25</v>
      </c>
      <c r="E2311" s="29">
        <v>19097.900000000001</v>
      </c>
      <c r="F2311" s="29"/>
    </row>
    <row r="2312" spans="1:6" ht="13.5" customHeight="1" x14ac:dyDescent="0.25">
      <c r="A2312" s="5">
        <v>42699</v>
      </c>
      <c r="B2312" s="29">
        <v>19093.72</v>
      </c>
      <c r="C2312" s="29">
        <v>19152.14</v>
      </c>
      <c r="D2312" s="29">
        <v>19093.72</v>
      </c>
      <c r="E2312" s="29">
        <v>19152.14</v>
      </c>
      <c r="F2312" s="29"/>
    </row>
    <row r="2313" spans="1:6" ht="13.5" customHeight="1" x14ac:dyDescent="0.25">
      <c r="A2313" s="5">
        <v>42697</v>
      </c>
      <c r="B2313" s="29">
        <v>19015.52</v>
      </c>
      <c r="C2313" s="29">
        <v>19083.759999999998</v>
      </c>
      <c r="D2313" s="29">
        <v>19000.38</v>
      </c>
      <c r="E2313" s="29">
        <v>19083.18</v>
      </c>
      <c r="F2313" s="29"/>
    </row>
    <row r="2314" spans="1:6" ht="13.5" customHeight="1" x14ac:dyDescent="0.25">
      <c r="A2314" s="5">
        <v>42696</v>
      </c>
      <c r="B2314" s="29">
        <v>18970.39</v>
      </c>
      <c r="C2314" s="29">
        <v>19043.900000000001</v>
      </c>
      <c r="D2314" s="29">
        <v>18962.82</v>
      </c>
      <c r="E2314" s="29">
        <v>19023.87</v>
      </c>
      <c r="F2314" s="29"/>
    </row>
    <row r="2315" spans="1:6" ht="13.5" customHeight="1" x14ac:dyDescent="0.25">
      <c r="A2315" s="5">
        <v>42695</v>
      </c>
      <c r="B2315" s="29">
        <v>18898.68</v>
      </c>
      <c r="C2315" s="29">
        <v>18960.759999999998</v>
      </c>
      <c r="D2315" s="29">
        <v>18883.099999999999</v>
      </c>
      <c r="E2315" s="29">
        <v>18956.689999999999</v>
      </c>
      <c r="F2315" s="29"/>
    </row>
    <row r="2316" spans="1:6" ht="13.5" customHeight="1" x14ac:dyDescent="0.25">
      <c r="A2316" s="5">
        <v>42692</v>
      </c>
      <c r="B2316" s="29">
        <v>18905.330000000002</v>
      </c>
      <c r="C2316" s="29">
        <v>18915.740000000002</v>
      </c>
      <c r="D2316" s="29">
        <v>18853.830000000002</v>
      </c>
      <c r="E2316" s="29">
        <v>18867.93</v>
      </c>
      <c r="F2316" s="29"/>
    </row>
    <row r="2317" spans="1:6" ht="13.5" customHeight="1" x14ac:dyDescent="0.25">
      <c r="A2317" s="5">
        <v>42691</v>
      </c>
      <c r="B2317" s="29">
        <v>18866.22</v>
      </c>
      <c r="C2317" s="29">
        <v>18904.03</v>
      </c>
      <c r="D2317" s="29">
        <v>18845.27</v>
      </c>
      <c r="E2317" s="29">
        <v>18903.82</v>
      </c>
      <c r="F2317" s="29"/>
    </row>
    <row r="2318" spans="1:6" ht="13.5" customHeight="1" x14ac:dyDescent="0.25">
      <c r="A2318" s="5">
        <v>42690</v>
      </c>
      <c r="B2318" s="29">
        <v>18909.849999999999</v>
      </c>
      <c r="C2318" s="29">
        <v>18909.849999999999</v>
      </c>
      <c r="D2318" s="29">
        <v>18825.89</v>
      </c>
      <c r="E2318" s="29">
        <v>18868.14</v>
      </c>
      <c r="F2318" s="29"/>
    </row>
    <row r="2319" spans="1:6" ht="13.5" customHeight="1" x14ac:dyDescent="0.25">
      <c r="A2319" s="5">
        <v>42689</v>
      </c>
      <c r="B2319" s="29">
        <v>18858.21</v>
      </c>
      <c r="C2319" s="29">
        <v>18925.259999999998</v>
      </c>
      <c r="D2319" s="29">
        <v>18806.060000000001</v>
      </c>
      <c r="E2319" s="29">
        <v>18923.060000000001</v>
      </c>
      <c r="F2319" s="29"/>
    </row>
    <row r="2320" spans="1:6" ht="13.5" customHeight="1" x14ac:dyDescent="0.25">
      <c r="A2320" s="5">
        <v>42688</v>
      </c>
      <c r="B2320" s="29">
        <v>18876.77</v>
      </c>
      <c r="C2320" s="29">
        <v>18934.05</v>
      </c>
      <c r="D2320" s="29">
        <v>18815.75</v>
      </c>
      <c r="E2320" s="29">
        <v>18868.689999999999</v>
      </c>
      <c r="F2320" s="29"/>
    </row>
    <row r="2321" spans="1:6" ht="13.5" customHeight="1" x14ac:dyDescent="0.25">
      <c r="A2321" s="5">
        <v>42685</v>
      </c>
      <c r="B2321" s="29">
        <v>18781.650000000001</v>
      </c>
      <c r="C2321" s="29">
        <v>18855.78</v>
      </c>
      <c r="D2321" s="29">
        <v>18736.96</v>
      </c>
      <c r="E2321" s="29">
        <v>18847.66</v>
      </c>
      <c r="F2321" s="29"/>
    </row>
    <row r="2322" spans="1:6" ht="13.5" customHeight="1" x14ac:dyDescent="0.25">
      <c r="A2322" s="5">
        <v>42684</v>
      </c>
      <c r="B2322" s="29">
        <v>18603.14</v>
      </c>
      <c r="C2322" s="29">
        <v>18873.66</v>
      </c>
      <c r="D2322" s="29">
        <v>18603.14</v>
      </c>
      <c r="E2322" s="29">
        <v>18807.88</v>
      </c>
      <c r="F2322" s="29"/>
    </row>
    <row r="2323" spans="1:6" ht="13.5" customHeight="1" x14ac:dyDescent="0.25">
      <c r="A2323" s="5">
        <v>42683</v>
      </c>
      <c r="B2323" s="29">
        <v>18317.259999999998</v>
      </c>
      <c r="C2323" s="29">
        <v>18650.060000000001</v>
      </c>
      <c r="D2323" s="29">
        <v>18252.55</v>
      </c>
      <c r="E2323" s="29">
        <v>18589.689999999999</v>
      </c>
      <c r="F2323" s="29"/>
    </row>
    <row r="2324" spans="1:6" ht="13.5" customHeight="1" x14ac:dyDescent="0.25">
      <c r="A2324" s="5">
        <v>42682</v>
      </c>
      <c r="B2324" s="29">
        <v>18251.38</v>
      </c>
      <c r="C2324" s="29">
        <v>18400.5</v>
      </c>
      <c r="D2324" s="29">
        <v>18200.75</v>
      </c>
      <c r="E2324" s="29">
        <v>18332.740000000002</v>
      </c>
      <c r="F2324" s="29"/>
    </row>
    <row r="2325" spans="1:6" ht="13.5" customHeight="1" x14ac:dyDescent="0.25">
      <c r="A2325" s="5">
        <v>42681</v>
      </c>
      <c r="B2325" s="29">
        <v>17994.64</v>
      </c>
      <c r="C2325" s="29">
        <v>18263.3</v>
      </c>
      <c r="D2325" s="29">
        <v>17994.64</v>
      </c>
      <c r="E2325" s="29">
        <v>18259.599999999999</v>
      </c>
      <c r="F2325" s="29"/>
    </row>
    <row r="2326" spans="1:6" ht="13.5" customHeight="1" x14ac:dyDescent="0.25">
      <c r="A2326" s="5">
        <v>42678</v>
      </c>
      <c r="B2326" s="29">
        <v>17928.349999999999</v>
      </c>
      <c r="C2326" s="29">
        <v>17986.759999999998</v>
      </c>
      <c r="D2326" s="29">
        <v>17883.560000000001</v>
      </c>
      <c r="E2326" s="29">
        <v>17888.28</v>
      </c>
      <c r="F2326" s="29"/>
    </row>
    <row r="2327" spans="1:6" ht="13.5" customHeight="1" x14ac:dyDescent="0.25">
      <c r="A2327" s="5">
        <v>42677</v>
      </c>
      <c r="B2327" s="29">
        <v>17978.75</v>
      </c>
      <c r="C2327" s="29">
        <v>18006.96</v>
      </c>
      <c r="D2327" s="29">
        <v>17904.07</v>
      </c>
      <c r="E2327" s="29">
        <v>17930.669999999998</v>
      </c>
      <c r="F2327" s="29"/>
    </row>
    <row r="2328" spans="1:6" ht="13.5" customHeight="1" x14ac:dyDescent="0.25">
      <c r="A2328" s="5">
        <v>42676</v>
      </c>
      <c r="B2328" s="29">
        <v>18017.72</v>
      </c>
      <c r="C2328" s="29">
        <v>18044.150000000001</v>
      </c>
      <c r="D2328" s="29">
        <v>17931.89</v>
      </c>
      <c r="E2328" s="29">
        <v>17959.64</v>
      </c>
      <c r="F2328" s="29"/>
    </row>
    <row r="2329" spans="1:6" ht="13.5" customHeight="1" x14ac:dyDescent="0.25">
      <c r="A2329" s="5">
        <v>42675</v>
      </c>
      <c r="B2329" s="29">
        <v>18158.240000000002</v>
      </c>
      <c r="C2329" s="29">
        <v>18177.009999999998</v>
      </c>
      <c r="D2329" s="29">
        <v>17940.84</v>
      </c>
      <c r="E2329" s="29">
        <v>18037.099999999999</v>
      </c>
      <c r="F2329" s="29"/>
    </row>
    <row r="2330" spans="1:6" ht="13.5" customHeight="1" x14ac:dyDescent="0.25">
      <c r="A2330" s="5">
        <v>42674</v>
      </c>
      <c r="B2330" s="29">
        <v>18176.599999999999</v>
      </c>
      <c r="C2330" s="29">
        <v>18193.68</v>
      </c>
      <c r="D2330" s="29">
        <v>18130.580000000002</v>
      </c>
      <c r="E2330" s="29">
        <v>18142.419999999998</v>
      </c>
      <c r="F2330" s="29"/>
    </row>
    <row r="2331" spans="1:6" ht="13.5" customHeight="1" x14ac:dyDescent="0.25">
      <c r="A2331" s="5">
        <v>42671</v>
      </c>
      <c r="B2331" s="29">
        <v>18193.79</v>
      </c>
      <c r="C2331" s="29">
        <v>18257.060000000001</v>
      </c>
      <c r="D2331" s="29">
        <v>18094.97</v>
      </c>
      <c r="E2331" s="29">
        <v>18161.189999999999</v>
      </c>
      <c r="F2331" s="29"/>
    </row>
    <row r="2332" spans="1:6" ht="13.5" customHeight="1" x14ac:dyDescent="0.25">
      <c r="A2332" s="5">
        <v>42670</v>
      </c>
      <c r="B2332" s="29">
        <v>18234.810000000001</v>
      </c>
      <c r="C2332" s="29">
        <v>18253.2</v>
      </c>
      <c r="D2332" s="29">
        <v>18149.2</v>
      </c>
      <c r="E2332" s="29">
        <v>18169.68</v>
      </c>
      <c r="F2332" s="29"/>
    </row>
    <row r="2333" spans="1:6" ht="13.5" customHeight="1" x14ac:dyDescent="0.25">
      <c r="A2333" s="5">
        <v>42669</v>
      </c>
      <c r="B2333" s="29">
        <v>18103.8</v>
      </c>
      <c r="C2333" s="29">
        <v>18236.04</v>
      </c>
      <c r="D2333" s="29">
        <v>18062.3</v>
      </c>
      <c r="E2333" s="29">
        <v>18199.330000000002</v>
      </c>
      <c r="F2333" s="29"/>
    </row>
    <row r="2334" spans="1:6" ht="13.5" customHeight="1" x14ac:dyDescent="0.25">
      <c r="A2334" s="5">
        <v>42668</v>
      </c>
      <c r="B2334" s="29">
        <v>18206.52</v>
      </c>
      <c r="C2334" s="29">
        <v>18241.689999999999</v>
      </c>
      <c r="D2334" s="29">
        <v>18151.7</v>
      </c>
      <c r="E2334" s="29">
        <v>18169.27</v>
      </c>
      <c r="F2334" s="29"/>
    </row>
    <row r="2335" spans="1:6" ht="13.5" customHeight="1" x14ac:dyDescent="0.25">
      <c r="A2335" s="5">
        <v>42667</v>
      </c>
      <c r="B2335" s="29">
        <v>18197.14</v>
      </c>
      <c r="C2335" s="29">
        <v>18275.04</v>
      </c>
      <c r="D2335" s="29">
        <v>18191.18</v>
      </c>
      <c r="E2335" s="29">
        <v>18223.03</v>
      </c>
      <c r="F2335" s="29"/>
    </row>
    <row r="2336" spans="1:6" ht="13.5" customHeight="1" x14ac:dyDescent="0.25">
      <c r="A2336" s="5">
        <v>42664</v>
      </c>
      <c r="B2336" s="29">
        <v>18152.63</v>
      </c>
      <c r="C2336" s="29">
        <v>18168.759999999998</v>
      </c>
      <c r="D2336" s="29">
        <v>18049.77</v>
      </c>
      <c r="E2336" s="29">
        <v>18145.71</v>
      </c>
      <c r="F2336" s="29"/>
    </row>
    <row r="2337" spans="1:6" ht="13.5" customHeight="1" x14ac:dyDescent="0.25">
      <c r="A2337" s="5">
        <v>42663</v>
      </c>
      <c r="B2337" s="29">
        <v>18161.87</v>
      </c>
      <c r="C2337" s="29">
        <v>18249.05</v>
      </c>
      <c r="D2337" s="29">
        <v>18129.07</v>
      </c>
      <c r="E2337" s="29">
        <v>18162.349999999999</v>
      </c>
      <c r="F2337" s="29"/>
    </row>
    <row r="2338" spans="1:6" ht="13.5" customHeight="1" x14ac:dyDescent="0.25">
      <c r="A2338" s="5">
        <v>42662</v>
      </c>
      <c r="B2338" s="29">
        <v>18178.21</v>
      </c>
      <c r="C2338" s="29">
        <v>18252.2</v>
      </c>
      <c r="D2338" s="29">
        <v>18169.25</v>
      </c>
      <c r="E2338" s="29">
        <v>18202.62</v>
      </c>
      <c r="F2338" s="29"/>
    </row>
    <row r="2339" spans="1:6" ht="13.5" customHeight="1" x14ac:dyDescent="0.25">
      <c r="A2339" s="5">
        <v>42661</v>
      </c>
      <c r="B2339" s="29">
        <v>18145.060000000001</v>
      </c>
      <c r="C2339" s="29">
        <v>18225.8</v>
      </c>
      <c r="D2339" s="29">
        <v>18129.45</v>
      </c>
      <c r="E2339" s="29">
        <v>18161.939999999999</v>
      </c>
      <c r="F2339" s="29"/>
    </row>
    <row r="2340" spans="1:6" ht="13.5" customHeight="1" x14ac:dyDescent="0.25">
      <c r="A2340" s="5">
        <v>42660</v>
      </c>
      <c r="B2340" s="29">
        <v>18135.849999999999</v>
      </c>
      <c r="C2340" s="29">
        <v>18162.28</v>
      </c>
      <c r="D2340" s="29">
        <v>18063.02</v>
      </c>
      <c r="E2340" s="29">
        <v>18086.400000000001</v>
      </c>
      <c r="F2340" s="29"/>
    </row>
    <row r="2341" spans="1:6" ht="13.5" customHeight="1" x14ac:dyDescent="0.25">
      <c r="A2341" s="5">
        <v>42657</v>
      </c>
      <c r="B2341" s="29">
        <v>18177.349999999999</v>
      </c>
      <c r="C2341" s="29">
        <v>18261.11</v>
      </c>
      <c r="D2341" s="29">
        <v>18138.38</v>
      </c>
      <c r="E2341" s="29">
        <v>18138.38</v>
      </c>
      <c r="F2341" s="29"/>
    </row>
    <row r="2342" spans="1:6" ht="13.5" customHeight="1" x14ac:dyDescent="0.25">
      <c r="A2342" s="5">
        <v>42656</v>
      </c>
      <c r="B2342" s="29">
        <v>18088.32</v>
      </c>
      <c r="C2342" s="29">
        <v>18137.7</v>
      </c>
      <c r="D2342" s="29">
        <v>17959.95</v>
      </c>
      <c r="E2342" s="29">
        <v>18098.939999999999</v>
      </c>
      <c r="F2342" s="29"/>
    </row>
    <row r="2343" spans="1:6" ht="13.5" customHeight="1" x14ac:dyDescent="0.25">
      <c r="A2343" s="5">
        <v>42655</v>
      </c>
      <c r="B2343" s="29">
        <v>18132.63</v>
      </c>
      <c r="C2343" s="29">
        <v>18193.96</v>
      </c>
      <c r="D2343" s="29">
        <v>18082.09</v>
      </c>
      <c r="E2343" s="29">
        <v>18144.2</v>
      </c>
      <c r="F2343" s="29"/>
    </row>
    <row r="2344" spans="1:6" ht="13.5" customHeight="1" x14ac:dyDescent="0.25">
      <c r="A2344" s="5">
        <v>42654</v>
      </c>
      <c r="B2344" s="29">
        <v>18308.43</v>
      </c>
      <c r="C2344" s="29">
        <v>18312.330000000002</v>
      </c>
      <c r="D2344" s="29">
        <v>18061.96</v>
      </c>
      <c r="E2344" s="29">
        <v>18128.66</v>
      </c>
      <c r="F2344" s="29"/>
    </row>
    <row r="2345" spans="1:6" ht="13.5" customHeight="1" x14ac:dyDescent="0.25">
      <c r="A2345" s="5">
        <v>42653</v>
      </c>
      <c r="B2345" s="29">
        <v>18282.95</v>
      </c>
      <c r="C2345" s="29">
        <v>18399.96</v>
      </c>
      <c r="D2345" s="29">
        <v>18282.95</v>
      </c>
      <c r="E2345" s="29">
        <v>18329.04</v>
      </c>
      <c r="F2345" s="29"/>
    </row>
    <row r="2346" spans="1:6" ht="13.5" customHeight="1" x14ac:dyDescent="0.25">
      <c r="A2346" s="5">
        <v>42650</v>
      </c>
      <c r="B2346" s="29">
        <v>18295.349999999999</v>
      </c>
      <c r="C2346" s="29">
        <v>18319.73</v>
      </c>
      <c r="D2346" s="29">
        <v>18149.349999999999</v>
      </c>
      <c r="E2346" s="29">
        <v>18240.490000000002</v>
      </c>
      <c r="F2346" s="29"/>
    </row>
    <row r="2347" spans="1:6" ht="13.5" customHeight="1" x14ac:dyDescent="0.25">
      <c r="A2347" s="5">
        <v>42649</v>
      </c>
      <c r="B2347" s="29">
        <v>18280.419999999998</v>
      </c>
      <c r="C2347" s="29">
        <v>18288.12</v>
      </c>
      <c r="D2347" s="29">
        <v>18162.97</v>
      </c>
      <c r="E2347" s="29">
        <v>18268.5</v>
      </c>
      <c r="F2347" s="29"/>
    </row>
    <row r="2348" spans="1:6" ht="13.5" customHeight="1" x14ac:dyDescent="0.25">
      <c r="A2348" s="5">
        <v>42648</v>
      </c>
      <c r="B2348" s="29">
        <v>18205.5</v>
      </c>
      <c r="C2348" s="29">
        <v>18315.82</v>
      </c>
      <c r="D2348" s="29">
        <v>18205.5</v>
      </c>
      <c r="E2348" s="29">
        <v>18281.03</v>
      </c>
      <c r="F2348" s="29"/>
    </row>
    <row r="2349" spans="1:6" ht="13.5" customHeight="1" x14ac:dyDescent="0.25">
      <c r="A2349" s="5">
        <v>42647</v>
      </c>
      <c r="B2349" s="29">
        <v>18267.68</v>
      </c>
      <c r="C2349" s="29">
        <v>18313.77</v>
      </c>
      <c r="D2349" s="29">
        <v>18116.259999999998</v>
      </c>
      <c r="E2349" s="29">
        <v>18168.45</v>
      </c>
      <c r="F2349" s="29"/>
    </row>
    <row r="2350" spans="1:6" ht="13.5" customHeight="1" x14ac:dyDescent="0.25">
      <c r="A2350" s="5">
        <v>42646</v>
      </c>
      <c r="B2350" s="29">
        <v>18279.599999999999</v>
      </c>
      <c r="C2350" s="29">
        <v>18279.8</v>
      </c>
      <c r="D2350" s="29">
        <v>18203.75</v>
      </c>
      <c r="E2350" s="29">
        <v>18253.849999999999</v>
      </c>
      <c r="F2350" s="29"/>
    </row>
    <row r="2351" spans="1:6" ht="13.5" customHeight="1" x14ac:dyDescent="0.25">
      <c r="A2351" s="5">
        <v>42643</v>
      </c>
      <c r="B2351" s="29">
        <v>18181.8</v>
      </c>
      <c r="C2351" s="29">
        <v>18369.62</v>
      </c>
      <c r="D2351" s="29">
        <v>18181.8</v>
      </c>
      <c r="E2351" s="29">
        <v>18308.150000000001</v>
      </c>
      <c r="F2351" s="29"/>
    </row>
    <row r="2352" spans="1:6" ht="13.5" customHeight="1" x14ac:dyDescent="0.25">
      <c r="A2352" s="5">
        <v>42642</v>
      </c>
      <c r="B2352" s="29">
        <v>18322.88</v>
      </c>
      <c r="C2352" s="29">
        <v>18366.23</v>
      </c>
      <c r="D2352" s="29">
        <v>18091.64</v>
      </c>
      <c r="E2352" s="29">
        <v>18143.45</v>
      </c>
      <c r="F2352" s="29"/>
    </row>
    <row r="2353" spans="1:6" ht="13.5" customHeight="1" x14ac:dyDescent="0.25">
      <c r="A2353" s="5">
        <v>42641</v>
      </c>
      <c r="B2353" s="29">
        <v>18240.22</v>
      </c>
      <c r="C2353" s="29">
        <v>18349.86</v>
      </c>
      <c r="D2353" s="29">
        <v>18179.34</v>
      </c>
      <c r="E2353" s="29">
        <v>18339.240000000002</v>
      </c>
      <c r="F2353" s="29"/>
    </row>
    <row r="2354" spans="1:6" ht="13.5" customHeight="1" x14ac:dyDescent="0.25">
      <c r="A2354" s="5">
        <v>42640</v>
      </c>
      <c r="B2354" s="29">
        <v>18099.21</v>
      </c>
      <c r="C2354" s="29">
        <v>18238.099999999999</v>
      </c>
      <c r="D2354" s="29">
        <v>18052.16</v>
      </c>
      <c r="E2354" s="29">
        <v>18228.3</v>
      </c>
      <c r="F2354" s="29"/>
    </row>
    <row r="2355" spans="1:6" ht="13.5" customHeight="1" x14ac:dyDescent="0.25">
      <c r="A2355" s="5">
        <v>42639</v>
      </c>
      <c r="B2355" s="29">
        <v>18217.759999999998</v>
      </c>
      <c r="C2355" s="29">
        <v>18217.759999999998</v>
      </c>
      <c r="D2355" s="29">
        <v>18083.32</v>
      </c>
      <c r="E2355" s="29">
        <v>18094.830000000002</v>
      </c>
      <c r="F2355" s="29"/>
    </row>
    <row r="2356" spans="1:6" ht="13.5" customHeight="1" x14ac:dyDescent="0.25">
      <c r="A2356" s="5">
        <v>42636</v>
      </c>
      <c r="B2356" s="29">
        <v>18377.36</v>
      </c>
      <c r="C2356" s="29">
        <v>18383.759999999998</v>
      </c>
      <c r="D2356" s="29">
        <v>18254.84</v>
      </c>
      <c r="E2356" s="29">
        <v>18261.45</v>
      </c>
      <c r="F2356" s="29"/>
    </row>
    <row r="2357" spans="1:6" ht="13.5" customHeight="1" x14ac:dyDescent="0.25">
      <c r="A2357" s="5">
        <v>42635</v>
      </c>
      <c r="B2357" s="29">
        <v>18343.759999999998</v>
      </c>
      <c r="C2357" s="29">
        <v>18449.88</v>
      </c>
      <c r="D2357" s="29">
        <v>18343.759999999998</v>
      </c>
      <c r="E2357" s="29">
        <v>18392.46</v>
      </c>
      <c r="F2357" s="29"/>
    </row>
    <row r="2358" spans="1:6" ht="13.5" customHeight="1" x14ac:dyDescent="0.25">
      <c r="A2358" s="5">
        <v>42634</v>
      </c>
      <c r="B2358" s="29">
        <v>18164.96</v>
      </c>
      <c r="C2358" s="29">
        <v>18307.43</v>
      </c>
      <c r="D2358" s="29">
        <v>18121.57</v>
      </c>
      <c r="E2358" s="29">
        <v>18293.7</v>
      </c>
      <c r="F2358" s="29"/>
    </row>
    <row r="2359" spans="1:6" ht="13.5" customHeight="1" x14ac:dyDescent="0.25">
      <c r="A2359" s="5">
        <v>42633</v>
      </c>
      <c r="B2359" s="29">
        <v>18175.36</v>
      </c>
      <c r="C2359" s="29">
        <v>18227.21</v>
      </c>
      <c r="D2359" s="29">
        <v>18128.8</v>
      </c>
      <c r="E2359" s="29">
        <v>18129.96</v>
      </c>
      <c r="F2359" s="29"/>
    </row>
    <row r="2360" spans="1:6" ht="13.5" customHeight="1" x14ac:dyDescent="0.25">
      <c r="A2360" s="5">
        <v>42632</v>
      </c>
      <c r="B2360" s="29">
        <v>18154.82</v>
      </c>
      <c r="C2360" s="29">
        <v>18254.88</v>
      </c>
      <c r="D2360" s="29">
        <v>18093.05</v>
      </c>
      <c r="E2360" s="29">
        <v>18120.169999999998</v>
      </c>
      <c r="F2360" s="29"/>
    </row>
    <row r="2361" spans="1:6" ht="13.5" customHeight="1" x14ac:dyDescent="0.25">
      <c r="A2361" s="5">
        <v>42629</v>
      </c>
      <c r="B2361" s="29">
        <v>18217.21</v>
      </c>
      <c r="C2361" s="29">
        <v>18217.21</v>
      </c>
      <c r="D2361" s="29">
        <v>18070.21</v>
      </c>
      <c r="E2361" s="29">
        <v>18123.8</v>
      </c>
      <c r="F2361" s="29"/>
    </row>
    <row r="2362" spans="1:6" ht="13.5" customHeight="1" x14ac:dyDescent="0.25">
      <c r="A2362" s="5">
        <v>42628</v>
      </c>
      <c r="B2362" s="29">
        <v>18024.91</v>
      </c>
      <c r="C2362" s="29">
        <v>18250.11</v>
      </c>
      <c r="D2362" s="29">
        <v>18015.490000000002</v>
      </c>
      <c r="E2362" s="29">
        <v>18212.48</v>
      </c>
      <c r="F2362" s="29"/>
    </row>
    <row r="2363" spans="1:6" ht="13.5" customHeight="1" x14ac:dyDescent="0.25">
      <c r="A2363" s="5">
        <v>42627</v>
      </c>
      <c r="B2363" s="29">
        <v>18073.39</v>
      </c>
      <c r="C2363" s="29">
        <v>18163.48</v>
      </c>
      <c r="D2363" s="29">
        <v>17992.21</v>
      </c>
      <c r="E2363" s="29">
        <v>18034.77</v>
      </c>
      <c r="F2363" s="29"/>
    </row>
    <row r="2364" spans="1:6" ht="13.5" customHeight="1" x14ac:dyDescent="0.25">
      <c r="A2364" s="5">
        <v>42626</v>
      </c>
      <c r="B2364" s="29">
        <v>18262.990000000002</v>
      </c>
      <c r="C2364" s="29">
        <v>18262.990000000002</v>
      </c>
      <c r="D2364" s="29">
        <v>18028.060000000001</v>
      </c>
      <c r="E2364" s="29">
        <v>18066.75</v>
      </c>
      <c r="F2364" s="29"/>
    </row>
    <row r="2365" spans="1:6" ht="13.5" customHeight="1" x14ac:dyDescent="0.25">
      <c r="A2365" s="5">
        <v>42625</v>
      </c>
      <c r="B2365" s="29">
        <v>18028.95</v>
      </c>
      <c r="C2365" s="29">
        <v>18358.689999999999</v>
      </c>
      <c r="D2365" s="29">
        <v>17994.84</v>
      </c>
      <c r="E2365" s="29">
        <v>18325.07</v>
      </c>
      <c r="F2365" s="29"/>
    </row>
    <row r="2366" spans="1:6" ht="13.5" customHeight="1" x14ac:dyDescent="0.25">
      <c r="A2366" s="5">
        <v>42622</v>
      </c>
      <c r="B2366" s="29">
        <v>18404.169999999998</v>
      </c>
      <c r="C2366" s="29">
        <v>18404.169999999998</v>
      </c>
      <c r="D2366" s="29">
        <v>18085.45</v>
      </c>
      <c r="E2366" s="29">
        <v>18085.45</v>
      </c>
      <c r="F2366" s="29"/>
    </row>
    <row r="2367" spans="1:6" ht="13.5" customHeight="1" x14ac:dyDescent="0.25">
      <c r="A2367" s="5">
        <v>42621</v>
      </c>
      <c r="B2367" s="29">
        <v>18486.689999999999</v>
      </c>
      <c r="C2367" s="29">
        <v>18506.240000000002</v>
      </c>
      <c r="D2367" s="29">
        <v>18446.689999999999</v>
      </c>
      <c r="E2367" s="29">
        <v>18479.91</v>
      </c>
      <c r="F2367" s="29"/>
    </row>
    <row r="2368" spans="1:6" ht="13.5" customHeight="1" x14ac:dyDescent="0.25">
      <c r="A2368" s="5">
        <v>42620</v>
      </c>
      <c r="B2368" s="29">
        <v>18527.71</v>
      </c>
      <c r="C2368" s="29">
        <v>18536.89</v>
      </c>
      <c r="D2368" s="29">
        <v>18474.77</v>
      </c>
      <c r="E2368" s="29">
        <v>18526.14</v>
      </c>
      <c r="F2368" s="29"/>
    </row>
    <row r="2369" spans="1:6" ht="13.5" customHeight="1" x14ac:dyDescent="0.25">
      <c r="A2369" s="5">
        <v>42619</v>
      </c>
      <c r="B2369" s="29">
        <v>18493.400000000001</v>
      </c>
      <c r="C2369" s="29">
        <v>18551.54</v>
      </c>
      <c r="D2369" s="29">
        <v>18450.32</v>
      </c>
      <c r="E2369" s="29">
        <v>18538.12</v>
      </c>
      <c r="F2369" s="29"/>
    </row>
    <row r="2370" spans="1:6" ht="13.5" customHeight="1" x14ac:dyDescent="0.25">
      <c r="A2370" s="5">
        <v>42615</v>
      </c>
      <c r="B2370" s="29">
        <v>18466.009999999998</v>
      </c>
      <c r="C2370" s="29">
        <v>18544.759999999998</v>
      </c>
      <c r="D2370" s="29">
        <v>18439.099999999999</v>
      </c>
      <c r="E2370" s="29">
        <v>18491.96</v>
      </c>
      <c r="F2370" s="29"/>
    </row>
    <row r="2371" spans="1:6" ht="13.5" customHeight="1" x14ac:dyDescent="0.25">
      <c r="A2371" s="5">
        <v>42614</v>
      </c>
      <c r="B2371" s="29">
        <v>18396.57</v>
      </c>
      <c r="C2371" s="29">
        <v>18430.05</v>
      </c>
      <c r="D2371" s="29">
        <v>18295.48</v>
      </c>
      <c r="E2371" s="29">
        <v>18419.3</v>
      </c>
      <c r="F2371" s="29"/>
    </row>
    <row r="2372" spans="1:6" ht="13.5" customHeight="1" x14ac:dyDescent="0.25">
      <c r="A2372" s="5">
        <v>42613</v>
      </c>
      <c r="B2372" s="29">
        <v>18436.7</v>
      </c>
      <c r="C2372" s="29">
        <v>18439.68</v>
      </c>
      <c r="D2372" s="29">
        <v>18333.560000000001</v>
      </c>
      <c r="E2372" s="29">
        <v>18400.88</v>
      </c>
      <c r="F2372" s="29"/>
    </row>
    <row r="2373" spans="1:6" ht="13.5" customHeight="1" x14ac:dyDescent="0.25">
      <c r="A2373" s="5">
        <v>42612</v>
      </c>
      <c r="B2373" s="29">
        <v>18491.28</v>
      </c>
      <c r="C2373" s="29">
        <v>18514.29</v>
      </c>
      <c r="D2373" s="29">
        <v>18408.52</v>
      </c>
      <c r="E2373" s="29">
        <v>18454.3</v>
      </c>
      <c r="F2373" s="29"/>
    </row>
    <row r="2374" spans="1:6" ht="13.5" customHeight="1" x14ac:dyDescent="0.25">
      <c r="A2374" s="5">
        <v>42611</v>
      </c>
      <c r="B2374" s="29">
        <v>18421.29</v>
      </c>
      <c r="C2374" s="29">
        <v>18523.09</v>
      </c>
      <c r="D2374" s="29">
        <v>18419.919999999998</v>
      </c>
      <c r="E2374" s="29">
        <v>18502.990000000002</v>
      </c>
      <c r="F2374" s="29"/>
    </row>
    <row r="2375" spans="1:6" ht="13.5" customHeight="1" x14ac:dyDescent="0.25">
      <c r="A2375" s="5">
        <v>42608</v>
      </c>
      <c r="B2375" s="29">
        <v>18467.919999999998</v>
      </c>
      <c r="C2375" s="29">
        <v>18572.09</v>
      </c>
      <c r="D2375" s="29">
        <v>18335.34</v>
      </c>
      <c r="E2375" s="29">
        <v>18395.400000000001</v>
      </c>
      <c r="F2375" s="29"/>
    </row>
    <row r="2376" spans="1:6" ht="13.5" customHeight="1" x14ac:dyDescent="0.25">
      <c r="A2376" s="5">
        <v>42607</v>
      </c>
      <c r="B2376" s="29">
        <v>18471.21</v>
      </c>
      <c r="C2376" s="29">
        <v>18497.68</v>
      </c>
      <c r="D2376" s="29">
        <v>18431.46</v>
      </c>
      <c r="E2376" s="29">
        <v>18448.41</v>
      </c>
      <c r="F2376" s="29"/>
    </row>
    <row r="2377" spans="1:6" ht="13.5" customHeight="1" x14ac:dyDescent="0.25">
      <c r="A2377" s="5">
        <v>42606</v>
      </c>
      <c r="B2377" s="29">
        <v>18537.5</v>
      </c>
      <c r="C2377" s="29">
        <v>18539.150000000001</v>
      </c>
      <c r="D2377" s="29">
        <v>18448.27</v>
      </c>
      <c r="E2377" s="29">
        <v>18481.48</v>
      </c>
      <c r="F2377" s="29"/>
    </row>
    <row r="2378" spans="1:6" ht="13.5" customHeight="1" x14ac:dyDescent="0.25">
      <c r="A2378" s="5">
        <v>42605</v>
      </c>
      <c r="B2378" s="29">
        <v>18568.939999999999</v>
      </c>
      <c r="C2378" s="29">
        <v>18631.599999999999</v>
      </c>
      <c r="D2378" s="29">
        <v>18545.52</v>
      </c>
      <c r="E2378" s="29">
        <v>18547.3</v>
      </c>
      <c r="F2378" s="29"/>
    </row>
    <row r="2379" spans="1:6" ht="13.5" customHeight="1" x14ac:dyDescent="0.25">
      <c r="A2379" s="5">
        <v>42604</v>
      </c>
      <c r="B2379" s="29">
        <v>18535.86</v>
      </c>
      <c r="C2379" s="29">
        <v>18570.919999999998</v>
      </c>
      <c r="D2379" s="29">
        <v>18466.86</v>
      </c>
      <c r="E2379" s="29">
        <v>18529.419999999998</v>
      </c>
      <c r="F2379" s="29"/>
    </row>
    <row r="2380" spans="1:6" ht="13.5" customHeight="1" x14ac:dyDescent="0.25">
      <c r="A2380" s="5">
        <v>42601</v>
      </c>
      <c r="B2380" s="29">
        <v>18585.169999999998</v>
      </c>
      <c r="C2380" s="29">
        <v>18585.169999999998</v>
      </c>
      <c r="D2380" s="29">
        <v>18491.240000000002</v>
      </c>
      <c r="E2380" s="29">
        <v>18552.57</v>
      </c>
      <c r="F2380" s="29"/>
    </row>
    <row r="2381" spans="1:6" ht="13.5" customHeight="1" x14ac:dyDescent="0.25">
      <c r="A2381" s="5">
        <v>42600</v>
      </c>
      <c r="B2381" s="29">
        <v>18566.54</v>
      </c>
      <c r="C2381" s="29">
        <v>18600.82</v>
      </c>
      <c r="D2381" s="29">
        <v>18533.29</v>
      </c>
      <c r="E2381" s="29">
        <v>18597.7</v>
      </c>
      <c r="F2381" s="29"/>
    </row>
    <row r="2382" spans="1:6" ht="13.5" customHeight="1" x14ac:dyDescent="0.25">
      <c r="A2382" s="5">
        <v>42599</v>
      </c>
      <c r="B2382" s="29">
        <v>18537.09</v>
      </c>
      <c r="C2382" s="29">
        <v>18582.349999999999</v>
      </c>
      <c r="D2382" s="29">
        <v>18468.68</v>
      </c>
      <c r="E2382" s="29">
        <v>18573.939999999999</v>
      </c>
      <c r="F2382" s="29"/>
    </row>
    <row r="2383" spans="1:6" ht="13.5" customHeight="1" x14ac:dyDescent="0.25">
      <c r="A2383" s="5">
        <v>42598</v>
      </c>
      <c r="B2383" s="29">
        <v>18614.48</v>
      </c>
      <c r="C2383" s="29">
        <v>18614.86</v>
      </c>
      <c r="D2383" s="29">
        <v>18550.650000000001</v>
      </c>
      <c r="E2383" s="29">
        <v>18552.02</v>
      </c>
      <c r="F2383" s="29"/>
    </row>
    <row r="2384" spans="1:6" ht="13.5" customHeight="1" x14ac:dyDescent="0.25">
      <c r="A2384" s="5">
        <v>42597</v>
      </c>
      <c r="B2384" s="29">
        <v>18588.59</v>
      </c>
      <c r="C2384" s="29">
        <v>18668.439999999999</v>
      </c>
      <c r="D2384" s="29">
        <v>18588.59</v>
      </c>
      <c r="E2384" s="29">
        <v>18636.05</v>
      </c>
      <c r="F2384" s="29"/>
    </row>
    <row r="2385" spans="1:6" ht="13.5" customHeight="1" x14ac:dyDescent="0.25">
      <c r="A2385" s="5">
        <v>42594</v>
      </c>
      <c r="B2385" s="29">
        <v>18595.650000000001</v>
      </c>
      <c r="C2385" s="29">
        <v>18606.060000000001</v>
      </c>
      <c r="D2385" s="29">
        <v>18535.86</v>
      </c>
      <c r="E2385" s="29">
        <v>18576.47</v>
      </c>
      <c r="F2385" s="29"/>
    </row>
    <row r="2386" spans="1:6" ht="13.5" customHeight="1" x14ac:dyDescent="0.25">
      <c r="A2386" s="5">
        <v>42593</v>
      </c>
      <c r="B2386" s="29">
        <v>18519.080000000002</v>
      </c>
      <c r="C2386" s="29">
        <v>18638.34</v>
      </c>
      <c r="D2386" s="29">
        <v>18519.080000000002</v>
      </c>
      <c r="E2386" s="29">
        <v>18613.52</v>
      </c>
      <c r="F2386" s="29"/>
    </row>
    <row r="2387" spans="1:6" ht="13.5" customHeight="1" x14ac:dyDescent="0.25">
      <c r="A2387" s="5">
        <v>42592</v>
      </c>
      <c r="B2387" s="29">
        <v>18541.48</v>
      </c>
      <c r="C2387" s="29">
        <v>18561.75</v>
      </c>
      <c r="D2387" s="29">
        <v>18468.78</v>
      </c>
      <c r="E2387" s="29">
        <v>18495.66</v>
      </c>
      <c r="F2387" s="29"/>
    </row>
    <row r="2388" spans="1:6" ht="13.5" customHeight="1" x14ac:dyDescent="0.25">
      <c r="A2388" s="5">
        <v>42591</v>
      </c>
      <c r="B2388" s="29">
        <v>18538.05</v>
      </c>
      <c r="C2388" s="29">
        <v>18585.32</v>
      </c>
      <c r="D2388" s="29">
        <v>18507.75</v>
      </c>
      <c r="E2388" s="29">
        <v>18533.05</v>
      </c>
      <c r="F2388" s="29"/>
    </row>
    <row r="2389" spans="1:6" ht="13.5" customHeight="1" x14ac:dyDescent="0.25">
      <c r="A2389" s="5">
        <v>42590</v>
      </c>
      <c r="B2389" s="29">
        <v>18540.650000000001</v>
      </c>
      <c r="C2389" s="29">
        <v>18569.310000000001</v>
      </c>
      <c r="D2389" s="29">
        <v>18502.03</v>
      </c>
      <c r="E2389" s="29">
        <v>18529.29</v>
      </c>
      <c r="F2389" s="29"/>
    </row>
    <row r="2390" spans="1:6" ht="13.5" customHeight="1" x14ac:dyDescent="0.25">
      <c r="A2390" s="5">
        <v>42587</v>
      </c>
      <c r="B2390" s="29">
        <v>18402.8</v>
      </c>
      <c r="C2390" s="29">
        <v>18543.53</v>
      </c>
      <c r="D2390" s="29">
        <v>18402.8</v>
      </c>
      <c r="E2390" s="29">
        <v>18543.53</v>
      </c>
      <c r="F2390" s="29"/>
    </row>
    <row r="2391" spans="1:6" ht="13.5" customHeight="1" x14ac:dyDescent="0.25">
      <c r="A2391" s="5">
        <v>42586</v>
      </c>
      <c r="B2391" s="29">
        <v>18351.43</v>
      </c>
      <c r="C2391" s="29">
        <v>18397.87</v>
      </c>
      <c r="D2391" s="29">
        <v>18325.169999999998</v>
      </c>
      <c r="E2391" s="29">
        <v>18352.05</v>
      </c>
      <c r="F2391" s="29"/>
    </row>
    <row r="2392" spans="1:6" ht="13.5" customHeight="1" x14ac:dyDescent="0.25">
      <c r="A2392" s="5">
        <v>42585</v>
      </c>
      <c r="B2392" s="29">
        <v>18313.080000000002</v>
      </c>
      <c r="C2392" s="29">
        <v>18355</v>
      </c>
      <c r="D2392" s="29">
        <v>18283.23</v>
      </c>
      <c r="E2392" s="29">
        <v>18355</v>
      </c>
      <c r="F2392" s="29"/>
    </row>
    <row r="2393" spans="1:6" ht="13.5" customHeight="1" x14ac:dyDescent="0.25">
      <c r="A2393" s="5">
        <v>42584</v>
      </c>
      <c r="B2393" s="29">
        <v>18401.150000000001</v>
      </c>
      <c r="C2393" s="29">
        <v>18403.650000000001</v>
      </c>
      <c r="D2393" s="29">
        <v>18247.79</v>
      </c>
      <c r="E2393" s="29">
        <v>18313.77</v>
      </c>
      <c r="F2393" s="29"/>
    </row>
    <row r="2394" spans="1:6" ht="13.5" customHeight="1" x14ac:dyDescent="0.25">
      <c r="A2394" s="5">
        <v>42583</v>
      </c>
      <c r="B2394" s="29">
        <v>18434.5</v>
      </c>
      <c r="C2394" s="29">
        <v>18467.03</v>
      </c>
      <c r="D2394" s="29">
        <v>18355.75</v>
      </c>
      <c r="E2394" s="29">
        <v>18404.509999999998</v>
      </c>
      <c r="F2394" s="29"/>
    </row>
    <row r="2395" spans="1:6" ht="13.5" customHeight="1" x14ac:dyDescent="0.25">
      <c r="A2395" s="5">
        <v>42580</v>
      </c>
      <c r="B2395" s="29">
        <v>18442.52</v>
      </c>
      <c r="C2395" s="29">
        <v>18466.55</v>
      </c>
      <c r="D2395" s="29">
        <v>18371.12</v>
      </c>
      <c r="E2395" s="29">
        <v>18432.240000000002</v>
      </c>
      <c r="F2395" s="29"/>
    </row>
    <row r="2396" spans="1:6" ht="13.5" customHeight="1" x14ac:dyDescent="0.25">
      <c r="A2396" s="5">
        <v>42579</v>
      </c>
      <c r="B2396" s="29">
        <v>18461.009999999998</v>
      </c>
      <c r="C2396" s="29">
        <v>18483.259999999998</v>
      </c>
      <c r="D2396" s="29">
        <v>18368.82</v>
      </c>
      <c r="E2396" s="29">
        <v>18456.349999999999</v>
      </c>
      <c r="F2396" s="29"/>
    </row>
    <row r="2397" spans="1:6" ht="13.5" customHeight="1" x14ac:dyDescent="0.25">
      <c r="A2397" s="5">
        <v>42578</v>
      </c>
      <c r="B2397" s="29">
        <v>18473.27</v>
      </c>
      <c r="C2397" s="29">
        <v>18542.39</v>
      </c>
      <c r="D2397" s="29">
        <v>18430.939999999999</v>
      </c>
      <c r="E2397" s="29">
        <v>18472.169999999998</v>
      </c>
      <c r="F2397" s="29"/>
    </row>
    <row r="2398" spans="1:6" ht="13.5" customHeight="1" x14ac:dyDescent="0.25">
      <c r="A2398" s="5">
        <v>42577</v>
      </c>
      <c r="B2398" s="29">
        <v>18497.37</v>
      </c>
      <c r="C2398" s="29">
        <v>18522.47</v>
      </c>
      <c r="D2398" s="29">
        <v>18387.22</v>
      </c>
      <c r="E2398" s="29">
        <v>18473.75</v>
      </c>
      <c r="F2398" s="29"/>
    </row>
    <row r="2399" spans="1:6" ht="13.5" customHeight="1" x14ac:dyDescent="0.25">
      <c r="A2399" s="5">
        <v>42576</v>
      </c>
      <c r="B2399" s="29">
        <v>18554.490000000002</v>
      </c>
      <c r="C2399" s="29">
        <v>18555.689999999999</v>
      </c>
      <c r="D2399" s="29">
        <v>18452.62</v>
      </c>
      <c r="E2399" s="29">
        <v>18493.060000000001</v>
      </c>
      <c r="F2399" s="29"/>
    </row>
    <row r="2400" spans="1:6" ht="13.5" customHeight="1" x14ac:dyDescent="0.25">
      <c r="A2400" s="5">
        <v>42573</v>
      </c>
      <c r="B2400" s="29">
        <v>18524.150000000001</v>
      </c>
      <c r="C2400" s="29">
        <v>18571.3</v>
      </c>
      <c r="D2400" s="29">
        <v>18491.59</v>
      </c>
      <c r="E2400" s="29">
        <v>18570.849999999999</v>
      </c>
      <c r="F2400" s="29"/>
    </row>
    <row r="2401" spans="1:6" ht="13.5" customHeight="1" x14ac:dyDescent="0.25">
      <c r="A2401" s="5">
        <v>42572</v>
      </c>
      <c r="B2401" s="29">
        <v>18589.96</v>
      </c>
      <c r="C2401" s="29">
        <v>18590.439999999999</v>
      </c>
      <c r="D2401" s="29">
        <v>18469.669999999998</v>
      </c>
      <c r="E2401" s="29">
        <v>18517.23</v>
      </c>
      <c r="F2401" s="29"/>
    </row>
    <row r="2402" spans="1:6" ht="13.5" customHeight="1" x14ac:dyDescent="0.25">
      <c r="A2402" s="5">
        <v>42571</v>
      </c>
      <c r="B2402" s="29">
        <v>18582.7</v>
      </c>
      <c r="C2402" s="29">
        <v>18622.009999999998</v>
      </c>
      <c r="D2402" s="29">
        <v>18555.650000000001</v>
      </c>
      <c r="E2402" s="29">
        <v>18595.03</v>
      </c>
      <c r="F2402" s="29"/>
    </row>
    <row r="2403" spans="1:6" ht="13.5" customHeight="1" x14ac:dyDescent="0.25">
      <c r="A2403" s="5">
        <v>42570</v>
      </c>
      <c r="B2403" s="29">
        <v>18503.12</v>
      </c>
      <c r="C2403" s="29">
        <v>18562.53</v>
      </c>
      <c r="D2403" s="29">
        <v>18495.11</v>
      </c>
      <c r="E2403" s="29">
        <v>18559.009999999998</v>
      </c>
      <c r="F2403" s="29"/>
    </row>
    <row r="2404" spans="1:6" ht="13.5" customHeight="1" x14ac:dyDescent="0.25">
      <c r="A2404" s="5">
        <v>42569</v>
      </c>
      <c r="B2404" s="29">
        <v>18521.55</v>
      </c>
      <c r="C2404" s="29">
        <v>18556.13</v>
      </c>
      <c r="D2404" s="29">
        <v>18489.84</v>
      </c>
      <c r="E2404" s="29">
        <v>18533.05</v>
      </c>
      <c r="F2404" s="29"/>
    </row>
    <row r="2405" spans="1:6" ht="13.5" customHeight="1" x14ac:dyDescent="0.25">
      <c r="A2405" s="5">
        <v>42566</v>
      </c>
      <c r="B2405" s="29">
        <v>18508.88</v>
      </c>
      <c r="C2405" s="29">
        <v>18557.43</v>
      </c>
      <c r="D2405" s="29">
        <v>18471.62</v>
      </c>
      <c r="E2405" s="29">
        <v>18516.55</v>
      </c>
      <c r="F2405" s="29"/>
    </row>
    <row r="2406" spans="1:6" ht="13.5" customHeight="1" x14ac:dyDescent="0.25">
      <c r="A2406" s="5">
        <v>42565</v>
      </c>
      <c r="B2406" s="29">
        <v>18414.3</v>
      </c>
      <c r="C2406" s="29">
        <v>18537.57</v>
      </c>
      <c r="D2406" s="29">
        <v>18414.3</v>
      </c>
      <c r="E2406" s="29">
        <v>18506.41</v>
      </c>
      <c r="F2406" s="29"/>
    </row>
    <row r="2407" spans="1:6" ht="13.5" customHeight="1" x14ac:dyDescent="0.25">
      <c r="A2407" s="5">
        <v>42564</v>
      </c>
      <c r="B2407" s="29">
        <v>18356.78</v>
      </c>
      <c r="C2407" s="29">
        <v>18390.16</v>
      </c>
      <c r="D2407" s="29">
        <v>18315.759999999998</v>
      </c>
      <c r="E2407" s="29">
        <v>18372.12</v>
      </c>
      <c r="F2407" s="29"/>
    </row>
    <row r="2408" spans="1:6" ht="13.5" customHeight="1" x14ac:dyDescent="0.25">
      <c r="A2408" s="5">
        <v>42563</v>
      </c>
      <c r="B2408" s="29">
        <v>18259.12</v>
      </c>
      <c r="C2408" s="29">
        <v>18371.95</v>
      </c>
      <c r="D2408" s="29">
        <v>18259.12</v>
      </c>
      <c r="E2408" s="29">
        <v>18347.669999999998</v>
      </c>
      <c r="F2408" s="29"/>
    </row>
    <row r="2409" spans="1:6" ht="13.5" customHeight="1" x14ac:dyDescent="0.25">
      <c r="A2409" s="5">
        <v>42562</v>
      </c>
      <c r="B2409" s="29">
        <v>18161.53</v>
      </c>
      <c r="C2409" s="29">
        <v>18283.900000000001</v>
      </c>
      <c r="D2409" s="29">
        <v>18161.53</v>
      </c>
      <c r="E2409" s="29">
        <v>18226.93</v>
      </c>
      <c r="F2409" s="29"/>
    </row>
    <row r="2410" spans="1:6" ht="13.5" customHeight="1" x14ac:dyDescent="0.25">
      <c r="A2410" s="5">
        <v>42559</v>
      </c>
      <c r="B2410" s="29">
        <v>17971.22</v>
      </c>
      <c r="C2410" s="29">
        <v>18166.77</v>
      </c>
      <c r="D2410" s="29">
        <v>17971.22</v>
      </c>
      <c r="E2410" s="29">
        <v>18146.740000000002</v>
      </c>
      <c r="F2410" s="29"/>
    </row>
    <row r="2411" spans="1:6" ht="13.5" customHeight="1" x14ac:dyDescent="0.25">
      <c r="A2411" s="5">
        <v>42558</v>
      </c>
      <c r="B2411" s="29">
        <v>17924.240000000002</v>
      </c>
      <c r="C2411" s="29">
        <v>17984.95</v>
      </c>
      <c r="D2411" s="29">
        <v>17816.650000000001</v>
      </c>
      <c r="E2411" s="29">
        <v>17895.88</v>
      </c>
      <c r="F2411" s="29"/>
    </row>
    <row r="2412" spans="1:6" ht="13.5" customHeight="1" x14ac:dyDescent="0.25">
      <c r="A2412" s="5">
        <v>42557</v>
      </c>
      <c r="B2412" s="29">
        <v>17807.47</v>
      </c>
      <c r="C2412" s="29">
        <v>17926.91</v>
      </c>
      <c r="D2412" s="29">
        <v>17713.45</v>
      </c>
      <c r="E2412" s="29">
        <v>17918.62</v>
      </c>
      <c r="F2412" s="29"/>
    </row>
    <row r="2413" spans="1:6" ht="13.5" customHeight="1" x14ac:dyDescent="0.25">
      <c r="A2413" s="5">
        <v>42556</v>
      </c>
      <c r="B2413" s="29">
        <v>17904.45</v>
      </c>
      <c r="C2413" s="29">
        <v>17904.45</v>
      </c>
      <c r="D2413" s="29">
        <v>17785.28</v>
      </c>
      <c r="E2413" s="29">
        <v>17840.62</v>
      </c>
      <c r="F2413" s="29"/>
    </row>
    <row r="2414" spans="1:6" ht="13.5" customHeight="1" x14ac:dyDescent="0.25">
      <c r="A2414" s="5">
        <v>42552</v>
      </c>
      <c r="B2414" s="29">
        <v>17924.240000000002</v>
      </c>
      <c r="C2414" s="29">
        <v>18002.38</v>
      </c>
      <c r="D2414" s="29">
        <v>17916.91</v>
      </c>
      <c r="E2414" s="29">
        <v>17949.37</v>
      </c>
      <c r="F2414" s="29"/>
    </row>
    <row r="2415" spans="1:6" ht="13.5" customHeight="1" x14ac:dyDescent="0.25">
      <c r="A2415" s="5">
        <v>42551</v>
      </c>
      <c r="B2415" s="29">
        <v>17712.759999999998</v>
      </c>
      <c r="C2415" s="29">
        <v>17930.61</v>
      </c>
      <c r="D2415" s="29">
        <v>17711.8</v>
      </c>
      <c r="E2415" s="29">
        <v>17929.990000000002</v>
      </c>
      <c r="F2415" s="29"/>
    </row>
    <row r="2416" spans="1:6" ht="13.5" customHeight="1" x14ac:dyDescent="0.25">
      <c r="A2416" s="5">
        <v>42550</v>
      </c>
      <c r="B2416" s="29">
        <v>17456.02</v>
      </c>
      <c r="C2416" s="29">
        <v>17704.509999999998</v>
      </c>
      <c r="D2416" s="29">
        <v>17456.02</v>
      </c>
      <c r="E2416" s="29">
        <v>17694.68</v>
      </c>
      <c r="F2416" s="29"/>
    </row>
    <row r="2417" spans="1:6" ht="13.5" customHeight="1" x14ac:dyDescent="0.25">
      <c r="A2417" s="5">
        <v>42549</v>
      </c>
      <c r="B2417" s="29">
        <v>17190.509999999998</v>
      </c>
      <c r="C2417" s="29">
        <v>17409.72</v>
      </c>
      <c r="D2417" s="29">
        <v>17190.509999999998</v>
      </c>
      <c r="E2417" s="29">
        <v>17409.72</v>
      </c>
      <c r="F2417" s="29"/>
    </row>
    <row r="2418" spans="1:6" ht="13.5" customHeight="1" x14ac:dyDescent="0.25">
      <c r="A2418" s="5">
        <v>42548</v>
      </c>
      <c r="B2418" s="29">
        <v>17355.21</v>
      </c>
      <c r="C2418" s="29">
        <v>17355.21</v>
      </c>
      <c r="D2418" s="29">
        <v>17063.080000000002</v>
      </c>
      <c r="E2418" s="29">
        <v>17140.240000000002</v>
      </c>
      <c r="F2418" s="29"/>
    </row>
    <row r="2419" spans="1:6" ht="13.5" customHeight="1" x14ac:dyDescent="0.25">
      <c r="A2419" s="5">
        <v>42545</v>
      </c>
      <c r="B2419" s="29">
        <v>17946.63</v>
      </c>
      <c r="C2419" s="29">
        <v>17946.63</v>
      </c>
      <c r="D2419" s="29">
        <v>17356.34</v>
      </c>
      <c r="E2419" s="29">
        <v>17400.75</v>
      </c>
      <c r="F2419" s="29"/>
    </row>
    <row r="2420" spans="1:6" ht="13.5" customHeight="1" x14ac:dyDescent="0.25">
      <c r="A2420" s="5">
        <v>42544</v>
      </c>
      <c r="B2420" s="29">
        <v>17844.11</v>
      </c>
      <c r="C2420" s="29">
        <v>18011.07</v>
      </c>
      <c r="D2420" s="29">
        <v>17844.11</v>
      </c>
      <c r="E2420" s="29">
        <v>18011.07</v>
      </c>
      <c r="F2420" s="29"/>
    </row>
    <row r="2421" spans="1:6" ht="13.5" customHeight="1" x14ac:dyDescent="0.25">
      <c r="A2421" s="5">
        <v>42543</v>
      </c>
      <c r="B2421" s="29">
        <v>17832.669999999998</v>
      </c>
      <c r="C2421" s="29">
        <v>17920.16</v>
      </c>
      <c r="D2421" s="29">
        <v>17770.36</v>
      </c>
      <c r="E2421" s="29">
        <v>17780.830000000002</v>
      </c>
      <c r="F2421" s="29"/>
    </row>
    <row r="2422" spans="1:6" ht="13.5" customHeight="1" x14ac:dyDescent="0.25">
      <c r="A2422" s="5">
        <v>42542</v>
      </c>
      <c r="B2422" s="29">
        <v>17827.330000000002</v>
      </c>
      <c r="C2422" s="29">
        <v>17877.84</v>
      </c>
      <c r="D2422" s="29">
        <v>17799.8</v>
      </c>
      <c r="E2422" s="29">
        <v>17829.73</v>
      </c>
      <c r="F2422" s="29"/>
    </row>
    <row r="2423" spans="1:6" ht="13.5" customHeight="1" x14ac:dyDescent="0.25">
      <c r="A2423" s="5">
        <v>42541</v>
      </c>
      <c r="B2423" s="29">
        <v>17736.87</v>
      </c>
      <c r="C2423" s="29">
        <v>17946.36</v>
      </c>
      <c r="D2423" s="29">
        <v>17736.87</v>
      </c>
      <c r="E2423" s="29">
        <v>17804.87</v>
      </c>
      <c r="F2423" s="29"/>
    </row>
    <row r="2424" spans="1:6" ht="13.5" customHeight="1" x14ac:dyDescent="0.25">
      <c r="A2424" s="5">
        <v>42538</v>
      </c>
      <c r="B2424" s="29">
        <v>17733.439999999999</v>
      </c>
      <c r="C2424" s="29">
        <v>17733.439999999999</v>
      </c>
      <c r="D2424" s="29">
        <v>17602.78</v>
      </c>
      <c r="E2424" s="29">
        <v>17675.16</v>
      </c>
      <c r="F2424" s="29"/>
    </row>
    <row r="2425" spans="1:6" ht="13.5" customHeight="1" x14ac:dyDescent="0.25">
      <c r="A2425" s="5">
        <v>42537</v>
      </c>
      <c r="B2425" s="29">
        <v>17602.23</v>
      </c>
      <c r="C2425" s="29">
        <v>17754.91</v>
      </c>
      <c r="D2425" s="29">
        <v>17471.29</v>
      </c>
      <c r="E2425" s="29">
        <v>17733.099999999999</v>
      </c>
      <c r="F2425" s="29"/>
    </row>
    <row r="2426" spans="1:6" ht="13.5" customHeight="1" x14ac:dyDescent="0.25">
      <c r="A2426" s="5">
        <v>42536</v>
      </c>
      <c r="B2426" s="29">
        <v>17703.650000000001</v>
      </c>
      <c r="C2426" s="29">
        <v>17762.96</v>
      </c>
      <c r="D2426" s="29">
        <v>17629.009999999998</v>
      </c>
      <c r="E2426" s="29">
        <v>17640.169999999998</v>
      </c>
      <c r="F2426" s="29"/>
    </row>
    <row r="2427" spans="1:6" ht="13.5" customHeight="1" x14ac:dyDescent="0.25">
      <c r="A2427" s="5">
        <v>42535</v>
      </c>
      <c r="B2427" s="29">
        <v>17710.77</v>
      </c>
      <c r="C2427" s="29">
        <v>17733.919999999998</v>
      </c>
      <c r="D2427" s="29">
        <v>17595.79</v>
      </c>
      <c r="E2427" s="29">
        <v>17674.82</v>
      </c>
      <c r="F2427" s="29"/>
    </row>
    <row r="2428" spans="1:6" ht="13.5" customHeight="1" x14ac:dyDescent="0.25">
      <c r="A2428" s="5">
        <v>42534</v>
      </c>
      <c r="B2428" s="29">
        <v>17830.5</v>
      </c>
      <c r="C2428" s="29">
        <v>17893.28</v>
      </c>
      <c r="D2428" s="29">
        <v>17731.349999999999</v>
      </c>
      <c r="E2428" s="29">
        <v>17732.48</v>
      </c>
      <c r="F2428" s="29"/>
    </row>
    <row r="2429" spans="1:6" ht="13.5" customHeight="1" x14ac:dyDescent="0.25">
      <c r="A2429" s="5">
        <v>42531</v>
      </c>
      <c r="B2429" s="29">
        <v>17938.82</v>
      </c>
      <c r="C2429" s="29">
        <v>17938.82</v>
      </c>
      <c r="D2429" s="29">
        <v>17812.34</v>
      </c>
      <c r="E2429" s="29">
        <v>17865.34</v>
      </c>
      <c r="F2429" s="29"/>
    </row>
    <row r="2430" spans="1:6" ht="13.5" customHeight="1" x14ac:dyDescent="0.25">
      <c r="A2430" s="5">
        <v>42530</v>
      </c>
      <c r="B2430" s="29">
        <v>17969.98</v>
      </c>
      <c r="C2430" s="29">
        <v>18005.22</v>
      </c>
      <c r="D2430" s="29">
        <v>17915.88</v>
      </c>
      <c r="E2430" s="29">
        <v>17985.189999999999</v>
      </c>
      <c r="F2430" s="29"/>
    </row>
    <row r="2431" spans="1:6" ht="13.5" customHeight="1" x14ac:dyDescent="0.25">
      <c r="A2431" s="5">
        <v>42529</v>
      </c>
      <c r="B2431" s="29">
        <v>17931.91</v>
      </c>
      <c r="C2431" s="29">
        <v>18016</v>
      </c>
      <c r="D2431" s="29">
        <v>17931.91</v>
      </c>
      <c r="E2431" s="29">
        <v>18005.05</v>
      </c>
      <c r="F2431" s="29"/>
    </row>
    <row r="2432" spans="1:6" ht="13.5" customHeight="1" x14ac:dyDescent="0.25">
      <c r="A2432" s="5">
        <v>42528</v>
      </c>
      <c r="B2432" s="29">
        <v>17936.22</v>
      </c>
      <c r="C2432" s="29">
        <v>18003.23</v>
      </c>
      <c r="D2432" s="29">
        <v>17936.22</v>
      </c>
      <c r="E2432" s="29">
        <v>17938.28</v>
      </c>
      <c r="F2432" s="29"/>
    </row>
    <row r="2433" spans="1:6" ht="13.5" customHeight="1" x14ac:dyDescent="0.25">
      <c r="A2433" s="5">
        <v>42527</v>
      </c>
      <c r="B2433" s="29">
        <v>17825.689999999999</v>
      </c>
      <c r="C2433" s="29">
        <v>17949.68</v>
      </c>
      <c r="D2433" s="29">
        <v>17822.810000000001</v>
      </c>
      <c r="E2433" s="29">
        <v>17920.330000000002</v>
      </c>
      <c r="F2433" s="29"/>
    </row>
    <row r="2434" spans="1:6" ht="13.5" customHeight="1" x14ac:dyDescent="0.25">
      <c r="A2434" s="5">
        <v>42524</v>
      </c>
      <c r="B2434" s="29">
        <v>17799.8</v>
      </c>
      <c r="C2434" s="29">
        <v>17833.169999999998</v>
      </c>
      <c r="D2434" s="29">
        <v>17689.68</v>
      </c>
      <c r="E2434" s="29">
        <v>17807.060000000001</v>
      </c>
      <c r="F2434" s="29"/>
    </row>
    <row r="2435" spans="1:6" ht="13.5" customHeight="1" x14ac:dyDescent="0.25">
      <c r="A2435" s="5">
        <v>42523</v>
      </c>
      <c r="B2435" s="29">
        <v>17789.05</v>
      </c>
      <c r="C2435" s="29">
        <v>17838.560000000001</v>
      </c>
      <c r="D2435" s="29">
        <v>17703.55</v>
      </c>
      <c r="E2435" s="29">
        <v>17838.560000000001</v>
      </c>
      <c r="F2435" s="29"/>
    </row>
    <row r="2436" spans="1:6" ht="13.5" customHeight="1" x14ac:dyDescent="0.25">
      <c r="A2436" s="5">
        <v>42522</v>
      </c>
      <c r="B2436" s="29">
        <v>17754.55</v>
      </c>
      <c r="C2436" s="29">
        <v>17809.18</v>
      </c>
      <c r="D2436" s="29">
        <v>17664.79</v>
      </c>
      <c r="E2436" s="29">
        <v>17789.669999999998</v>
      </c>
      <c r="F2436" s="29"/>
    </row>
    <row r="2437" spans="1:6" ht="13.5" customHeight="1" x14ac:dyDescent="0.25">
      <c r="A2437" s="5">
        <v>42521</v>
      </c>
      <c r="B2437" s="29">
        <v>17891.5</v>
      </c>
      <c r="C2437" s="29">
        <v>17899.240000000002</v>
      </c>
      <c r="D2437" s="29">
        <v>17724.03</v>
      </c>
      <c r="E2437" s="29">
        <v>17787.2</v>
      </c>
      <c r="F2437" s="29"/>
    </row>
    <row r="2438" spans="1:6" ht="13.5" customHeight="1" x14ac:dyDescent="0.25">
      <c r="A2438" s="5">
        <v>42517</v>
      </c>
      <c r="B2438" s="29">
        <v>17826.849999999999</v>
      </c>
      <c r="C2438" s="29">
        <v>17873.22</v>
      </c>
      <c r="D2438" s="29">
        <v>17824.73</v>
      </c>
      <c r="E2438" s="29">
        <v>17873.22</v>
      </c>
      <c r="F2438" s="29"/>
    </row>
    <row r="2439" spans="1:6" ht="13.5" customHeight="1" x14ac:dyDescent="0.25">
      <c r="A2439" s="5">
        <v>42516</v>
      </c>
      <c r="B2439" s="29">
        <v>17859.52</v>
      </c>
      <c r="C2439" s="29">
        <v>17888.66</v>
      </c>
      <c r="D2439" s="29">
        <v>17803.82</v>
      </c>
      <c r="E2439" s="29">
        <v>17828.29</v>
      </c>
      <c r="F2439" s="29"/>
    </row>
    <row r="2440" spans="1:6" ht="13.5" customHeight="1" x14ac:dyDescent="0.25">
      <c r="A2440" s="5">
        <v>42515</v>
      </c>
      <c r="B2440" s="29">
        <v>17735.09</v>
      </c>
      <c r="C2440" s="29">
        <v>17891.71</v>
      </c>
      <c r="D2440" s="29">
        <v>17735.09</v>
      </c>
      <c r="E2440" s="29">
        <v>17851.509999999998</v>
      </c>
      <c r="F2440" s="29"/>
    </row>
    <row r="2441" spans="1:6" ht="13.5" customHeight="1" x14ac:dyDescent="0.25">
      <c r="A2441" s="5">
        <v>42514</v>
      </c>
      <c r="B2441" s="29">
        <v>17525.189999999999</v>
      </c>
      <c r="C2441" s="29">
        <v>17742.59</v>
      </c>
      <c r="D2441" s="29">
        <v>17525.189999999999</v>
      </c>
      <c r="E2441" s="29">
        <v>17706.05</v>
      </c>
      <c r="F2441" s="29"/>
    </row>
    <row r="2442" spans="1:6" ht="13.5" customHeight="1" x14ac:dyDescent="0.25">
      <c r="A2442" s="5">
        <v>42513</v>
      </c>
      <c r="B2442" s="29">
        <v>17507.04</v>
      </c>
      <c r="C2442" s="29">
        <v>17550.7</v>
      </c>
      <c r="D2442" s="29">
        <v>17480.05</v>
      </c>
      <c r="E2442" s="29">
        <v>17492.93</v>
      </c>
      <c r="F2442" s="29"/>
    </row>
    <row r="2443" spans="1:6" ht="13.5" customHeight="1" x14ac:dyDescent="0.25">
      <c r="A2443" s="5">
        <v>42510</v>
      </c>
      <c r="B2443" s="29">
        <v>17437.32</v>
      </c>
      <c r="C2443" s="29">
        <v>17571.75</v>
      </c>
      <c r="D2443" s="29">
        <v>17437.32</v>
      </c>
      <c r="E2443" s="29">
        <v>17500.939999999999</v>
      </c>
      <c r="F2443" s="29"/>
    </row>
    <row r="2444" spans="1:6" ht="13.5" customHeight="1" x14ac:dyDescent="0.25">
      <c r="A2444" s="5">
        <v>42509</v>
      </c>
      <c r="B2444" s="29">
        <v>17514.16</v>
      </c>
      <c r="C2444" s="29">
        <v>17514.16</v>
      </c>
      <c r="D2444" s="29">
        <v>17331.07</v>
      </c>
      <c r="E2444" s="29">
        <v>17435.400000000001</v>
      </c>
      <c r="F2444" s="29"/>
    </row>
    <row r="2445" spans="1:6" ht="13.5" customHeight="1" x14ac:dyDescent="0.25">
      <c r="A2445" s="5">
        <v>42508</v>
      </c>
      <c r="B2445" s="29">
        <v>17501.28</v>
      </c>
      <c r="C2445" s="29">
        <v>17636.22</v>
      </c>
      <c r="D2445" s="29">
        <v>17418.21</v>
      </c>
      <c r="E2445" s="29">
        <v>17526.62</v>
      </c>
      <c r="F2445" s="29"/>
    </row>
    <row r="2446" spans="1:6" ht="13.5" customHeight="1" x14ac:dyDescent="0.25">
      <c r="A2446" s="5">
        <v>42507</v>
      </c>
      <c r="B2446" s="29">
        <v>17701.46</v>
      </c>
      <c r="C2446" s="29">
        <v>17701.46</v>
      </c>
      <c r="D2446" s="29">
        <v>17469.919999999998</v>
      </c>
      <c r="E2446" s="29">
        <v>17529.98</v>
      </c>
      <c r="F2446" s="29"/>
    </row>
    <row r="2447" spans="1:6" ht="13.5" customHeight="1" x14ac:dyDescent="0.25">
      <c r="A2447" s="5">
        <v>42506</v>
      </c>
      <c r="B2447" s="29">
        <v>17531.759999999998</v>
      </c>
      <c r="C2447" s="29">
        <v>17755.8</v>
      </c>
      <c r="D2447" s="29">
        <v>17531.759999999998</v>
      </c>
      <c r="E2447" s="29">
        <v>17710.71</v>
      </c>
      <c r="F2447" s="29"/>
    </row>
    <row r="2448" spans="1:6" ht="13.5" customHeight="1" x14ac:dyDescent="0.25">
      <c r="A2448" s="5">
        <v>42503</v>
      </c>
      <c r="B2448" s="29">
        <v>17711.12</v>
      </c>
      <c r="C2448" s="29">
        <v>17734.740000000002</v>
      </c>
      <c r="D2448" s="29">
        <v>17512.48</v>
      </c>
      <c r="E2448" s="29">
        <v>17535.32</v>
      </c>
      <c r="F2448" s="29"/>
    </row>
    <row r="2449" spans="1:6" ht="13.5" customHeight="1" x14ac:dyDescent="0.25">
      <c r="A2449" s="5">
        <v>42502</v>
      </c>
      <c r="B2449" s="29">
        <v>17722.009999999998</v>
      </c>
      <c r="C2449" s="29">
        <v>17798.189999999999</v>
      </c>
      <c r="D2449" s="29">
        <v>17625.38</v>
      </c>
      <c r="E2449" s="29">
        <v>17720.5</v>
      </c>
      <c r="F2449" s="29"/>
    </row>
    <row r="2450" spans="1:6" ht="13.5" customHeight="1" x14ac:dyDescent="0.25">
      <c r="A2450" s="5">
        <v>42501</v>
      </c>
      <c r="B2450" s="29">
        <v>17919.03</v>
      </c>
      <c r="C2450" s="29">
        <v>17919.03</v>
      </c>
      <c r="D2450" s="29">
        <v>17711.05</v>
      </c>
      <c r="E2450" s="29">
        <v>17711.12</v>
      </c>
      <c r="F2450" s="29"/>
    </row>
    <row r="2451" spans="1:6" ht="13.5" customHeight="1" x14ac:dyDescent="0.25">
      <c r="A2451" s="5">
        <v>42500</v>
      </c>
      <c r="B2451" s="29">
        <v>17726.66</v>
      </c>
      <c r="C2451" s="29">
        <v>17934.61</v>
      </c>
      <c r="D2451" s="29">
        <v>17726.66</v>
      </c>
      <c r="E2451" s="29">
        <v>17928.349999999999</v>
      </c>
      <c r="F2451" s="29"/>
    </row>
    <row r="2452" spans="1:6" ht="13.5" customHeight="1" x14ac:dyDescent="0.25">
      <c r="A2452" s="5">
        <v>42499</v>
      </c>
      <c r="B2452" s="29">
        <v>17743.849999999999</v>
      </c>
      <c r="C2452" s="29">
        <v>17783.16</v>
      </c>
      <c r="D2452" s="29">
        <v>17668.38</v>
      </c>
      <c r="E2452" s="29">
        <v>17705.91</v>
      </c>
      <c r="F2452" s="29"/>
    </row>
    <row r="2453" spans="1:6" ht="13.5" customHeight="1" x14ac:dyDescent="0.25">
      <c r="A2453" s="5">
        <v>42496</v>
      </c>
      <c r="B2453" s="29">
        <v>17650.3</v>
      </c>
      <c r="C2453" s="29">
        <v>17744.54</v>
      </c>
      <c r="D2453" s="29">
        <v>17580.38</v>
      </c>
      <c r="E2453" s="29">
        <v>17740.63</v>
      </c>
      <c r="F2453" s="29"/>
    </row>
    <row r="2454" spans="1:6" ht="13.5" customHeight="1" x14ac:dyDescent="0.25">
      <c r="A2454" s="5">
        <v>42495</v>
      </c>
      <c r="B2454" s="29">
        <v>17664.48</v>
      </c>
      <c r="C2454" s="29">
        <v>17736.11</v>
      </c>
      <c r="D2454" s="29">
        <v>17615.82</v>
      </c>
      <c r="E2454" s="29">
        <v>17660.71</v>
      </c>
      <c r="F2454" s="29"/>
    </row>
    <row r="2455" spans="1:6" ht="13.5" customHeight="1" x14ac:dyDescent="0.25">
      <c r="A2455" s="5">
        <v>42494</v>
      </c>
      <c r="B2455" s="29">
        <v>17735.02</v>
      </c>
      <c r="C2455" s="29">
        <v>17738.060000000001</v>
      </c>
      <c r="D2455" s="29">
        <v>17609.009999999998</v>
      </c>
      <c r="E2455" s="29">
        <v>17651.259999999998</v>
      </c>
      <c r="F2455" s="29"/>
    </row>
    <row r="2456" spans="1:6" ht="13.5" customHeight="1" x14ac:dyDescent="0.25">
      <c r="A2456" s="5">
        <v>42493</v>
      </c>
      <c r="B2456" s="29">
        <v>17870.75</v>
      </c>
      <c r="C2456" s="29">
        <v>17870.75</v>
      </c>
      <c r="D2456" s="29">
        <v>17670.88</v>
      </c>
      <c r="E2456" s="29">
        <v>17750.91</v>
      </c>
      <c r="F2456" s="29"/>
    </row>
    <row r="2457" spans="1:6" ht="13.5" customHeight="1" x14ac:dyDescent="0.25">
      <c r="A2457" s="5">
        <v>42492</v>
      </c>
      <c r="B2457" s="29">
        <v>17783.78</v>
      </c>
      <c r="C2457" s="29">
        <v>17912.349999999999</v>
      </c>
      <c r="D2457" s="29">
        <v>17773.71</v>
      </c>
      <c r="E2457" s="29">
        <v>17891.16</v>
      </c>
      <c r="F2457" s="29"/>
    </row>
    <row r="2458" spans="1:6" ht="13.5" customHeight="1" x14ac:dyDescent="0.25">
      <c r="A2458" s="5">
        <v>42489</v>
      </c>
      <c r="B2458" s="29">
        <v>17813.09</v>
      </c>
      <c r="C2458" s="29">
        <v>17814.830000000002</v>
      </c>
      <c r="D2458" s="29">
        <v>17651.98</v>
      </c>
      <c r="E2458" s="29">
        <v>17773.64</v>
      </c>
      <c r="F2458" s="29"/>
    </row>
    <row r="2459" spans="1:6" ht="13.5" customHeight="1" x14ac:dyDescent="0.25">
      <c r="A2459" s="5">
        <v>42488</v>
      </c>
      <c r="B2459" s="29">
        <v>18023.88</v>
      </c>
      <c r="C2459" s="29">
        <v>18035.73</v>
      </c>
      <c r="D2459" s="29">
        <v>17796.55</v>
      </c>
      <c r="E2459" s="29">
        <v>17830.759999999998</v>
      </c>
      <c r="F2459" s="29"/>
    </row>
    <row r="2460" spans="1:6" ht="13.5" customHeight="1" x14ac:dyDescent="0.25">
      <c r="A2460" s="5">
        <v>42487</v>
      </c>
      <c r="B2460" s="29">
        <v>17996.14</v>
      </c>
      <c r="C2460" s="29">
        <v>18084.66</v>
      </c>
      <c r="D2460" s="29">
        <v>17920.259999999998</v>
      </c>
      <c r="E2460" s="29">
        <v>18041.55</v>
      </c>
      <c r="F2460" s="29"/>
    </row>
    <row r="2461" spans="1:6" ht="13.5" customHeight="1" x14ac:dyDescent="0.25">
      <c r="A2461" s="5">
        <v>42486</v>
      </c>
      <c r="B2461" s="29">
        <v>17987.38</v>
      </c>
      <c r="C2461" s="29">
        <v>18043.77</v>
      </c>
      <c r="D2461" s="29">
        <v>17934.169999999998</v>
      </c>
      <c r="E2461" s="29">
        <v>17990.32</v>
      </c>
      <c r="F2461" s="29"/>
    </row>
    <row r="2462" spans="1:6" ht="13.5" customHeight="1" x14ac:dyDescent="0.25">
      <c r="A2462" s="5">
        <v>42485</v>
      </c>
      <c r="B2462" s="29">
        <v>17990.939999999999</v>
      </c>
      <c r="C2462" s="29">
        <v>17990.939999999999</v>
      </c>
      <c r="D2462" s="29">
        <v>17855.55</v>
      </c>
      <c r="E2462" s="29">
        <v>17977.240000000002</v>
      </c>
      <c r="F2462" s="29"/>
    </row>
    <row r="2463" spans="1:6" ht="13.5" customHeight="1" x14ac:dyDescent="0.25">
      <c r="A2463" s="5">
        <v>42482</v>
      </c>
      <c r="B2463" s="29">
        <v>17985.05</v>
      </c>
      <c r="C2463" s="29">
        <v>18026.849999999999</v>
      </c>
      <c r="D2463" s="29">
        <v>17909.89</v>
      </c>
      <c r="E2463" s="29">
        <v>18003.75</v>
      </c>
      <c r="F2463" s="29"/>
    </row>
    <row r="2464" spans="1:6" ht="13.5" customHeight="1" x14ac:dyDescent="0.25">
      <c r="A2464" s="5">
        <v>42481</v>
      </c>
      <c r="B2464" s="29">
        <v>18092.84</v>
      </c>
      <c r="C2464" s="29">
        <v>18107.29</v>
      </c>
      <c r="D2464" s="29">
        <v>17963.89</v>
      </c>
      <c r="E2464" s="29">
        <v>17982.52</v>
      </c>
      <c r="F2464" s="29"/>
    </row>
    <row r="2465" spans="1:6" ht="13.5" customHeight="1" x14ac:dyDescent="0.25">
      <c r="A2465" s="5">
        <v>42480</v>
      </c>
      <c r="B2465" s="29">
        <v>18059.490000000002</v>
      </c>
      <c r="C2465" s="29">
        <v>18167.63</v>
      </c>
      <c r="D2465" s="29">
        <v>18031.21</v>
      </c>
      <c r="E2465" s="29">
        <v>18096.27</v>
      </c>
      <c r="F2465" s="29"/>
    </row>
    <row r="2466" spans="1:6" ht="13.5" customHeight="1" x14ac:dyDescent="0.25">
      <c r="A2466" s="5">
        <v>42479</v>
      </c>
      <c r="B2466" s="29">
        <v>18012.099999999999</v>
      </c>
      <c r="C2466" s="29">
        <v>18103.46</v>
      </c>
      <c r="D2466" s="29">
        <v>17984.43</v>
      </c>
      <c r="E2466" s="29">
        <v>18053.599999999999</v>
      </c>
      <c r="F2466" s="29"/>
    </row>
    <row r="2467" spans="1:6" ht="13.5" customHeight="1" x14ac:dyDescent="0.25">
      <c r="A2467" s="5">
        <v>42478</v>
      </c>
      <c r="B2467" s="29">
        <v>17890.2</v>
      </c>
      <c r="C2467" s="29">
        <v>18009.53</v>
      </c>
      <c r="D2467" s="29">
        <v>17848.22</v>
      </c>
      <c r="E2467" s="29">
        <v>18004.16</v>
      </c>
      <c r="F2467" s="29"/>
    </row>
    <row r="2468" spans="1:6" ht="13.5" customHeight="1" x14ac:dyDescent="0.25">
      <c r="A2468" s="5">
        <v>42475</v>
      </c>
      <c r="B2468" s="29">
        <v>17925.95</v>
      </c>
      <c r="C2468" s="29">
        <v>17937.650000000001</v>
      </c>
      <c r="D2468" s="29">
        <v>17867.41</v>
      </c>
      <c r="E2468" s="29">
        <v>17897.46</v>
      </c>
      <c r="F2468" s="29"/>
    </row>
    <row r="2469" spans="1:6" ht="13.5" customHeight="1" x14ac:dyDescent="0.25">
      <c r="A2469" s="5">
        <v>42474</v>
      </c>
      <c r="B2469" s="29">
        <v>17912.25</v>
      </c>
      <c r="C2469" s="29">
        <v>17962.14</v>
      </c>
      <c r="D2469" s="29">
        <v>17885.439999999999</v>
      </c>
      <c r="E2469" s="29">
        <v>17926.43</v>
      </c>
      <c r="F2469" s="29"/>
    </row>
    <row r="2470" spans="1:6" ht="13.5" customHeight="1" x14ac:dyDescent="0.25">
      <c r="A2470" s="5">
        <v>42473</v>
      </c>
      <c r="B2470" s="29">
        <v>17741.66</v>
      </c>
      <c r="C2470" s="29">
        <v>17918.349999999999</v>
      </c>
      <c r="D2470" s="29">
        <v>17741.66</v>
      </c>
      <c r="E2470" s="29">
        <v>17908.28</v>
      </c>
      <c r="F2470" s="29"/>
    </row>
    <row r="2471" spans="1:6" ht="13.5" customHeight="1" x14ac:dyDescent="0.25">
      <c r="A2471" s="5">
        <v>42472</v>
      </c>
      <c r="B2471" s="29">
        <v>17571.34</v>
      </c>
      <c r="C2471" s="29">
        <v>17744.43</v>
      </c>
      <c r="D2471" s="29">
        <v>17553.57</v>
      </c>
      <c r="E2471" s="29">
        <v>17721.25</v>
      </c>
      <c r="F2471" s="29"/>
    </row>
    <row r="2472" spans="1:6" ht="13.5" customHeight="1" x14ac:dyDescent="0.25">
      <c r="A2472" s="5">
        <v>42471</v>
      </c>
      <c r="B2472" s="29">
        <v>17586.48</v>
      </c>
      <c r="C2472" s="29">
        <v>17731.63</v>
      </c>
      <c r="D2472" s="29">
        <v>17555.900000000001</v>
      </c>
      <c r="E2472" s="29">
        <v>17556.41</v>
      </c>
      <c r="F2472" s="29"/>
    </row>
    <row r="2473" spans="1:6" ht="13.5" customHeight="1" x14ac:dyDescent="0.25">
      <c r="A2473" s="5">
        <v>42468</v>
      </c>
      <c r="B2473" s="29">
        <v>17555.39</v>
      </c>
      <c r="C2473" s="29">
        <v>17694.509999999998</v>
      </c>
      <c r="D2473" s="29">
        <v>17528.16</v>
      </c>
      <c r="E2473" s="29">
        <v>17576.96</v>
      </c>
      <c r="F2473" s="29"/>
    </row>
    <row r="2474" spans="1:6" ht="13.5" customHeight="1" x14ac:dyDescent="0.25">
      <c r="A2474" s="5">
        <v>42467</v>
      </c>
      <c r="B2474" s="29">
        <v>17687.28</v>
      </c>
      <c r="C2474" s="29">
        <v>17687.28</v>
      </c>
      <c r="D2474" s="29">
        <v>17484.23</v>
      </c>
      <c r="E2474" s="29">
        <v>17541.96</v>
      </c>
      <c r="F2474" s="29"/>
    </row>
    <row r="2475" spans="1:6" ht="13.5" customHeight="1" x14ac:dyDescent="0.25">
      <c r="A2475" s="5">
        <v>42466</v>
      </c>
      <c r="B2475" s="29">
        <v>17605.45</v>
      </c>
      <c r="C2475" s="29">
        <v>17723.55</v>
      </c>
      <c r="D2475" s="29">
        <v>17542.54</v>
      </c>
      <c r="E2475" s="29">
        <v>17716.05</v>
      </c>
      <c r="F2475" s="29"/>
    </row>
    <row r="2476" spans="1:6" ht="13.5" customHeight="1" x14ac:dyDescent="0.25">
      <c r="A2476" s="5">
        <v>42465</v>
      </c>
      <c r="B2476" s="29">
        <v>17718.03</v>
      </c>
      <c r="C2476" s="29">
        <v>17718.03</v>
      </c>
      <c r="D2476" s="29">
        <v>17579.560000000001</v>
      </c>
      <c r="E2476" s="29">
        <v>17603.32</v>
      </c>
      <c r="F2476" s="29"/>
    </row>
    <row r="2477" spans="1:6" ht="13.5" customHeight="1" x14ac:dyDescent="0.25">
      <c r="A2477" s="5">
        <v>42464</v>
      </c>
      <c r="B2477" s="29">
        <v>17799.39</v>
      </c>
      <c r="C2477" s="29">
        <v>17806.38</v>
      </c>
      <c r="D2477" s="29">
        <v>17710.669999999998</v>
      </c>
      <c r="E2477" s="29">
        <v>17737</v>
      </c>
      <c r="F2477" s="29"/>
    </row>
    <row r="2478" spans="1:6" ht="13.5" customHeight="1" x14ac:dyDescent="0.25">
      <c r="A2478" s="5">
        <v>42461</v>
      </c>
      <c r="B2478" s="29">
        <v>17661.740000000002</v>
      </c>
      <c r="C2478" s="29">
        <v>17811.48</v>
      </c>
      <c r="D2478" s="29">
        <v>17568.02</v>
      </c>
      <c r="E2478" s="29">
        <v>17792.75</v>
      </c>
      <c r="F2478" s="29"/>
    </row>
    <row r="2479" spans="1:6" ht="13.5" customHeight="1" x14ac:dyDescent="0.25">
      <c r="A2479" s="5">
        <v>42460</v>
      </c>
      <c r="B2479" s="29">
        <v>17716.05</v>
      </c>
      <c r="C2479" s="29">
        <v>17755.7</v>
      </c>
      <c r="D2479" s="29">
        <v>17669.72</v>
      </c>
      <c r="E2479" s="29">
        <v>17685.09</v>
      </c>
      <c r="F2479" s="29"/>
    </row>
    <row r="2480" spans="1:6" ht="13.5" customHeight="1" x14ac:dyDescent="0.25">
      <c r="A2480" s="5">
        <v>42459</v>
      </c>
      <c r="B2480" s="29">
        <v>17652.36</v>
      </c>
      <c r="C2480" s="29">
        <v>17790.11</v>
      </c>
      <c r="D2480" s="29">
        <v>17652.36</v>
      </c>
      <c r="E2480" s="29">
        <v>17716.66</v>
      </c>
      <c r="F2480" s="29"/>
    </row>
    <row r="2481" spans="1:6" ht="13.5" customHeight="1" x14ac:dyDescent="0.25">
      <c r="A2481" s="5">
        <v>42458</v>
      </c>
      <c r="B2481" s="29">
        <v>17512.580000000002</v>
      </c>
      <c r="C2481" s="29">
        <v>17642.810000000001</v>
      </c>
      <c r="D2481" s="29">
        <v>17434.27</v>
      </c>
      <c r="E2481" s="29">
        <v>17633.11</v>
      </c>
      <c r="F2481" s="29"/>
    </row>
    <row r="2482" spans="1:6" ht="13.5" customHeight="1" x14ac:dyDescent="0.25">
      <c r="A2482" s="5">
        <v>42457</v>
      </c>
      <c r="B2482" s="29">
        <v>17526.080000000002</v>
      </c>
      <c r="C2482" s="29">
        <v>17583.810000000001</v>
      </c>
      <c r="D2482" s="29">
        <v>17493.03</v>
      </c>
      <c r="E2482" s="29">
        <v>17535.39</v>
      </c>
      <c r="F2482" s="29"/>
    </row>
    <row r="2483" spans="1:6" ht="13.5" customHeight="1" x14ac:dyDescent="0.25">
      <c r="A2483" s="5">
        <v>42453</v>
      </c>
      <c r="B2483" s="29">
        <v>17485.330000000002</v>
      </c>
      <c r="C2483" s="29">
        <v>17517.14</v>
      </c>
      <c r="D2483" s="29">
        <v>17399.009999999998</v>
      </c>
      <c r="E2483" s="29">
        <v>17515.73</v>
      </c>
      <c r="F2483" s="29"/>
    </row>
    <row r="2484" spans="1:6" ht="13.5" customHeight="1" x14ac:dyDescent="0.25">
      <c r="A2484" s="5">
        <v>42452</v>
      </c>
      <c r="B2484" s="29">
        <v>17588.810000000001</v>
      </c>
      <c r="C2484" s="29">
        <v>17588.810000000001</v>
      </c>
      <c r="D2484" s="29">
        <v>17486.27</v>
      </c>
      <c r="E2484" s="29">
        <v>17502.59</v>
      </c>
      <c r="F2484" s="29"/>
    </row>
    <row r="2485" spans="1:6" ht="13.5" customHeight="1" x14ac:dyDescent="0.25">
      <c r="A2485" s="5">
        <v>42451</v>
      </c>
      <c r="B2485" s="29">
        <v>17602.71</v>
      </c>
      <c r="C2485" s="29">
        <v>17648.939999999999</v>
      </c>
      <c r="D2485" s="29">
        <v>17540.419999999998</v>
      </c>
      <c r="E2485" s="29">
        <v>17582.57</v>
      </c>
      <c r="F2485" s="29"/>
    </row>
    <row r="2486" spans="1:6" ht="13.5" customHeight="1" x14ac:dyDescent="0.25">
      <c r="A2486" s="5">
        <v>42450</v>
      </c>
      <c r="B2486" s="29">
        <v>17589.7</v>
      </c>
      <c r="C2486" s="29">
        <v>17644.97</v>
      </c>
      <c r="D2486" s="29">
        <v>17551.28</v>
      </c>
      <c r="E2486" s="29">
        <v>17623.87</v>
      </c>
      <c r="F2486" s="29"/>
    </row>
    <row r="2487" spans="1:6" ht="13.5" customHeight="1" x14ac:dyDescent="0.25">
      <c r="A2487" s="5">
        <v>42447</v>
      </c>
      <c r="B2487" s="29">
        <v>17481.490000000002</v>
      </c>
      <c r="C2487" s="29">
        <v>17620.580000000002</v>
      </c>
      <c r="D2487" s="29">
        <v>17481.490000000002</v>
      </c>
      <c r="E2487" s="29">
        <v>17602.3</v>
      </c>
      <c r="F2487" s="29"/>
    </row>
    <row r="2488" spans="1:6" ht="13.5" customHeight="1" x14ac:dyDescent="0.25">
      <c r="A2488" s="5">
        <v>42446</v>
      </c>
      <c r="B2488" s="29">
        <v>17321.38</v>
      </c>
      <c r="C2488" s="29">
        <v>17529.009999999998</v>
      </c>
      <c r="D2488" s="29">
        <v>17297.650000000001</v>
      </c>
      <c r="E2488" s="29">
        <v>17481.490000000002</v>
      </c>
      <c r="F2488" s="29"/>
    </row>
    <row r="2489" spans="1:6" ht="13.5" customHeight="1" x14ac:dyDescent="0.25">
      <c r="A2489" s="5">
        <v>42445</v>
      </c>
      <c r="B2489" s="29">
        <v>17249.34</v>
      </c>
      <c r="C2489" s="29">
        <v>17379.18</v>
      </c>
      <c r="D2489" s="29">
        <v>17204.07</v>
      </c>
      <c r="E2489" s="29">
        <v>17325.759999999998</v>
      </c>
      <c r="F2489" s="29"/>
    </row>
    <row r="2490" spans="1:6" ht="13.5" customHeight="1" x14ac:dyDescent="0.25">
      <c r="A2490" s="5">
        <v>42444</v>
      </c>
      <c r="B2490" s="29">
        <v>17217.150000000001</v>
      </c>
      <c r="C2490" s="29">
        <v>17251.7</v>
      </c>
      <c r="D2490" s="29">
        <v>17120.349999999999</v>
      </c>
      <c r="E2490" s="29">
        <v>17251.53</v>
      </c>
      <c r="F2490" s="29"/>
    </row>
    <row r="2491" spans="1:6" ht="13.5" customHeight="1" x14ac:dyDescent="0.25">
      <c r="A2491" s="5">
        <v>42443</v>
      </c>
      <c r="B2491" s="29">
        <v>17207.490000000002</v>
      </c>
      <c r="C2491" s="29">
        <v>17275.07</v>
      </c>
      <c r="D2491" s="29">
        <v>17161.16</v>
      </c>
      <c r="E2491" s="29">
        <v>17229.13</v>
      </c>
      <c r="F2491" s="29"/>
    </row>
    <row r="2492" spans="1:6" ht="13.5" customHeight="1" x14ac:dyDescent="0.25">
      <c r="A2492" s="5">
        <v>42440</v>
      </c>
      <c r="B2492" s="29">
        <v>17014.990000000002</v>
      </c>
      <c r="C2492" s="29">
        <v>17220.09</v>
      </c>
      <c r="D2492" s="29">
        <v>17014.990000000002</v>
      </c>
      <c r="E2492" s="29">
        <v>17213.310000000001</v>
      </c>
      <c r="F2492" s="29"/>
    </row>
    <row r="2493" spans="1:6" ht="13.5" customHeight="1" x14ac:dyDescent="0.25">
      <c r="A2493" s="5">
        <v>42439</v>
      </c>
      <c r="B2493" s="29">
        <v>17006.05</v>
      </c>
      <c r="C2493" s="29">
        <v>17130.11</v>
      </c>
      <c r="D2493" s="29">
        <v>16821.86</v>
      </c>
      <c r="E2493" s="29">
        <v>16995.13</v>
      </c>
      <c r="F2493" s="29"/>
    </row>
    <row r="2494" spans="1:6" ht="13.5" customHeight="1" x14ac:dyDescent="0.25">
      <c r="A2494" s="5">
        <v>42438</v>
      </c>
      <c r="B2494" s="29">
        <v>16969.169999999998</v>
      </c>
      <c r="C2494" s="29">
        <v>17048.5</v>
      </c>
      <c r="D2494" s="29">
        <v>16947.939999999999</v>
      </c>
      <c r="E2494" s="29">
        <v>17000.36</v>
      </c>
      <c r="F2494" s="29"/>
    </row>
    <row r="2495" spans="1:6" ht="13.5" customHeight="1" x14ac:dyDescent="0.25">
      <c r="A2495" s="5">
        <v>42437</v>
      </c>
      <c r="B2495" s="29">
        <v>17050.669999999998</v>
      </c>
      <c r="C2495" s="29">
        <v>17072.79</v>
      </c>
      <c r="D2495" s="29">
        <v>16921.509999999998</v>
      </c>
      <c r="E2495" s="29">
        <v>16964.099999999999</v>
      </c>
      <c r="F2495" s="29"/>
    </row>
    <row r="2496" spans="1:6" ht="13.5" customHeight="1" x14ac:dyDescent="0.25">
      <c r="A2496" s="5">
        <v>42436</v>
      </c>
      <c r="B2496" s="29">
        <v>16991.29</v>
      </c>
      <c r="C2496" s="29">
        <v>17099.25</v>
      </c>
      <c r="D2496" s="29">
        <v>16940.48</v>
      </c>
      <c r="E2496" s="29">
        <v>17073.95</v>
      </c>
      <c r="F2496" s="29"/>
    </row>
    <row r="2497" spans="1:6" ht="13.5" customHeight="1" x14ac:dyDescent="0.25">
      <c r="A2497" s="5">
        <v>42433</v>
      </c>
      <c r="B2497" s="29">
        <v>16945</v>
      </c>
      <c r="C2497" s="29">
        <v>17062.38</v>
      </c>
      <c r="D2497" s="29">
        <v>16898.84</v>
      </c>
      <c r="E2497" s="29">
        <v>17006.77</v>
      </c>
      <c r="F2497" s="29"/>
    </row>
    <row r="2498" spans="1:6" ht="13.5" customHeight="1" x14ac:dyDescent="0.25">
      <c r="A2498" s="5">
        <v>42432</v>
      </c>
      <c r="B2498" s="29">
        <v>16896.169999999998</v>
      </c>
      <c r="C2498" s="29">
        <v>16944.310000000001</v>
      </c>
      <c r="D2498" s="29">
        <v>16820.73</v>
      </c>
      <c r="E2498" s="29">
        <v>16943.900000000001</v>
      </c>
      <c r="F2498" s="29"/>
    </row>
    <row r="2499" spans="1:6" ht="13.5" customHeight="1" x14ac:dyDescent="0.25">
      <c r="A2499" s="5">
        <v>42431</v>
      </c>
      <c r="B2499" s="29">
        <v>16851.169999999998</v>
      </c>
      <c r="C2499" s="29">
        <v>16900.169999999998</v>
      </c>
      <c r="D2499" s="29">
        <v>16766.32</v>
      </c>
      <c r="E2499" s="29">
        <v>16899.32</v>
      </c>
      <c r="F2499" s="29"/>
    </row>
    <row r="2500" spans="1:6" ht="13.5" customHeight="1" x14ac:dyDescent="0.25">
      <c r="A2500" s="5">
        <v>42430</v>
      </c>
      <c r="B2500" s="29">
        <v>16545.669999999998</v>
      </c>
      <c r="C2500" s="29">
        <v>16865.560000000001</v>
      </c>
      <c r="D2500" s="29">
        <v>16545.669999999998</v>
      </c>
      <c r="E2500" s="29">
        <v>16865.080000000002</v>
      </c>
      <c r="F2500" s="29"/>
    </row>
    <row r="2501" spans="1:6" ht="13.5" customHeight="1" x14ac:dyDescent="0.25">
      <c r="A2501" s="5">
        <v>42429</v>
      </c>
      <c r="B2501" s="29">
        <v>16634.150000000001</v>
      </c>
      <c r="C2501" s="29">
        <v>16726.12</v>
      </c>
      <c r="D2501" s="29">
        <v>16510.400000000001</v>
      </c>
      <c r="E2501" s="29">
        <v>16516.5</v>
      </c>
      <c r="F2501" s="29"/>
    </row>
    <row r="2502" spans="1:6" ht="13.5" customHeight="1" x14ac:dyDescent="0.25">
      <c r="A2502" s="5">
        <v>42426</v>
      </c>
      <c r="B2502" s="29">
        <v>16712.7</v>
      </c>
      <c r="C2502" s="29">
        <v>16795.98</v>
      </c>
      <c r="D2502" s="29">
        <v>16623.91</v>
      </c>
      <c r="E2502" s="29">
        <v>16639.97</v>
      </c>
      <c r="F2502" s="29"/>
    </row>
    <row r="2503" spans="1:6" ht="13.5" customHeight="1" x14ac:dyDescent="0.25">
      <c r="A2503" s="5">
        <v>42425</v>
      </c>
      <c r="B2503" s="29">
        <v>16504.38</v>
      </c>
      <c r="C2503" s="29">
        <v>16697.98</v>
      </c>
      <c r="D2503" s="29">
        <v>16458.419999999998</v>
      </c>
      <c r="E2503" s="29">
        <v>16697.29</v>
      </c>
      <c r="F2503" s="29"/>
    </row>
    <row r="2504" spans="1:6" ht="13.5" customHeight="1" x14ac:dyDescent="0.25">
      <c r="A2504" s="5">
        <v>42424</v>
      </c>
      <c r="B2504" s="29">
        <v>16418.84</v>
      </c>
      <c r="C2504" s="29">
        <v>16507.39</v>
      </c>
      <c r="D2504" s="29">
        <v>16165.86</v>
      </c>
      <c r="E2504" s="29">
        <v>16484.990000000002</v>
      </c>
      <c r="F2504" s="29"/>
    </row>
    <row r="2505" spans="1:6" ht="13.5" customHeight="1" x14ac:dyDescent="0.25">
      <c r="A2505" s="5">
        <v>42423</v>
      </c>
      <c r="B2505" s="29">
        <v>16610.39</v>
      </c>
      <c r="C2505" s="29">
        <v>16610.39</v>
      </c>
      <c r="D2505" s="29">
        <v>16403.53</v>
      </c>
      <c r="E2505" s="29">
        <v>16431.78</v>
      </c>
      <c r="F2505" s="29"/>
    </row>
    <row r="2506" spans="1:6" ht="13.5" customHeight="1" x14ac:dyDescent="0.25">
      <c r="A2506" s="5">
        <v>42422</v>
      </c>
      <c r="B2506" s="29">
        <v>16417.13</v>
      </c>
      <c r="C2506" s="29">
        <v>16664.240000000002</v>
      </c>
      <c r="D2506" s="29">
        <v>16417.13</v>
      </c>
      <c r="E2506" s="29">
        <v>16620.66</v>
      </c>
      <c r="F2506" s="29"/>
    </row>
    <row r="2507" spans="1:6" ht="13.5" customHeight="1" x14ac:dyDescent="0.25">
      <c r="A2507" s="5">
        <v>42419</v>
      </c>
      <c r="B2507" s="29">
        <v>16410.96</v>
      </c>
      <c r="C2507" s="29">
        <v>16410.96</v>
      </c>
      <c r="D2507" s="29">
        <v>16278</v>
      </c>
      <c r="E2507" s="29">
        <v>16391.990000000002</v>
      </c>
      <c r="F2507" s="29"/>
    </row>
    <row r="2508" spans="1:6" ht="13.5" customHeight="1" x14ac:dyDescent="0.25">
      <c r="A2508" s="5">
        <v>42418</v>
      </c>
      <c r="B2508" s="29">
        <v>16483.759999999998</v>
      </c>
      <c r="C2508" s="29">
        <v>16511.84</v>
      </c>
      <c r="D2508" s="29">
        <v>16390.43</v>
      </c>
      <c r="E2508" s="29">
        <v>16413.43</v>
      </c>
      <c r="F2508" s="29"/>
    </row>
    <row r="2509" spans="1:6" ht="13.5" customHeight="1" x14ac:dyDescent="0.25">
      <c r="A2509" s="5">
        <v>42417</v>
      </c>
      <c r="B2509" s="29">
        <v>16217.98</v>
      </c>
      <c r="C2509" s="29">
        <v>16486.12</v>
      </c>
      <c r="D2509" s="29">
        <v>16217.98</v>
      </c>
      <c r="E2509" s="29">
        <v>16453.830000000002</v>
      </c>
      <c r="F2509" s="29"/>
    </row>
    <row r="2510" spans="1:6" ht="13.5" customHeight="1" x14ac:dyDescent="0.25">
      <c r="A2510" s="5">
        <v>42416</v>
      </c>
      <c r="B2510" s="29">
        <v>16012.39</v>
      </c>
      <c r="C2510" s="29">
        <v>16196.41</v>
      </c>
      <c r="D2510" s="29">
        <v>16012.39</v>
      </c>
      <c r="E2510" s="29">
        <v>16196.41</v>
      </c>
      <c r="F2510" s="29"/>
    </row>
    <row r="2511" spans="1:6" ht="13.5" customHeight="1" x14ac:dyDescent="0.25">
      <c r="A2511" s="5">
        <v>42412</v>
      </c>
      <c r="B2511" s="29">
        <v>15691.62</v>
      </c>
      <c r="C2511" s="29">
        <v>15974.04</v>
      </c>
      <c r="D2511" s="29">
        <v>15691.62</v>
      </c>
      <c r="E2511" s="29">
        <v>15973.84</v>
      </c>
      <c r="F2511" s="29"/>
    </row>
    <row r="2512" spans="1:6" ht="13.5" customHeight="1" x14ac:dyDescent="0.25">
      <c r="A2512" s="5">
        <v>42411</v>
      </c>
      <c r="B2512" s="29">
        <v>15897.82</v>
      </c>
      <c r="C2512" s="29">
        <v>15897.82</v>
      </c>
      <c r="D2512" s="29">
        <v>15503.01</v>
      </c>
      <c r="E2512" s="29">
        <v>15660.18</v>
      </c>
      <c r="F2512" s="29"/>
    </row>
    <row r="2513" spans="1:6" ht="13.5" customHeight="1" x14ac:dyDescent="0.25">
      <c r="A2513" s="5">
        <v>42410</v>
      </c>
      <c r="B2513" s="29">
        <v>16035.61</v>
      </c>
      <c r="C2513" s="29">
        <v>16201.89</v>
      </c>
      <c r="D2513" s="29">
        <v>15899.91</v>
      </c>
      <c r="E2513" s="29">
        <v>15914.74</v>
      </c>
      <c r="F2513" s="29"/>
    </row>
    <row r="2514" spans="1:6" ht="13.5" customHeight="1" x14ac:dyDescent="0.25">
      <c r="A2514" s="5">
        <v>42409</v>
      </c>
      <c r="B2514" s="29">
        <v>16005.41</v>
      </c>
      <c r="C2514" s="29">
        <v>16136.62</v>
      </c>
      <c r="D2514" s="29">
        <v>15881.11</v>
      </c>
      <c r="E2514" s="29">
        <v>16014.38</v>
      </c>
      <c r="F2514" s="29"/>
    </row>
    <row r="2515" spans="1:6" ht="13.5" customHeight="1" x14ac:dyDescent="0.25">
      <c r="A2515" s="5">
        <v>42408</v>
      </c>
      <c r="B2515" s="29">
        <v>16147.51</v>
      </c>
      <c r="C2515" s="29">
        <v>16147.51</v>
      </c>
      <c r="D2515" s="29">
        <v>15803.55</v>
      </c>
      <c r="E2515" s="29">
        <v>16027.05</v>
      </c>
      <c r="F2515" s="29"/>
    </row>
    <row r="2516" spans="1:6" ht="13.5" customHeight="1" x14ac:dyDescent="0.25">
      <c r="A2516" s="5">
        <v>42405</v>
      </c>
      <c r="B2516" s="29">
        <v>16417.95</v>
      </c>
      <c r="C2516" s="29">
        <v>16423.63</v>
      </c>
      <c r="D2516" s="29">
        <v>16129.81</v>
      </c>
      <c r="E2516" s="29">
        <v>16204.97</v>
      </c>
      <c r="F2516" s="29"/>
    </row>
    <row r="2517" spans="1:6" ht="13.5" customHeight="1" x14ac:dyDescent="0.25">
      <c r="A2517" s="5">
        <v>42404</v>
      </c>
      <c r="B2517" s="29">
        <v>16329.67</v>
      </c>
      <c r="C2517" s="29">
        <v>16485.84</v>
      </c>
      <c r="D2517" s="29">
        <v>16266.16</v>
      </c>
      <c r="E2517" s="29">
        <v>16416.580000000002</v>
      </c>
      <c r="F2517" s="29"/>
    </row>
    <row r="2518" spans="1:6" ht="13.5" customHeight="1" x14ac:dyDescent="0.25">
      <c r="A2518" s="5">
        <v>42403</v>
      </c>
      <c r="B2518" s="29">
        <v>16186.2</v>
      </c>
      <c r="C2518" s="29">
        <v>16381.69</v>
      </c>
      <c r="D2518" s="29">
        <v>15960.45</v>
      </c>
      <c r="E2518" s="29">
        <v>16336.66</v>
      </c>
      <c r="F2518" s="29"/>
    </row>
    <row r="2519" spans="1:6" ht="13.5" customHeight="1" x14ac:dyDescent="0.25">
      <c r="A2519" s="5">
        <v>42402</v>
      </c>
      <c r="B2519" s="29">
        <v>16420.21</v>
      </c>
      <c r="C2519" s="29">
        <v>16420.21</v>
      </c>
      <c r="D2519" s="29">
        <v>16108.44</v>
      </c>
      <c r="E2519" s="29">
        <v>16153.54</v>
      </c>
      <c r="F2519" s="29"/>
    </row>
    <row r="2520" spans="1:6" ht="13.5" customHeight="1" x14ac:dyDescent="0.25">
      <c r="A2520" s="5">
        <v>42401</v>
      </c>
      <c r="B2520" s="29">
        <v>16453.63</v>
      </c>
      <c r="C2520" s="29">
        <v>16510.98</v>
      </c>
      <c r="D2520" s="29">
        <v>16299.47</v>
      </c>
      <c r="E2520" s="29">
        <v>16449.18</v>
      </c>
      <c r="F2520" s="29"/>
    </row>
    <row r="2521" spans="1:6" ht="13.5" customHeight="1" x14ac:dyDescent="0.25">
      <c r="A2521" s="5">
        <v>42398</v>
      </c>
      <c r="B2521" s="29">
        <v>16090.26</v>
      </c>
      <c r="C2521" s="29">
        <v>16466.3</v>
      </c>
      <c r="D2521" s="29">
        <v>16090.26</v>
      </c>
      <c r="E2521" s="29">
        <v>16466.3</v>
      </c>
      <c r="F2521" s="29"/>
    </row>
    <row r="2522" spans="1:6" ht="13.5" customHeight="1" x14ac:dyDescent="0.25">
      <c r="A2522" s="5">
        <v>42397</v>
      </c>
      <c r="B2522" s="29">
        <v>15960.28</v>
      </c>
      <c r="C2522" s="29">
        <v>16102.14</v>
      </c>
      <c r="D2522" s="29">
        <v>15863.72</v>
      </c>
      <c r="E2522" s="29">
        <v>16069.64</v>
      </c>
      <c r="F2522" s="29"/>
    </row>
    <row r="2523" spans="1:6" ht="13.5" customHeight="1" x14ac:dyDescent="0.25">
      <c r="A2523" s="5">
        <v>42396</v>
      </c>
      <c r="B2523" s="29">
        <v>16168.74</v>
      </c>
      <c r="C2523" s="29">
        <v>16235.03</v>
      </c>
      <c r="D2523" s="29">
        <v>15878.3</v>
      </c>
      <c r="E2523" s="29">
        <v>15944.46</v>
      </c>
      <c r="F2523" s="29"/>
    </row>
    <row r="2524" spans="1:6" ht="13.5" customHeight="1" x14ac:dyDescent="0.25">
      <c r="A2524" s="5">
        <v>42395</v>
      </c>
      <c r="B2524" s="29">
        <v>15893.16</v>
      </c>
      <c r="C2524" s="29">
        <v>16185.79</v>
      </c>
      <c r="D2524" s="29">
        <v>15893.16</v>
      </c>
      <c r="E2524" s="29">
        <v>16167.23</v>
      </c>
      <c r="F2524" s="29"/>
    </row>
    <row r="2525" spans="1:6" ht="13.5" customHeight="1" x14ac:dyDescent="0.25">
      <c r="A2525" s="5">
        <v>42394</v>
      </c>
      <c r="B2525" s="29">
        <v>16086.46</v>
      </c>
      <c r="C2525" s="29">
        <v>16086.46</v>
      </c>
      <c r="D2525" s="29">
        <v>15880.15</v>
      </c>
      <c r="E2525" s="29">
        <v>15885.22</v>
      </c>
      <c r="F2525" s="29"/>
    </row>
    <row r="2526" spans="1:6" ht="13.5" customHeight="1" x14ac:dyDescent="0.25">
      <c r="A2526" s="5">
        <v>42391</v>
      </c>
      <c r="B2526" s="29">
        <v>15921.1</v>
      </c>
      <c r="C2526" s="29">
        <v>16136.79</v>
      </c>
      <c r="D2526" s="29">
        <v>15921.1</v>
      </c>
      <c r="E2526" s="29">
        <v>16093.51</v>
      </c>
      <c r="F2526" s="29"/>
    </row>
    <row r="2527" spans="1:6" ht="13.5" customHeight="1" x14ac:dyDescent="0.25">
      <c r="A2527" s="5">
        <v>42390</v>
      </c>
      <c r="B2527" s="29">
        <v>15768.87</v>
      </c>
      <c r="C2527" s="29">
        <v>16038.59</v>
      </c>
      <c r="D2527" s="29">
        <v>15704.66</v>
      </c>
      <c r="E2527" s="29">
        <v>15882.68</v>
      </c>
      <c r="F2527" s="29"/>
    </row>
    <row r="2528" spans="1:6" ht="13.5" customHeight="1" x14ac:dyDescent="0.25">
      <c r="A2528" s="5">
        <v>42389</v>
      </c>
      <c r="B2528" s="29">
        <v>15989.45</v>
      </c>
      <c r="C2528" s="29">
        <v>15989.45</v>
      </c>
      <c r="D2528" s="29">
        <v>15450.56</v>
      </c>
      <c r="E2528" s="29">
        <v>15766.74</v>
      </c>
      <c r="F2528" s="29"/>
    </row>
    <row r="2529" spans="1:6" ht="13.5" customHeight="1" x14ac:dyDescent="0.25">
      <c r="A2529" s="5">
        <v>42388</v>
      </c>
      <c r="B2529" s="29">
        <v>16009.45</v>
      </c>
      <c r="C2529" s="29">
        <v>16171.96</v>
      </c>
      <c r="D2529" s="29">
        <v>15900.25</v>
      </c>
      <c r="E2529" s="29">
        <v>16016.02</v>
      </c>
      <c r="F2529" s="29"/>
    </row>
    <row r="2530" spans="1:6" ht="13.5" customHeight="1" x14ac:dyDescent="0.25">
      <c r="A2530" s="5">
        <v>42384</v>
      </c>
      <c r="B2530" s="29">
        <v>16354.33</v>
      </c>
      <c r="C2530" s="29">
        <v>16354.33</v>
      </c>
      <c r="D2530" s="29">
        <v>15842.11</v>
      </c>
      <c r="E2530" s="29">
        <v>15988.08</v>
      </c>
      <c r="F2530" s="29"/>
    </row>
    <row r="2531" spans="1:6" ht="13.5" customHeight="1" x14ac:dyDescent="0.25">
      <c r="A2531" s="5">
        <v>42383</v>
      </c>
      <c r="B2531" s="29">
        <v>16159.01</v>
      </c>
      <c r="C2531" s="29">
        <v>16482.05</v>
      </c>
      <c r="D2531" s="29">
        <v>16075.12</v>
      </c>
      <c r="E2531" s="29">
        <v>16379.05</v>
      </c>
      <c r="F2531" s="29"/>
    </row>
    <row r="2532" spans="1:6" ht="13.5" customHeight="1" x14ac:dyDescent="0.25">
      <c r="A2532" s="5">
        <v>42382</v>
      </c>
      <c r="B2532" s="29">
        <v>16526.63</v>
      </c>
      <c r="C2532" s="29">
        <v>16593.509999999998</v>
      </c>
      <c r="D2532" s="29">
        <v>16123.2</v>
      </c>
      <c r="E2532" s="29">
        <v>16151.41</v>
      </c>
      <c r="F2532" s="29"/>
    </row>
    <row r="2533" spans="1:6" ht="13.5" customHeight="1" x14ac:dyDescent="0.25">
      <c r="A2533" s="5">
        <v>42381</v>
      </c>
      <c r="B2533" s="29">
        <v>16419.11</v>
      </c>
      <c r="C2533" s="29">
        <v>16591.349999999999</v>
      </c>
      <c r="D2533" s="29">
        <v>16322.07</v>
      </c>
      <c r="E2533" s="29">
        <v>16516.22</v>
      </c>
      <c r="F2533" s="29"/>
    </row>
    <row r="2534" spans="1:6" ht="13.5" customHeight="1" x14ac:dyDescent="0.25">
      <c r="A2534" s="5">
        <v>42380</v>
      </c>
      <c r="B2534" s="29">
        <v>16358.71</v>
      </c>
      <c r="C2534" s="29">
        <v>16461.849999999999</v>
      </c>
      <c r="D2534" s="29">
        <v>16232.03</v>
      </c>
      <c r="E2534" s="29">
        <v>16398.57</v>
      </c>
      <c r="F2534" s="29"/>
    </row>
    <row r="2535" spans="1:6" ht="13.5" customHeight="1" x14ac:dyDescent="0.25">
      <c r="A2535" s="5">
        <v>42377</v>
      </c>
      <c r="B2535" s="29">
        <v>16519.169999999998</v>
      </c>
      <c r="C2535" s="29">
        <v>16651.89</v>
      </c>
      <c r="D2535" s="29">
        <v>16314.57</v>
      </c>
      <c r="E2535" s="29">
        <v>16346.45</v>
      </c>
      <c r="F2535" s="29"/>
    </row>
    <row r="2536" spans="1:6" ht="13.5" customHeight="1" x14ac:dyDescent="0.25">
      <c r="A2536" s="5">
        <v>42376</v>
      </c>
      <c r="B2536" s="29">
        <v>16888.36</v>
      </c>
      <c r="C2536" s="29">
        <v>16888.36</v>
      </c>
      <c r="D2536" s="29">
        <v>16463.63</v>
      </c>
      <c r="E2536" s="29">
        <v>16514.099999999999</v>
      </c>
      <c r="F2536" s="29"/>
    </row>
    <row r="2537" spans="1:6" ht="13.5" customHeight="1" x14ac:dyDescent="0.25">
      <c r="A2537" s="5">
        <v>42375</v>
      </c>
      <c r="B2537" s="29">
        <v>17154.830000000002</v>
      </c>
      <c r="C2537" s="29">
        <v>17154.830000000002</v>
      </c>
      <c r="D2537" s="29">
        <v>16817.62</v>
      </c>
      <c r="E2537" s="29">
        <v>16906.509999999998</v>
      </c>
      <c r="F2537" s="29"/>
    </row>
    <row r="2538" spans="1:6" ht="13.5" customHeight="1" x14ac:dyDescent="0.25">
      <c r="A2538" s="5">
        <v>42374</v>
      </c>
      <c r="B2538" s="29">
        <v>17147.5</v>
      </c>
      <c r="C2538" s="29">
        <v>17195.84</v>
      </c>
      <c r="D2538" s="29">
        <v>17038.61</v>
      </c>
      <c r="E2538" s="29">
        <v>17158.66</v>
      </c>
      <c r="F2538" s="29"/>
    </row>
    <row r="2539" spans="1:6" ht="13.5" customHeight="1" x14ac:dyDescent="0.25">
      <c r="A2539" s="5">
        <v>42373</v>
      </c>
      <c r="B2539" s="29">
        <v>17405.48</v>
      </c>
      <c r="C2539" s="29">
        <v>17405.48</v>
      </c>
      <c r="D2539" s="29">
        <v>16957.63</v>
      </c>
      <c r="E2539" s="29">
        <v>17148.939999999999</v>
      </c>
      <c r="F2539" s="29"/>
    </row>
    <row r="2540" spans="1:6" ht="13.5" customHeight="1" x14ac:dyDescent="0.25">
      <c r="A2540" s="5">
        <v>42369</v>
      </c>
      <c r="B2540" s="29">
        <v>17590.66</v>
      </c>
      <c r="C2540" s="29">
        <v>17590.66</v>
      </c>
      <c r="D2540" s="29">
        <v>17421.16</v>
      </c>
      <c r="E2540" s="29">
        <v>17425.03</v>
      </c>
      <c r="F2540" s="29"/>
    </row>
    <row r="2541" spans="1:6" ht="13.5" customHeight="1" x14ac:dyDescent="0.25">
      <c r="A2541" s="5">
        <v>42368</v>
      </c>
      <c r="B2541" s="29">
        <v>17711.939999999999</v>
      </c>
      <c r="C2541" s="29">
        <v>17714.13</v>
      </c>
      <c r="D2541" s="29">
        <v>17588.87</v>
      </c>
      <c r="E2541" s="29">
        <v>17603.87</v>
      </c>
      <c r="F2541" s="29"/>
    </row>
    <row r="2542" spans="1:6" ht="13.5" customHeight="1" x14ac:dyDescent="0.25">
      <c r="A2542" s="5">
        <v>42367</v>
      </c>
      <c r="B2542" s="29">
        <v>17547.37</v>
      </c>
      <c r="C2542" s="29">
        <v>17750.02</v>
      </c>
      <c r="D2542" s="29">
        <v>17547.37</v>
      </c>
      <c r="E2542" s="29">
        <v>17720.98</v>
      </c>
      <c r="F2542" s="29"/>
    </row>
    <row r="2543" spans="1:6" ht="13.5" customHeight="1" x14ac:dyDescent="0.25">
      <c r="A2543" s="5">
        <v>42366</v>
      </c>
      <c r="B2543" s="29">
        <v>17535.66</v>
      </c>
      <c r="C2543" s="29">
        <v>17536.900000000001</v>
      </c>
      <c r="D2543" s="29">
        <v>17437.34</v>
      </c>
      <c r="E2543" s="29">
        <v>17528.27</v>
      </c>
      <c r="F2543" s="29"/>
    </row>
    <row r="2544" spans="1:6" ht="13.5" customHeight="1" x14ac:dyDescent="0.25">
      <c r="A2544" s="5">
        <v>42362</v>
      </c>
      <c r="B2544" s="29">
        <v>17593.259999999998</v>
      </c>
      <c r="C2544" s="29">
        <v>17606.34</v>
      </c>
      <c r="D2544" s="29">
        <v>17543.95</v>
      </c>
      <c r="E2544" s="29">
        <v>17552.169999999998</v>
      </c>
      <c r="F2544" s="29"/>
    </row>
    <row r="2545" spans="1:6" ht="13.5" customHeight="1" x14ac:dyDescent="0.25">
      <c r="A2545" s="5">
        <v>42361</v>
      </c>
      <c r="B2545" s="29">
        <v>17427.63</v>
      </c>
      <c r="C2545" s="29">
        <v>17607.919999999998</v>
      </c>
      <c r="D2545" s="29">
        <v>17427.63</v>
      </c>
      <c r="E2545" s="29">
        <v>17602.61</v>
      </c>
      <c r="F2545" s="29"/>
    </row>
    <row r="2546" spans="1:6" ht="13.5" customHeight="1" x14ac:dyDescent="0.25">
      <c r="A2546" s="5">
        <v>42360</v>
      </c>
      <c r="B2546" s="29">
        <v>17253.55</v>
      </c>
      <c r="C2546" s="29">
        <v>17451.11</v>
      </c>
      <c r="D2546" s="29">
        <v>17242.86</v>
      </c>
      <c r="E2546" s="29">
        <v>17417.27</v>
      </c>
      <c r="F2546" s="29"/>
    </row>
    <row r="2547" spans="1:6" ht="13.5" customHeight="1" x14ac:dyDescent="0.25">
      <c r="A2547" s="5">
        <v>42359</v>
      </c>
      <c r="B2547" s="29">
        <v>17154.939999999999</v>
      </c>
      <c r="C2547" s="29">
        <v>17272.36</v>
      </c>
      <c r="D2547" s="29">
        <v>17116.73</v>
      </c>
      <c r="E2547" s="29">
        <v>17251.62</v>
      </c>
      <c r="F2547" s="29"/>
    </row>
    <row r="2548" spans="1:6" ht="13.5" customHeight="1" x14ac:dyDescent="0.25">
      <c r="A2548" s="5">
        <v>42356</v>
      </c>
      <c r="B2548" s="29">
        <v>17495.04</v>
      </c>
      <c r="C2548" s="29">
        <v>17496.580000000002</v>
      </c>
      <c r="D2548" s="29">
        <v>17124.310000000001</v>
      </c>
      <c r="E2548" s="29">
        <v>17128.55</v>
      </c>
      <c r="F2548" s="29"/>
    </row>
    <row r="2549" spans="1:6" ht="13.5" customHeight="1" x14ac:dyDescent="0.25">
      <c r="A2549" s="5">
        <v>42355</v>
      </c>
      <c r="B2549" s="29">
        <v>17756.54</v>
      </c>
      <c r="C2549" s="29">
        <v>17796.759999999998</v>
      </c>
      <c r="D2549" s="29">
        <v>17493.5</v>
      </c>
      <c r="E2549" s="29">
        <v>17495.84</v>
      </c>
      <c r="F2549" s="29"/>
    </row>
    <row r="2550" spans="1:6" ht="13.5" customHeight="1" x14ac:dyDescent="0.25">
      <c r="A2550" s="5">
        <v>42354</v>
      </c>
      <c r="B2550" s="29">
        <v>17530.849999999999</v>
      </c>
      <c r="C2550" s="29">
        <v>17784.36</v>
      </c>
      <c r="D2550" s="29">
        <v>17483.68</v>
      </c>
      <c r="E2550" s="29">
        <v>17749.09</v>
      </c>
      <c r="F2550" s="29"/>
    </row>
    <row r="2551" spans="1:6" ht="13.5" customHeight="1" x14ac:dyDescent="0.25">
      <c r="A2551" s="5">
        <v>42353</v>
      </c>
      <c r="B2551" s="29">
        <v>17374.78</v>
      </c>
      <c r="C2551" s="29">
        <v>17627.63</v>
      </c>
      <c r="D2551" s="29">
        <v>17341.18</v>
      </c>
      <c r="E2551" s="29">
        <v>17524.91</v>
      </c>
      <c r="F2551" s="29"/>
    </row>
    <row r="2552" spans="1:6" ht="13.5" customHeight="1" x14ac:dyDescent="0.25">
      <c r="A2552" s="5">
        <v>42352</v>
      </c>
      <c r="B2552" s="29">
        <v>17277.11</v>
      </c>
      <c r="C2552" s="29">
        <v>17378.02</v>
      </c>
      <c r="D2552" s="29">
        <v>17138.47</v>
      </c>
      <c r="E2552" s="29">
        <v>17368.5</v>
      </c>
      <c r="F2552" s="29"/>
    </row>
    <row r="2553" spans="1:6" ht="13.5" customHeight="1" x14ac:dyDescent="0.25">
      <c r="A2553" s="5">
        <v>42349</v>
      </c>
      <c r="B2553" s="29">
        <v>17574.75</v>
      </c>
      <c r="C2553" s="29">
        <v>17574.75</v>
      </c>
      <c r="D2553" s="29">
        <v>17230.5</v>
      </c>
      <c r="E2553" s="29">
        <v>17265.21</v>
      </c>
      <c r="F2553" s="29"/>
    </row>
    <row r="2554" spans="1:6" ht="13.5" customHeight="1" x14ac:dyDescent="0.25">
      <c r="A2554" s="5">
        <v>42348</v>
      </c>
      <c r="B2554" s="29">
        <v>17493.169999999998</v>
      </c>
      <c r="C2554" s="29">
        <v>17697.740000000002</v>
      </c>
      <c r="D2554" s="29">
        <v>17474.66</v>
      </c>
      <c r="E2554" s="29">
        <v>17574.75</v>
      </c>
      <c r="F2554" s="29"/>
    </row>
    <row r="2555" spans="1:6" ht="13.5" customHeight="1" x14ac:dyDescent="0.25">
      <c r="A2555" s="5">
        <v>42347</v>
      </c>
      <c r="B2555" s="29">
        <v>17558.18</v>
      </c>
      <c r="C2555" s="29">
        <v>17767.689999999999</v>
      </c>
      <c r="D2555" s="29">
        <v>17403.509999999998</v>
      </c>
      <c r="E2555" s="29">
        <v>17492.3</v>
      </c>
      <c r="F2555" s="29"/>
    </row>
    <row r="2556" spans="1:6" ht="13.5" customHeight="1" x14ac:dyDescent="0.25">
      <c r="A2556" s="5">
        <v>42346</v>
      </c>
      <c r="B2556" s="29">
        <v>17703.990000000002</v>
      </c>
      <c r="C2556" s="29">
        <v>17703.990000000002</v>
      </c>
      <c r="D2556" s="29">
        <v>17485.39</v>
      </c>
      <c r="E2556" s="29">
        <v>17568</v>
      </c>
      <c r="F2556" s="29"/>
    </row>
    <row r="2557" spans="1:6" ht="13.5" customHeight="1" x14ac:dyDescent="0.25">
      <c r="A2557" s="5">
        <v>42345</v>
      </c>
      <c r="B2557" s="29">
        <v>17845.490000000002</v>
      </c>
      <c r="C2557" s="29">
        <v>17845.490000000002</v>
      </c>
      <c r="D2557" s="29">
        <v>17639.25</v>
      </c>
      <c r="E2557" s="29">
        <v>17730.509999999998</v>
      </c>
      <c r="F2557" s="29"/>
    </row>
    <row r="2558" spans="1:6" ht="13.5" customHeight="1" x14ac:dyDescent="0.25">
      <c r="A2558" s="5">
        <v>42342</v>
      </c>
      <c r="B2558" s="29">
        <v>17482.68</v>
      </c>
      <c r="C2558" s="29">
        <v>17866.47</v>
      </c>
      <c r="D2558" s="29">
        <v>17482.68</v>
      </c>
      <c r="E2558" s="29">
        <v>17847.63</v>
      </c>
      <c r="F2558" s="29"/>
    </row>
    <row r="2559" spans="1:6" ht="13.5" customHeight="1" x14ac:dyDescent="0.25">
      <c r="A2559" s="5">
        <v>42341</v>
      </c>
      <c r="B2559" s="29">
        <v>17741.57</v>
      </c>
      <c r="C2559" s="29">
        <v>17780.59</v>
      </c>
      <c r="D2559" s="29">
        <v>17425.560000000001</v>
      </c>
      <c r="E2559" s="29">
        <v>17477.669999999998</v>
      </c>
      <c r="F2559" s="29"/>
    </row>
    <row r="2560" spans="1:6" ht="13.5" customHeight="1" x14ac:dyDescent="0.25">
      <c r="A2560" s="5">
        <v>42340</v>
      </c>
      <c r="B2560" s="29">
        <v>17883.14</v>
      </c>
      <c r="C2560" s="29">
        <v>17901.580000000002</v>
      </c>
      <c r="D2560" s="29">
        <v>17708.2</v>
      </c>
      <c r="E2560" s="29">
        <v>17729.68</v>
      </c>
      <c r="F2560" s="29"/>
    </row>
    <row r="2561" spans="1:6" ht="13.5" customHeight="1" x14ac:dyDescent="0.25">
      <c r="A2561" s="5">
        <v>42339</v>
      </c>
      <c r="B2561" s="29">
        <v>17719.72</v>
      </c>
      <c r="C2561" s="29">
        <v>17895.5</v>
      </c>
      <c r="D2561" s="29">
        <v>17719.72</v>
      </c>
      <c r="E2561" s="29">
        <v>17888.349999999999</v>
      </c>
      <c r="F2561" s="29"/>
    </row>
    <row r="2562" spans="1:6" ht="13.5" customHeight="1" x14ac:dyDescent="0.25">
      <c r="A2562" s="5">
        <v>42338</v>
      </c>
      <c r="B2562" s="29">
        <v>17802.84</v>
      </c>
      <c r="C2562" s="29">
        <v>17837.240000000002</v>
      </c>
      <c r="D2562" s="29">
        <v>17719.79</v>
      </c>
      <c r="E2562" s="29">
        <v>17719.919999999998</v>
      </c>
      <c r="F2562" s="29"/>
    </row>
    <row r="2563" spans="1:6" ht="13.5" customHeight="1" x14ac:dyDescent="0.25">
      <c r="A2563" s="5">
        <v>42335</v>
      </c>
      <c r="B2563" s="29">
        <v>17806.04</v>
      </c>
      <c r="C2563" s="29">
        <v>17830.36</v>
      </c>
      <c r="D2563" s="29">
        <v>17749.32</v>
      </c>
      <c r="E2563" s="29">
        <v>17798.490000000002</v>
      </c>
      <c r="F2563" s="29"/>
    </row>
    <row r="2564" spans="1:6" ht="13.5" customHeight="1" x14ac:dyDescent="0.25">
      <c r="A2564" s="5">
        <v>42333</v>
      </c>
      <c r="B2564" s="29">
        <v>17820.810000000001</v>
      </c>
      <c r="C2564" s="29">
        <v>17854.919999999998</v>
      </c>
      <c r="D2564" s="29">
        <v>17801.830000000002</v>
      </c>
      <c r="E2564" s="29">
        <v>17813.39</v>
      </c>
      <c r="F2564" s="29"/>
    </row>
    <row r="2565" spans="1:6" ht="13.5" customHeight="1" x14ac:dyDescent="0.25">
      <c r="A2565" s="5">
        <v>42332</v>
      </c>
      <c r="B2565" s="29">
        <v>17770.900000000001</v>
      </c>
      <c r="C2565" s="29">
        <v>17862.599999999999</v>
      </c>
      <c r="D2565" s="29">
        <v>17683.509999999998</v>
      </c>
      <c r="E2565" s="29">
        <v>17812.189999999999</v>
      </c>
      <c r="F2565" s="29"/>
    </row>
    <row r="2566" spans="1:6" ht="13.5" customHeight="1" x14ac:dyDescent="0.25">
      <c r="A2566" s="5">
        <v>42331</v>
      </c>
      <c r="B2566" s="29">
        <v>17823.61</v>
      </c>
      <c r="C2566" s="29">
        <v>17868.18</v>
      </c>
      <c r="D2566" s="29">
        <v>17751.53</v>
      </c>
      <c r="E2566" s="29">
        <v>17792.68</v>
      </c>
      <c r="F2566" s="29"/>
    </row>
    <row r="2567" spans="1:6" ht="13.5" customHeight="1" x14ac:dyDescent="0.25">
      <c r="A2567" s="5">
        <v>42328</v>
      </c>
      <c r="B2567" s="29">
        <v>17732.75</v>
      </c>
      <c r="C2567" s="29">
        <v>17914.34</v>
      </c>
      <c r="D2567" s="29">
        <v>17732.75</v>
      </c>
      <c r="E2567" s="29">
        <v>17823.810000000001</v>
      </c>
      <c r="F2567" s="29"/>
    </row>
    <row r="2568" spans="1:6" ht="13.5" customHeight="1" x14ac:dyDescent="0.25">
      <c r="A2568" s="5">
        <v>42327</v>
      </c>
      <c r="B2568" s="29">
        <v>17739.830000000002</v>
      </c>
      <c r="C2568" s="29">
        <v>17772.97</v>
      </c>
      <c r="D2568" s="29">
        <v>17681.98</v>
      </c>
      <c r="E2568" s="29">
        <v>17732.75</v>
      </c>
      <c r="F2568" s="29"/>
    </row>
    <row r="2569" spans="1:6" ht="13.5" customHeight="1" x14ac:dyDescent="0.25">
      <c r="A2569" s="5">
        <v>42326</v>
      </c>
      <c r="B2569" s="29">
        <v>17485.490000000002</v>
      </c>
      <c r="C2569" s="29">
        <v>17752.16</v>
      </c>
      <c r="D2569" s="29">
        <v>17485.490000000002</v>
      </c>
      <c r="E2569" s="29">
        <v>17737.16</v>
      </c>
      <c r="F2569" s="29"/>
    </row>
    <row r="2570" spans="1:6" ht="13.5" customHeight="1" x14ac:dyDescent="0.25">
      <c r="A2570" s="5">
        <v>42325</v>
      </c>
      <c r="B2570" s="29">
        <v>17486.990000000002</v>
      </c>
      <c r="C2570" s="29">
        <v>17599.330000000002</v>
      </c>
      <c r="D2570" s="29">
        <v>17451.41</v>
      </c>
      <c r="E2570" s="29">
        <v>17489.5</v>
      </c>
      <c r="F2570" s="29"/>
    </row>
    <row r="2571" spans="1:6" ht="13.5" customHeight="1" x14ac:dyDescent="0.25">
      <c r="A2571" s="5">
        <v>42324</v>
      </c>
      <c r="B2571" s="29">
        <v>17229.939999999999</v>
      </c>
      <c r="C2571" s="29">
        <v>17483.009999999998</v>
      </c>
      <c r="D2571" s="29">
        <v>17210.43</v>
      </c>
      <c r="E2571" s="29">
        <v>17483.009999999998</v>
      </c>
      <c r="F2571" s="29"/>
    </row>
    <row r="2572" spans="1:6" ht="13.5" customHeight="1" x14ac:dyDescent="0.25">
      <c r="A2572" s="5">
        <v>42321</v>
      </c>
      <c r="B2572" s="29">
        <v>17439.25</v>
      </c>
      <c r="C2572" s="29">
        <v>17439.25</v>
      </c>
      <c r="D2572" s="29">
        <v>17238.89</v>
      </c>
      <c r="E2572" s="29">
        <v>17245.240000000002</v>
      </c>
      <c r="F2572" s="29"/>
    </row>
    <row r="2573" spans="1:6" ht="13.5" customHeight="1" x14ac:dyDescent="0.25">
      <c r="A2573" s="5">
        <v>42320</v>
      </c>
      <c r="B2573" s="29">
        <v>17691.93</v>
      </c>
      <c r="C2573" s="29">
        <v>17691.93</v>
      </c>
      <c r="D2573" s="29">
        <v>17443.5</v>
      </c>
      <c r="E2573" s="29">
        <v>17448.07</v>
      </c>
      <c r="F2573" s="29"/>
    </row>
    <row r="2574" spans="1:6" ht="13.5" customHeight="1" x14ac:dyDescent="0.25">
      <c r="A2574" s="5">
        <v>42319</v>
      </c>
      <c r="B2574" s="29">
        <v>17769.5</v>
      </c>
      <c r="C2574" s="29">
        <v>17807.18</v>
      </c>
      <c r="D2574" s="29">
        <v>17696.91</v>
      </c>
      <c r="E2574" s="29">
        <v>17702.22</v>
      </c>
      <c r="F2574" s="29"/>
    </row>
    <row r="2575" spans="1:6" ht="13.5" customHeight="1" x14ac:dyDescent="0.25">
      <c r="A2575" s="5">
        <v>42318</v>
      </c>
      <c r="B2575" s="29">
        <v>17724.13</v>
      </c>
      <c r="C2575" s="29">
        <v>17768.66</v>
      </c>
      <c r="D2575" s="29">
        <v>17657.72</v>
      </c>
      <c r="E2575" s="29">
        <v>17758.21</v>
      </c>
      <c r="F2575" s="29"/>
    </row>
    <row r="2576" spans="1:6" ht="13.5" customHeight="1" x14ac:dyDescent="0.25">
      <c r="A2576" s="5">
        <v>42317</v>
      </c>
      <c r="B2576" s="29">
        <v>17900.78</v>
      </c>
      <c r="C2576" s="29">
        <v>17900.78</v>
      </c>
      <c r="D2576" s="29">
        <v>17667.78</v>
      </c>
      <c r="E2576" s="29">
        <v>17730.48</v>
      </c>
      <c r="F2576" s="29"/>
    </row>
    <row r="2577" spans="1:6" ht="13.5" customHeight="1" x14ac:dyDescent="0.25">
      <c r="A2577" s="5">
        <v>42314</v>
      </c>
      <c r="B2577" s="29">
        <v>17855.22</v>
      </c>
      <c r="C2577" s="29">
        <v>17912.04</v>
      </c>
      <c r="D2577" s="29">
        <v>17768.599999999999</v>
      </c>
      <c r="E2577" s="29">
        <v>17910.330000000002</v>
      </c>
      <c r="F2577" s="29"/>
    </row>
    <row r="2578" spans="1:6" ht="13.5" customHeight="1" x14ac:dyDescent="0.25">
      <c r="A2578" s="5">
        <v>42313</v>
      </c>
      <c r="B2578" s="29">
        <v>17871.25</v>
      </c>
      <c r="C2578" s="29">
        <v>17929.509999999998</v>
      </c>
      <c r="D2578" s="29">
        <v>17779.189999999999</v>
      </c>
      <c r="E2578" s="29">
        <v>17863.43</v>
      </c>
      <c r="F2578" s="29"/>
    </row>
    <row r="2579" spans="1:6" ht="13.5" customHeight="1" x14ac:dyDescent="0.25">
      <c r="A2579" s="5">
        <v>42312</v>
      </c>
      <c r="B2579" s="29">
        <v>17929.580000000002</v>
      </c>
      <c r="C2579" s="29">
        <v>17964.12</v>
      </c>
      <c r="D2579" s="29">
        <v>17828.830000000002</v>
      </c>
      <c r="E2579" s="29">
        <v>17867.580000000002</v>
      </c>
      <c r="F2579" s="29"/>
    </row>
    <row r="2580" spans="1:6" ht="13.5" customHeight="1" x14ac:dyDescent="0.25">
      <c r="A2580" s="5">
        <v>42311</v>
      </c>
      <c r="B2580" s="29">
        <v>17819.740000000002</v>
      </c>
      <c r="C2580" s="29">
        <v>17977.849999999999</v>
      </c>
      <c r="D2580" s="29">
        <v>17796.02</v>
      </c>
      <c r="E2580" s="29">
        <v>17918.150000000001</v>
      </c>
      <c r="F2580" s="29"/>
    </row>
    <row r="2581" spans="1:6" ht="13.5" customHeight="1" x14ac:dyDescent="0.25">
      <c r="A2581" s="5">
        <v>42310</v>
      </c>
      <c r="B2581" s="29">
        <v>17672.62</v>
      </c>
      <c r="C2581" s="29">
        <v>17845.900000000001</v>
      </c>
      <c r="D2581" s="29">
        <v>17655.02</v>
      </c>
      <c r="E2581" s="29">
        <v>17828.759999999998</v>
      </c>
      <c r="F2581" s="29"/>
    </row>
    <row r="2582" spans="1:6" ht="13.5" customHeight="1" x14ac:dyDescent="0.25">
      <c r="A2582" s="5">
        <v>42307</v>
      </c>
      <c r="B2582" s="29">
        <v>17756.599999999999</v>
      </c>
      <c r="C2582" s="29">
        <v>17799.96</v>
      </c>
      <c r="D2582" s="29">
        <v>17662.87</v>
      </c>
      <c r="E2582" s="29">
        <v>17663.54</v>
      </c>
      <c r="F2582" s="29"/>
    </row>
    <row r="2583" spans="1:6" ht="13.5" customHeight="1" x14ac:dyDescent="0.25">
      <c r="A2583" s="5">
        <v>42306</v>
      </c>
      <c r="B2583" s="29">
        <v>17771.5</v>
      </c>
      <c r="C2583" s="29">
        <v>17786</v>
      </c>
      <c r="D2583" s="29">
        <v>17684.72</v>
      </c>
      <c r="E2583" s="29">
        <v>17755.8</v>
      </c>
      <c r="F2583" s="29"/>
    </row>
    <row r="2584" spans="1:6" ht="13.5" customHeight="1" x14ac:dyDescent="0.25">
      <c r="A2584" s="5">
        <v>42305</v>
      </c>
      <c r="B2584" s="29">
        <v>17586.689999999999</v>
      </c>
      <c r="C2584" s="29">
        <v>17779.95</v>
      </c>
      <c r="D2584" s="29">
        <v>17556.71</v>
      </c>
      <c r="E2584" s="29">
        <v>17779.52</v>
      </c>
      <c r="F2584" s="29"/>
    </row>
    <row r="2585" spans="1:6" ht="13.5" customHeight="1" x14ac:dyDescent="0.25">
      <c r="A2585" s="5">
        <v>42304</v>
      </c>
      <c r="B2585" s="29">
        <v>17608.89</v>
      </c>
      <c r="C2585" s="29">
        <v>17635.18</v>
      </c>
      <c r="D2585" s="29">
        <v>17540.57</v>
      </c>
      <c r="E2585" s="29">
        <v>17581.43</v>
      </c>
      <c r="F2585" s="29"/>
    </row>
    <row r="2586" spans="1:6" ht="13.5" customHeight="1" x14ac:dyDescent="0.25">
      <c r="A2586" s="5">
        <v>42303</v>
      </c>
      <c r="B2586" s="29">
        <v>17649.57</v>
      </c>
      <c r="C2586" s="29">
        <v>17660.7</v>
      </c>
      <c r="D2586" s="29">
        <v>17602.509999999998</v>
      </c>
      <c r="E2586" s="29">
        <v>17623.05</v>
      </c>
      <c r="F2586" s="29"/>
    </row>
    <row r="2587" spans="1:6" ht="13.5" customHeight="1" x14ac:dyDescent="0.25">
      <c r="A2587" s="5">
        <v>42300</v>
      </c>
      <c r="B2587" s="29">
        <v>17525.11</v>
      </c>
      <c r="C2587" s="29">
        <v>17679.37</v>
      </c>
      <c r="D2587" s="29">
        <v>17525.11</v>
      </c>
      <c r="E2587" s="29">
        <v>17646.7</v>
      </c>
      <c r="F2587" s="29"/>
    </row>
    <row r="2588" spans="1:6" ht="13.5" customHeight="1" x14ac:dyDescent="0.25">
      <c r="A2588" s="5">
        <v>42299</v>
      </c>
      <c r="B2588" s="29">
        <v>17180.88</v>
      </c>
      <c r="C2588" s="29">
        <v>17505.18</v>
      </c>
      <c r="D2588" s="29">
        <v>17180.88</v>
      </c>
      <c r="E2588" s="29">
        <v>17489.16</v>
      </c>
      <c r="F2588" s="29"/>
    </row>
    <row r="2589" spans="1:6" ht="13.5" customHeight="1" x14ac:dyDescent="0.25">
      <c r="A2589" s="5">
        <v>42298</v>
      </c>
      <c r="B2589" s="29">
        <v>17225.93</v>
      </c>
      <c r="C2589" s="29">
        <v>17314.990000000002</v>
      </c>
      <c r="D2589" s="29">
        <v>17153.13</v>
      </c>
      <c r="E2589" s="29">
        <v>17168.61</v>
      </c>
      <c r="F2589" s="29"/>
    </row>
    <row r="2590" spans="1:6" ht="13.5" customHeight="1" x14ac:dyDescent="0.25">
      <c r="A2590" s="5">
        <v>42297</v>
      </c>
      <c r="B2590" s="29">
        <v>17228.47</v>
      </c>
      <c r="C2590" s="29">
        <v>17264.88</v>
      </c>
      <c r="D2590" s="29">
        <v>17147.990000000002</v>
      </c>
      <c r="E2590" s="29">
        <v>17217.11</v>
      </c>
      <c r="F2590" s="29"/>
    </row>
    <row r="2591" spans="1:6" ht="13.5" customHeight="1" x14ac:dyDescent="0.25">
      <c r="A2591" s="5">
        <v>42296</v>
      </c>
      <c r="B2591" s="29">
        <v>17209.43</v>
      </c>
      <c r="C2591" s="29">
        <v>17235.95</v>
      </c>
      <c r="D2591" s="29">
        <v>17129.189999999999</v>
      </c>
      <c r="E2591" s="29">
        <v>17230.54</v>
      </c>
      <c r="F2591" s="29"/>
    </row>
    <row r="2592" spans="1:6" ht="13.5" customHeight="1" x14ac:dyDescent="0.25">
      <c r="A2592" s="5">
        <v>42293</v>
      </c>
      <c r="B2592" s="29">
        <v>17141.75</v>
      </c>
      <c r="C2592" s="29">
        <v>17220.02</v>
      </c>
      <c r="D2592" s="29">
        <v>17107.349999999999</v>
      </c>
      <c r="E2592" s="29">
        <v>17215.97</v>
      </c>
      <c r="F2592" s="29"/>
    </row>
    <row r="2593" spans="1:6" ht="13.5" customHeight="1" x14ac:dyDescent="0.25">
      <c r="A2593" s="5">
        <v>42292</v>
      </c>
      <c r="B2593" s="29">
        <v>16944.86</v>
      </c>
      <c r="C2593" s="29">
        <v>17144.419999999998</v>
      </c>
      <c r="D2593" s="29">
        <v>16933.57</v>
      </c>
      <c r="E2593" s="29">
        <v>17141.75</v>
      </c>
      <c r="F2593" s="29"/>
    </row>
    <row r="2594" spans="1:6" ht="13.5" customHeight="1" x14ac:dyDescent="0.25">
      <c r="A2594" s="5">
        <v>42291</v>
      </c>
      <c r="B2594" s="29">
        <v>17079.080000000002</v>
      </c>
      <c r="C2594" s="29">
        <v>17111.38</v>
      </c>
      <c r="D2594" s="29">
        <v>16887.669999999998</v>
      </c>
      <c r="E2594" s="29">
        <v>16924.75</v>
      </c>
      <c r="F2594" s="29"/>
    </row>
    <row r="2595" spans="1:6" ht="13.5" customHeight="1" x14ac:dyDescent="0.25">
      <c r="A2595" s="5">
        <v>42290</v>
      </c>
      <c r="B2595" s="29">
        <v>17113.55</v>
      </c>
      <c r="C2595" s="29">
        <v>17172.810000000001</v>
      </c>
      <c r="D2595" s="29">
        <v>17034.45</v>
      </c>
      <c r="E2595" s="29">
        <v>17081.89</v>
      </c>
      <c r="F2595" s="29"/>
    </row>
    <row r="2596" spans="1:6" ht="13.5" customHeight="1" x14ac:dyDescent="0.25">
      <c r="A2596" s="5">
        <v>42289</v>
      </c>
      <c r="B2596" s="29">
        <v>17082.29</v>
      </c>
      <c r="C2596" s="29">
        <v>17139.21</v>
      </c>
      <c r="D2596" s="29">
        <v>17064.580000000002</v>
      </c>
      <c r="E2596" s="29">
        <v>17131.86</v>
      </c>
      <c r="F2596" s="29"/>
    </row>
    <row r="2597" spans="1:6" ht="13.5" customHeight="1" x14ac:dyDescent="0.25">
      <c r="A2597" s="5">
        <v>42286</v>
      </c>
      <c r="B2597" s="29">
        <v>17054.689999999999</v>
      </c>
      <c r="C2597" s="29">
        <v>17110.88</v>
      </c>
      <c r="D2597" s="29">
        <v>17027.23</v>
      </c>
      <c r="E2597" s="29">
        <v>17084.490000000002</v>
      </c>
      <c r="F2597" s="29"/>
    </row>
    <row r="2598" spans="1:6" ht="13.5" customHeight="1" x14ac:dyDescent="0.25">
      <c r="A2598" s="5">
        <v>42285</v>
      </c>
      <c r="B2598" s="29">
        <v>16904.169999999998</v>
      </c>
      <c r="C2598" s="29">
        <v>17081.28</v>
      </c>
      <c r="D2598" s="29">
        <v>16859.34</v>
      </c>
      <c r="E2598" s="29">
        <v>17050.75</v>
      </c>
      <c r="F2598" s="29"/>
    </row>
    <row r="2599" spans="1:6" ht="13.5" customHeight="1" x14ac:dyDescent="0.25">
      <c r="A2599" s="5">
        <v>42284</v>
      </c>
      <c r="B2599" s="29">
        <v>16805.419999999998</v>
      </c>
      <c r="C2599" s="29">
        <v>16963.3</v>
      </c>
      <c r="D2599" s="29">
        <v>16765</v>
      </c>
      <c r="E2599" s="29">
        <v>16912.29</v>
      </c>
      <c r="F2599" s="29"/>
    </row>
    <row r="2600" spans="1:6" ht="13.5" customHeight="1" x14ac:dyDescent="0.25">
      <c r="A2600" s="5">
        <v>42283</v>
      </c>
      <c r="B2600" s="29">
        <v>16774.02</v>
      </c>
      <c r="C2600" s="29">
        <v>16865.09</v>
      </c>
      <c r="D2600" s="29">
        <v>16746.03</v>
      </c>
      <c r="E2600" s="29">
        <v>16790.189999999999</v>
      </c>
      <c r="F2600" s="29"/>
    </row>
    <row r="2601" spans="1:6" ht="13.5" customHeight="1" x14ac:dyDescent="0.25">
      <c r="A2601" s="5">
        <v>42282</v>
      </c>
      <c r="B2601" s="29">
        <v>16502.099999999999</v>
      </c>
      <c r="C2601" s="29">
        <v>16798.37</v>
      </c>
      <c r="D2601" s="29">
        <v>16502.099999999999</v>
      </c>
      <c r="E2601" s="29">
        <v>16776.43</v>
      </c>
      <c r="F2601" s="29"/>
    </row>
    <row r="2602" spans="1:6" ht="13.5" customHeight="1" x14ac:dyDescent="0.25">
      <c r="A2602" s="5">
        <v>42279</v>
      </c>
      <c r="B2602" s="29">
        <v>16258.25</v>
      </c>
      <c r="C2602" s="29">
        <v>16472.77</v>
      </c>
      <c r="D2602" s="29">
        <v>16013.66</v>
      </c>
      <c r="E2602" s="29">
        <v>16472.37</v>
      </c>
      <c r="F2602" s="29"/>
    </row>
    <row r="2603" spans="1:6" ht="13.5" customHeight="1" x14ac:dyDescent="0.25">
      <c r="A2603" s="5">
        <v>42278</v>
      </c>
      <c r="B2603" s="29">
        <v>16278.62</v>
      </c>
      <c r="C2603" s="29">
        <v>16348.87</v>
      </c>
      <c r="D2603" s="29">
        <v>16073.82</v>
      </c>
      <c r="E2603" s="29">
        <v>16272.01</v>
      </c>
      <c r="F2603" s="29"/>
    </row>
    <row r="2604" spans="1:6" ht="13.5" customHeight="1" x14ac:dyDescent="0.25">
      <c r="A2604" s="5">
        <v>42277</v>
      </c>
      <c r="B2604" s="29">
        <v>16057.08</v>
      </c>
      <c r="C2604" s="29">
        <v>16297.6</v>
      </c>
      <c r="D2604" s="29">
        <v>16057.08</v>
      </c>
      <c r="E2604" s="29">
        <v>16284.7</v>
      </c>
      <c r="F2604" s="29"/>
    </row>
    <row r="2605" spans="1:6" ht="13.5" customHeight="1" x14ac:dyDescent="0.25">
      <c r="A2605" s="5">
        <v>42276</v>
      </c>
      <c r="B2605" s="29">
        <v>16001.76</v>
      </c>
      <c r="C2605" s="29">
        <v>16118.89</v>
      </c>
      <c r="D2605" s="29">
        <v>15942.37</v>
      </c>
      <c r="E2605" s="29">
        <v>16049.13</v>
      </c>
      <c r="F2605" s="29"/>
    </row>
    <row r="2606" spans="1:6" ht="13.5" customHeight="1" x14ac:dyDescent="0.25">
      <c r="A2606" s="5">
        <v>42275</v>
      </c>
      <c r="B2606" s="29">
        <v>16313.26</v>
      </c>
      <c r="C2606" s="29">
        <v>16313.26</v>
      </c>
      <c r="D2606" s="29">
        <v>15981.85</v>
      </c>
      <c r="E2606" s="29">
        <v>16001.89</v>
      </c>
      <c r="F2606" s="29"/>
    </row>
    <row r="2607" spans="1:6" ht="13.5" customHeight="1" x14ac:dyDescent="0.25">
      <c r="A2607" s="5">
        <v>42272</v>
      </c>
      <c r="B2607" s="29">
        <v>16205.07</v>
      </c>
      <c r="C2607" s="29">
        <v>16465.23</v>
      </c>
      <c r="D2607" s="29">
        <v>16205.07</v>
      </c>
      <c r="E2607" s="29">
        <v>16314.67</v>
      </c>
      <c r="F2607" s="29"/>
    </row>
    <row r="2608" spans="1:6" ht="13.5" customHeight="1" x14ac:dyDescent="0.25">
      <c r="A2608" s="5">
        <v>42271</v>
      </c>
      <c r="B2608" s="29">
        <v>16257.11</v>
      </c>
      <c r="C2608" s="29">
        <v>16257.11</v>
      </c>
      <c r="D2608" s="29">
        <v>16016.36</v>
      </c>
      <c r="E2608" s="29">
        <v>16201.32</v>
      </c>
      <c r="F2608" s="29"/>
    </row>
    <row r="2609" spans="1:6" ht="13.5" customHeight="1" x14ac:dyDescent="0.25">
      <c r="A2609" s="5">
        <v>42270</v>
      </c>
      <c r="B2609" s="29">
        <v>16332.81</v>
      </c>
      <c r="C2609" s="29">
        <v>16355.29</v>
      </c>
      <c r="D2609" s="29">
        <v>16211.98</v>
      </c>
      <c r="E2609" s="29">
        <v>16279.89</v>
      </c>
      <c r="F2609" s="29"/>
    </row>
    <row r="2610" spans="1:6" ht="13.5" customHeight="1" x14ac:dyDescent="0.25">
      <c r="A2610" s="5">
        <v>42269</v>
      </c>
      <c r="B2610" s="29">
        <v>16477.45</v>
      </c>
      <c r="C2610" s="29">
        <v>16477.45</v>
      </c>
      <c r="D2610" s="29">
        <v>16221.73</v>
      </c>
      <c r="E2610" s="29">
        <v>16330.47</v>
      </c>
      <c r="F2610" s="29"/>
    </row>
    <row r="2611" spans="1:6" ht="13.5" customHeight="1" x14ac:dyDescent="0.25">
      <c r="A2611" s="5">
        <v>42268</v>
      </c>
      <c r="B2611" s="29">
        <v>16406.099999999999</v>
      </c>
      <c r="C2611" s="29">
        <v>16578.599999999999</v>
      </c>
      <c r="D2611" s="29">
        <v>16391.88</v>
      </c>
      <c r="E2611" s="29">
        <v>16510.189999999999</v>
      </c>
      <c r="F2611" s="29"/>
    </row>
    <row r="2612" spans="1:6" ht="13.5" customHeight="1" x14ac:dyDescent="0.25">
      <c r="A2612" s="5">
        <v>42265</v>
      </c>
      <c r="B2612" s="29">
        <v>16674.740000000002</v>
      </c>
      <c r="C2612" s="29">
        <v>16674.740000000002</v>
      </c>
      <c r="D2612" s="29">
        <v>16343.76</v>
      </c>
      <c r="E2612" s="29">
        <v>16384.580000000002</v>
      </c>
      <c r="F2612" s="29"/>
    </row>
    <row r="2613" spans="1:6" ht="13.5" customHeight="1" x14ac:dyDescent="0.25">
      <c r="A2613" s="5">
        <v>42264</v>
      </c>
      <c r="B2613" s="29">
        <v>16738.080000000002</v>
      </c>
      <c r="C2613" s="29">
        <v>16933.43</v>
      </c>
      <c r="D2613" s="29">
        <v>16639.93</v>
      </c>
      <c r="E2613" s="29">
        <v>16674.740000000002</v>
      </c>
      <c r="F2613" s="29"/>
    </row>
    <row r="2614" spans="1:6" ht="13.5" customHeight="1" x14ac:dyDescent="0.25">
      <c r="A2614" s="5">
        <v>42263</v>
      </c>
      <c r="B2614" s="29">
        <v>16599.509999999998</v>
      </c>
      <c r="C2614" s="29">
        <v>16755.98</v>
      </c>
      <c r="D2614" s="29">
        <v>16593.900000000001</v>
      </c>
      <c r="E2614" s="29">
        <v>16739.95</v>
      </c>
      <c r="F2614" s="29"/>
    </row>
    <row r="2615" spans="1:6" ht="13.5" customHeight="1" x14ac:dyDescent="0.25">
      <c r="A2615" s="5">
        <v>42262</v>
      </c>
      <c r="B2615" s="29">
        <v>16382.58</v>
      </c>
      <c r="C2615" s="29">
        <v>16644.11</v>
      </c>
      <c r="D2615" s="29">
        <v>16382.58</v>
      </c>
      <c r="E2615" s="29">
        <v>16599.849999999999</v>
      </c>
      <c r="F2615" s="29"/>
    </row>
    <row r="2616" spans="1:6" ht="13.5" customHeight="1" x14ac:dyDescent="0.25">
      <c r="A2616" s="5">
        <v>42261</v>
      </c>
      <c r="B2616" s="29">
        <v>16450.86</v>
      </c>
      <c r="C2616" s="29">
        <v>16450.86</v>
      </c>
      <c r="D2616" s="29">
        <v>16330.87</v>
      </c>
      <c r="E2616" s="29">
        <v>16370.96</v>
      </c>
      <c r="F2616" s="29"/>
    </row>
    <row r="2617" spans="1:6" ht="13.5" customHeight="1" x14ac:dyDescent="0.25">
      <c r="A2617" s="5">
        <v>42258</v>
      </c>
      <c r="B2617" s="29">
        <v>16330.4</v>
      </c>
      <c r="C2617" s="29">
        <v>16434.759999999998</v>
      </c>
      <c r="D2617" s="29">
        <v>16244.65</v>
      </c>
      <c r="E2617" s="29">
        <v>16433.09</v>
      </c>
      <c r="F2617" s="29"/>
    </row>
    <row r="2618" spans="1:6" ht="13.5" customHeight="1" x14ac:dyDescent="0.25">
      <c r="A2618" s="5">
        <v>42257</v>
      </c>
      <c r="B2618" s="29">
        <v>16252.57</v>
      </c>
      <c r="C2618" s="29">
        <v>16441.939999999999</v>
      </c>
      <c r="D2618" s="29">
        <v>16212.08</v>
      </c>
      <c r="E2618" s="29">
        <v>16330.4</v>
      </c>
      <c r="F2618" s="29"/>
    </row>
    <row r="2619" spans="1:6" ht="13.5" customHeight="1" x14ac:dyDescent="0.25">
      <c r="A2619" s="5">
        <v>42256</v>
      </c>
      <c r="B2619" s="29">
        <v>16505.04</v>
      </c>
      <c r="C2619" s="29">
        <v>16664.650000000001</v>
      </c>
      <c r="D2619" s="29">
        <v>16220.1</v>
      </c>
      <c r="E2619" s="29">
        <v>16253.57</v>
      </c>
      <c r="F2619" s="29"/>
    </row>
    <row r="2620" spans="1:6" ht="13.5" customHeight="1" x14ac:dyDescent="0.25">
      <c r="A2620" s="5">
        <v>42255</v>
      </c>
      <c r="B2620" s="29">
        <v>16109.93</v>
      </c>
      <c r="C2620" s="29">
        <v>16503.41</v>
      </c>
      <c r="D2620" s="29">
        <v>16109.93</v>
      </c>
      <c r="E2620" s="29">
        <v>16492.68</v>
      </c>
      <c r="F2620" s="29"/>
    </row>
    <row r="2621" spans="1:6" ht="13.5" customHeight="1" x14ac:dyDescent="0.25">
      <c r="A2621" s="5">
        <v>42251</v>
      </c>
      <c r="B2621" s="29">
        <v>16371.76</v>
      </c>
      <c r="C2621" s="29">
        <v>16371.76</v>
      </c>
      <c r="D2621" s="29">
        <v>16026.61</v>
      </c>
      <c r="E2621" s="29">
        <v>16102.38</v>
      </c>
      <c r="F2621" s="29"/>
    </row>
    <row r="2622" spans="1:6" ht="13.5" customHeight="1" x14ac:dyDescent="0.25">
      <c r="A2622" s="5">
        <v>42250</v>
      </c>
      <c r="B2622" s="29">
        <v>16364.34</v>
      </c>
      <c r="C2622" s="29">
        <v>16550.07</v>
      </c>
      <c r="D2622" s="29">
        <v>16317.31</v>
      </c>
      <c r="E2622" s="29">
        <v>16374.76</v>
      </c>
      <c r="F2622" s="29"/>
    </row>
    <row r="2623" spans="1:6" ht="13.5" customHeight="1" x14ac:dyDescent="0.25">
      <c r="A2623" s="5">
        <v>42249</v>
      </c>
      <c r="B2623" s="29">
        <v>16058.35</v>
      </c>
      <c r="C2623" s="29">
        <v>16352.58</v>
      </c>
      <c r="D2623" s="29">
        <v>16058.35</v>
      </c>
      <c r="E2623" s="29">
        <v>16351.38</v>
      </c>
      <c r="F2623" s="29"/>
    </row>
    <row r="2624" spans="1:6" ht="13.5" customHeight="1" x14ac:dyDescent="0.25">
      <c r="A2624" s="5">
        <v>42248</v>
      </c>
      <c r="B2624" s="29">
        <v>16528.03</v>
      </c>
      <c r="C2624" s="29">
        <v>16528.03</v>
      </c>
      <c r="D2624" s="29">
        <v>15979.95</v>
      </c>
      <c r="E2624" s="29">
        <v>16058.35</v>
      </c>
      <c r="F2624" s="29"/>
    </row>
    <row r="2625" spans="1:6" ht="13.5" customHeight="1" x14ac:dyDescent="0.25">
      <c r="A2625" s="5">
        <v>42247</v>
      </c>
      <c r="B2625" s="29">
        <v>16632.02</v>
      </c>
      <c r="C2625" s="29">
        <v>16632.02</v>
      </c>
      <c r="D2625" s="29">
        <v>16444.05</v>
      </c>
      <c r="E2625" s="29">
        <v>16528.03</v>
      </c>
      <c r="F2625" s="29"/>
    </row>
    <row r="2626" spans="1:6" ht="13.5" customHeight="1" x14ac:dyDescent="0.25">
      <c r="A2626" s="5">
        <v>42244</v>
      </c>
      <c r="B2626" s="29">
        <v>16649.419999999998</v>
      </c>
      <c r="C2626" s="29">
        <v>16669.97</v>
      </c>
      <c r="D2626" s="29">
        <v>16535.18</v>
      </c>
      <c r="E2626" s="29">
        <v>16643.009999999998</v>
      </c>
      <c r="F2626" s="29"/>
    </row>
    <row r="2627" spans="1:6" ht="13.5" customHeight="1" x14ac:dyDescent="0.25">
      <c r="A2627" s="5">
        <v>42243</v>
      </c>
      <c r="B2627" s="29">
        <v>16285.51</v>
      </c>
      <c r="C2627" s="29">
        <v>16666.689999999999</v>
      </c>
      <c r="D2627" s="29">
        <v>16285.51</v>
      </c>
      <c r="E2627" s="29">
        <v>16654.77</v>
      </c>
      <c r="F2627" s="29"/>
    </row>
    <row r="2628" spans="1:6" ht="13.5" customHeight="1" x14ac:dyDescent="0.25">
      <c r="A2628" s="5">
        <v>42242</v>
      </c>
      <c r="B2628" s="29">
        <v>15676.26</v>
      </c>
      <c r="C2628" s="29">
        <v>16303.75</v>
      </c>
      <c r="D2628" s="29">
        <v>15676.26</v>
      </c>
      <c r="E2628" s="29">
        <v>16285.51</v>
      </c>
      <c r="F2628" s="29"/>
    </row>
    <row r="2629" spans="1:6" ht="13.5" customHeight="1" x14ac:dyDescent="0.25">
      <c r="A2629" s="5">
        <v>42241</v>
      </c>
      <c r="B2629" s="29">
        <v>15882.27</v>
      </c>
      <c r="C2629" s="29">
        <v>16312.94</v>
      </c>
      <c r="D2629" s="29">
        <v>15651.24</v>
      </c>
      <c r="E2629" s="29">
        <v>15666.44</v>
      </c>
      <c r="F2629" s="29"/>
    </row>
    <row r="2630" spans="1:6" ht="13.5" customHeight="1" x14ac:dyDescent="0.25">
      <c r="A2630" s="5">
        <v>42240</v>
      </c>
      <c r="B2630" s="29">
        <v>16459.75</v>
      </c>
      <c r="C2630" s="29">
        <v>16459.75</v>
      </c>
      <c r="D2630" s="29">
        <v>15370.33</v>
      </c>
      <c r="E2630" s="29">
        <v>15871.35</v>
      </c>
      <c r="F2630" s="29"/>
    </row>
    <row r="2631" spans="1:6" ht="13.5" customHeight="1" x14ac:dyDescent="0.25">
      <c r="A2631" s="5">
        <v>42237</v>
      </c>
      <c r="B2631" s="29">
        <v>16990.689999999999</v>
      </c>
      <c r="C2631" s="29">
        <v>16990.689999999999</v>
      </c>
      <c r="D2631" s="29">
        <v>16459.55</v>
      </c>
      <c r="E2631" s="29">
        <v>16459.75</v>
      </c>
      <c r="F2631" s="29"/>
    </row>
    <row r="2632" spans="1:6" ht="13.5" customHeight="1" x14ac:dyDescent="0.25">
      <c r="A2632" s="5">
        <v>42236</v>
      </c>
      <c r="B2632" s="29">
        <v>17345.32</v>
      </c>
      <c r="C2632" s="29">
        <v>17345.32</v>
      </c>
      <c r="D2632" s="29">
        <v>16990.689999999999</v>
      </c>
      <c r="E2632" s="29">
        <v>16990.689999999999</v>
      </c>
      <c r="F2632" s="29"/>
    </row>
    <row r="2633" spans="1:6" ht="13.5" customHeight="1" x14ac:dyDescent="0.25">
      <c r="A2633" s="5">
        <v>42235</v>
      </c>
      <c r="B2633" s="29">
        <v>17508.740000000002</v>
      </c>
      <c r="C2633" s="29">
        <v>17517.189999999999</v>
      </c>
      <c r="D2633" s="29">
        <v>17282.419999999998</v>
      </c>
      <c r="E2633" s="29">
        <v>17348.73</v>
      </c>
      <c r="F2633" s="29"/>
    </row>
    <row r="2634" spans="1:6" ht="13.5" customHeight="1" x14ac:dyDescent="0.25">
      <c r="A2634" s="5">
        <v>42234</v>
      </c>
      <c r="B2634" s="29">
        <v>17537.3</v>
      </c>
      <c r="C2634" s="29">
        <v>17568.400000000001</v>
      </c>
      <c r="D2634" s="29">
        <v>17486.419999999998</v>
      </c>
      <c r="E2634" s="29">
        <v>17511.34</v>
      </c>
      <c r="F2634" s="29"/>
    </row>
    <row r="2635" spans="1:6" ht="13.5" customHeight="1" x14ac:dyDescent="0.25">
      <c r="A2635" s="5">
        <v>42233</v>
      </c>
      <c r="B2635" s="29">
        <v>17472.66</v>
      </c>
      <c r="C2635" s="29">
        <v>17551.400000000001</v>
      </c>
      <c r="D2635" s="29">
        <v>17341.72</v>
      </c>
      <c r="E2635" s="29">
        <v>17545.18</v>
      </c>
      <c r="F2635" s="29"/>
    </row>
    <row r="2636" spans="1:6" ht="13.5" customHeight="1" x14ac:dyDescent="0.25">
      <c r="A2636" s="5">
        <v>42230</v>
      </c>
      <c r="B2636" s="29">
        <v>17410.12</v>
      </c>
      <c r="C2636" s="29">
        <v>17492.900000000001</v>
      </c>
      <c r="D2636" s="29">
        <v>17394.060000000001</v>
      </c>
      <c r="E2636" s="29">
        <v>17477.400000000001</v>
      </c>
      <c r="F2636" s="29"/>
    </row>
    <row r="2637" spans="1:6" ht="13.5" customHeight="1" x14ac:dyDescent="0.25">
      <c r="A2637" s="5">
        <v>42229</v>
      </c>
      <c r="B2637" s="29">
        <v>17401.64</v>
      </c>
      <c r="C2637" s="29">
        <v>17481.78</v>
      </c>
      <c r="D2637" s="29">
        <v>17341.34</v>
      </c>
      <c r="E2637" s="29">
        <v>17408.25</v>
      </c>
      <c r="F2637" s="29"/>
    </row>
    <row r="2638" spans="1:6" ht="13.5" customHeight="1" x14ac:dyDescent="0.25">
      <c r="A2638" s="5">
        <v>42228</v>
      </c>
      <c r="B2638" s="29">
        <v>17382.93</v>
      </c>
      <c r="C2638" s="29">
        <v>17423.900000000001</v>
      </c>
      <c r="D2638" s="29">
        <v>17125.810000000001</v>
      </c>
      <c r="E2638" s="29">
        <v>17402.509999999998</v>
      </c>
      <c r="F2638" s="29"/>
    </row>
    <row r="2639" spans="1:6" ht="13.5" customHeight="1" x14ac:dyDescent="0.25">
      <c r="A2639" s="5">
        <v>42227</v>
      </c>
      <c r="B2639" s="29">
        <v>17593.59</v>
      </c>
      <c r="C2639" s="29">
        <v>17593.59</v>
      </c>
      <c r="D2639" s="29">
        <v>17352.63</v>
      </c>
      <c r="E2639" s="29">
        <v>17402.84</v>
      </c>
      <c r="F2639" s="29"/>
    </row>
    <row r="2640" spans="1:6" ht="13.5" customHeight="1" x14ac:dyDescent="0.25">
      <c r="A2640" s="5">
        <v>42226</v>
      </c>
      <c r="B2640" s="29">
        <v>17375.18</v>
      </c>
      <c r="C2640" s="29">
        <v>17629.13</v>
      </c>
      <c r="D2640" s="29">
        <v>17375.18</v>
      </c>
      <c r="E2640" s="29">
        <v>17615.169999999998</v>
      </c>
      <c r="F2640" s="29"/>
    </row>
    <row r="2641" spans="1:6" ht="13.5" customHeight="1" x14ac:dyDescent="0.25">
      <c r="A2641" s="5">
        <v>42223</v>
      </c>
      <c r="B2641" s="29">
        <v>17414.939999999999</v>
      </c>
      <c r="C2641" s="29">
        <v>17414.939999999999</v>
      </c>
      <c r="D2641" s="29">
        <v>17279.080000000002</v>
      </c>
      <c r="E2641" s="29">
        <v>17373.38</v>
      </c>
      <c r="F2641" s="29"/>
    </row>
    <row r="2642" spans="1:6" ht="13.5" customHeight="1" x14ac:dyDescent="0.25">
      <c r="A2642" s="5">
        <v>42222</v>
      </c>
      <c r="B2642" s="29">
        <v>17542.61</v>
      </c>
      <c r="C2642" s="29">
        <v>17572.04</v>
      </c>
      <c r="D2642" s="29">
        <v>17362.86</v>
      </c>
      <c r="E2642" s="29">
        <v>17419.75</v>
      </c>
      <c r="F2642" s="29"/>
    </row>
    <row r="2643" spans="1:6" ht="13.5" customHeight="1" x14ac:dyDescent="0.25">
      <c r="A2643" s="5">
        <v>42221</v>
      </c>
      <c r="B2643" s="29">
        <v>17555.240000000002</v>
      </c>
      <c r="C2643" s="29">
        <v>17661.37</v>
      </c>
      <c r="D2643" s="29">
        <v>17492.900000000001</v>
      </c>
      <c r="E2643" s="29">
        <v>17540.47</v>
      </c>
      <c r="F2643" s="29"/>
    </row>
    <row r="2644" spans="1:6" ht="13.5" customHeight="1" x14ac:dyDescent="0.25">
      <c r="A2644" s="5">
        <v>42220</v>
      </c>
      <c r="B2644" s="29">
        <v>17596.93</v>
      </c>
      <c r="C2644" s="29">
        <v>17635.78</v>
      </c>
      <c r="D2644" s="29">
        <v>17505.5</v>
      </c>
      <c r="E2644" s="29">
        <v>17550.689999999999</v>
      </c>
      <c r="F2644" s="29"/>
    </row>
    <row r="2645" spans="1:6" ht="13.5" customHeight="1" x14ac:dyDescent="0.25">
      <c r="A2645" s="5">
        <v>42219</v>
      </c>
      <c r="B2645" s="29">
        <v>17696.740000000002</v>
      </c>
      <c r="C2645" s="29">
        <v>17704.759999999998</v>
      </c>
      <c r="D2645" s="29">
        <v>17496.61</v>
      </c>
      <c r="E2645" s="29">
        <v>17598.2</v>
      </c>
      <c r="F2645" s="29"/>
    </row>
    <row r="2646" spans="1:6" ht="13.5" customHeight="1" x14ac:dyDescent="0.25">
      <c r="A2646" s="5">
        <v>42216</v>
      </c>
      <c r="B2646" s="29">
        <v>17755.87</v>
      </c>
      <c r="C2646" s="29">
        <v>17783.59</v>
      </c>
      <c r="D2646" s="29">
        <v>17671.59</v>
      </c>
      <c r="E2646" s="29">
        <v>17689.86</v>
      </c>
      <c r="F2646" s="29"/>
    </row>
    <row r="2647" spans="1:6" ht="13.5" customHeight="1" x14ac:dyDescent="0.25">
      <c r="A2647" s="5">
        <v>42215</v>
      </c>
      <c r="B2647" s="29">
        <v>17743.240000000002</v>
      </c>
      <c r="C2647" s="29">
        <v>17761.25</v>
      </c>
      <c r="D2647" s="29">
        <v>17640.849999999999</v>
      </c>
      <c r="E2647" s="29">
        <v>17745.98</v>
      </c>
      <c r="F2647" s="29"/>
    </row>
    <row r="2648" spans="1:6" ht="13.5" customHeight="1" x14ac:dyDescent="0.25">
      <c r="A2648" s="5">
        <v>42214</v>
      </c>
      <c r="B2648" s="29">
        <v>17631.400000000001</v>
      </c>
      <c r="C2648" s="29">
        <v>17776.78</v>
      </c>
      <c r="D2648" s="29">
        <v>17629.2</v>
      </c>
      <c r="E2648" s="29">
        <v>17751.39</v>
      </c>
      <c r="F2648" s="29"/>
    </row>
    <row r="2649" spans="1:6" ht="13.5" customHeight="1" x14ac:dyDescent="0.25">
      <c r="A2649" s="5">
        <v>42213</v>
      </c>
      <c r="B2649" s="29">
        <v>17449.810000000001</v>
      </c>
      <c r="C2649" s="29">
        <v>17650.07</v>
      </c>
      <c r="D2649" s="29">
        <v>17449.810000000001</v>
      </c>
      <c r="E2649" s="29">
        <v>17630.27</v>
      </c>
      <c r="F2649" s="29"/>
    </row>
    <row r="2650" spans="1:6" ht="13.5" customHeight="1" x14ac:dyDescent="0.25">
      <c r="A2650" s="5">
        <v>42212</v>
      </c>
      <c r="B2650" s="29">
        <v>17561.78</v>
      </c>
      <c r="C2650" s="29">
        <v>17561.78</v>
      </c>
      <c r="D2650" s="29">
        <v>17399.169999999998</v>
      </c>
      <c r="E2650" s="29">
        <v>17440.59</v>
      </c>
      <c r="F2650" s="29"/>
    </row>
    <row r="2651" spans="1:6" ht="13.5" customHeight="1" x14ac:dyDescent="0.25">
      <c r="A2651" s="5">
        <v>42209</v>
      </c>
      <c r="B2651" s="29">
        <v>17731.05</v>
      </c>
      <c r="C2651" s="29">
        <v>17756.54</v>
      </c>
      <c r="D2651" s="29">
        <v>17553.73</v>
      </c>
      <c r="E2651" s="29">
        <v>17568.53</v>
      </c>
      <c r="F2651" s="29"/>
    </row>
    <row r="2652" spans="1:6" ht="13.5" customHeight="1" x14ac:dyDescent="0.25">
      <c r="A2652" s="5">
        <v>42208</v>
      </c>
      <c r="B2652" s="29">
        <v>17853.78</v>
      </c>
      <c r="C2652" s="29">
        <v>17860.95</v>
      </c>
      <c r="D2652" s="29">
        <v>17705.03</v>
      </c>
      <c r="E2652" s="29">
        <v>17731.919999999998</v>
      </c>
      <c r="F2652" s="29"/>
    </row>
    <row r="2653" spans="1:6" ht="13.5" customHeight="1" x14ac:dyDescent="0.25">
      <c r="A2653" s="5">
        <v>42207</v>
      </c>
      <c r="B2653" s="29">
        <v>17918.349999999999</v>
      </c>
      <c r="C2653" s="29">
        <v>17919.349999999999</v>
      </c>
      <c r="D2653" s="29">
        <v>17807.41</v>
      </c>
      <c r="E2653" s="29">
        <v>17851.04</v>
      </c>
      <c r="F2653" s="29"/>
    </row>
    <row r="2654" spans="1:6" ht="13.5" customHeight="1" x14ac:dyDescent="0.25">
      <c r="A2654" s="5">
        <v>42206</v>
      </c>
      <c r="B2654" s="29">
        <v>18096.669999999998</v>
      </c>
      <c r="C2654" s="29">
        <v>18096.669999999998</v>
      </c>
      <c r="D2654" s="29">
        <v>17868.34</v>
      </c>
      <c r="E2654" s="29">
        <v>17919.29</v>
      </c>
      <c r="F2654" s="29"/>
    </row>
    <row r="2655" spans="1:6" ht="13.5" customHeight="1" x14ac:dyDescent="0.25">
      <c r="A2655" s="5">
        <v>42205</v>
      </c>
      <c r="B2655" s="29">
        <v>18085.91</v>
      </c>
      <c r="C2655" s="29">
        <v>18137.12</v>
      </c>
      <c r="D2655" s="29">
        <v>18064.5</v>
      </c>
      <c r="E2655" s="29">
        <v>18100.41</v>
      </c>
      <c r="F2655" s="29"/>
    </row>
    <row r="2656" spans="1:6" ht="13.5" customHeight="1" x14ac:dyDescent="0.25">
      <c r="A2656" s="5">
        <v>42202</v>
      </c>
      <c r="B2656" s="29">
        <v>18117.580000000002</v>
      </c>
      <c r="C2656" s="29">
        <v>18121.12</v>
      </c>
      <c r="D2656" s="29">
        <v>18032.060000000001</v>
      </c>
      <c r="E2656" s="29">
        <v>18086.45</v>
      </c>
      <c r="F2656" s="29"/>
    </row>
    <row r="2657" spans="1:6" ht="13.5" customHeight="1" x14ac:dyDescent="0.25">
      <c r="A2657" s="5">
        <v>42201</v>
      </c>
      <c r="B2657" s="29">
        <v>18078.16</v>
      </c>
      <c r="C2657" s="29">
        <v>18131.61</v>
      </c>
      <c r="D2657" s="29">
        <v>18065.330000000002</v>
      </c>
      <c r="E2657" s="29">
        <v>18120.25</v>
      </c>
      <c r="F2657" s="29"/>
    </row>
    <row r="2658" spans="1:6" ht="13.5" customHeight="1" x14ac:dyDescent="0.25">
      <c r="A2658" s="5">
        <v>42200</v>
      </c>
      <c r="B2658" s="29">
        <v>18053.38</v>
      </c>
      <c r="C2658" s="29">
        <v>18090.39</v>
      </c>
      <c r="D2658" s="29">
        <v>18010.150000000001</v>
      </c>
      <c r="E2658" s="29">
        <v>18050.169999999998</v>
      </c>
      <c r="F2658" s="29"/>
    </row>
    <row r="2659" spans="1:6" ht="13.5" customHeight="1" x14ac:dyDescent="0.25">
      <c r="A2659" s="5">
        <v>42199</v>
      </c>
      <c r="B2659" s="29">
        <v>17974.61</v>
      </c>
      <c r="C2659" s="29">
        <v>18072.82</v>
      </c>
      <c r="D2659" s="29">
        <v>17956.169999999998</v>
      </c>
      <c r="E2659" s="29">
        <v>18053.580000000002</v>
      </c>
      <c r="F2659" s="29"/>
    </row>
    <row r="2660" spans="1:6" ht="13.5" customHeight="1" x14ac:dyDescent="0.25">
      <c r="A2660" s="5">
        <v>42198</v>
      </c>
      <c r="B2660" s="29">
        <v>17787.27</v>
      </c>
      <c r="C2660" s="29">
        <v>17987.57</v>
      </c>
      <c r="D2660" s="29">
        <v>17787.27</v>
      </c>
      <c r="E2660" s="29">
        <v>17977.68</v>
      </c>
      <c r="F2660" s="29"/>
    </row>
    <row r="2661" spans="1:6" ht="13.5" customHeight="1" x14ac:dyDescent="0.25">
      <c r="A2661" s="5">
        <v>42195</v>
      </c>
      <c r="B2661" s="29">
        <v>17561.12</v>
      </c>
      <c r="C2661" s="29">
        <v>17797.490000000002</v>
      </c>
      <c r="D2661" s="29">
        <v>17561.12</v>
      </c>
      <c r="E2661" s="29">
        <v>17760.41</v>
      </c>
      <c r="F2661" s="29"/>
    </row>
    <row r="2662" spans="1:6" ht="13.5" customHeight="1" x14ac:dyDescent="0.25">
      <c r="A2662" s="5">
        <v>42194</v>
      </c>
      <c r="B2662" s="29">
        <v>17530.38</v>
      </c>
      <c r="C2662" s="29">
        <v>17764.849999999999</v>
      </c>
      <c r="D2662" s="29">
        <v>17530.38</v>
      </c>
      <c r="E2662" s="29">
        <v>17548.62</v>
      </c>
      <c r="F2662" s="29"/>
    </row>
    <row r="2663" spans="1:6" ht="13.5" customHeight="1" x14ac:dyDescent="0.25">
      <c r="A2663" s="5">
        <v>42193</v>
      </c>
      <c r="B2663" s="29">
        <v>17759.009999999998</v>
      </c>
      <c r="C2663" s="29">
        <v>17759.009999999998</v>
      </c>
      <c r="D2663" s="29">
        <v>17496.22</v>
      </c>
      <c r="E2663" s="29">
        <v>17515.419999999998</v>
      </c>
      <c r="F2663" s="29"/>
    </row>
    <row r="2664" spans="1:6" ht="13.5" customHeight="1" x14ac:dyDescent="0.25">
      <c r="A2664" s="5">
        <v>42192</v>
      </c>
      <c r="B2664" s="29">
        <v>17684.919999999998</v>
      </c>
      <c r="C2664" s="29">
        <v>17793.45</v>
      </c>
      <c r="D2664" s="29">
        <v>17465.68</v>
      </c>
      <c r="E2664" s="29">
        <v>17776.91</v>
      </c>
      <c r="F2664" s="29"/>
    </row>
    <row r="2665" spans="1:6" ht="13.5" customHeight="1" x14ac:dyDescent="0.25">
      <c r="A2665" s="5">
        <v>42191</v>
      </c>
      <c r="B2665" s="29">
        <v>17728.080000000002</v>
      </c>
      <c r="C2665" s="29">
        <v>17734.36</v>
      </c>
      <c r="D2665" s="29">
        <v>17564.36</v>
      </c>
      <c r="E2665" s="29">
        <v>17683.580000000002</v>
      </c>
      <c r="F2665" s="29"/>
    </row>
    <row r="2666" spans="1:6" ht="13.5" customHeight="1" x14ac:dyDescent="0.25">
      <c r="A2666" s="5">
        <v>42187</v>
      </c>
      <c r="B2666" s="29">
        <v>17763.32</v>
      </c>
      <c r="C2666" s="29">
        <v>17825.490000000002</v>
      </c>
      <c r="D2666" s="29">
        <v>17687.52</v>
      </c>
      <c r="E2666" s="29">
        <v>17730.11</v>
      </c>
      <c r="F2666" s="29"/>
    </row>
    <row r="2667" spans="1:6" ht="13.5" customHeight="1" x14ac:dyDescent="0.25">
      <c r="A2667" s="5">
        <v>42186</v>
      </c>
      <c r="B2667" s="29">
        <v>17638.12</v>
      </c>
      <c r="C2667" s="29">
        <v>17801.830000000002</v>
      </c>
      <c r="D2667" s="29">
        <v>17638.12</v>
      </c>
      <c r="E2667" s="29">
        <v>17757.91</v>
      </c>
      <c r="F2667" s="29"/>
    </row>
    <row r="2668" spans="1:6" ht="13.5" customHeight="1" x14ac:dyDescent="0.25">
      <c r="A2668" s="5">
        <v>42185</v>
      </c>
      <c r="B2668" s="29">
        <v>17599.96</v>
      </c>
      <c r="C2668" s="29">
        <v>17714.66</v>
      </c>
      <c r="D2668" s="29">
        <v>17576.5</v>
      </c>
      <c r="E2668" s="29">
        <v>17619.509999999998</v>
      </c>
      <c r="F2668" s="29"/>
    </row>
    <row r="2669" spans="1:6" ht="13.5" customHeight="1" x14ac:dyDescent="0.25">
      <c r="A2669" s="5">
        <v>42184</v>
      </c>
      <c r="B2669" s="29">
        <v>17936.740000000002</v>
      </c>
      <c r="C2669" s="29">
        <v>17936.740000000002</v>
      </c>
      <c r="D2669" s="29">
        <v>17590.55</v>
      </c>
      <c r="E2669" s="29">
        <v>17596.349999999999</v>
      </c>
      <c r="F2669" s="29"/>
    </row>
    <row r="2670" spans="1:6" ht="13.5" customHeight="1" x14ac:dyDescent="0.25">
      <c r="A2670" s="5">
        <v>42181</v>
      </c>
      <c r="B2670" s="29">
        <v>17892.03</v>
      </c>
      <c r="C2670" s="29">
        <v>18013.150000000001</v>
      </c>
      <c r="D2670" s="29">
        <v>17892.03</v>
      </c>
      <c r="E2670" s="29">
        <v>17946.68</v>
      </c>
      <c r="F2670" s="29"/>
    </row>
    <row r="2671" spans="1:6" ht="13.5" customHeight="1" x14ac:dyDescent="0.25">
      <c r="A2671" s="5">
        <v>42180</v>
      </c>
      <c r="B2671" s="29">
        <v>17977.11</v>
      </c>
      <c r="C2671" s="29">
        <v>18036.099999999999</v>
      </c>
      <c r="D2671" s="29">
        <v>17890.36</v>
      </c>
      <c r="E2671" s="29">
        <v>17890.36</v>
      </c>
      <c r="F2671" s="29"/>
    </row>
    <row r="2672" spans="1:6" ht="13.5" customHeight="1" x14ac:dyDescent="0.25">
      <c r="A2672" s="5">
        <v>42179</v>
      </c>
      <c r="B2672" s="29">
        <v>18139.099999999999</v>
      </c>
      <c r="C2672" s="29">
        <v>18139.099999999999</v>
      </c>
      <c r="D2672" s="29">
        <v>17966.07</v>
      </c>
      <c r="E2672" s="29">
        <v>17966.07</v>
      </c>
      <c r="F2672" s="29"/>
    </row>
    <row r="2673" spans="1:6" ht="13.5" customHeight="1" x14ac:dyDescent="0.25">
      <c r="A2673" s="5">
        <v>42178</v>
      </c>
      <c r="B2673" s="29">
        <v>18121.78</v>
      </c>
      <c r="C2673" s="29">
        <v>18188.810000000001</v>
      </c>
      <c r="D2673" s="29">
        <v>18108.099999999999</v>
      </c>
      <c r="E2673" s="29">
        <v>18144.07</v>
      </c>
      <c r="F2673" s="29"/>
    </row>
    <row r="2674" spans="1:6" ht="13.5" customHeight="1" x14ac:dyDescent="0.25">
      <c r="A2674" s="5">
        <v>42177</v>
      </c>
      <c r="B2674" s="29">
        <v>18027.63</v>
      </c>
      <c r="C2674" s="29">
        <v>18181.669999999998</v>
      </c>
      <c r="D2674" s="29">
        <v>18027.63</v>
      </c>
      <c r="E2674" s="29">
        <v>18119.78</v>
      </c>
      <c r="F2674" s="29"/>
    </row>
    <row r="2675" spans="1:6" ht="13.5" customHeight="1" x14ac:dyDescent="0.25">
      <c r="A2675" s="5">
        <v>42174</v>
      </c>
      <c r="B2675" s="29">
        <v>18116.240000000002</v>
      </c>
      <c r="C2675" s="29">
        <v>18117.71</v>
      </c>
      <c r="D2675" s="29">
        <v>18010.580000000002</v>
      </c>
      <c r="E2675" s="29">
        <v>18015.95</v>
      </c>
      <c r="F2675" s="29"/>
    </row>
    <row r="2676" spans="1:6" ht="13.5" customHeight="1" x14ac:dyDescent="0.25">
      <c r="A2676" s="5">
        <v>42173</v>
      </c>
      <c r="B2676" s="29">
        <v>17944.61</v>
      </c>
      <c r="C2676" s="29">
        <v>18174.73</v>
      </c>
      <c r="D2676" s="29">
        <v>17944.61</v>
      </c>
      <c r="E2676" s="29">
        <v>18115.84</v>
      </c>
      <c r="F2676" s="29"/>
    </row>
    <row r="2677" spans="1:6" ht="13.5" customHeight="1" x14ac:dyDescent="0.25">
      <c r="A2677" s="5">
        <v>42172</v>
      </c>
      <c r="B2677" s="29">
        <v>17909.580000000002</v>
      </c>
      <c r="C2677" s="29">
        <v>17998</v>
      </c>
      <c r="D2677" s="29">
        <v>17839.650000000001</v>
      </c>
      <c r="E2677" s="29">
        <v>17935.740000000002</v>
      </c>
      <c r="F2677" s="29"/>
    </row>
    <row r="2678" spans="1:6" ht="13.5" customHeight="1" x14ac:dyDescent="0.25">
      <c r="A2678" s="5">
        <v>42171</v>
      </c>
      <c r="B2678" s="29">
        <v>17787.43</v>
      </c>
      <c r="C2678" s="29">
        <v>17919.62</v>
      </c>
      <c r="D2678" s="29">
        <v>17774.12</v>
      </c>
      <c r="E2678" s="29">
        <v>17904.48</v>
      </c>
      <c r="F2678" s="29"/>
    </row>
    <row r="2679" spans="1:6" ht="13.5" customHeight="1" x14ac:dyDescent="0.25">
      <c r="A2679" s="5">
        <v>42170</v>
      </c>
      <c r="B2679" s="29">
        <v>17890.759999999998</v>
      </c>
      <c r="C2679" s="29">
        <v>17890.759999999998</v>
      </c>
      <c r="D2679" s="29">
        <v>17698.419999999998</v>
      </c>
      <c r="E2679" s="29">
        <v>17791.169999999998</v>
      </c>
      <c r="F2679" s="29"/>
    </row>
    <row r="2680" spans="1:6" ht="13.5" customHeight="1" x14ac:dyDescent="0.25">
      <c r="A2680" s="5">
        <v>42167</v>
      </c>
      <c r="B2680" s="29">
        <v>18035.830000000002</v>
      </c>
      <c r="C2680" s="29">
        <v>18035.830000000002</v>
      </c>
      <c r="D2680" s="29">
        <v>17857.07</v>
      </c>
      <c r="E2680" s="29">
        <v>17898.84</v>
      </c>
      <c r="F2680" s="29"/>
    </row>
    <row r="2681" spans="1:6" ht="13.5" customHeight="1" x14ac:dyDescent="0.25">
      <c r="A2681" s="5">
        <v>42166</v>
      </c>
      <c r="B2681" s="29">
        <v>18001.27</v>
      </c>
      <c r="C2681" s="29">
        <v>18109.77</v>
      </c>
      <c r="D2681" s="29">
        <v>18001.27</v>
      </c>
      <c r="E2681" s="29">
        <v>18039.37</v>
      </c>
      <c r="F2681" s="29"/>
    </row>
    <row r="2682" spans="1:6" ht="13.5" customHeight="1" x14ac:dyDescent="0.25">
      <c r="A2682" s="5">
        <v>42165</v>
      </c>
      <c r="B2682" s="29">
        <v>17765.38</v>
      </c>
      <c r="C2682" s="29">
        <v>18045.14</v>
      </c>
      <c r="D2682" s="29">
        <v>17765.38</v>
      </c>
      <c r="E2682" s="29">
        <v>18000.400000000001</v>
      </c>
      <c r="F2682" s="29"/>
    </row>
    <row r="2683" spans="1:6" ht="13.5" customHeight="1" x14ac:dyDescent="0.25">
      <c r="A2683" s="5">
        <v>42164</v>
      </c>
      <c r="B2683" s="29">
        <v>17766.95</v>
      </c>
      <c r="C2683" s="29">
        <v>17817.830000000002</v>
      </c>
      <c r="D2683" s="29">
        <v>17714.97</v>
      </c>
      <c r="E2683" s="29">
        <v>17764.04</v>
      </c>
      <c r="F2683" s="29"/>
    </row>
    <row r="2684" spans="1:6" ht="13.5" customHeight="1" x14ac:dyDescent="0.25">
      <c r="A2684" s="5">
        <v>42163</v>
      </c>
      <c r="B2684" s="29">
        <v>17849.46</v>
      </c>
      <c r="C2684" s="29">
        <v>17852.349999999999</v>
      </c>
      <c r="D2684" s="29">
        <v>17760.61</v>
      </c>
      <c r="E2684" s="29">
        <v>17766.55</v>
      </c>
      <c r="F2684" s="29"/>
    </row>
    <row r="2685" spans="1:6" ht="13.5" customHeight="1" x14ac:dyDescent="0.25">
      <c r="A2685" s="5">
        <v>42160</v>
      </c>
      <c r="B2685" s="29">
        <v>17905.38</v>
      </c>
      <c r="C2685" s="29">
        <v>17940.78</v>
      </c>
      <c r="D2685" s="29">
        <v>17822.900000000001</v>
      </c>
      <c r="E2685" s="29">
        <v>17849.46</v>
      </c>
      <c r="F2685" s="29"/>
    </row>
    <row r="2686" spans="1:6" ht="13.5" customHeight="1" x14ac:dyDescent="0.25">
      <c r="A2686" s="5">
        <v>42159</v>
      </c>
      <c r="B2686" s="29">
        <v>18072.47</v>
      </c>
      <c r="C2686" s="29">
        <v>18087.150000000001</v>
      </c>
      <c r="D2686" s="29">
        <v>17876.95</v>
      </c>
      <c r="E2686" s="29">
        <v>17905.580000000002</v>
      </c>
      <c r="F2686" s="29"/>
    </row>
    <row r="2687" spans="1:6" ht="13.5" customHeight="1" x14ac:dyDescent="0.25">
      <c r="A2687" s="5">
        <v>42158</v>
      </c>
      <c r="B2687" s="29">
        <v>18018.419999999998</v>
      </c>
      <c r="C2687" s="29">
        <v>18168.09</v>
      </c>
      <c r="D2687" s="29">
        <v>18010.419999999998</v>
      </c>
      <c r="E2687" s="29">
        <v>18076.27</v>
      </c>
      <c r="F2687" s="29"/>
    </row>
    <row r="2688" spans="1:6" ht="13.5" customHeight="1" x14ac:dyDescent="0.25">
      <c r="A2688" s="5">
        <v>42157</v>
      </c>
      <c r="B2688" s="29">
        <v>18033.330000000002</v>
      </c>
      <c r="C2688" s="29">
        <v>18091.87</v>
      </c>
      <c r="D2688" s="29">
        <v>17925.330000000002</v>
      </c>
      <c r="E2688" s="29">
        <v>18011.939999999999</v>
      </c>
      <c r="F2688" s="29"/>
    </row>
    <row r="2689" spans="1:6" ht="13.5" customHeight="1" x14ac:dyDescent="0.25">
      <c r="A2689" s="5">
        <v>42156</v>
      </c>
      <c r="B2689" s="29">
        <v>18017.82</v>
      </c>
      <c r="C2689" s="29">
        <v>18105.830000000002</v>
      </c>
      <c r="D2689" s="29">
        <v>17982.060000000001</v>
      </c>
      <c r="E2689" s="29">
        <v>18040.37</v>
      </c>
      <c r="F2689" s="29"/>
    </row>
    <row r="2690" spans="1:6" ht="13.5" customHeight="1" x14ac:dyDescent="0.25">
      <c r="A2690" s="5">
        <v>42153</v>
      </c>
      <c r="B2690" s="29">
        <v>18128.12</v>
      </c>
      <c r="C2690" s="29">
        <v>18128.12</v>
      </c>
      <c r="D2690" s="29">
        <v>17967.740000000002</v>
      </c>
      <c r="E2690" s="29">
        <v>18010.68</v>
      </c>
      <c r="F2690" s="29"/>
    </row>
    <row r="2691" spans="1:6" ht="13.5" customHeight="1" x14ac:dyDescent="0.25">
      <c r="A2691" s="5">
        <v>42152</v>
      </c>
      <c r="B2691" s="29">
        <v>18154.14</v>
      </c>
      <c r="C2691" s="29">
        <v>18154.14</v>
      </c>
      <c r="D2691" s="29">
        <v>18066.400000000001</v>
      </c>
      <c r="E2691" s="29">
        <v>18126.12</v>
      </c>
      <c r="F2691" s="29"/>
    </row>
    <row r="2692" spans="1:6" ht="13.5" customHeight="1" x14ac:dyDescent="0.25">
      <c r="A2692" s="5">
        <v>42151</v>
      </c>
      <c r="B2692" s="29">
        <v>18045.080000000002</v>
      </c>
      <c r="C2692" s="29">
        <v>18190.349999999999</v>
      </c>
      <c r="D2692" s="29">
        <v>18045.080000000002</v>
      </c>
      <c r="E2692" s="29">
        <v>18162.990000000002</v>
      </c>
      <c r="F2692" s="29"/>
    </row>
    <row r="2693" spans="1:6" ht="13.5" customHeight="1" x14ac:dyDescent="0.25">
      <c r="A2693" s="5">
        <v>42150</v>
      </c>
      <c r="B2693" s="29">
        <v>18229.75</v>
      </c>
      <c r="C2693" s="29">
        <v>18229.75</v>
      </c>
      <c r="D2693" s="29">
        <v>17990.02</v>
      </c>
      <c r="E2693" s="29">
        <v>18041.54</v>
      </c>
      <c r="F2693" s="29"/>
    </row>
    <row r="2694" spans="1:6" ht="13.5" customHeight="1" x14ac:dyDescent="0.25">
      <c r="A2694" s="5">
        <v>42146</v>
      </c>
      <c r="B2694" s="29">
        <v>18286.87</v>
      </c>
      <c r="C2694" s="29">
        <v>18286.87</v>
      </c>
      <c r="D2694" s="29">
        <v>18217.14</v>
      </c>
      <c r="E2694" s="29">
        <v>18232.02</v>
      </c>
      <c r="F2694" s="29"/>
    </row>
    <row r="2695" spans="1:6" ht="13.5" customHeight="1" x14ac:dyDescent="0.25">
      <c r="A2695" s="5">
        <v>42145</v>
      </c>
      <c r="B2695" s="29">
        <v>18285.87</v>
      </c>
      <c r="C2695" s="29">
        <v>18314.89</v>
      </c>
      <c r="D2695" s="29">
        <v>18249.900000000001</v>
      </c>
      <c r="E2695" s="29">
        <v>18285.740000000002</v>
      </c>
      <c r="F2695" s="29"/>
    </row>
    <row r="2696" spans="1:6" ht="13.5" customHeight="1" x14ac:dyDescent="0.25">
      <c r="A2696" s="5">
        <v>42144</v>
      </c>
      <c r="B2696" s="29">
        <v>18315.060000000001</v>
      </c>
      <c r="C2696" s="29">
        <v>18350.13</v>
      </c>
      <c r="D2696" s="29">
        <v>18272.560000000001</v>
      </c>
      <c r="E2696" s="29">
        <v>18285.400000000001</v>
      </c>
      <c r="F2696" s="29"/>
    </row>
    <row r="2697" spans="1:6" ht="13.5" customHeight="1" x14ac:dyDescent="0.25">
      <c r="A2697" s="5">
        <v>42143</v>
      </c>
      <c r="B2697" s="29">
        <v>18300.48</v>
      </c>
      <c r="C2697" s="29">
        <v>18351.36</v>
      </c>
      <c r="D2697" s="29">
        <v>18261.349999999999</v>
      </c>
      <c r="E2697" s="29">
        <v>18312.39</v>
      </c>
      <c r="F2697" s="29"/>
    </row>
    <row r="2698" spans="1:6" ht="13.5" customHeight="1" x14ac:dyDescent="0.25">
      <c r="A2698" s="5">
        <v>42142</v>
      </c>
      <c r="B2698" s="29">
        <v>18267.25</v>
      </c>
      <c r="C2698" s="29">
        <v>18325.54</v>
      </c>
      <c r="D2698" s="29">
        <v>18244.259999999998</v>
      </c>
      <c r="E2698" s="29">
        <v>18298.88</v>
      </c>
      <c r="F2698" s="29"/>
    </row>
    <row r="2699" spans="1:6" ht="13.5" customHeight="1" x14ac:dyDescent="0.25">
      <c r="A2699" s="5">
        <v>42139</v>
      </c>
      <c r="B2699" s="29">
        <v>18251.97</v>
      </c>
      <c r="C2699" s="29">
        <v>18272.72</v>
      </c>
      <c r="D2699" s="29">
        <v>18215.07</v>
      </c>
      <c r="E2699" s="29">
        <v>18272.560000000001</v>
      </c>
      <c r="F2699" s="29"/>
    </row>
    <row r="2700" spans="1:6" ht="13.5" customHeight="1" x14ac:dyDescent="0.25">
      <c r="A2700" s="5">
        <v>42138</v>
      </c>
      <c r="B2700" s="29">
        <v>18062.490000000002</v>
      </c>
      <c r="C2700" s="29">
        <v>18255.21</v>
      </c>
      <c r="D2700" s="29">
        <v>18062.490000000002</v>
      </c>
      <c r="E2700" s="29">
        <v>18252.240000000002</v>
      </c>
      <c r="F2700" s="29"/>
    </row>
    <row r="2701" spans="1:6" ht="13.5" customHeight="1" x14ac:dyDescent="0.25">
      <c r="A2701" s="5">
        <v>42137</v>
      </c>
      <c r="B2701" s="29">
        <v>18070.37</v>
      </c>
      <c r="C2701" s="29">
        <v>18132.79</v>
      </c>
      <c r="D2701" s="29">
        <v>18039.2</v>
      </c>
      <c r="E2701" s="29">
        <v>18060.490000000002</v>
      </c>
      <c r="F2701" s="29"/>
    </row>
    <row r="2702" spans="1:6" ht="13.5" customHeight="1" x14ac:dyDescent="0.25">
      <c r="A2702" s="5">
        <v>42136</v>
      </c>
      <c r="B2702" s="29">
        <v>18096.16</v>
      </c>
      <c r="C2702" s="29">
        <v>18119.18</v>
      </c>
      <c r="D2702" s="29">
        <v>17924.8</v>
      </c>
      <c r="E2702" s="29">
        <v>18068.23</v>
      </c>
      <c r="F2702" s="29"/>
    </row>
    <row r="2703" spans="1:6" ht="13.5" customHeight="1" x14ac:dyDescent="0.25">
      <c r="A2703" s="5">
        <v>42135</v>
      </c>
      <c r="B2703" s="29">
        <v>18187.78</v>
      </c>
      <c r="C2703" s="29">
        <v>18199.95</v>
      </c>
      <c r="D2703" s="29">
        <v>18089.11</v>
      </c>
      <c r="E2703" s="29">
        <v>18105.169999999998</v>
      </c>
      <c r="F2703" s="29"/>
    </row>
    <row r="2704" spans="1:6" ht="13.5" customHeight="1" x14ac:dyDescent="0.25">
      <c r="A2704" s="5">
        <v>42132</v>
      </c>
      <c r="B2704" s="29">
        <v>17933.64</v>
      </c>
      <c r="C2704" s="29">
        <v>18205.23</v>
      </c>
      <c r="D2704" s="29">
        <v>17933.64</v>
      </c>
      <c r="E2704" s="29">
        <v>18191.11</v>
      </c>
      <c r="F2704" s="29"/>
    </row>
    <row r="2705" spans="1:6" ht="13.5" customHeight="1" x14ac:dyDescent="0.25">
      <c r="A2705" s="5">
        <v>42131</v>
      </c>
      <c r="B2705" s="29">
        <v>17840.25</v>
      </c>
      <c r="C2705" s="29">
        <v>17973.07</v>
      </c>
      <c r="D2705" s="29">
        <v>17796.939999999999</v>
      </c>
      <c r="E2705" s="29">
        <v>17924.060000000001</v>
      </c>
      <c r="F2705" s="29"/>
    </row>
    <row r="2706" spans="1:6" ht="13.5" customHeight="1" x14ac:dyDescent="0.25">
      <c r="A2706" s="5">
        <v>42130</v>
      </c>
      <c r="B2706" s="29">
        <v>17934.810000000001</v>
      </c>
      <c r="C2706" s="29">
        <v>18019.75</v>
      </c>
      <c r="D2706" s="29">
        <v>17733.12</v>
      </c>
      <c r="E2706" s="29">
        <v>17841.98</v>
      </c>
      <c r="F2706" s="29"/>
    </row>
    <row r="2707" spans="1:6" ht="13.5" customHeight="1" x14ac:dyDescent="0.25">
      <c r="A2707" s="5">
        <v>42129</v>
      </c>
      <c r="B2707" s="29">
        <v>18062.53</v>
      </c>
      <c r="C2707" s="29">
        <v>18086.009999999998</v>
      </c>
      <c r="D2707" s="29">
        <v>17905.71</v>
      </c>
      <c r="E2707" s="29">
        <v>17928.2</v>
      </c>
      <c r="F2707" s="29"/>
    </row>
    <row r="2708" spans="1:6" ht="13.5" customHeight="1" x14ac:dyDescent="0.25">
      <c r="A2708" s="5">
        <v>42128</v>
      </c>
      <c r="B2708" s="29">
        <v>18026.02</v>
      </c>
      <c r="C2708" s="29">
        <v>18133.759999999998</v>
      </c>
      <c r="D2708" s="29">
        <v>18026.02</v>
      </c>
      <c r="E2708" s="29">
        <v>18070.400000000001</v>
      </c>
      <c r="F2708" s="29"/>
    </row>
    <row r="2709" spans="1:6" ht="13.5" customHeight="1" x14ac:dyDescent="0.25">
      <c r="A2709" s="5">
        <v>42125</v>
      </c>
      <c r="B2709" s="29">
        <v>17859.27</v>
      </c>
      <c r="C2709" s="29">
        <v>18028.89</v>
      </c>
      <c r="D2709" s="29">
        <v>17859.27</v>
      </c>
      <c r="E2709" s="29">
        <v>18024.060000000001</v>
      </c>
      <c r="F2709" s="29"/>
    </row>
    <row r="2710" spans="1:6" ht="13.5" customHeight="1" x14ac:dyDescent="0.25">
      <c r="A2710" s="5">
        <v>42124</v>
      </c>
      <c r="B2710" s="29">
        <v>18033.330000000002</v>
      </c>
      <c r="C2710" s="29">
        <v>18033.330000000002</v>
      </c>
      <c r="D2710" s="29">
        <v>17774.89</v>
      </c>
      <c r="E2710" s="29">
        <v>17840.52</v>
      </c>
      <c r="F2710" s="29"/>
    </row>
    <row r="2711" spans="1:6" ht="13.5" customHeight="1" x14ac:dyDescent="0.25">
      <c r="A2711" s="5">
        <v>42123</v>
      </c>
      <c r="B2711" s="29">
        <v>18093.689999999999</v>
      </c>
      <c r="C2711" s="29">
        <v>18096.46</v>
      </c>
      <c r="D2711" s="29">
        <v>17953.689999999999</v>
      </c>
      <c r="E2711" s="29">
        <v>18035.53</v>
      </c>
      <c r="F2711" s="29"/>
    </row>
    <row r="2712" spans="1:6" ht="13.5" customHeight="1" x14ac:dyDescent="0.25">
      <c r="A2712" s="5">
        <v>42122</v>
      </c>
      <c r="B2712" s="29">
        <v>18035.900000000001</v>
      </c>
      <c r="C2712" s="29">
        <v>18119.650000000001</v>
      </c>
      <c r="D2712" s="29">
        <v>17917.36</v>
      </c>
      <c r="E2712" s="29">
        <v>18110.14</v>
      </c>
      <c r="F2712" s="29"/>
    </row>
    <row r="2713" spans="1:6" ht="13.5" customHeight="1" x14ac:dyDescent="0.25">
      <c r="A2713" s="5">
        <v>42121</v>
      </c>
      <c r="B2713" s="29">
        <v>18097.89</v>
      </c>
      <c r="C2713" s="29">
        <v>18175.560000000001</v>
      </c>
      <c r="D2713" s="29">
        <v>18024.66</v>
      </c>
      <c r="E2713" s="29">
        <v>18037.97</v>
      </c>
      <c r="F2713" s="29"/>
    </row>
    <row r="2714" spans="1:6" ht="13.5" customHeight="1" x14ac:dyDescent="0.25">
      <c r="A2714" s="5">
        <v>42118</v>
      </c>
      <c r="B2714" s="29">
        <v>18056.419999999998</v>
      </c>
      <c r="C2714" s="29">
        <v>18108.87</v>
      </c>
      <c r="D2714" s="29">
        <v>18009.080000000002</v>
      </c>
      <c r="E2714" s="29">
        <v>18080.14</v>
      </c>
      <c r="F2714" s="29"/>
    </row>
    <row r="2715" spans="1:6" ht="13.5" customHeight="1" x14ac:dyDescent="0.25">
      <c r="A2715" s="5">
        <v>42117</v>
      </c>
      <c r="B2715" s="29">
        <v>18031.900000000001</v>
      </c>
      <c r="C2715" s="29">
        <v>18133.03</v>
      </c>
      <c r="D2715" s="29">
        <v>17966.77</v>
      </c>
      <c r="E2715" s="29">
        <v>18058.689999999999</v>
      </c>
      <c r="F2715" s="29"/>
    </row>
    <row r="2716" spans="1:6" ht="13.5" customHeight="1" x14ac:dyDescent="0.25">
      <c r="A2716" s="5">
        <v>42116</v>
      </c>
      <c r="B2716" s="29">
        <v>17950.82</v>
      </c>
      <c r="C2716" s="29">
        <v>18056.02</v>
      </c>
      <c r="D2716" s="29">
        <v>17887.759999999998</v>
      </c>
      <c r="E2716" s="29">
        <v>18038.27</v>
      </c>
      <c r="F2716" s="29"/>
    </row>
    <row r="2717" spans="1:6" ht="13.5" customHeight="1" x14ac:dyDescent="0.25">
      <c r="A2717" s="5">
        <v>42115</v>
      </c>
      <c r="B2717" s="29">
        <v>18034.23</v>
      </c>
      <c r="C2717" s="29">
        <v>18109.7</v>
      </c>
      <c r="D2717" s="29">
        <v>17929.63</v>
      </c>
      <c r="E2717" s="29">
        <v>17949.59</v>
      </c>
      <c r="F2717" s="29"/>
    </row>
    <row r="2718" spans="1:6" ht="13.5" customHeight="1" x14ac:dyDescent="0.25">
      <c r="A2718" s="5">
        <v>42114</v>
      </c>
      <c r="B2718" s="29">
        <v>17841.18</v>
      </c>
      <c r="C2718" s="29">
        <v>18092.22</v>
      </c>
      <c r="D2718" s="29">
        <v>17841.18</v>
      </c>
      <c r="E2718" s="29">
        <v>18034.93</v>
      </c>
      <c r="F2718" s="29"/>
    </row>
    <row r="2719" spans="1:6" ht="13.5" customHeight="1" x14ac:dyDescent="0.25">
      <c r="A2719" s="5">
        <v>42111</v>
      </c>
      <c r="B2719" s="29">
        <v>18102.560000000001</v>
      </c>
      <c r="C2719" s="29">
        <v>18102.560000000001</v>
      </c>
      <c r="D2719" s="29">
        <v>17748.53</v>
      </c>
      <c r="E2719" s="29">
        <v>17826.3</v>
      </c>
      <c r="F2719" s="29"/>
    </row>
    <row r="2720" spans="1:6" ht="13.5" customHeight="1" x14ac:dyDescent="0.25">
      <c r="A2720" s="5">
        <v>42110</v>
      </c>
      <c r="B2720" s="29">
        <v>18106.27</v>
      </c>
      <c r="C2720" s="29">
        <v>18169.259999999998</v>
      </c>
      <c r="D2720" s="29">
        <v>18063.86</v>
      </c>
      <c r="E2720" s="29">
        <v>18105.77</v>
      </c>
      <c r="F2720" s="29"/>
    </row>
    <row r="2721" spans="1:6" ht="13.5" customHeight="1" x14ac:dyDescent="0.25">
      <c r="A2721" s="5">
        <v>42109</v>
      </c>
      <c r="B2721" s="29">
        <v>18045.71</v>
      </c>
      <c r="C2721" s="29">
        <v>18160.52</v>
      </c>
      <c r="D2721" s="29">
        <v>18045.71</v>
      </c>
      <c r="E2721" s="29">
        <v>18112.61</v>
      </c>
      <c r="F2721" s="29"/>
    </row>
    <row r="2722" spans="1:6" ht="13.5" customHeight="1" x14ac:dyDescent="0.25">
      <c r="A2722" s="5">
        <v>42108</v>
      </c>
      <c r="B2722" s="29">
        <v>17979.11</v>
      </c>
      <c r="C2722" s="29">
        <v>18075.599999999999</v>
      </c>
      <c r="D2722" s="29">
        <v>17905.48</v>
      </c>
      <c r="E2722" s="29">
        <v>18036.7</v>
      </c>
      <c r="F2722" s="29"/>
    </row>
    <row r="2723" spans="1:6" ht="13.5" customHeight="1" x14ac:dyDescent="0.25">
      <c r="A2723" s="5">
        <v>42107</v>
      </c>
      <c r="B2723" s="29">
        <v>18052.32</v>
      </c>
      <c r="C2723" s="29">
        <v>18107.57</v>
      </c>
      <c r="D2723" s="29">
        <v>17974.810000000001</v>
      </c>
      <c r="E2723" s="29">
        <v>17977.04</v>
      </c>
      <c r="F2723" s="29"/>
    </row>
    <row r="2724" spans="1:6" ht="13.5" customHeight="1" x14ac:dyDescent="0.25">
      <c r="A2724" s="5">
        <v>42104</v>
      </c>
      <c r="B2724" s="29">
        <v>17956.73</v>
      </c>
      <c r="C2724" s="29">
        <v>18066.759999999998</v>
      </c>
      <c r="D2724" s="29">
        <v>17945.55</v>
      </c>
      <c r="E2724" s="29">
        <v>18057.650000000001</v>
      </c>
      <c r="F2724" s="29"/>
    </row>
    <row r="2725" spans="1:6" ht="13.5" customHeight="1" x14ac:dyDescent="0.25">
      <c r="A2725" s="5">
        <v>42103</v>
      </c>
      <c r="B2725" s="29">
        <v>17897.7</v>
      </c>
      <c r="C2725" s="29">
        <v>17984.22</v>
      </c>
      <c r="D2725" s="29">
        <v>17823.099999999999</v>
      </c>
      <c r="E2725" s="29">
        <v>17958.73</v>
      </c>
      <c r="F2725" s="29"/>
    </row>
    <row r="2726" spans="1:6" ht="13.5" customHeight="1" x14ac:dyDescent="0.25">
      <c r="A2726" s="5">
        <v>42102</v>
      </c>
      <c r="B2726" s="29">
        <v>17877.62</v>
      </c>
      <c r="C2726" s="29">
        <v>17976.2</v>
      </c>
      <c r="D2726" s="29">
        <v>17822.23</v>
      </c>
      <c r="E2726" s="29">
        <v>17902.509999999998</v>
      </c>
      <c r="F2726" s="29"/>
    </row>
    <row r="2727" spans="1:6" ht="13.5" customHeight="1" x14ac:dyDescent="0.25">
      <c r="A2727" s="5">
        <v>42101</v>
      </c>
      <c r="B2727" s="29">
        <v>17884.32</v>
      </c>
      <c r="C2727" s="29">
        <v>17983.12</v>
      </c>
      <c r="D2727" s="29">
        <v>17871.21</v>
      </c>
      <c r="E2727" s="29">
        <v>17875.419999999998</v>
      </c>
      <c r="F2727" s="29"/>
    </row>
    <row r="2728" spans="1:6" ht="13.5" customHeight="1" x14ac:dyDescent="0.25">
      <c r="A2728" s="5">
        <v>42100</v>
      </c>
      <c r="B2728" s="29">
        <v>17755.5</v>
      </c>
      <c r="C2728" s="29">
        <v>17941.79</v>
      </c>
      <c r="D2728" s="29">
        <v>17646.8</v>
      </c>
      <c r="E2728" s="29">
        <v>17880.849999999999</v>
      </c>
      <c r="F2728" s="29"/>
    </row>
    <row r="2729" spans="1:6" ht="13.5" customHeight="1" x14ac:dyDescent="0.25">
      <c r="A2729" s="5">
        <v>42096</v>
      </c>
      <c r="B2729" s="29">
        <v>17699.52</v>
      </c>
      <c r="C2729" s="29">
        <v>17815.03</v>
      </c>
      <c r="D2729" s="29">
        <v>17673.490000000002</v>
      </c>
      <c r="E2729" s="29">
        <v>17763.240000000002</v>
      </c>
      <c r="F2729" s="29"/>
    </row>
    <row r="2730" spans="1:6" ht="13.5" customHeight="1" x14ac:dyDescent="0.25">
      <c r="A2730" s="5">
        <v>42095</v>
      </c>
      <c r="B2730" s="29">
        <v>17778.52</v>
      </c>
      <c r="C2730" s="29">
        <v>17778.52</v>
      </c>
      <c r="D2730" s="29">
        <v>17585.009999999998</v>
      </c>
      <c r="E2730" s="29">
        <v>17698.18</v>
      </c>
      <c r="F2730" s="29"/>
    </row>
    <row r="2731" spans="1:6" ht="13.5" customHeight="1" x14ac:dyDescent="0.25">
      <c r="A2731" s="5">
        <v>42094</v>
      </c>
      <c r="B2731" s="29">
        <v>17965.37</v>
      </c>
      <c r="C2731" s="29">
        <v>17965.37</v>
      </c>
      <c r="D2731" s="29">
        <v>17773.02</v>
      </c>
      <c r="E2731" s="29">
        <v>17776.12</v>
      </c>
      <c r="F2731" s="29"/>
    </row>
    <row r="2732" spans="1:6" ht="13.5" customHeight="1" x14ac:dyDescent="0.25">
      <c r="A2732" s="5">
        <v>42093</v>
      </c>
      <c r="B2732" s="29">
        <v>17727.48</v>
      </c>
      <c r="C2732" s="29">
        <v>18008.64</v>
      </c>
      <c r="D2732" s="29">
        <v>17727.48</v>
      </c>
      <c r="E2732" s="29">
        <v>17976.310000000001</v>
      </c>
      <c r="F2732" s="29"/>
    </row>
    <row r="2733" spans="1:6" ht="13.5" customHeight="1" x14ac:dyDescent="0.25">
      <c r="A2733" s="5">
        <v>42090</v>
      </c>
      <c r="B2733" s="29">
        <v>17673.63</v>
      </c>
      <c r="C2733" s="29">
        <v>17729.14</v>
      </c>
      <c r="D2733" s="29">
        <v>17630.490000000002</v>
      </c>
      <c r="E2733" s="29">
        <v>17712.66</v>
      </c>
      <c r="F2733" s="29"/>
    </row>
    <row r="2734" spans="1:6" ht="13.5" customHeight="1" x14ac:dyDescent="0.25">
      <c r="A2734" s="5">
        <v>42089</v>
      </c>
      <c r="B2734" s="29">
        <v>17716.27</v>
      </c>
      <c r="C2734" s="29">
        <v>17759.509999999998</v>
      </c>
      <c r="D2734" s="29">
        <v>17579.27</v>
      </c>
      <c r="E2734" s="29">
        <v>17678.23</v>
      </c>
      <c r="F2734" s="29"/>
    </row>
    <row r="2735" spans="1:6" ht="13.5" customHeight="1" x14ac:dyDescent="0.25">
      <c r="A2735" s="5">
        <v>42088</v>
      </c>
      <c r="B2735" s="29">
        <v>18012.61</v>
      </c>
      <c r="C2735" s="29">
        <v>18041.97</v>
      </c>
      <c r="D2735" s="29">
        <v>17718.54</v>
      </c>
      <c r="E2735" s="29">
        <v>17718.54</v>
      </c>
      <c r="F2735" s="29"/>
    </row>
    <row r="2736" spans="1:6" ht="13.5" customHeight="1" x14ac:dyDescent="0.25">
      <c r="A2736" s="5">
        <v>42087</v>
      </c>
      <c r="B2736" s="29">
        <v>18110.87</v>
      </c>
      <c r="C2736" s="29">
        <v>18149.240000000002</v>
      </c>
      <c r="D2736" s="29">
        <v>18010.439999999999</v>
      </c>
      <c r="E2736" s="29">
        <v>18011.14</v>
      </c>
      <c r="F2736" s="29"/>
    </row>
    <row r="2737" spans="1:6" ht="13.5" customHeight="1" x14ac:dyDescent="0.25">
      <c r="A2737" s="5">
        <v>42086</v>
      </c>
      <c r="B2737" s="29">
        <v>18136.73</v>
      </c>
      <c r="C2737" s="29">
        <v>18205.93</v>
      </c>
      <c r="D2737" s="29">
        <v>18116.04</v>
      </c>
      <c r="E2737" s="29">
        <v>18116.04</v>
      </c>
      <c r="F2737" s="29"/>
    </row>
    <row r="2738" spans="1:6" ht="13.5" customHeight="1" x14ac:dyDescent="0.25">
      <c r="A2738" s="5">
        <v>42083</v>
      </c>
      <c r="B2738" s="29">
        <v>17961.13</v>
      </c>
      <c r="C2738" s="29">
        <v>18197.29</v>
      </c>
      <c r="D2738" s="29">
        <v>17961.13</v>
      </c>
      <c r="E2738" s="29">
        <v>18127.650000000001</v>
      </c>
      <c r="F2738" s="29"/>
    </row>
    <row r="2739" spans="1:6" ht="13.5" customHeight="1" x14ac:dyDescent="0.25">
      <c r="A2739" s="5">
        <v>42082</v>
      </c>
      <c r="B2739" s="29">
        <v>18072.580000000002</v>
      </c>
      <c r="C2739" s="29">
        <v>18072.990000000002</v>
      </c>
      <c r="D2739" s="29">
        <v>17934.240000000002</v>
      </c>
      <c r="E2739" s="29">
        <v>17959.03</v>
      </c>
      <c r="F2739" s="29"/>
    </row>
    <row r="2740" spans="1:6" ht="13.5" customHeight="1" x14ac:dyDescent="0.25">
      <c r="A2740" s="5">
        <v>42081</v>
      </c>
      <c r="B2740" s="29">
        <v>17846.8</v>
      </c>
      <c r="C2740" s="29">
        <v>18097.12</v>
      </c>
      <c r="D2740" s="29">
        <v>17697.52</v>
      </c>
      <c r="E2740" s="29">
        <v>18076.189999999999</v>
      </c>
      <c r="F2740" s="29"/>
    </row>
    <row r="2741" spans="1:6" ht="13.5" customHeight="1" x14ac:dyDescent="0.25">
      <c r="A2741" s="5">
        <v>42080</v>
      </c>
      <c r="B2741" s="29">
        <v>17972.22</v>
      </c>
      <c r="C2741" s="29">
        <v>17972.22</v>
      </c>
      <c r="D2741" s="29">
        <v>17785.79</v>
      </c>
      <c r="E2741" s="29">
        <v>17849.080000000002</v>
      </c>
      <c r="F2741" s="29"/>
    </row>
    <row r="2742" spans="1:6" ht="13.5" customHeight="1" x14ac:dyDescent="0.25">
      <c r="A2742" s="5">
        <v>42079</v>
      </c>
      <c r="B2742" s="29">
        <v>17751.240000000002</v>
      </c>
      <c r="C2742" s="29">
        <v>17988.5</v>
      </c>
      <c r="D2742" s="29">
        <v>17751.240000000002</v>
      </c>
      <c r="E2742" s="29">
        <v>17977.419999999998</v>
      </c>
      <c r="F2742" s="29"/>
    </row>
    <row r="2743" spans="1:6" ht="13.5" customHeight="1" x14ac:dyDescent="0.25">
      <c r="A2743" s="5">
        <v>42076</v>
      </c>
      <c r="B2743" s="29">
        <v>17889.05</v>
      </c>
      <c r="C2743" s="29">
        <v>17889.05</v>
      </c>
      <c r="D2743" s="29">
        <v>17629.89</v>
      </c>
      <c r="E2743" s="29">
        <v>17749.310000000001</v>
      </c>
      <c r="F2743" s="29"/>
    </row>
    <row r="2744" spans="1:6" ht="13.5" customHeight="1" x14ac:dyDescent="0.25">
      <c r="A2744" s="5">
        <v>42075</v>
      </c>
      <c r="B2744" s="29">
        <v>17626.84</v>
      </c>
      <c r="C2744" s="29">
        <v>17900.099999999999</v>
      </c>
      <c r="D2744" s="29">
        <v>17620.490000000002</v>
      </c>
      <c r="E2744" s="29">
        <v>17895.22</v>
      </c>
      <c r="F2744" s="29"/>
    </row>
    <row r="2745" spans="1:6" ht="13.5" customHeight="1" x14ac:dyDescent="0.25">
      <c r="A2745" s="5">
        <v>42074</v>
      </c>
      <c r="B2745" s="29">
        <v>17662.939999999999</v>
      </c>
      <c r="C2745" s="29">
        <v>17731.78</v>
      </c>
      <c r="D2745" s="29">
        <v>17627</v>
      </c>
      <c r="E2745" s="29">
        <v>17635.39</v>
      </c>
      <c r="F2745" s="29"/>
    </row>
    <row r="2746" spans="1:6" ht="13.5" customHeight="1" x14ac:dyDescent="0.25">
      <c r="A2746" s="5">
        <v>42073</v>
      </c>
      <c r="B2746" s="29">
        <v>17989.560000000001</v>
      </c>
      <c r="C2746" s="29">
        <v>17989.560000000001</v>
      </c>
      <c r="D2746" s="29">
        <v>17662.939999999999</v>
      </c>
      <c r="E2746" s="29">
        <v>17662.939999999999</v>
      </c>
      <c r="F2746" s="29"/>
    </row>
    <row r="2747" spans="1:6" ht="13.5" customHeight="1" x14ac:dyDescent="0.25">
      <c r="A2747" s="5">
        <v>42072</v>
      </c>
      <c r="B2747" s="29">
        <v>17856.560000000001</v>
      </c>
      <c r="C2747" s="29">
        <v>18031.04</v>
      </c>
      <c r="D2747" s="29">
        <v>17856.560000000001</v>
      </c>
      <c r="E2747" s="29">
        <v>17995.72</v>
      </c>
      <c r="F2747" s="29"/>
    </row>
    <row r="2748" spans="1:6" ht="13.5" customHeight="1" x14ac:dyDescent="0.25">
      <c r="A2748" s="5">
        <v>42069</v>
      </c>
      <c r="B2748" s="29">
        <v>18135.72</v>
      </c>
      <c r="C2748" s="29">
        <v>18135.72</v>
      </c>
      <c r="D2748" s="29">
        <v>17825.150000000001</v>
      </c>
      <c r="E2748" s="29">
        <v>17856.78</v>
      </c>
      <c r="F2748" s="29"/>
    </row>
    <row r="2749" spans="1:6" ht="13.5" customHeight="1" x14ac:dyDescent="0.25">
      <c r="A2749" s="5">
        <v>42068</v>
      </c>
      <c r="B2749" s="29">
        <v>18096.900000000001</v>
      </c>
      <c r="C2749" s="29">
        <v>18160.349999999999</v>
      </c>
      <c r="D2749" s="29">
        <v>18087.650000000001</v>
      </c>
      <c r="E2749" s="29">
        <v>18135.72</v>
      </c>
      <c r="F2749" s="29"/>
    </row>
    <row r="2750" spans="1:6" ht="13.5" customHeight="1" x14ac:dyDescent="0.25">
      <c r="A2750" s="5">
        <v>42067</v>
      </c>
      <c r="B2750" s="29">
        <v>18203.37</v>
      </c>
      <c r="C2750" s="29">
        <v>18203.37</v>
      </c>
      <c r="D2750" s="29">
        <v>18029.5</v>
      </c>
      <c r="E2750" s="29">
        <v>18096.900000000001</v>
      </c>
      <c r="F2750" s="29"/>
    </row>
    <row r="2751" spans="1:6" ht="13.5" customHeight="1" x14ac:dyDescent="0.25">
      <c r="A2751" s="5">
        <v>42066</v>
      </c>
      <c r="B2751" s="29">
        <v>18281.95</v>
      </c>
      <c r="C2751" s="29">
        <v>18281.95</v>
      </c>
      <c r="D2751" s="29">
        <v>18136.88</v>
      </c>
      <c r="E2751" s="29">
        <v>18203.37</v>
      </c>
      <c r="F2751" s="29"/>
    </row>
    <row r="2752" spans="1:6" ht="13.5" customHeight="1" x14ac:dyDescent="0.25">
      <c r="A2752" s="5">
        <v>42065</v>
      </c>
      <c r="B2752" s="29">
        <v>18134.05</v>
      </c>
      <c r="C2752" s="29">
        <v>18288.63</v>
      </c>
      <c r="D2752" s="29">
        <v>18122.59</v>
      </c>
      <c r="E2752" s="29">
        <v>18288.63</v>
      </c>
      <c r="F2752" s="29"/>
    </row>
    <row r="2753" spans="1:6" ht="13.5" customHeight="1" x14ac:dyDescent="0.25">
      <c r="A2753" s="5">
        <v>42062</v>
      </c>
      <c r="B2753" s="29">
        <v>18213.259999999998</v>
      </c>
      <c r="C2753" s="29">
        <v>18213.259999999998</v>
      </c>
      <c r="D2753" s="29">
        <v>18132.38</v>
      </c>
      <c r="E2753" s="29">
        <v>18132.7</v>
      </c>
      <c r="F2753" s="29"/>
    </row>
    <row r="2754" spans="1:6" ht="13.5" customHeight="1" x14ac:dyDescent="0.25">
      <c r="A2754" s="5">
        <v>42061</v>
      </c>
      <c r="B2754" s="29">
        <v>18224.41</v>
      </c>
      <c r="C2754" s="29">
        <v>18239.43</v>
      </c>
      <c r="D2754" s="29">
        <v>18157.07</v>
      </c>
      <c r="E2754" s="29">
        <v>18214.419999999998</v>
      </c>
      <c r="F2754" s="29"/>
    </row>
    <row r="2755" spans="1:6" ht="13.5" customHeight="1" x14ac:dyDescent="0.25">
      <c r="A2755" s="5">
        <v>42060</v>
      </c>
      <c r="B2755" s="29">
        <v>18208.669999999998</v>
      </c>
      <c r="C2755" s="29">
        <v>18244.38</v>
      </c>
      <c r="D2755" s="29">
        <v>18182.759999999998</v>
      </c>
      <c r="E2755" s="29">
        <v>18224.57</v>
      </c>
      <c r="F2755" s="29"/>
    </row>
    <row r="2756" spans="1:6" ht="13.5" customHeight="1" x14ac:dyDescent="0.25">
      <c r="A2756" s="5">
        <v>42059</v>
      </c>
      <c r="B2756" s="29">
        <v>18112.57</v>
      </c>
      <c r="C2756" s="29">
        <v>18231.09</v>
      </c>
      <c r="D2756" s="29">
        <v>18098.73</v>
      </c>
      <c r="E2756" s="29">
        <v>18209.189999999999</v>
      </c>
      <c r="F2756" s="29"/>
    </row>
    <row r="2757" spans="1:6" ht="13.5" customHeight="1" x14ac:dyDescent="0.25">
      <c r="A2757" s="5">
        <v>42058</v>
      </c>
      <c r="B2757" s="29">
        <v>18140.759999999998</v>
      </c>
      <c r="C2757" s="29">
        <v>18141.21</v>
      </c>
      <c r="D2757" s="29">
        <v>18054.84</v>
      </c>
      <c r="E2757" s="29">
        <v>18116.84</v>
      </c>
      <c r="F2757" s="29"/>
    </row>
    <row r="2758" spans="1:6" ht="13.5" customHeight="1" x14ac:dyDescent="0.25">
      <c r="A2758" s="5">
        <v>42055</v>
      </c>
      <c r="B2758" s="29">
        <v>17985.77</v>
      </c>
      <c r="C2758" s="29">
        <v>18144.29</v>
      </c>
      <c r="D2758" s="29">
        <v>17878.37</v>
      </c>
      <c r="E2758" s="29">
        <v>18140.439999999999</v>
      </c>
      <c r="F2758" s="29"/>
    </row>
    <row r="2759" spans="1:6" ht="13.5" customHeight="1" x14ac:dyDescent="0.25">
      <c r="A2759" s="5">
        <v>42054</v>
      </c>
      <c r="B2759" s="29">
        <v>18028.669999999998</v>
      </c>
      <c r="C2759" s="29">
        <v>18028.669999999998</v>
      </c>
      <c r="D2759" s="29">
        <v>17924.599999999999</v>
      </c>
      <c r="E2759" s="29">
        <v>17985.77</v>
      </c>
      <c r="F2759" s="29"/>
    </row>
    <row r="2760" spans="1:6" ht="13.5" customHeight="1" x14ac:dyDescent="0.25">
      <c r="A2760" s="5">
        <v>42053</v>
      </c>
      <c r="B2760" s="29">
        <v>18045.72</v>
      </c>
      <c r="C2760" s="29">
        <v>18048.7</v>
      </c>
      <c r="D2760" s="29">
        <v>17982.2</v>
      </c>
      <c r="E2760" s="29">
        <v>18029.849999999999</v>
      </c>
      <c r="F2760" s="29"/>
    </row>
    <row r="2761" spans="1:6" ht="13.5" customHeight="1" x14ac:dyDescent="0.25">
      <c r="A2761" s="5">
        <v>42052</v>
      </c>
      <c r="B2761" s="29">
        <v>18019.8</v>
      </c>
      <c r="C2761" s="29">
        <v>18052.009999999998</v>
      </c>
      <c r="D2761" s="29">
        <v>17951.41</v>
      </c>
      <c r="E2761" s="29">
        <v>18047.580000000002</v>
      </c>
      <c r="F2761" s="29"/>
    </row>
    <row r="2762" spans="1:6" ht="13.5" customHeight="1" x14ac:dyDescent="0.25">
      <c r="A2762" s="5">
        <v>42048</v>
      </c>
      <c r="B2762" s="29">
        <v>17968.650000000001</v>
      </c>
      <c r="C2762" s="29">
        <v>18037.41</v>
      </c>
      <c r="D2762" s="29">
        <v>17961.759999999998</v>
      </c>
      <c r="E2762" s="29">
        <v>18019.349999999999</v>
      </c>
      <c r="F2762" s="29"/>
    </row>
    <row r="2763" spans="1:6" ht="13.5" customHeight="1" x14ac:dyDescent="0.25">
      <c r="A2763" s="5">
        <v>42047</v>
      </c>
      <c r="B2763" s="29">
        <v>17862.14</v>
      </c>
      <c r="C2763" s="29">
        <v>17975.650000000001</v>
      </c>
      <c r="D2763" s="29">
        <v>17862.14</v>
      </c>
      <c r="E2763" s="29">
        <v>17972.38</v>
      </c>
      <c r="F2763" s="29"/>
    </row>
    <row r="2764" spans="1:6" ht="13.5" customHeight="1" x14ac:dyDescent="0.25">
      <c r="A2764" s="5">
        <v>42046</v>
      </c>
      <c r="B2764" s="29">
        <v>17867.86</v>
      </c>
      <c r="C2764" s="29">
        <v>17897.21</v>
      </c>
      <c r="D2764" s="29">
        <v>17759.650000000001</v>
      </c>
      <c r="E2764" s="29">
        <v>17862.14</v>
      </c>
      <c r="F2764" s="29"/>
    </row>
    <row r="2765" spans="1:6" ht="13.5" customHeight="1" x14ac:dyDescent="0.25">
      <c r="A2765" s="5">
        <v>42045</v>
      </c>
      <c r="B2765" s="29">
        <v>17736.150000000001</v>
      </c>
      <c r="C2765" s="29">
        <v>17890.34</v>
      </c>
      <c r="D2765" s="29">
        <v>17729.240000000002</v>
      </c>
      <c r="E2765" s="29">
        <v>17868.759999999998</v>
      </c>
      <c r="F2765" s="29"/>
    </row>
    <row r="2766" spans="1:6" ht="13.5" customHeight="1" x14ac:dyDescent="0.25">
      <c r="A2766" s="5">
        <v>42044</v>
      </c>
      <c r="B2766" s="29">
        <v>17821.490000000002</v>
      </c>
      <c r="C2766" s="29">
        <v>17821.490000000002</v>
      </c>
      <c r="D2766" s="29">
        <v>17685.32</v>
      </c>
      <c r="E2766" s="29">
        <v>17729.21</v>
      </c>
      <c r="F2766" s="29"/>
    </row>
    <row r="2767" spans="1:6" ht="13.5" customHeight="1" x14ac:dyDescent="0.25">
      <c r="A2767" s="5">
        <v>42041</v>
      </c>
      <c r="B2767" s="29">
        <v>17881.54</v>
      </c>
      <c r="C2767" s="29">
        <v>17951.09</v>
      </c>
      <c r="D2767" s="29">
        <v>17764.400000000001</v>
      </c>
      <c r="E2767" s="29">
        <v>17824.29</v>
      </c>
      <c r="F2767" s="29"/>
    </row>
    <row r="2768" spans="1:6" ht="13.5" customHeight="1" x14ac:dyDescent="0.25">
      <c r="A2768" s="5">
        <v>42040</v>
      </c>
      <c r="B2768" s="29">
        <v>17677.259999999998</v>
      </c>
      <c r="C2768" s="29">
        <v>17889.580000000002</v>
      </c>
      <c r="D2768" s="29">
        <v>17677.259999999998</v>
      </c>
      <c r="E2768" s="29">
        <v>17884.88</v>
      </c>
      <c r="F2768" s="29"/>
    </row>
    <row r="2769" spans="1:6" ht="13.5" customHeight="1" x14ac:dyDescent="0.25">
      <c r="A2769" s="5">
        <v>42039</v>
      </c>
      <c r="B2769" s="29">
        <v>17664.990000000002</v>
      </c>
      <c r="C2769" s="29">
        <v>17782.22</v>
      </c>
      <c r="D2769" s="29">
        <v>17603.21</v>
      </c>
      <c r="E2769" s="29">
        <v>17673.02</v>
      </c>
      <c r="F2769" s="29"/>
    </row>
    <row r="2770" spans="1:6" ht="13.5" customHeight="1" x14ac:dyDescent="0.25">
      <c r="A2770" s="5">
        <v>42038</v>
      </c>
      <c r="B2770" s="29">
        <v>17369.97</v>
      </c>
      <c r="C2770" s="29">
        <v>17670.759999999998</v>
      </c>
      <c r="D2770" s="29">
        <v>17369.97</v>
      </c>
      <c r="E2770" s="29">
        <v>17666.400000000001</v>
      </c>
      <c r="F2770" s="29"/>
    </row>
    <row r="2771" spans="1:6" ht="13.5" customHeight="1" x14ac:dyDescent="0.25">
      <c r="A2771" s="5">
        <v>42037</v>
      </c>
      <c r="B2771" s="29">
        <v>17169.990000000002</v>
      </c>
      <c r="C2771" s="29">
        <v>17367.68</v>
      </c>
      <c r="D2771" s="29">
        <v>17037.759999999998</v>
      </c>
      <c r="E2771" s="29">
        <v>17361.04</v>
      </c>
      <c r="F2771" s="29"/>
    </row>
    <row r="2772" spans="1:6" ht="13.5" customHeight="1" x14ac:dyDescent="0.25">
      <c r="A2772" s="5">
        <v>42034</v>
      </c>
      <c r="B2772" s="29">
        <v>17416.849999999999</v>
      </c>
      <c r="C2772" s="29">
        <v>17419.900000000001</v>
      </c>
      <c r="D2772" s="29">
        <v>17156.82</v>
      </c>
      <c r="E2772" s="29">
        <v>17164.95</v>
      </c>
      <c r="F2772" s="29"/>
    </row>
    <row r="2773" spans="1:6" ht="13.5" customHeight="1" x14ac:dyDescent="0.25">
      <c r="A2773" s="5">
        <v>42033</v>
      </c>
      <c r="B2773" s="29">
        <v>17195.29</v>
      </c>
      <c r="C2773" s="29">
        <v>17433.13</v>
      </c>
      <c r="D2773" s="29">
        <v>17136.3</v>
      </c>
      <c r="E2773" s="29">
        <v>17416.849999999999</v>
      </c>
      <c r="F2773" s="29"/>
    </row>
    <row r="2774" spans="1:6" ht="13.5" customHeight="1" x14ac:dyDescent="0.25">
      <c r="A2774" s="5">
        <v>42032</v>
      </c>
      <c r="B2774" s="29">
        <v>17402.91</v>
      </c>
      <c r="C2774" s="29">
        <v>17484.41</v>
      </c>
      <c r="D2774" s="29">
        <v>17189</v>
      </c>
      <c r="E2774" s="29">
        <v>17191.37</v>
      </c>
      <c r="F2774" s="29"/>
    </row>
    <row r="2775" spans="1:6" ht="13.5" customHeight="1" x14ac:dyDescent="0.25">
      <c r="A2775" s="5">
        <v>42031</v>
      </c>
      <c r="B2775" s="29">
        <v>17638.53</v>
      </c>
      <c r="C2775" s="29">
        <v>17638.53</v>
      </c>
      <c r="D2775" s="29">
        <v>17288.310000000001</v>
      </c>
      <c r="E2775" s="29">
        <v>17387.21</v>
      </c>
      <c r="F2775" s="29"/>
    </row>
    <row r="2776" spans="1:6" ht="13.5" customHeight="1" x14ac:dyDescent="0.25">
      <c r="A2776" s="5">
        <v>42030</v>
      </c>
      <c r="B2776" s="29">
        <v>17668.11</v>
      </c>
      <c r="C2776" s="29">
        <v>17696.36</v>
      </c>
      <c r="D2776" s="29">
        <v>17567.599999999999</v>
      </c>
      <c r="E2776" s="29">
        <v>17678.7</v>
      </c>
      <c r="F2776" s="29"/>
    </row>
    <row r="2777" spans="1:6" ht="13.5" customHeight="1" x14ac:dyDescent="0.25">
      <c r="A2777" s="5">
        <v>42027</v>
      </c>
      <c r="B2777" s="29">
        <v>17812.5</v>
      </c>
      <c r="C2777" s="29">
        <v>17812.5</v>
      </c>
      <c r="D2777" s="29">
        <v>17667.53</v>
      </c>
      <c r="E2777" s="29">
        <v>17672.599999999999</v>
      </c>
      <c r="F2777" s="29"/>
    </row>
    <row r="2778" spans="1:6" ht="13.5" customHeight="1" x14ac:dyDescent="0.25">
      <c r="A2778" s="5">
        <v>42026</v>
      </c>
      <c r="B2778" s="29">
        <v>17557.29</v>
      </c>
      <c r="C2778" s="29">
        <v>17840.89</v>
      </c>
      <c r="D2778" s="29">
        <v>17482.54</v>
      </c>
      <c r="E2778" s="29">
        <v>17813.98</v>
      </c>
      <c r="F2778" s="29"/>
    </row>
    <row r="2779" spans="1:6" ht="13.5" customHeight="1" x14ac:dyDescent="0.25">
      <c r="A2779" s="5">
        <v>42025</v>
      </c>
      <c r="B2779" s="29">
        <v>17509.96</v>
      </c>
      <c r="C2779" s="29">
        <v>17599.580000000002</v>
      </c>
      <c r="D2779" s="29">
        <v>17396.04</v>
      </c>
      <c r="E2779" s="29">
        <v>17554.28</v>
      </c>
      <c r="F2779" s="29"/>
    </row>
    <row r="2780" spans="1:6" ht="13.5" customHeight="1" x14ac:dyDescent="0.25">
      <c r="A2780" s="5">
        <v>42024</v>
      </c>
      <c r="B2780" s="29">
        <v>17516.96</v>
      </c>
      <c r="C2780" s="29">
        <v>17588.7</v>
      </c>
      <c r="D2780" s="29">
        <v>17346.73</v>
      </c>
      <c r="E2780" s="29">
        <v>17515.23</v>
      </c>
      <c r="F2780" s="29"/>
    </row>
    <row r="2781" spans="1:6" ht="13.5" customHeight="1" x14ac:dyDescent="0.25">
      <c r="A2781" s="5">
        <v>42020</v>
      </c>
      <c r="B2781" s="29">
        <v>17320</v>
      </c>
      <c r="C2781" s="29">
        <v>17528.37</v>
      </c>
      <c r="D2781" s="29">
        <v>17243.55</v>
      </c>
      <c r="E2781" s="29">
        <v>17511.57</v>
      </c>
      <c r="F2781" s="29"/>
    </row>
    <row r="2782" spans="1:6" ht="13.5" customHeight="1" x14ac:dyDescent="0.25">
      <c r="A2782" s="5">
        <v>42019</v>
      </c>
      <c r="B2782" s="29">
        <v>17436.3</v>
      </c>
      <c r="C2782" s="29">
        <v>17517.41</v>
      </c>
      <c r="D2782" s="29">
        <v>17298.04</v>
      </c>
      <c r="E2782" s="29">
        <v>17320.71</v>
      </c>
      <c r="F2782" s="29"/>
    </row>
    <row r="2783" spans="1:6" ht="13.5" customHeight="1" x14ac:dyDescent="0.25">
      <c r="A2783" s="5">
        <v>42018</v>
      </c>
      <c r="B2783" s="29">
        <v>17609.060000000001</v>
      </c>
      <c r="C2783" s="29">
        <v>17609.060000000001</v>
      </c>
      <c r="D2783" s="29">
        <v>17264.900000000001</v>
      </c>
      <c r="E2783" s="29">
        <v>17427.09</v>
      </c>
      <c r="F2783" s="29"/>
    </row>
    <row r="2784" spans="1:6" ht="13.5" customHeight="1" x14ac:dyDescent="0.25">
      <c r="A2784" s="5">
        <v>42017</v>
      </c>
      <c r="B2784" s="29">
        <v>17645.02</v>
      </c>
      <c r="C2784" s="29">
        <v>17923.009999999998</v>
      </c>
      <c r="D2784" s="29">
        <v>17498.23</v>
      </c>
      <c r="E2784" s="29">
        <v>17613.68</v>
      </c>
      <c r="F2784" s="29"/>
    </row>
    <row r="2785" spans="1:6" ht="13.5" customHeight="1" x14ac:dyDescent="0.25">
      <c r="A2785" s="5">
        <v>42016</v>
      </c>
      <c r="B2785" s="29">
        <v>17742.05</v>
      </c>
      <c r="C2785" s="29">
        <v>17793.88</v>
      </c>
      <c r="D2785" s="29">
        <v>17571.580000000002</v>
      </c>
      <c r="E2785" s="29">
        <v>17640.84</v>
      </c>
      <c r="F2785" s="29"/>
    </row>
    <row r="2786" spans="1:6" ht="13.5" customHeight="1" x14ac:dyDescent="0.25">
      <c r="A2786" s="5">
        <v>42013</v>
      </c>
      <c r="B2786" s="29">
        <v>17911.02</v>
      </c>
      <c r="C2786" s="29">
        <v>17915.32</v>
      </c>
      <c r="D2786" s="29">
        <v>17686.09</v>
      </c>
      <c r="E2786" s="29">
        <v>17737.37</v>
      </c>
      <c r="F2786" s="29"/>
    </row>
    <row r="2787" spans="1:6" ht="13.5" customHeight="1" x14ac:dyDescent="0.25">
      <c r="A2787" s="5">
        <v>42012</v>
      </c>
      <c r="B2787" s="29">
        <v>17591.97</v>
      </c>
      <c r="C2787" s="29">
        <v>17916.04</v>
      </c>
      <c r="D2787" s="29">
        <v>17591.97</v>
      </c>
      <c r="E2787" s="29">
        <v>17907.87</v>
      </c>
      <c r="F2787" s="29"/>
    </row>
    <row r="2788" spans="1:6" ht="13.5" customHeight="1" x14ac:dyDescent="0.25">
      <c r="A2788" s="5">
        <v>42011</v>
      </c>
      <c r="B2788" s="29">
        <v>17374.78</v>
      </c>
      <c r="C2788" s="29">
        <v>17597.080000000002</v>
      </c>
      <c r="D2788" s="29">
        <v>17374.78</v>
      </c>
      <c r="E2788" s="29">
        <v>17584.52</v>
      </c>
      <c r="F2788" s="29"/>
    </row>
    <row r="2789" spans="1:6" ht="13.5" customHeight="1" x14ac:dyDescent="0.25">
      <c r="A2789" s="5">
        <v>42010</v>
      </c>
      <c r="B2789" s="29">
        <v>17504.18</v>
      </c>
      <c r="C2789" s="29">
        <v>17581.05</v>
      </c>
      <c r="D2789" s="29">
        <v>17262.37</v>
      </c>
      <c r="E2789" s="29">
        <v>17371.64</v>
      </c>
      <c r="F2789" s="29"/>
    </row>
    <row r="2790" spans="1:6" ht="13.5" customHeight="1" x14ac:dyDescent="0.25">
      <c r="A2790" s="5">
        <v>42009</v>
      </c>
      <c r="B2790" s="29">
        <v>17821.3</v>
      </c>
      <c r="C2790" s="29">
        <v>17821.3</v>
      </c>
      <c r="D2790" s="29">
        <v>17475.93</v>
      </c>
      <c r="E2790" s="29">
        <v>17501.650000000001</v>
      </c>
      <c r="F2790" s="29"/>
    </row>
    <row r="2791" spans="1:6" ht="13.5" customHeight="1" x14ac:dyDescent="0.25">
      <c r="A2791" s="5">
        <v>42006</v>
      </c>
      <c r="B2791" s="29">
        <v>17823.07</v>
      </c>
      <c r="C2791" s="29">
        <v>17951.78</v>
      </c>
      <c r="D2791" s="29">
        <v>17731.3</v>
      </c>
      <c r="E2791" s="29">
        <v>17832.990000000002</v>
      </c>
      <c r="F2791" s="29"/>
    </row>
    <row r="2792" spans="1:6" ht="13.5" customHeight="1" x14ac:dyDescent="0.25">
      <c r="A2792" s="5">
        <v>42004</v>
      </c>
      <c r="B2792" s="29">
        <v>17987.66</v>
      </c>
      <c r="C2792" s="29">
        <v>18043.22</v>
      </c>
      <c r="D2792" s="29">
        <v>17820.88</v>
      </c>
      <c r="E2792" s="29">
        <v>17823.07</v>
      </c>
      <c r="F2792" s="29"/>
    </row>
    <row r="2793" spans="1:6" ht="13.5" customHeight="1" x14ac:dyDescent="0.25">
      <c r="A2793" s="5">
        <v>42003</v>
      </c>
      <c r="B2793" s="29">
        <v>18035.02</v>
      </c>
      <c r="C2793" s="29">
        <v>18035.02</v>
      </c>
      <c r="D2793" s="29">
        <v>17959.7</v>
      </c>
      <c r="E2793" s="29">
        <v>17983.07</v>
      </c>
      <c r="F2793" s="29"/>
    </row>
    <row r="2794" spans="1:6" ht="13.5" customHeight="1" x14ac:dyDescent="0.25">
      <c r="A2794" s="5">
        <v>42002</v>
      </c>
      <c r="B2794" s="29">
        <v>18046.580000000002</v>
      </c>
      <c r="C2794" s="29">
        <v>18073.04</v>
      </c>
      <c r="D2794" s="29">
        <v>18021.57</v>
      </c>
      <c r="E2794" s="29">
        <v>18038.23</v>
      </c>
      <c r="F2794" s="29"/>
    </row>
    <row r="2795" spans="1:6" ht="13.5" customHeight="1" x14ac:dyDescent="0.25">
      <c r="A2795" s="5">
        <v>41999</v>
      </c>
      <c r="B2795" s="29">
        <v>18038.3</v>
      </c>
      <c r="C2795" s="29">
        <v>18103.45</v>
      </c>
      <c r="D2795" s="29">
        <v>18038.3</v>
      </c>
      <c r="E2795" s="29">
        <v>18053.71</v>
      </c>
      <c r="F2795" s="29"/>
    </row>
    <row r="2796" spans="1:6" ht="13.5" customHeight="1" x14ac:dyDescent="0.25">
      <c r="A2796" s="5">
        <v>41997</v>
      </c>
      <c r="B2796" s="29">
        <v>18035.73</v>
      </c>
      <c r="C2796" s="29">
        <v>18086.240000000002</v>
      </c>
      <c r="D2796" s="29">
        <v>18027.78</v>
      </c>
      <c r="E2796" s="29">
        <v>18030.21</v>
      </c>
      <c r="F2796" s="29"/>
    </row>
    <row r="2797" spans="1:6" ht="13.5" customHeight="1" x14ac:dyDescent="0.25">
      <c r="A2797" s="5">
        <v>41996</v>
      </c>
      <c r="B2797" s="29">
        <v>17971.509999999998</v>
      </c>
      <c r="C2797" s="29">
        <v>18069.22</v>
      </c>
      <c r="D2797" s="29">
        <v>17970.16</v>
      </c>
      <c r="E2797" s="29">
        <v>18024.169999999998</v>
      </c>
      <c r="F2797" s="29"/>
    </row>
    <row r="2798" spans="1:6" ht="13.5" customHeight="1" x14ac:dyDescent="0.25">
      <c r="A2798" s="5">
        <v>41995</v>
      </c>
      <c r="B2798" s="29">
        <v>17812.25</v>
      </c>
      <c r="C2798" s="29">
        <v>17962.78</v>
      </c>
      <c r="D2798" s="29">
        <v>17812.25</v>
      </c>
      <c r="E2798" s="29">
        <v>17959.439999999999</v>
      </c>
      <c r="F2798" s="29"/>
    </row>
    <row r="2799" spans="1:6" ht="13.5" customHeight="1" x14ac:dyDescent="0.25">
      <c r="A2799" s="5">
        <v>41992</v>
      </c>
      <c r="B2799" s="29">
        <v>17778.02</v>
      </c>
      <c r="C2799" s="29">
        <v>17874.03</v>
      </c>
      <c r="D2799" s="29">
        <v>17746.55</v>
      </c>
      <c r="E2799" s="29">
        <v>17804.8</v>
      </c>
      <c r="F2799" s="29"/>
    </row>
    <row r="2800" spans="1:6" ht="13.5" customHeight="1" x14ac:dyDescent="0.25">
      <c r="A2800" s="5">
        <v>41991</v>
      </c>
      <c r="B2800" s="29">
        <v>17367.849999999999</v>
      </c>
      <c r="C2800" s="29">
        <v>17778.400000000001</v>
      </c>
      <c r="D2800" s="29">
        <v>17367.849999999999</v>
      </c>
      <c r="E2800" s="29">
        <v>17778.150000000001</v>
      </c>
      <c r="F2800" s="29"/>
    </row>
    <row r="2801" spans="1:6" ht="13.5" customHeight="1" x14ac:dyDescent="0.25">
      <c r="A2801" s="5">
        <v>41990</v>
      </c>
      <c r="B2801" s="29">
        <v>17069.16</v>
      </c>
      <c r="C2801" s="29">
        <v>17389.3</v>
      </c>
      <c r="D2801" s="29">
        <v>17069.16</v>
      </c>
      <c r="E2801" s="29">
        <v>17356.87</v>
      </c>
      <c r="F2801" s="29"/>
    </row>
    <row r="2802" spans="1:6" ht="13.5" customHeight="1" x14ac:dyDescent="0.25">
      <c r="A2802" s="5">
        <v>41989</v>
      </c>
      <c r="B2802" s="29">
        <v>17173.07</v>
      </c>
      <c r="C2802" s="29">
        <v>17427.439999999999</v>
      </c>
      <c r="D2802" s="29">
        <v>17067.59</v>
      </c>
      <c r="E2802" s="29">
        <v>17068.87</v>
      </c>
      <c r="F2802" s="29"/>
    </row>
    <row r="2803" spans="1:6" ht="13.5" customHeight="1" x14ac:dyDescent="0.25">
      <c r="A2803" s="5">
        <v>41988</v>
      </c>
      <c r="B2803" s="29">
        <v>17285.740000000002</v>
      </c>
      <c r="C2803" s="29">
        <v>17403.54</v>
      </c>
      <c r="D2803" s="29">
        <v>17115.28</v>
      </c>
      <c r="E2803" s="29">
        <v>17180.84</v>
      </c>
      <c r="F2803" s="29"/>
    </row>
    <row r="2804" spans="1:6" ht="13.5" customHeight="1" x14ac:dyDescent="0.25">
      <c r="A2804" s="5">
        <v>41985</v>
      </c>
      <c r="B2804" s="29">
        <v>17590.05</v>
      </c>
      <c r="C2804" s="29">
        <v>17590.05</v>
      </c>
      <c r="D2804" s="29">
        <v>17280.830000000002</v>
      </c>
      <c r="E2804" s="29">
        <v>17280.830000000002</v>
      </c>
      <c r="F2804" s="29"/>
    </row>
    <row r="2805" spans="1:6" ht="13.5" customHeight="1" x14ac:dyDescent="0.25">
      <c r="A2805" s="5">
        <v>41984</v>
      </c>
      <c r="B2805" s="29">
        <v>17534.3</v>
      </c>
      <c r="C2805" s="29">
        <v>17758.509999999998</v>
      </c>
      <c r="D2805" s="29">
        <v>17534.3</v>
      </c>
      <c r="E2805" s="29">
        <v>17596.34</v>
      </c>
      <c r="F2805" s="29"/>
    </row>
    <row r="2806" spans="1:6" ht="13.5" customHeight="1" x14ac:dyDescent="0.25">
      <c r="A2806" s="5">
        <v>41983</v>
      </c>
      <c r="B2806" s="29">
        <v>17797.990000000002</v>
      </c>
      <c r="C2806" s="29">
        <v>17797.990000000002</v>
      </c>
      <c r="D2806" s="29">
        <v>17508.099999999999</v>
      </c>
      <c r="E2806" s="29">
        <v>17533.150000000001</v>
      </c>
      <c r="F2806" s="29"/>
    </row>
    <row r="2807" spans="1:6" ht="13.5" customHeight="1" x14ac:dyDescent="0.25">
      <c r="A2807" s="5">
        <v>41982</v>
      </c>
      <c r="B2807" s="29">
        <v>17847.37</v>
      </c>
      <c r="C2807" s="29">
        <v>17847.37</v>
      </c>
      <c r="D2807" s="29">
        <v>17629.57</v>
      </c>
      <c r="E2807" s="29">
        <v>17801.2</v>
      </c>
      <c r="F2807" s="29"/>
    </row>
    <row r="2808" spans="1:6" ht="13.5" customHeight="1" x14ac:dyDescent="0.25">
      <c r="A2808" s="5">
        <v>41981</v>
      </c>
      <c r="B2808" s="29">
        <v>17954.939999999999</v>
      </c>
      <c r="C2808" s="29">
        <v>17960.560000000001</v>
      </c>
      <c r="D2808" s="29">
        <v>17804.28</v>
      </c>
      <c r="E2808" s="29">
        <v>17852.48</v>
      </c>
      <c r="F2808" s="29"/>
    </row>
    <row r="2809" spans="1:6" ht="13.5" customHeight="1" x14ac:dyDescent="0.25">
      <c r="A2809" s="5">
        <v>41978</v>
      </c>
      <c r="B2809" s="29">
        <v>17903.05</v>
      </c>
      <c r="C2809" s="29">
        <v>17991.189999999999</v>
      </c>
      <c r="D2809" s="29">
        <v>17903.05</v>
      </c>
      <c r="E2809" s="29">
        <v>17958.79</v>
      </c>
      <c r="F2809" s="29"/>
    </row>
    <row r="2810" spans="1:6" ht="13.5" customHeight="1" x14ac:dyDescent="0.25">
      <c r="A2810" s="5">
        <v>41977</v>
      </c>
      <c r="B2810" s="29">
        <v>17910.02</v>
      </c>
      <c r="C2810" s="29">
        <v>17937.96</v>
      </c>
      <c r="D2810" s="29">
        <v>17814.810000000001</v>
      </c>
      <c r="E2810" s="29">
        <v>17900.099999999999</v>
      </c>
      <c r="F2810" s="29"/>
    </row>
    <row r="2811" spans="1:6" ht="13.5" customHeight="1" x14ac:dyDescent="0.25">
      <c r="A2811" s="5">
        <v>41976</v>
      </c>
      <c r="B2811" s="29">
        <v>17880.900000000001</v>
      </c>
      <c r="C2811" s="29">
        <v>17924.150000000001</v>
      </c>
      <c r="D2811" s="29">
        <v>17855.59</v>
      </c>
      <c r="E2811" s="29">
        <v>17912.62</v>
      </c>
      <c r="F2811" s="29"/>
    </row>
    <row r="2812" spans="1:6" ht="13.5" customHeight="1" x14ac:dyDescent="0.25">
      <c r="A2812" s="5">
        <v>41975</v>
      </c>
      <c r="B2812" s="29">
        <v>17778.849999999999</v>
      </c>
      <c r="C2812" s="29">
        <v>17897.05</v>
      </c>
      <c r="D2812" s="29">
        <v>17778.849999999999</v>
      </c>
      <c r="E2812" s="29">
        <v>17879.55</v>
      </c>
      <c r="F2812" s="29"/>
    </row>
    <row r="2813" spans="1:6" ht="13.5" customHeight="1" x14ac:dyDescent="0.25">
      <c r="A2813" s="5">
        <v>41974</v>
      </c>
      <c r="B2813" s="29">
        <v>17827.27</v>
      </c>
      <c r="C2813" s="29">
        <v>17827.27</v>
      </c>
      <c r="D2813" s="29">
        <v>17726.55</v>
      </c>
      <c r="E2813" s="29">
        <v>17776.8</v>
      </c>
      <c r="F2813" s="29"/>
    </row>
    <row r="2814" spans="1:6" ht="13.5" customHeight="1" x14ac:dyDescent="0.25">
      <c r="A2814" s="5">
        <v>41971</v>
      </c>
      <c r="B2814" s="29">
        <v>17830.55</v>
      </c>
      <c r="C2814" s="29">
        <v>17893.419999999998</v>
      </c>
      <c r="D2814" s="29">
        <v>17807.78</v>
      </c>
      <c r="E2814" s="29">
        <v>17828.240000000002</v>
      </c>
      <c r="F2814" s="29"/>
    </row>
    <row r="2815" spans="1:6" ht="13.5" customHeight="1" x14ac:dyDescent="0.25">
      <c r="A2815" s="5">
        <v>41969</v>
      </c>
      <c r="B2815" s="29">
        <v>17812.25</v>
      </c>
      <c r="C2815" s="29">
        <v>17833.759999999998</v>
      </c>
      <c r="D2815" s="29">
        <v>17791.16</v>
      </c>
      <c r="E2815" s="29">
        <v>17827.75</v>
      </c>
      <c r="F2815" s="29"/>
    </row>
    <row r="2816" spans="1:6" ht="13.5" customHeight="1" x14ac:dyDescent="0.25">
      <c r="A2816" s="5">
        <v>41968</v>
      </c>
      <c r="B2816" s="29">
        <v>17819.05</v>
      </c>
      <c r="C2816" s="29">
        <v>17854.73</v>
      </c>
      <c r="D2816" s="29">
        <v>17790.89</v>
      </c>
      <c r="E2816" s="29">
        <v>17814.939999999999</v>
      </c>
      <c r="F2816" s="29"/>
    </row>
    <row r="2817" spans="1:6" ht="13.5" customHeight="1" x14ac:dyDescent="0.25">
      <c r="A2817" s="5">
        <v>41967</v>
      </c>
      <c r="B2817" s="29">
        <v>17812.63</v>
      </c>
      <c r="C2817" s="29">
        <v>17855.27</v>
      </c>
      <c r="D2817" s="29">
        <v>17793.189999999999</v>
      </c>
      <c r="E2817" s="29">
        <v>17817.900000000001</v>
      </c>
      <c r="F2817" s="29"/>
    </row>
    <row r="2818" spans="1:6" ht="13.5" customHeight="1" x14ac:dyDescent="0.25">
      <c r="A2818" s="5">
        <v>41964</v>
      </c>
      <c r="B2818" s="29">
        <v>17721.02</v>
      </c>
      <c r="C2818" s="29">
        <v>17894.830000000002</v>
      </c>
      <c r="D2818" s="29">
        <v>17721.02</v>
      </c>
      <c r="E2818" s="29">
        <v>17810.060000000001</v>
      </c>
      <c r="F2818" s="29"/>
    </row>
    <row r="2819" spans="1:6" ht="13.5" customHeight="1" x14ac:dyDescent="0.25">
      <c r="A2819" s="5">
        <v>41963</v>
      </c>
      <c r="B2819" s="29">
        <v>17677.32</v>
      </c>
      <c r="C2819" s="29">
        <v>17720.439999999999</v>
      </c>
      <c r="D2819" s="29">
        <v>17603.89</v>
      </c>
      <c r="E2819" s="29">
        <v>17719</v>
      </c>
      <c r="F2819" s="29"/>
    </row>
    <row r="2820" spans="1:6" ht="13.5" customHeight="1" x14ac:dyDescent="0.25">
      <c r="A2820" s="5">
        <v>41962</v>
      </c>
      <c r="B2820" s="29">
        <v>17685.509999999998</v>
      </c>
      <c r="C2820" s="29">
        <v>17712.259999999998</v>
      </c>
      <c r="D2820" s="29">
        <v>17624.5</v>
      </c>
      <c r="E2820" s="29">
        <v>17685.73</v>
      </c>
      <c r="F2820" s="29"/>
    </row>
    <row r="2821" spans="1:6" ht="13.5" customHeight="1" x14ac:dyDescent="0.25">
      <c r="A2821" s="5">
        <v>41961</v>
      </c>
      <c r="B2821" s="29">
        <v>17643.09</v>
      </c>
      <c r="C2821" s="29">
        <v>17735.71</v>
      </c>
      <c r="D2821" s="29">
        <v>17642.03</v>
      </c>
      <c r="E2821" s="29">
        <v>17687.82</v>
      </c>
      <c r="F2821" s="29"/>
    </row>
    <row r="2822" spans="1:6" ht="13.5" customHeight="1" x14ac:dyDescent="0.25">
      <c r="A2822" s="5">
        <v>41960</v>
      </c>
      <c r="B2822" s="29">
        <v>17631.849999999999</v>
      </c>
      <c r="C2822" s="29">
        <v>17675.07</v>
      </c>
      <c r="D2822" s="29">
        <v>17606.810000000001</v>
      </c>
      <c r="E2822" s="29">
        <v>17647.75</v>
      </c>
      <c r="F2822" s="29"/>
    </row>
    <row r="2823" spans="1:6" ht="13.5" customHeight="1" x14ac:dyDescent="0.25">
      <c r="A2823" s="5">
        <v>41957</v>
      </c>
      <c r="B2823" s="29">
        <v>17653.11</v>
      </c>
      <c r="C2823" s="29">
        <v>17664.150000000001</v>
      </c>
      <c r="D2823" s="29">
        <v>17613.2</v>
      </c>
      <c r="E2823" s="29">
        <v>17634.740000000002</v>
      </c>
      <c r="F2823" s="29"/>
    </row>
    <row r="2824" spans="1:6" ht="13.5" customHeight="1" x14ac:dyDescent="0.25">
      <c r="A2824" s="5">
        <v>41956</v>
      </c>
      <c r="B2824" s="29">
        <v>17618.689999999999</v>
      </c>
      <c r="C2824" s="29">
        <v>17705.48</v>
      </c>
      <c r="D2824" s="29">
        <v>17583.88</v>
      </c>
      <c r="E2824" s="29">
        <v>17652.79</v>
      </c>
      <c r="F2824" s="29"/>
    </row>
    <row r="2825" spans="1:6" ht="13.5" customHeight="1" x14ac:dyDescent="0.25">
      <c r="A2825" s="5">
        <v>41955</v>
      </c>
      <c r="B2825" s="29">
        <v>17604.75</v>
      </c>
      <c r="C2825" s="29">
        <v>17626.71</v>
      </c>
      <c r="D2825" s="29">
        <v>17536.169999999998</v>
      </c>
      <c r="E2825" s="29">
        <v>17612.2</v>
      </c>
      <c r="F2825" s="29"/>
    </row>
    <row r="2826" spans="1:6" ht="13.5" customHeight="1" x14ac:dyDescent="0.25">
      <c r="A2826" s="5">
        <v>41954</v>
      </c>
      <c r="B2826" s="29">
        <v>17615.64</v>
      </c>
      <c r="C2826" s="29">
        <v>17638.21</v>
      </c>
      <c r="D2826" s="29">
        <v>17584.939999999999</v>
      </c>
      <c r="E2826" s="29">
        <v>17614.900000000001</v>
      </c>
      <c r="F2826" s="29"/>
    </row>
    <row r="2827" spans="1:6" ht="13.5" customHeight="1" x14ac:dyDescent="0.25">
      <c r="A2827" s="5">
        <v>41953</v>
      </c>
      <c r="B2827" s="29">
        <v>17568.98</v>
      </c>
      <c r="C2827" s="29">
        <v>17621.87</v>
      </c>
      <c r="D2827" s="29">
        <v>17547.509999999998</v>
      </c>
      <c r="E2827" s="29">
        <v>17613.740000000002</v>
      </c>
      <c r="F2827" s="29"/>
    </row>
    <row r="2828" spans="1:6" ht="13.5" customHeight="1" x14ac:dyDescent="0.25">
      <c r="A2828" s="5">
        <v>41950</v>
      </c>
      <c r="B2828" s="29">
        <v>17558.580000000002</v>
      </c>
      <c r="C2828" s="29">
        <v>17575.330000000002</v>
      </c>
      <c r="D2828" s="29">
        <v>17493.37</v>
      </c>
      <c r="E2828" s="29">
        <v>17573.93</v>
      </c>
      <c r="F2828" s="29"/>
    </row>
    <row r="2829" spans="1:6" ht="13.5" customHeight="1" x14ac:dyDescent="0.25">
      <c r="A2829" s="5">
        <v>41949</v>
      </c>
      <c r="B2829" s="29">
        <v>17491.66</v>
      </c>
      <c r="C2829" s="29">
        <v>17560.310000000001</v>
      </c>
      <c r="D2829" s="29">
        <v>17440.349999999999</v>
      </c>
      <c r="E2829" s="29">
        <v>17554.47</v>
      </c>
      <c r="F2829" s="29"/>
    </row>
    <row r="2830" spans="1:6" ht="13.5" customHeight="1" x14ac:dyDescent="0.25">
      <c r="A2830" s="5">
        <v>41948</v>
      </c>
      <c r="B2830" s="29">
        <v>17385.759999999998</v>
      </c>
      <c r="C2830" s="29">
        <v>17486.59</v>
      </c>
      <c r="D2830" s="29">
        <v>17385.759999999998</v>
      </c>
      <c r="E2830" s="29">
        <v>17484.53</v>
      </c>
      <c r="F2830" s="29"/>
    </row>
    <row r="2831" spans="1:6" ht="13.5" customHeight="1" x14ac:dyDescent="0.25">
      <c r="A2831" s="5">
        <v>41947</v>
      </c>
      <c r="B2831" s="29">
        <v>17368.810000000001</v>
      </c>
      <c r="C2831" s="29">
        <v>17397.23</v>
      </c>
      <c r="D2831" s="29">
        <v>17278.36</v>
      </c>
      <c r="E2831" s="29">
        <v>17383.84</v>
      </c>
      <c r="F2831" s="29"/>
    </row>
    <row r="2832" spans="1:6" ht="13.5" customHeight="1" x14ac:dyDescent="0.25">
      <c r="A2832" s="5">
        <v>41946</v>
      </c>
      <c r="B2832" s="29">
        <v>17390.900000000001</v>
      </c>
      <c r="C2832" s="29">
        <v>17410.650000000001</v>
      </c>
      <c r="D2832" s="29">
        <v>17339.849999999999</v>
      </c>
      <c r="E2832" s="29">
        <v>17366.240000000002</v>
      </c>
      <c r="F2832" s="29"/>
    </row>
    <row r="2833" spans="1:6" ht="13.5" customHeight="1" x14ac:dyDescent="0.25">
      <c r="A2833" s="5">
        <v>41943</v>
      </c>
      <c r="B2833" s="29">
        <v>17208.78</v>
      </c>
      <c r="C2833" s="29">
        <v>17395.54</v>
      </c>
      <c r="D2833" s="29">
        <v>17208.78</v>
      </c>
      <c r="E2833" s="29">
        <v>17390.52</v>
      </c>
      <c r="F2833" s="29"/>
    </row>
    <row r="2834" spans="1:6" ht="13.5" customHeight="1" x14ac:dyDescent="0.25">
      <c r="A2834" s="5">
        <v>41942</v>
      </c>
      <c r="B2834" s="29">
        <v>16968.14</v>
      </c>
      <c r="C2834" s="29">
        <v>17223.96</v>
      </c>
      <c r="D2834" s="29">
        <v>16920.759999999998</v>
      </c>
      <c r="E2834" s="29">
        <v>17195.419999999998</v>
      </c>
      <c r="F2834" s="29"/>
    </row>
    <row r="2835" spans="1:6" ht="13.5" customHeight="1" x14ac:dyDescent="0.25">
      <c r="A2835" s="5">
        <v>41941</v>
      </c>
      <c r="B2835" s="29">
        <v>17005.07</v>
      </c>
      <c r="C2835" s="29">
        <v>17065.5</v>
      </c>
      <c r="D2835" s="29">
        <v>16895.38</v>
      </c>
      <c r="E2835" s="29">
        <v>16974.310000000001</v>
      </c>
      <c r="F2835" s="29"/>
    </row>
    <row r="2836" spans="1:6" ht="13.5" customHeight="1" x14ac:dyDescent="0.25">
      <c r="A2836" s="5">
        <v>41940</v>
      </c>
      <c r="B2836" s="29">
        <v>16825.189999999999</v>
      </c>
      <c r="C2836" s="29">
        <v>17006.45</v>
      </c>
      <c r="D2836" s="29">
        <v>16825.189999999999</v>
      </c>
      <c r="E2836" s="29">
        <v>17005.75</v>
      </c>
      <c r="F2836" s="29"/>
    </row>
    <row r="2837" spans="1:6" ht="13.5" customHeight="1" x14ac:dyDescent="0.25">
      <c r="A2837" s="5">
        <v>41939</v>
      </c>
      <c r="B2837" s="29">
        <v>16796.099999999999</v>
      </c>
      <c r="C2837" s="29">
        <v>16836.98</v>
      </c>
      <c r="D2837" s="29">
        <v>16729.830000000002</v>
      </c>
      <c r="E2837" s="29">
        <v>16817.939999999999</v>
      </c>
      <c r="F2837" s="29"/>
    </row>
    <row r="2838" spans="1:6" ht="13.5" customHeight="1" x14ac:dyDescent="0.25">
      <c r="A2838" s="5">
        <v>41936</v>
      </c>
      <c r="B2838" s="29">
        <v>16677.04</v>
      </c>
      <c r="C2838" s="29">
        <v>16811.71</v>
      </c>
      <c r="D2838" s="29">
        <v>16649.72</v>
      </c>
      <c r="E2838" s="29">
        <v>16805.41</v>
      </c>
      <c r="F2838" s="29"/>
    </row>
    <row r="2839" spans="1:6" ht="13.5" customHeight="1" x14ac:dyDescent="0.25">
      <c r="A2839" s="5">
        <v>41935</v>
      </c>
      <c r="B2839" s="29">
        <v>16468.07</v>
      </c>
      <c r="C2839" s="29">
        <v>16767.52</v>
      </c>
      <c r="D2839" s="29">
        <v>16468.07</v>
      </c>
      <c r="E2839" s="29">
        <v>16677.900000000001</v>
      </c>
      <c r="F2839" s="29"/>
    </row>
    <row r="2840" spans="1:6" ht="13.5" customHeight="1" x14ac:dyDescent="0.25">
      <c r="A2840" s="5">
        <v>41934</v>
      </c>
      <c r="B2840" s="29">
        <v>16615.259999999998</v>
      </c>
      <c r="C2840" s="29">
        <v>16653.89</v>
      </c>
      <c r="D2840" s="29">
        <v>16459.849999999999</v>
      </c>
      <c r="E2840" s="29">
        <v>16461.32</v>
      </c>
      <c r="F2840" s="29"/>
    </row>
    <row r="2841" spans="1:6" ht="13.5" customHeight="1" x14ac:dyDescent="0.25">
      <c r="A2841" s="5">
        <v>41933</v>
      </c>
      <c r="B2841" s="29">
        <v>16406.03</v>
      </c>
      <c r="C2841" s="29">
        <v>16620.78</v>
      </c>
      <c r="D2841" s="29">
        <v>16405.77</v>
      </c>
      <c r="E2841" s="29">
        <v>16614.810000000001</v>
      </c>
      <c r="F2841" s="29"/>
    </row>
    <row r="2842" spans="1:6" ht="13.5" customHeight="1" x14ac:dyDescent="0.25">
      <c r="A2842" s="5">
        <v>41932</v>
      </c>
      <c r="B2842" s="29">
        <v>16373.15</v>
      </c>
      <c r="C2842" s="29">
        <v>16401.63</v>
      </c>
      <c r="D2842" s="29">
        <v>16260.54</v>
      </c>
      <c r="E2842" s="29">
        <v>16399.669999999998</v>
      </c>
      <c r="F2842" s="29"/>
    </row>
    <row r="2843" spans="1:6" ht="13.5" customHeight="1" x14ac:dyDescent="0.25">
      <c r="A2843" s="5">
        <v>41929</v>
      </c>
      <c r="B2843" s="29">
        <v>16118.39</v>
      </c>
      <c r="C2843" s="29">
        <v>16427.38</v>
      </c>
      <c r="D2843" s="29">
        <v>16118.39</v>
      </c>
      <c r="E2843" s="29">
        <v>16380.41</v>
      </c>
      <c r="F2843" s="29"/>
    </row>
    <row r="2844" spans="1:6" ht="13.5" customHeight="1" x14ac:dyDescent="0.25">
      <c r="A2844" s="5">
        <v>41928</v>
      </c>
      <c r="B2844" s="29">
        <v>16137.14</v>
      </c>
      <c r="C2844" s="29">
        <v>16211.12</v>
      </c>
      <c r="D2844" s="29">
        <v>15935.22</v>
      </c>
      <c r="E2844" s="29">
        <v>16117.24</v>
      </c>
      <c r="F2844" s="29"/>
    </row>
    <row r="2845" spans="1:6" ht="13.5" customHeight="1" x14ac:dyDescent="0.25">
      <c r="A2845" s="5">
        <v>41927</v>
      </c>
      <c r="B2845" s="29">
        <v>16313.3</v>
      </c>
      <c r="C2845" s="29">
        <v>16313.3</v>
      </c>
      <c r="D2845" s="29">
        <v>15855.12</v>
      </c>
      <c r="E2845" s="29">
        <v>16141.74</v>
      </c>
      <c r="F2845" s="29"/>
    </row>
    <row r="2846" spans="1:6" ht="13.5" customHeight="1" x14ac:dyDescent="0.25">
      <c r="A2846" s="5">
        <v>41926</v>
      </c>
      <c r="B2846" s="29">
        <v>16321.9</v>
      </c>
      <c r="C2846" s="29">
        <v>16463.669999999998</v>
      </c>
      <c r="D2846" s="29">
        <v>16273.64</v>
      </c>
      <c r="E2846" s="29">
        <v>16315.19</v>
      </c>
      <c r="F2846" s="29"/>
    </row>
    <row r="2847" spans="1:6" ht="13.5" customHeight="1" x14ac:dyDescent="0.25">
      <c r="A2847" s="5">
        <v>41925</v>
      </c>
      <c r="B2847" s="29">
        <v>16535.43</v>
      </c>
      <c r="C2847" s="29">
        <v>16602.41</v>
      </c>
      <c r="D2847" s="29">
        <v>16310.47</v>
      </c>
      <c r="E2847" s="29">
        <v>16321.07</v>
      </c>
      <c r="F2847" s="29"/>
    </row>
    <row r="2848" spans="1:6" ht="13.5" customHeight="1" x14ac:dyDescent="0.25">
      <c r="A2848" s="5">
        <v>41922</v>
      </c>
      <c r="B2848" s="29">
        <v>16654.88</v>
      </c>
      <c r="C2848" s="29">
        <v>16757.599999999999</v>
      </c>
      <c r="D2848" s="29">
        <v>16543.91</v>
      </c>
      <c r="E2848" s="29">
        <v>16544.099999999999</v>
      </c>
      <c r="F2848" s="29"/>
    </row>
    <row r="2849" spans="1:6" ht="13.5" customHeight="1" x14ac:dyDescent="0.25">
      <c r="A2849" s="5">
        <v>41921</v>
      </c>
      <c r="B2849" s="29">
        <v>16989.37</v>
      </c>
      <c r="C2849" s="29">
        <v>16989.37</v>
      </c>
      <c r="D2849" s="29">
        <v>16649.04</v>
      </c>
      <c r="E2849" s="29">
        <v>16659.25</v>
      </c>
      <c r="F2849" s="29"/>
    </row>
    <row r="2850" spans="1:6" ht="13.5" customHeight="1" x14ac:dyDescent="0.25">
      <c r="A2850" s="5">
        <v>41920</v>
      </c>
      <c r="B2850" s="29">
        <v>16718.650000000001</v>
      </c>
      <c r="C2850" s="29">
        <v>17006.91</v>
      </c>
      <c r="D2850" s="29">
        <v>16663.259999999998</v>
      </c>
      <c r="E2850" s="29">
        <v>16994.22</v>
      </c>
      <c r="F2850" s="29"/>
    </row>
    <row r="2851" spans="1:6" ht="13.5" customHeight="1" x14ac:dyDescent="0.25">
      <c r="A2851" s="5">
        <v>41919</v>
      </c>
      <c r="B2851" s="29">
        <v>16988.25</v>
      </c>
      <c r="C2851" s="29">
        <v>16988.25</v>
      </c>
      <c r="D2851" s="29">
        <v>16715.79</v>
      </c>
      <c r="E2851" s="29">
        <v>16719.39</v>
      </c>
      <c r="F2851" s="29"/>
    </row>
    <row r="2852" spans="1:6" ht="13.5" customHeight="1" x14ac:dyDescent="0.25">
      <c r="A2852" s="5">
        <v>41918</v>
      </c>
      <c r="B2852" s="29">
        <v>17010.34</v>
      </c>
      <c r="C2852" s="29">
        <v>17099.39</v>
      </c>
      <c r="D2852" s="29">
        <v>16930.38</v>
      </c>
      <c r="E2852" s="29">
        <v>16991.91</v>
      </c>
      <c r="F2852" s="29"/>
    </row>
    <row r="2853" spans="1:6" ht="13.5" customHeight="1" x14ac:dyDescent="0.25">
      <c r="A2853" s="5">
        <v>41915</v>
      </c>
      <c r="B2853" s="29">
        <v>16802.2</v>
      </c>
      <c r="C2853" s="29">
        <v>17027.84</v>
      </c>
      <c r="D2853" s="29">
        <v>16802.2</v>
      </c>
      <c r="E2853" s="29">
        <v>17009.689999999999</v>
      </c>
      <c r="F2853" s="29"/>
    </row>
    <row r="2854" spans="1:6" ht="13.5" customHeight="1" x14ac:dyDescent="0.25">
      <c r="A2854" s="5">
        <v>41914</v>
      </c>
      <c r="B2854" s="29">
        <v>16808.27</v>
      </c>
      <c r="C2854" s="29">
        <v>16857.25</v>
      </c>
      <c r="D2854" s="29">
        <v>16674.04</v>
      </c>
      <c r="E2854" s="29">
        <v>16801.05</v>
      </c>
      <c r="F2854" s="29"/>
    </row>
    <row r="2855" spans="1:6" ht="13.5" customHeight="1" x14ac:dyDescent="0.25">
      <c r="A2855" s="5">
        <v>41913</v>
      </c>
      <c r="B2855" s="29">
        <v>17040.46</v>
      </c>
      <c r="C2855" s="29">
        <v>17041.16</v>
      </c>
      <c r="D2855" s="29">
        <v>16776.13</v>
      </c>
      <c r="E2855" s="29">
        <v>16804.71</v>
      </c>
      <c r="F2855" s="29"/>
    </row>
    <row r="2856" spans="1:6" ht="13.5" customHeight="1" x14ac:dyDescent="0.25">
      <c r="A2856" s="5">
        <v>41912</v>
      </c>
      <c r="B2856" s="29">
        <v>17070.45</v>
      </c>
      <c r="C2856" s="29">
        <v>17145.099999999999</v>
      </c>
      <c r="D2856" s="29">
        <v>17017.11</v>
      </c>
      <c r="E2856" s="29">
        <v>17042.900000000001</v>
      </c>
      <c r="F2856" s="29"/>
    </row>
    <row r="2857" spans="1:6" ht="13.5" customHeight="1" x14ac:dyDescent="0.25">
      <c r="A2857" s="5">
        <v>41911</v>
      </c>
      <c r="B2857" s="29">
        <v>17107.689999999999</v>
      </c>
      <c r="C2857" s="29">
        <v>17107.689999999999</v>
      </c>
      <c r="D2857" s="29">
        <v>16934.43</v>
      </c>
      <c r="E2857" s="29">
        <v>17071.22</v>
      </c>
      <c r="F2857" s="29"/>
    </row>
    <row r="2858" spans="1:6" ht="13.5" customHeight="1" x14ac:dyDescent="0.25">
      <c r="A2858" s="5">
        <v>41908</v>
      </c>
      <c r="B2858" s="29">
        <v>16948.62</v>
      </c>
      <c r="C2858" s="29">
        <v>17148.150000000001</v>
      </c>
      <c r="D2858" s="29">
        <v>16948.11</v>
      </c>
      <c r="E2858" s="29">
        <v>17113.150000000001</v>
      </c>
      <c r="F2858" s="29"/>
    </row>
    <row r="2859" spans="1:6" ht="13.5" customHeight="1" x14ac:dyDescent="0.25">
      <c r="A2859" s="5">
        <v>41907</v>
      </c>
      <c r="B2859" s="29">
        <v>17204.86</v>
      </c>
      <c r="C2859" s="29">
        <v>17204.86</v>
      </c>
      <c r="D2859" s="29">
        <v>16945.8</v>
      </c>
      <c r="E2859" s="29">
        <v>16945.8</v>
      </c>
      <c r="F2859" s="29"/>
    </row>
    <row r="2860" spans="1:6" ht="13.5" customHeight="1" x14ac:dyDescent="0.25">
      <c r="A2860" s="5">
        <v>41906</v>
      </c>
      <c r="B2860" s="29">
        <v>17056.64</v>
      </c>
      <c r="C2860" s="29">
        <v>17226.599999999999</v>
      </c>
      <c r="D2860" s="29">
        <v>17033.93</v>
      </c>
      <c r="E2860" s="29">
        <v>17210.060000000001</v>
      </c>
      <c r="F2860" s="29"/>
    </row>
    <row r="2861" spans="1:6" ht="13.5" customHeight="1" x14ac:dyDescent="0.25">
      <c r="A2861" s="5">
        <v>41905</v>
      </c>
      <c r="B2861" s="29">
        <v>17165.91</v>
      </c>
      <c r="C2861" s="29">
        <v>17171.88</v>
      </c>
      <c r="D2861" s="29">
        <v>17055.87</v>
      </c>
      <c r="E2861" s="29">
        <v>17055.87</v>
      </c>
      <c r="F2861" s="29"/>
    </row>
    <row r="2862" spans="1:6" ht="13.5" customHeight="1" x14ac:dyDescent="0.25">
      <c r="A2862" s="5">
        <v>41904</v>
      </c>
      <c r="B2862" s="29">
        <v>17271.71</v>
      </c>
      <c r="C2862" s="29">
        <v>17277.88</v>
      </c>
      <c r="D2862" s="29">
        <v>17159.36</v>
      </c>
      <c r="E2862" s="29">
        <v>17172.68</v>
      </c>
      <c r="F2862" s="29"/>
    </row>
    <row r="2863" spans="1:6" ht="13.5" customHeight="1" x14ac:dyDescent="0.25">
      <c r="A2863" s="5">
        <v>41901</v>
      </c>
      <c r="B2863" s="29">
        <v>17267.21</v>
      </c>
      <c r="C2863" s="29">
        <v>17350.64</v>
      </c>
      <c r="D2863" s="29">
        <v>17257.46</v>
      </c>
      <c r="E2863" s="29">
        <v>17279.740000000002</v>
      </c>
      <c r="F2863" s="29"/>
    </row>
    <row r="2864" spans="1:6" ht="13.5" customHeight="1" x14ac:dyDescent="0.25">
      <c r="A2864" s="5">
        <v>41900</v>
      </c>
      <c r="B2864" s="29">
        <v>17163.73</v>
      </c>
      <c r="C2864" s="29">
        <v>17275.37</v>
      </c>
      <c r="D2864" s="29">
        <v>17163.73</v>
      </c>
      <c r="E2864" s="29">
        <v>17265.990000000002</v>
      </c>
      <c r="F2864" s="29"/>
    </row>
    <row r="2865" spans="1:6" ht="13.5" customHeight="1" x14ac:dyDescent="0.25">
      <c r="A2865" s="5">
        <v>41899</v>
      </c>
      <c r="B2865" s="29">
        <v>17131.009999999998</v>
      </c>
      <c r="C2865" s="29">
        <v>17221.11</v>
      </c>
      <c r="D2865" s="29">
        <v>17089.009999999998</v>
      </c>
      <c r="E2865" s="29">
        <v>17156.849999999999</v>
      </c>
      <c r="F2865" s="29"/>
    </row>
    <row r="2866" spans="1:6" ht="13.5" customHeight="1" x14ac:dyDescent="0.25">
      <c r="A2866" s="5">
        <v>41898</v>
      </c>
      <c r="B2866" s="29">
        <v>17027.16</v>
      </c>
      <c r="C2866" s="29">
        <v>17167.05</v>
      </c>
      <c r="D2866" s="29">
        <v>16985.55</v>
      </c>
      <c r="E2866" s="29">
        <v>17131.97</v>
      </c>
      <c r="F2866" s="29"/>
    </row>
    <row r="2867" spans="1:6" ht="13.5" customHeight="1" x14ac:dyDescent="0.25">
      <c r="A2867" s="5">
        <v>41897</v>
      </c>
      <c r="B2867" s="29">
        <v>16988.759999999998</v>
      </c>
      <c r="C2867" s="29">
        <v>17051.849999999999</v>
      </c>
      <c r="D2867" s="29">
        <v>16951.38</v>
      </c>
      <c r="E2867" s="29">
        <v>17031.14</v>
      </c>
      <c r="F2867" s="29"/>
    </row>
    <row r="2868" spans="1:6" ht="13.5" customHeight="1" x14ac:dyDescent="0.25">
      <c r="A2868" s="5">
        <v>41894</v>
      </c>
      <c r="B2868" s="29">
        <v>17044.05</v>
      </c>
      <c r="C2868" s="29">
        <v>17044.05</v>
      </c>
      <c r="D2868" s="29">
        <v>16937.669999999998</v>
      </c>
      <c r="E2868" s="29">
        <v>16987.509999999998</v>
      </c>
      <c r="F2868" s="29"/>
    </row>
    <row r="2869" spans="1:6" ht="13.5" customHeight="1" x14ac:dyDescent="0.25">
      <c r="A2869" s="5">
        <v>41893</v>
      </c>
      <c r="B2869" s="29">
        <v>17057.41</v>
      </c>
      <c r="C2869" s="29">
        <v>17057.41</v>
      </c>
      <c r="D2869" s="29">
        <v>16983.88</v>
      </c>
      <c r="E2869" s="29">
        <v>17049</v>
      </c>
      <c r="F2869" s="29"/>
    </row>
    <row r="2870" spans="1:6" ht="13.5" customHeight="1" x14ac:dyDescent="0.25">
      <c r="A2870" s="5">
        <v>41892</v>
      </c>
      <c r="B2870" s="29">
        <v>17016.05</v>
      </c>
      <c r="C2870" s="29">
        <v>17080.27</v>
      </c>
      <c r="D2870" s="29">
        <v>16974.57</v>
      </c>
      <c r="E2870" s="29">
        <v>17068.71</v>
      </c>
      <c r="F2870" s="29"/>
    </row>
    <row r="2871" spans="1:6" ht="13.5" customHeight="1" x14ac:dyDescent="0.25">
      <c r="A2871" s="5">
        <v>41891</v>
      </c>
      <c r="B2871" s="29">
        <v>17110.39</v>
      </c>
      <c r="C2871" s="29">
        <v>17111.55</v>
      </c>
      <c r="D2871" s="29">
        <v>16993.29</v>
      </c>
      <c r="E2871" s="29">
        <v>17013.87</v>
      </c>
      <c r="F2871" s="29"/>
    </row>
    <row r="2872" spans="1:6" ht="13.5" customHeight="1" x14ac:dyDescent="0.25">
      <c r="A2872" s="5">
        <v>41890</v>
      </c>
      <c r="B2872" s="29">
        <v>17131.71</v>
      </c>
      <c r="C2872" s="29">
        <v>17137.88</v>
      </c>
      <c r="D2872" s="29">
        <v>17079.169999999998</v>
      </c>
      <c r="E2872" s="29">
        <v>17111.419999999998</v>
      </c>
      <c r="F2872" s="29"/>
    </row>
    <row r="2873" spans="1:6" ht="13.5" customHeight="1" x14ac:dyDescent="0.25">
      <c r="A2873" s="5">
        <v>41887</v>
      </c>
      <c r="B2873" s="29">
        <v>17065.89</v>
      </c>
      <c r="C2873" s="29">
        <v>17137.36</v>
      </c>
      <c r="D2873" s="29">
        <v>17009.62</v>
      </c>
      <c r="E2873" s="29">
        <v>17137.36</v>
      </c>
      <c r="F2873" s="29"/>
    </row>
    <row r="2874" spans="1:6" ht="13.5" customHeight="1" x14ac:dyDescent="0.25">
      <c r="A2874" s="5">
        <v>41886</v>
      </c>
      <c r="B2874" s="29">
        <v>17083.61</v>
      </c>
      <c r="C2874" s="29">
        <v>17161.55</v>
      </c>
      <c r="D2874" s="29">
        <v>17030.12</v>
      </c>
      <c r="E2874" s="29">
        <v>17069.580000000002</v>
      </c>
      <c r="F2874" s="29"/>
    </row>
    <row r="2875" spans="1:6" ht="13.5" customHeight="1" x14ac:dyDescent="0.25">
      <c r="A2875" s="5">
        <v>41885</v>
      </c>
      <c r="B2875" s="29">
        <v>17067.240000000002</v>
      </c>
      <c r="C2875" s="29">
        <v>17151.89</v>
      </c>
      <c r="D2875" s="29">
        <v>17060.21</v>
      </c>
      <c r="E2875" s="29">
        <v>17078.28</v>
      </c>
      <c r="F2875" s="29"/>
    </row>
    <row r="2876" spans="1:6" ht="13.5" customHeight="1" x14ac:dyDescent="0.25">
      <c r="A2876" s="5">
        <v>41884</v>
      </c>
      <c r="B2876" s="29">
        <v>17097.419999999998</v>
      </c>
      <c r="C2876" s="29">
        <v>17113.509999999998</v>
      </c>
      <c r="D2876" s="29">
        <v>17009.07</v>
      </c>
      <c r="E2876" s="29">
        <v>17067.560000000001</v>
      </c>
      <c r="F2876" s="29"/>
    </row>
    <row r="2877" spans="1:6" ht="13.5" customHeight="1" x14ac:dyDescent="0.25">
      <c r="A2877" s="5">
        <v>41880</v>
      </c>
      <c r="B2877" s="29">
        <v>17083.419999999998</v>
      </c>
      <c r="C2877" s="29">
        <v>17110.419999999998</v>
      </c>
      <c r="D2877" s="29">
        <v>17035.38</v>
      </c>
      <c r="E2877" s="29">
        <v>17098.45</v>
      </c>
      <c r="F2877" s="29"/>
    </row>
    <row r="2878" spans="1:6" ht="13.5" customHeight="1" x14ac:dyDescent="0.25">
      <c r="A2878" s="5">
        <v>41879</v>
      </c>
      <c r="B2878" s="29">
        <v>17119.060000000001</v>
      </c>
      <c r="C2878" s="29">
        <v>17119.060000000001</v>
      </c>
      <c r="D2878" s="29">
        <v>17018.330000000002</v>
      </c>
      <c r="E2878" s="29">
        <v>17079.57</v>
      </c>
      <c r="F2878" s="29"/>
    </row>
    <row r="2879" spans="1:6" ht="13.5" customHeight="1" x14ac:dyDescent="0.25">
      <c r="A2879" s="5">
        <v>41878</v>
      </c>
      <c r="B2879" s="29">
        <v>17111.03</v>
      </c>
      <c r="C2879" s="29">
        <v>17134.599999999999</v>
      </c>
      <c r="D2879" s="29">
        <v>17090.61</v>
      </c>
      <c r="E2879" s="29">
        <v>17122.009999999998</v>
      </c>
      <c r="F2879" s="29"/>
    </row>
    <row r="2880" spans="1:6" ht="13.5" customHeight="1" x14ac:dyDescent="0.25">
      <c r="A2880" s="5">
        <v>41877</v>
      </c>
      <c r="B2880" s="29">
        <v>17079.57</v>
      </c>
      <c r="C2880" s="29">
        <v>17153.8</v>
      </c>
      <c r="D2880" s="29">
        <v>17079.57</v>
      </c>
      <c r="E2880" s="29">
        <v>17106.7</v>
      </c>
      <c r="F2880" s="29"/>
    </row>
    <row r="2881" spans="1:6" ht="13.5" customHeight="1" x14ac:dyDescent="0.25">
      <c r="A2881" s="5">
        <v>41876</v>
      </c>
      <c r="B2881" s="29">
        <v>17011.810000000001</v>
      </c>
      <c r="C2881" s="29">
        <v>17124.740000000002</v>
      </c>
      <c r="D2881" s="29">
        <v>17011.810000000001</v>
      </c>
      <c r="E2881" s="29">
        <v>17076.87</v>
      </c>
      <c r="F2881" s="29"/>
    </row>
    <row r="2882" spans="1:6" ht="13.5" customHeight="1" x14ac:dyDescent="0.25">
      <c r="A2882" s="5">
        <v>41873</v>
      </c>
      <c r="B2882" s="29">
        <v>17038.27</v>
      </c>
      <c r="C2882" s="29">
        <v>17064.28</v>
      </c>
      <c r="D2882" s="29">
        <v>16984.52</v>
      </c>
      <c r="E2882" s="29">
        <v>17001.22</v>
      </c>
      <c r="F2882" s="29"/>
    </row>
    <row r="2883" spans="1:6" ht="13.5" customHeight="1" x14ac:dyDescent="0.25">
      <c r="A2883" s="5">
        <v>41872</v>
      </c>
      <c r="B2883" s="29">
        <v>16983.88</v>
      </c>
      <c r="C2883" s="29">
        <v>17074.59</v>
      </c>
      <c r="D2883" s="29">
        <v>16983.88</v>
      </c>
      <c r="E2883" s="29">
        <v>17039.490000000002</v>
      </c>
      <c r="F2883" s="29"/>
    </row>
    <row r="2884" spans="1:6" ht="13.5" customHeight="1" x14ac:dyDescent="0.25">
      <c r="A2884" s="5">
        <v>41871</v>
      </c>
      <c r="B2884" s="29">
        <v>16910.03</v>
      </c>
      <c r="C2884" s="29">
        <v>16994.89</v>
      </c>
      <c r="D2884" s="29">
        <v>16896.55</v>
      </c>
      <c r="E2884" s="29">
        <v>16979.13</v>
      </c>
      <c r="F2884" s="29"/>
    </row>
    <row r="2885" spans="1:6" ht="13.5" customHeight="1" x14ac:dyDescent="0.25">
      <c r="A2885" s="5">
        <v>41870</v>
      </c>
      <c r="B2885" s="29">
        <v>16839.060000000001</v>
      </c>
      <c r="C2885" s="29">
        <v>16929.13</v>
      </c>
      <c r="D2885" s="29">
        <v>16839.060000000001</v>
      </c>
      <c r="E2885" s="29">
        <v>16919.59</v>
      </c>
      <c r="F2885" s="29"/>
    </row>
    <row r="2886" spans="1:6" ht="13.5" customHeight="1" x14ac:dyDescent="0.25">
      <c r="A2886" s="5">
        <v>41869</v>
      </c>
      <c r="B2886" s="29">
        <v>16664.45</v>
      </c>
      <c r="C2886" s="29">
        <v>16840.28</v>
      </c>
      <c r="D2886" s="29">
        <v>16664.45</v>
      </c>
      <c r="E2886" s="29">
        <v>16838.740000000002</v>
      </c>
      <c r="F2886" s="29"/>
    </row>
    <row r="2887" spans="1:6" ht="13.5" customHeight="1" x14ac:dyDescent="0.25">
      <c r="A2887" s="5">
        <v>41866</v>
      </c>
      <c r="B2887" s="29">
        <v>16717.009999999998</v>
      </c>
      <c r="C2887" s="29">
        <v>16775.27</v>
      </c>
      <c r="D2887" s="29">
        <v>16575.419999999998</v>
      </c>
      <c r="E2887" s="29">
        <v>16662.91</v>
      </c>
      <c r="F2887" s="29"/>
    </row>
    <row r="2888" spans="1:6" ht="13.5" customHeight="1" x14ac:dyDescent="0.25">
      <c r="A2888" s="5">
        <v>41865</v>
      </c>
      <c r="B2888" s="29">
        <v>16657.32</v>
      </c>
      <c r="C2888" s="29">
        <v>16714.22</v>
      </c>
      <c r="D2888" s="29">
        <v>16651.669999999998</v>
      </c>
      <c r="E2888" s="29">
        <v>16713.580000000002</v>
      </c>
      <c r="F2888" s="29"/>
    </row>
    <row r="2889" spans="1:6" ht="13.5" customHeight="1" x14ac:dyDescent="0.25">
      <c r="A2889" s="5">
        <v>41864</v>
      </c>
      <c r="B2889" s="29">
        <v>16567.54</v>
      </c>
      <c r="C2889" s="29">
        <v>16670.29</v>
      </c>
      <c r="D2889" s="29">
        <v>16567.54</v>
      </c>
      <c r="E2889" s="29">
        <v>16651.8</v>
      </c>
      <c r="F2889" s="29"/>
    </row>
    <row r="2890" spans="1:6" ht="13.5" customHeight="1" x14ac:dyDescent="0.25">
      <c r="A2890" s="5">
        <v>41863</v>
      </c>
      <c r="B2890" s="29">
        <v>16565.55</v>
      </c>
      <c r="C2890" s="29">
        <v>16589.310000000001</v>
      </c>
      <c r="D2890" s="29">
        <v>16518.060000000001</v>
      </c>
      <c r="E2890" s="29">
        <v>16560.54</v>
      </c>
      <c r="F2890" s="29"/>
    </row>
    <row r="2891" spans="1:6" ht="13.5" customHeight="1" x14ac:dyDescent="0.25">
      <c r="A2891" s="5">
        <v>41862</v>
      </c>
      <c r="B2891" s="29">
        <v>16557.27</v>
      </c>
      <c r="C2891" s="29">
        <v>16627.990000000002</v>
      </c>
      <c r="D2891" s="29">
        <v>16557.27</v>
      </c>
      <c r="E2891" s="29">
        <v>16569.98</v>
      </c>
      <c r="F2891" s="29"/>
    </row>
    <row r="2892" spans="1:6" ht="13.5" customHeight="1" x14ac:dyDescent="0.25">
      <c r="A2892" s="5">
        <v>41859</v>
      </c>
      <c r="B2892" s="29">
        <v>16369.68</v>
      </c>
      <c r="C2892" s="29">
        <v>16556.59</v>
      </c>
      <c r="D2892" s="29">
        <v>16364.22</v>
      </c>
      <c r="E2892" s="29">
        <v>16553.93</v>
      </c>
      <c r="F2892" s="29"/>
    </row>
    <row r="2893" spans="1:6" ht="13.5" customHeight="1" x14ac:dyDescent="0.25">
      <c r="A2893" s="5">
        <v>41858</v>
      </c>
      <c r="B2893" s="29">
        <v>16448.29</v>
      </c>
      <c r="C2893" s="29">
        <v>16504.349999999999</v>
      </c>
      <c r="D2893" s="29">
        <v>16333.78</v>
      </c>
      <c r="E2893" s="29">
        <v>16368.27</v>
      </c>
      <c r="F2893" s="29"/>
    </row>
    <row r="2894" spans="1:6" ht="13.5" customHeight="1" x14ac:dyDescent="0.25">
      <c r="A2894" s="5">
        <v>41857</v>
      </c>
      <c r="B2894" s="29">
        <v>16425.099999999999</v>
      </c>
      <c r="C2894" s="29">
        <v>16490.7</v>
      </c>
      <c r="D2894" s="29">
        <v>16372.32</v>
      </c>
      <c r="E2894" s="29">
        <v>16443.34</v>
      </c>
      <c r="F2894" s="29"/>
    </row>
    <row r="2895" spans="1:6" ht="13.5" customHeight="1" x14ac:dyDescent="0.25">
      <c r="A2895" s="5">
        <v>41856</v>
      </c>
      <c r="B2895" s="29">
        <v>16559.97</v>
      </c>
      <c r="C2895" s="29">
        <v>16559.97</v>
      </c>
      <c r="D2895" s="29">
        <v>16369.55</v>
      </c>
      <c r="E2895" s="29">
        <v>16429.47</v>
      </c>
      <c r="F2895" s="29"/>
    </row>
    <row r="2896" spans="1:6" ht="13.5" customHeight="1" x14ac:dyDescent="0.25">
      <c r="A2896" s="5">
        <v>41855</v>
      </c>
      <c r="B2896" s="29">
        <v>16493.72</v>
      </c>
      <c r="C2896" s="29">
        <v>16596.22</v>
      </c>
      <c r="D2896" s="29">
        <v>16447.2</v>
      </c>
      <c r="E2896" s="29">
        <v>16569.28</v>
      </c>
      <c r="F2896" s="29"/>
    </row>
    <row r="2897" spans="1:6" ht="13.5" customHeight="1" x14ac:dyDescent="0.25">
      <c r="A2897" s="5">
        <v>41852</v>
      </c>
      <c r="B2897" s="29">
        <v>16561.7</v>
      </c>
      <c r="C2897" s="29">
        <v>16584.75</v>
      </c>
      <c r="D2897" s="29">
        <v>16437.07</v>
      </c>
      <c r="E2897" s="29">
        <v>16493.37</v>
      </c>
      <c r="F2897" s="29"/>
    </row>
    <row r="2898" spans="1:6" ht="13.5" customHeight="1" x14ac:dyDescent="0.25">
      <c r="A2898" s="5">
        <v>41851</v>
      </c>
      <c r="B2898" s="29">
        <v>16869.63</v>
      </c>
      <c r="C2898" s="29">
        <v>16869.63</v>
      </c>
      <c r="D2898" s="29">
        <v>16563.3</v>
      </c>
      <c r="E2898" s="29">
        <v>16563.3</v>
      </c>
      <c r="F2898" s="29"/>
    </row>
    <row r="2899" spans="1:6" ht="13.5" customHeight="1" x14ac:dyDescent="0.25">
      <c r="A2899" s="5">
        <v>41850</v>
      </c>
      <c r="B2899" s="29">
        <v>16920.11</v>
      </c>
      <c r="C2899" s="29">
        <v>16983.939999999999</v>
      </c>
      <c r="D2899" s="29">
        <v>16817.16</v>
      </c>
      <c r="E2899" s="29">
        <v>16880.36</v>
      </c>
      <c r="F2899" s="29"/>
    </row>
    <row r="2900" spans="1:6" ht="13.5" customHeight="1" x14ac:dyDescent="0.25">
      <c r="A2900" s="5">
        <v>41849</v>
      </c>
      <c r="B2900" s="29">
        <v>16984.330000000002</v>
      </c>
      <c r="C2900" s="29">
        <v>17056.46</v>
      </c>
      <c r="D2900" s="29">
        <v>16912.11</v>
      </c>
      <c r="E2900" s="29">
        <v>16912.11</v>
      </c>
      <c r="F2900" s="29"/>
    </row>
    <row r="2901" spans="1:6" ht="13.5" customHeight="1" x14ac:dyDescent="0.25">
      <c r="A2901" s="5">
        <v>41848</v>
      </c>
      <c r="B2901" s="29">
        <v>16956.91</v>
      </c>
      <c r="C2901" s="29">
        <v>17001.38</v>
      </c>
      <c r="D2901" s="29">
        <v>16877.72</v>
      </c>
      <c r="E2901" s="29">
        <v>16982.59</v>
      </c>
      <c r="F2901" s="29"/>
    </row>
    <row r="2902" spans="1:6" ht="13.5" customHeight="1" x14ac:dyDescent="0.25">
      <c r="A2902" s="5">
        <v>41845</v>
      </c>
      <c r="B2902" s="29">
        <v>17079.5</v>
      </c>
      <c r="C2902" s="29">
        <v>17082.330000000002</v>
      </c>
      <c r="D2902" s="29">
        <v>16915.650000000001</v>
      </c>
      <c r="E2902" s="29">
        <v>16960.57</v>
      </c>
      <c r="F2902" s="29"/>
    </row>
    <row r="2903" spans="1:6" ht="13.5" customHeight="1" x14ac:dyDescent="0.25">
      <c r="A2903" s="5">
        <v>41844</v>
      </c>
      <c r="B2903" s="29">
        <v>17092.02</v>
      </c>
      <c r="C2903" s="29">
        <v>17119.830000000002</v>
      </c>
      <c r="D2903" s="29">
        <v>17061.07</v>
      </c>
      <c r="E2903" s="29">
        <v>17083.8</v>
      </c>
      <c r="F2903" s="29"/>
    </row>
    <row r="2904" spans="1:6" ht="13.5" customHeight="1" x14ac:dyDescent="0.25">
      <c r="A2904" s="5">
        <v>41843</v>
      </c>
      <c r="B2904" s="29">
        <v>17117.009999999998</v>
      </c>
      <c r="C2904" s="29">
        <v>17121.05</v>
      </c>
      <c r="D2904" s="29">
        <v>17058.05</v>
      </c>
      <c r="E2904" s="29">
        <v>17086.63</v>
      </c>
      <c r="F2904" s="29"/>
    </row>
    <row r="2905" spans="1:6" ht="13.5" customHeight="1" x14ac:dyDescent="0.25">
      <c r="A2905" s="5">
        <v>41842</v>
      </c>
      <c r="B2905" s="29">
        <v>17054.97</v>
      </c>
      <c r="C2905" s="29">
        <v>17133.43</v>
      </c>
      <c r="D2905" s="29">
        <v>17040.13</v>
      </c>
      <c r="E2905" s="29">
        <v>17113.54</v>
      </c>
      <c r="F2905" s="29"/>
    </row>
    <row r="2906" spans="1:6" ht="13.5" customHeight="1" x14ac:dyDescent="0.25">
      <c r="A2906" s="5">
        <v>41841</v>
      </c>
      <c r="B2906" s="29">
        <v>17095.11</v>
      </c>
      <c r="C2906" s="29">
        <v>17095.11</v>
      </c>
      <c r="D2906" s="29">
        <v>16974.34</v>
      </c>
      <c r="E2906" s="29">
        <v>17051.73</v>
      </c>
      <c r="F2906" s="29"/>
    </row>
    <row r="2907" spans="1:6" ht="13.5" customHeight="1" x14ac:dyDescent="0.25">
      <c r="A2907" s="5">
        <v>41838</v>
      </c>
      <c r="B2907" s="29">
        <v>16978.16</v>
      </c>
      <c r="C2907" s="29">
        <v>17113.509999999998</v>
      </c>
      <c r="D2907" s="29">
        <v>16977.52</v>
      </c>
      <c r="E2907" s="29">
        <v>17100.18</v>
      </c>
      <c r="F2907" s="29"/>
    </row>
    <row r="2908" spans="1:6" ht="13.5" customHeight="1" x14ac:dyDescent="0.25">
      <c r="A2908" s="5">
        <v>41837</v>
      </c>
      <c r="B2908" s="29">
        <v>17133.45</v>
      </c>
      <c r="C2908" s="29">
        <v>17151.560000000001</v>
      </c>
      <c r="D2908" s="29">
        <v>16966.189999999999</v>
      </c>
      <c r="E2908" s="29">
        <v>16976.810000000001</v>
      </c>
      <c r="F2908" s="29"/>
    </row>
    <row r="2909" spans="1:6" ht="13.5" customHeight="1" x14ac:dyDescent="0.25">
      <c r="A2909" s="5">
        <v>41836</v>
      </c>
      <c r="B2909" s="29">
        <v>17061.91</v>
      </c>
      <c r="C2909" s="29">
        <v>17139.349999999999</v>
      </c>
      <c r="D2909" s="29">
        <v>17061.91</v>
      </c>
      <c r="E2909" s="29">
        <v>17138.2</v>
      </c>
      <c r="F2909" s="29"/>
    </row>
    <row r="2910" spans="1:6" ht="13.5" customHeight="1" x14ac:dyDescent="0.25">
      <c r="A2910" s="5">
        <v>41835</v>
      </c>
      <c r="B2910" s="29">
        <v>17055.03</v>
      </c>
      <c r="C2910" s="29">
        <v>17120.34</v>
      </c>
      <c r="D2910" s="29">
        <v>17006.39</v>
      </c>
      <c r="E2910" s="29">
        <v>17060.68</v>
      </c>
      <c r="F2910" s="29"/>
    </row>
    <row r="2911" spans="1:6" ht="13.5" customHeight="1" x14ac:dyDescent="0.25">
      <c r="A2911" s="5">
        <v>41834</v>
      </c>
      <c r="B2911" s="29">
        <v>16950.93</v>
      </c>
      <c r="C2911" s="29">
        <v>17088.43</v>
      </c>
      <c r="D2911" s="29">
        <v>16950.93</v>
      </c>
      <c r="E2911" s="29">
        <v>17055.419999999998</v>
      </c>
      <c r="F2911" s="29"/>
    </row>
    <row r="2912" spans="1:6" ht="13.5" customHeight="1" x14ac:dyDescent="0.25">
      <c r="A2912" s="5">
        <v>41831</v>
      </c>
      <c r="B2912" s="29">
        <v>16918.310000000001</v>
      </c>
      <c r="C2912" s="29">
        <v>16949.46</v>
      </c>
      <c r="D2912" s="29">
        <v>16860.3</v>
      </c>
      <c r="E2912" s="29">
        <v>16943.810000000001</v>
      </c>
      <c r="F2912" s="29"/>
    </row>
    <row r="2913" spans="1:6" ht="13.5" customHeight="1" x14ac:dyDescent="0.25">
      <c r="A2913" s="5">
        <v>41830</v>
      </c>
      <c r="B2913" s="29">
        <v>16980.349999999999</v>
      </c>
      <c r="C2913" s="29">
        <v>16980.349999999999</v>
      </c>
      <c r="D2913" s="29">
        <v>16805.38</v>
      </c>
      <c r="E2913" s="29">
        <v>16915.07</v>
      </c>
      <c r="F2913" s="29"/>
    </row>
    <row r="2914" spans="1:6" ht="13.5" customHeight="1" x14ac:dyDescent="0.25">
      <c r="A2914" s="5">
        <v>41829</v>
      </c>
      <c r="B2914" s="29">
        <v>16916.830000000002</v>
      </c>
      <c r="C2914" s="29">
        <v>16998.95</v>
      </c>
      <c r="D2914" s="29">
        <v>16913.810000000001</v>
      </c>
      <c r="E2914" s="29">
        <v>16985.61</v>
      </c>
      <c r="F2914" s="29"/>
    </row>
    <row r="2915" spans="1:6" ht="13.5" customHeight="1" x14ac:dyDescent="0.25">
      <c r="A2915" s="5">
        <v>41828</v>
      </c>
      <c r="B2915" s="29">
        <v>17022.09</v>
      </c>
      <c r="C2915" s="29">
        <v>17022.09</v>
      </c>
      <c r="D2915" s="29">
        <v>16874.79</v>
      </c>
      <c r="E2915" s="29">
        <v>16906.62</v>
      </c>
      <c r="F2915" s="29"/>
    </row>
    <row r="2916" spans="1:6" ht="13.5" customHeight="1" x14ac:dyDescent="0.25">
      <c r="A2916" s="5">
        <v>41827</v>
      </c>
      <c r="B2916" s="29">
        <v>17063.830000000002</v>
      </c>
      <c r="C2916" s="29">
        <v>17063.830000000002</v>
      </c>
      <c r="D2916" s="29">
        <v>16992.45</v>
      </c>
      <c r="E2916" s="29">
        <v>17024.21</v>
      </c>
      <c r="F2916" s="29"/>
    </row>
    <row r="2917" spans="1:6" ht="13.5" customHeight="1" x14ac:dyDescent="0.25">
      <c r="A2917" s="5">
        <v>41823</v>
      </c>
      <c r="B2917" s="29">
        <v>16979</v>
      </c>
      <c r="C2917" s="29">
        <v>17074.650000000001</v>
      </c>
      <c r="D2917" s="29">
        <v>16979</v>
      </c>
      <c r="E2917" s="29">
        <v>17068.259999999998</v>
      </c>
      <c r="F2917" s="29"/>
    </row>
    <row r="2918" spans="1:6" ht="13.5" customHeight="1" x14ac:dyDescent="0.25">
      <c r="A2918" s="5">
        <v>41822</v>
      </c>
      <c r="B2918" s="29">
        <v>16949.71</v>
      </c>
      <c r="C2918" s="29">
        <v>16986.63</v>
      </c>
      <c r="D2918" s="29">
        <v>16949.71</v>
      </c>
      <c r="E2918" s="29">
        <v>16976.240000000002</v>
      </c>
      <c r="F2918" s="29"/>
    </row>
    <row r="2919" spans="1:6" ht="13.5" customHeight="1" x14ac:dyDescent="0.25">
      <c r="A2919" s="5">
        <v>41821</v>
      </c>
      <c r="B2919" s="29">
        <v>16828.53</v>
      </c>
      <c r="C2919" s="29">
        <v>16998.7</v>
      </c>
      <c r="D2919" s="29">
        <v>16828.53</v>
      </c>
      <c r="E2919" s="29">
        <v>16956.07</v>
      </c>
      <c r="F2919" s="29"/>
    </row>
    <row r="2920" spans="1:6" ht="13.5" customHeight="1" x14ac:dyDescent="0.25">
      <c r="A2920" s="5">
        <v>41820</v>
      </c>
      <c r="B2920" s="29">
        <v>16852.490000000002</v>
      </c>
      <c r="C2920" s="29">
        <v>16871.27</v>
      </c>
      <c r="D2920" s="29">
        <v>16801.939999999999</v>
      </c>
      <c r="E2920" s="29">
        <v>16826.599999999999</v>
      </c>
      <c r="F2920" s="29"/>
    </row>
    <row r="2921" spans="1:6" ht="13.5" customHeight="1" x14ac:dyDescent="0.25">
      <c r="A2921" s="5">
        <v>41817</v>
      </c>
      <c r="B2921" s="29">
        <v>16846.900000000001</v>
      </c>
      <c r="C2921" s="29">
        <v>16862.73</v>
      </c>
      <c r="D2921" s="29">
        <v>16773.84</v>
      </c>
      <c r="E2921" s="29">
        <v>16851.84</v>
      </c>
      <c r="F2921" s="29"/>
    </row>
    <row r="2922" spans="1:6" ht="13.5" customHeight="1" x14ac:dyDescent="0.25">
      <c r="A2922" s="5">
        <v>41816</v>
      </c>
      <c r="B2922" s="29">
        <v>16866.810000000001</v>
      </c>
      <c r="C2922" s="29">
        <v>16872.52</v>
      </c>
      <c r="D2922" s="29">
        <v>16746.09</v>
      </c>
      <c r="E2922" s="29">
        <v>16846.13</v>
      </c>
      <c r="F2922" s="29"/>
    </row>
    <row r="2923" spans="1:6" ht="13.5" customHeight="1" x14ac:dyDescent="0.25">
      <c r="A2923" s="5">
        <v>41815</v>
      </c>
      <c r="B2923" s="29">
        <v>16817.68</v>
      </c>
      <c r="C2923" s="29">
        <v>16883.54</v>
      </c>
      <c r="D2923" s="29">
        <v>16799.41</v>
      </c>
      <c r="E2923" s="29">
        <v>16867.509999999998</v>
      </c>
      <c r="F2923" s="29"/>
    </row>
    <row r="2924" spans="1:6" ht="13.5" customHeight="1" x14ac:dyDescent="0.25">
      <c r="A2924" s="5">
        <v>41814</v>
      </c>
      <c r="B2924" s="29">
        <v>16934.62</v>
      </c>
      <c r="C2924" s="29">
        <v>16969.7</v>
      </c>
      <c r="D2924" s="29">
        <v>16805.23</v>
      </c>
      <c r="E2924" s="29">
        <v>16818.13</v>
      </c>
      <c r="F2924" s="29"/>
    </row>
    <row r="2925" spans="1:6" ht="13.5" customHeight="1" x14ac:dyDescent="0.25">
      <c r="A2925" s="5">
        <v>41813</v>
      </c>
      <c r="B2925" s="29">
        <v>16946.5</v>
      </c>
      <c r="C2925" s="29">
        <v>16954.27</v>
      </c>
      <c r="D2925" s="29">
        <v>16896.09</v>
      </c>
      <c r="E2925" s="29">
        <v>16937.259999999998</v>
      </c>
      <c r="F2925" s="29"/>
    </row>
    <row r="2926" spans="1:6" ht="13.5" customHeight="1" x14ac:dyDescent="0.25">
      <c r="A2926" s="5">
        <v>41810</v>
      </c>
      <c r="B2926" s="29">
        <v>16920.62</v>
      </c>
      <c r="C2926" s="29">
        <v>16978.02</v>
      </c>
      <c r="D2926" s="29">
        <v>16920.62</v>
      </c>
      <c r="E2926" s="29">
        <v>16947.080000000002</v>
      </c>
      <c r="F2926" s="29"/>
    </row>
    <row r="2927" spans="1:6" ht="13.5" customHeight="1" x14ac:dyDescent="0.25">
      <c r="A2927" s="5">
        <v>41809</v>
      </c>
      <c r="B2927" s="29">
        <v>16909.900000000001</v>
      </c>
      <c r="C2927" s="29">
        <v>16923.43</v>
      </c>
      <c r="D2927" s="29">
        <v>16858.88</v>
      </c>
      <c r="E2927" s="29">
        <v>16921.46</v>
      </c>
      <c r="F2927" s="29"/>
    </row>
    <row r="2928" spans="1:6" ht="13.5" customHeight="1" x14ac:dyDescent="0.25">
      <c r="A2928" s="5">
        <v>41808</v>
      </c>
      <c r="B2928" s="29">
        <v>16806.12</v>
      </c>
      <c r="C2928" s="29">
        <v>16911.41</v>
      </c>
      <c r="D2928" s="29">
        <v>16755.29</v>
      </c>
      <c r="E2928" s="29">
        <v>16906.62</v>
      </c>
      <c r="F2928" s="29"/>
    </row>
    <row r="2929" spans="1:6" ht="13.5" customHeight="1" x14ac:dyDescent="0.25">
      <c r="A2929" s="5">
        <v>41807</v>
      </c>
      <c r="B2929" s="29">
        <v>16779.21</v>
      </c>
      <c r="C2929" s="29">
        <v>16823.55</v>
      </c>
      <c r="D2929" s="29">
        <v>16732.91</v>
      </c>
      <c r="E2929" s="29">
        <v>16808.490000000002</v>
      </c>
      <c r="F2929" s="29"/>
    </row>
    <row r="2930" spans="1:6" ht="13.5" customHeight="1" x14ac:dyDescent="0.25">
      <c r="A2930" s="5">
        <v>41806</v>
      </c>
      <c r="B2930" s="29">
        <v>16765.560000000001</v>
      </c>
      <c r="C2930" s="29">
        <v>16802.14</v>
      </c>
      <c r="D2930" s="29">
        <v>16722.86</v>
      </c>
      <c r="E2930" s="29">
        <v>16781.009999999998</v>
      </c>
      <c r="F2930" s="29"/>
    </row>
    <row r="2931" spans="1:6" ht="13.5" customHeight="1" x14ac:dyDescent="0.25">
      <c r="A2931" s="5">
        <v>41803</v>
      </c>
      <c r="B2931" s="29">
        <v>16734.64</v>
      </c>
      <c r="C2931" s="29">
        <v>16787.89</v>
      </c>
      <c r="D2931" s="29">
        <v>16718.599999999999</v>
      </c>
      <c r="E2931" s="29">
        <v>16775.740000000002</v>
      </c>
      <c r="F2931" s="29"/>
    </row>
    <row r="2932" spans="1:6" ht="13.5" customHeight="1" x14ac:dyDescent="0.25">
      <c r="A2932" s="5">
        <v>41802</v>
      </c>
      <c r="B2932" s="29">
        <v>16840.48</v>
      </c>
      <c r="C2932" s="29">
        <v>16841.57</v>
      </c>
      <c r="D2932" s="29">
        <v>16703.73</v>
      </c>
      <c r="E2932" s="29">
        <v>16734.189999999999</v>
      </c>
      <c r="F2932" s="29"/>
    </row>
    <row r="2933" spans="1:6" ht="13.5" customHeight="1" x14ac:dyDescent="0.25">
      <c r="A2933" s="5">
        <v>41801</v>
      </c>
      <c r="B2933" s="29">
        <v>16943.16</v>
      </c>
      <c r="C2933" s="29">
        <v>16943.16</v>
      </c>
      <c r="D2933" s="29">
        <v>16821.849999999999</v>
      </c>
      <c r="E2933" s="29">
        <v>16843.88</v>
      </c>
      <c r="F2933" s="29"/>
    </row>
    <row r="2934" spans="1:6" ht="13.5" customHeight="1" x14ac:dyDescent="0.25">
      <c r="A2934" s="5">
        <v>41800</v>
      </c>
      <c r="B2934" s="29">
        <v>16940.400000000001</v>
      </c>
      <c r="C2934" s="29">
        <v>16946.34</v>
      </c>
      <c r="D2934" s="29">
        <v>16897.439999999999</v>
      </c>
      <c r="E2934" s="29">
        <v>16945.919999999998</v>
      </c>
      <c r="F2934" s="29"/>
    </row>
    <row r="2935" spans="1:6" ht="13.5" customHeight="1" x14ac:dyDescent="0.25">
      <c r="A2935" s="5">
        <v>41799</v>
      </c>
      <c r="B2935" s="29">
        <v>16926.080000000002</v>
      </c>
      <c r="C2935" s="29">
        <v>16970.169999999998</v>
      </c>
      <c r="D2935" s="29">
        <v>16912.919999999998</v>
      </c>
      <c r="E2935" s="29">
        <v>16943.099999999999</v>
      </c>
      <c r="F2935" s="29"/>
    </row>
    <row r="2936" spans="1:6" ht="13.5" customHeight="1" x14ac:dyDescent="0.25">
      <c r="A2936" s="5">
        <v>41796</v>
      </c>
      <c r="B2936" s="29">
        <v>16839.64</v>
      </c>
      <c r="C2936" s="29">
        <v>16924.28</v>
      </c>
      <c r="D2936" s="29">
        <v>16839.64</v>
      </c>
      <c r="E2936" s="29">
        <v>16924.28</v>
      </c>
      <c r="F2936" s="29"/>
    </row>
    <row r="2937" spans="1:6" ht="13.5" customHeight="1" x14ac:dyDescent="0.25">
      <c r="A2937" s="5">
        <v>41795</v>
      </c>
      <c r="B2937" s="29">
        <v>16739.14</v>
      </c>
      <c r="C2937" s="29">
        <v>16845.810000000001</v>
      </c>
      <c r="D2937" s="29">
        <v>16709.95</v>
      </c>
      <c r="E2937" s="29">
        <v>16836.11</v>
      </c>
      <c r="F2937" s="29"/>
    </row>
    <row r="2938" spans="1:6" ht="13.5" customHeight="1" x14ac:dyDescent="0.25">
      <c r="A2938" s="5">
        <v>41794</v>
      </c>
      <c r="B2938" s="29">
        <v>16720</v>
      </c>
      <c r="C2938" s="29">
        <v>16742.91</v>
      </c>
      <c r="D2938" s="29">
        <v>16673.650000000001</v>
      </c>
      <c r="E2938" s="29">
        <v>16737.53</v>
      </c>
      <c r="F2938" s="29"/>
    </row>
    <row r="2939" spans="1:6" ht="13.5" customHeight="1" x14ac:dyDescent="0.25">
      <c r="A2939" s="5">
        <v>41793</v>
      </c>
      <c r="B2939" s="29">
        <v>16736.7</v>
      </c>
      <c r="C2939" s="29">
        <v>16736.7</v>
      </c>
      <c r="D2939" s="29">
        <v>16690.009999999998</v>
      </c>
      <c r="E2939" s="29">
        <v>16722.34</v>
      </c>
      <c r="F2939" s="29"/>
    </row>
    <row r="2940" spans="1:6" ht="13.5" customHeight="1" x14ac:dyDescent="0.25">
      <c r="A2940" s="5">
        <v>41792</v>
      </c>
      <c r="B2940" s="29">
        <v>16716.849999999999</v>
      </c>
      <c r="C2940" s="29">
        <v>16756.64</v>
      </c>
      <c r="D2940" s="29">
        <v>16682.07</v>
      </c>
      <c r="E2940" s="29">
        <v>16743.63</v>
      </c>
      <c r="F2940" s="29"/>
    </row>
    <row r="2941" spans="1:6" ht="13.5" customHeight="1" x14ac:dyDescent="0.25">
      <c r="A2941" s="5">
        <v>41789</v>
      </c>
      <c r="B2941" s="29">
        <v>16697.330000000002</v>
      </c>
      <c r="C2941" s="29">
        <v>16721.22</v>
      </c>
      <c r="D2941" s="29">
        <v>16648.849999999999</v>
      </c>
      <c r="E2941" s="29">
        <v>16717.169999999998</v>
      </c>
      <c r="F2941" s="29"/>
    </row>
    <row r="2942" spans="1:6" ht="13.5" customHeight="1" x14ac:dyDescent="0.25">
      <c r="A2942" s="5">
        <v>41788</v>
      </c>
      <c r="B2942" s="29">
        <v>16637.740000000002</v>
      </c>
      <c r="C2942" s="29">
        <v>16698.740000000002</v>
      </c>
      <c r="D2942" s="29">
        <v>16620.43</v>
      </c>
      <c r="E2942" s="29">
        <v>16698.740000000002</v>
      </c>
      <c r="F2942" s="29"/>
    </row>
    <row r="2943" spans="1:6" ht="13.5" customHeight="1" x14ac:dyDescent="0.25">
      <c r="A2943" s="5">
        <v>41787</v>
      </c>
      <c r="B2943" s="29">
        <v>16674.98</v>
      </c>
      <c r="C2943" s="29">
        <v>16674.98</v>
      </c>
      <c r="D2943" s="29">
        <v>16620.22</v>
      </c>
      <c r="E2943" s="29">
        <v>16633.18</v>
      </c>
      <c r="F2943" s="29"/>
    </row>
    <row r="2944" spans="1:6" ht="13.5" customHeight="1" x14ac:dyDescent="0.25">
      <c r="A2944" s="5">
        <v>41786</v>
      </c>
      <c r="B2944" s="29">
        <v>16607.419999999998</v>
      </c>
      <c r="C2944" s="29">
        <v>16688.689999999999</v>
      </c>
      <c r="D2944" s="29">
        <v>16607.419999999998</v>
      </c>
      <c r="E2944" s="29">
        <v>16675.5</v>
      </c>
      <c r="F2944" s="29"/>
    </row>
    <row r="2945" spans="1:6" ht="13.5" customHeight="1" x14ac:dyDescent="0.25">
      <c r="A2945" s="5">
        <v>41782</v>
      </c>
      <c r="B2945" s="29">
        <v>16544.490000000002</v>
      </c>
      <c r="C2945" s="29">
        <v>16613.07</v>
      </c>
      <c r="D2945" s="29">
        <v>16544.490000000002</v>
      </c>
      <c r="E2945" s="29">
        <v>16606.27</v>
      </c>
      <c r="F2945" s="29"/>
    </row>
    <row r="2946" spans="1:6" ht="13.5" customHeight="1" x14ac:dyDescent="0.25">
      <c r="A2946" s="5">
        <v>41781</v>
      </c>
      <c r="B2946" s="29">
        <v>16532.740000000002</v>
      </c>
      <c r="C2946" s="29">
        <v>16565.39</v>
      </c>
      <c r="D2946" s="29">
        <v>16489.61</v>
      </c>
      <c r="E2946" s="29">
        <v>16543.080000000002</v>
      </c>
      <c r="F2946" s="29"/>
    </row>
    <row r="2947" spans="1:6" ht="13.5" customHeight="1" x14ac:dyDescent="0.25">
      <c r="A2947" s="5">
        <v>41780</v>
      </c>
      <c r="B2947" s="29">
        <v>16376.17</v>
      </c>
      <c r="C2947" s="29">
        <v>16544.599999999999</v>
      </c>
      <c r="D2947" s="29">
        <v>16376.17</v>
      </c>
      <c r="E2947" s="29">
        <v>16533.060000000001</v>
      </c>
      <c r="F2947" s="29"/>
    </row>
    <row r="2948" spans="1:6" ht="13.5" customHeight="1" x14ac:dyDescent="0.25">
      <c r="A2948" s="5">
        <v>41779</v>
      </c>
      <c r="B2948" s="29">
        <v>16511.22</v>
      </c>
      <c r="C2948" s="29">
        <v>16511.22</v>
      </c>
      <c r="D2948" s="29">
        <v>16341.3</v>
      </c>
      <c r="E2948" s="29">
        <v>16374.31</v>
      </c>
      <c r="F2948" s="29"/>
    </row>
    <row r="2949" spans="1:6" ht="13.5" customHeight="1" x14ac:dyDescent="0.25">
      <c r="A2949" s="5">
        <v>41778</v>
      </c>
      <c r="B2949" s="29">
        <v>16490.349999999999</v>
      </c>
      <c r="C2949" s="29">
        <v>16526.259999999998</v>
      </c>
      <c r="D2949" s="29">
        <v>16442.12</v>
      </c>
      <c r="E2949" s="29">
        <v>16511.86</v>
      </c>
      <c r="F2949" s="29"/>
    </row>
    <row r="2950" spans="1:6" ht="13.5" customHeight="1" x14ac:dyDescent="0.25">
      <c r="A2950" s="5">
        <v>41775</v>
      </c>
      <c r="B2950" s="29">
        <v>16447.32</v>
      </c>
      <c r="C2950" s="29">
        <v>16498.990000000002</v>
      </c>
      <c r="D2950" s="29">
        <v>16414.32</v>
      </c>
      <c r="E2950" s="29">
        <v>16491.310000000001</v>
      </c>
      <c r="F2950" s="29"/>
    </row>
    <row r="2951" spans="1:6" ht="13.5" customHeight="1" x14ac:dyDescent="0.25">
      <c r="A2951" s="5">
        <v>41774</v>
      </c>
      <c r="B2951" s="29">
        <v>16613.52</v>
      </c>
      <c r="C2951" s="29">
        <v>16622.900000000001</v>
      </c>
      <c r="D2951" s="29">
        <v>16397.46</v>
      </c>
      <c r="E2951" s="29">
        <v>16446.810000000001</v>
      </c>
      <c r="F2951" s="29"/>
    </row>
    <row r="2952" spans="1:6" ht="13.5" customHeight="1" x14ac:dyDescent="0.25">
      <c r="A2952" s="5">
        <v>41773</v>
      </c>
      <c r="B2952" s="29">
        <v>16716.080000000002</v>
      </c>
      <c r="C2952" s="29">
        <v>16717.560000000001</v>
      </c>
      <c r="D2952" s="29">
        <v>16595</v>
      </c>
      <c r="E2952" s="29">
        <v>16613.97</v>
      </c>
      <c r="F2952" s="29"/>
    </row>
    <row r="2953" spans="1:6" ht="13.5" customHeight="1" x14ac:dyDescent="0.25">
      <c r="A2953" s="5">
        <v>41772</v>
      </c>
      <c r="B2953" s="29">
        <v>16695.919999999998</v>
      </c>
      <c r="C2953" s="29">
        <v>16735.509999999998</v>
      </c>
      <c r="D2953" s="29">
        <v>16695.919999999998</v>
      </c>
      <c r="E2953" s="29">
        <v>16715.439999999999</v>
      </c>
      <c r="F2953" s="29"/>
    </row>
    <row r="2954" spans="1:6" ht="13.5" customHeight="1" x14ac:dyDescent="0.25">
      <c r="A2954" s="5">
        <v>41771</v>
      </c>
      <c r="B2954" s="29">
        <v>16584.82</v>
      </c>
      <c r="C2954" s="29">
        <v>16704.84</v>
      </c>
      <c r="D2954" s="29">
        <v>16584.82</v>
      </c>
      <c r="E2954" s="29">
        <v>16695.47</v>
      </c>
      <c r="F2954" s="29"/>
    </row>
    <row r="2955" spans="1:6" ht="13.5" customHeight="1" x14ac:dyDescent="0.25">
      <c r="A2955" s="5">
        <v>41768</v>
      </c>
      <c r="B2955" s="29">
        <v>16551.23</v>
      </c>
      <c r="C2955" s="29">
        <v>16588.77</v>
      </c>
      <c r="D2955" s="29">
        <v>16498.71</v>
      </c>
      <c r="E2955" s="29">
        <v>16583.34</v>
      </c>
      <c r="F2955" s="29"/>
    </row>
    <row r="2956" spans="1:6" ht="13.5" customHeight="1" x14ac:dyDescent="0.25">
      <c r="A2956" s="5">
        <v>41767</v>
      </c>
      <c r="B2956" s="29">
        <v>16518.16</v>
      </c>
      <c r="C2956" s="29">
        <v>16622.95</v>
      </c>
      <c r="D2956" s="29">
        <v>16502.009999999998</v>
      </c>
      <c r="E2956" s="29">
        <v>16550.97</v>
      </c>
      <c r="F2956" s="29"/>
    </row>
    <row r="2957" spans="1:6" ht="13.5" customHeight="1" x14ac:dyDescent="0.25">
      <c r="A2957" s="5">
        <v>41766</v>
      </c>
      <c r="B2957" s="29">
        <v>16401.66</v>
      </c>
      <c r="C2957" s="29">
        <v>16522.939999999999</v>
      </c>
      <c r="D2957" s="29">
        <v>16357.35</v>
      </c>
      <c r="E2957" s="29">
        <v>16518.54</v>
      </c>
      <c r="F2957" s="29"/>
    </row>
    <row r="2958" spans="1:6" ht="13.5" customHeight="1" x14ac:dyDescent="0.25">
      <c r="A2958" s="5">
        <v>41765</v>
      </c>
      <c r="B2958" s="29">
        <v>16529.849999999999</v>
      </c>
      <c r="C2958" s="29">
        <v>16529.849999999999</v>
      </c>
      <c r="D2958" s="29">
        <v>16399.990000000002</v>
      </c>
      <c r="E2958" s="29">
        <v>16401.02</v>
      </c>
      <c r="F2958" s="29"/>
    </row>
    <row r="2959" spans="1:6" ht="13.5" customHeight="1" x14ac:dyDescent="0.25">
      <c r="A2959" s="5">
        <v>41764</v>
      </c>
      <c r="B2959" s="29">
        <v>16509.75</v>
      </c>
      <c r="C2959" s="29">
        <v>16547.919999999998</v>
      </c>
      <c r="D2959" s="29">
        <v>16377.09</v>
      </c>
      <c r="E2959" s="29">
        <v>16530.55</v>
      </c>
      <c r="F2959" s="29"/>
    </row>
    <row r="2960" spans="1:6" ht="13.5" customHeight="1" x14ac:dyDescent="0.25">
      <c r="A2960" s="5">
        <v>41761</v>
      </c>
      <c r="B2960" s="29">
        <v>16562.34</v>
      </c>
      <c r="C2960" s="29">
        <v>16620.060000000001</v>
      </c>
      <c r="D2960" s="29">
        <v>16488.310000000001</v>
      </c>
      <c r="E2960" s="29">
        <v>16512.89</v>
      </c>
      <c r="F2960" s="29"/>
    </row>
    <row r="2961" spans="1:6" ht="13.5" customHeight="1" x14ac:dyDescent="0.25">
      <c r="A2961" s="5">
        <v>41760</v>
      </c>
      <c r="B2961" s="29">
        <v>16580.259999999998</v>
      </c>
      <c r="C2961" s="29">
        <v>16604.79</v>
      </c>
      <c r="D2961" s="29">
        <v>16525.25</v>
      </c>
      <c r="E2961" s="29">
        <v>16558.87</v>
      </c>
      <c r="F2961" s="29"/>
    </row>
    <row r="2962" spans="1:6" ht="13.5" customHeight="1" x14ac:dyDescent="0.25">
      <c r="A2962" s="5">
        <v>41759</v>
      </c>
      <c r="B2962" s="29">
        <v>16534.86</v>
      </c>
      <c r="C2962" s="29">
        <v>16592.28</v>
      </c>
      <c r="D2962" s="29">
        <v>16510.87</v>
      </c>
      <c r="E2962" s="29">
        <v>16580.84</v>
      </c>
      <c r="F2962" s="29"/>
    </row>
    <row r="2963" spans="1:6" ht="13.5" customHeight="1" x14ac:dyDescent="0.25">
      <c r="A2963" s="5">
        <v>41758</v>
      </c>
      <c r="B2963" s="29">
        <v>16451.18</v>
      </c>
      <c r="C2963" s="29">
        <v>16559.39</v>
      </c>
      <c r="D2963" s="29">
        <v>16451.18</v>
      </c>
      <c r="E2963" s="29">
        <v>16535.37</v>
      </c>
      <c r="F2963" s="29"/>
    </row>
    <row r="2964" spans="1:6" ht="13.5" customHeight="1" x14ac:dyDescent="0.25">
      <c r="A2964" s="5">
        <v>41757</v>
      </c>
      <c r="B2964" s="29">
        <v>16363.2</v>
      </c>
      <c r="C2964" s="29">
        <v>16500.37</v>
      </c>
      <c r="D2964" s="29">
        <v>16312.66</v>
      </c>
      <c r="E2964" s="29">
        <v>16448.740000000002</v>
      </c>
      <c r="F2964" s="29"/>
    </row>
    <row r="2965" spans="1:6" ht="13.5" customHeight="1" x14ac:dyDescent="0.25">
      <c r="A2965" s="5">
        <v>41754</v>
      </c>
      <c r="B2965" s="29">
        <v>16503.259999999998</v>
      </c>
      <c r="C2965" s="29">
        <v>16503.259999999998</v>
      </c>
      <c r="D2965" s="29">
        <v>16333.78</v>
      </c>
      <c r="E2965" s="29">
        <v>16361.46</v>
      </c>
      <c r="F2965" s="29"/>
    </row>
    <row r="2966" spans="1:6" ht="13.5" customHeight="1" x14ac:dyDescent="0.25">
      <c r="A2966" s="5">
        <v>41753</v>
      </c>
      <c r="B2966" s="29">
        <v>16503.39</v>
      </c>
      <c r="C2966" s="29">
        <v>16541.259999999998</v>
      </c>
      <c r="D2966" s="29">
        <v>16452.3</v>
      </c>
      <c r="E2966" s="29">
        <v>16501.650000000001</v>
      </c>
      <c r="F2966" s="29"/>
    </row>
    <row r="2967" spans="1:6" ht="13.5" customHeight="1" x14ac:dyDescent="0.25">
      <c r="A2967" s="5">
        <v>41752</v>
      </c>
      <c r="B2967" s="29">
        <v>16513.73</v>
      </c>
      <c r="C2967" s="29">
        <v>16525.990000000002</v>
      </c>
      <c r="D2967" s="29">
        <v>16477.28</v>
      </c>
      <c r="E2967" s="29">
        <v>16501.650000000001</v>
      </c>
      <c r="F2967" s="29"/>
    </row>
    <row r="2968" spans="1:6" ht="13.5" customHeight="1" x14ac:dyDescent="0.25">
      <c r="A2968" s="5">
        <v>41751</v>
      </c>
      <c r="B2968" s="29">
        <v>16449.38</v>
      </c>
      <c r="C2968" s="29">
        <v>16565.71</v>
      </c>
      <c r="D2968" s="29">
        <v>16449.38</v>
      </c>
      <c r="E2968" s="29">
        <v>16514.37</v>
      </c>
      <c r="F2968" s="29"/>
    </row>
    <row r="2969" spans="1:6" ht="13.5" customHeight="1" x14ac:dyDescent="0.25">
      <c r="A2969" s="5">
        <v>41750</v>
      </c>
      <c r="B2969" s="29">
        <v>16408.919999999998</v>
      </c>
      <c r="C2969" s="29">
        <v>16459.78</v>
      </c>
      <c r="D2969" s="29">
        <v>16402.080000000002</v>
      </c>
      <c r="E2969" s="29">
        <v>16449.25</v>
      </c>
      <c r="F2969" s="29"/>
    </row>
    <row r="2970" spans="1:6" ht="13.5" customHeight="1" x14ac:dyDescent="0.25">
      <c r="A2970" s="5">
        <v>41746</v>
      </c>
      <c r="B2970" s="29">
        <v>16424.14</v>
      </c>
      <c r="C2970" s="29">
        <v>16460.490000000002</v>
      </c>
      <c r="D2970" s="29">
        <v>16368.14</v>
      </c>
      <c r="E2970" s="29">
        <v>16408.54</v>
      </c>
      <c r="F2970" s="29"/>
    </row>
    <row r="2971" spans="1:6" ht="13.5" customHeight="1" x14ac:dyDescent="0.25">
      <c r="A2971" s="5">
        <v>41745</v>
      </c>
      <c r="B2971" s="29">
        <v>16266.23</v>
      </c>
      <c r="C2971" s="29">
        <v>16424.849999999999</v>
      </c>
      <c r="D2971" s="29">
        <v>16266.23</v>
      </c>
      <c r="E2971" s="29">
        <v>16424.849999999999</v>
      </c>
      <c r="F2971" s="29"/>
    </row>
    <row r="2972" spans="1:6" ht="13.5" customHeight="1" x14ac:dyDescent="0.25">
      <c r="A2972" s="5">
        <v>41744</v>
      </c>
      <c r="B2972" s="29">
        <v>16173.49</v>
      </c>
      <c r="C2972" s="29">
        <v>16272.95</v>
      </c>
      <c r="D2972" s="29">
        <v>16063.2</v>
      </c>
      <c r="E2972" s="29">
        <v>16262.56</v>
      </c>
      <c r="F2972" s="29"/>
    </row>
    <row r="2973" spans="1:6" ht="13.5" customHeight="1" x14ac:dyDescent="0.25">
      <c r="A2973" s="5">
        <v>41743</v>
      </c>
      <c r="B2973" s="29">
        <v>16028.29</v>
      </c>
      <c r="C2973" s="29">
        <v>16184.76</v>
      </c>
      <c r="D2973" s="29">
        <v>16028.29</v>
      </c>
      <c r="E2973" s="29">
        <v>16173.24</v>
      </c>
      <c r="F2973" s="29"/>
    </row>
    <row r="2974" spans="1:6" ht="13.5" customHeight="1" x14ac:dyDescent="0.25">
      <c r="A2974" s="5">
        <v>41740</v>
      </c>
      <c r="B2974" s="29">
        <v>16168.87</v>
      </c>
      <c r="C2974" s="29">
        <v>16168.87</v>
      </c>
      <c r="D2974" s="29">
        <v>16015.32</v>
      </c>
      <c r="E2974" s="29">
        <v>16026.75</v>
      </c>
      <c r="F2974" s="29"/>
    </row>
    <row r="2975" spans="1:6" ht="13.5" customHeight="1" x14ac:dyDescent="0.25">
      <c r="A2975" s="5">
        <v>41739</v>
      </c>
      <c r="B2975" s="29">
        <v>16437.240000000002</v>
      </c>
      <c r="C2975" s="29">
        <v>16456.12</v>
      </c>
      <c r="D2975" s="29">
        <v>16153.34</v>
      </c>
      <c r="E2975" s="29">
        <v>16170.22</v>
      </c>
      <c r="F2975" s="29"/>
    </row>
    <row r="2976" spans="1:6" ht="13.5" customHeight="1" x14ac:dyDescent="0.25">
      <c r="A2976" s="5">
        <v>41738</v>
      </c>
      <c r="B2976" s="29">
        <v>16256.37</v>
      </c>
      <c r="C2976" s="29">
        <v>16438.82</v>
      </c>
      <c r="D2976" s="29">
        <v>16256.37</v>
      </c>
      <c r="E2976" s="29">
        <v>16437.18</v>
      </c>
      <c r="F2976" s="29"/>
    </row>
    <row r="2977" spans="1:6" ht="13.5" customHeight="1" x14ac:dyDescent="0.25">
      <c r="A2977" s="5">
        <v>41737</v>
      </c>
      <c r="B2977" s="29">
        <v>16245.16</v>
      </c>
      <c r="C2977" s="29">
        <v>16296.86</v>
      </c>
      <c r="D2977" s="29">
        <v>16180.28</v>
      </c>
      <c r="E2977" s="29">
        <v>16256.14</v>
      </c>
      <c r="F2977" s="29"/>
    </row>
    <row r="2978" spans="1:6" ht="13.5" customHeight="1" x14ac:dyDescent="0.25">
      <c r="A2978" s="5">
        <v>41736</v>
      </c>
      <c r="B2978" s="29">
        <v>16414.150000000001</v>
      </c>
      <c r="C2978" s="29">
        <v>16421.38</v>
      </c>
      <c r="D2978" s="29">
        <v>16244.01</v>
      </c>
      <c r="E2978" s="29">
        <v>16245.87</v>
      </c>
      <c r="F2978" s="29"/>
    </row>
    <row r="2979" spans="1:6" ht="13.5" customHeight="1" x14ac:dyDescent="0.25">
      <c r="A2979" s="5">
        <v>41733</v>
      </c>
      <c r="B2979" s="29">
        <v>16576.02</v>
      </c>
      <c r="C2979" s="29">
        <v>16631.63</v>
      </c>
      <c r="D2979" s="29">
        <v>16392.77</v>
      </c>
      <c r="E2979" s="29">
        <v>16412.71</v>
      </c>
      <c r="F2979" s="29"/>
    </row>
    <row r="2980" spans="1:6" ht="13.5" customHeight="1" x14ac:dyDescent="0.25">
      <c r="A2980" s="5">
        <v>41732</v>
      </c>
      <c r="B2980" s="29">
        <v>16572.36</v>
      </c>
      <c r="C2980" s="29">
        <v>16604.150000000001</v>
      </c>
      <c r="D2980" s="29">
        <v>16527.599999999999</v>
      </c>
      <c r="E2980" s="29">
        <v>16572.55</v>
      </c>
      <c r="F2980" s="29"/>
    </row>
    <row r="2981" spans="1:6" ht="13.5" customHeight="1" x14ac:dyDescent="0.25">
      <c r="A2981" s="5">
        <v>41731</v>
      </c>
      <c r="B2981" s="29">
        <v>16532.8</v>
      </c>
      <c r="C2981" s="29">
        <v>16588.189999999999</v>
      </c>
      <c r="D2981" s="29">
        <v>16506.599999999999</v>
      </c>
      <c r="E2981" s="29">
        <v>16573</v>
      </c>
      <c r="F2981" s="29"/>
    </row>
    <row r="2982" spans="1:6" ht="13.5" customHeight="1" x14ac:dyDescent="0.25">
      <c r="A2982" s="5">
        <v>41730</v>
      </c>
      <c r="B2982" s="29">
        <v>16458.05</v>
      </c>
      <c r="C2982" s="29">
        <v>16565.73</v>
      </c>
      <c r="D2982" s="29">
        <v>16457.599999999999</v>
      </c>
      <c r="E2982" s="29">
        <v>16532.61</v>
      </c>
      <c r="F2982" s="29"/>
    </row>
    <row r="2983" spans="1:6" ht="13.5" customHeight="1" x14ac:dyDescent="0.25">
      <c r="A2983" s="5">
        <v>41729</v>
      </c>
      <c r="B2983" s="29">
        <v>16324.22</v>
      </c>
      <c r="C2983" s="29">
        <v>16480.849999999999</v>
      </c>
      <c r="D2983" s="29">
        <v>16324.22</v>
      </c>
      <c r="E2983" s="29">
        <v>16457.66</v>
      </c>
      <c r="F2983" s="29"/>
    </row>
    <row r="2984" spans="1:6" ht="13.5" customHeight="1" x14ac:dyDescent="0.25">
      <c r="A2984" s="5">
        <v>41726</v>
      </c>
      <c r="B2984" s="29">
        <v>16267.77</v>
      </c>
      <c r="C2984" s="29">
        <v>16414.86</v>
      </c>
      <c r="D2984" s="29">
        <v>16267.77</v>
      </c>
      <c r="E2984" s="29">
        <v>16323.06</v>
      </c>
      <c r="F2984" s="29"/>
    </row>
    <row r="2985" spans="1:6" ht="13.5" customHeight="1" x14ac:dyDescent="0.25">
      <c r="A2985" s="5">
        <v>41725</v>
      </c>
      <c r="B2985" s="29">
        <v>16268.67</v>
      </c>
      <c r="C2985" s="29">
        <v>16300.94</v>
      </c>
      <c r="D2985" s="29">
        <v>16191.79</v>
      </c>
      <c r="E2985" s="29">
        <v>16264.23</v>
      </c>
      <c r="F2985" s="29"/>
    </row>
    <row r="2986" spans="1:6" ht="13.5" customHeight="1" x14ac:dyDescent="0.25">
      <c r="A2986" s="5">
        <v>41724</v>
      </c>
      <c r="B2986" s="29">
        <v>16370.71</v>
      </c>
      <c r="C2986" s="29">
        <v>16466.04</v>
      </c>
      <c r="D2986" s="29">
        <v>16268.99</v>
      </c>
      <c r="E2986" s="29">
        <v>16268.99</v>
      </c>
      <c r="F2986" s="29"/>
    </row>
    <row r="2987" spans="1:6" ht="13.5" customHeight="1" x14ac:dyDescent="0.25">
      <c r="A2987" s="5">
        <v>41723</v>
      </c>
      <c r="B2987" s="29">
        <v>16279.2</v>
      </c>
      <c r="C2987" s="29">
        <v>16407.18</v>
      </c>
      <c r="D2987" s="29">
        <v>16279.2</v>
      </c>
      <c r="E2987" s="29">
        <v>16367.88</v>
      </c>
      <c r="F2987" s="29"/>
    </row>
    <row r="2988" spans="1:6" ht="13.5" customHeight="1" x14ac:dyDescent="0.25">
      <c r="A2988" s="5">
        <v>41722</v>
      </c>
      <c r="B2988" s="29">
        <v>16303.28</v>
      </c>
      <c r="C2988" s="29">
        <v>16380.51</v>
      </c>
      <c r="D2988" s="29">
        <v>16215.56</v>
      </c>
      <c r="E2988" s="29">
        <v>16276.69</v>
      </c>
      <c r="F2988" s="29"/>
    </row>
    <row r="2989" spans="1:6" ht="13.5" customHeight="1" x14ac:dyDescent="0.25">
      <c r="A2989" s="5">
        <v>41719</v>
      </c>
      <c r="B2989" s="29">
        <v>16332.69</v>
      </c>
      <c r="C2989" s="29">
        <v>16456.45</v>
      </c>
      <c r="D2989" s="29">
        <v>16290.79</v>
      </c>
      <c r="E2989" s="29">
        <v>16302.77</v>
      </c>
      <c r="F2989" s="29"/>
    </row>
    <row r="2990" spans="1:6" ht="13.5" customHeight="1" x14ac:dyDescent="0.25">
      <c r="A2990" s="5">
        <v>41718</v>
      </c>
      <c r="B2990" s="29">
        <v>16221.98</v>
      </c>
      <c r="C2990" s="29">
        <v>16353.98</v>
      </c>
      <c r="D2990" s="29">
        <v>16160.33</v>
      </c>
      <c r="E2990" s="29">
        <v>16331.05</v>
      </c>
      <c r="F2990" s="29"/>
    </row>
    <row r="2991" spans="1:6" ht="13.5" customHeight="1" x14ac:dyDescent="0.25">
      <c r="A2991" s="5">
        <v>41717</v>
      </c>
      <c r="B2991" s="29">
        <v>16335.71</v>
      </c>
      <c r="C2991" s="29">
        <v>16363.32</v>
      </c>
      <c r="D2991" s="29">
        <v>16126.29</v>
      </c>
      <c r="E2991" s="29">
        <v>16222.17</v>
      </c>
      <c r="F2991" s="29"/>
    </row>
    <row r="2992" spans="1:6" ht="13.5" customHeight="1" x14ac:dyDescent="0.25">
      <c r="A2992" s="5">
        <v>41716</v>
      </c>
      <c r="B2992" s="29">
        <v>16245.93</v>
      </c>
      <c r="C2992" s="29">
        <v>16369.94</v>
      </c>
      <c r="D2992" s="29">
        <v>16245.93</v>
      </c>
      <c r="E2992" s="29">
        <v>16336.19</v>
      </c>
      <c r="F2992" s="29"/>
    </row>
    <row r="2993" spans="1:6" ht="13.5" customHeight="1" x14ac:dyDescent="0.25">
      <c r="A2993" s="5">
        <v>41715</v>
      </c>
      <c r="B2993" s="29">
        <v>16066.37</v>
      </c>
      <c r="C2993" s="29">
        <v>16270.34</v>
      </c>
      <c r="D2993" s="29">
        <v>16066.37</v>
      </c>
      <c r="E2993" s="29">
        <v>16247.22</v>
      </c>
      <c r="F2993" s="29"/>
    </row>
    <row r="2994" spans="1:6" ht="13.5" customHeight="1" x14ac:dyDescent="0.25">
      <c r="A2994" s="5">
        <v>41712</v>
      </c>
      <c r="B2994" s="29">
        <v>16106.32</v>
      </c>
      <c r="C2994" s="29">
        <v>16165.05</v>
      </c>
      <c r="D2994" s="29">
        <v>16046.99</v>
      </c>
      <c r="E2994" s="29">
        <v>16065.67</v>
      </c>
      <c r="F2994" s="29"/>
    </row>
    <row r="2995" spans="1:6" ht="13.5" customHeight="1" x14ac:dyDescent="0.25">
      <c r="A2995" s="5">
        <v>41711</v>
      </c>
      <c r="B2995" s="29">
        <v>16341.55</v>
      </c>
      <c r="C2995" s="29">
        <v>16405.07</v>
      </c>
      <c r="D2995" s="29">
        <v>16084.1</v>
      </c>
      <c r="E2995" s="29">
        <v>16108.89</v>
      </c>
      <c r="F2995" s="29"/>
    </row>
    <row r="2996" spans="1:6" ht="13.5" customHeight="1" x14ac:dyDescent="0.25">
      <c r="A2996" s="5">
        <v>41710</v>
      </c>
      <c r="B2996" s="29">
        <v>16350.67</v>
      </c>
      <c r="C2996" s="29">
        <v>16364.74</v>
      </c>
      <c r="D2996" s="29">
        <v>16260.03</v>
      </c>
      <c r="E2996" s="29">
        <v>16340.08</v>
      </c>
      <c r="F2996" s="29"/>
    </row>
    <row r="2997" spans="1:6" ht="13.5" customHeight="1" x14ac:dyDescent="0.25">
      <c r="A2997" s="5">
        <v>41709</v>
      </c>
      <c r="B2997" s="29">
        <v>16419.39</v>
      </c>
      <c r="C2997" s="29">
        <v>16460.330000000002</v>
      </c>
      <c r="D2997" s="29">
        <v>16325.17</v>
      </c>
      <c r="E2997" s="29">
        <v>16351.25</v>
      </c>
      <c r="F2997" s="29"/>
    </row>
    <row r="2998" spans="1:6" ht="13.5" customHeight="1" x14ac:dyDescent="0.25">
      <c r="A2998" s="5">
        <v>41708</v>
      </c>
      <c r="B2998" s="29">
        <v>16453.099999999999</v>
      </c>
      <c r="C2998" s="29">
        <v>16453.099999999999</v>
      </c>
      <c r="D2998" s="29">
        <v>16334.2</v>
      </c>
      <c r="E2998" s="29">
        <v>16418.68</v>
      </c>
      <c r="F2998" s="29"/>
    </row>
    <row r="2999" spans="1:6" ht="13.5" customHeight="1" x14ac:dyDescent="0.25">
      <c r="A2999" s="5">
        <v>41705</v>
      </c>
      <c r="B2999" s="29">
        <v>16424.53</v>
      </c>
      <c r="C2999" s="29">
        <v>16505.7</v>
      </c>
      <c r="D2999" s="29">
        <v>16398.86</v>
      </c>
      <c r="E2999" s="29">
        <v>16452.72</v>
      </c>
      <c r="F2999" s="29"/>
    </row>
    <row r="3000" spans="1:6" ht="13.5" customHeight="1" x14ac:dyDescent="0.25">
      <c r="A3000" s="5">
        <v>41704</v>
      </c>
      <c r="B3000" s="29">
        <v>16360.56</v>
      </c>
      <c r="C3000" s="29">
        <v>16450.169999999998</v>
      </c>
      <c r="D3000" s="29">
        <v>16360.56</v>
      </c>
      <c r="E3000" s="29">
        <v>16421.89</v>
      </c>
      <c r="F3000" s="29"/>
    </row>
    <row r="3001" spans="1:6" ht="13.5" customHeight="1" x14ac:dyDescent="0.25">
      <c r="A3001" s="5">
        <v>41703</v>
      </c>
      <c r="B3001" s="29">
        <v>16395.88</v>
      </c>
      <c r="C3001" s="29">
        <v>16406.55</v>
      </c>
      <c r="D3001" s="29">
        <v>16343.96</v>
      </c>
      <c r="E3001" s="29">
        <v>16360.18</v>
      </c>
      <c r="F3001" s="29"/>
    </row>
    <row r="3002" spans="1:6" ht="13.5" customHeight="1" x14ac:dyDescent="0.25">
      <c r="A3002" s="5">
        <v>41702</v>
      </c>
      <c r="B3002" s="29">
        <v>16169.32</v>
      </c>
      <c r="C3002" s="29">
        <v>16419.490000000002</v>
      </c>
      <c r="D3002" s="29">
        <v>16169.32</v>
      </c>
      <c r="E3002" s="29">
        <v>16395.88</v>
      </c>
      <c r="F3002" s="29"/>
    </row>
    <row r="3003" spans="1:6" ht="13.5" customHeight="1" x14ac:dyDescent="0.25">
      <c r="A3003" s="5">
        <v>41701</v>
      </c>
      <c r="B3003" s="29">
        <v>16321.71</v>
      </c>
      <c r="C3003" s="29">
        <v>16321.71</v>
      </c>
      <c r="D3003" s="29">
        <v>16071.25</v>
      </c>
      <c r="E3003" s="29">
        <v>16168.03</v>
      </c>
      <c r="F3003" s="29"/>
    </row>
    <row r="3004" spans="1:6" ht="13.5" customHeight="1" x14ac:dyDescent="0.25">
      <c r="A3004" s="5">
        <v>41698</v>
      </c>
      <c r="B3004" s="29">
        <v>16273.23</v>
      </c>
      <c r="C3004" s="29">
        <v>16398.95</v>
      </c>
      <c r="D3004" s="29">
        <v>16226.09</v>
      </c>
      <c r="E3004" s="29">
        <v>16321.71</v>
      </c>
      <c r="F3004" s="29"/>
    </row>
    <row r="3005" spans="1:6" ht="13.5" customHeight="1" x14ac:dyDescent="0.25">
      <c r="A3005" s="5">
        <v>41697</v>
      </c>
      <c r="B3005" s="29">
        <v>16197.7</v>
      </c>
      <c r="C3005" s="29">
        <v>16276.28</v>
      </c>
      <c r="D3005" s="29">
        <v>16159.81</v>
      </c>
      <c r="E3005" s="29">
        <v>16272.65</v>
      </c>
      <c r="F3005" s="29"/>
    </row>
    <row r="3006" spans="1:6" ht="13.5" customHeight="1" x14ac:dyDescent="0.25">
      <c r="A3006" s="5">
        <v>41696</v>
      </c>
      <c r="B3006" s="29">
        <v>16180.36</v>
      </c>
      <c r="C3006" s="29">
        <v>16252.35</v>
      </c>
      <c r="D3006" s="29">
        <v>16155.86</v>
      </c>
      <c r="E3006" s="29">
        <v>16198.41</v>
      </c>
      <c r="F3006" s="29"/>
    </row>
    <row r="3007" spans="1:6" ht="13.5" customHeight="1" x14ac:dyDescent="0.25">
      <c r="A3007" s="5">
        <v>41695</v>
      </c>
      <c r="B3007" s="29">
        <v>16207.34</v>
      </c>
      <c r="C3007" s="29">
        <v>16254.26</v>
      </c>
      <c r="D3007" s="29">
        <v>16147.25</v>
      </c>
      <c r="E3007" s="29">
        <v>16179.66</v>
      </c>
      <c r="F3007" s="29"/>
    </row>
    <row r="3008" spans="1:6" ht="13.5" customHeight="1" x14ac:dyDescent="0.25">
      <c r="A3008" s="5">
        <v>41694</v>
      </c>
      <c r="B3008" s="29">
        <v>16102.27</v>
      </c>
      <c r="C3008" s="29">
        <v>16300.04</v>
      </c>
      <c r="D3008" s="29">
        <v>16102.27</v>
      </c>
      <c r="E3008" s="29">
        <v>16207.14</v>
      </c>
      <c r="F3008" s="29"/>
    </row>
    <row r="3009" spans="1:6" ht="13.5" customHeight="1" x14ac:dyDescent="0.25">
      <c r="A3009" s="5">
        <v>41691</v>
      </c>
      <c r="B3009" s="29">
        <v>16135.92</v>
      </c>
      <c r="C3009" s="29">
        <v>16191.92</v>
      </c>
      <c r="D3009" s="29">
        <v>16093.8</v>
      </c>
      <c r="E3009" s="29">
        <v>16103.3</v>
      </c>
      <c r="F3009" s="29"/>
    </row>
    <row r="3010" spans="1:6" ht="13.5" customHeight="1" x14ac:dyDescent="0.25">
      <c r="A3010" s="5">
        <v>41690</v>
      </c>
      <c r="B3010" s="29">
        <v>16044.15</v>
      </c>
      <c r="C3010" s="29">
        <v>16161.64</v>
      </c>
      <c r="D3010" s="29">
        <v>16006.59</v>
      </c>
      <c r="E3010" s="29">
        <v>16133.23</v>
      </c>
      <c r="F3010" s="29"/>
    </row>
    <row r="3011" spans="1:6" ht="13.5" customHeight="1" x14ac:dyDescent="0.25">
      <c r="A3011" s="5">
        <v>41689</v>
      </c>
      <c r="B3011" s="29">
        <v>16126.23</v>
      </c>
      <c r="C3011" s="29">
        <v>16225.72</v>
      </c>
      <c r="D3011" s="29">
        <v>16031.66</v>
      </c>
      <c r="E3011" s="29">
        <v>16040.56</v>
      </c>
      <c r="F3011" s="29"/>
    </row>
    <row r="3012" spans="1:6" ht="13.5" customHeight="1" x14ac:dyDescent="0.25">
      <c r="A3012" s="5">
        <v>41688</v>
      </c>
      <c r="B3012" s="29">
        <v>16153.97</v>
      </c>
      <c r="C3012" s="29">
        <v>16167.33</v>
      </c>
      <c r="D3012" s="29">
        <v>16107.04</v>
      </c>
      <c r="E3012" s="29">
        <v>16130.4</v>
      </c>
      <c r="F3012" s="29"/>
    </row>
    <row r="3013" spans="1:6" ht="13.5" customHeight="1" x14ac:dyDescent="0.25">
      <c r="A3013" s="5">
        <v>41684</v>
      </c>
      <c r="B3013" s="29">
        <v>16018.08</v>
      </c>
      <c r="C3013" s="29">
        <v>16175.55</v>
      </c>
      <c r="D3013" s="29">
        <v>15985.39</v>
      </c>
      <c r="E3013" s="29">
        <v>16154.39</v>
      </c>
      <c r="F3013" s="29"/>
    </row>
    <row r="3014" spans="1:6" ht="13.5" customHeight="1" x14ac:dyDescent="0.25">
      <c r="A3014" s="5">
        <v>41683</v>
      </c>
      <c r="B3014" s="29">
        <v>15946.99</v>
      </c>
      <c r="C3014" s="29">
        <v>16039.37</v>
      </c>
      <c r="D3014" s="29">
        <v>15863.25</v>
      </c>
      <c r="E3014" s="29">
        <v>16027.59</v>
      </c>
      <c r="F3014" s="29"/>
    </row>
    <row r="3015" spans="1:6" ht="13.5" customHeight="1" x14ac:dyDescent="0.25">
      <c r="A3015" s="5">
        <v>41682</v>
      </c>
      <c r="B3015" s="29">
        <v>15993.04</v>
      </c>
      <c r="C3015" s="29">
        <v>16036.56</v>
      </c>
      <c r="D3015" s="29">
        <v>15928.75</v>
      </c>
      <c r="E3015" s="29">
        <v>15963.94</v>
      </c>
      <c r="F3015" s="29"/>
    </row>
    <row r="3016" spans="1:6" ht="13.5" customHeight="1" x14ac:dyDescent="0.25">
      <c r="A3016" s="5">
        <v>41681</v>
      </c>
      <c r="B3016" s="29">
        <v>15804.17</v>
      </c>
      <c r="C3016" s="29">
        <v>16027.19</v>
      </c>
      <c r="D3016" s="29">
        <v>15803.4</v>
      </c>
      <c r="E3016" s="29">
        <v>15994.77</v>
      </c>
      <c r="F3016" s="29"/>
    </row>
    <row r="3017" spans="1:6" ht="13.5" customHeight="1" x14ac:dyDescent="0.25">
      <c r="A3017" s="5">
        <v>41680</v>
      </c>
      <c r="B3017" s="29">
        <v>15793.63</v>
      </c>
      <c r="C3017" s="29">
        <v>15801.79</v>
      </c>
      <c r="D3017" s="29">
        <v>15733.69</v>
      </c>
      <c r="E3017" s="29">
        <v>15801.79</v>
      </c>
      <c r="F3017" s="29"/>
    </row>
    <row r="3018" spans="1:6" ht="13.5" customHeight="1" x14ac:dyDescent="0.25">
      <c r="A3018" s="5">
        <v>41677</v>
      </c>
      <c r="B3018" s="29">
        <v>15630.64</v>
      </c>
      <c r="C3018" s="29">
        <v>15798.51</v>
      </c>
      <c r="D3018" s="29">
        <v>15625.53</v>
      </c>
      <c r="E3018" s="29">
        <v>15794.08</v>
      </c>
      <c r="F3018" s="29"/>
    </row>
    <row r="3019" spans="1:6" ht="13.5" customHeight="1" x14ac:dyDescent="0.25">
      <c r="A3019" s="5">
        <v>41676</v>
      </c>
      <c r="B3019" s="29">
        <v>15443.83</v>
      </c>
      <c r="C3019" s="29">
        <v>15632.09</v>
      </c>
      <c r="D3019" s="29">
        <v>15443</v>
      </c>
      <c r="E3019" s="29">
        <v>15628.53</v>
      </c>
      <c r="F3019" s="29"/>
    </row>
    <row r="3020" spans="1:6" ht="13.5" customHeight="1" x14ac:dyDescent="0.25">
      <c r="A3020" s="5">
        <v>41675</v>
      </c>
      <c r="B3020" s="29">
        <v>15443</v>
      </c>
      <c r="C3020" s="29">
        <v>15478.21</v>
      </c>
      <c r="D3020" s="29">
        <v>15340.69</v>
      </c>
      <c r="E3020" s="29">
        <v>15440.23</v>
      </c>
      <c r="F3020" s="29"/>
    </row>
    <row r="3021" spans="1:6" ht="13.5" customHeight="1" x14ac:dyDescent="0.25">
      <c r="A3021" s="5">
        <v>41674</v>
      </c>
      <c r="B3021" s="29">
        <v>15372.93</v>
      </c>
      <c r="C3021" s="29">
        <v>15481.85</v>
      </c>
      <c r="D3021" s="29">
        <v>15356.62</v>
      </c>
      <c r="E3021" s="29">
        <v>15445.24</v>
      </c>
      <c r="F3021" s="29"/>
    </row>
    <row r="3022" spans="1:6" ht="13.5" customHeight="1" x14ac:dyDescent="0.25">
      <c r="A3022" s="5">
        <v>41673</v>
      </c>
      <c r="B3022" s="29">
        <v>15697.69</v>
      </c>
      <c r="C3022" s="29">
        <v>15708.54</v>
      </c>
      <c r="D3022" s="29">
        <v>15356.17</v>
      </c>
      <c r="E3022" s="29">
        <v>15372.8</v>
      </c>
      <c r="F3022" s="29"/>
    </row>
    <row r="3023" spans="1:6" ht="13.5" customHeight="1" x14ac:dyDescent="0.25">
      <c r="A3023" s="5">
        <v>41670</v>
      </c>
      <c r="B3023" s="29">
        <v>15847.19</v>
      </c>
      <c r="C3023" s="29">
        <v>15847.19</v>
      </c>
      <c r="D3023" s="29">
        <v>15617.55</v>
      </c>
      <c r="E3023" s="29">
        <v>15698.85</v>
      </c>
      <c r="F3023" s="29"/>
    </row>
    <row r="3024" spans="1:6" ht="13.5" customHeight="1" x14ac:dyDescent="0.25">
      <c r="A3024" s="5">
        <v>41669</v>
      </c>
      <c r="B3024" s="29">
        <v>15743.03</v>
      </c>
      <c r="C3024" s="29">
        <v>15907.53</v>
      </c>
      <c r="D3024" s="29">
        <v>15733.27</v>
      </c>
      <c r="E3024" s="29">
        <v>15848.61</v>
      </c>
      <c r="F3024" s="29"/>
    </row>
    <row r="3025" spans="1:6" ht="13.5" customHeight="1" x14ac:dyDescent="0.25">
      <c r="A3025" s="5">
        <v>41668</v>
      </c>
      <c r="B3025" s="29">
        <v>15927.08</v>
      </c>
      <c r="C3025" s="29">
        <v>15927.08</v>
      </c>
      <c r="D3025" s="29">
        <v>15708.98</v>
      </c>
      <c r="E3025" s="29">
        <v>15738.79</v>
      </c>
      <c r="F3025" s="29"/>
    </row>
    <row r="3026" spans="1:6" ht="13.5" customHeight="1" x14ac:dyDescent="0.25">
      <c r="A3026" s="5">
        <v>41667</v>
      </c>
      <c r="B3026" s="29">
        <v>15840.84</v>
      </c>
      <c r="C3026" s="29">
        <v>15945.89</v>
      </c>
      <c r="D3026" s="29">
        <v>15840.84</v>
      </c>
      <c r="E3026" s="29">
        <v>15928.56</v>
      </c>
      <c r="F3026" s="29"/>
    </row>
    <row r="3027" spans="1:6" ht="13.5" customHeight="1" x14ac:dyDescent="0.25">
      <c r="A3027" s="5">
        <v>41666</v>
      </c>
      <c r="B3027" s="29">
        <v>15879.05</v>
      </c>
      <c r="C3027" s="29">
        <v>15942.77</v>
      </c>
      <c r="D3027" s="29">
        <v>15783.55</v>
      </c>
      <c r="E3027" s="29">
        <v>15837.88</v>
      </c>
      <c r="F3027" s="29"/>
    </row>
    <row r="3028" spans="1:6" ht="13.5" customHeight="1" x14ac:dyDescent="0.25">
      <c r="A3028" s="5">
        <v>41663</v>
      </c>
      <c r="B3028" s="29">
        <v>16203.29</v>
      </c>
      <c r="C3028" s="29">
        <v>16203.29</v>
      </c>
      <c r="D3028" s="29">
        <v>15879.11</v>
      </c>
      <c r="E3028" s="29">
        <v>15879.11</v>
      </c>
      <c r="F3028" s="29"/>
    </row>
    <row r="3029" spans="1:6" ht="13.5" customHeight="1" x14ac:dyDescent="0.25">
      <c r="A3029" s="5">
        <v>41662</v>
      </c>
      <c r="B3029" s="29">
        <v>16371.99</v>
      </c>
      <c r="C3029" s="29">
        <v>16372.96</v>
      </c>
      <c r="D3029" s="29">
        <v>16140.58</v>
      </c>
      <c r="E3029" s="29">
        <v>16197.35</v>
      </c>
      <c r="F3029" s="29"/>
    </row>
    <row r="3030" spans="1:6" ht="13.5" customHeight="1" x14ac:dyDescent="0.25">
      <c r="A3030" s="5">
        <v>41661</v>
      </c>
      <c r="B3030" s="29">
        <v>16420.48</v>
      </c>
      <c r="C3030" s="29">
        <v>16453.490000000002</v>
      </c>
      <c r="D3030" s="29">
        <v>16332.98</v>
      </c>
      <c r="E3030" s="29">
        <v>16373.34</v>
      </c>
      <c r="F3030" s="29"/>
    </row>
    <row r="3031" spans="1:6" ht="13.5" customHeight="1" x14ac:dyDescent="0.25">
      <c r="A3031" s="5">
        <v>41660</v>
      </c>
      <c r="B3031" s="29">
        <v>16459.27</v>
      </c>
      <c r="C3031" s="29">
        <v>16520.599999999999</v>
      </c>
      <c r="D3031" s="29">
        <v>16316.25</v>
      </c>
      <c r="E3031" s="29">
        <v>16414.439999999999</v>
      </c>
      <c r="F3031" s="29"/>
    </row>
    <row r="3032" spans="1:6" ht="13.5" customHeight="1" x14ac:dyDescent="0.25">
      <c r="A3032" s="5">
        <v>41656</v>
      </c>
      <c r="B3032" s="29">
        <v>16408.02</v>
      </c>
      <c r="C3032" s="29">
        <v>16495.259999999998</v>
      </c>
      <c r="D3032" s="29">
        <v>16378.8</v>
      </c>
      <c r="E3032" s="29">
        <v>16458.560000000001</v>
      </c>
      <c r="F3032" s="29"/>
    </row>
    <row r="3033" spans="1:6" ht="13.5" customHeight="1" x14ac:dyDescent="0.25">
      <c r="A3033" s="5">
        <v>41655</v>
      </c>
      <c r="B3033" s="29">
        <v>16477.7</v>
      </c>
      <c r="C3033" s="29">
        <v>16477.7</v>
      </c>
      <c r="D3033" s="29">
        <v>16375.56</v>
      </c>
      <c r="E3033" s="29">
        <v>16417.009999999998</v>
      </c>
      <c r="F3033" s="29"/>
    </row>
    <row r="3034" spans="1:6" ht="13.5" customHeight="1" x14ac:dyDescent="0.25">
      <c r="A3034" s="5">
        <v>41654</v>
      </c>
      <c r="B3034" s="29">
        <v>16378.03</v>
      </c>
      <c r="C3034" s="29">
        <v>16505.28</v>
      </c>
      <c r="D3034" s="29">
        <v>16376.78</v>
      </c>
      <c r="E3034" s="29">
        <v>16481.939999999999</v>
      </c>
      <c r="F3034" s="29"/>
    </row>
    <row r="3035" spans="1:6" ht="13.5" customHeight="1" x14ac:dyDescent="0.25">
      <c r="A3035" s="5">
        <v>41653</v>
      </c>
      <c r="B3035" s="29">
        <v>16261.99</v>
      </c>
      <c r="C3035" s="29">
        <v>16373.92</v>
      </c>
      <c r="D3035" s="29">
        <v>16260.83</v>
      </c>
      <c r="E3035" s="29">
        <v>16373.86</v>
      </c>
      <c r="F3035" s="29"/>
    </row>
    <row r="3036" spans="1:6" ht="13.5" customHeight="1" x14ac:dyDescent="0.25">
      <c r="A3036" s="5">
        <v>41652</v>
      </c>
      <c r="B3036" s="29">
        <v>16434.03</v>
      </c>
      <c r="C3036" s="29">
        <v>16453.13</v>
      </c>
      <c r="D3036" s="29">
        <v>16240.6</v>
      </c>
      <c r="E3036" s="29">
        <v>16257.94</v>
      </c>
      <c r="F3036" s="29"/>
    </row>
    <row r="3037" spans="1:6" ht="13.5" customHeight="1" x14ac:dyDescent="0.25">
      <c r="A3037" s="5">
        <v>41649</v>
      </c>
      <c r="B3037" s="29">
        <v>16453.62</v>
      </c>
      <c r="C3037" s="29">
        <v>16487.650000000001</v>
      </c>
      <c r="D3037" s="29">
        <v>16379.02</v>
      </c>
      <c r="E3037" s="29">
        <v>16437.05</v>
      </c>
      <c r="F3037" s="29"/>
    </row>
    <row r="3038" spans="1:6" ht="13.5" customHeight="1" x14ac:dyDescent="0.25">
      <c r="A3038" s="5">
        <v>41648</v>
      </c>
      <c r="B3038" s="29">
        <v>16471.41</v>
      </c>
      <c r="C3038" s="29">
        <v>16525.349999999999</v>
      </c>
      <c r="D3038" s="29">
        <v>16378.61</v>
      </c>
      <c r="E3038" s="29">
        <v>16444.759999999998</v>
      </c>
      <c r="F3038" s="29"/>
    </row>
    <row r="3039" spans="1:6" ht="13.5" customHeight="1" x14ac:dyDescent="0.25">
      <c r="A3039" s="5">
        <v>41647</v>
      </c>
      <c r="B3039" s="29">
        <v>16527.66</v>
      </c>
      <c r="C3039" s="29">
        <v>16528.88</v>
      </c>
      <c r="D3039" s="29">
        <v>16416.689999999999</v>
      </c>
      <c r="E3039" s="29">
        <v>16462.740000000002</v>
      </c>
      <c r="F3039" s="29"/>
    </row>
    <row r="3040" spans="1:6" ht="13.5" customHeight="1" x14ac:dyDescent="0.25">
      <c r="A3040" s="5">
        <v>41646</v>
      </c>
      <c r="B3040" s="29">
        <v>16429.02</v>
      </c>
      <c r="C3040" s="29">
        <v>16562.32</v>
      </c>
      <c r="D3040" s="29">
        <v>16429.02</v>
      </c>
      <c r="E3040" s="29">
        <v>16530.939999999999</v>
      </c>
      <c r="F3040" s="29"/>
    </row>
    <row r="3041" spans="1:6" ht="13.5" customHeight="1" x14ac:dyDescent="0.25">
      <c r="A3041" s="5">
        <v>41645</v>
      </c>
      <c r="B3041" s="29">
        <v>16474.04</v>
      </c>
      <c r="C3041" s="29">
        <v>16532.990000000002</v>
      </c>
      <c r="D3041" s="29">
        <v>16405.52</v>
      </c>
      <c r="E3041" s="29">
        <v>16425.099999999999</v>
      </c>
      <c r="F3041" s="29"/>
    </row>
    <row r="3042" spans="1:6" ht="13.5" customHeight="1" x14ac:dyDescent="0.25">
      <c r="A3042" s="5">
        <v>41642</v>
      </c>
      <c r="B3042" s="29">
        <v>16456.89</v>
      </c>
      <c r="C3042" s="29">
        <v>16518.740000000002</v>
      </c>
      <c r="D3042" s="29">
        <v>16439.3</v>
      </c>
      <c r="E3042" s="29">
        <v>16469.990000000002</v>
      </c>
      <c r="F3042" s="29"/>
    </row>
    <row r="3043" spans="1:6" ht="13.5" customHeight="1" x14ac:dyDescent="0.25">
      <c r="A3043" s="5">
        <v>41641</v>
      </c>
      <c r="B3043" s="29">
        <v>16572.169999999998</v>
      </c>
      <c r="C3043" s="29">
        <v>16573.07</v>
      </c>
      <c r="D3043" s="29">
        <v>16416.490000000002</v>
      </c>
      <c r="E3043" s="29">
        <v>16441.349999999999</v>
      </c>
      <c r="F3043" s="29"/>
    </row>
    <row r="3044" spans="1:6" ht="13.5" customHeight="1" x14ac:dyDescent="0.25">
      <c r="A3044" s="5">
        <v>41639</v>
      </c>
      <c r="B3044" s="29">
        <v>16512.38</v>
      </c>
      <c r="C3044" s="29">
        <v>16588.25</v>
      </c>
      <c r="D3044" s="29">
        <v>16511.48</v>
      </c>
      <c r="E3044" s="29">
        <v>16576.66</v>
      </c>
      <c r="F3044" s="29"/>
    </row>
    <row r="3045" spans="1:6" ht="13.5" customHeight="1" x14ac:dyDescent="0.25">
      <c r="A3045" s="5">
        <v>41638</v>
      </c>
      <c r="B3045" s="29">
        <v>16484.509999999998</v>
      </c>
      <c r="C3045" s="29">
        <v>16504.349999999999</v>
      </c>
      <c r="D3045" s="29">
        <v>16476.87</v>
      </c>
      <c r="E3045" s="29">
        <v>16504.29</v>
      </c>
      <c r="F3045" s="29"/>
    </row>
    <row r="3046" spans="1:6" ht="13.5" customHeight="1" x14ac:dyDescent="0.25">
      <c r="A3046" s="5">
        <v>41635</v>
      </c>
      <c r="B3046" s="29">
        <v>16486.37</v>
      </c>
      <c r="C3046" s="29">
        <v>16529.009999999998</v>
      </c>
      <c r="D3046" s="29">
        <v>16461.23</v>
      </c>
      <c r="E3046" s="29">
        <v>16478.41</v>
      </c>
      <c r="F3046" s="29"/>
    </row>
    <row r="3047" spans="1:6" ht="13.5" customHeight="1" x14ac:dyDescent="0.25">
      <c r="A3047" s="5">
        <v>41634</v>
      </c>
      <c r="B3047" s="29">
        <v>16370.97</v>
      </c>
      <c r="C3047" s="29">
        <v>16483</v>
      </c>
      <c r="D3047" s="29">
        <v>16370.97</v>
      </c>
      <c r="E3047" s="29">
        <v>16479.88</v>
      </c>
      <c r="F3047" s="29"/>
    </row>
    <row r="3048" spans="1:6" ht="13.5" customHeight="1" x14ac:dyDescent="0.25">
      <c r="A3048" s="5">
        <v>41632</v>
      </c>
      <c r="B3048" s="29">
        <v>16295.7</v>
      </c>
      <c r="C3048" s="29">
        <v>16360.6</v>
      </c>
      <c r="D3048" s="29">
        <v>16295.7</v>
      </c>
      <c r="E3048" s="29">
        <v>16357.55</v>
      </c>
      <c r="F3048" s="29"/>
    </row>
    <row r="3049" spans="1:6" ht="13.5" customHeight="1" x14ac:dyDescent="0.25">
      <c r="A3049" s="5">
        <v>41631</v>
      </c>
      <c r="B3049" s="29">
        <v>16225.25</v>
      </c>
      <c r="C3049" s="29">
        <v>16318.11</v>
      </c>
      <c r="D3049" s="29">
        <v>16225.25</v>
      </c>
      <c r="E3049" s="29">
        <v>16294.61</v>
      </c>
      <c r="F3049" s="29"/>
    </row>
    <row r="3050" spans="1:6" ht="13.5" customHeight="1" x14ac:dyDescent="0.25">
      <c r="A3050" s="5">
        <v>41628</v>
      </c>
      <c r="B3050" s="29">
        <v>16178.57</v>
      </c>
      <c r="C3050" s="29">
        <v>16287.84</v>
      </c>
      <c r="D3050" s="29">
        <v>16178.57</v>
      </c>
      <c r="E3050" s="29">
        <v>16221.14</v>
      </c>
      <c r="F3050" s="29"/>
    </row>
    <row r="3051" spans="1:6" ht="13.5" customHeight="1" x14ac:dyDescent="0.25">
      <c r="A3051" s="5">
        <v>41627</v>
      </c>
      <c r="B3051" s="29">
        <v>16162.51</v>
      </c>
      <c r="C3051" s="29">
        <v>16194.72</v>
      </c>
      <c r="D3051" s="29">
        <v>16121.54</v>
      </c>
      <c r="E3051" s="29">
        <v>16179.08</v>
      </c>
      <c r="F3051" s="29"/>
    </row>
    <row r="3052" spans="1:6" ht="13.5" customHeight="1" x14ac:dyDescent="0.25">
      <c r="A3052" s="5">
        <v>41626</v>
      </c>
      <c r="B3052" s="29">
        <v>15876.57</v>
      </c>
      <c r="C3052" s="29">
        <v>16173.04</v>
      </c>
      <c r="D3052" s="29">
        <v>15808.92</v>
      </c>
      <c r="E3052" s="29">
        <v>16167.97</v>
      </c>
      <c r="F3052" s="29"/>
    </row>
    <row r="3053" spans="1:6" ht="13.5" customHeight="1" x14ac:dyDescent="0.25">
      <c r="A3053" s="5">
        <v>41625</v>
      </c>
      <c r="B3053" s="29">
        <v>15884.06</v>
      </c>
      <c r="C3053" s="29">
        <v>15917.96</v>
      </c>
      <c r="D3053" s="29">
        <v>15836.45</v>
      </c>
      <c r="E3053" s="29">
        <v>15875.26</v>
      </c>
      <c r="F3053" s="29"/>
    </row>
    <row r="3054" spans="1:6" ht="13.5" customHeight="1" x14ac:dyDescent="0.25">
      <c r="A3054" s="5">
        <v>41624</v>
      </c>
      <c r="B3054" s="29">
        <v>15759.6</v>
      </c>
      <c r="C3054" s="29">
        <v>15930.31</v>
      </c>
      <c r="D3054" s="29">
        <v>15759.6</v>
      </c>
      <c r="E3054" s="29">
        <v>15884.57</v>
      </c>
      <c r="F3054" s="29"/>
    </row>
    <row r="3055" spans="1:6" ht="13.5" customHeight="1" x14ac:dyDescent="0.25">
      <c r="A3055" s="5">
        <v>41621</v>
      </c>
      <c r="B3055" s="29">
        <v>15745.66</v>
      </c>
      <c r="C3055" s="29">
        <v>15792.8</v>
      </c>
      <c r="D3055" s="29">
        <v>15717.92</v>
      </c>
      <c r="E3055" s="29">
        <v>15755.36</v>
      </c>
      <c r="F3055" s="29"/>
    </row>
    <row r="3056" spans="1:6" ht="13.5" customHeight="1" x14ac:dyDescent="0.25">
      <c r="A3056" s="5">
        <v>41620</v>
      </c>
      <c r="B3056" s="29">
        <v>15844.82</v>
      </c>
      <c r="C3056" s="29">
        <v>15845.11</v>
      </c>
      <c r="D3056" s="29">
        <v>15703.79</v>
      </c>
      <c r="E3056" s="29">
        <v>15739.43</v>
      </c>
      <c r="F3056" s="29"/>
    </row>
    <row r="3057" spans="1:6" ht="13.5" customHeight="1" x14ac:dyDescent="0.25">
      <c r="A3057" s="5">
        <v>41619</v>
      </c>
      <c r="B3057" s="29">
        <v>15970.75</v>
      </c>
      <c r="C3057" s="29">
        <v>15997.22</v>
      </c>
      <c r="D3057" s="29">
        <v>15827.7</v>
      </c>
      <c r="E3057" s="29">
        <v>15843.53</v>
      </c>
      <c r="F3057" s="29"/>
    </row>
    <row r="3058" spans="1:6" ht="13.5" customHeight="1" x14ac:dyDescent="0.25">
      <c r="A3058" s="5">
        <v>41618</v>
      </c>
      <c r="B3058" s="29">
        <v>16024.12</v>
      </c>
      <c r="C3058" s="29">
        <v>16029.06</v>
      </c>
      <c r="D3058" s="29">
        <v>15969.53</v>
      </c>
      <c r="E3058" s="29">
        <v>15973.13</v>
      </c>
      <c r="F3058" s="29"/>
    </row>
    <row r="3059" spans="1:6" ht="13.5" customHeight="1" x14ac:dyDescent="0.25">
      <c r="A3059" s="5">
        <v>41617</v>
      </c>
      <c r="B3059" s="29">
        <v>16019.49</v>
      </c>
      <c r="C3059" s="29">
        <v>16058.4</v>
      </c>
      <c r="D3059" s="29">
        <v>16015.29</v>
      </c>
      <c r="E3059" s="29">
        <v>16025.53</v>
      </c>
      <c r="F3059" s="29"/>
    </row>
    <row r="3060" spans="1:6" ht="13.5" customHeight="1" x14ac:dyDescent="0.25">
      <c r="A3060" s="5">
        <v>41614</v>
      </c>
      <c r="B3060" s="29">
        <v>15825.55</v>
      </c>
      <c r="C3060" s="29">
        <v>16022.35</v>
      </c>
      <c r="D3060" s="29">
        <v>15825.55</v>
      </c>
      <c r="E3060" s="29">
        <v>16020.2</v>
      </c>
      <c r="F3060" s="29"/>
    </row>
    <row r="3061" spans="1:6" ht="13.5" customHeight="1" x14ac:dyDescent="0.25">
      <c r="A3061" s="5">
        <v>41613</v>
      </c>
      <c r="B3061" s="29">
        <v>15886.5</v>
      </c>
      <c r="C3061" s="29">
        <v>15896.19</v>
      </c>
      <c r="D3061" s="29">
        <v>15809.37</v>
      </c>
      <c r="E3061" s="29">
        <v>15821.51</v>
      </c>
      <c r="F3061" s="29"/>
    </row>
    <row r="3062" spans="1:6" ht="13.5" customHeight="1" x14ac:dyDescent="0.25">
      <c r="A3062" s="5">
        <v>41612</v>
      </c>
      <c r="B3062" s="29">
        <v>15910.51</v>
      </c>
      <c r="C3062" s="29">
        <v>15960.36</v>
      </c>
      <c r="D3062" s="29">
        <v>15791.29</v>
      </c>
      <c r="E3062" s="29">
        <v>15889.77</v>
      </c>
      <c r="F3062" s="29"/>
    </row>
    <row r="3063" spans="1:6" ht="13.5" customHeight="1" x14ac:dyDescent="0.25">
      <c r="A3063" s="5">
        <v>41611</v>
      </c>
      <c r="B3063" s="29">
        <v>16004.72</v>
      </c>
      <c r="C3063" s="29">
        <v>16004.72</v>
      </c>
      <c r="D3063" s="29">
        <v>15859.68</v>
      </c>
      <c r="E3063" s="29">
        <v>15914.62</v>
      </c>
      <c r="F3063" s="29"/>
    </row>
    <row r="3064" spans="1:6" ht="13.5" customHeight="1" x14ac:dyDescent="0.25">
      <c r="A3064" s="5">
        <v>41610</v>
      </c>
      <c r="B3064" s="29">
        <v>16087.12</v>
      </c>
      <c r="C3064" s="29">
        <v>16098</v>
      </c>
      <c r="D3064" s="29">
        <v>15986.23</v>
      </c>
      <c r="E3064" s="29">
        <v>16008.77</v>
      </c>
      <c r="F3064" s="29"/>
    </row>
    <row r="3065" spans="1:6" ht="13.5" customHeight="1" x14ac:dyDescent="0.25">
      <c r="A3065" s="5">
        <v>41607</v>
      </c>
      <c r="B3065" s="29">
        <v>16105.16</v>
      </c>
      <c r="C3065" s="29">
        <v>16174.51</v>
      </c>
      <c r="D3065" s="29">
        <v>16074.14</v>
      </c>
      <c r="E3065" s="29">
        <v>16086.41</v>
      </c>
      <c r="F3065" s="29"/>
    </row>
    <row r="3066" spans="1:6" ht="13.5" customHeight="1" x14ac:dyDescent="0.25">
      <c r="A3066" s="5">
        <v>41605</v>
      </c>
      <c r="B3066" s="29">
        <v>16073.37</v>
      </c>
      <c r="C3066" s="29">
        <v>16107.99</v>
      </c>
      <c r="D3066" s="29">
        <v>16057.34</v>
      </c>
      <c r="E3066" s="29">
        <v>16097.33</v>
      </c>
      <c r="F3066" s="29"/>
    </row>
    <row r="3067" spans="1:6" ht="13.5" customHeight="1" x14ac:dyDescent="0.25">
      <c r="A3067" s="5">
        <v>41604</v>
      </c>
      <c r="B3067" s="29">
        <v>16070.93</v>
      </c>
      <c r="C3067" s="29">
        <v>16120.25</v>
      </c>
      <c r="D3067" s="29">
        <v>16070.93</v>
      </c>
      <c r="E3067" s="29">
        <v>16072.8</v>
      </c>
      <c r="F3067" s="29"/>
    </row>
    <row r="3068" spans="1:6" ht="13.5" customHeight="1" x14ac:dyDescent="0.25">
      <c r="A3068" s="5">
        <v>41603</v>
      </c>
      <c r="B3068" s="29">
        <v>16072.09</v>
      </c>
      <c r="C3068" s="29">
        <v>16109.63</v>
      </c>
      <c r="D3068" s="29">
        <v>16055.46</v>
      </c>
      <c r="E3068" s="29">
        <v>16072.54</v>
      </c>
      <c r="F3068" s="29"/>
    </row>
    <row r="3069" spans="1:6" ht="13.5" customHeight="1" x14ac:dyDescent="0.25">
      <c r="A3069" s="5">
        <v>41600</v>
      </c>
      <c r="B3069" s="29">
        <v>16008.71</v>
      </c>
      <c r="C3069" s="29">
        <v>16068.78</v>
      </c>
      <c r="D3069" s="29">
        <v>15976.27</v>
      </c>
      <c r="E3069" s="29">
        <v>16064.77</v>
      </c>
      <c r="F3069" s="29"/>
    </row>
    <row r="3070" spans="1:6" ht="13.5" customHeight="1" x14ac:dyDescent="0.25">
      <c r="A3070" s="5">
        <v>41599</v>
      </c>
      <c r="B3070" s="29">
        <v>15908.07</v>
      </c>
      <c r="C3070" s="29">
        <v>16016.04</v>
      </c>
      <c r="D3070" s="29">
        <v>15908.07</v>
      </c>
      <c r="E3070" s="29">
        <v>16009.99</v>
      </c>
      <c r="F3070" s="29"/>
    </row>
    <row r="3071" spans="1:6" ht="13.5" customHeight="1" x14ac:dyDescent="0.25">
      <c r="A3071" s="5">
        <v>41598</v>
      </c>
      <c r="B3071" s="29">
        <v>15971.2</v>
      </c>
      <c r="C3071" s="29">
        <v>16016.85</v>
      </c>
      <c r="D3071" s="29">
        <v>15865.37</v>
      </c>
      <c r="E3071" s="29">
        <v>15900.82</v>
      </c>
      <c r="F3071" s="29"/>
    </row>
    <row r="3072" spans="1:6" ht="13.5" customHeight="1" x14ac:dyDescent="0.25">
      <c r="A3072" s="5">
        <v>41597</v>
      </c>
      <c r="B3072" s="29">
        <v>15974.06</v>
      </c>
      <c r="C3072" s="29">
        <v>16025.85</v>
      </c>
      <c r="D3072" s="29">
        <v>15943.78</v>
      </c>
      <c r="E3072" s="29">
        <v>15967.03</v>
      </c>
      <c r="F3072" s="29"/>
    </row>
    <row r="3073" spans="1:6" ht="13.5" customHeight="1" x14ac:dyDescent="0.25">
      <c r="A3073" s="5">
        <v>41596</v>
      </c>
      <c r="B3073" s="29">
        <v>15962.72</v>
      </c>
      <c r="C3073" s="29">
        <v>16030.28</v>
      </c>
      <c r="D3073" s="29">
        <v>15942.17</v>
      </c>
      <c r="E3073" s="29">
        <v>15976.02</v>
      </c>
      <c r="F3073" s="29"/>
    </row>
    <row r="3074" spans="1:6" ht="13.5" customHeight="1" x14ac:dyDescent="0.25">
      <c r="A3074" s="5">
        <v>41593</v>
      </c>
      <c r="B3074" s="29">
        <v>15876.16</v>
      </c>
      <c r="C3074" s="29">
        <v>15962.98</v>
      </c>
      <c r="D3074" s="29">
        <v>15875.9</v>
      </c>
      <c r="E3074" s="29">
        <v>15961.7</v>
      </c>
      <c r="F3074" s="29"/>
    </row>
    <row r="3075" spans="1:6" ht="13.5" customHeight="1" x14ac:dyDescent="0.25">
      <c r="A3075" s="5">
        <v>41592</v>
      </c>
      <c r="B3075" s="29">
        <v>15806.22</v>
      </c>
      <c r="C3075" s="29">
        <v>15884.99</v>
      </c>
      <c r="D3075" s="29">
        <v>15798.74</v>
      </c>
      <c r="E3075" s="29">
        <v>15876.22</v>
      </c>
      <c r="F3075" s="29"/>
    </row>
    <row r="3076" spans="1:6" ht="13.5" customHeight="1" x14ac:dyDescent="0.25">
      <c r="A3076" s="5">
        <v>41591</v>
      </c>
      <c r="B3076" s="29">
        <v>15739.5</v>
      </c>
      <c r="C3076" s="29">
        <v>15822.98</v>
      </c>
      <c r="D3076" s="29">
        <v>15672</v>
      </c>
      <c r="E3076" s="29">
        <v>15821.63</v>
      </c>
      <c r="F3076" s="29"/>
    </row>
    <row r="3077" spans="1:6" ht="13.5" customHeight="1" x14ac:dyDescent="0.25">
      <c r="A3077" s="5">
        <v>41590</v>
      </c>
      <c r="B3077" s="29">
        <v>15773.15</v>
      </c>
      <c r="C3077" s="29">
        <v>15793.38</v>
      </c>
      <c r="D3077" s="29">
        <v>15708.29</v>
      </c>
      <c r="E3077" s="29">
        <v>15750.67</v>
      </c>
      <c r="F3077" s="29"/>
    </row>
    <row r="3078" spans="1:6" ht="13.5" customHeight="1" x14ac:dyDescent="0.25">
      <c r="A3078" s="5">
        <v>41589</v>
      </c>
      <c r="B3078" s="29">
        <v>15759.28</v>
      </c>
      <c r="C3078" s="29">
        <v>15791.45</v>
      </c>
      <c r="D3078" s="29">
        <v>15737.22</v>
      </c>
      <c r="E3078" s="29">
        <v>15783.1</v>
      </c>
      <c r="F3078" s="29"/>
    </row>
    <row r="3079" spans="1:6" ht="13.5" customHeight="1" x14ac:dyDescent="0.25">
      <c r="A3079" s="5">
        <v>41586</v>
      </c>
      <c r="B3079" s="29">
        <v>15591.54</v>
      </c>
      <c r="C3079" s="29">
        <v>15764.29</v>
      </c>
      <c r="D3079" s="29">
        <v>15579.35</v>
      </c>
      <c r="E3079" s="29">
        <v>15761.78</v>
      </c>
      <c r="F3079" s="29"/>
    </row>
    <row r="3080" spans="1:6" ht="13.5" customHeight="1" x14ac:dyDescent="0.25">
      <c r="A3080" s="5">
        <v>41585</v>
      </c>
      <c r="B3080" s="29">
        <v>15751.31</v>
      </c>
      <c r="C3080" s="29">
        <v>15797.68</v>
      </c>
      <c r="D3080" s="29">
        <v>15586.33</v>
      </c>
      <c r="E3080" s="29">
        <v>15593.98</v>
      </c>
      <c r="F3080" s="29"/>
    </row>
    <row r="3081" spans="1:6" ht="13.5" customHeight="1" x14ac:dyDescent="0.25">
      <c r="A3081" s="5">
        <v>41584</v>
      </c>
      <c r="B3081" s="29">
        <v>15628.72</v>
      </c>
      <c r="C3081" s="29">
        <v>15750.29</v>
      </c>
      <c r="D3081" s="29">
        <v>15628.72</v>
      </c>
      <c r="E3081" s="29">
        <v>15746.88</v>
      </c>
      <c r="F3081" s="29"/>
    </row>
    <row r="3082" spans="1:6" ht="13.5" customHeight="1" x14ac:dyDescent="0.25">
      <c r="A3082" s="5">
        <v>41583</v>
      </c>
      <c r="B3082" s="29">
        <v>15631.22</v>
      </c>
      <c r="C3082" s="29">
        <v>15651.89</v>
      </c>
      <c r="D3082" s="29">
        <v>15522.18</v>
      </c>
      <c r="E3082" s="29">
        <v>15618.22</v>
      </c>
      <c r="F3082" s="29"/>
    </row>
    <row r="3083" spans="1:6" ht="13.5" customHeight="1" x14ac:dyDescent="0.25">
      <c r="A3083" s="5">
        <v>41582</v>
      </c>
      <c r="B3083" s="29">
        <v>15621.2</v>
      </c>
      <c r="C3083" s="29">
        <v>15658.9</v>
      </c>
      <c r="D3083" s="29">
        <v>15588.48</v>
      </c>
      <c r="E3083" s="29">
        <v>15639.12</v>
      </c>
      <c r="F3083" s="29"/>
    </row>
    <row r="3084" spans="1:6" ht="13.5" customHeight="1" x14ac:dyDescent="0.25">
      <c r="A3084" s="5">
        <v>41579</v>
      </c>
      <c r="B3084" s="29">
        <v>15558.01</v>
      </c>
      <c r="C3084" s="29">
        <v>15649.4</v>
      </c>
      <c r="D3084" s="29">
        <v>15543.25</v>
      </c>
      <c r="E3084" s="29">
        <v>15615.55</v>
      </c>
      <c r="F3084" s="29"/>
    </row>
    <row r="3085" spans="1:6" ht="13.5" customHeight="1" x14ac:dyDescent="0.25">
      <c r="A3085" s="5">
        <v>41578</v>
      </c>
      <c r="B3085" s="29">
        <v>15619.92</v>
      </c>
      <c r="C3085" s="29">
        <v>15651.86</v>
      </c>
      <c r="D3085" s="29">
        <v>15544.69</v>
      </c>
      <c r="E3085" s="29">
        <v>15545.75</v>
      </c>
      <c r="F3085" s="29"/>
    </row>
    <row r="3086" spans="1:6" ht="13.5" customHeight="1" x14ac:dyDescent="0.25">
      <c r="A3086" s="5">
        <v>41577</v>
      </c>
      <c r="B3086" s="29">
        <v>15680.74</v>
      </c>
      <c r="C3086" s="29">
        <v>15721</v>
      </c>
      <c r="D3086" s="29">
        <v>15574.52</v>
      </c>
      <c r="E3086" s="29">
        <v>15618.76</v>
      </c>
      <c r="F3086" s="29"/>
    </row>
    <row r="3087" spans="1:6" ht="13.5" customHeight="1" x14ac:dyDescent="0.25">
      <c r="A3087" s="5">
        <v>41576</v>
      </c>
      <c r="B3087" s="29">
        <v>15572.21</v>
      </c>
      <c r="C3087" s="29">
        <v>15683.08</v>
      </c>
      <c r="D3087" s="29">
        <v>15572.21</v>
      </c>
      <c r="E3087" s="29">
        <v>15680.35</v>
      </c>
      <c r="F3087" s="29"/>
    </row>
    <row r="3088" spans="1:6" ht="13.5" customHeight="1" x14ac:dyDescent="0.25">
      <c r="A3088" s="5">
        <v>41575</v>
      </c>
      <c r="B3088" s="29">
        <v>15569.19</v>
      </c>
      <c r="C3088" s="29">
        <v>15599.09</v>
      </c>
      <c r="D3088" s="29">
        <v>15533.48</v>
      </c>
      <c r="E3088" s="29">
        <v>15568.93</v>
      </c>
      <c r="F3088" s="29"/>
    </row>
    <row r="3089" spans="1:6" ht="13.5" customHeight="1" x14ac:dyDescent="0.25">
      <c r="A3089" s="5">
        <v>41572</v>
      </c>
      <c r="B3089" s="29">
        <v>15523.72</v>
      </c>
      <c r="C3089" s="29">
        <v>15570.6</v>
      </c>
      <c r="D3089" s="29">
        <v>15512.96</v>
      </c>
      <c r="E3089" s="29">
        <v>15570.28</v>
      </c>
      <c r="F3089" s="29"/>
    </row>
    <row r="3090" spans="1:6" ht="13.5" customHeight="1" x14ac:dyDescent="0.25">
      <c r="A3090" s="5">
        <v>41571</v>
      </c>
      <c r="B3090" s="29">
        <v>15414.87</v>
      </c>
      <c r="C3090" s="29">
        <v>15528.63</v>
      </c>
      <c r="D3090" s="29">
        <v>15414.13</v>
      </c>
      <c r="E3090" s="29">
        <v>15509.21</v>
      </c>
      <c r="F3090" s="29"/>
    </row>
    <row r="3091" spans="1:6" ht="13.5" customHeight="1" x14ac:dyDescent="0.25">
      <c r="A3091" s="5">
        <v>41570</v>
      </c>
      <c r="B3091" s="29">
        <v>15465.34</v>
      </c>
      <c r="C3091" s="29">
        <v>15465.66</v>
      </c>
      <c r="D3091" s="29">
        <v>15366.19</v>
      </c>
      <c r="E3091" s="29">
        <v>15413.33</v>
      </c>
      <c r="F3091" s="29"/>
    </row>
    <row r="3092" spans="1:6" ht="13.5" customHeight="1" x14ac:dyDescent="0.25">
      <c r="A3092" s="5">
        <v>41569</v>
      </c>
      <c r="B3092" s="29">
        <v>15394.22</v>
      </c>
      <c r="C3092" s="29">
        <v>15518.1</v>
      </c>
      <c r="D3092" s="29">
        <v>15394.22</v>
      </c>
      <c r="E3092" s="29">
        <v>15467.66</v>
      </c>
      <c r="F3092" s="29"/>
    </row>
    <row r="3093" spans="1:6" ht="13.5" customHeight="1" x14ac:dyDescent="0.25">
      <c r="A3093" s="5">
        <v>41568</v>
      </c>
      <c r="B3093" s="29">
        <v>15401.32</v>
      </c>
      <c r="C3093" s="29">
        <v>15410.18</v>
      </c>
      <c r="D3093" s="29">
        <v>15362.66</v>
      </c>
      <c r="E3093" s="29">
        <v>15392.2</v>
      </c>
      <c r="F3093" s="29"/>
    </row>
    <row r="3094" spans="1:6" ht="13.5" customHeight="1" x14ac:dyDescent="0.25">
      <c r="A3094" s="5">
        <v>41565</v>
      </c>
      <c r="B3094" s="29">
        <v>15371.71</v>
      </c>
      <c r="C3094" s="29">
        <v>15412.97</v>
      </c>
      <c r="D3094" s="29">
        <v>15321.81</v>
      </c>
      <c r="E3094" s="29">
        <v>15399.65</v>
      </c>
      <c r="F3094" s="29"/>
    </row>
    <row r="3095" spans="1:6" ht="13.5" customHeight="1" x14ac:dyDescent="0.25">
      <c r="A3095" s="5">
        <v>41564</v>
      </c>
      <c r="B3095" s="29">
        <v>15369.46</v>
      </c>
      <c r="C3095" s="29">
        <v>15376.11</v>
      </c>
      <c r="D3095" s="29">
        <v>15229.02</v>
      </c>
      <c r="E3095" s="29">
        <v>15371.65</v>
      </c>
      <c r="F3095" s="29"/>
    </row>
    <row r="3096" spans="1:6" ht="13.5" customHeight="1" x14ac:dyDescent="0.25">
      <c r="A3096" s="5">
        <v>41563</v>
      </c>
      <c r="B3096" s="29">
        <v>15170.7</v>
      </c>
      <c r="C3096" s="29">
        <v>15374.15</v>
      </c>
      <c r="D3096" s="29">
        <v>15170.7</v>
      </c>
      <c r="E3096" s="29">
        <v>15373.83</v>
      </c>
      <c r="F3096" s="29"/>
    </row>
    <row r="3097" spans="1:6" ht="13.5" customHeight="1" x14ac:dyDescent="0.25">
      <c r="A3097" s="5">
        <v>41562</v>
      </c>
      <c r="B3097" s="29">
        <v>15300.3</v>
      </c>
      <c r="C3097" s="29">
        <v>15301.91</v>
      </c>
      <c r="D3097" s="29">
        <v>15161.33</v>
      </c>
      <c r="E3097" s="29">
        <v>15168.01</v>
      </c>
      <c r="F3097" s="29"/>
    </row>
    <row r="3098" spans="1:6" ht="13.5" customHeight="1" x14ac:dyDescent="0.25">
      <c r="A3098" s="5">
        <v>41561</v>
      </c>
      <c r="B3098" s="29">
        <v>15231.33</v>
      </c>
      <c r="C3098" s="29">
        <v>15309.48</v>
      </c>
      <c r="D3098" s="29">
        <v>15136.38</v>
      </c>
      <c r="E3098" s="29">
        <v>15301.26</v>
      </c>
      <c r="F3098" s="29"/>
    </row>
    <row r="3099" spans="1:6" ht="13.5" customHeight="1" x14ac:dyDescent="0.25">
      <c r="A3099" s="5">
        <v>41558</v>
      </c>
      <c r="B3099" s="29">
        <v>15126.52</v>
      </c>
      <c r="C3099" s="29">
        <v>15237.3</v>
      </c>
      <c r="D3099" s="29">
        <v>15100.13</v>
      </c>
      <c r="E3099" s="29">
        <v>15237.11</v>
      </c>
      <c r="F3099" s="29"/>
    </row>
    <row r="3100" spans="1:6" ht="13.5" customHeight="1" x14ac:dyDescent="0.25">
      <c r="A3100" s="5">
        <v>41557</v>
      </c>
      <c r="B3100" s="29">
        <v>14806.39</v>
      </c>
      <c r="C3100" s="29">
        <v>15126.07</v>
      </c>
      <c r="D3100" s="29">
        <v>14806.39</v>
      </c>
      <c r="E3100" s="29">
        <v>15126.07</v>
      </c>
      <c r="F3100" s="29"/>
    </row>
    <row r="3101" spans="1:6" ht="13.5" customHeight="1" x14ac:dyDescent="0.25">
      <c r="A3101" s="5">
        <v>41556</v>
      </c>
      <c r="B3101" s="29">
        <v>14778.19</v>
      </c>
      <c r="C3101" s="29">
        <v>14852.5</v>
      </c>
      <c r="D3101" s="29">
        <v>14719.43</v>
      </c>
      <c r="E3101" s="29">
        <v>14802.98</v>
      </c>
      <c r="F3101" s="29"/>
    </row>
    <row r="3102" spans="1:6" ht="13.5" customHeight="1" x14ac:dyDescent="0.25">
      <c r="A3102" s="5">
        <v>41555</v>
      </c>
      <c r="B3102" s="29">
        <v>14938.04</v>
      </c>
      <c r="C3102" s="29">
        <v>14938.04</v>
      </c>
      <c r="D3102" s="29">
        <v>14773.47</v>
      </c>
      <c r="E3102" s="29">
        <v>14776.53</v>
      </c>
      <c r="F3102" s="29"/>
    </row>
    <row r="3103" spans="1:6" ht="13.5" customHeight="1" x14ac:dyDescent="0.25">
      <c r="A3103" s="5">
        <v>41554</v>
      </c>
      <c r="B3103" s="29">
        <v>15069.3</v>
      </c>
      <c r="C3103" s="29">
        <v>15069.3</v>
      </c>
      <c r="D3103" s="29">
        <v>14920.83</v>
      </c>
      <c r="E3103" s="29">
        <v>14936.24</v>
      </c>
      <c r="F3103" s="29"/>
    </row>
    <row r="3104" spans="1:6" ht="13.5" customHeight="1" x14ac:dyDescent="0.25">
      <c r="A3104" s="5">
        <v>41551</v>
      </c>
      <c r="B3104" s="29">
        <v>14994.68</v>
      </c>
      <c r="C3104" s="29">
        <v>15083.99</v>
      </c>
      <c r="D3104" s="29">
        <v>14972.33</v>
      </c>
      <c r="E3104" s="29">
        <v>15072.58</v>
      </c>
      <c r="F3104" s="29"/>
    </row>
    <row r="3105" spans="1:6" ht="13.5" customHeight="1" x14ac:dyDescent="0.25">
      <c r="A3105" s="5">
        <v>41550</v>
      </c>
      <c r="B3105" s="29">
        <v>15127.23</v>
      </c>
      <c r="C3105" s="29">
        <v>15127.23</v>
      </c>
      <c r="D3105" s="29">
        <v>14947.03</v>
      </c>
      <c r="E3105" s="29">
        <v>14996.48</v>
      </c>
      <c r="F3105" s="29"/>
    </row>
    <row r="3106" spans="1:6" ht="13.5" customHeight="1" x14ac:dyDescent="0.25">
      <c r="A3106" s="5">
        <v>41549</v>
      </c>
      <c r="B3106" s="29">
        <v>15182.65</v>
      </c>
      <c r="C3106" s="29">
        <v>15182.65</v>
      </c>
      <c r="D3106" s="29">
        <v>15044.71</v>
      </c>
      <c r="E3106" s="29">
        <v>15133.14</v>
      </c>
      <c r="F3106" s="29"/>
    </row>
    <row r="3107" spans="1:6" ht="13.5" customHeight="1" x14ac:dyDescent="0.25">
      <c r="A3107" s="5">
        <v>41548</v>
      </c>
      <c r="B3107" s="29">
        <v>15132.49</v>
      </c>
      <c r="C3107" s="29">
        <v>15208.4</v>
      </c>
      <c r="D3107" s="29">
        <v>15110.34</v>
      </c>
      <c r="E3107" s="29">
        <v>15191.7</v>
      </c>
      <c r="F3107" s="29"/>
    </row>
    <row r="3108" spans="1:6" ht="13.5" customHeight="1" x14ac:dyDescent="0.25">
      <c r="A3108" s="5">
        <v>41547</v>
      </c>
      <c r="B3108" s="29">
        <v>15249.82</v>
      </c>
      <c r="C3108" s="29">
        <v>15249.82</v>
      </c>
      <c r="D3108" s="29">
        <v>15086.71</v>
      </c>
      <c r="E3108" s="29">
        <v>15129.67</v>
      </c>
      <c r="F3108" s="29"/>
    </row>
    <row r="3109" spans="1:6" ht="13.5" customHeight="1" x14ac:dyDescent="0.25">
      <c r="A3109" s="5">
        <v>41544</v>
      </c>
      <c r="B3109" s="29">
        <v>15317.45</v>
      </c>
      <c r="C3109" s="29">
        <v>15317.45</v>
      </c>
      <c r="D3109" s="29">
        <v>15211.81</v>
      </c>
      <c r="E3109" s="29">
        <v>15258.24</v>
      </c>
      <c r="F3109" s="29"/>
    </row>
    <row r="3110" spans="1:6" ht="13.5" customHeight="1" x14ac:dyDescent="0.25">
      <c r="A3110" s="5">
        <v>41543</v>
      </c>
      <c r="B3110" s="29">
        <v>15274.42</v>
      </c>
      <c r="C3110" s="29">
        <v>15387.19</v>
      </c>
      <c r="D3110" s="29">
        <v>15274.42</v>
      </c>
      <c r="E3110" s="29">
        <v>15328.3</v>
      </c>
      <c r="F3110" s="29"/>
    </row>
    <row r="3111" spans="1:6" ht="13.5" customHeight="1" x14ac:dyDescent="0.25">
      <c r="A3111" s="5">
        <v>41542</v>
      </c>
      <c r="B3111" s="29">
        <v>15339.02</v>
      </c>
      <c r="C3111" s="29">
        <v>15372.48</v>
      </c>
      <c r="D3111" s="29">
        <v>15253.16</v>
      </c>
      <c r="E3111" s="29">
        <v>15273.26</v>
      </c>
      <c r="F3111" s="29"/>
    </row>
    <row r="3112" spans="1:6" ht="13.5" customHeight="1" x14ac:dyDescent="0.25">
      <c r="A3112" s="5">
        <v>41541</v>
      </c>
      <c r="B3112" s="29">
        <v>15402.54</v>
      </c>
      <c r="C3112" s="29">
        <v>15433.75</v>
      </c>
      <c r="D3112" s="29">
        <v>15327.14</v>
      </c>
      <c r="E3112" s="29">
        <v>15334.59</v>
      </c>
      <c r="F3112" s="29"/>
    </row>
    <row r="3113" spans="1:6" ht="13.5" customHeight="1" x14ac:dyDescent="0.25">
      <c r="A3113" s="5">
        <v>41540</v>
      </c>
      <c r="B3113" s="29">
        <v>15452.31</v>
      </c>
      <c r="C3113" s="29">
        <v>15466.95</v>
      </c>
      <c r="D3113" s="29">
        <v>15368.25</v>
      </c>
      <c r="E3113" s="29">
        <v>15401.38</v>
      </c>
      <c r="F3113" s="29"/>
    </row>
    <row r="3114" spans="1:6" ht="13.5" customHeight="1" x14ac:dyDescent="0.25">
      <c r="A3114" s="5">
        <v>41537</v>
      </c>
      <c r="B3114" s="29">
        <v>15635.09</v>
      </c>
      <c r="C3114" s="29">
        <v>15654.77</v>
      </c>
      <c r="D3114" s="29">
        <v>15448.09</v>
      </c>
      <c r="E3114" s="29">
        <v>15451.09</v>
      </c>
      <c r="F3114" s="29"/>
    </row>
    <row r="3115" spans="1:6" ht="13.5" customHeight="1" x14ac:dyDescent="0.25">
      <c r="A3115" s="5">
        <v>41536</v>
      </c>
      <c r="B3115" s="29">
        <v>15677.86</v>
      </c>
      <c r="C3115" s="29">
        <v>15695.89</v>
      </c>
      <c r="D3115" s="29">
        <v>15625.45</v>
      </c>
      <c r="E3115" s="29">
        <v>15636.55</v>
      </c>
      <c r="F3115" s="29"/>
    </row>
    <row r="3116" spans="1:6" ht="13.5" customHeight="1" x14ac:dyDescent="0.25">
      <c r="A3116" s="5">
        <v>41535</v>
      </c>
      <c r="B3116" s="29">
        <v>15533.03</v>
      </c>
      <c r="C3116" s="29">
        <v>15709.58</v>
      </c>
      <c r="D3116" s="29">
        <v>15470.16</v>
      </c>
      <c r="E3116" s="29">
        <v>15676.94</v>
      </c>
      <c r="F3116" s="29"/>
    </row>
    <row r="3117" spans="1:6" ht="13.5" customHeight="1" x14ac:dyDescent="0.25">
      <c r="A3117" s="5">
        <v>41534</v>
      </c>
      <c r="B3117" s="29">
        <v>15503.15</v>
      </c>
      <c r="C3117" s="29">
        <v>15555.07</v>
      </c>
      <c r="D3117" s="29">
        <v>15503.15</v>
      </c>
      <c r="E3117" s="29">
        <v>15529.73</v>
      </c>
      <c r="F3117" s="29"/>
    </row>
    <row r="3118" spans="1:6" ht="13.5" customHeight="1" x14ac:dyDescent="0.25">
      <c r="A3118" s="5">
        <v>41533</v>
      </c>
      <c r="B3118" s="29">
        <v>15381.36</v>
      </c>
      <c r="C3118" s="29">
        <v>15549.87</v>
      </c>
      <c r="D3118" s="29">
        <v>15381.36</v>
      </c>
      <c r="E3118" s="29">
        <v>15494.78</v>
      </c>
      <c r="F3118" s="29"/>
    </row>
    <row r="3119" spans="1:6" ht="13.5" customHeight="1" x14ac:dyDescent="0.25">
      <c r="A3119" s="5">
        <v>41530</v>
      </c>
      <c r="B3119" s="29">
        <v>15312.86</v>
      </c>
      <c r="C3119" s="29">
        <v>15380.97</v>
      </c>
      <c r="D3119" s="29">
        <v>15312.86</v>
      </c>
      <c r="E3119" s="29">
        <v>15376.06</v>
      </c>
      <c r="F3119" s="29"/>
    </row>
    <row r="3120" spans="1:6" ht="13.5" customHeight="1" x14ac:dyDescent="0.25">
      <c r="A3120" s="5">
        <v>41529</v>
      </c>
      <c r="B3120" s="29">
        <v>15327.14</v>
      </c>
      <c r="C3120" s="29">
        <v>15345.32</v>
      </c>
      <c r="D3120" s="29">
        <v>15283.26</v>
      </c>
      <c r="E3120" s="29">
        <v>15300.64</v>
      </c>
      <c r="F3120" s="29"/>
    </row>
    <row r="3121" spans="1:6" ht="13.5" customHeight="1" x14ac:dyDescent="0.25">
      <c r="A3121" s="5">
        <v>41528</v>
      </c>
      <c r="B3121" s="29">
        <v>15194.13</v>
      </c>
      <c r="C3121" s="29">
        <v>15326.6</v>
      </c>
      <c r="D3121" s="29">
        <v>15194.13</v>
      </c>
      <c r="E3121" s="29">
        <v>15326.6</v>
      </c>
      <c r="F3121" s="29"/>
    </row>
    <row r="3122" spans="1:6" ht="13.5" customHeight="1" x14ac:dyDescent="0.25">
      <c r="A3122" s="5">
        <v>41527</v>
      </c>
      <c r="B3122" s="29">
        <v>15067.23</v>
      </c>
      <c r="C3122" s="29">
        <v>15192.13</v>
      </c>
      <c r="D3122" s="29">
        <v>15067.23</v>
      </c>
      <c r="E3122" s="29">
        <v>15191.06</v>
      </c>
      <c r="F3122" s="29"/>
    </row>
    <row r="3123" spans="1:6" ht="13.5" customHeight="1" x14ac:dyDescent="0.25">
      <c r="A3123" s="5">
        <v>41526</v>
      </c>
      <c r="B3123" s="29">
        <v>14927.19</v>
      </c>
      <c r="C3123" s="29">
        <v>15088.41</v>
      </c>
      <c r="D3123" s="29">
        <v>14927.19</v>
      </c>
      <c r="E3123" s="29">
        <v>15063.12</v>
      </c>
      <c r="F3123" s="29"/>
    </row>
    <row r="3124" spans="1:6" ht="13.5" customHeight="1" x14ac:dyDescent="0.25">
      <c r="A3124" s="5">
        <v>41523</v>
      </c>
      <c r="B3124" s="29">
        <v>14941.55</v>
      </c>
      <c r="C3124" s="29">
        <v>15009.84</v>
      </c>
      <c r="D3124" s="29">
        <v>14789.4</v>
      </c>
      <c r="E3124" s="29">
        <v>14922.5</v>
      </c>
      <c r="F3124" s="29"/>
    </row>
    <row r="3125" spans="1:6" ht="13.5" customHeight="1" x14ac:dyDescent="0.25">
      <c r="A3125" s="5">
        <v>41522</v>
      </c>
      <c r="B3125" s="29">
        <v>14929.49</v>
      </c>
      <c r="C3125" s="29">
        <v>14987.47</v>
      </c>
      <c r="D3125" s="29">
        <v>14923.27</v>
      </c>
      <c r="E3125" s="29">
        <v>14937.48</v>
      </c>
      <c r="F3125" s="29"/>
    </row>
    <row r="3126" spans="1:6" ht="13.5" customHeight="1" x14ac:dyDescent="0.25">
      <c r="A3126" s="5">
        <v>41521</v>
      </c>
      <c r="B3126" s="29">
        <v>14832.42</v>
      </c>
      <c r="C3126" s="29">
        <v>14956.74</v>
      </c>
      <c r="D3126" s="29">
        <v>14799.09</v>
      </c>
      <c r="E3126" s="29">
        <v>14930.87</v>
      </c>
      <c r="F3126" s="29"/>
    </row>
    <row r="3127" spans="1:6" ht="13.5" customHeight="1" x14ac:dyDescent="0.25">
      <c r="A3127" s="5">
        <v>41520</v>
      </c>
      <c r="B3127" s="29">
        <v>14801.55</v>
      </c>
      <c r="C3127" s="29">
        <v>14933.35</v>
      </c>
      <c r="D3127" s="29">
        <v>14777.48</v>
      </c>
      <c r="E3127" s="29">
        <v>14833.96</v>
      </c>
      <c r="F3127" s="29"/>
    </row>
    <row r="3128" spans="1:6" ht="13.5" customHeight="1" x14ac:dyDescent="0.25">
      <c r="A3128" s="5">
        <v>41516</v>
      </c>
      <c r="B3128" s="29">
        <v>14844.1</v>
      </c>
      <c r="C3128" s="29">
        <v>14848.24</v>
      </c>
      <c r="D3128" s="29">
        <v>14762.35</v>
      </c>
      <c r="E3128" s="29">
        <v>14810.31</v>
      </c>
      <c r="F3128" s="29"/>
    </row>
    <row r="3129" spans="1:6" ht="13.5" customHeight="1" x14ac:dyDescent="0.25">
      <c r="A3129" s="5">
        <v>41515</v>
      </c>
      <c r="B3129" s="29">
        <v>14817.91</v>
      </c>
      <c r="C3129" s="29">
        <v>14916.01</v>
      </c>
      <c r="D3129" s="29">
        <v>14792.11</v>
      </c>
      <c r="E3129" s="29">
        <v>14840.95</v>
      </c>
      <c r="F3129" s="29"/>
    </row>
    <row r="3130" spans="1:6" ht="13.5" customHeight="1" x14ac:dyDescent="0.25">
      <c r="A3130" s="5">
        <v>41514</v>
      </c>
      <c r="B3130" s="29">
        <v>14770.99</v>
      </c>
      <c r="C3130" s="29">
        <v>14867.4</v>
      </c>
      <c r="D3130" s="29">
        <v>14760.41</v>
      </c>
      <c r="E3130" s="29">
        <v>14824.51</v>
      </c>
      <c r="F3130" s="29"/>
    </row>
    <row r="3131" spans="1:6" ht="13.5" customHeight="1" x14ac:dyDescent="0.25">
      <c r="A3131" s="5">
        <v>41513</v>
      </c>
      <c r="B3131" s="29">
        <v>14939.25</v>
      </c>
      <c r="C3131" s="29">
        <v>14939.25</v>
      </c>
      <c r="D3131" s="29">
        <v>14765.42</v>
      </c>
      <c r="E3131" s="29">
        <v>14776.13</v>
      </c>
      <c r="F3131" s="29"/>
    </row>
    <row r="3132" spans="1:6" ht="13.5" customHeight="1" x14ac:dyDescent="0.25">
      <c r="A3132" s="5">
        <v>41512</v>
      </c>
      <c r="B3132" s="29">
        <v>15014.58</v>
      </c>
      <c r="C3132" s="29">
        <v>15049.98</v>
      </c>
      <c r="D3132" s="29">
        <v>14945.24</v>
      </c>
      <c r="E3132" s="29">
        <v>14946.46</v>
      </c>
      <c r="F3132" s="29"/>
    </row>
    <row r="3133" spans="1:6" ht="13.5" customHeight="1" x14ac:dyDescent="0.25">
      <c r="A3133" s="5">
        <v>41509</v>
      </c>
      <c r="B3133" s="29">
        <v>14988.78</v>
      </c>
      <c r="C3133" s="29">
        <v>15025.56</v>
      </c>
      <c r="D3133" s="29">
        <v>14931.24</v>
      </c>
      <c r="E3133" s="29">
        <v>15010.51</v>
      </c>
      <c r="F3133" s="29"/>
    </row>
    <row r="3134" spans="1:6" ht="13.5" customHeight="1" x14ac:dyDescent="0.25">
      <c r="A3134" s="5">
        <v>41508</v>
      </c>
      <c r="B3134" s="29">
        <v>14908.6</v>
      </c>
      <c r="C3134" s="29">
        <v>14989.12</v>
      </c>
      <c r="D3134" s="29">
        <v>14899</v>
      </c>
      <c r="E3134" s="29">
        <v>14963.74</v>
      </c>
      <c r="F3134" s="29"/>
    </row>
    <row r="3135" spans="1:6" ht="13.5" customHeight="1" x14ac:dyDescent="0.25">
      <c r="A3135" s="5">
        <v>41507</v>
      </c>
      <c r="B3135" s="29">
        <v>14993.81</v>
      </c>
      <c r="C3135" s="29">
        <v>15019.7</v>
      </c>
      <c r="D3135" s="29">
        <v>14880.84</v>
      </c>
      <c r="E3135" s="29">
        <v>14897.55</v>
      </c>
      <c r="F3135" s="29"/>
    </row>
    <row r="3136" spans="1:6" ht="13.5" customHeight="1" x14ac:dyDescent="0.25">
      <c r="A3136" s="5">
        <v>41506</v>
      </c>
      <c r="B3136" s="29">
        <v>15011.82</v>
      </c>
      <c r="C3136" s="29">
        <v>15074.92</v>
      </c>
      <c r="D3136" s="29">
        <v>14992.16</v>
      </c>
      <c r="E3136" s="29">
        <v>15002.99</v>
      </c>
      <c r="F3136" s="29"/>
    </row>
    <row r="3137" spans="1:6" ht="13.5" customHeight="1" x14ac:dyDescent="0.25">
      <c r="A3137" s="5">
        <v>41505</v>
      </c>
      <c r="B3137" s="29">
        <v>15076.79</v>
      </c>
      <c r="C3137" s="29">
        <v>15106.39</v>
      </c>
      <c r="D3137" s="29">
        <v>15005.42</v>
      </c>
      <c r="E3137" s="29">
        <v>15010.74</v>
      </c>
      <c r="F3137" s="29"/>
    </row>
    <row r="3138" spans="1:6" ht="13.5" customHeight="1" x14ac:dyDescent="0.25">
      <c r="A3138" s="5">
        <v>41502</v>
      </c>
      <c r="B3138" s="29">
        <v>15112.57</v>
      </c>
      <c r="C3138" s="29">
        <v>15139.77</v>
      </c>
      <c r="D3138" s="29">
        <v>15054.38</v>
      </c>
      <c r="E3138" s="29">
        <v>15081.47</v>
      </c>
      <c r="F3138" s="29"/>
    </row>
    <row r="3139" spans="1:6" ht="13.5" customHeight="1" x14ac:dyDescent="0.25">
      <c r="A3139" s="5">
        <v>41501</v>
      </c>
      <c r="B3139" s="29">
        <v>15332.71</v>
      </c>
      <c r="C3139" s="29">
        <v>15332.71</v>
      </c>
      <c r="D3139" s="29">
        <v>15094.03</v>
      </c>
      <c r="E3139" s="29">
        <v>15112.19</v>
      </c>
      <c r="F3139" s="29"/>
    </row>
    <row r="3140" spans="1:6" ht="13.5" customHeight="1" x14ac:dyDescent="0.25">
      <c r="A3140" s="5">
        <v>41500</v>
      </c>
      <c r="B3140" s="29">
        <v>15447.71</v>
      </c>
      <c r="C3140" s="29">
        <v>15453.08</v>
      </c>
      <c r="D3140" s="29">
        <v>15316.62</v>
      </c>
      <c r="E3140" s="29">
        <v>15337.66</v>
      </c>
      <c r="F3140" s="29"/>
    </row>
    <row r="3141" spans="1:6" ht="13.5" customHeight="1" x14ac:dyDescent="0.25">
      <c r="A3141" s="5">
        <v>41499</v>
      </c>
      <c r="B3141" s="29">
        <v>15420.68</v>
      </c>
      <c r="C3141" s="29">
        <v>15504.14</v>
      </c>
      <c r="D3141" s="29">
        <v>15342.34</v>
      </c>
      <c r="E3141" s="29">
        <v>15451.01</v>
      </c>
      <c r="F3141" s="29"/>
    </row>
    <row r="3142" spans="1:6" ht="13.5" customHeight="1" x14ac:dyDescent="0.25">
      <c r="A3142" s="5">
        <v>41498</v>
      </c>
      <c r="B3142" s="29">
        <v>15415.22</v>
      </c>
      <c r="C3142" s="29">
        <v>15441.75</v>
      </c>
      <c r="D3142" s="29">
        <v>15359.93</v>
      </c>
      <c r="E3142" s="29">
        <v>15419.68</v>
      </c>
      <c r="F3142" s="29"/>
    </row>
    <row r="3143" spans="1:6" ht="13.5" customHeight="1" x14ac:dyDescent="0.25">
      <c r="A3143" s="5">
        <v>41495</v>
      </c>
      <c r="B3143" s="29">
        <v>15496.63</v>
      </c>
      <c r="C3143" s="29">
        <v>15507.76</v>
      </c>
      <c r="D3143" s="29">
        <v>15346.65</v>
      </c>
      <c r="E3143" s="29">
        <v>15425.51</v>
      </c>
      <c r="F3143" s="29"/>
    </row>
    <row r="3144" spans="1:6" ht="13.5" customHeight="1" x14ac:dyDescent="0.25">
      <c r="A3144" s="5">
        <v>41494</v>
      </c>
      <c r="B3144" s="29">
        <v>15477.27</v>
      </c>
      <c r="C3144" s="29">
        <v>15557.12</v>
      </c>
      <c r="D3144" s="29">
        <v>15418.6</v>
      </c>
      <c r="E3144" s="29">
        <v>15498.32</v>
      </c>
      <c r="F3144" s="29"/>
    </row>
    <row r="3145" spans="1:6" ht="13.5" customHeight="1" x14ac:dyDescent="0.25">
      <c r="A3145" s="5">
        <v>41493</v>
      </c>
      <c r="B3145" s="29">
        <v>15516.21</v>
      </c>
      <c r="C3145" s="29">
        <v>15516.21</v>
      </c>
      <c r="D3145" s="29">
        <v>15421.75</v>
      </c>
      <c r="E3145" s="29">
        <v>15470.67</v>
      </c>
      <c r="F3145" s="29"/>
    </row>
    <row r="3146" spans="1:6" ht="13.5" customHeight="1" x14ac:dyDescent="0.25">
      <c r="A3146" s="5">
        <v>41492</v>
      </c>
      <c r="B3146" s="29">
        <v>15608.44</v>
      </c>
      <c r="C3146" s="29">
        <v>15608.44</v>
      </c>
      <c r="D3146" s="29">
        <v>15473.4</v>
      </c>
      <c r="E3146" s="29">
        <v>15518.74</v>
      </c>
      <c r="F3146" s="29"/>
    </row>
    <row r="3147" spans="1:6" ht="13.5" customHeight="1" x14ac:dyDescent="0.25">
      <c r="A3147" s="5">
        <v>41491</v>
      </c>
      <c r="B3147" s="29">
        <v>15651.98</v>
      </c>
      <c r="C3147" s="29">
        <v>15655.21</v>
      </c>
      <c r="D3147" s="29">
        <v>15584.83</v>
      </c>
      <c r="E3147" s="29">
        <v>15612.13</v>
      </c>
      <c r="F3147" s="29"/>
    </row>
    <row r="3148" spans="1:6" ht="13.5" customHeight="1" x14ac:dyDescent="0.25">
      <c r="A3148" s="5">
        <v>41488</v>
      </c>
      <c r="B3148" s="29">
        <v>15627.56</v>
      </c>
      <c r="C3148" s="29">
        <v>15658.43</v>
      </c>
      <c r="D3148" s="29">
        <v>15558.68</v>
      </c>
      <c r="E3148" s="29">
        <v>15658.36</v>
      </c>
      <c r="F3148" s="29"/>
    </row>
    <row r="3149" spans="1:6" ht="13.5" customHeight="1" x14ac:dyDescent="0.25">
      <c r="A3149" s="5">
        <v>41487</v>
      </c>
      <c r="B3149" s="29">
        <v>15503.85</v>
      </c>
      <c r="C3149" s="29">
        <v>15650.69</v>
      </c>
      <c r="D3149" s="29">
        <v>15503.85</v>
      </c>
      <c r="E3149" s="29">
        <v>15628.02</v>
      </c>
      <c r="F3149" s="29"/>
    </row>
    <row r="3150" spans="1:6" ht="13.5" customHeight="1" x14ac:dyDescent="0.25">
      <c r="A3150" s="5">
        <v>41486</v>
      </c>
      <c r="B3150" s="29">
        <v>15528.57</v>
      </c>
      <c r="C3150" s="29">
        <v>15634.32</v>
      </c>
      <c r="D3150" s="29">
        <v>15492.96</v>
      </c>
      <c r="E3150" s="29">
        <v>15499.54</v>
      </c>
      <c r="F3150" s="29"/>
    </row>
    <row r="3151" spans="1:6" ht="13.5" customHeight="1" x14ac:dyDescent="0.25">
      <c r="A3151" s="5">
        <v>41485</v>
      </c>
      <c r="B3151" s="29">
        <v>15534.49</v>
      </c>
      <c r="C3151" s="29">
        <v>15593.91</v>
      </c>
      <c r="D3151" s="29">
        <v>15479.13</v>
      </c>
      <c r="E3151" s="29">
        <v>15520.59</v>
      </c>
      <c r="F3151" s="29"/>
    </row>
    <row r="3152" spans="1:6" ht="13.5" customHeight="1" x14ac:dyDescent="0.25">
      <c r="A3152" s="5">
        <v>41484</v>
      </c>
      <c r="B3152" s="29">
        <v>15557.14</v>
      </c>
      <c r="C3152" s="29">
        <v>15557.14</v>
      </c>
      <c r="D3152" s="29">
        <v>15482.27</v>
      </c>
      <c r="E3152" s="29">
        <v>15521.97</v>
      </c>
      <c r="F3152" s="29"/>
    </row>
    <row r="3153" spans="1:6" ht="13.5" customHeight="1" x14ac:dyDescent="0.25">
      <c r="A3153" s="5">
        <v>41481</v>
      </c>
      <c r="B3153" s="29">
        <v>15547.85</v>
      </c>
      <c r="C3153" s="29">
        <v>15560.97</v>
      </c>
      <c r="D3153" s="29">
        <v>15405.16</v>
      </c>
      <c r="E3153" s="29">
        <v>15558.83</v>
      </c>
      <c r="F3153" s="29"/>
    </row>
    <row r="3154" spans="1:6" ht="13.5" customHeight="1" x14ac:dyDescent="0.25">
      <c r="A3154" s="5">
        <v>41480</v>
      </c>
      <c r="B3154" s="29">
        <v>15539.17</v>
      </c>
      <c r="C3154" s="29">
        <v>15560.33</v>
      </c>
      <c r="D3154" s="29">
        <v>15455.59</v>
      </c>
      <c r="E3154" s="29">
        <v>15555.61</v>
      </c>
      <c r="F3154" s="29"/>
    </row>
    <row r="3155" spans="1:6" ht="13.5" customHeight="1" x14ac:dyDescent="0.25">
      <c r="A3155" s="5">
        <v>41479</v>
      </c>
      <c r="B3155" s="29">
        <v>15576.69</v>
      </c>
      <c r="C3155" s="29">
        <v>15602.6</v>
      </c>
      <c r="D3155" s="29">
        <v>15496.84</v>
      </c>
      <c r="E3155" s="29">
        <v>15542.24</v>
      </c>
      <c r="F3155" s="29"/>
    </row>
    <row r="3156" spans="1:6" ht="13.5" customHeight="1" x14ac:dyDescent="0.25">
      <c r="A3156" s="5">
        <v>41478</v>
      </c>
      <c r="B3156" s="29">
        <v>15547</v>
      </c>
      <c r="C3156" s="29">
        <v>15604.22</v>
      </c>
      <c r="D3156" s="29">
        <v>15544.06</v>
      </c>
      <c r="E3156" s="29">
        <v>15567.74</v>
      </c>
      <c r="F3156" s="29"/>
    </row>
    <row r="3157" spans="1:6" ht="13.5" customHeight="1" x14ac:dyDescent="0.25">
      <c r="A3157" s="5">
        <v>41477</v>
      </c>
      <c r="B3157" s="29">
        <v>15543.97</v>
      </c>
      <c r="C3157" s="29">
        <v>15576.21</v>
      </c>
      <c r="D3157" s="29">
        <v>15516.2</v>
      </c>
      <c r="E3157" s="29">
        <v>15545.55</v>
      </c>
      <c r="F3157" s="29"/>
    </row>
    <row r="3158" spans="1:6" ht="13.5" customHeight="1" x14ac:dyDescent="0.25">
      <c r="A3158" s="5">
        <v>41474</v>
      </c>
      <c r="B3158" s="29">
        <v>15524.27</v>
      </c>
      <c r="C3158" s="29">
        <v>15544.55</v>
      </c>
      <c r="D3158" s="29">
        <v>15491.96</v>
      </c>
      <c r="E3158" s="29">
        <v>15543.74</v>
      </c>
      <c r="F3158" s="29"/>
    </row>
    <row r="3159" spans="1:6" ht="13.5" customHeight="1" x14ac:dyDescent="0.25">
      <c r="A3159" s="5">
        <v>41473</v>
      </c>
      <c r="B3159" s="29">
        <v>15465.91</v>
      </c>
      <c r="C3159" s="29">
        <v>15589.4</v>
      </c>
      <c r="D3159" s="29">
        <v>15465.91</v>
      </c>
      <c r="E3159" s="29">
        <v>15548.54</v>
      </c>
      <c r="F3159" s="29"/>
    </row>
    <row r="3160" spans="1:6" ht="13.5" customHeight="1" x14ac:dyDescent="0.25">
      <c r="A3160" s="5">
        <v>41472</v>
      </c>
      <c r="B3160" s="29">
        <v>15456.92</v>
      </c>
      <c r="C3160" s="29">
        <v>15502</v>
      </c>
      <c r="D3160" s="29">
        <v>15438.12</v>
      </c>
      <c r="E3160" s="29">
        <v>15470.52</v>
      </c>
      <c r="F3160" s="29"/>
    </row>
    <row r="3161" spans="1:6" ht="13.5" customHeight="1" x14ac:dyDescent="0.25">
      <c r="A3161" s="5">
        <v>41471</v>
      </c>
      <c r="B3161" s="29">
        <v>15485.03</v>
      </c>
      <c r="C3161" s="29">
        <v>15498.16</v>
      </c>
      <c r="D3161" s="29">
        <v>15415.71</v>
      </c>
      <c r="E3161" s="29">
        <v>15451.85</v>
      </c>
      <c r="F3161" s="29"/>
    </row>
    <row r="3162" spans="1:6" ht="13.5" customHeight="1" x14ac:dyDescent="0.25">
      <c r="A3162" s="5">
        <v>41470</v>
      </c>
      <c r="B3162" s="29">
        <v>15459.69</v>
      </c>
      <c r="C3162" s="29">
        <v>15509.48</v>
      </c>
      <c r="D3162" s="29">
        <v>15455.77</v>
      </c>
      <c r="E3162" s="29">
        <v>15484.26</v>
      </c>
      <c r="F3162" s="29"/>
    </row>
    <row r="3163" spans="1:6" ht="13.5" customHeight="1" x14ac:dyDescent="0.25">
      <c r="A3163" s="5">
        <v>41467</v>
      </c>
      <c r="B3163" s="29">
        <v>15460.69</v>
      </c>
      <c r="C3163" s="29">
        <v>15498.39</v>
      </c>
      <c r="D3163" s="29">
        <v>15410.27</v>
      </c>
      <c r="E3163" s="29">
        <v>15464.3</v>
      </c>
      <c r="F3163" s="29"/>
    </row>
    <row r="3164" spans="1:6" ht="13.5" customHeight="1" x14ac:dyDescent="0.25">
      <c r="A3164" s="5">
        <v>41466</v>
      </c>
      <c r="B3164" s="29">
        <v>15298</v>
      </c>
      <c r="C3164" s="29">
        <v>15483.55</v>
      </c>
      <c r="D3164" s="29">
        <v>15298</v>
      </c>
      <c r="E3164" s="29">
        <v>15460.92</v>
      </c>
      <c r="F3164" s="29"/>
    </row>
    <row r="3165" spans="1:6" ht="13.5" customHeight="1" x14ac:dyDescent="0.25">
      <c r="A3165" s="5">
        <v>41465</v>
      </c>
      <c r="B3165" s="29">
        <v>15298.03</v>
      </c>
      <c r="C3165" s="29">
        <v>15348.95</v>
      </c>
      <c r="D3165" s="29">
        <v>15258.89</v>
      </c>
      <c r="E3165" s="29">
        <v>15291.66</v>
      </c>
      <c r="F3165" s="29"/>
    </row>
    <row r="3166" spans="1:6" ht="13.5" customHeight="1" x14ac:dyDescent="0.25">
      <c r="A3166" s="5">
        <v>41464</v>
      </c>
      <c r="B3166" s="29">
        <v>15228.46</v>
      </c>
      <c r="C3166" s="29">
        <v>15320.42</v>
      </c>
      <c r="D3166" s="29">
        <v>15228.46</v>
      </c>
      <c r="E3166" s="29">
        <v>15300.34</v>
      </c>
      <c r="F3166" s="29"/>
    </row>
    <row r="3167" spans="1:6" ht="13.5" customHeight="1" x14ac:dyDescent="0.25">
      <c r="A3167" s="5">
        <v>41463</v>
      </c>
      <c r="B3167" s="29">
        <v>15137.22</v>
      </c>
      <c r="C3167" s="29">
        <v>15262.72</v>
      </c>
      <c r="D3167" s="29">
        <v>15137.22</v>
      </c>
      <c r="E3167" s="29">
        <v>15224.69</v>
      </c>
      <c r="F3167" s="29"/>
    </row>
    <row r="3168" spans="1:6" ht="13.5" customHeight="1" x14ac:dyDescent="0.25">
      <c r="A3168" s="5">
        <v>41460</v>
      </c>
      <c r="B3168" s="29">
        <v>14995.46</v>
      </c>
      <c r="C3168" s="29">
        <v>15137.51</v>
      </c>
      <c r="D3168" s="29">
        <v>14971.2</v>
      </c>
      <c r="E3168" s="29">
        <v>15135.84</v>
      </c>
      <c r="F3168" s="29"/>
    </row>
    <row r="3169" spans="1:6" ht="13.5" customHeight="1" x14ac:dyDescent="0.25">
      <c r="A3169" s="5">
        <v>41458</v>
      </c>
      <c r="B3169" s="29">
        <v>14923.73</v>
      </c>
      <c r="C3169" s="29">
        <v>15025.9</v>
      </c>
      <c r="D3169" s="29">
        <v>14858.93</v>
      </c>
      <c r="E3169" s="29">
        <v>14988.55</v>
      </c>
      <c r="F3169" s="29"/>
    </row>
    <row r="3170" spans="1:6" ht="13.5" customHeight="1" x14ac:dyDescent="0.25">
      <c r="A3170" s="5">
        <v>41457</v>
      </c>
      <c r="B3170" s="29">
        <v>14973.04</v>
      </c>
      <c r="C3170" s="29">
        <v>15049.22</v>
      </c>
      <c r="D3170" s="29">
        <v>14870.51</v>
      </c>
      <c r="E3170" s="29">
        <v>14932.41</v>
      </c>
      <c r="F3170" s="29"/>
    </row>
    <row r="3171" spans="1:6" ht="13.5" customHeight="1" x14ac:dyDescent="0.25">
      <c r="A3171" s="5">
        <v>41456</v>
      </c>
      <c r="B3171" s="29">
        <v>14911.6</v>
      </c>
      <c r="C3171" s="29">
        <v>15083.28</v>
      </c>
      <c r="D3171" s="29">
        <v>14911.6</v>
      </c>
      <c r="E3171" s="29">
        <v>14974.96</v>
      </c>
      <c r="F3171" s="29"/>
    </row>
    <row r="3172" spans="1:6" ht="13.5" customHeight="1" x14ac:dyDescent="0.25">
      <c r="A3172" s="5">
        <v>41453</v>
      </c>
      <c r="B3172" s="29">
        <v>15016.58</v>
      </c>
      <c r="C3172" s="29">
        <v>15034.63</v>
      </c>
      <c r="D3172" s="29">
        <v>14884.8</v>
      </c>
      <c r="E3172" s="29">
        <v>14909.6</v>
      </c>
      <c r="F3172" s="29"/>
    </row>
    <row r="3173" spans="1:6" ht="13.5" customHeight="1" x14ac:dyDescent="0.25">
      <c r="A3173" s="5">
        <v>41452</v>
      </c>
      <c r="B3173" s="29">
        <v>14921.28</v>
      </c>
      <c r="C3173" s="29">
        <v>15075.01</v>
      </c>
      <c r="D3173" s="29">
        <v>14921.28</v>
      </c>
      <c r="E3173" s="29">
        <v>15024.49</v>
      </c>
      <c r="F3173" s="29"/>
    </row>
    <row r="3174" spans="1:6" ht="13.5" customHeight="1" x14ac:dyDescent="0.25">
      <c r="A3174" s="5">
        <v>41451</v>
      </c>
      <c r="B3174" s="29">
        <v>14769.99</v>
      </c>
      <c r="C3174" s="29">
        <v>14938.98</v>
      </c>
      <c r="D3174" s="29">
        <v>14769.68</v>
      </c>
      <c r="E3174" s="29">
        <v>14910.14</v>
      </c>
      <c r="F3174" s="29"/>
    </row>
    <row r="3175" spans="1:6" ht="13.5" customHeight="1" x14ac:dyDescent="0.25">
      <c r="A3175" s="5">
        <v>41450</v>
      </c>
      <c r="B3175" s="29">
        <v>14669.69</v>
      </c>
      <c r="C3175" s="29">
        <v>14812.03</v>
      </c>
      <c r="D3175" s="29">
        <v>14669.69</v>
      </c>
      <c r="E3175" s="29">
        <v>14760.31</v>
      </c>
      <c r="F3175" s="29"/>
    </row>
    <row r="3176" spans="1:6" ht="13.5" customHeight="1" x14ac:dyDescent="0.25">
      <c r="A3176" s="5">
        <v>41449</v>
      </c>
      <c r="B3176" s="29">
        <v>14795.79</v>
      </c>
      <c r="C3176" s="29">
        <v>14795.79</v>
      </c>
      <c r="D3176" s="29">
        <v>14551.27</v>
      </c>
      <c r="E3176" s="29">
        <v>14659.56</v>
      </c>
      <c r="F3176" s="29"/>
    </row>
    <row r="3177" spans="1:6" ht="13.5" customHeight="1" x14ac:dyDescent="0.25">
      <c r="A3177" s="5">
        <v>41446</v>
      </c>
      <c r="B3177" s="29">
        <v>14760.62</v>
      </c>
      <c r="C3177" s="29">
        <v>14858.56</v>
      </c>
      <c r="D3177" s="29">
        <v>14688.43</v>
      </c>
      <c r="E3177" s="29">
        <v>14799.4</v>
      </c>
      <c r="F3177" s="29"/>
    </row>
    <row r="3178" spans="1:6" ht="13.5" customHeight="1" x14ac:dyDescent="0.25">
      <c r="A3178" s="5">
        <v>41445</v>
      </c>
      <c r="B3178" s="29">
        <v>15105.51</v>
      </c>
      <c r="C3178" s="29">
        <v>15105.51</v>
      </c>
      <c r="D3178" s="29">
        <v>14732.03</v>
      </c>
      <c r="E3178" s="29">
        <v>14758.32</v>
      </c>
      <c r="F3178" s="29"/>
    </row>
    <row r="3179" spans="1:6" ht="13.5" customHeight="1" x14ac:dyDescent="0.25">
      <c r="A3179" s="5">
        <v>41444</v>
      </c>
      <c r="B3179" s="29">
        <v>15315.47</v>
      </c>
      <c r="C3179" s="29">
        <v>15322.07</v>
      </c>
      <c r="D3179" s="29">
        <v>15112.11</v>
      </c>
      <c r="E3179" s="29">
        <v>15112.19</v>
      </c>
      <c r="F3179" s="29"/>
    </row>
    <row r="3180" spans="1:6" ht="13.5" customHeight="1" x14ac:dyDescent="0.25">
      <c r="A3180" s="5">
        <v>41443</v>
      </c>
      <c r="B3180" s="29">
        <v>15186.3</v>
      </c>
      <c r="C3180" s="29">
        <v>15340.09</v>
      </c>
      <c r="D3180" s="29">
        <v>15186.3</v>
      </c>
      <c r="E3180" s="29">
        <v>15318.23</v>
      </c>
      <c r="F3180" s="29"/>
    </row>
    <row r="3181" spans="1:6" ht="13.5" customHeight="1" x14ac:dyDescent="0.25">
      <c r="A3181" s="5">
        <v>41442</v>
      </c>
      <c r="B3181" s="29">
        <v>15078.71</v>
      </c>
      <c r="C3181" s="29">
        <v>15261.71</v>
      </c>
      <c r="D3181" s="29">
        <v>15078.71</v>
      </c>
      <c r="E3181" s="29">
        <v>15179.85</v>
      </c>
      <c r="F3181" s="29"/>
    </row>
    <row r="3182" spans="1:6" ht="13.5" customHeight="1" x14ac:dyDescent="0.25">
      <c r="A3182" s="5">
        <v>41439</v>
      </c>
      <c r="B3182" s="29">
        <v>15178.08</v>
      </c>
      <c r="C3182" s="29">
        <v>15205.92</v>
      </c>
      <c r="D3182" s="29">
        <v>15044.8</v>
      </c>
      <c r="E3182" s="29">
        <v>15070.18</v>
      </c>
      <c r="F3182" s="29"/>
    </row>
    <row r="3183" spans="1:6" ht="13.5" customHeight="1" x14ac:dyDescent="0.25">
      <c r="A3183" s="5">
        <v>41438</v>
      </c>
      <c r="B3183" s="29">
        <v>14992.54</v>
      </c>
      <c r="C3183" s="29">
        <v>15202.27</v>
      </c>
      <c r="D3183" s="29">
        <v>14953.45</v>
      </c>
      <c r="E3183" s="29">
        <v>15176.08</v>
      </c>
      <c r="F3183" s="29"/>
    </row>
    <row r="3184" spans="1:6" ht="13.5" customHeight="1" x14ac:dyDescent="0.25">
      <c r="A3184" s="5">
        <v>41437</v>
      </c>
      <c r="B3184" s="29">
        <v>15130.39</v>
      </c>
      <c r="C3184" s="29">
        <v>15241.28</v>
      </c>
      <c r="D3184" s="29">
        <v>14981.21</v>
      </c>
      <c r="E3184" s="29">
        <v>14995.23</v>
      </c>
      <c r="F3184" s="29"/>
    </row>
    <row r="3185" spans="1:6" ht="13.5" customHeight="1" x14ac:dyDescent="0.25">
      <c r="A3185" s="5">
        <v>41436</v>
      </c>
      <c r="B3185" s="29">
        <v>15231.38</v>
      </c>
      <c r="C3185" s="29">
        <v>15251.07</v>
      </c>
      <c r="D3185" s="29">
        <v>15086.09</v>
      </c>
      <c r="E3185" s="29">
        <v>15122.02</v>
      </c>
      <c r="F3185" s="29"/>
    </row>
    <row r="3186" spans="1:6" ht="13.5" customHeight="1" x14ac:dyDescent="0.25">
      <c r="A3186" s="5">
        <v>41435</v>
      </c>
      <c r="B3186" s="29">
        <v>15247.81</v>
      </c>
      <c r="C3186" s="29">
        <v>15300.64</v>
      </c>
      <c r="D3186" s="29">
        <v>15211.25</v>
      </c>
      <c r="E3186" s="29">
        <v>15238.59</v>
      </c>
      <c r="F3186" s="29"/>
    </row>
    <row r="3187" spans="1:6" ht="13.5" customHeight="1" x14ac:dyDescent="0.25">
      <c r="A3187" s="5">
        <v>41432</v>
      </c>
      <c r="B3187" s="29">
        <v>15044.46</v>
      </c>
      <c r="C3187" s="29">
        <v>15255.58</v>
      </c>
      <c r="D3187" s="29">
        <v>15044.46</v>
      </c>
      <c r="E3187" s="29">
        <v>15248.12</v>
      </c>
      <c r="F3187" s="29"/>
    </row>
    <row r="3188" spans="1:6" ht="13.5" customHeight="1" x14ac:dyDescent="0.25">
      <c r="A3188" s="5">
        <v>41431</v>
      </c>
      <c r="B3188" s="29">
        <v>14955.45</v>
      </c>
      <c r="C3188" s="29">
        <v>15040.62</v>
      </c>
      <c r="D3188" s="29">
        <v>14844.22</v>
      </c>
      <c r="E3188" s="29">
        <v>15040.62</v>
      </c>
      <c r="F3188" s="29"/>
    </row>
    <row r="3189" spans="1:6" ht="13.5" customHeight="1" x14ac:dyDescent="0.25">
      <c r="A3189" s="5">
        <v>41430</v>
      </c>
      <c r="B3189" s="29">
        <v>15168.1</v>
      </c>
      <c r="C3189" s="29">
        <v>15168.63</v>
      </c>
      <c r="D3189" s="29">
        <v>14945.57</v>
      </c>
      <c r="E3189" s="29">
        <v>14960.59</v>
      </c>
      <c r="F3189" s="29"/>
    </row>
    <row r="3190" spans="1:6" ht="13.5" customHeight="1" x14ac:dyDescent="0.25">
      <c r="A3190" s="5">
        <v>41429</v>
      </c>
      <c r="B3190" s="29">
        <v>15255.22</v>
      </c>
      <c r="C3190" s="29">
        <v>15304.98</v>
      </c>
      <c r="D3190" s="29">
        <v>15100.78</v>
      </c>
      <c r="E3190" s="29">
        <v>15177.54</v>
      </c>
      <c r="F3190" s="29"/>
    </row>
    <row r="3191" spans="1:6" ht="13.5" customHeight="1" x14ac:dyDescent="0.25">
      <c r="A3191" s="5">
        <v>41428</v>
      </c>
      <c r="B3191" s="29">
        <v>15123.55</v>
      </c>
      <c r="C3191" s="29">
        <v>15254.11</v>
      </c>
      <c r="D3191" s="29">
        <v>15123.55</v>
      </c>
      <c r="E3191" s="29">
        <v>15254.03</v>
      </c>
      <c r="F3191" s="29"/>
    </row>
    <row r="3192" spans="1:6" ht="13.5" customHeight="1" x14ac:dyDescent="0.25">
      <c r="A3192" s="5">
        <v>41425</v>
      </c>
      <c r="B3192" s="29">
        <v>15322.22</v>
      </c>
      <c r="C3192" s="29">
        <v>15392.38</v>
      </c>
      <c r="D3192" s="29">
        <v>15115.57</v>
      </c>
      <c r="E3192" s="29">
        <v>15115.57</v>
      </c>
      <c r="F3192" s="29"/>
    </row>
    <row r="3193" spans="1:6" ht="13.5" customHeight="1" x14ac:dyDescent="0.25">
      <c r="A3193" s="5">
        <v>41424</v>
      </c>
      <c r="B3193" s="29">
        <v>15306.02</v>
      </c>
      <c r="C3193" s="29">
        <v>15398.7</v>
      </c>
      <c r="D3193" s="29">
        <v>15280.99</v>
      </c>
      <c r="E3193" s="29">
        <v>15324.53</v>
      </c>
      <c r="F3193" s="29"/>
    </row>
    <row r="3194" spans="1:6" ht="13.5" customHeight="1" x14ac:dyDescent="0.25">
      <c r="A3194" s="5">
        <v>41423</v>
      </c>
      <c r="B3194" s="29">
        <v>15399.94</v>
      </c>
      <c r="C3194" s="29">
        <v>15400.25</v>
      </c>
      <c r="D3194" s="29">
        <v>15229.53</v>
      </c>
      <c r="E3194" s="29">
        <v>15302.8</v>
      </c>
      <c r="F3194" s="29"/>
    </row>
    <row r="3195" spans="1:6" ht="13.5" customHeight="1" x14ac:dyDescent="0.25">
      <c r="A3195" s="5">
        <v>41422</v>
      </c>
      <c r="B3195" s="29">
        <v>15307.33</v>
      </c>
      <c r="C3195" s="29">
        <v>15521.49</v>
      </c>
      <c r="D3195" s="29">
        <v>15307.33</v>
      </c>
      <c r="E3195" s="29">
        <v>15409.39</v>
      </c>
      <c r="F3195" s="29"/>
    </row>
    <row r="3196" spans="1:6" ht="13.5" customHeight="1" x14ac:dyDescent="0.25">
      <c r="A3196" s="5">
        <v>41418</v>
      </c>
      <c r="B3196" s="29">
        <v>15290.74</v>
      </c>
      <c r="C3196" s="29">
        <v>15306.71</v>
      </c>
      <c r="D3196" s="29">
        <v>15199.63</v>
      </c>
      <c r="E3196" s="29">
        <v>15303.1</v>
      </c>
      <c r="F3196" s="29"/>
    </row>
    <row r="3197" spans="1:6" ht="13.5" customHeight="1" x14ac:dyDescent="0.25">
      <c r="A3197" s="5">
        <v>41417</v>
      </c>
      <c r="B3197" s="29">
        <v>15300.57</v>
      </c>
      <c r="C3197" s="29">
        <v>15348.41</v>
      </c>
      <c r="D3197" s="29">
        <v>15180.23</v>
      </c>
      <c r="E3197" s="29">
        <v>15294.5</v>
      </c>
      <c r="F3197" s="29"/>
    </row>
    <row r="3198" spans="1:6" ht="13.5" customHeight="1" x14ac:dyDescent="0.25">
      <c r="A3198" s="5">
        <v>41416</v>
      </c>
      <c r="B3198" s="29">
        <v>15387.12</v>
      </c>
      <c r="C3198" s="29">
        <v>15542.4</v>
      </c>
      <c r="D3198" s="29">
        <v>15265.96</v>
      </c>
      <c r="E3198" s="29">
        <v>15307.17</v>
      </c>
      <c r="F3198" s="29"/>
    </row>
    <row r="3199" spans="1:6" ht="13.5" customHeight="1" x14ac:dyDescent="0.25">
      <c r="A3199" s="5">
        <v>41415</v>
      </c>
      <c r="B3199" s="29">
        <v>15334.97</v>
      </c>
      <c r="C3199" s="29">
        <v>15434.5</v>
      </c>
      <c r="D3199" s="29">
        <v>15325.68</v>
      </c>
      <c r="E3199" s="29">
        <v>15387.58</v>
      </c>
      <c r="F3199" s="29"/>
    </row>
    <row r="3200" spans="1:6" ht="13.5" customHeight="1" x14ac:dyDescent="0.25">
      <c r="A3200" s="5">
        <v>41414</v>
      </c>
      <c r="B3200" s="29">
        <v>15348.33</v>
      </c>
      <c r="C3200" s="29">
        <v>15391.84</v>
      </c>
      <c r="D3200" s="29">
        <v>15314.15</v>
      </c>
      <c r="E3200" s="29">
        <v>15335.28</v>
      </c>
      <c r="F3200" s="29"/>
    </row>
    <row r="3201" spans="1:6" ht="13.5" customHeight="1" x14ac:dyDescent="0.25">
      <c r="A3201" s="5">
        <v>41411</v>
      </c>
      <c r="B3201" s="29">
        <v>15234.75</v>
      </c>
      <c r="C3201" s="29">
        <v>15357.4</v>
      </c>
      <c r="D3201" s="29">
        <v>15234.75</v>
      </c>
      <c r="E3201" s="29">
        <v>15354.4</v>
      </c>
      <c r="F3201" s="29"/>
    </row>
    <row r="3202" spans="1:6" ht="13.5" customHeight="1" x14ac:dyDescent="0.25">
      <c r="A3202" s="5">
        <v>41410</v>
      </c>
      <c r="B3202" s="29">
        <v>15273.92</v>
      </c>
      <c r="C3202" s="29">
        <v>15302.49</v>
      </c>
      <c r="D3202" s="29">
        <v>15215.82</v>
      </c>
      <c r="E3202" s="29">
        <v>15233.22</v>
      </c>
      <c r="F3202" s="29"/>
    </row>
    <row r="3203" spans="1:6" ht="13.5" customHeight="1" x14ac:dyDescent="0.25">
      <c r="A3203" s="5">
        <v>41409</v>
      </c>
      <c r="B3203" s="29">
        <v>15211.87</v>
      </c>
      <c r="C3203" s="29">
        <v>15301.34</v>
      </c>
      <c r="D3203" s="29">
        <v>15175.39</v>
      </c>
      <c r="E3203" s="29">
        <v>15275.69</v>
      </c>
      <c r="F3203" s="29"/>
    </row>
    <row r="3204" spans="1:6" ht="13.5" customHeight="1" x14ac:dyDescent="0.25">
      <c r="A3204" s="5">
        <v>41408</v>
      </c>
      <c r="B3204" s="29">
        <v>15092.15</v>
      </c>
      <c r="C3204" s="29">
        <v>15219.55</v>
      </c>
      <c r="D3204" s="29">
        <v>15089.3</v>
      </c>
      <c r="E3204" s="29">
        <v>15215.25</v>
      </c>
      <c r="F3204" s="29"/>
    </row>
    <row r="3205" spans="1:6" ht="13.5" customHeight="1" x14ac:dyDescent="0.25">
      <c r="A3205" s="5">
        <v>41407</v>
      </c>
      <c r="B3205" s="29">
        <v>15113.42</v>
      </c>
      <c r="C3205" s="29">
        <v>15113.42</v>
      </c>
      <c r="D3205" s="29">
        <v>15053.46</v>
      </c>
      <c r="E3205" s="29">
        <v>15091.68</v>
      </c>
      <c r="F3205" s="29"/>
    </row>
    <row r="3206" spans="1:6" ht="13.5" customHeight="1" x14ac:dyDescent="0.25">
      <c r="A3206" s="5">
        <v>41404</v>
      </c>
      <c r="B3206" s="29">
        <v>15082.62</v>
      </c>
      <c r="C3206" s="29">
        <v>15118.49</v>
      </c>
      <c r="D3206" s="29">
        <v>15038.18</v>
      </c>
      <c r="E3206" s="29">
        <v>15118.49</v>
      </c>
      <c r="F3206" s="29"/>
    </row>
    <row r="3207" spans="1:6" ht="13.5" customHeight="1" x14ac:dyDescent="0.25">
      <c r="A3207" s="5">
        <v>41403</v>
      </c>
      <c r="B3207" s="29">
        <v>15105.12</v>
      </c>
      <c r="C3207" s="29">
        <v>15144.83</v>
      </c>
      <c r="D3207" s="29">
        <v>15046.87</v>
      </c>
      <c r="E3207" s="29">
        <v>15082.62</v>
      </c>
      <c r="F3207" s="29"/>
    </row>
    <row r="3208" spans="1:6" ht="13.5" customHeight="1" x14ac:dyDescent="0.25">
      <c r="A3208" s="5">
        <v>41402</v>
      </c>
      <c r="B3208" s="29">
        <v>15056.2</v>
      </c>
      <c r="C3208" s="29">
        <v>15106.81</v>
      </c>
      <c r="D3208" s="29">
        <v>15021.87</v>
      </c>
      <c r="E3208" s="29">
        <v>15105.12</v>
      </c>
      <c r="F3208" s="29"/>
    </row>
    <row r="3209" spans="1:6" ht="13.5" customHeight="1" x14ac:dyDescent="0.25">
      <c r="A3209" s="5">
        <v>41401</v>
      </c>
      <c r="B3209" s="29">
        <v>14968.89</v>
      </c>
      <c r="C3209" s="29">
        <v>15056.67</v>
      </c>
      <c r="D3209" s="29">
        <v>14968.89</v>
      </c>
      <c r="E3209" s="29">
        <v>15056.2</v>
      </c>
      <c r="F3209" s="29"/>
    </row>
    <row r="3210" spans="1:6" ht="13.5" customHeight="1" x14ac:dyDescent="0.25">
      <c r="A3210" s="5">
        <v>41400</v>
      </c>
      <c r="B3210" s="29">
        <v>14973.96</v>
      </c>
      <c r="C3210" s="29">
        <v>14988.87</v>
      </c>
      <c r="D3210" s="29">
        <v>14941.09</v>
      </c>
      <c r="E3210" s="29">
        <v>14968.89</v>
      </c>
      <c r="F3210" s="29"/>
    </row>
    <row r="3211" spans="1:6" ht="13.5" customHeight="1" x14ac:dyDescent="0.25">
      <c r="A3211" s="5">
        <v>41397</v>
      </c>
      <c r="B3211" s="29">
        <v>14831.58</v>
      </c>
      <c r="C3211" s="29">
        <v>15009.59</v>
      </c>
      <c r="D3211" s="29">
        <v>14831.58</v>
      </c>
      <c r="E3211" s="29">
        <v>14973.96</v>
      </c>
      <c r="F3211" s="29"/>
    </row>
    <row r="3212" spans="1:6" ht="13.5" customHeight="1" x14ac:dyDescent="0.25">
      <c r="A3212" s="5">
        <v>41396</v>
      </c>
      <c r="B3212" s="29">
        <v>14700.95</v>
      </c>
      <c r="C3212" s="29">
        <v>14834.63</v>
      </c>
      <c r="D3212" s="29">
        <v>14700.95</v>
      </c>
      <c r="E3212" s="29">
        <v>14831.58</v>
      </c>
      <c r="F3212" s="29"/>
    </row>
    <row r="3213" spans="1:6" ht="13.5" customHeight="1" x14ac:dyDescent="0.25">
      <c r="A3213" s="5">
        <v>41395</v>
      </c>
      <c r="B3213" s="29">
        <v>14839.8</v>
      </c>
      <c r="C3213" s="29">
        <v>14839.8</v>
      </c>
      <c r="D3213" s="29">
        <v>14687.05</v>
      </c>
      <c r="E3213" s="29">
        <v>14700.95</v>
      </c>
      <c r="F3213" s="29"/>
    </row>
    <row r="3214" spans="1:6" ht="13.5" customHeight="1" x14ac:dyDescent="0.25">
      <c r="A3214" s="5">
        <v>41394</v>
      </c>
      <c r="B3214" s="29">
        <v>14818.75</v>
      </c>
      <c r="C3214" s="29">
        <v>14839.8</v>
      </c>
      <c r="D3214" s="29">
        <v>14734.47</v>
      </c>
      <c r="E3214" s="29">
        <v>14839.8</v>
      </c>
      <c r="F3214" s="29"/>
    </row>
    <row r="3215" spans="1:6" ht="13.5" customHeight="1" x14ac:dyDescent="0.25">
      <c r="A3215" s="5">
        <v>41393</v>
      </c>
      <c r="B3215" s="29">
        <v>14712.55</v>
      </c>
      <c r="C3215" s="29">
        <v>14844.96</v>
      </c>
      <c r="D3215" s="29">
        <v>14712.55</v>
      </c>
      <c r="E3215" s="29">
        <v>14818.75</v>
      </c>
      <c r="F3215" s="29"/>
    </row>
    <row r="3216" spans="1:6" ht="13.5" customHeight="1" x14ac:dyDescent="0.25">
      <c r="A3216" s="5">
        <v>41390</v>
      </c>
      <c r="B3216" s="29">
        <v>14700.8</v>
      </c>
      <c r="C3216" s="29">
        <v>14743.49</v>
      </c>
      <c r="D3216" s="29">
        <v>14684.82</v>
      </c>
      <c r="E3216" s="29">
        <v>14712.55</v>
      </c>
      <c r="F3216" s="29"/>
    </row>
    <row r="3217" spans="1:6" ht="13.5" customHeight="1" x14ac:dyDescent="0.25">
      <c r="A3217" s="5">
        <v>41389</v>
      </c>
      <c r="B3217" s="29">
        <v>14676.3</v>
      </c>
      <c r="C3217" s="29">
        <v>14768.05</v>
      </c>
      <c r="D3217" s="29">
        <v>14665.45</v>
      </c>
      <c r="E3217" s="29">
        <v>14700.8</v>
      </c>
      <c r="F3217" s="29"/>
    </row>
    <row r="3218" spans="1:6" ht="13.5" customHeight="1" x14ac:dyDescent="0.25">
      <c r="A3218" s="5">
        <v>41388</v>
      </c>
      <c r="B3218" s="29">
        <v>14719.46</v>
      </c>
      <c r="C3218" s="29">
        <v>14747.42</v>
      </c>
      <c r="D3218" s="29">
        <v>14666.54</v>
      </c>
      <c r="E3218" s="29">
        <v>14676.3</v>
      </c>
      <c r="F3218" s="29"/>
    </row>
    <row r="3219" spans="1:6" ht="13.5" customHeight="1" x14ac:dyDescent="0.25">
      <c r="A3219" s="5">
        <v>41387</v>
      </c>
      <c r="B3219" s="29">
        <v>14567.17</v>
      </c>
      <c r="C3219" s="29">
        <v>14721.42</v>
      </c>
      <c r="D3219" s="29">
        <v>14554.29</v>
      </c>
      <c r="E3219" s="29">
        <v>14719.46</v>
      </c>
      <c r="F3219" s="29"/>
    </row>
    <row r="3220" spans="1:6" ht="13.5" customHeight="1" x14ac:dyDescent="0.25">
      <c r="A3220" s="5">
        <v>41386</v>
      </c>
      <c r="B3220" s="29">
        <v>14547.51</v>
      </c>
      <c r="C3220" s="29">
        <v>14588.83</v>
      </c>
      <c r="D3220" s="29">
        <v>14457.6</v>
      </c>
      <c r="E3220" s="29">
        <v>14567.17</v>
      </c>
      <c r="F3220" s="29"/>
    </row>
    <row r="3221" spans="1:6" ht="13.5" customHeight="1" x14ac:dyDescent="0.25">
      <c r="A3221" s="5">
        <v>41383</v>
      </c>
      <c r="B3221" s="29">
        <v>14537.14</v>
      </c>
      <c r="C3221" s="29">
        <v>14553.73</v>
      </c>
      <c r="D3221" s="29">
        <v>14444.03</v>
      </c>
      <c r="E3221" s="29">
        <v>14547.51</v>
      </c>
      <c r="F3221" s="29"/>
    </row>
    <row r="3222" spans="1:6" ht="13.5" customHeight="1" x14ac:dyDescent="0.25">
      <c r="A3222" s="5">
        <v>41382</v>
      </c>
      <c r="B3222" s="29">
        <v>14618.59</v>
      </c>
      <c r="C3222" s="29">
        <v>14650.26</v>
      </c>
      <c r="D3222" s="29">
        <v>14495.29</v>
      </c>
      <c r="E3222" s="29">
        <v>14537.14</v>
      </c>
      <c r="F3222" s="29"/>
    </row>
    <row r="3223" spans="1:6" ht="13.5" customHeight="1" x14ac:dyDescent="0.25">
      <c r="A3223" s="5">
        <v>41381</v>
      </c>
      <c r="B3223" s="29">
        <v>14756.78</v>
      </c>
      <c r="C3223" s="29">
        <v>14756.78</v>
      </c>
      <c r="D3223" s="29">
        <v>14560.81</v>
      </c>
      <c r="E3223" s="29">
        <v>14618.59</v>
      </c>
      <c r="F3223" s="29"/>
    </row>
    <row r="3224" spans="1:6" ht="13.5" customHeight="1" x14ac:dyDescent="0.25">
      <c r="A3224" s="5">
        <v>41380</v>
      </c>
      <c r="B3224" s="29">
        <v>14599.2</v>
      </c>
      <c r="C3224" s="29">
        <v>14761.73</v>
      </c>
      <c r="D3224" s="29">
        <v>14599.2</v>
      </c>
      <c r="E3224" s="29">
        <v>14756.78</v>
      </c>
      <c r="F3224" s="29"/>
    </row>
    <row r="3225" spans="1:6" ht="13.5" customHeight="1" x14ac:dyDescent="0.25">
      <c r="A3225" s="5">
        <v>41379</v>
      </c>
      <c r="B3225" s="29">
        <v>14865.06</v>
      </c>
      <c r="C3225" s="29">
        <v>14865.06</v>
      </c>
      <c r="D3225" s="29">
        <v>14598.58</v>
      </c>
      <c r="E3225" s="29">
        <v>14599.2</v>
      </c>
      <c r="F3225" s="29"/>
    </row>
    <row r="3226" spans="1:6" ht="13.5" customHeight="1" x14ac:dyDescent="0.25">
      <c r="A3226" s="5">
        <v>41376</v>
      </c>
      <c r="B3226" s="29">
        <v>14865.14</v>
      </c>
      <c r="C3226" s="29">
        <v>14865.21</v>
      </c>
      <c r="D3226" s="29">
        <v>14790.57</v>
      </c>
      <c r="E3226" s="29">
        <v>14865.06</v>
      </c>
      <c r="F3226" s="29"/>
    </row>
    <row r="3227" spans="1:6" ht="13.5" customHeight="1" x14ac:dyDescent="0.25">
      <c r="A3227" s="5">
        <v>41375</v>
      </c>
      <c r="B3227" s="29">
        <v>14802.24</v>
      </c>
      <c r="C3227" s="29">
        <v>14887.51</v>
      </c>
      <c r="D3227" s="29">
        <v>14785.36</v>
      </c>
      <c r="E3227" s="29">
        <v>14865.14</v>
      </c>
      <c r="F3227" s="29"/>
    </row>
    <row r="3228" spans="1:6" ht="13.5" customHeight="1" x14ac:dyDescent="0.25">
      <c r="A3228" s="5">
        <v>41374</v>
      </c>
      <c r="B3228" s="29">
        <v>14673.46</v>
      </c>
      <c r="C3228" s="29">
        <v>14826.66</v>
      </c>
      <c r="D3228" s="29">
        <v>14673.46</v>
      </c>
      <c r="E3228" s="29">
        <v>14802.24</v>
      </c>
      <c r="F3228" s="29"/>
    </row>
    <row r="3229" spans="1:6" ht="13.5" customHeight="1" x14ac:dyDescent="0.25">
      <c r="A3229" s="5">
        <v>41373</v>
      </c>
      <c r="B3229" s="29">
        <v>14613.48</v>
      </c>
      <c r="C3229" s="29">
        <v>14716.46</v>
      </c>
      <c r="D3229" s="29">
        <v>14598.5</v>
      </c>
      <c r="E3229" s="29">
        <v>14673.46</v>
      </c>
      <c r="F3229" s="29"/>
    </row>
    <row r="3230" spans="1:6" ht="13.5" customHeight="1" x14ac:dyDescent="0.25">
      <c r="A3230" s="5">
        <v>41372</v>
      </c>
      <c r="B3230" s="29">
        <v>14565.25</v>
      </c>
      <c r="C3230" s="29">
        <v>14613.48</v>
      </c>
      <c r="D3230" s="29">
        <v>14497.8</v>
      </c>
      <c r="E3230" s="29">
        <v>14613.48</v>
      </c>
      <c r="F3230" s="29"/>
    </row>
    <row r="3231" spans="1:6" ht="13.5" customHeight="1" x14ac:dyDescent="0.25">
      <c r="A3231" s="5">
        <v>41369</v>
      </c>
      <c r="B3231" s="29">
        <v>14606.11</v>
      </c>
      <c r="C3231" s="29">
        <v>14606.11</v>
      </c>
      <c r="D3231" s="29">
        <v>14434.43</v>
      </c>
      <c r="E3231" s="29">
        <v>14565.25</v>
      </c>
      <c r="F3231" s="29"/>
    </row>
    <row r="3232" spans="1:6" ht="13.5" customHeight="1" x14ac:dyDescent="0.25">
      <c r="A3232" s="5">
        <v>41368</v>
      </c>
      <c r="B3232" s="29">
        <v>14550.35</v>
      </c>
      <c r="C3232" s="29">
        <v>14625.24</v>
      </c>
      <c r="D3232" s="29">
        <v>14538.72</v>
      </c>
      <c r="E3232" s="29">
        <v>14606.11</v>
      </c>
      <c r="F3232" s="29"/>
    </row>
    <row r="3233" spans="1:6" ht="13.5" customHeight="1" x14ac:dyDescent="0.25">
      <c r="A3233" s="5">
        <v>41367</v>
      </c>
      <c r="B3233" s="29">
        <v>14662.01</v>
      </c>
      <c r="C3233" s="29">
        <v>14683.13</v>
      </c>
      <c r="D3233" s="29">
        <v>14525.36</v>
      </c>
      <c r="E3233" s="29">
        <v>14550.35</v>
      </c>
      <c r="F3233" s="29"/>
    </row>
    <row r="3234" spans="1:6" ht="13.5" customHeight="1" x14ac:dyDescent="0.25">
      <c r="A3234" s="5">
        <v>41366</v>
      </c>
      <c r="B3234" s="29">
        <v>14572.85</v>
      </c>
      <c r="C3234" s="29">
        <v>14684.49</v>
      </c>
      <c r="D3234" s="29">
        <v>14572.85</v>
      </c>
      <c r="E3234" s="29">
        <v>14662.01</v>
      </c>
      <c r="F3234" s="29"/>
    </row>
    <row r="3235" spans="1:6" ht="13.5" customHeight="1" x14ac:dyDescent="0.25">
      <c r="A3235" s="5">
        <v>41365</v>
      </c>
      <c r="B3235" s="29">
        <v>14578.54</v>
      </c>
      <c r="C3235" s="29">
        <v>14605.72</v>
      </c>
      <c r="D3235" s="29">
        <v>14531.48</v>
      </c>
      <c r="E3235" s="29">
        <v>14572.85</v>
      </c>
      <c r="F3235" s="29"/>
    </row>
    <row r="3236" spans="1:6" ht="13.5" customHeight="1" x14ac:dyDescent="0.25">
      <c r="A3236" s="5">
        <v>41361</v>
      </c>
      <c r="B3236" s="29">
        <v>14526.16</v>
      </c>
      <c r="C3236" s="29">
        <v>14585.1</v>
      </c>
      <c r="D3236" s="29">
        <v>14520.86</v>
      </c>
      <c r="E3236" s="29">
        <v>14578.54</v>
      </c>
      <c r="F3236" s="29"/>
    </row>
    <row r="3237" spans="1:6" ht="13.5" customHeight="1" x14ac:dyDescent="0.25">
      <c r="A3237" s="5">
        <v>41360</v>
      </c>
      <c r="B3237" s="29">
        <v>14559.65</v>
      </c>
      <c r="C3237" s="29">
        <v>14559.65</v>
      </c>
      <c r="D3237" s="29">
        <v>14439.55</v>
      </c>
      <c r="E3237" s="29">
        <v>14526.16</v>
      </c>
      <c r="F3237" s="29"/>
    </row>
    <row r="3238" spans="1:6" ht="13.5" customHeight="1" x14ac:dyDescent="0.25">
      <c r="A3238" s="5">
        <v>41359</v>
      </c>
      <c r="B3238" s="29">
        <v>14447.75</v>
      </c>
      <c r="C3238" s="29">
        <v>14561.54</v>
      </c>
      <c r="D3238" s="29">
        <v>14447.75</v>
      </c>
      <c r="E3238" s="29">
        <v>14559.65</v>
      </c>
      <c r="F3238" s="29"/>
    </row>
    <row r="3239" spans="1:6" ht="13.5" customHeight="1" x14ac:dyDescent="0.25">
      <c r="A3239" s="5">
        <v>41358</v>
      </c>
      <c r="B3239" s="29">
        <v>14512.03</v>
      </c>
      <c r="C3239" s="29">
        <v>14563.75</v>
      </c>
      <c r="D3239" s="29">
        <v>14395</v>
      </c>
      <c r="E3239" s="29">
        <v>14447.75</v>
      </c>
      <c r="F3239" s="29"/>
    </row>
    <row r="3240" spans="1:6" ht="13.5" customHeight="1" x14ac:dyDescent="0.25">
      <c r="A3240" s="5">
        <v>41355</v>
      </c>
      <c r="B3240" s="29">
        <v>14421.49</v>
      </c>
      <c r="C3240" s="29">
        <v>14519.95</v>
      </c>
      <c r="D3240" s="29">
        <v>14421.49</v>
      </c>
      <c r="E3240" s="29">
        <v>14512.03</v>
      </c>
      <c r="F3240" s="29"/>
    </row>
    <row r="3241" spans="1:6" ht="13.5" customHeight="1" x14ac:dyDescent="0.25">
      <c r="A3241" s="5">
        <v>41354</v>
      </c>
      <c r="B3241" s="29">
        <v>14511.73</v>
      </c>
      <c r="C3241" s="29">
        <v>14511.73</v>
      </c>
      <c r="D3241" s="29">
        <v>14383.02</v>
      </c>
      <c r="E3241" s="29">
        <v>14421.49</v>
      </c>
      <c r="F3241" s="29"/>
    </row>
    <row r="3242" spans="1:6" ht="13.5" customHeight="1" x14ac:dyDescent="0.25">
      <c r="A3242" s="5">
        <v>41353</v>
      </c>
      <c r="B3242" s="29">
        <v>14455.82</v>
      </c>
      <c r="C3242" s="29">
        <v>14546.82</v>
      </c>
      <c r="D3242" s="29">
        <v>14455.82</v>
      </c>
      <c r="E3242" s="29">
        <v>14511.73</v>
      </c>
      <c r="F3242" s="29"/>
    </row>
    <row r="3243" spans="1:6" ht="13.5" customHeight="1" x14ac:dyDescent="0.25">
      <c r="A3243" s="5">
        <v>41352</v>
      </c>
      <c r="B3243" s="29">
        <v>14452.06</v>
      </c>
      <c r="C3243" s="29">
        <v>14514.34</v>
      </c>
      <c r="D3243" s="29">
        <v>14382.09</v>
      </c>
      <c r="E3243" s="29">
        <v>14455.82</v>
      </c>
      <c r="F3243" s="29"/>
    </row>
    <row r="3244" spans="1:6" ht="13.5" customHeight="1" x14ac:dyDescent="0.25">
      <c r="A3244" s="5">
        <v>41351</v>
      </c>
      <c r="B3244" s="29">
        <v>14514.11</v>
      </c>
      <c r="C3244" s="29">
        <v>14521.59</v>
      </c>
      <c r="D3244" s="29">
        <v>14404.21</v>
      </c>
      <c r="E3244" s="29">
        <v>14452.06</v>
      </c>
      <c r="F3244" s="29"/>
    </row>
    <row r="3245" spans="1:6" ht="13.5" customHeight="1" x14ac:dyDescent="0.25">
      <c r="A3245" s="5">
        <v>41348</v>
      </c>
      <c r="B3245" s="29">
        <v>14539.14</v>
      </c>
      <c r="C3245" s="29">
        <v>14539.14</v>
      </c>
      <c r="D3245" s="29">
        <v>14470.5</v>
      </c>
      <c r="E3245" s="29">
        <v>14514.11</v>
      </c>
      <c r="F3245" s="29"/>
    </row>
    <row r="3246" spans="1:6" ht="13.5" customHeight="1" x14ac:dyDescent="0.25">
      <c r="A3246" s="5">
        <v>41347</v>
      </c>
      <c r="B3246" s="29">
        <v>14455.28</v>
      </c>
      <c r="C3246" s="29">
        <v>14539.29</v>
      </c>
      <c r="D3246" s="29">
        <v>14455.28</v>
      </c>
      <c r="E3246" s="29">
        <v>14539.14</v>
      </c>
      <c r="F3246" s="29"/>
    </row>
    <row r="3247" spans="1:6" ht="13.5" customHeight="1" x14ac:dyDescent="0.25">
      <c r="A3247" s="5">
        <v>41346</v>
      </c>
      <c r="B3247" s="29">
        <v>14450.06</v>
      </c>
      <c r="C3247" s="29">
        <v>14472.8</v>
      </c>
      <c r="D3247" s="29">
        <v>14411.66</v>
      </c>
      <c r="E3247" s="29">
        <v>14455.28</v>
      </c>
      <c r="F3247" s="29"/>
    </row>
    <row r="3248" spans="1:6" ht="13.5" customHeight="1" x14ac:dyDescent="0.25">
      <c r="A3248" s="5">
        <v>41345</v>
      </c>
      <c r="B3248" s="29">
        <v>14447.29</v>
      </c>
      <c r="C3248" s="29">
        <v>14478.8</v>
      </c>
      <c r="D3248" s="29">
        <v>14412.06</v>
      </c>
      <c r="E3248" s="29">
        <v>14450.06</v>
      </c>
      <c r="F3248" s="29"/>
    </row>
    <row r="3249" spans="1:6" ht="13.5" customHeight="1" x14ac:dyDescent="0.25">
      <c r="A3249" s="5">
        <v>41344</v>
      </c>
      <c r="B3249" s="29">
        <v>14397.07</v>
      </c>
      <c r="C3249" s="29">
        <v>14448.06</v>
      </c>
      <c r="D3249" s="29">
        <v>14373.32</v>
      </c>
      <c r="E3249" s="29">
        <v>14447.29</v>
      </c>
      <c r="F3249" s="29"/>
    </row>
    <row r="3250" spans="1:6" ht="13.5" customHeight="1" x14ac:dyDescent="0.25">
      <c r="A3250" s="5">
        <v>41341</v>
      </c>
      <c r="B3250" s="29">
        <v>14329.49</v>
      </c>
      <c r="C3250" s="29">
        <v>14413.17</v>
      </c>
      <c r="D3250" s="29">
        <v>14329.49</v>
      </c>
      <c r="E3250" s="29">
        <v>14397.07</v>
      </c>
      <c r="F3250" s="29"/>
    </row>
    <row r="3251" spans="1:6" ht="13.5" customHeight="1" x14ac:dyDescent="0.25">
      <c r="A3251" s="5">
        <v>41340</v>
      </c>
      <c r="B3251" s="29">
        <v>14296.24</v>
      </c>
      <c r="C3251" s="29">
        <v>14354.69</v>
      </c>
      <c r="D3251" s="29">
        <v>14296.24</v>
      </c>
      <c r="E3251" s="29">
        <v>14329.49</v>
      </c>
      <c r="F3251" s="29"/>
    </row>
    <row r="3252" spans="1:6" ht="13.5" customHeight="1" x14ac:dyDescent="0.25">
      <c r="A3252" s="5">
        <v>41339</v>
      </c>
      <c r="B3252" s="29">
        <v>14253.77</v>
      </c>
      <c r="C3252" s="29">
        <v>14320.65</v>
      </c>
      <c r="D3252" s="29">
        <v>14253</v>
      </c>
      <c r="E3252" s="29">
        <v>14296.24</v>
      </c>
      <c r="F3252" s="29"/>
    </row>
    <row r="3253" spans="1:6" ht="13.5" customHeight="1" x14ac:dyDescent="0.25">
      <c r="A3253" s="5">
        <v>41338</v>
      </c>
      <c r="B3253" s="29">
        <v>14127.82</v>
      </c>
      <c r="C3253" s="29">
        <v>14286.37</v>
      </c>
      <c r="D3253" s="29">
        <v>14127.82</v>
      </c>
      <c r="E3253" s="29">
        <v>14253.77</v>
      </c>
      <c r="F3253" s="29"/>
    </row>
    <row r="3254" spans="1:6" ht="13.5" customHeight="1" x14ac:dyDescent="0.25">
      <c r="A3254" s="5">
        <v>41337</v>
      </c>
      <c r="B3254" s="29">
        <v>14089.66</v>
      </c>
      <c r="C3254" s="29">
        <v>14128.21</v>
      </c>
      <c r="D3254" s="29">
        <v>14030.37</v>
      </c>
      <c r="E3254" s="29">
        <v>14127.82</v>
      </c>
      <c r="F3254" s="29"/>
    </row>
    <row r="3255" spans="1:6" ht="13.5" customHeight="1" x14ac:dyDescent="0.25">
      <c r="A3255" s="5">
        <v>41334</v>
      </c>
      <c r="B3255" s="29">
        <v>14054.49</v>
      </c>
      <c r="C3255" s="29">
        <v>14107.09</v>
      </c>
      <c r="D3255" s="29">
        <v>13937.6</v>
      </c>
      <c r="E3255" s="29">
        <v>14089.66</v>
      </c>
      <c r="F3255" s="29"/>
    </row>
    <row r="3256" spans="1:6" ht="13.5" customHeight="1" x14ac:dyDescent="0.25">
      <c r="A3256" s="5">
        <v>41333</v>
      </c>
      <c r="B3256" s="29">
        <v>14075.37</v>
      </c>
      <c r="C3256" s="29">
        <v>14149.15</v>
      </c>
      <c r="D3256" s="29">
        <v>14050.18</v>
      </c>
      <c r="E3256" s="29">
        <v>14054.49</v>
      </c>
      <c r="F3256" s="29"/>
    </row>
    <row r="3257" spans="1:6" ht="13.5" customHeight="1" x14ac:dyDescent="0.25">
      <c r="A3257" s="5">
        <v>41332</v>
      </c>
      <c r="B3257" s="29">
        <v>13900.13</v>
      </c>
      <c r="C3257" s="29">
        <v>14104.86</v>
      </c>
      <c r="D3257" s="29">
        <v>13880.19</v>
      </c>
      <c r="E3257" s="29">
        <v>14075.37</v>
      </c>
      <c r="F3257" s="29"/>
    </row>
    <row r="3258" spans="1:6" ht="13.5" customHeight="1" x14ac:dyDescent="0.25">
      <c r="A3258" s="5">
        <v>41331</v>
      </c>
      <c r="B3258" s="29">
        <v>13784.17</v>
      </c>
      <c r="C3258" s="29">
        <v>13918.44</v>
      </c>
      <c r="D3258" s="29">
        <v>13784.17</v>
      </c>
      <c r="E3258" s="29">
        <v>13900.13</v>
      </c>
      <c r="F3258" s="29"/>
    </row>
    <row r="3259" spans="1:6" ht="13.5" customHeight="1" x14ac:dyDescent="0.25">
      <c r="A3259" s="5">
        <v>41330</v>
      </c>
      <c r="B3259" s="29">
        <v>14000.57</v>
      </c>
      <c r="C3259" s="29">
        <v>14081.58</v>
      </c>
      <c r="D3259" s="29">
        <v>13784.01</v>
      </c>
      <c r="E3259" s="29">
        <v>13784.17</v>
      </c>
      <c r="F3259" s="29"/>
    </row>
    <row r="3260" spans="1:6" ht="13.5" customHeight="1" x14ac:dyDescent="0.25">
      <c r="A3260" s="5">
        <v>41327</v>
      </c>
      <c r="B3260" s="29">
        <v>13880.62</v>
      </c>
      <c r="C3260" s="29">
        <v>14001.19</v>
      </c>
      <c r="D3260" s="29">
        <v>13880.62</v>
      </c>
      <c r="E3260" s="29">
        <v>14000.57</v>
      </c>
      <c r="F3260" s="29"/>
    </row>
    <row r="3261" spans="1:6" ht="13.5" customHeight="1" x14ac:dyDescent="0.25">
      <c r="A3261" s="5">
        <v>41326</v>
      </c>
      <c r="B3261" s="29">
        <v>13927.54</v>
      </c>
      <c r="C3261" s="29">
        <v>13927.54</v>
      </c>
      <c r="D3261" s="29">
        <v>13834.4</v>
      </c>
      <c r="E3261" s="29">
        <v>13880.62</v>
      </c>
      <c r="F3261" s="29"/>
    </row>
    <row r="3262" spans="1:6" ht="13.5" customHeight="1" x14ac:dyDescent="0.25">
      <c r="A3262" s="5">
        <v>41325</v>
      </c>
      <c r="B3262" s="29">
        <v>14035.67</v>
      </c>
      <c r="C3262" s="29">
        <v>14058.27</v>
      </c>
      <c r="D3262" s="29">
        <v>13919.28</v>
      </c>
      <c r="E3262" s="29">
        <v>13927.54</v>
      </c>
      <c r="F3262" s="29"/>
    </row>
    <row r="3263" spans="1:6" ht="13.5" customHeight="1" x14ac:dyDescent="0.25">
      <c r="A3263" s="5">
        <v>41324</v>
      </c>
      <c r="B3263" s="29">
        <v>13981.76</v>
      </c>
      <c r="C3263" s="29">
        <v>14044.82</v>
      </c>
      <c r="D3263" s="29">
        <v>13977.9</v>
      </c>
      <c r="E3263" s="29">
        <v>14035.67</v>
      </c>
      <c r="F3263" s="29"/>
    </row>
    <row r="3264" spans="1:6" ht="13.5" customHeight="1" x14ac:dyDescent="0.25">
      <c r="A3264" s="5">
        <v>41320</v>
      </c>
      <c r="B3264" s="29">
        <v>13973.39</v>
      </c>
      <c r="C3264" s="29">
        <v>14001.93</v>
      </c>
      <c r="D3264" s="29">
        <v>13906.73</v>
      </c>
      <c r="E3264" s="29">
        <v>13981.76</v>
      </c>
      <c r="F3264" s="29"/>
    </row>
    <row r="3265" spans="1:6" ht="13.5" customHeight="1" x14ac:dyDescent="0.25">
      <c r="A3265" s="5">
        <v>41319</v>
      </c>
      <c r="B3265" s="29">
        <v>13982.91</v>
      </c>
      <c r="C3265" s="29">
        <v>13990.36</v>
      </c>
      <c r="D3265" s="29">
        <v>13921.94</v>
      </c>
      <c r="E3265" s="29">
        <v>13973.39</v>
      </c>
      <c r="F3265" s="29"/>
    </row>
    <row r="3266" spans="1:6" ht="13.5" customHeight="1" x14ac:dyDescent="0.25">
      <c r="A3266" s="5">
        <v>41318</v>
      </c>
      <c r="B3266" s="29">
        <v>14018.7</v>
      </c>
      <c r="C3266" s="29">
        <v>14029.35</v>
      </c>
      <c r="D3266" s="29">
        <v>13945.78</v>
      </c>
      <c r="E3266" s="29">
        <v>13982.91</v>
      </c>
      <c r="F3266" s="29"/>
    </row>
    <row r="3267" spans="1:6" ht="13.5" customHeight="1" x14ac:dyDescent="0.25">
      <c r="A3267" s="5">
        <v>41317</v>
      </c>
      <c r="B3267" s="29">
        <v>13971.24</v>
      </c>
      <c r="C3267" s="29">
        <v>14038.97</v>
      </c>
      <c r="D3267" s="29">
        <v>13968.94</v>
      </c>
      <c r="E3267" s="29">
        <v>14018.7</v>
      </c>
      <c r="F3267" s="29"/>
    </row>
    <row r="3268" spans="1:6" ht="13.5" customHeight="1" x14ac:dyDescent="0.25">
      <c r="A3268" s="5">
        <v>41316</v>
      </c>
      <c r="B3268" s="29">
        <v>13992.97</v>
      </c>
      <c r="C3268" s="29">
        <v>13992.97</v>
      </c>
      <c r="D3268" s="29">
        <v>13940.41</v>
      </c>
      <c r="E3268" s="29">
        <v>13971.24</v>
      </c>
      <c r="F3268" s="29"/>
    </row>
    <row r="3269" spans="1:6" ht="13.5" customHeight="1" x14ac:dyDescent="0.25">
      <c r="A3269" s="5">
        <v>41313</v>
      </c>
      <c r="B3269" s="29">
        <v>13944.05</v>
      </c>
      <c r="C3269" s="29">
        <v>14022.62</v>
      </c>
      <c r="D3269" s="29">
        <v>13944.05</v>
      </c>
      <c r="E3269" s="29">
        <v>13992.97</v>
      </c>
      <c r="F3269" s="29"/>
    </row>
    <row r="3270" spans="1:6" ht="13.5" customHeight="1" x14ac:dyDescent="0.25">
      <c r="A3270" s="5">
        <v>41312</v>
      </c>
      <c r="B3270" s="29">
        <v>13986.52</v>
      </c>
      <c r="C3270" s="29">
        <v>13988.06</v>
      </c>
      <c r="D3270" s="29">
        <v>13852.2</v>
      </c>
      <c r="E3270" s="29">
        <v>13944.05</v>
      </c>
      <c r="F3270" s="29"/>
    </row>
    <row r="3271" spans="1:6" ht="13.5" customHeight="1" x14ac:dyDescent="0.25">
      <c r="A3271" s="5">
        <v>41311</v>
      </c>
      <c r="B3271" s="29">
        <v>13979.3</v>
      </c>
      <c r="C3271" s="29">
        <v>13991.61</v>
      </c>
      <c r="D3271" s="29">
        <v>13913.18</v>
      </c>
      <c r="E3271" s="29">
        <v>13986.52</v>
      </c>
      <c r="F3271" s="29"/>
    </row>
    <row r="3272" spans="1:6" ht="13.5" customHeight="1" x14ac:dyDescent="0.25">
      <c r="A3272" s="5">
        <v>41310</v>
      </c>
      <c r="B3272" s="29">
        <v>13880.08</v>
      </c>
      <c r="C3272" s="29">
        <v>14013.6</v>
      </c>
      <c r="D3272" s="29">
        <v>13880.08</v>
      </c>
      <c r="E3272" s="29">
        <v>13979.3</v>
      </c>
      <c r="F3272" s="29"/>
    </row>
    <row r="3273" spans="1:6" ht="13.5" customHeight="1" x14ac:dyDescent="0.25">
      <c r="A3273" s="5">
        <v>41309</v>
      </c>
      <c r="B3273" s="29">
        <v>14009.79</v>
      </c>
      <c r="C3273" s="29">
        <v>14009.79</v>
      </c>
      <c r="D3273" s="29">
        <v>13866.83</v>
      </c>
      <c r="E3273" s="29">
        <v>13880.08</v>
      </c>
      <c r="F3273" s="29"/>
    </row>
    <row r="3274" spans="1:6" ht="13.5" customHeight="1" x14ac:dyDescent="0.25">
      <c r="A3274" s="5">
        <v>41306</v>
      </c>
      <c r="B3274" s="29">
        <v>13860.58</v>
      </c>
      <c r="C3274" s="29">
        <v>14019.78</v>
      </c>
      <c r="D3274" s="29">
        <v>13860.58</v>
      </c>
      <c r="E3274" s="29">
        <v>14009.79</v>
      </c>
      <c r="F3274" s="29"/>
    </row>
    <row r="3275" spans="1:6" ht="13.5" customHeight="1" x14ac:dyDescent="0.25">
      <c r="A3275" s="5">
        <v>41305</v>
      </c>
      <c r="B3275" s="29">
        <v>13910.42</v>
      </c>
      <c r="C3275" s="29">
        <v>13941.06</v>
      </c>
      <c r="D3275" s="29">
        <v>13860.58</v>
      </c>
      <c r="E3275" s="29">
        <v>13860.58</v>
      </c>
      <c r="F3275" s="29"/>
    </row>
    <row r="3276" spans="1:6" ht="13.5" customHeight="1" x14ac:dyDescent="0.25">
      <c r="A3276" s="5">
        <v>41304</v>
      </c>
      <c r="B3276" s="29">
        <v>13954.42</v>
      </c>
      <c r="C3276" s="29">
        <v>13966.13</v>
      </c>
      <c r="D3276" s="29">
        <v>13896.95</v>
      </c>
      <c r="E3276" s="29">
        <v>13910.42</v>
      </c>
      <c r="F3276" s="29"/>
    </row>
    <row r="3277" spans="1:6" ht="13.5" customHeight="1" x14ac:dyDescent="0.25">
      <c r="A3277" s="5">
        <v>41303</v>
      </c>
      <c r="B3277" s="29">
        <v>13881.93</v>
      </c>
      <c r="C3277" s="29">
        <v>13969.99</v>
      </c>
      <c r="D3277" s="29">
        <v>13880.01</v>
      </c>
      <c r="E3277" s="29">
        <v>13954.42</v>
      </c>
      <c r="F3277" s="29"/>
    </row>
    <row r="3278" spans="1:6" ht="13.5" customHeight="1" x14ac:dyDescent="0.25">
      <c r="A3278" s="5">
        <v>41302</v>
      </c>
      <c r="B3278" s="29">
        <v>13895.98</v>
      </c>
      <c r="C3278" s="29">
        <v>13915.72</v>
      </c>
      <c r="D3278" s="29">
        <v>13862.57</v>
      </c>
      <c r="E3278" s="29">
        <v>13881.93</v>
      </c>
      <c r="F3278" s="29"/>
    </row>
    <row r="3279" spans="1:6" ht="13.5" customHeight="1" x14ac:dyDescent="0.25">
      <c r="A3279" s="5">
        <v>41299</v>
      </c>
      <c r="B3279" s="29">
        <v>13825.33</v>
      </c>
      <c r="C3279" s="29">
        <v>13895.98</v>
      </c>
      <c r="D3279" s="29">
        <v>13825.33</v>
      </c>
      <c r="E3279" s="29">
        <v>13895.98</v>
      </c>
      <c r="F3279" s="29"/>
    </row>
    <row r="3280" spans="1:6" ht="13.5" customHeight="1" x14ac:dyDescent="0.25">
      <c r="A3280" s="5">
        <v>41298</v>
      </c>
      <c r="B3280" s="29">
        <v>13779.33</v>
      </c>
      <c r="C3280" s="29">
        <v>13879.66</v>
      </c>
      <c r="D3280" s="29">
        <v>13779.33</v>
      </c>
      <c r="E3280" s="29">
        <v>13825.33</v>
      </c>
      <c r="F3280" s="29"/>
    </row>
    <row r="3281" spans="1:6" ht="13.5" customHeight="1" x14ac:dyDescent="0.25">
      <c r="A3281" s="5">
        <v>41297</v>
      </c>
      <c r="B3281" s="29">
        <v>13712.21</v>
      </c>
      <c r="C3281" s="29">
        <v>13794.29</v>
      </c>
      <c r="D3281" s="29">
        <v>13710.13</v>
      </c>
      <c r="E3281" s="29">
        <v>13779.33</v>
      </c>
      <c r="F3281" s="29"/>
    </row>
    <row r="3282" spans="1:6" ht="13.5" customHeight="1" x14ac:dyDescent="0.25">
      <c r="A3282" s="5">
        <v>41296</v>
      </c>
      <c r="B3282" s="29">
        <v>13649.7</v>
      </c>
      <c r="C3282" s="29">
        <v>13712.21</v>
      </c>
      <c r="D3282" s="29">
        <v>13622.96</v>
      </c>
      <c r="E3282" s="29">
        <v>13712.21</v>
      </c>
      <c r="F3282" s="29"/>
    </row>
    <row r="3283" spans="1:6" ht="13.5" customHeight="1" x14ac:dyDescent="0.25">
      <c r="A3283" s="5">
        <v>41292</v>
      </c>
      <c r="B3283" s="29">
        <v>13596.02</v>
      </c>
      <c r="C3283" s="29">
        <v>13649.93</v>
      </c>
      <c r="D3283" s="29">
        <v>13571.86</v>
      </c>
      <c r="E3283" s="29">
        <v>13649.7</v>
      </c>
      <c r="F3283" s="29"/>
    </row>
    <row r="3284" spans="1:6" ht="13.5" customHeight="1" x14ac:dyDescent="0.25">
      <c r="A3284" s="5">
        <v>41291</v>
      </c>
      <c r="B3284" s="29">
        <v>13511.23</v>
      </c>
      <c r="C3284" s="29">
        <v>13633.89</v>
      </c>
      <c r="D3284" s="29">
        <v>13510.24</v>
      </c>
      <c r="E3284" s="29">
        <v>13596.02</v>
      </c>
      <c r="F3284" s="29"/>
    </row>
    <row r="3285" spans="1:6" ht="13.5" customHeight="1" x14ac:dyDescent="0.25">
      <c r="A3285" s="5">
        <v>41290</v>
      </c>
      <c r="B3285" s="29">
        <v>13534.89</v>
      </c>
      <c r="C3285" s="29">
        <v>13534.89</v>
      </c>
      <c r="D3285" s="29">
        <v>13468.96</v>
      </c>
      <c r="E3285" s="29">
        <v>13511.23</v>
      </c>
      <c r="F3285" s="29"/>
    </row>
    <row r="3286" spans="1:6" ht="13.5" customHeight="1" x14ac:dyDescent="0.25">
      <c r="A3286" s="5">
        <v>41289</v>
      </c>
      <c r="B3286" s="29">
        <v>13507.32</v>
      </c>
      <c r="C3286" s="29">
        <v>13546.37</v>
      </c>
      <c r="D3286" s="29">
        <v>13445.8</v>
      </c>
      <c r="E3286" s="29">
        <v>13534.89</v>
      </c>
      <c r="F3286" s="29"/>
    </row>
    <row r="3287" spans="1:6" ht="13.5" customHeight="1" x14ac:dyDescent="0.25">
      <c r="A3287" s="5">
        <v>41288</v>
      </c>
      <c r="B3287" s="29">
        <v>13488.43</v>
      </c>
      <c r="C3287" s="29">
        <v>13520.18</v>
      </c>
      <c r="D3287" s="29">
        <v>13459.84</v>
      </c>
      <c r="E3287" s="29">
        <v>13507.32</v>
      </c>
      <c r="F3287" s="29"/>
    </row>
    <row r="3288" spans="1:6" ht="13.5" customHeight="1" x14ac:dyDescent="0.25">
      <c r="A3288" s="5">
        <v>41285</v>
      </c>
      <c r="B3288" s="29">
        <v>13471.45</v>
      </c>
      <c r="C3288" s="29">
        <v>13496.68</v>
      </c>
      <c r="D3288" s="29">
        <v>13439.97</v>
      </c>
      <c r="E3288" s="29">
        <v>13488.43</v>
      </c>
      <c r="F3288" s="29"/>
    </row>
    <row r="3289" spans="1:6" ht="13.5" customHeight="1" x14ac:dyDescent="0.25">
      <c r="A3289" s="5">
        <v>41284</v>
      </c>
      <c r="B3289" s="29">
        <v>13391.82</v>
      </c>
      <c r="C3289" s="29">
        <v>13478.2</v>
      </c>
      <c r="D3289" s="29">
        <v>13382.29</v>
      </c>
      <c r="E3289" s="29">
        <v>13471.22</v>
      </c>
      <c r="F3289" s="29"/>
    </row>
    <row r="3290" spans="1:6" ht="13.5" customHeight="1" x14ac:dyDescent="0.25">
      <c r="A3290" s="5">
        <v>41283</v>
      </c>
      <c r="B3290" s="29">
        <v>13329.92</v>
      </c>
      <c r="C3290" s="29">
        <v>13416.55</v>
      </c>
      <c r="D3290" s="29">
        <v>13329.08</v>
      </c>
      <c r="E3290" s="29">
        <v>13390.51</v>
      </c>
      <c r="F3290" s="29"/>
    </row>
    <row r="3291" spans="1:6" ht="13.5" customHeight="1" x14ac:dyDescent="0.25">
      <c r="A3291" s="5">
        <v>41282</v>
      </c>
      <c r="B3291" s="29">
        <v>13377.42</v>
      </c>
      <c r="C3291" s="29">
        <v>13377.42</v>
      </c>
      <c r="D3291" s="29">
        <v>13293.13</v>
      </c>
      <c r="E3291" s="29">
        <v>13328.85</v>
      </c>
      <c r="F3291" s="29"/>
    </row>
    <row r="3292" spans="1:6" ht="13.5" customHeight="1" x14ac:dyDescent="0.25">
      <c r="A3292" s="5">
        <v>41281</v>
      </c>
      <c r="B3292" s="29">
        <v>13436.13</v>
      </c>
      <c r="C3292" s="29">
        <v>13436.13</v>
      </c>
      <c r="D3292" s="29">
        <v>13343.32</v>
      </c>
      <c r="E3292" s="29">
        <v>13384.29</v>
      </c>
      <c r="F3292" s="29"/>
    </row>
    <row r="3293" spans="1:6" ht="13.5" customHeight="1" x14ac:dyDescent="0.25">
      <c r="A3293" s="5">
        <v>41278</v>
      </c>
      <c r="B3293" s="29">
        <v>13391.05</v>
      </c>
      <c r="C3293" s="29">
        <v>13447.11</v>
      </c>
      <c r="D3293" s="29">
        <v>13376.23</v>
      </c>
      <c r="E3293" s="29">
        <v>13435.21</v>
      </c>
      <c r="F3293" s="29"/>
    </row>
    <row r="3294" spans="1:6" ht="13.5" customHeight="1" x14ac:dyDescent="0.25">
      <c r="A3294" s="5">
        <v>41277</v>
      </c>
      <c r="B3294" s="29">
        <v>13413.01</v>
      </c>
      <c r="C3294" s="29">
        <v>13430.6</v>
      </c>
      <c r="D3294" s="29">
        <v>13358.3</v>
      </c>
      <c r="E3294" s="29">
        <v>13391.36</v>
      </c>
      <c r="F3294" s="29"/>
    </row>
    <row r="3295" spans="1:6" ht="13.5" customHeight="1" x14ac:dyDescent="0.25">
      <c r="A3295" s="5">
        <v>41276</v>
      </c>
      <c r="B3295" s="29">
        <v>13104.3</v>
      </c>
      <c r="C3295" s="29">
        <v>13412.71</v>
      </c>
      <c r="D3295" s="29">
        <v>13104.3</v>
      </c>
      <c r="E3295" s="29">
        <v>13412.55</v>
      </c>
      <c r="F3295" s="29"/>
    </row>
    <row r="3296" spans="1:6" ht="13.5" customHeight="1" x14ac:dyDescent="0.25">
      <c r="A3296" s="5">
        <v>41274</v>
      </c>
      <c r="B3296" s="29">
        <v>12938.19</v>
      </c>
      <c r="C3296" s="29">
        <v>13109.13</v>
      </c>
      <c r="D3296" s="29">
        <v>12883.89</v>
      </c>
      <c r="E3296" s="29">
        <v>13104.14</v>
      </c>
      <c r="F3296" s="29"/>
    </row>
    <row r="3297" spans="1:6" ht="13.5" customHeight="1" x14ac:dyDescent="0.25">
      <c r="A3297" s="5">
        <v>41271</v>
      </c>
      <c r="B3297" s="29">
        <v>13095.08</v>
      </c>
      <c r="C3297" s="29">
        <v>13095.46</v>
      </c>
      <c r="D3297" s="29">
        <v>12926.86</v>
      </c>
      <c r="E3297" s="29">
        <v>12938.11</v>
      </c>
      <c r="F3297" s="29"/>
    </row>
    <row r="3298" spans="1:6" ht="13.5" customHeight="1" x14ac:dyDescent="0.25">
      <c r="A3298" s="5">
        <v>41270</v>
      </c>
      <c r="B3298" s="29">
        <v>13114.97</v>
      </c>
      <c r="C3298" s="29">
        <v>13141.74</v>
      </c>
      <c r="D3298" s="29">
        <v>12964.08</v>
      </c>
      <c r="E3298" s="29">
        <v>13096.31</v>
      </c>
      <c r="F3298" s="29"/>
    </row>
    <row r="3299" spans="1:6" ht="13.5" customHeight="1" x14ac:dyDescent="0.25">
      <c r="A3299" s="5">
        <v>41269</v>
      </c>
      <c r="B3299" s="29">
        <v>13138.85</v>
      </c>
      <c r="C3299" s="29">
        <v>13174.88</v>
      </c>
      <c r="D3299" s="29">
        <v>13076.87</v>
      </c>
      <c r="E3299" s="29">
        <v>13114.59</v>
      </c>
      <c r="F3299" s="29"/>
    </row>
    <row r="3300" spans="1:6" ht="13.5" customHeight="1" x14ac:dyDescent="0.25">
      <c r="A3300" s="5">
        <v>41267</v>
      </c>
      <c r="B3300" s="29">
        <v>13190.15</v>
      </c>
      <c r="C3300" s="29">
        <v>13190.38</v>
      </c>
      <c r="D3300" s="29">
        <v>13128.55</v>
      </c>
      <c r="E3300" s="29">
        <v>13139.08</v>
      </c>
      <c r="F3300" s="29"/>
    </row>
    <row r="3301" spans="1:6" ht="13.5" customHeight="1" x14ac:dyDescent="0.25">
      <c r="A3301" s="5">
        <v>41264</v>
      </c>
      <c r="B3301" s="29">
        <v>13309.95</v>
      </c>
      <c r="C3301" s="29">
        <v>13309.95</v>
      </c>
      <c r="D3301" s="29">
        <v>13122.53</v>
      </c>
      <c r="E3301" s="29">
        <v>13190.84</v>
      </c>
      <c r="F3301" s="29"/>
    </row>
    <row r="3302" spans="1:6" ht="13.5" customHeight="1" x14ac:dyDescent="0.25">
      <c r="A3302" s="5">
        <v>41263</v>
      </c>
      <c r="B3302" s="29">
        <v>13246.67</v>
      </c>
      <c r="C3302" s="29">
        <v>13314.64</v>
      </c>
      <c r="D3302" s="29">
        <v>13216.03</v>
      </c>
      <c r="E3302" s="29">
        <v>13311.72</v>
      </c>
      <c r="F3302" s="29"/>
    </row>
    <row r="3303" spans="1:6" ht="13.5" customHeight="1" x14ac:dyDescent="0.25">
      <c r="A3303" s="5">
        <v>41262</v>
      </c>
      <c r="B3303" s="29">
        <v>13351.04</v>
      </c>
      <c r="C3303" s="29">
        <v>13357.7</v>
      </c>
      <c r="D3303" s="29">
        <v>13251.74</v>
      </c>
      <c r="E3303" s="29">
        <v>13251.97</v>
      </c>
      <c r="F3303" s="29"/>
    </row>
    <row r="3304" spans="1:6" ht="13.5" customHeight="1" x14ac:dyDescent="0.25">
      <c r="A3304" s="5">
        <v>41261</v>
      </c>
      <c r="B3304" s="29">
        <v>13236.61</v>
      </c>
      <c r="C3304" s="29">
        <v>13365.86</v>
      </c>
      <c r="D3304" s="29">
        <v>13232.58</v>
      </c>
      <c r="E3304" s="29">
        <v>13350.96</v>
      </c>
      <c r="F3304" s="29"/>
    </row>
    <row r="3305" spans="1:6" ht="13.5" customHeight="1" x14ac:dyDescent="0.25">
      <c r="A3305" s="5">
        <v>41260</v>
      </c>
      <c r="B3305" s="29">
        <v>13135.17</v>
      </c>
      <c r="C3305" s="29">
        <v>13244.33</v>
      </c>
      <c r="D3305" s="29">
        <v>13134.63</v>
      </c>
      <c r="E3305" s="29">
        <v>13235.39</v>
      </c>
      <c r="F3305" s="29"/>
    </row>
    <row r="3306" spans="1:6" ht="13.5" customHeight="1" x14ac:dyDescent="0.25">
      <c r="A3306" s="5">
        <v>41257</v>
      </c>
      <c r="B3306" s="29">
        <v>13170.8</v>
      </c>
      <c r="C3306" s="29">
        <v>13190.41</v>
      </c>
      <c r="D3306" s="29">
        <v>13118.46</v>
      </c>
      <c r="E3306" s="29">
        <v>13135.01</v>
      </c>
      <c r="F3306" s="29"/>
    </row>
    <row r="3307" spans="1:6" ht="13.5" customHeight="1" x14ac:dyDescent="0.25">
      <c r="A3307" s="5">
        <v>41256</v>
      </c>
      <c r="B3307" s="29">
        <v>13241.38</v>
      </c>
      <c r="C3307" s="29">
        <v>13264.41</v>
      </c>
      <c r="D3307" s="29">
        <v>13147.19</v>
      </c>
      <c r="E3307" s="29">
        <v>13170.72</v>
      </c>
      <c r="F3307" s="29"/>
    </row>
    <row r="3308" spans="1:6" ht="13.5" customHeight="1" x14ac:dyDescent="0.25">
      <c r="A3308" s="5">
        <v>41255</v>
      </c>
      <c r="B3308" s="29">
        <v>13250.05</v>
      </c>
      <c r="C3308" s="29">
        <v>13329.44</v>
      </c>
      <c r="D3308" s="29">
        <v>13227.44</v>
      </c>
      <c r="E3308" s="29">
        <v>13245.45</v>
      </c>
      <c r="F3308" s="29"/>
    </row>
    <row r="3309" spans="1:6" ht="13.5" customHeight="1" x14ac:dyDescent="0.25">
      <c r="A3309" s="5">
        <v>41254</v>
      </c>
      <c r="B3309" s="29">
        <v>13170.34</v>
      </c>
      <c r="C3309" s="29">
        <v>13306.57</v>
      </c>
      <c r="D3309" s="29">
        <v>13170.34</v>
      </c>
      <c r="E3309" s="29">
        <v>13248.44</v>
      </c>
      <c r="F3309" s="29"/>
    </row>
    <row r="3310" spans="1:6" ht="13.5" customHeight="1" x14ac:dyDescent="0.25">
      <c r="A3310" s="5">
        <v>41253</v>
      </c>
      <c r="B3310" s="29">
        <v>13154.89</v>
      </c>
      <c r="C3310" s="29">
        <v>13195.35</v>
      </c>
      <c r="D3310" s="29">
        <v>13139.08</v>
      </c>
      <c r="E3310" s="29">
        <v>13169.88</v>
      </c>
      <c r="F3310" s="29"/>
    </row>
    <row r="3311" spans="1:6" ht="13.5" customHeight="1" x14ac:dyDescent="0.25">
      <c r="A3311" s="5">
        <v>41250</v>
      </c>
      <c r="B3311" s="29">
        <v>13072.87</v>
      </c>
      <c r="C3311" s="29">
        <v>13157.28</v>
      </c>
      <c r="D3311" s="29">
        <v>13072.87</v>
      </c>
      <c r="E3311" s="29">
        <v>13155.13</v>
      </c>
      <c r="F3311" s="29"/>
    </row>
    <row r="3312" spans="1:6" ht="13.5" customHeight="1" x14ac:dyDescent="0.25">
      <c r="A3312" s="5">
        <v>41249</v>
      </c>
      <c r="B3312" s="29">
        <v>13026.19</v>
      </c>
      <c r="C3312" s="29">
        <v>13076.88</v>
      </c>
      <c r="D3312" s="29">
        <v>13007.84</v>
      </c>
      <c r="E3312" s="29">
        <v>13074.04</v>
      </c>
      <c r="F3312" s="29"/>
    </row>
    <row r="3313" spans="1:6" ht="13.5" customHeight="1" x14ac:dyDescent="0.25">
      <c r="A3313" s="5">
        <v>41248</v>
      </c>
      <c r="B3313" s="29">
        <v>12948.96</v>
      </c>
      <c r="C3313" s="29">
        <v>13089.11</v>
      </c>
      <c r="D3313" s="29">
        <v>12923.44</v>
      </c>
      <c r="E3313" s="29">
        <v>13034.49</v>
      </c>
      <c r="F3313" s="29"/>
    </row>
    <row r="3314" spans="1:6" ht="13.5" customHeight="1" x14ac:dyDescent="0.25">
      <c r="A3314" s="5">
        <v>41247</v>
      </c>
      <c r="B3314" s="29">
        <v>12966.45</v>
      </c>
      <c r="C3314" s="29">
        <v>13022.51</v>
      </c>
      <c r="D3314" s="29">
        <v>12940.07</v>
      </c>
      <c r="E3314" s="29">
        <v>12951.78</v>
      </c>
      <c r="F3314" s="29"/>
    </row>
    <row r="3315" spans="1:6" ht="13.5" customHeight="1" x14ac:dyDescent="0.25">
      <c r="A3315" s="5">
        <v>41246</v>
      </c>
      <c r="B3315" s="29">
        <v>13027.73</v>
      </c>
      <c r="C3315" s="29">
        <v>13087.32</v>
      </c>
      <c r="D3315" s="29">
        <v>12959.42</v>
      </c>
      <c r="E3315" s="29">
        <v>12965.6</v>
      </c>
      <c r="F3315" s="29"/>
    </row>
    <row r="3316" spans="1:6" ht="13.5" customHeight="1" x14ac:dyDescent="0.25">
      <c r="A3316" s="5">
        <v>41243</v>
      </c>
      <c r="B3316" s="29">
        <v>13022.05</v>
      </c>
      <c r="C3316" s="29">
        <v>13053.74</v>
      </c>
      <c r="D3316" s="29">
        <v>12988.68</v>
      </c>
      <c r="E3316" s="29">
        <v>13025.58</v>
      </c>
      <c r="F3316" s="29"/>
    </row>
    <row r="3317" spans="1:6" ht="13.5" customHeight="1" x14ac:dyDescent="0.25">
      <c r="A3317" s="5">
        <v>41242</v>
      </c>
      <c r="B3317" s="29">
        <v>12977.35</v>
      </c>
      <c r="C3317" s="29">
        <v>13062.56</v>
      </c>
      <c r="D3317" s="29">
        <v>12961.92</v>
      </c>
      <c r="E3317" s="29">
        <v>13021.82</v>
      </c>
      <c r="F3317" s="29"/>
    </row>
    <row r="3318" spans="1:6" ht="13.5" customHeight="1" x14ac:dyDescent="0.25">
      <c r="A3318" s="5">
        <v>41241</v>
      </c>
      <c r="B3318" s="29">
        <v>12875.56</v>
      </c>
      <c r="C3318" s="29">
        <v>12989.1</v>
      </c>
      <c r="D3318" s="29">
        <v>12765.32</v>
      </c>
      <c r="E3318" s="29">
        <v>12985.11</v>
      </c>
      <c r="F3318" s="29"/>
    </row>
    <row r="3319" spans="1:6" ht="13.5" customHeight="1" x14ac:dyDescent="0.25">
      <c r="A3319" s="5">
        <v>41240</v>
      </c>
      <c r="B3319" s="29">
        <v>12963.38</v>
      </c>
      <c r="C3319" s="29">
        <v>12980.19</v>
      </c>
      <c r="D3319" s="29">
        <v>12868.26</v>
      </c>
      <c r="E3319" s="29">
        <v>12878.13</v>
      </c>
      <c r="F3319" s="29"/>
    </row>
    <row r="3320" spans="1:6" ht="13.5" customHeight="1" x14ac:dyDescent="0.25">
      <c r="A3320" s="5">
        <v>41239</v>
      </c>
      <c r="B3320" s="29">
        <v>13008.3</v>
      </c>
      <c r="C3320" s="29">
        <v>13008.45</v>
      </c>
      <c r="D3320" s="29">
        <v>12900.17</v>
      </c>
      <c r="E3320" s="29">
        <v>12967.37</v>
      </c>
      <c r="F3320" s="29"/>
    </row>
    <row r="3321" spans="1:6" ht="13.5" customHeight="1" x14ac:dyDescent="0.25">
      <c r="A3321" s="5">
        <v>41236</v>
      </c>
      <c r="B3321" s="29">
        <v>12833.13</v>
      </c>
      <c r="C3321" s="29">
        <v>13011.45</v>
      </c>
      <c r="D3321" s="29">
        <v>12832.98</v>
      </c>
      <c r="E3321" s="29">
        <v>13009.68</v>
      </c>
      <c r="F3321" s="29"/>
    </row>
    <row r="3322" spans="1:6" ht="13.5" customHeight="1" x14ac:dyDescent="0.25">
      <c r="A3322" s="5">
        <v>41234</v>
      </c>
      <c r="B3322" s="29">
        <v>12788.36</v>
      </c>
      <c r="C3322" s="29">
        <v>12845.99</v>
      </c>
      <c r="D3322" s="29">
        <v>12786.13</v>
      </c>
      <c r="E3322" s="29">
        <v>12836.89</v>
      </c>
      <c r="F3322" s="29"/>
    </row>
    <row r="3323" spans="1:6" ht="13.5" customHeight="1" x14ac:dyDescent="0.25">
      <c r="A3323" s="5">
        <v>41233</v>
      </c>
      <c r="B3323" s="29">
        <v>12790.89</v>
      </c>
      <c r="C3323" s="29">
        <v>12808.56</v>
      </c>
      <c r="D3323" s="29">
        <v>12701.07</v>
      </c>
      <c r="E3323" s="29">
        <v>12788.51</v>
      </c>
      <c r="F3323" s="29"/>
    </row>
    <row r="3324" spans="1:6" ht="13.5" customHeight="1" x14ac:dyDescent="0.25">
      <c r="A3324" s="5">
        <v>41232</v>
      </c>
      <c r="B3324" s="29">
        <v>12590.23</v>
      </c>
      <c r="C3324" s="29">
        <v>12796.19</v>
      </c>
      <c r="D3324" s="29">
        <v>12590.23</v>
      </c>
      <c r="E3324" s="29">
        <v>12795.96</v>
      </c>
      <c r="F3324" s="29"/>
    </row>
    <row r="3325" spans="1:6" ht="13.5" customHeight="1" x14ac:dyDescent="0.25">
      <c r="A3325" s="5">
        <v>41229</v>
      </c>
      <c r="B3325" s="29">
        <v>12542.31</v>
      </c>
      <c r="C3325" s="29">
        <v>12604.17</v>
      </c>
      <c r="D3325" s="29">
        <v>12471.49</v>
      </c>
      <c r="E3325" s="29">
        <v>12588.31</v>
      </c>
      <c r="F3325" s="29"/>
    </row>
    <row r="3326" spans="1:6" ht="13.5" customHeight="1" x14ac:dyDescent="0.25">
      <c r="A3326" s="5">
        <v>41228</v>
      </c>
      <c r="B3326" s="29">
        <v>12571.1</v>
      </c>
      <c r="C3326" s="29">
        <v>12600.59</v>
      </c>
      <c r="D3326" s="29">
        <v>12496.56</v>
      </c>
      <c r="E3326" s="29">
        <v>12542.38</v>
      </c>
      <c r="F3326" s="29"/>
    </row>
    <row r="3327" spans="1:6" ht="13.5" customHeight="1" x14ac:dyDescent="0.25">
      <c r="A3327" s="5">
        <v>41227</v>
      </c>
      <c r="B3327" s="29">
        <v>12746.54</v>
      </c>
      <c r="C3327" s="29">
        <v>12797.73</v>
      </c>
      <c r="D3327" s="29">
        <v>12542.68</v>
      </c>
      <c r="E3327" s="29">
        <v>12570.95</v>
      </c>
      <c r="F3327" s="29"/>
    </row>
    <row r="3328" spans="1:6" ht="13.5" customHeight="1" x14ac:dyDescent="0.25">
      <c r="A3328" s="5">
        <v>41226</v>
      </c>
      <c r="B3328" s="29">
        <v>12808.71</v>
      </c>
      <c r="C3328" s="29">
        <v>12898.25</v>
      </c>
      <c r="D3328" s="29">
        <v>12748.51</v>
      </c>
      <c r="E3328" s="29">
        <v>12756.18</v>
      </c>
      <c r="F3328" s="29"/>
    </row>
    <row r="3329" spans="1:6" ht="13.5" customHeight="1" x14ac:dyDescent="0.25">
      <c r="A3329" s="5">
        <v>41225</v>
      </c>
      <c r="B3329" s="29">
        <v>12815.93</v>
      </c>
      <c r="C3329" s="29">
        <v>12861.28</v>
      </c>
      <c r="D3329" s="29">
        <v>12783</v>
      </c>
      <c r="E3329" s="29">
        <v>12815.08</v>
      </c>
      <c r="F3329" s="29"/>
    </row>
    <row r="3330" spans="1:6" ht="13.5" customHeight="1" x14ac:dyDescent="0.25">
      <c r="A3330" s="5">
        <v>41222</v>
      </c>
      <c r="B3330" s="29">
        <v>12811.17</v>
      </c>
      <c r="C3330" s="29">
        <v>12890.19</v>
      </c>
      <c r="D3330" s="29">
        <v>12743.39</v>
      </c>
      <c r="E3330" s="29">
        <v>12815.39</v>
      </c>
      <c r="F3330" s="29"/>
    </row>
    <row r="3331" spans="1:6" ht="13.5" customHeight="1" x14ac:dyDescent="0.25">
      <c r="A3331" s="5">
        <v>41221</v>
      </c>
      <c r="B3331" s="29">
        <v>12932.81</v>
      </c>
      <c r="C3331" s="29">
        <v>12980.23</v>
      </c>
      <c r="D3331" s="29">
        <v>12811.24</v>
      </c>
      <c r="E3331" s="29">
        <v>12811.32</v>
      </c>
      <c r="F3331" s="29"/>
    </row>
    <row r="3332" spans="1:6" ht="13.5" customHeight="1" x14ac:dyDescent="0.25">
      <c r="A3332" s="5">
        <v>41220</v>
      </c>
      <c r="B3332" s="29">
        <v>13228.24</v>
      </c>
      <c r="C3332" s="29">
        <v>13228.32</v>
      </c>
      <c r="D3332" s="29">
        <v>12876.6</v>
      </c>
      <c r="E3332" s="29">
        <v>12932.73</v>
      </c>
      <c r="F3332" s="29"/>
    </row>
    <row r="3333" spans="1:6" ht="13.5" customHeight="1" x14ac:dyDescent="0.25">
      <c r="A3333" s="5">
        <v>41219</v>
      </c>
      <c r="B3333" s="29">
        <v>13113.89</v>
      </c>
      <c r="C3333" s="29">
        <v>13290.75</v>
      </c>
      <c r="D3333" s="29">
        <v>13112.9</v>
      </c>
      <c r="E3333" s="29">
        <v>13245.68</v>
      </c>
      <c r="F3333" s="29"/>
    </row>
    <row r="3334" spans="1:6" ht="13.5" customHeight="1" x14ac:dyDescent="0.25">
      <c r="A3334" s="5">
        <v>41218</v>
      </c>
      <c r="B3334" s="29">
        <v>13092.28</v>
      </c>
      <c r="C3334" s="29">
        <v>13140.58</v>
      </c>
      <c r="D3334" s="29">
        <v>13038.71</v>
      </c>
      <c r="E3334" s="29">
        <v>13112.44</v>
      </c>
      <c r="F3334" s="29"/>
    </row>
    <row r="3335" spans="1:6" ht="13.5" customHeight="1" x14ac:dyDescent="0.25">
      <c r="A3335" s="5">
        <v>41215</v>
      </c>
      <c r="B3335" s="29">
        <v>13233.39</v>
      </c>
      <c r="C3335" s="29">
        <v>13289.45</v>
      </c>
      <c r="D3335" s="29">
        <v>13076.57</v>
      </c>
      <c r="E3335" s="29">
        <v>13093.16</v>
      </c>
      <c r="F3335" s="29"/>
    </row>
    <row r="3336" spans="1:6" ht="13.5" customHeight="1" x14ac:dyDescent="0.25">
      <c r="A3336" s="5">
        <v>41214</v>
      </c>
      <c r="B3336" s="29">
        <v>13099.19</v>
      </c>
      <c r="C3336" s="29">
        <v>13273.71</v>
      </c>
      <c r="D3336" s="29">
        <v>13099.11</v>
      </c>
      <c r="E3336" s="29">
        <v>13232.62</v>
      </c>
      <c r="F3336" s="29"/>
    </row>
    <row r="3337" spans="1:6" ht="13.5" customHeight="1" x14ac:dyDescent="0.25">
      <c r="A3337" s="5">
        <v>41213</v>
      </c>
      <c r="B3337" s="29">
        <v>13107.44</v>
      </c>
      <c r="C3337" s="29">
        <v>13189.08</v>
      </c>
      <c r="D3337" s="29">
        <v>13052.07</v>
      </c>
      <c r="E3337" s="29">
        <v>13096.46</v>
      </c>
      <c r="F3337" s="29"/>
    </row>
    <row r="3338" spans="1:6" ht="13.5" customHeight="1" x14ac:dyDescent="0.25">
      <c r="A3338" s="5">
        <v>41208</v>
      </c>
      <c r="B3338" s="29">
        <v>13104.22</v>
      </c>
      <c r="C3338" s="29">
        <v>13151.72</v>
      </c>
      <c r="D3338" s="29">
        <v>13040.17</v>
      </c>
      <c r="E3338" s="29">
        <v>13107.21</v>
      </c>
      <c r="F3338" s="29"/>
    </row>
    <row r="3339" spans="1:6" ht="13.5" customHeight="1" x14ac:dyDescent="0.25">
      <c r="A3339" s="5">
        <v>41207</v>
      </c>
      <c r="B3339" s="29">
        <v>13079.64</v>
      </c>
      <c r="C3339" s="29">
        <v>13164.52</v>
      </c>
      <c r="D3339" s="29">
        <v>13039.86</v>
      </c>
      <c r="E3339" s="29">
        <v>13103.68</v>
      </c>
      <c r="F3339" s="29"/>
    </row>
    <row r="3340" spans="1:6" ht="13.5" customHeight="1" x14ac:dyDescent="0.25">
      <c r="A3340" s="5">
        <v>41206</v>
      </c>
      <c r="B3340" s="29">
        <v>13103.53</v>
      </c>
      <c r="C3340" s="29">
        <v>13155.21</v>
      </c>
      <c r="D3340" s="29">
        <v>13063.63</v>
      </c>
      <c r="E3340" s="29">
        <v>13077.34</v>
      </c>
      <c r="F3340" s="29"/>
    </row>
    <row r="3341" spans="1:6" ht="13.5" customHeight="1" x14ac:dyDescent="0.25">
      <c r="A3341" s="5">
        <v>41205</v>
      </c>
      <c r="B3341" s="29">
        <v>13344.9</v>
      </c>
      <c r="C3341" s="29">
        <v>13344.9</v>
      </c>
      <c r="D3341" s="29">
        <v>13083.28</v>
      </c>
      <c r="E3341" s="29">
        <v>13102.53</v>
      </c>
      <c r="F3341" s="29"/>
    </row>
    <row r="3342" spans="1:6" ht="13.5" customHeight="1" x14ac:dyDescent="0.25">
      <c r="A3342" s="5">
        <v>41204</v>
      </c>
      <c r="B3342" s="29">
        <v>13344.28</v>
      </c>
      <c r="C3342" s="29">
        <v>13368.55</v>
      </c>
      <c r="D3342" s="29">
        <v>13235.15</v>
      </c>
      <c r="E3342" s="29">
        <v>13345.89</v>
      </c>
      <c r="F3342" s="29"/>
    </row>
    <row r="3343" spans="1:6" ht="13.5" customHeight="1" x14ac:dyDescent="0.25">
      <c r="A3343" s="5">
        <v>41201</v>
      </c>
      <c r="B3343" s="29">
        <v>13545.33</v>
      </c>
      <c r="C3343" s="29">
        <v>13545.49</v>
      </c>
      <c r="D3343" s="29">
        <v>13312.22</v>
      </c>
      <c r="E3343" s="29">
        <v>13343.51</v>
      </c>
      <c r="F3343" s="29"/>
    </row>
    <row r="3344" spans="1:6" ht="13.5" customHeight="1" x14ac:dyDescent="0.25">
      <c r="A3344" s="5">
        <v>41200</v>
      </c>
      <c r="B3344" s="29">
        <v>13553.24</v>
      </c>
      <c r="C3344" s="29">
        <v>13588.73</v>
      </c>
      <c r="D3344" s="29">
        <v>13510.93</v>
      </c>
      <c r="E3344" s="29">
        <v>13548.94</v>
      </c>
      <c r="F3344" s="29"/>
    </row>
    <row r="3345" spans="1:6" ht="13.5" customHeight="1" x14ac:dyDescent="0.25">
      <c r="A3345" s="5">
        <v>41199</v>
      </c>
      <c r="B3345" s="29">
        <v>13539.63</v>
      </c>
      <c r="C3345" s="29">
        <v>13561.65</v>
      </c>
      <c r="D3345" s="29">
        <v>13468.9</v>
      </c>
      <c r="E3345" s="29">
        <v>13557</v>
      </c>
      <c r="F3345" s="29"/>
    </row>
    <row r="3346" spans="1:6" ht="13.5" customHeight="1" x14ac:dyDescent="0.25">
      <c r="A3346" s="5">
        <v>41198</v>
      </c>
      <c r="B3346" s="29">
        <v>13423.84</v>
      </c>
      <c r="C3346" s="29">
        <v>13556.37</v>
      </c>
      <c r="D3346" s="29">
        <v>13423.76</v>
      </c>
      <c r="E3346" s="29">
        <v>13551.78</v>
      </c>
      <c r="F3346" s="29"/>
    </row>
    <row r="3347" spans="1:6" ht="13.5" customHeight="1" x14ac:dyDescent="0.25">
      <c r="A3347" s="5">
        <v>41197</v>
      </c>
      <c r="B3347" s="29">
        <v>13329.54</v>
      </c>
      <c r="C3347" s="29">
        <v>13437.66</v>
      </c>
      <c r="D3347" s="29">
        <v>13325.93</v>
      </c>
      <c r="E3347" s="29">
        <v>13424.23</v>
      </c>
      <c r="F3347" s="29"/>
    </row>
    <row r="3348" spans="1:6" ht="13.5" customHeight="1" x14ac:dyDescent="0.25">
      <c r="A3348" s="5">
        <v>41194</v>
      </c>
      <c r="B3348" s="29">
        <v>13325.62</v>
      </c>
      <c r="C3348" s="29">
        <v>13401.32</v>
      </c>
      <c r="D3348" s="29">
        <v>13296.43</v>
      </c>
      <c r="E3348" s="29">
        <v>13328.85</v>
      </c>
      <c r="F3348" s="29"/>
    </row>
    <row r="3349" spans="1:6" ht="13.5" customHeight="1" x14ac:dyDescent="0.25">
      <c r="A3349" s="5">
        <v>41193</v>
      </c>
      <c r="B3349" s="29">
        <v>13346.28</v>
      </c>
      <c r="C3349" s="29">
        <v>13428.49</v>
      </c>
      <c r="D3349" s="29">
        <v>13326.12</v>
      </c>
      <c r="E3349" s="29">
        <v>13326.39</v>
      </c>
      <c r="F3349" s="29"/>
    </row>
    <row r="3350" spans="1:6" ht="13.5" customHeight="1" x14ac:dyDescent="0.25">
      <c r="A3350" s="5">
        <v>41192</v>
      </c>
      <c r="B3350" s="29">
        <v>13473.53</v>
      </c>
      <c r="C3350" s="29">
        <v>13478.83</v>
      </c>
      <c r="D3350" s="29">
        <v>13327.62</v>
      </c>
      <c r="E3350" s="29">
        <v>13344.97</v>
      </c>
      <c r="F3350" s="29"/>
    </row>
    <row r="3351" spans="1:6" ht="13.5" customHeight="1" x14ac:dyDescent="0.25">
      <c r="A3351" s="5">
        <v>41191</v>
      </c>
      <c r="B3351" s="29">
        <v>13582.88</v>
      </c>
      <c r="C3351" s="29">
        <v>13592.33</v>
      </c>
      <c r="D3351" s="29">
        <v>13473.31</v>
      </c>
      <c r="E3351" s="29">
        <v>13473.53</v>
      </c>
      <c r="F3351" s="29"/>
    </row>
    <row r="3352" spans="1:6" ht="13.5" customHeight="1" x14ac:dyDescent="0.25">
      <c r="A3352" s="5">
        <v>41190</v>
      </c>
      <c r="B3352" s="29">
        <v>13610.38</v>
      </c>
      <c r="C3352" s="29">
        <v>13610.38</v>
      </c>
      <c r="D3352" s="29">
        <v>13552.09</v>
      </c>
      <c r="E3352" s="29">
        <v>13583.65</v>
      </c>
      <c r="F3352" s="29"/>
    </row>
    <row r="3353" spans="1:6" ht="13.5" customHeight="1" x14ac:dyDescent="0.25">
      <c r="A3353" s="5">
        <v>41187</v>
      </c>
      <c r="B3353" s="29">
        <v>13569.18</v>
      </c>
      <c r="C3353" s="29">
        <v>13661.87</v>
      </c>
      <c r="D3353" s="29">
        <v>13568.75</v>
      </c>
      <c r="E3353" s="29">
        <v>13610.15</v>
      </c>
      <c r="F3353" s="29"/>
    </row>
    <row r="3354" spans="1:6" ht="13.5" customHeight="1" x14ac:dyDescent="0.25">
      <c r="A3354" s="5">
        <v>41186</v>
      </c>
      <c r="B3354" s="29">
        <v>13495.18</v>
      </c>
      <c r="C3354" s="29">
        <v>13594.33</v>
      </c>
      <c r="D3354" s="29">
        <v>13495.18</v>
      </c>
      <c r="E3354" s="29">
        <v>13575.36</v>
      </c>
      <c r="F3354" s="29"/>
    </row>
    <row r="3355" spans="1:6" ht="13.5" customHeight="1" x14ac:dyDescent="0.25">
      <c r="A3355" s="5">
        <v>41185</v>
      </c>
      <c r="B3355" s="29">
        <v>13479.21</v>
      </c>
      <c r="C3355" s="29">
        <v>13536.27</v>
      </c>
      <c r="D3355" s="29">
        <v>13439.12</v>
      </c>
      <c r="E3355" s="29">
        <v>13494.61</v>
      </c>
      <c r="F3355" s="29"/>
    </row>
    <row r="3356" spans="1:6" ht="13.5" customHeight="1" x14ac:dyDescent="0.25">
      <c r="A3356" s="5">
        <v>41184</v>
      </c>
      <c r="B3356" s="29">
        <v>13515.3</v>
      </c>
      <c r="C3356" s="29">
        <v>13567.06</v>
      </c>
      <c r="D3356" s="29">
        <v>13424.92</v>
      </c>
      <c r="E3356" s="29">
        <v>13482.36</v>
      </c>
      <c r="F3356" s="29"/>
    </row>
    <row r="3357" spans="1:6" ht="13.5" customHeight="1" x14ac:dyDescent="0.25">
      <c r="A3357" s="5">
        <v>41183</v>
      </c>
      <c r="B3357" s="29">
        <v>13437.66</v>
      </c>
      <c r="C3357" s="29">
        <v>13598.25</v>
      </c>
      <c r="D3357" s="29">
        <v>13437.66</v>
      </c>
      <c r="E3357" s="29">
        <v>13515.11</v>
      </c>
      <c r="F3357" s="29"/>
    </row>
    <row r="3358" spans="1:6" ht="13.5" customHeight="1" x14ac:dyDescent="0.25">
      <c r="A3358" s="5">
        <v>41180</v>
      </c>
      <c r="B3358" s="29">
        <v>13485.89</v>
      </c>
      <c r="C3358" s="29">
        <v>13487.66</v>
      </c>
      <c r="D3358" s="29">
        <v>13367.27</v>
      </c>
      <c r="E3358" s="29">
        <v>13437.13</v>
      </c>
      <c r="F3358" s="29"/>
    </row>
    <row r="3359" spans="1:6" ht="13.5" customHeight="1" x14ac:dyDescent="0.25">
      <c r="A3359" s="5">
        <v>41179</v>
      </c>
      <c r="B3359" s="29">
        <v>13413.47</v>
      </c>
      <c r="C3359" s="29">
        <v>13522.83</v>
      </c>
      <c r="D3359" s="29">
        <v>13413.47</v>
      </c>
      <c r="E3359" s="29">
        <v>13485.97</v>
      </c>
      <c r="F3359" s="29"/>
    </row>
    <row r="3360" spans="1:6" ht="13.5" customHeight="1" x14ac:dyDescent="0.25">
      <c r="A3360" s="5">
        <v>41178</v>
      </c>
      <c r="B3360" s="29">
        <v>13458.63</v>
      </c>
      <c r="C3360" s="29">
        <v>13480.37</v>
      </c>
      <c r="D3360" s="29">
        <v>13406.91</v>
      </c>
      <c r="E3360" s="29">
        <v>13413.51</v>
      </c>
      <c r="F3360" s="29"/>
    </row>
    <row r="3361" spans="1:6" ht="13.5" customHeight="1" x14ac:dyDescent="0.25">
      <c r="A3361" s="5">
        <v>41177</v>
      </c>
      <c r="B3361" s="29">
        <v>13559.92</v>
      </c>
      <c r="C3361" s="29">
        <v>13620.21</v>
      </c>
      <c r="D3361" s="29">
        <v>13457.25</v>
      </c>
      <c r="E3361" s="29">
        <v>13457.55</v>
      </c>
      <c r="F3361" s="29"/>
    </row>
    <row r="3362" spans="1:6" ht="13.5" customHeight="1" x14ac:dyDescent="0.25">
      <c r="A3362" s="5">
        <v>41176</v>
      </c>
      <c r="B3362" s="29">
        <v>13577.85</v>
      </c>
      <c r="C3362" s="29">
        <v>13601.9</v>
      </c>
      <c r="D3362" s="29">
        <v>13521.68</v>
      </c>
      <c r="E3362" s="29">
        <v>13558.92</v>
      </c>
      <c r="F3362" s="29"/>
    </row>
    <row r="3363" spans="1:6" ht="13.5" customHeight="1" x14ac:dyDescent="0.25">
      <c r="A3363" s="5">
        <v>41173</v>
      </c>
      <c r="B3363" s="29">
        <v>13597.24</v>
      </c>
      <c r="C3363" s="29">
        <v>13647.1</v>
      </c>
      <c r="D3363" s="29">
        <v>13571.53</v>
      </c>
      <c r="E3363" s="29">
        <v>13579.47</v>
      </c>
      <c r="F3363" s="29"/>
    </row>
    <row r="3364" spans="1:6" ht="13.5" customHeight="1" x14ac:dyDescent="0.25">
      <c r="A3364" s="5">
        <v>41172</v>
      </c>
      <c r="B3364" s="29">
        <v>13575.17</v>
      </c>
      <c r="C3364" s="29">
        <v>13599.02</v>
      </c>
      <c r="D3364" s="29">
        <v>13503</v>
      </c>
      <c r="E3364" s="29">
        <v>13596.93</v>
      </c>
      <c r="F3364" s="29"/>
    </row>
    <row r="3365" spans="1:6" ht="13.5" customHeight="1" x14ac:dyDescent="0.25">
      <c r="A3365" s="5">
        <v>41171</v>
      </c>
      <c r="B3365" s="29">
        <v>13565.41</v>
      </c>
      <c r="C3365" s="29">
        <v>13626.48</v>
      </c>
      <c r="D3365" s="29">
        <v>13556.74</v>
      </c>
      <c r="E3365" s="29">
        <v>13577.96</v>
      </c>
      <c r="F3365" s="29"/>
    </row>
    <row r="3366" spans="1:6" ht="13.5" customHeight="1" x14ac:dyDescent="0.25">
      <c r="A3366" s="5">
        <v>41170</v>
      </c>
      <c r="B3366" s="29">
        <v>13552.33</v>
      </c>
      <c r="C3366" s="29">
        <v>13582.12</v>
      </c>
      <c r="D3366" s="29">
        <v>13517.81</v>
      </c>
      <c r="E3366" s="29">
        <v>13564.64</v>
      </c>
      <c r="F3366" s="29"/>
    </row>
    <row r="3367" spans="1:6" ht="13.5" customHeight="1" x14ac:dyDescent="0.25">
      <c r="A3367" s="5">
        <v>41169</v>
      </c>
      <c r="B3367" s="29">
        <v>13588.57</v>
      </c>
      <c r="C3367" s="29">
        <v>13593.15</v>
      </c>
      <c r="D3367" s="29">
        <v>13526.67</v>
      </c>
      <c r="E3367" s="29">
        <v>13553.1</v>
      </c>
      <c r="F3367" s="29"/>
    </row>
    <row r="3368" spans="1:6" ht="13.5" customHeight="1" x14ac:dyDescent="0.25">
      <c r="A3368" s="5">
        <v>41166</v>
      </c>
      <c r="B3368" s="29">
        <v>13540.4</v>
      </c>
      <c r="C3368" s="29">
        <v>13653.24</v>
      </c>
      <c r="D3368" s="29">
        <v>13533.94</v>
      </c>
      <c r="E3368" s="29">
        <v>13593.37</v>
      </c>
      <c r="F3368" s="29"/>
    </row>
    <row r="3369" spans="1:6" ht="13.5" customHeight="1" x14ac:dyDescent="0.25">
      <c r="A3369" s="5">
        <v>41165</v>
      </c>
      <c r="B3369" s="29">
        <v>13329.71</v>
      </c>
      <c r="C3369" s="29">
        <v>13573.33</v>
      </c>
      <c r="D3369" s="29">
        <v>13325.11</v>
      </c>
      <c r="E3369" s="29">
        <v>13539.86</v>
      </c>
      <c r="F3369" s="29"/>
    </row>
    <row r="3370" spans="1:6" ht="13.5" customHeight="1" x14ac:dyDescent="0.25">
      <c r="A3370" s="5">
        <v>41164</v>
      </c>
      <c r="B3370" s="29">
        <v>13321.62</v>
      </c>
      <c r="C3370" s="29">
        <v>13373.62</v>
      </c>
      <c r="D3370" s="29">
        <v>13317.52</v>
      </c>
      <c r="E3370" s="29">
        <v>13333.35</v>
      </c>
      <c r="F3370" s="29"/>
    </row>
    <row r="3371" spans="1:6" ht="13.5" customHeight="1" x14ac:dyDescent="0.25">
      <c r="A3371" s="5">
        <v>41163</v>
      </c>
      <c r="B3371" s="29">
        <v>13254.6</v>
      </c>
      <c r="C3371" s="29">
        <v>13354.34</v>
      </c>
      <c r="D3371" s="29">
        <v>13253.21</v>
      </c>
      <c r="E3371" s="29">
        <v>13323.36</v>
      </c>
      <c r="F3371" s="29"/>
    </row>
    <row r="3372" spans="1:6" ht="13.5" customHeight="1" x14ac:dyDescent="0.25">
      <c r="A3372" s="5">
        <v>41162</v>
      </c>
      <c r="B3372" s="29">
        <v>13308.56</v>
      </c>
      <c r="C3372" s="29">
        <v>13324.1</v>
      </c>
      <c r="D3372" s="29">
        <v>13251.39</v>
      </c>
      <c r="E3372" s="29">
        <v>13254.29</v>
      </c>
      <c r="F3372" s="29"/>
    </row>
    <row r="3373" spans="1:6" ht="13.5" customHeight="1" x14ac:dyDescent="0.25">
      <c r="A3373" s="5">
        <v>41159</v>
      </c>
      <c r="B3373" s="29">
        <v>13289.53</v>
      </c>
      <c r="C3373" s="29">
        <v>13320.27</v>
      </c>
      <c r="D3373" s="29">
        <v>13266.22</v>
      </c>
      <c r="E3373" s="29">
        <v>13306.64</v>
      </c>
      <c r="F3373" s="29"/>
    </row>
    <row r="3374" spans="1:6" ht="13.5" customHeight="1" x14ac:dyDescent="0.25">
      <c r="A3374" s="5">
        <v>41158</v>
      </c>
      <c r="B3374" s="29">
        <v>13045.23</v>
      </c>
      <c r="C3374" s="29">
        <v>13294.13</v>
      </c>
      <c r="D3374" s="29">
        <v>13045.08</v>
      </c>
      <c r="E3374" s="29">
        <v>13292</v>
      </c>
      <c r="F3374" s="29"/>
    </row>
    <row r="3375" spans="1:6" ht="13.5" customHeight="1" x14ac:dyDescent="0.25">
      <c r="A3375" s="5">
        <v>41157</v>
      </c>
      <c r="B3375" s="29">
        <v>13036.09</v>
      </c>
      <c r="C3375" s="29">
        <v>13095.91</v>
      </c>
      <c r="D3375" s="29">
        <v>13018.74</v>
      </c>
      <c r="E3375" s="29">
        <v>13047.48</v>
      </c>
      <c r="F3375" s="29"/>
    </row>
    <row r="3376" spans="1:6" ht="13.5" customHeight="1" x14ac:dyDescent="0.25">
      <c r="A3376" s="5">
        <v>41156</v>
      </c>
      <c r="B3376" s="29">
        <v>13092.15</v>
      </c>
      <c r="C3376" s="29">
        <v>13092.39</v>
      </c>
      <c r="D3376" s="29">
        <v>12977.09</v>
      </c>
      <c r="E3376" s="29">
        <v>13035.94</v>
      </c>
      <c r="F3376" s="29"/>
    </row>
    <row r="3377" spans="1:6" ht="13.5" customHeight="1" x14ac:dyDescent="0.25">
      <c r="A3377" s="5">
        <v>41152</v>
      </c>
      <c r="B3377" s="29">
        <v>13002.72</v>
      </c>
      <c r="C3377" s="29">
        <v>13151.87</v>
      </c>
      <c r="D3377" s="29">
        <v>13002.64</v>
      </c>
      <c r="E3377" s="29">
        <v>13090.84</v>
      </c>
      <c r="F3377" s="29"/>
    </row>
    <row r="3378" spans="1:6" ht="13.5" customHeight="1" x14ac:dyDescent="0.25">
      <c r="A3378" s="5">
        <v>41151</v>
      </c>
      <c r="B3378" s="29">
        <v>13101.29</v>
      </c>
      <c r="C3378" s="29">
        <v>13101.37</v>
      </c>
      <c r="D3378" s="29">
        <v>12978.91</v>
      </c>
      <c r="E3378" s="29">
        <v>13000.71</v>
      </c>
      <c r="F3378" s="29"/>
    </row>
    <row r="3379" spans="1:6" ht="13.5" customHeight="1" x14ac:dyDescent="0.25">
      <c r="A3379" s="5">
        <v>41150</v>
      </c>
      <c r="B3379" s="29">
        <v>13103.46</v>
      </c>
      <c r="C3379" s="29">
        <v>13144.81</v>
      </c>
      <c r="D3379" s="29">
        <v>13081.27</v>
      </c>
      <c r="E3379" s="29">
        <v>13107.48</v>
      </c>
      <c r="F3379" s="29"/>
    </row>
    <row r="3380" spans="1:6" ht="13.5" customHeight="1" x14ac:dyDescent="0.25">
      <c r="A3380" s="5">
        <v>41149</v>
      </c>
      <c r="B3380" s="29">
        <v>13122.74</v>
      </c>
      <c r="C3380" s="29">
        <v>13147.32</v>
      </c>
      <c r="D3380" s="29">
        <v>13081.12</v>
      </c>
      <c r="E3380" s="29">
        <v>13102.99</v>
      </c>
      <c r="F3380" s="29"/>
    </row>
    <row r="3381" spans="1:6" ht="13.5" customHeight="1" x14ac:dyDescent="0.25">
      <c r="A3381" s="5">
        <v>41148</v>
      </c>
      <c r="B3381" s="29">
        <v>13157.74</v>
      </c>
      <c r="C3381" s="29">
        <v>13176.17</v>
      </c>
      <c r="D3381" s="29">
        <v>13115.46</v>
      </c>
      <c r="E3381" s="29">
        <v>13124.67</v>
      </c>
      <c r="F3381" s="29"/>
    </row>
    <row r="3382" spans="1:6" ht="13.5" customHeight="1" x14ac:dyDescent="0.25">
      <c r="A3382" s="5">
        <v>41145</v>
      </c>
      <c r="B3382" s="29">
        <v>13052.82</v>
      </c>
      <c r="C3382" s="29">
        <v>13175.51</v>
      </c>
      <c r="D3382" s="29">
        <v>13027.2</v>
      </c>
      <c r="E3382" s="29">
        <v>13157.97</v>
      </c>
      <c r="F3382" s="29"/>
    </row>
    <row r="3383" spans="1:6" ht="13.5" customHeight="1" x14ac:dyDescent="0.25">
      <c r="A3383" s="5">
        <v>41144</v>
      </c>
      <c r="B3383" s="29">
        <v>13171.37</v>
      </c>
      <c r="C3383" s="29">
        <v>13171.37</v>
      </c>
      <c r="D3383" s="29">
        <v>13046.46</v>
      </c>
      <c r="E3383" s="29">
        <v>13057.46</v>
      </c>
      <c r="F3383" s="29"/>
    </row>
    <row r="3384" spans="1:6" ht="13.5" customHeight="1" x14ac:dyDescent="0.25">
      <c r="A3384" s="5">
        <v>41143</v>
      </c>
      <c r="B3384" s="29">
        <v>13198.31</v>
      </c>
      <c r="C3384" s="29">
        <v>13205.06</v>
      </c>
      <c r="D3384" s="29">
        <v>13120.34</v>
      </c>
      <c r="E3384" s="29">
        <v>13172.76</v>
      </c>
      <c r="F3384" s="29"/>
    </row>
    <row r="3385" spans="1:6" ht="13.5" customHeight="1" x14ac:dyDescent="0.25">
      <c r="A3385" s="5">
        <v>41142</v>
      </c>
      <c r="B3385" s="29">
        <v>13272.1</v>
      </c>
      <c r="C3385" s="29">
        <v>13330.76</v>
      </c>
      <c r="D3385" s="29">
        <v>13186.6</v>
      </c>
      <c r="E3385" s="29">
        <v>13203.58</v>
      </c>
      <c r="F3385" s="29"/>
    </row>
    <row r="3386" spans="1:6" ht="13.5" customHeight="1" x14ac:dyDescent="0.25">
      <c r="A3386" s="5">
        <v>41141</v>
      </c>
      <c r="B3386" s="29">
        <v>13274.58</v>
      </c>
      <c r="C3386" s="29">
        <v>13276.15</v>
      </c>
      <c r="D3386" s="29">
        <v>13230.06</v>
      </c>
      <c r="E3386" s="29">
        <v>13271.64</v>
      </c>
      <c r="F3386" s="29"/>
    </row>
    <row r="3387" spans="1:6" ht="13.5" customHeight="1" x14ac:dyDescent="0.25">
      <c r="A3387" s="5">
        <v>41138</v>
      </c>
      <c r="B3387" s="29">
        <v>13251.2</v>
      </c>
      <c r="C3387" s="29">
        <v>13281.32</v>
      </c>
      <c r="D3387" s="29">
        <v>13244.85</v>
      </c>
      <c r="E3387" s="29">
        <v>13275.2</v>
      </c>
      <c r="F3387" s="29"/>
    </row>
    <row r="3388" spans="1:6" ht="13.5" customHeight="1" x14ac:dyDescent="0.25">
      <c r="A3388" s="5">
        <v>41137</v>
      </c>
      <c r="B3388" s="29">
        <v>13163.24</v>
      </c>
      <c r="C3388" s="29">
        <v>13269.35</v>
      </c>
      <c r="D3388" s="29">
        <v>13145.85</v>
      </c>
      <c r="E3388" s="29">
        <v>13250.11</v>
      </c>
      <c r="F3388" s="29"/>
    </row>
    <row r="3389" spans="1:6" ht="13.5" customHeight="1" x14ac:dyDescent="0.25">
      <c r="A3389" s="5">
        <v>41136</v>
      </c>
      <c r="B3389" s="29">
        <v>13157.47</v>
      </c>
      <c r="C3389" s="29">
        <v>13192.89</v>
      </c>
      <c r="D3389" s="29">
        <v>13138.23</v>
      </c>
      <c r="E3389" s="29">
        <v>13164.78</v>
      </c>
      <c r="F3389" s="29"/>
    </row>
    <row r="3390" spans="1:6" ht="13.5" customHeight="1" x14ac:dyDescent="0.25">
      <c r="A3390" s="5">
        <v>41135</v>
      </c>
      <c r="B3390" s="29">
        <v>13168.11</v>
      </c>
      <c r="C3390" s="29">
        <v>13223.01</v>
      </c>
      <c r="D3390" s="29">
        <v>13142.1</v>
      </c>
      <c r="E3390" s="29">
        <v>13172.14</v>
      </c>
      <c r="F3390" s="29"/>
    </row>
    <row r="3391" spans="1:6" ht="13.5" customHeight="1" x14ac:dyDescent="0.25">
      <c r="A3391" s="5">
        <v>41134</v>
      </c>
      <c r="B3391" s="29">
        <v>13204.93</v>
      </c>
      <c r="C3391" s="29">
        <v>13205.01</v>
      </c>
      <c r="D3391" s="29">
        <v>13112.94</v>
      </c>
      <c r="E3391" s="29">
        <v>13169.43</v>
      </c>
      <c r="F3391" s="29"/>
    </row>
    <row r="3392" spans="1:6" ht="13.5" customHeight="1" x14ac:dyDescent="0.25">
      <c r="A3392" s="5">
        <v>41131</v>
      </c>
      <c r="B3392" s="29">
        <v>13163.15</v>
      </c>
      <c r="C3392" s="29">
        <v>13208.22</v>
      </c>
      <c r="D3392" s="29">
        <v>13094.96</v>
      </c>
      <c r="E3392" s="29">
        <v>13207.95</v>
      </c>
      <c r="F3392" s="29"/>
    </row>
    <row r="3393" spans="1:6" ht="13.5" customHeight="1" x14ac:dyDescent="0.25">
      <c r="A3393" s="5">
        <v>41130</v>
      </c>
      <c r="B3393" s="29">
        <v>13174.73</v>
      </c>
      <c r="C3393" s="29">
        <v>13200.23</v>
      </c>
      <c r="D3393" s="29">
        <v>13125.09</v>
      </c>
      <c r="E3393" s="29">
        <v>13165.19</v>
      </c>
      <c r="F3393" s="29"/>
    </row>
    <row r="3394" spans="1:6" ht="13.5" customHeight="1" x14ac:dyDescent="0.25">
      <c r="A3394" s="5">
        <v>41129</v>
      </c>
      <c r="B3394" s="29">
        <v>13158.1</v>
      </c>
      <c r="C3394" s="29">
        <v>13202.65</v>
      </c>
      <c r="D3394" s="29">
        <v>13115.24</v>
      </c>
      <c r="E3394" s="29">
        <v>13175.64</v>
      </c>
      <c r="F3394" s="29"/>
    </row>
    <row r="3395" spans="1:6" ht="13.5" customHeight="1" x14ac:dyDescent="0.25">
      <c r="A3395" s="5">
        <v>41128</v>
      </c>
      <c r="B3395" s="29">
        <v>13118.65</v>
      </c>
      <c r="C3395" s="29">
        <v>13215.97</v>
      </c>
      <c r="D3395" s="29">
        <v>13118.42</v>
      </c>
      <c r="E3395" s="29">
        <v>13168.6</v>
      </c>
      <c r="F3395" s="29"/>
    </row>
    <row r="3396" spans="1:6" ht="13.5" customHeight="1" x14ac:dyDescent="0.25">
      <c r="A3396" s="5">
        <v>41127</v>
      </c>
      <c r="B3396" s="29">
        <v>13099.88</v>
      </c>
      <c r="C3396" s="29">
        <v>13187.28</v>
      </c>
      <c r="D3396" s="29">
        <v>13099.72</v>
      </c>
      <c r="E3396" s="29">
        <v>13117.51</v>
      </c>
      <c r="F3396" s="29"/>
    </row>
    <row r="3397" spans="1:6" ht="13.5" customHeight="1" x14ac:dyDescent="0.25">
      <c r="A3397" s="5">
        <v>41124</v>
      </c>
      <c r="B3397" s="29">
        <v>12884.82</v>
      </c>
      <c r="C3397" s="29">
        <v>13133.18</v>
      </c>
      <c r="D3397" s="29">
        <v>12884.82</v>
      </c>
      <c r="E3397" s="29">
        <v>13096.17</v>
      </c>
      <c r="F3397" s="29"/>
    </row>
    <row r="3398" spans="1:6" ht="13.5" customHeight="1" x14ac:dyDescent="0.25">
      <c r="A3398" s="5">
        <v>41123</v>
      </c>
      <c r="B3398" s="29">
        <v>12969.7</v>
      </c>
      <c r="C3398" s="29">
        <v>12969.85</v>
      </c>
      <c r="D3398" s="29">
        <v>12778.9</v>
      </c>
      <c r="E3398" s="29">
        <v>12878.88</v>
      </c>
      <c r="F3398" s="29"/>
    </row>
    <row r="3399" spans="1:6" ht="13.5" customHeight="1" x14ac:dyDescent="0.25">
      <c r="A3399" s="5">
        <v>41122</v>
      </c>
      <c r="B3399" s="29">
        <v>13007.47</v>
      </c>
      <c r="C3399" s="29">
        <v>13074.83</v>
      </c>
      <c r="D3399" s="29">
        <v>12951.16</v>
      </c>
      <c r="E3399" s="29">
        <v>12971.06</v>
      </c>
      <c r="F3399" s="29"/>
    </row>
    <row r="3400" spans="1:6" ht="13.5" customHeight="1" x14ac:dyDescent="0.25">
      <c r="A3400" s="5">
        <v>41121</v>
      </c>
      <c r="B3400" s="29">
        <v>13071.72</v>
      </c>
      <c r="C3400" s="29">
        <v>13082.66</v>
      </c>
      <c r="D3400" s="29">
        <v>13006.48</v>
      </c>
      <c r="E3400" s="29">
        <v>13008.68</v>
      </c>
      <c r="F3400" s="29"/>
    </row>
    <row r="3401" spans="1:6" ht="13.5" customHeight="1" x14ac:dyDescent="0.25">
      <c r="A3401" s="5">
        <v>41120</v>
      </c>
      <c r="B3401" s="29">
        <v>13075.35</v>
      </c>
      <c r="C3401" s="29">
        <v>13128.64</v>
      </c>
      <c r="D3401" s="29">
        <v>13042.85</v>
      </c>
      <c r="E3401" s="29">
        <v>13073.01</v>
      </c>
      <c r="F3401" s="29"/>
    </row>
    <row r="3402" spans="1:6" ht="13.5" customHeight="1" x14ac:dyDescent="0.25">
      <c r="A3402" s="5">
        <v>41117</v>
      </c>
      <c r="B3402" s="29">
        <v>12888.91</v>
      </c>
      <c r="C3402" s="29">
        <v>13117.74</v>
      </c>
      <c r="D3402" s="29">
        <v>12888.53</v>
      </c>
      <c r="E3402" s="29">
        <v>13075.66</v>
      </c>
      <c r="F3402" s="29"/>
    </row>
    <row r="3403" spans="1:6" ht="13.5" customHeight="1" x14ac:dyDescent="0.25">
      <c r="A3403" s="5">
        <v>41116</v>
      </c>
      <c r="B3403" s="29">
        <v>12680.59</v>
      </c>
      <c r="C3403" s="29">
        <v>12931.22</v>
      </c>
      <c r="D3403" s="29">
        <v>12680.59</v>
      </c>
      <c r="E3403" s="29">
        <v>12887.93</v>
      </c>
      <c r="F3403" s="29"/>
    </row>
    <row r="3404" spans="1:6" ht="13.5" customHeight="1" x14ac:dyDescent="0.25">
      <c r="A3404" s="5">
        <v>41115</v>
      </c>
      <c r="B3404" s="29">
        <v>12617.77</v>
      </c>
      <c r="C3404" s="29">
        <v>12732.77</v>
      </c>
      <c r="D3404" s="29">
        <v>12617.62</v>
      </c>
      <c r="E3404" s="29">
        <v>12676.05</v>
      </c>
      <c r="F3404" s="29"/>
    </row>
    <row r="3405" spans="1:6" ht="13.5" customHeight="1" x14ac:dyDescent="0.25">
      <c r="A3405" s="5">
        <v>41114</v>
      </c>
      <c r="B3405" s="29">
        <v>12720.93</v>
      </c>
      <c r="C3405" s="29">
        <v>12730.09</v>
      </c>
      <c r="D3405" s="29">
        <v>12521.84</v>
      </c>
      <c r="E3405" s="29">
        <v>12617.32</v>
      </c>
      <c r="F3405" s="29"/>
    </row>
    <row r="3406" spans="1:6" ht="13.5" customHeight="1" x14ac:dyDescent="0.25">
      <c r="A3406" s="5">
        <v>41113</v>
      </c>
      <c r="B3406" s="29">
        <v>12820.45</v>
      </c>
      <c r="C3406" s="29">
        <v>12820.45</v>
      </c>
      <c r="D3406" s="29">
        <v>12583.41</v>
      </c>
      <c r="E3406" s="29">
        <v>12721.46</v>
      </c>
      <c r="F3406" s="29"/>
    </row>
    <row r="3407" spans="1:6" ht="13.5" customHeight="1" x14ac:dyDescent="0.25">
      <c r="A3407" s="5">
        <v>41110</v>
      </c>
      <c r="B3407" s="29">
        <v>12942.68</v>
      </c>
      <c r="C3407" s="29">
        <v>12942.83</v>
      </c>
      <c r="D3407" s="29">
        <v>12810.35</v>
      </c>
      <c r="E3407" s="29">
        <v>12822.57</v>
      </c>
      <c r="F3407" s="29"/>
    </row>
    <row r="3408" spans="1:6" ht="13.5" customHeight="1" x14ac:dyDescent="0.25">
      <c r="A3408" s="5">
        <v>41109</v>
      </c>
      <c r="B3408" s="29">
        <v>12909.61</v>
      </c>
      <c r="C3408" s="29">
        <v>12977.57</v>
      </c>
      <c r="D3408" s="29">
        <v>12889.93</v>
      </c>
      <c r="E3408" s="29">
        <v>12943.36</v>
      </c>
      <c r="F3408" s="29"/>
    </row>
    <row r="3409" spans="1:6" ht="13.5" customHeight="1" x14ac:dyDescent="0.25">
      <c r="A3409" s="5">
        <v>41108</v>
      </c>
      <c r="B3409" s="29">
        <v>12796.98</v>
      </c>
      <c r="C3409" s="29">
        <v>12921.94</v>
      </c>
      <c r="D3409" s="29">
        <v>12754.61</v>
      </c>
      <c r="E3409" s="29">
        <v>12908.7</v>
      </c>
      <c r="F3409" s="29"/>
    </row>
    <row r="3410" spans="1:6" ht="13.5" customHeight="1" x14ac:dyDescent="0.25">
      <c r="A3410" s="5">
        <v>41107</v>
      </c>
      <c r="B3410" s="29">
        <v>12728.73</v>
      </c>
      <c r="C3410" s="29">
        <v>12829.23</v>
      </c>
      <c r="D3410" s="29">
        <v>12645.1</v>
      </c>
      <c r="E3410" s="29">
        <v>12805.54</v>
      </c>
      <c r="F3410" s="29"/>
    </row>
    <row r="3411" spans="1:6" ht="13.5" customHeight="1" x14ac:dyDescent="0.25">
      <c r="A3411" s="5">
        <v>41106</v>
      </c>
      <c r="B3411" s="29">
        <v>12776.33</v>
      </c>
      <c r="C3411" s="29">
        <v>12779.58</v>
      </c>
      <c r="D3411" s="29">
        <v>12690.05</v>
      </c>
      <c r="E3411" s="29">
        <v>12727.21</v>
      </c>
      <c r="F3411" s="29"/>
    </row>
    <row r="3412" spans="1:6" ht="13.5" customHeight="1" x14ac:dyDescent="0.25">
      <c r="A3412" s="5">
        <v>41103</v>
      </c>
      <c r="B3412" s="29">
        <v>12573.73</v>
      </c>
      <c r="C3412" s="29">
        <v>12784.73</v>
      </c>
      <c r="D3412" s="29">
        <v>12573.04</v>
      </c>
      <c r="E3412" s="29">
        <v>12777.09</v>
      </c>
      <c r="F3412" s="29"/>
    </row>
    <row r="3413" spans="1:6" ht="13.5" customHeight="1" x14ac:dyDescent="0.25">
      <c r="A3413" s="5">
        <v>41102</v>
      </c>
      <c r="B3413" s="29">
        <v>12602.71</v>
      </c>
      <c r="C3413" s="29">
        <v>12630.64</v>
      </c>
      <c r="D3413" s="29">
        <v>12492.25</v>
      </c>
      <c r="E3413" s="29">
        <v>12573.27</v>
      </c>
      <c r="F3413" s="29"/>
    </row>
    <row r="3414" spans="1:6" ht="13.5" customHeight="1" x14ac:dyDescent="0.25">
      <c r="A3414" s="5">
        <v>41101</v>
      </c>
      <c r="B3414" s="29">
        <v>12653.04</v>
      </c>
      <c r="C3414" s="29">
        <v>12661.97</v>
      </c>
      <c r="D3414" s="29">
        <v>12534.33</v>
      </c>
      <c r="E3414" s="29">
        <v>12604.53</v>
      </c>
      <c r="F3414" s="29"/>
    </row>
    <row r="3415" spans="1:6" ht="13.5" customHeight="1" x14ac:dyDescent="0.25">
      <c r="A3415" s="5">
        <v>41100</v>
      </c>
      <c r="B3415" s="29">
        <v>12733.87</v>
      </c>
      <c r="C3415" s="29">
        <v>12830.29</v>
      </c>
      <c r="D3415" s="29">
        <v>12606.91</v>
      </c>
      <c r="E3415" s="29">
        <v>12653.12</v>
      </c>
      <c r="F3415" s="29"/>
    </row>
    <row r="3416" spans="1:6" ht="13.5" customHeight="1" x14ac:dyDescent="0.25">
      <c r="A3416" s="5">
        <v>41099</v>
      </c>
      <c r="B3416" s="29">
        <v>12772.02</v>
      </c>
      <c r="C3416" s="29">
        <v>12772.02</v>
      </c>
      <c r="D3416" s="29">
        <v>12686.57</v>
      </c>
      <c r="E3416" s="29">
        <v>12736.29</v>
      </c>
      <c r="F3416" s="29"/>
    </row>
    <row r="3417" spans="1:6" ht="13.5" customHeight="1" x14ac:dyDescent="0.25">
      <c r="A3417" s="5">
        <v>41096</v>
      </c>
      <c r="B3417" s="29">
        <v>12889.4</v>
      </c>
      <c r="C3417" s="29">
        <v>12889.4</v>
      </c>
      <c r="D3417" s="29">
        <v>12702.99</v>
      </c>
      <c r="E3417" s="29">
        <v>12772.47</v>
      </c>
      <c r="F3417" s="29"/>
    </row>
    <row r="3418" spans="1:6" ht="13.5" customHeight="1" x14ac:dyDescent="0.25">
      <c r="A3418" s="5">
        <v>41095</v>
      </c>
      <c r="B3418" s="29">
        <v>12941.85</v>
      </c>
      <c r="C3418" s="29">
        <v>12961.3</v>
      </c>
      <c r="D3418" s="29">
        <v>12852.24</v>
      </c>
      <c r="E3418" s="29">
        <v>12896.67</v>
      </c>
      <c r="F3418" s="29"/>
    </row>
    <row r="3419" spans="1:6" ht="13.5" customHeight="1" x14ac:dyDescent="0.25">
      <c r="A3419" s="5">
        <v>41093</v>
      </c>
      <c r="B3419" s="29">
        <v>12868.06</v>
      </c>
      <c r="C3419" s="29">
        <v>12946.2</v>
      </c>
      <c r="D3419" s="29">
        <v>12845.28</v>
      </c>
      <c r="E3419" s="29">
        <v>12943.82</v>
      </c>
      <c r="F3419" s="29"/>
    </row>
    <row r="3420" spans="1:6" ht="13.5" customHeight="1" x14ac:dyDescent="0.25">
      <c r="A3420" s="5">
        <v>41092</v>
      </c>
      <c r="B3420" s="29">
        <v>12879.71</v>
      </c>
      <c r="C3420" s="29">
        <v>12902.12</v>
      </c>
      <c r="D3420" s="29">
        <v>12795.48</v>
      </c>
      <c r="E3420" s="29">
        <v>12871.39</v>
      </c>
      <c r="F3420" s="29"/>
    </row>
    <row r="3421" spans="1:6" ht="13.5" customHeight="1" x14ac:dyDescent="0.25">
      <c r="A3421" s="5">
        <v>41089</v>
      </c>
      <c r="B3421" s="29">
        <v>12604.6</v>
      </c>
      <c r="C3421" s="29">
        <v>12880.39</v>
      </c>
      <c r="D3421" s="29">
        <v>12604.53</v>
      </c>
      <c r="E3421" s="29">
        <v>12880.09</v>
      </c>
      <c r="F3421" s="29"/>
    </row>
    <row r="3422" spans="1:6" ht="13.5" customHeight="1" x14ac:dyDescent="0.25">
      <c r="A3422" s="5">
        <v>41088</v>
      </c>
      <c r="B3422" s="29">
        <v>12626.25</v>
      </c>
      <c r="C3422" s="29">
        <v>12626.25</v>
      </c>
      <c r="D3422" s="29">
        <v>12450.17</v>
      </c>
      <c r="E3422" s="29">
        <v>12602.26</v>
      </c>
      <c r="F3422" s="29"/>
    </row>
    <row r="3423" spans="1:6" ht="13.5" customHeight="1" x14ac:dyDescent="0.25">
      <c r="A3423" s="5">
        <v>41087</v>
      </c>
      <c r="B3423" s="29">
        <v>12532.93</v>
      </c>
      <c r="C3423" s="29">
        <v>12646.87</v>
      </c>
      <c r="D3423" s="29">
        <v>12532.71</v>
      </c>
      <c r="E3423" s="29">
        <v>12627.01</v>
      </c>
      <c r="F3423" s="29"/>
    </row>
    <row r="3424" spans="1:6" ht="13.5" customHeight="1" x14ac:dyDescent="0.25">
      <c r="A3424" s="5">
        <v>41086</v>
      </c>
      <c r="B3424" s="29">
        <v>12503.57</v>
      </c>
      <c r="C3424" s="29">
        <v>12576.41</v>
      </c>
      <c r="D3424" s="29">
        <v>12452.03</v>
      </c>
      <c r="E3424" s="29">
        <v>12534.67</v>
      </c>
      <c r="F3424" s="29"/>
    </row>
    <row r="3425" spans="1:6" ht="13.5" customHeight="1" x14ac:dyDescent="0.25">
      <c r="A3425" s="5">
        <v>41085</v>
      </c>
      <c r="B3425" s="29">
        <v>12639.8</v>
      </c>
      <c r="C3425" s="29">
        <v>12639.87</v>
      </c>
      <c r="D3425" s="29">
        <v>12458.01</v>
      </c>
      <c r="E3425" s="29">
        <v>12502.66</v>
      </c>
      <c r="F3425" s="29"/>
    </row>
    <row r="3426" spans="1:6" ht="13.5" customHeight="1" x14ac:dyDescent="0.25">
      <c r="A3426" s="5">
        <v>41082</v>
      </c>
      <c r="B3426" s="29">
        <v>12574.82</v>
      </c>
      <c r="C3426" s="29">
        <v>12674.08</v>
      </c>
      <c r="D3426" s="29">
        <v>12574.67</v>
      </c>
      <c r="E3426" s="29">
        <v>12640.78</v>
      </c>
      <c r="F3426" s="29"/>
    </row>
    <row r="3427" spans="1:6" ht="13.5" customHeight="1" x14ac:dyDescent="0.25">
      <c r="A3427" s="5">
        <v>41081</v>
      </c>
      <c r="B3427" s="29">
        <v>12823.1</v>
      </c>
      <c r="C3427" s="29">
        <v>12857.39</v>
      </c>
      <c r="D3427" s="29">
        <v>12561.46</v>
      </c>
      <c r="E3427" s="29">
        <v>12573.57</v>
      </c>
      <c r="F3427" s="29"/>
    </row>
    <row r="3428" spans="1:6" ht="13.5" customHeight="1" x14ac:dyDescent="0.25">
      <c r="A3428" s="5">
        <v>41080</v>
      </c>
      <c r="B3428" s="29">
        <v>12837.1</v>
      </c>
      <c r="C3428" s="29">
        <v>12877.18</v>
      </c>
      <c r="D3428" s="29">
        <v>12744.92</v>
      </c>
      <c r="E3428" s="29">
        <v>12824.39</v>
      </c>
      <c r="F3428" s="29"/>
    </row>
    <row r="3429" spans="1:6" ht="13.5" customHeight="1" x14ac:dyDescent="0.25">
      <c r="A3429" s="5">
        <v>41079</v>
      </c>
      <c r="B3429" s="29">
        <v>12744.62</v>
      </c>
      <c r="C3429" s="29">
        <v>12898.94</v>
      </c>
      <c r="D3429" s="29">
        <v>12744.47</v>
      </c>
      <c r="E3429" s="29">
        <v>12837.33</v>
      </c>
      <c r="F3429" s="29"/>
    </row>
    <row r="3430" spans="1:6" ht="13.5" customHeight="1" x14ac:dyDescent="0.25">
      <c r="A3430" s="5">
        <v>41078</v>
      </c>
      <c r="B3430" s="29">
        <v>12767.02</v>
      </c>
      <c r="C3430" s="29">
        <v>12781.93</v>
      </c>
      <c r="D3430" s="29">
        <v>12696.18</v>
      </c>
      <c r="E3430" s="29">
        <v>12741.82</v>
      </c>
      <c r="F3430" s="29"/>
    </row>
    <row r="3431" spans="1:6" ht="13.5" customHeight="1" x14ac:dyDescent="0.25">
      <c r="A3431" s="5">
        <v>41075</v>
      </c>
      <c r="B3431" s="29">
        <v>12652.21</v>
      </c>
      <c r="C3431" s="29">
        <v>12774.7</v>
      </c>
      <c r="D3431" s="29">
        <v>12651.38</v>
      </c>
      <c r="E3431" s="29">
        <v>12767.17</v>
      </c>
      <c r="F3431" s="29"/>
    </row>
    <row r="3432" spans="1:6" ht="13.5" customHeight="1" x14ac:dyDescent="0.25">
      <c r="A3432" s="5">
        <v>41074</v>
      </c>
      <c r="B3432" s="29">
        <v>12497.89</v>
      </c>
      <c r="C3432" s="29">
        <v>12698.68</v>
      </c>
      <c r="D3432" s="29">
        <v>12497.66</v>
      </c>
      <c r="E3432" s="29">
        <v>12651.91</v>
      </c>
      <c r="F3432" s="29"/>
    </row>
    <row r="3433" spans="1:6" ht="13.5" customHeight="1" x14ac:dyDescent="0.25">
      <c r="A3433" s="5">
        <v>41073</v>
      </c>
      <c r="B3433" s="29">
        <v>12566.38</v>
      </c>
      <c r="C3433" s="29">
        <v>12598.25</v>
      </c>
      <c r="D3433" s="29">
        <v>12453.69</v>
      </c>
      <c r="E3433" s="29">
        <v>12496.38</v>
      </c>
      <c r="F3433" s="29"/>
    </row>
    <row r="3434" spans="1:6" ht="13.5" customHeight="1" x14ac:dyDescent="0.25">
      <c r="A3434" s="5">
        <v>41072</v>
      </c>
      <c r="B3434" s="29">
        <v>12412.07</v>
      </c>
      <c r="C3434" s="29">
        <v>12577.02</v>
      </c>
      <c r="D3434" s="29">
        <v>12411.91</v>
      </c>
      <c r="E3434" s="29">
        <v>12573.8</v>
      </c>
      <c r="F3434" s="29"/>
    </row>
    <row r="3435" spans="1:6" ht="13.5" customHeight="1" x14ac:dyDescent="0.25">
      <c r="A3435" s="5">
        <v>41071</v>
      </c>
      <c r="B3435" s="29">
        <v>12553.81</v>
      </c>
      <c r="C3435" s="29">
        <v>12650.47</v>
      </c>
      <c r="D3435" s="29">
        <v>12398.48</v>
      </c>
      <c r="E3435" s="29">
        <v>12411.23</v>
      </c>
      <c r="F3435" s="29"/>
    </row>
    <row r="3436" spans="1:6" ht="13.5" customHeight="1" x14ac:dyDescent="0.25">
      <c r="A3436" s="5">
        <v>41068</v>
      </c>
      <c r="B3436" s="29">
        <v>12460.81</v>
      </c>
      <c r="C3436" s="29">
        <v>12554.2</v>
      </c>
      <c r="D3436" s="29">
        <v>12398.44</v>
      </c>
      <c r="E3436" s="29">
        <v>12554.2</v>
      </c>
      <c r="F3436" s="29"/>
    </row>
    <row r="3437" spans="1:6" ht="13.5" customHeight="1" x14ac:dyDescent="0.25">
      <c r="A3437" s="5">
        <v>41067</v>
      </c>
      <c r="B3437" s="29">
        <v>12416.53</v>
      </c>
      <c r="C3437" s="29">
        <v>12555.26</v>
      </c>
      <c r="D3437" s="29">
        <v>12416.53</v>
      </c>
      <c r="E3437" s="29">
        <v>12460.96</v>
      </c>
      <c r="F3437" s="29"/>
    </row>
    <row r="3438" spans="1:6" ht="13.5" customHeight="1" x14ac:dyDescent="0.25">
      <c r="A3438" s="5">
        <v>41066</v>
      </c>
      <c r="B3438" s="29">
        <v>12125</v>
      </c>
      <c r="C3438" s="29">
        <v>12414.79</v>
      </c>
      <c r="D3438" s="29">
        <v>12125</v>
      </c>
      <c r="E3438" s="29">
        <v>12414.79</v>
      </c>
      <c r="F3438" s="29"/>
    </row>
    <row r="3439" spans="1:6" ht="13.5" customHeight="1" x14ac:dyDescent="0.25">
      <c r="A3439" s="5">
        <v>41065</v>
      </c>
      <c r="B3439" s="29">
        <v>12101.08</v>
      </c>
      <c r="C3439" s="29">
        <v>12147.55</v>
      </c>
      <c r="D3439" s="29">
        <v>12072.17</v>
      </c>
      <c r="E3439" s="29">
        <v>12127.95</v>
      </c>
      <c r="F3439" s="29"/>
    </row>
    <row r="3440" spans="1:6" ht="13.5" customHeight="1" x14ac:dyDescent="0.25">
      <c r="A3440" s="5">
        <v>41064</v>
      </c>
      <c r="B3440" s="29">
        <v>12119.85</v>
      </c>
      <c r="C3440" s="29">
        <v>12143.69</v>
      </c>
      <c r="D3440" s="29">
        <v>12035.09</v>
      </c>
      <c r="E3440" s="29">
        <v>12101.46</v>
      </c>
      <c r="F3440" s="29"/>
    </row>
    <row r="3441" spans="1:6" ht="13.5" customHeight="1" x14ac:dyDescent="0.25">
      <c r="A3441" s="5">
        <v>41061</v>
      </c>
      <c r="B3441" s="29">
        <v>12391.56</v>
      </c>
      <c r="C3441" s="29">
        <v>12391.63</v>
      </c>
      <c r="D3441" s="29">
        <v>12107.48</v>
      </c>
      <c r="E3441" s="29">
        <v>12118.57</v>
      </c>
      <c r="F3441" s="29"/>
    </row>
    <row r="3442" spans="1:6" ht="13.5" customHeight="1" x14ac:dyDescent="0.25">
      <c r="A3442" s="5">
        <v>41060</v>
      </c>
      <c r="B3442" s="29">
        <v>12414.41</v>
      </c>
      <c r="C3442" s="29">
        <v>12489.87</v>
      </c>
      <c r="D3442" s="29">
        <v>12316.48</v>
      </c>
      <c r="E3442" s="29">
        <v>12393.45</v>
      </c>
      <c r="F3442" s="29"/>
    </row>
    <row r="3443" spans="1:6" ht="13.5" customHeight="1" x14ac:dyDescent="0.25">
      <c r="A3443" s="5">
        <v>41059</v>
      </c>
      <c r="B3443" s="29">
        <v>12579.02</v>
      </c>
      <c r="C3443" s="29">
        <v>12579.1</v>
      </c>
      <c r="D3443" s="29">
        <v>12396.4</v>
      </c>
      <c r="E3443" s="29">
        <v>12419.86</v>
      </c>
      <c r="F3443" s="29"/>
    </row>
    <row r="3444" spans="1:6" ht="13.5" customHeight="1" x14ac:dyDescent="0.25">
      <c r="A3444" s="5">
        <v>41058</v>
      </c>
      <c r="B3444" s="29">
        <v>12454.83</v>
      </c>
      <c r="C3444" s="29">
        <v>12611.61</v>
      </c>
      <c r="D3444" s="29">
        <v>12454.6</v>
      </c>
      <c r="E3444" s="29">
        <v>12580.69</v>
      </c>
      <c r="F3444" s="29"/>
    </row>
    <row r="3445" spans="1:6" ht="13.5" customHeight="1" x14ac:dyDescent="0.25">
      <c r="A3445" s="5">
        <v>41054</v>
      </c>
      <c r="B3445" s="29">
        <v>12530.74</v>
      </c>
      <c r="C3445" s="29">
        <v>12533.12</v>
      </c>
      <c r="D3445" s="29">
        <v>12421.53</v>
      </c>
      <c r="E3445" s="29">
        <v>12454.83</v>
      </c>
      <c r="F3445" s="29"/>
    </row>
    <row r="3446" spans="1:6" ht="13.5" customHeight="1" x14ac:dyDescent="0.25">
      <c r="A3446" s="5">
        <v>41053</v>
      </c>
      <c r="B3446" s="29">
        <v>12491.91</v>
      </c>
      <c r="C3446" s="29">
        <v>12539.59</v>
      </c>
      <c r="D3446" s="29">
        <v>12419.63</v>
      </c>
      <c r="E3446" s="29">
        <v>12529.75</v>
      </c>
      <c r="F3446" s="29"/>
    </row>
    <row r="3447" spans="1:6" ht="13.5" customHeight="1" x14ac:dyDescent="0.25">
      <c r="A3447" s="5">
        <v>41052</v>
      </c>
      <c r="B3447" s="29">
        <v>12501.52</v>
      </c>
      <c r="C3447" s="29">
        <v>12508.3</v>
      </c>
      <c r="D3447" s="29">
        <v>12311.56</v>
      </c>
      <c r="E3447" s="29">
        <v>12496.15</v>
      </c>
      <c r="F3447" s="29"/>
    </row>
    <row r="3448" spans="1:6" ht="13.5" customHeight="1" x14ac:dyDescent="0.25">
      <c r="A3448" s="5">
        <v>41051</v>
      </c>
      <c r="B3448" s="29">
        <v>12505.38</v>
      </c>
      <c r="C3448" s="29">
        <v>12575.96</v>
      </c>
      <c r="D3448" s="29">
        <v>12447.33</v>
      </c>
      <c r="E3448" s="29">
        <v>12502.81</v>
      </c>
      <c r="F3448" s="29"/>
    </row>
    <row r="3449" spans="1:6" ht="13.5" customHeight="1" x14ac:dyDescent="0.25">
      <c r="A3449" s="5">
        <v>41050</v>
      </c>
      <c r="B3449" s="29">
        <v>12369.15</v>
      </c>
      <c r="C3449" s="29">
        <v>12508.11</v>
      </c>
      <c r="D3449" s="29">
        <v>12367.72</v>
      </c>
      <c r="E3449" s="29">
        <v>12504.48</v>
      </c>
      <c r="F3449" s="29"/>
    </row>
    <row r="3450" spans="1:6" ht="13.5" customHeight="1" x14ac:dyDescent="0.25">
      <c r="A3450" s="5">
        <v>41047</v>
      </c>
      <c r="B3450" s="29">
        <v>12443.02</v>
      </c>
      <c r="C3450" s="29">
        <v>12492.97</v>
      </c>
      <c r="D3450" s="29">
        <v>12336.76</v>
      </c>
      <c r="E3450" s="29">
        <v>12369.38</v>
      </c>
      <c r="F3450" s="29"/>
    </row>
    <row r="3451" spans="1:6" ht="13.5" customHeight="1" x14ac:dyDescent="0.25">
      <c r="A3451" s="5">
        <v>41046</v>
      </c>
      <c r="B3451" s="29">
        <v>12598.32</v>
      </c>
      <c r="C3451" s="29">
        <v>12611.42</v>
      </c>
      <c r="D3451" s="29">
        <v>12440.52</v>
      </c>
      <c r="E3451" s="29">
        <v>12442.49</v>
      </c>
      <c r="F3451" s="29"/>
    </row>
    <row r="3452" spans="1:6" ht="13.5" customHeight="1" x14ac:dyDescent="0.25">
      <c r="A3452" s="5">
        <v>41045</v>
      </c>
      <c r="B3452" s="29">
        <v>12617.32</v>
      </c>
      <c r="C3452" s="29">
        <v>12722.63</v>
      </c>
      <c r="D3452" s="29">
        <v>12597.34</v>
      </c>
      <c r="E3452" s="29">
        <v>12598.55</v>
      </c>
      <c r="F3452" s="29"/>
    </row>
    <row r="3453" spans="1:6" ht="13.5" customHeight="1" x14ac:dyDescent="0.25">
      <c r="A3453" s="5">
        <v>41044</v>
      </c>
      <c r="B3453" s="29">
        <v>12695.05</v>
      </c>
      <c r="C3453" s="29">
        <v>12758.43</v>
      </c>
      <c r="D3453" s="29">
        <v>12608.16</v>
      </c>
      <c r="E3453" s="29">
        <v>12632</v>
      </c>
      <c r="F3453" s="29"/>
    </row>
    <row r="3454" spans="1:6" ht="13.5" customHeight="1" x14ac:dyDescent="0.25">
      <c r="A3454" s="5">
        <v>41043</v>
      </c>
      <c r="B3454" s="29">
        <v>12818.49</v>
      </c>
      <c r="C3454" s="29">
        <v>12818.86</v>
      </c>
      <c r="D3454" s="29">
        <v>12661.48</v>
      </c>
      <c r="E3454" s="29">
        <v>12695.35</v>
      </c>
      <c r="F3454" s="29"/>
    </row>
    <row r="3455" spans="1:6" ht="13.5" customHeight="1" x14ac:dyDescent="0.25">
      <c r="A3455" s="5">
        <v>41040</v>
      </c>
      <c r="B3455" s="29">
        <v>12851.79</v>
      </c>
      <c r="C3455" s="29">
        <v>12918.01</v>
      </c>
      <c r="D3455" s="29">
        <v>12779.28</v>
      </c>
      <c r="E3455" s="29">
        <v>12820.6</v>
      </c>
      <c r="F3455" s="29"/>
    </row>
    <row r="3456" spans="1:6" ht="13.5" customHeight="1" x14ac:dyDescent="0.25">
      <c r="A3456" s="5">
        <v>41039</v>
      </c>
      <c r="B3456" s="29">
        <v>12831.58</v>
      </c>
      <c r="C3456" s="29">
        <v>12931.71</v>
      </c>
      <c r="D3456" s="29">
        <v>12820.3</v>
      </c>
      <c r="E3456" s="29">
        <v>12855.04</v>
      </c>
      <c r="F3456" s="29"/>
    </row>
    <row r="3457" spans="1:6" ht="13.5" customHeight="1" x14ac:dyDescent="0.25">
      <c r="A3457" s="5">
        <v>41038</v>
      </c>
      <c r="B3457" s="29">
        <v>12921.81</v>
      </c>
      <c r="C3457" s="29">
        <v>12921.81</v>
      </c>
      <c r="D3457" s="29">
        <v>12748.48</v>
      </c>
      <c r="E3457" s="29">
        <v>12835.06</v>
      </c>
      <c r="F3457" s="29"/>
    </row>
    <row r="3458" spans="1:6" ht="13.5" customHeight="1" x14ac:dyDescent="0.25">
      <c r="A3458" s="5">
        <v>41037</v>
      </c>
      <c r="B3458" s="29">
        <v>13000.73</v>
      </c>
      <c r="C3458" s="29">
        <v>13000.73</v>
      </c>
      <c r="D3458" s="29">
        <v>12810.39</v>
      </c>
      <c r="E3458" s="29">
        <v>12932.09</v>
      </c>
      <c r="F3458" s="29"/>
    </row>
    <row r="3459" spans="1:6" ht="13.5" customHeight="1" x14ac:dyDescent="0.25">
      <c r="A3459" s="5">
        <v>41036</v>
      </c>
      <c r="B3459" s="29">
        <v>13035.85</v>
      </c>
      <c r="C3459" s="29">
        <v>13049.09</v>
      </c>
      <c r="D3459" s="29">
        <v>12970</v>
      </c>
      <c r="E3459" s="29">
        <v>13008.53</v>
      </c>
      <c r="F3459" s="29"/>
    </row>
    <row r="3460" spans="1:6" ht="13.5" customHeight="1" x14ac:dyDescent="0.25">
      <c r="A3460" s="5">
        <v>41033</v>
      </c>
      <c r="B3460" s="29">
        <v>13204.62</v>
      </c>
      <c r="C3460" s="29">
        <v>13205</v>
      </c>
      <c r="D3460" s="29">
        <v>13022.34</v>
      </c>
      <c r="E3460" s="29">
        <v>13038.27</v>
      </c>
      <c r="F3460" s="29"/>
    </row>
    <row r="3461" spans="1:6" ht="13.5" customHeight="1" x14ac:dyDescent="0.25">
      <c r="A3461" s="5">
        <v>41032</v>
      </c>
      <c r="B3461" s="29">
        <v>13267.59</v>
      </c>
      <c r="C3461" s="29">
        <v>13284.09</v>
      </c>
      <c r="D3461" s="29">
        <v>13175.64</v>
      </c>
      <c r="E3461" s="29">
        <v>13206.59</v>
      </c>
      <c r="F3461" s="29"/>
    </row>
    <row r="3462" spans="1:6" ht="13.5" customHeight="1" x14ac:dyDescent="0.25">
      <c r="A3462" s="5">
        <v>41031</v>
      </c>
      <c r="B3462" s="29">
        <v>13278.11</v>
      </c>
      <c r="C3462" s="29">
        <v>13278.11</v>
      </c>
      <c r="D3462" s="29">
        <v>13192.21</v>
      </c>
      <c r="E3462" s="29">
        <v>13268.57</v>
      </c>
      <c r="F3462" s="29"/>
    </row>
    <row r="3463" spans="1:6" ht="13.5" customHeight="1" x14ac:dyDescent="0.25">
      <c r="A3463" s="5">
        <v>41030</v>
      </c>
      <c r="B3463" s="29">
        <v>13214.16</v>
      </c>
      <c r="C3463" s="29">
        <v>13338.66</v>
      </c>
      <c r="D3463" s="29">
        <v>13174.65</v>
      </c>
      <c r="E3463" s="29">
        <v>13279.32</v>
      </c>
      <c r="F3463" s="29"/>
    </row>
    <row r="3464" spans="1:6" ht="13.5" customHeight="1" x14ac:dyDescent="0.25">
      <c r="A3464" s="5">
        <v>41029</v>
      </c>
      <c r="B3464" s="29">
        <v>13228.31</v>
      </c>
      <c r="C3464" s="29">
        <v>13228.76</v>
      </c>
      <c r="D3464" s="29">
        <v>13176.01</v>
      </c>
      <c r="E3464" s="29">
        <v>13213.63</v>
      </c>
      <c r="F3464" s="29"/>
    </row>
    <row r="3465" spans="1:6" ht="13.5" customHeight="1" x14ac:dyDescent="0.25">
      <c r="A3465" s="5">
        <v>41026</v>
      </c>
      <c r="B3465" s="29">
        <v>13204.7</v>
      </c>
      <c r="C3465" s="29">
        <v>13266.68</v>
      </c>
      <c r="D3465" s="29">
        <v>13192.21</v>
      </c>
      <c r="E3465" s="29">
        <v>13228.31</v>
      </c>
      <c r="F3465" s="29"/>
    </row>
    <row r="3466" spans="1:6" ht="13.5" customHeight="1" x14ac:dyDescent="0.25">
      <c r="A3466" s="5">
        <v>41025</v>
      </c>
      <c r="B3466" s="29">
        <v>13090.11</v>
      </c>
      <c r="C3466" s="29">
        <v>13227.82</v>
      </c>
      <c r="D3466" s="29">
        <v>13075.96</v>
      </c>
      <c r="E3466" s="29">
        <v>13204.62</v>
      </c>
      <c r="F3466" s="29"/>
    </row>
    <row r="3467" spans="1:6" ht="13.5" customHeight="1" x14ac:dyDescent="0.25">
      <c r="A3467" s="5">
        <v>41024</v>
      </c>
      <c r="B3467" s="29">
        <v>12997.69</v>
      </c>
      <c r="C3467" s="29">
        <v>13105.7</v>
      </c>
      <c r="D3467" s="29">
        <v>12993.6</v>
      </c>
      <c r="E3467" s="29">
        <v>13090.72</v>
      </c>
      <c r="F3467" s="29"/>
    </row>
    <row r="3468" spans="1:6" ht="13.5" customHeight="1" x14ac:dyDescent="0.25">
      <c r="A3468" s="5">
        <v>41023</v>
      </c>
      <c r="B3468" s="29">
        <v>12927.77</v>
      </c>
      <c r="C3468" s="29">
        <v>13050.3</v>
      </c>
      <c r="D3468" s="29">
        <v>12926.49</v>
      </c>
      <c r="E3468" s="29">
        <v>13001.56</v>
      </c>
      <c r="F3468" s="29"/>
    </row>
    <row r="3469" spans="1:6" ht="13.5" customHeight="1" x14ac:dyDescent="0.25">
      <c r="A3469" s="5">
        <v>41022</v>
      </c>
      <c r="B3469" s="29">
        <v>13028.2</v>
      </c>
      <c r="C3469" s="29">
        <v>13028.2</v>
      </c>
      <c r="D3469" s="29">
        <v>12845.58</v>
      </c>
      <c r="E3469" s="29">
        <v>12927.17</v>
      </c>
      <c r="F3469" s="29"/>
    </row>
    <row r="3470" spans="1:6" ht="13.5" customHeight="1" x14ac:dyDescent="0.25">
      <c r="A3470" s="5">
        <v>41019</v>
      </c>
      <c r="B3470" s="29">
        <v>12964.48</v>
      </c>
      <c r="C3470" s="29">
        <v>13082.54</v>
      </c>
      <c r="D3470" s="29">
        <v>12964.25</v>
      </c>
      <c r="E3470" s="29">
        <v>13029.26</v>
      </c>
      <c r="F3470" s="29"/>
    </row>
    <row r="3471" spans="1:6" ht="13.5" customHeight="1" x14ac:dyDescent="0.25">
      <c r="A3471" s="5">
        <v>41018</v>
      </c>
      <c r="B3471" s="29">
        <v>13028.73</v>
      </c>
      <c r="C3471" s="29">
        <v>13080.2</v>
      </c>
      <c r="D3471" s="29">
        <v>12896.82</v>
      </c>
      <c r="E3471" s="29">
        <v>12964.1</v>
      </c>
      <c r="F3471" s="29"/>
    </row>
    <row r="3472" spans="1:6" ht="13.5" customHeight="1" x14ac:dyDescent="0.25">
      <c r="A3472" s="5">
        <v>41017</v>
      </c>
      <c r="B3472" s="29">
        <v>13114.56</v>
      </c>
      <c r="C3472" s="29">
        <v>13114.56</v>
      </c>
      <c r="D3472" s="29">
        <v>13027.49</v>
      </c>
      <c r="E3472" s="29">
        <v>13032.75</v>
      </c>
      <c r="F3472" s="29"/>
    </row>
    <row r="3473" spans="1:6" ht="13.5" customHeight="1" x14ac:dyDescent="0.25">
      <c r="A3473" s="5">
        <v>41016</v>
      </c>
      <c r="B3473" s="29">
        <v>12921.79</v>
      </c>
      <c r="C3473" s="29">
        <v>13131.36</v>
      </c>
      <c r="D3473" s="29">
        <v>12921.79</v>
      </c>
      <c r="E3473" s="29">
        <v>13115.54</v>
      </c>
      <c r="F3473" s="29"/>
    </row>
    <row r="3474" spans="1:6" ht="13.5" customHeight="1" x14ac:dyDescent="0.25">
      <c r="A3474" s="5">
        <v>41015</v>
      </c>
      <c r="B3474" s="29">
        <v>12850.88</v>
      </c>
      <c r="C3474" s="29">
        <v>12986.77</v>
      </c>
      <c r="D3474" s="29">
        <v>12850.8</v>
      </c>
      <c r="E3474" s="29">
        <v>12921.41</v>
      </c>
      <c r="F3474" s="29"/>
    </row>
    <row r="3475" spans="1:6" ht="13.5" customHeight="1" x14ac:dyDescent="0.25">
      <c r="A3475" s="5">
        <v>41012</v>
      </c>
      <c r="B3475" s="29">
        <v>12986.2</v>
      </c>
      <c r="C3475" s="29">
        <v>12986.35</v>
      </c>
      <c r="D3475" s="29">
        <v>12845.28</v>
      </c>
      <c r="E3475" s="29">
        <v>12849.59</v>
      </c>
      <c r="F3475" s="29"/>
    </row>
    <row r="3476" spans="1:6" ht="13.5" customHeight="1" x14ac:dyDescent="0.25">
      <c r="A3476" s="5">
        <v>41011</v>
      </c>
      <c r="B3476" s="29">
        <v>12806.45</v>
      </c>
      <c r="C3476" s="29">
        <v>12986.96</v>
      </c>
      <c r="D3476" s="29">
        <v>12806.3</v>
      </c>
      <c r="E3476" s="29">
        <v>12986.58</v>
      </c>
      <c r="F3476" s="29"/>
    </row>
    <row r="3477" spans="1:6" ht="13.5" customHeight="1" x14ac:dyDescent="0.25">
      <c r="A3477" s="5">
        <v>41010</v>
      </c>
      <c r="B3477" s="29">
        <v>12716.92</v>
      </c>
      <c r="C3477" s="29">
        <v>12844.82</v>
      </c>
      <c r="D3477" s="29">
        <v>12716.92</v>
      </c>
      <c r="E3477" s="29">
        <v>12805.39</v>
      </c>
      <c r="F3477" s="29"/>
    </row>
    <row r="3478" spans="1:6" ht="13.5" customHeight="1" x14ac:dyDescent="0.25">
      <c r="A3478" s="5">
        <v>41009</v>
      </c>
      <c r="B3478" s="29">
        <v>12929.44</v>
      </c>
      <c r="C3478" s="29">
        <v>12929.59</v>
      </c>
      <c r="D3478" s="29">
        <v>12710.56</v>
      </c>
      <c r="E3478" s="29">
        <v>12715.93</v>
      </c>
      <c r="F3478" s="29"/>
    </row>
    <row r="3479" spans="1:6" ht="13.5" customHeight="1" x14ac:dyDescent="0.25">
      <c r="A3479" s="5">
        <v>41008</v>
      </c>
      <c r="B3479" s="29">
        <v>13057.57</v>
      </c>
      <c r="C3479" s="29">
        <v>13057.72</v>
      </c>
      <c r="D3479" s="29">
        <v>12903.78</v>
      </c>
      <c r="E3479" s="29">
        <v>12929.59</v>
      </c>
      <c r="F3479" s="29"/>
    </row>
    <row r="3480" spans="1:6" ht="13.5" customHeight="1" x14ac:dyDescent="0.25">
      <c r="A3480" s="5">
        <v>41004</v>
      </c>
      <c r="B3480" s="29">
        <v>13067.18</v>
      </c>
      <c r="C3480" s="29">
        <v>13088.11</v>
      </c>
      <c r="D3480" s="29">
        <v>13012.46</v>
      </c>
      <c r="E3480" s="29">
        <v>13060.14</v>
      </c>
      <c r="F3480" s="29"/>
    </row>
    <row r="3481" spans="1:6" ht="13.5" customHeight="1" x14ac:dyDescent="0.25">
      <c r="A3481" s="5">
        <v>41003</v>
      </c>
      <c r="B3481" s="29">
        <v>13198.19</v>
      </c>
      <c r="C3481" s="29">
        <v>13198.19</v>
      </c>
      <c r="D3481" s="29">
        <v>13020.86</v>
      </c>
      <c r="E3481" s="29">
        <v>13074.75</v>
      </c>
      <c r="F3481" s="29"/>
    </row>
    <row r="3482" spans="1:6" ht="13.5" customHeight="1" x14ac:dyDescent="0.25">
      <c r="A3482" s="5">
        <v>41002</v>
      </c>
      <c r="B3482" s="29">
        <v>13258.96</v>
      </c>
      <c r="C3482" s="29">
        <v>13265.36</v>
      </c>
      <c r="D3482" s="29">
        <v>13131.21</v>
      </c>
      <c r="E3482" s="29">
        <v>13199.55</v>
      </c>
      <c r="F3482" s="29"/>
    </row>
    <row r="3483" spans="1:6" ht="13.5" customHeight="1" x14ac:dyDescent="0.25">
      <c r="A3483" s="5">
        <v>41001</v>
      </c>
      <c r="B3483" s="29">
        <v>13211.36</v>
      </c>
      <c r="C3483" s="29">
        <v>13297.11</v>
      </c>
      <c r="D3483" s="29">
        <v>13153.69</v>
      </c>
      <c r="E3483" s="29">
        <v>13264.49</v>
      </c>
      <c r="F3483" s="29"/>
    </row>
    <row r="3484" spans="1:6" ht="13.5" customHeight="1" x14ac:dyDescent="0.25">
      <c r="A3484" s="5">
        <v>40998</v>
      </c>
      <c r="B3484" s="29">
        <v>13147.94</v>
      </c>
      <c r="C3484" s="29">
        <v>13224.49</v>
      </c>
      <c r="D3484" s="29">
        <v>13147.78</v>
      </c>
      <c r="E3484" s="29">
        <v>13212.04</v>
      </c>
      <c r="F3484" s="29"/>
    </row>
    <row r="3485" spans="1:6" ht="13.5" customHeight="1" x14ac:dyDescent="0.25">
      <c r="A3485" s="5">
        <v>40997</v>
      </c>
      <c r="B3485" s="29">
        <v>13125.99</v>
      </c>
      <c r="C3485" s="29">
        <v>13151.57</v>
      </c>
      <c r="D3485" s="29">
        <v>13032.67</v>
      </c>
      <c r="E3485" s="29">
        <v>13145.82</v>
      </c>
      <c r="F3485" s="29"/>
    </row>
    <row r="3486" spans="1:6" ht="13.5" customHeight="1" x14ac:dyDescent="0.25">
      <c r="A3486" s="5">
        <v>40996</v>
      </c>
      <c r="B3486" s="29">
        <v>13195.39</v>
      </c>
      <c r="C3486" s="29">
        <v>13212.64</v>
      </c>
      <c r="D3486" s="29">
        <v>13069.26</v>
      </c>
      <c r="E3486" s="29">
        <v>13126.21</v>
      </c>
      <c r="F3486" s="29"/>
    </row>
    <row r="3487" spans="1:6" ht="13.5" customHeight="1" x14ac:dyDescent="0.25">
      <c r="A3487" s="5">
        <v>40995</v>
      </c>
      <c r="B3487" s="29">
        <v>13242.09</v>
      </c>
      <c r="C3487" s="29">
        <v>13264.98</v>
      </c>
      <c r="D3487" s="29">
        <v>13194.33</v>
      </c>
      <c r="E3487" s="29">
        <v>13197.73</v>
      </c>
      <c r="F3487" s="29"/>
    </row>
    <row r="3488" spans="1:6" ht="13.5" customHeight="1" x14ac:dyDescent="0.25">
      <c r="A3488" s="5">
        <v>40994</v>
      </c>
      <c r="B3488" s="29">
        <v>13082.62</v>
      </c>
      <c r="C3488" s="29">
        <v>13243.86</v>
      </c>
      <c r="D3488" s="29">
        <v>13082.39</v>
      </c>
      <c r="E3488" s="29">
        <v>13241.63</v>
      </c>
      <c r="F3488" s="29"/>
    </row>
    <row r="3489" spans="1:6" ht="13.5" customHeight="1" x14ac:dyDescent="0.25">
      <c r="A3489" s="5">
        <v>40991</v>
      </c>
      <c r="B3489" s="29">
        <v>13045.99</v>
      </c>
      <c r="C3489" s="29">
        <v>13099.91</v>
      </c>
      <c r="D3489" s="29">
        <v>13002.77</v>
      </c>
      <c r="E3489" s="29">
        <v>13080.73</v>
      </c>
      <c r="F3489" s="29"/>
    </row>
    <row r="3490" spans="1:6" ht="13.5" customHeight="1" x14ac:dyDescent="0.25">
      <c r="A3490" s="5">
        <v>40990</v>
      </c>
      <c r="B3490" s="29">
        <v>13124.4</v>
      </c>
      <c r="C3490" s="29">
        <v>13124.47</v>
      </c>
      <c r="D3490" s="29">
        <v>13017.42</v>
      </c>
      <c r="E3490" s="29">
        <v>13046.14</v>
      </c>
      <c r="F3490" s="29"/>
    </row>
    <row r="3491" spans="1:6" ht="13.5" customHeight="1" x14ac:dyDescent="0.25">
      <c r="A3491" s="5">
        <v>40989</v>
      </c>
      <c r="B3491" s="29">
        <v>13170.79</v>
      </c>
      <c r="C3491" s="29">
        <v>13190.02</v>
      </c>
      <c r="D3491" s="29">
        <v>13112.93</v>
      </c>
      <c r="E3491" s="29">
        <v>13124.62</v>
      </c>
      <c r="F3491" s="29"/>
    </row>
    <row r="3492" spans="1:6" ht="13.5" customHeight="1" x14ac:dyDescent="0.25">
      <c r="A3492" s="5">
        <v>40988</v>
      </c>
      <c r="B3492" s="29">
        <v>13238.45</v>
      </c>
      <c r="C3492" s="29">
        <v>13238.45</v>
      </c>
      <c r="D3492" s="29">
        <v>13123.38</v>
      </c>
      <c r="E3492" s="29">
        <v>13170.19</v>
      </c>
      <c r="F3492" s="29"/>
    </row>
    <row r="3493" spans="1:6" ht="13.5" customHeight="1" x14ac:dyDescent="0.25">
      <c r="A3493" s="5">
        <v>40987</v>
      </c>
      <c r="B3493" s="29">
        <v>13231.94</v>
      </c>
      <c r="C3493" s="29">
        <v>13269.71</v>
      </c>
      <c r="D3493" s="29">
        <v>13208.63</v>
      </c>
      <c r="E3493" s="29">
        <v>13239.13</v>
      </c>
      <c r="F3493" s="29"/>
    </row>
    <row r="3494" spans="1:6" ht="13.5" customHeight="1" x14ac:dyDescent="0.25">
      <c r="A3494" s="5">
        <v>40984</v>
      </c>
      <c r="B3494" s="29">
        <v>13253.51</v>
      </c>
      <c r="C3494" s="29">
        <v>13289.08</v>
      </c>
      <c r="D3494" s="29">
        <v>13231.45</v>
      </c>
      <c r="E3494" s="29">
        <v>13232.62</v>
      </c>
      <c r="F3494" s="29"/>
    </row>
    <row r="3495" spans="1:6" ht="13.5" customHeight="1" x14ac:dyDescent="0.25">
      <c r="A3495" s="5">
        <v>40983</v>
      </c>
      <c r="B3495" s="29">
        <v>13192.97</v>
      </c>
      <c r="C3495" s="29">
        <v>13253.51</v>
      </c>
      <c r="D3495" s="29">
        <v>13170.19</v>
      </c>
      <c r="E3495" s="29">
        <v>13252.76</v>
      </c>
      <c r="F3495" s="29"/>
    </row>
    <row r="3496" spans="1:6" ht="13.5" customHeight="1" x14ac:dyDescent="0.25">
      <c r="A3496" s="5">
        <v>40982</v>
      </c>
      <c r="B3496" s="29">
        <v>13177.15</v>
      </c>
      <c r="C3496" s="29">
        <v>13221.27</v>
      </c>
      <c r="D3496" s="29">
        <v>13166.25</v>
      </c>
      <c r="E3496" s="29">
        <v>13194.1</v>
      </c>
      <c r="F3496" s="29"/>
    </row>
    <row r="3497" spans="1:6" ht="13.5" customHeight="1" x14ac:dyDescent="0.25">
      <c r="A3497" s="5">
        <v>40981</v>
      </c>
      <c r="B3497" s="29">
        <v>12953.2</v>
      </c>
      <c r="C3497" s="29">
        <v>13180.4</v>
      </c>
      <c r="D3497" s="29">
        <v>12953.13</v>
      </c>
      <c r="E3497" s="29">
        <v>13177.68</v>
      </c>
      <c r="F3497" s="29"/>
    </row>
    <row r="3498" spans="1:6" ht="13.5" customHeight="1" x14ac:dyDescent="0.25">
      <c r="A3498" s="5">
        <v>40980</v>
      </c>
      <c r="B3498" s="29">
        <v>12920.58</v>
      </c>
      <c r="C3498" s="29">
        <v>12976.36</v>
      </c>
      <c r="D3498" s="29">
        <v>12919.98</v>
      </c>
      <c r="E3498" s="29">
        <v>12959.71</v>
      </c>
      <c r="F3498" s="29"/>
    </row>
    <row r="3499" spans="1:6" ht="13.5" customHeight="1" x14ac:dyDescent="0.25">
      <c r="A3499" s="5">
        <v>40977</v>
      </c>
      <c r="B3499" s="29">
        <v>12908.62</v>
      </c>
      <c r="C3499" s="29">
        <v>12968.79</v>
      </c>
      <c r="D3499" s="29">
        <v>12906.43</v>
      </c>
      <c r="E3499" s="29">
        <v>12922.02</v>
      </c>
      <c r="F3499" s="29"/>
    </row>
    <row r="3500" spans="1:6" ht="13.5" customHeight="1" x14ac:dyDescent="0.25">
      <c r="A3500" s="5">
        <v>40976</v>
      </c>
      <c r="B3500" s="29">
        <v>12835.53</v>
      </c>
      <c r="C3500" s="29">
        <v>12937.19</v>
      </c>
      <c r="D3500" s="29">
        <v>12835.53</v>
      </c>
      <c r="E3500" s="29">
        <v>12907.94</v>
      </c>
      <c r="F3500" s="29"/>
    </row>
    <row r="3501" spans="1:6" ht="13.5" customHeight="1" x14ac:dyDescent="0.25">
      <c r="A3501" s="5">
        <v>40975</v>
      </c>
      <c r="B3501" s="29">
        <v>12756.12</v>
      </c>
      <c r="C3501" s="29">
        <v>12857.73</v>
      </c>
      <c r="D3501" s="29">
        <v>12751.51</v>
      </c>
      <c r="E3501" s="29">
        <v>12837.33</v>
      </c>
      <c r="F3501" s="29"/>
    </row>
    <row r="3502" spans="1:6" ht="13.5" customHeight="1" x14ac:dyDescent="0.25">
      <c r="A3502" s="5">
        <v>40974</v>
      </c>
      <c r="B3502" s="29">
        <v>12958.65</v>
      </c>
      <c r="C3502" s="29">
        <v>12958.73</v>
      </c>
      <c r="D3502" s="29">
        <v>12734.86</v>
      </c>
      <c r="E3502" s="29">
        <v>12759.15</v>
      </c>
      <c r="F3502" s="29"/>
    </row>
    <row r="3503" spans="1:6" ht="13.5" customHeight="1" x14ac:dyDescent="0.25">
      <c r="A3503" s="5">
        <v>40973</v>
      </c>
      <c r="B3503" s="29">
        <v>12977.34</v>
      </c>
      <c r="C3503" s="29">
        <v>12977.34</v>
      </c>
      <c r="D3503" s="29">
        <v>12883.91</v>
      </c>
      <c r="E3503" s="29">
        <v>12962.81</v>
      </c>
      <c r="F3503" s="29"/>
    </row>
    <row r="3504" spans="1:6" ht="13.5" customHeight="1" x14ac:dyDescent="0.25">
      <c r="A3504" s="5">
        <v>40970</v>
      </c>
      <c r="B3504" s="29">
        <v>12980.75</v>
      </c>
      <c r="C3504" s="29">
        <v>12997.51</v>
      </c>
      <c r="D3504" s="29">
        <v>12927.77</v>
      </c>
      <c r="E3504" s="29">
        <v>12977.57</v>
      </c>
      <c r="F3504" s="29"/>
    </row>
    <row r="3505" spans="1:6" ht="13.5" customHeight="1" x14ac:dyDescent="0.25">
      <c r="A3505" s="5">
        <v>40969</v>
      </c>
      <c r="B3505" s="29">
        <v>12952.29</v>
      </c>
      <c r="C3505" s="29">
        <v>13032.67</v>
      </c>
      <c r="D3505" s="29">
        <v>12943.06</v>
      </c>
      <c r="E3505" s="29">
        <v>12980.3</v>
      </c>
      <c r="F3505" s="29"/>
    </row>
    <row r="3506" spans="1:6" ht="13.5" customHeight="1" x14ac:dyDescent="0.25">
      <c r="A3506" s="5">
        <v>40968</v>
      </c>
      <c r="B3506" s="29">
        <v>13005.42</v>
      </c>
      <c r="C3506" s="29">
        <v>13055.75</v>
      </c>
      <c r="D3506" s="29">
        <v>12929.66</v>
      </c>
      <c r="E3506" s="29">
        <v>12952.07</v>
      </c>
      <c r="F3506" s="29"/>
    </row>
    <row r="3507" spans="1:6" ht="13.5" customHeight="1" x14ac:dyDescent="0.25">
      <c r="A3507" s="5">
        <v>40967</v>
      </c>
      <c r="B3507" s="29">
        <v>12976.74</v>
      </c>
      <c r="C3507" s="29">
        <v>13021.51</v>
      </c>
      <c r="D3507" s="29">
        <v>12952.82</v>
      </c>
      <c r="E3507" s="29">
        <v>13005.12</v>
      </c>
      <c r="F3507" s="29"/>
    </row>
    <row r="3508" spans="1:6" ht="13.5" customHeight="1" x14ac:dyDescent="0.25">
      <c r="A3508" s="5">
        <v>40966</v>
      </c>
      <c r="B3508" s="29">
        <v>12981.13</v>
      </c>
      <c r="C3508" s="29">
        <v>13027.52</v>
      </c>
      <c r="D3508" s="29">
        <v>12882.59</v>
      </c>
      <c r="E3508" s="29">
        <v>12981.51</v>
      </c>
      <c r="F3508" s="29"/>
    </row>
    <row r="3509" spans="1:6" ht="13.5" customHeight="1" x14ac:dyDescent="0.25">
      <c r="A3509" s="5">
        <v>40963</v>
      </c>
      <c r="B3509" s="29">
        <v>12981.2</v>
      </c>
      <c r="C3509" s="29">
        <v>13013.82</v>
      </c>
      <c r="D3509" s="29">
        <v>12950.59</v>
      </c>
      <c r="E3509" s="29">
        <v>12982.95</v>
      </c>
      <c r="F3509" s="29"/>
    </row>
    <row r="3510" spans="1:6" ht="13.5" customHeight="1" x14ac:dyDescent="0.25">
      <c r="A3510" s="5">
        <v>40962</v>
      </c>
      <c r="B3510" s="29">
        <v>12937.08</v>
      </c>
      <c r="C3510" s="29">
        <v>12996.08</v>
      </c>
      <c r="D3510" s="29">
        <v>12882.67</v>
      </c>
      <c r="E3510" s="29">
        <v>12984.69</v>
      </c>
      <c r="F3510" s="29"/>
    </row>
    <row r="3511" spans="1:6" ht="13.5" customHeight="1" x14ac:dyDescent="0.25">
      <c r="A3511" s="5">
        <v>40961</v>
      </c>
      <c r="B3511" s="29">
        <v>12966.22</v>
      </c>
      <c r="C3511" s="29">
        <v>12977.91</v>
      </c>
      <c r="D3511" s="29">
        <v>12914.83</v>
      </c>
      <c r="E3511" s="29">
        <v>12938.67</v>
      </c>
      <c r="F3511" s="29"/>
    </row>
    <row r="3512" spans="1:6" ht="13.5" customHeight="1" x14ac:dyDescent="0.25">
      <c r="A3512" s="5">
        <v>40960</v>
      </c>
      <c r="B3512" s="29">
        <v>12949.34</v>
      </c>
      <c r="C3512" s="29">
        <v>13005.04</v>
      </c>
      <c r="D3512" s="29">
        <v>12926.11</v>
      </c>
      <c r="E3512" s="29">
        <v>12965.69</v>
      </c>
      <c r="F3512" s="29"/>
    </row>
    <row r="3513" spans="1:6" ht="13.5" customHeight="1" x14ac:dyDescent="0.25">
      <c r="A3513" s="5">
        <v>40956</v>
      </c>
      <c r="B3513" s="29">
        <v>12903.33</v>
      </c>
      <c r="C3513" s="29">
        <v>12967.92</v>
      </c>
      <c r="D3513" s="29">
        <v>12903.25</v>
      </c>
      <c r="E3513" s="29">
        <v>12949.87</v>
      </c>
      <c r="F3513" s="29"/>
    </row>
    <row r="3514" spans="1:6" ht="13.5" customHeight="1" x14ac:dyDescent="0.25">
      <c r="A3514" s="5">
        <v>40955</v>
      </c>
      <c r="B3514" s="29">
        <v>12779.81</v>
      </c>
      <c r="C3514" s="29">
        <v>12914</v>
      </c>
      <c r="D3514" s="29">
        <v>12779.58</v>
      </c>
      <c r="E3514" s="29">
        <v>12904.08</v>
      </c>
      <c r="F3514" s="29"/>
    </row>
    <row r="3515" spans="1:6" ht="13.5" customHeight="1" x14ac:dyDescent="0.25">
      <c r="A3515" s="5">
        <v>40954</v>
      </c>
      <c r="B3515" s="29">
        <v>12864.65</v>
      </c>
      <c r="C3515" s="29">
        <v>12899.47</v>
      </c>
      <c r="D3515" s="29">
        <v>12753.62</v>
      </c>
      <c r="E3515" s="29">
        <v>12780.95</v>
      </c>
      <c r="F3515" s="29"/>
    </row>
    <row r="3516" spans="1:6" ht="13.5" customHeight="1" x14ac:dyDescent="0.25">
      <c r="A3516" s="5">
        <v>40953</v>
      </c>
      <c r="B3516" s="29">
        <v>12871.77</v>
      </c>
      <c r="C3516" s="29">
        <v>12878.88</v>
      </c>
      <c r="D3516" s="29">
        <v>12786.93</v>
      </c>
      <c r="E3516" s="29">
        <v>12878.28</v>
      </c>
      <c r="F3516" s="29"/>
    </row>
    <row r="3517" spans="1:6" ht="13.5" customHeight="1" x14ac:dyDescent="0.25">
      <c r="A3517" s="5">
        <v>40952</v>
      </c>
      <c r="B3517" s="29">
        <v>12799.11</v>
      </c>
      <c r="C3517" s="29">
        <v>12887.93</v>
      </c>
      <c r="D3517" s="29">
        <v>12799.11</v>
      </c>
      <c r="E3517" s="29">
        <v>12874.04</v>
      </c>
      <c r="F3517" s="29"/>
    </row>
    <row r="3518" spans="1:6" ht="13.5" customHeight="1" x14ac:dyDescent="0.25">
      <c r="A3518" s="5">
        <v>40949</v>
      </c>
      <c r="B3518" s="29">
        <v>12889.55</v>
      </c>
      <c r="C3518" s="29">
        <v>12889.63</v>
      </c>
      <c r="D3518" s="29">
        <v>12743.56</v>
      </c>
      <c r="E3518" s="29">
        <v>12801.23</v>
      </c>
      <c r="F3518" s="29"/>
    </row>
    <row r="3519" spans="1:6" ht="13.5" customHeight="1" x14ac:dyDescent="0.25">
      <c r="A3519" s="5">
        <v>40948</v>
      </c>
      <c r="B3519" s="29">
        <v>12884.41</v>
      </c>
      <c r="C3519" s="29">
        <v>12924.71</v>
      </c>
      <c r="D3519" s="29">
        <v>12846.41</v>
      </c>
      <c r="E3519" s="29">
        <v>12890.46</v>
      </c>
      <c r="F3519" s="29"/>
    </row>
    <row r="3520" spans="1:6" ht="13.5" customHeight="1" x14ac:dyDescent="0.25">
      <c r="A3520" s="5">
        <v>40947</v>
      </c>
      <c r="B3520" s="29">
        <v>12865.79</v>
      </c>
      <c r="C3520" s="29">
        <v>12893.64</v>
      </c>
      <c r="D3520" s="29">
        <v>12817.69</v>
      </c>
      <c r="E3520" s="29">
        <v>12883.95</v>
      </c>
      <c r="F3520" s="29"/>
    </row>
    <row r="3521" spans="1:6" ht="13.5" customHeight="1" x14ac:dyDescent="0.25">
      <c r="A3521" s="5">
        <v>40946</v>
      </c>
      <c r="B3521" s="29">
        <v>12844.37</v>
      </c>
      <c r="C3521" s="29">
        <v>12903.71</v>
      </c>
      <c r="D3521" s="29">
        <v>12782.57</v>
      </c>
      <c r="E3521" s="29">
        <v>12878.2</v>
      </c>
      <c r="F3521" s="29"/>
    </row>
    <row r="3522" spans="1:6" ht="13.5" customHeight="1" x14ac:dyDescent="0.25">
      <c r="A3522" s="5">
        <v>40945</v>
      </c>
      <c r="B3522" s="29">
        <v>12860.72</v>
      </c>
      <c r="C3522" s="29">
        <v>12860.79</v>
      </c>
      <c r="D3522" s="29">
        <v>12793.43</v>
      </c>
      <c r="E3522" s="29">
        <v>12845.13</v>
      </c>
      <c r="F3522" s="29"/>
    </row>
    <row r="3523" spans="1:6" ht="13.5" customHeight="1" x14ac:dyDescent="0.25">
      <c r="A3523" s="5">
        <v>40942</v>
      </c>
      <c r="B3523" s="29">
        <v>12705.04</v>
      </c>
      <c r="C3523" s="29">
        <v>12869.95</v>
      </c>
      <c r="D3523" s="29">
        <v>12704.96</v>
      </c>
      <c r="E3523" s="29">
        <v>12862.23</v>
      </c>
      <c r="F3523" s="29"/>
    </row>
    <row r="3524" spans="1:6" ht="13.5" customHeight="1" x14ac:dyDescent="0.25">
      <c r="A3524" s="5">
        <v>40941</v>
      </c>
      <c r="B3524" s="29">
        <v>12716.54</v>
      </c>
      <c r="C3524" s="29">
        <v>12741.89</v>
      </c>
      <c r="D3524" s="29">
        <v>12676.05</v>
      </c>
      <c r="E3524" s="29">
        <v>12705.41</v>
      </c>
      <c r="F3524" s="29"/>
    </row>
    <row r="3525" spans="1:6" ht="13.5" customHeight="1" x14ac:dyDescent="0.25">
      <c r="A3525" s="5">
        <v>40940</v>
      </c>
      <c r="B3525" s="29">
        <v>12632.76</v>
      </c>
      <c r="C3525" s="29">
        <v>12784.62</v>
      </c>
      <c r="D3525" s="29">
        <v>12632.76</v>
      </c>
      <c r="E3525" s="29">
        <v>12716.46</v>
      </c>
      <c r="F3525" s="29"/>
    </row>
    <row r="3526" spans="1:6" ht="13.5" customHeight="1" x14ac:dyDescent="0.25">
      <c r="A3526" s="5">
        <v>40939</v>
      </c>
      <c r="B3526" s="29">
        <v>12654.78</v>
      </c>
      <c r="C3526" s="29">
        <v>12720.1</v>
      </c>
      <c r="D3526" s="29">
        <v>12567.33</v>
      </c>
      <c r="E3526" s="29">
        <v>12632.91</v>
      </c>
      <c r="F3526" s="29"/>
    </row>
    <row r="3527" spans="1:6" ht="13.5" customHeight="1" x14ac:dyDescent="0.25">
      <c r="A3527" s="5">
        <v>40938</v>
      </c>
      <c r="B3527" s="29">
        <v>12659.17</v>
      </c>
      <c r="C3527" s="29">
        <v>12659.32</v>
      </c>
      <c r="D3527" s="29">
        <v>12529.41</v>
      </c>
      <c r="E3527" s="29">
        <v>12653.72</v>
      </c>
      <c r="F3527" s="29"/>
    </row>
    <row r="3528" spans="1:6" ht="13.5" customHeight="1" x14ac:dyDescent="0.25">
      <c r="A3528" s="5">
        <v>40935</v>
      </c>
      <c r="B3528" s="29">
        <v>12733.95</v>
      </c>
      <c r="C3528" s="29">
        <v>12733.95</v>
      </c>
      <c r="D3528" s="29">
        <v>12630.72</v>
      </c>
      <c r="E3528" s="29">
        <v>12660.46</v>
      </c>
      <c r="F3528" s="29"/>
    </row>
    <row r="3529" spans="1:6" ht="13.5" customHeight="1" x14ac:dyDescent="0.25">
      <c r="A3529" s="5">
        <v>40934</v>
      </c>
      <c r="B3529" s="29">
        <v>12757.33</v>
      </c>
      <c r="C3529" s="29">
        <v>12841.95</v>
      </c>
      <c r="D3529" s="29">
        <v>12695.16</v>
      </c>
      <c r="E3529" s="29">
        <v>12734.63</v>
      </c>
      <c r="F3529" s="29"/>
    </row>
    <row r="3530" spans="1:6" ht="13.5" customHeight="1" x14ac:dyDescent="0.25">
      <c r="A3530" s="5">
        <v>40933</v>
      </c>
      <c r="B3530" s="29">
        <v>12673.63</v>
      </c>
      <c r="C3530" s="29">
        <v>12778.26</v>
      </c>
      <c r="D3530" s="29">
        <v>12580.12</v>
      </c>
      <c r="E3530" s="29">
        <v>12756.96</v>
      </c>
      <c r="F3530" s="29"/>
    </row>
    <row r="3531" spans="1:6" ht="13.5" customHeight="1" x14ac:dyDescent="0.25">
      <c r="A3531" s="5">
        <v>40932</v>
      </c>
      <c r="B3531" s="29">
        <v>12708.37</v>
      </c>
      <c r="C3531" s="29">
        <v>12708.52</v>
      </c>
      <c r="D3531" s="29">
        <v>12613.54</v>
      </c>
      <c r="E3531" s="29">
        <v>12675.75</v>
      </c>
      <c r="F3531" s="29"/>
    </row>
    <row r="3532" spans="1:6" ht="13.5" customHeight="1" x14ac:dyDescent="0.25">
      <c r="A3532" s="5">
        <v>40931</v>
      </c>
      <c r="B3532" s="29">
        <v>12720.25</v>
      </c>
      <c r="C3532" s="29">
        <v>12764.49</v>
      </c>
      <c r="D3532" s="29">
        <v>12665.83</v>
      </c>
      <c r="E3532" s="29">
        <v>12708.82</v>
      </c>
      <c r="F3532" s="29"/>
    </row>
    <row r="3533" spans="1:6" ht="13.5" customHeight="1" x14ac:dyDescent="0.25">
      <c r="A3533" s="5">
        <v>40928</v>
      </c>
      <c r="B3533" s="29">
        <v>12623.83</v>
      </c>
      <c r="C3533" s="29">
        <v>12720.48</v>
      </c>
      <c r="D3533" s="29">
        <v>12620.76</v>
      </c>
      <c r="E3533" s="29">
        <v>12720.48</v>
      </c>
      <c r="F3533" s="29"/>
    </row>
    <row r="3534" spans="1:6" ht="13.5" customHeight="1" x14ac:dyDescent="0.25">
      <c r="A3534" s="5">
        <v>40927</v>
      </c>
      <c r="B3534" s="29">
        <v>12578.19</v>
      </c>
      <c r="C3534" s="29">
        <v>12625.8</v>
      </c>
      <c r="D3534" s="29">
        <v>12563.58</v>
      </c>
      <c r="E3534" s="29">
        <v>12623.98</v>
      </c>
      <c r="F3534" s="29"/>
    </row>
    <row r="3535" spans="1:6" ht="13.5" customHeight="1" x14ac:dyDescent="0.25">
      <c r="A3535" s="5">
        <v>40926</v>
      </c>
      <c r="B3535" s="29">
        <v>12474.69</v>
      </c>
      <c r="C3535" s="29">
        <v>12582.28</v>
      </c>
      <c r="D3535" s="29">
        <v>12453.2</v>
      </c>
      <c r="E3535" s="29">
        <v>12578.95</v>
      </c>
      <c r="F3535" s="29"/>
    </row>
    <row r="3536" spans="1:6" ht="13.5" customHeight="1" x14ac:dyDescent="0.25">
      <c r="A3536" s="5">
        <v>40925</v>
      </c>
      <c r="B3536" s="29">
        <v>12423.12</v>
      </c>
      <c r="C3536" s="29">
        <v>12573.65</v>
      </c>
      <c r="D3536" s="29">
        <v>12423.12</v>
      </c>
      <c r="E3536" s="29">
        <v>12482.07</v>
      </c>
      <c r="F3536" s="29"/>
    </row>
    <row r="3537" spans="1:6" ht="13.5" customHeight="1" x14ac:dyDescent="0.25">
      <c r="A3537" s="5">
        <v>40921</v>
      </c>
      <c r="B3537" s="29">
        <v>12469.96</v>
      </c>
      <c r="C3537" s="29">
        <v>12470.12</v>
      </c>
      <c r="D3537" s="29">
        <v>12311.79</v>
      </c>
      <c r="E3537" s="29">
        <v>12422.06</v>
      </c>
      <c r="F3537" s="29"/>
    </row>
    <row r="3538" spans="1:6" ht="13.5" customHeight="1" x14ac:dyDescent="0.25">
      <c r="A3538" s="5">
        <v>40920</v>
      </c>
      <c r="B3538" s="29">
        <v>12449.91</v>
      </c>
      <c r="C3538" s="29">
        <v>12483.7</v>
      </c>
      <c r="D3538" s="29">
        <v>12385.08</v>
      </c>
      <c r="E3538" s="29">
        <v>12471.02</v>
      </c>
      <c r="F3538" s="29"/>
    </row>
    <row r="3539" spans="1:6" ht="13.5" customHeight="1" x14ac:dyDescent="0.25">
      <c r="A3539" s="5">
        <v>40919</v>
      </c>
      <c r="B3539" s="29">
        <v>12459.52</v>
      </c>
      <c r="C3539" s="29">
        <v>12462.58</v>
      </c>
      <c r="D3539" s="29">
        <v>12399.01</v>
      </c>
      <c r="E3539" s="29">
        <v>12449.45</v>
      </c>
      <c r="F3539" s="29"/>
    </row>
    <row r="3540" spans="1:6" ht="13.5" customHeight="1" x14ac:dyDescent="0.25">
      <c r="A3540" s="5">
        <v>40918</v>
      </c>
      <c r="B3540" s="29">
        <v>12394.51</v>
      </c>
      <c r="C3540" s="29">
        <v>12514.69</v>
      </c>
      <c r="D3540" s="29">
        <v>12394.51</v>
      </c>
      <c r="E3540" s="29">
        <v>12462.47</v>
      </c>
      <c r="F3540" s="29"/>
    </row>
    <row r="3541" spans="1:6" ht="13.5" customHeight="1" x14ac:dyDescent="0.25">
      <c r="A3541" s="5">
        <v>40917</v>
      </c>
      <c r="B3541" s="29">
        <v>12359.31</v>
      </c>
      <c r="C3541" s="29">
        <v>12409.08</v>
      </c>
      <c r="D3541" s="29">
        <v>12333.85</v>
      </c>
      <c r="E3541" s="29">
        <v>12392.69</v>
      </c>
      <c r="F3541" s="29"/>
    </row>
    <row r="3542" spans="1:6" ht="13.5" customHeight="1" x14ac:dyDescent="0.25">
      <c r="A3542" s="5">
        <v>40914</v>
      </c>
      <c r="B3542" s="29">
        <v>12407.45</v>
      </c>
      <c r="C3542" s="29">
        <v>12415.24</v>
      </c>
      <c r="D3542" s="29">
        <v>12332.41</v>
      </c>
      <c r="E3542" s="29">
        <v>12359.92</v>
      </c>
      <c r="F3542" s="29"/>
    </row>
    <row r="3543" spans="1:6" ht="13.5" customHeight="1" x14ac:dyDescent="0.25">
      <c r="A3543" s="5">
        <v>40913</v>
      </c>
      <c r="B3543" s="29">
        <v>12418.42</v>
      </c>
      <c r="C3543" s="29">
        <v>12435.98</v>
      </c>
      <c r="D3543" s="29">
        <v>12283.9</v>
      </c>
      <c r="E3543" s="29">
        <v>12415.7</v>
      </c>
      <c r="F3543" s="29"/>
    </row>
    <row r="3544" spans="1:6" ht="13.5" customHeight="1" x14ac:dyDescent="0.25">
      <c r="A3544" s="5">
        <v>40912</v>
      </c>
      <c r="B3544" s="29">
        <v>12392.46</v>
      </c>
      <c r="C3544" s="29">
        <v>12430</v>
      </c>
      <c r="D3544" s="29">
        <v>12337.25</v>
      </c>
      <c r="E3544" s="29">
        <v>12418.42</v>
      </c>
      <c r="F3544" s="29"/>
    </row>
    <row r="3545" spans="1:6" ht="13.5" customHeight="1" x14ac:dyDescent="0.25">
      <c r="A3545" s="5">
        <v>40911</v>
      </c>
      <c r="B3545" s="29">
        <v>12221.19</v>
      </c>
      <c r="C3545" s="29">
        <v>12479.65</v>
      </c>
      <c r="D3545" s="29">
        <v>12221.19</v>
      </c>
      <c r="E3545" s="29">
        <v>12397.38</v>
      </c>
      <c r="F3545" s="29"/>
    </row>
    <row r="3546" spans="1:6" ht="13.5" customHeight="1" x14ac:dyDescent="0.25">
      <c r="A3546" s="5">
        <v>40907</v>
      </c>
      <c r="B3546" s="29">
        <v>12286.13</v>
      </c>
      <c r="C3546" s="29">
        <v>12290.06</v>
      </c>
      <c r="D3546" s="29">
        <v>12213.78</v>
      </c>
      <c r="E3546" s="29">
        <v>12217.56</v>
      </c>
      <c r="F3546" s="29"/>
    </row>
    <row r="3547" spans="1:6" ht="13.5" customHeight="1" x14ac:dyDescent="0.25">
      <c r="A3547" s="5">
        <v>40906</v>
      </c>
      <c r="B3547" s="29">
        <v>12152.09</v>
      </c>
      <c r="C3547" s="29">
        <v>12293.96</v>
      </c>
      <c r="D3547" s="29">
        <v>12152.09</v>
      </c>
      <c r="E3547" s="29">
        <v>12287.04</v>
      </c>
      <c r="F3547" s="29"/>
    </row>
    <row r="3548" spans="1:6" ht="13.5" customHeight="1" x14ac:dyDescent="0.25">
      <c r="A3548" s="5">
        <v>40905</v>
      </c>
      <c r="B3548" s="29">
        <v>12288.85</v>
      </c>
      <c r="C3548" s="29">
        <v>12299.11</v>
      </c>
      <c r="D3548" s="29">
        <v>12140.17</v>
      </c>
      <c r="E3548" s="29">
        <v>12151.41</v>
      </c>
      <c r="F3548" s="29"/>
    </row>
    <row r="3549" spans="1:6" ht="13.5" customHeight="1" x14ac:dyDescent="0.25">
      <c r="A3549" s="5">
        <v>40904</v>
      </c>
      <c r="B3549" s="29">
        <v>12293.47</v>
      </c>
      <c r="C3549" s="29">
        <v>12328.47</v>
      </c>
      <c r="D3549" s="29">
        <v>12269.97</v>
      </c>
      <c r="E3549" s="29">
        <v>12291.35</v>
      </c>
      <c r="F3549" s="29"/>
    </row>
    <row r="3550" spans="1:6" ht="13.5" customHeight="1" x14ac:dyDescent="0.25">
      <c r="A3550" s="5">
        <v>40900</v>
      </c>
      <c r="B3550" s="29">
        <v>12169.8</v>
      </c>
      <c r="C3550" s="29">
        <v>12297.44</v>
      </c>
      <c r="D3550" s="29">
        <v>12169.8</v>
      </c>
      <c r="E3550" s="29">
        <v>12294</v>
      </c>
      <c r="F3550" s="29"/>
    </row>
    <row r="3551" spans="1:6" ht="13.5" customHeight="1" x14ac:dyDescent="0.25">
      <c r="A3551" s="5">
        <v>40899</v>
      </c>
      <c r="B3551" s="29">
        <v>12107.59</v>
      </c>
      <c r="C3551" s="29">
        <v>12182.71</v>
      </c>
      <c r="D3551" s="29">
        <v>12107.37</v>
      </c>
      <c r="E3551" s="29">
        <v>12169.65</v>
      </c>
      <c r="F3551" s="29"/>
    </row>
    <row r="3552" spans="1:6" ht="13.5" customHeight="1" x14ac:dyDescent="0.25">
      <c r="A3552" s="5">
        <v>40898</v>
      </c>
      <c r="B3552" s="29">
        <v>12103.28</v>
      </c>
      <c r="C3552" s="29">
        <v>12119.7</v>
      </c>
      <c r="D3552" s="29">
        <v>11999.44</v>
      </c>
      <c r="E3552" s="29">
        <v>12107.74</v>
      </c>
      <c r="F3552" s="29"/>
    </row>
    <row r="3553" spans="1:6" ht="13.5" customHeight="1" x14ac:dyDescent="0.25">
      <c r="A3553" s="5">
        <v>40897</v>
      </c>
      <c r="B3553" s="29">
        <v>11769.21</v>
      </c>
      <c r="C3553" s="29">
        <v>12117.13</v>
      </c>
      <c r="D3553" s="29">
        <v>11768.83</v>
      </c>
      <c r="E3553" s="29">
        <v>12103.58</v>
      </c>
      <c r="F3553" s="29"/>
    </row>
    <row r="3554" spans="1:6" ht="13.5" customHeight="1" x14ac:dyDescent="0.25">
      <c r="A3554" s="5">
        <v>40896</v>
      </c>
      <c r="B3554" s="29">
        <v>11866.54</v>
      </c>
      <c r="C3554" s="29">
        <v>11925.88</v>
      </c>
      <c r="D3554" s="29">
        <v>11735.19</v>
      </c>
      <c r="E3554" s="29">
        <v>11766.26</v>
      </c>
      <c r="F3554" s="29"/>
    </row>
    <row r="3555" spans="1:6" ht="13.5" customHeight="1" x14ac:dyDescent="0.25">
      <c r="A3555" s="5">
        <v>40893</v>
      </c>
      <c r="B3555" s="29">
        <v>11870.25</v>
      </c>
      <c r="C3555" s="29">
        <v>11968.18</v>
      </c>
      <c r="D3555" s="29">
        <v>11819.31</v>
      </c>
      <c r="E3555" s="29">
        <v>11866.39</v>
      </c>
      <c r="F3555" s="29"/>
    </row>
    <row r="3556" spans="1:6" ht="13.5" customHeight="1" x14ac:dyDescent="0.25">
      <c r="A3556" s="5">
        <v>40892</v>
      </c>
      <c r="B3556" s="29">
        <v>11825.29</v>
      </c>
      <c r="C3556" s="29">
        <v>11967.84</v>
      </c>
      <c r="D3556" s="29">
        <v>11825.22</v>
      </c>
      <c r="E3556" s="29">
        <v>11868.81</v>
      </c>
      <c r="F3556" s="29"/>
    </row>
    <row r="3557" spans="1:6" ht="13.5" customHeight="1" x14ac:dyDescent="0.25">
      <c r="A3557" s="5">
        <v>40891</v>
      </c>
      <c r="B3557" s="29">
        <v>11949.72</v>
      </c>
      <c r="C3557" s="29">
        <v>11950.02</v>
      </c>
      <c r="D3557" s="29">
        <v>11786.47</v>
      </c>
      <c r="E3557" s="29">
        <v>11823.48</v>
      </c>
      <c r="F3557" s="29"/>
    </row>
    <row r="3558" spans="1:6" ht="13.5" customHeight="1" x14ac:dyDescent="0.25">
      <c r="A3558" s="5">
        <v>40890</v>
      </c>
      <c r="B3558" s="29">
        <v>12018.66</v>
      </c>
      <c r="C3558" s="29">
        <v>12147.7</v>
      </c>
      <c r="D3558" s="29">
        <v>11904.38</v>
      </c>
      <c r="E3558" s="29">
        <v>11954.94</v>
      </c>
      <c r="F3558" s="29"/>
    </row>
    <row r="3559" spans="1:6" ht="13.5" customHeight="1" x14ac:dyDescent="0.25">
      <c r="A3559" s="5">
        <v>40889</v>
      </c>
      <c r="B3559" s="29">
        <v>12181.08</v>
      </c>
      <c r="C3559" s="29">
        <v>12181.38</v>
      </c>
      <c r="D3559" s="29">
        <v>11940.86</v>
      </c>
      <c r="E3559" s="29">
        <v>12021.39</v>
      </c>
      <c r="F3559" s="29"/>
    </row>
    <row r="3560" spans="1:6" ht="13.5" customHeight="1" x14ac:dyDescent="0.25">
      <c r="A3560" s="5">
        <v>40886</v>
      </c>
      <c r="B3560" s="29">
        <v>11996.03</v>
      </c>
      <c r="C3560" s="29">
        <v>12212.83</v>
      </c>
      <c r="D3560" s="29">
        <v>11995.51</v>
      </c>
      <c r="E3560" s="29">
        <v>12184.26</v>
      </c>
      <c r="F3560" s="29"/>
    </row>
    <row r="3561" spans="1:6" ht="13.5" customHeight="1" x14ac:dyDescent="0.25">
      <c r="A3561" s="5">
        <v>40885</v>
      </c>
      <c r="B3561" s="29">
        <v>12195.91</v>
      </c>
      <c r="C3561" s="29">
        <v>12195.91</v>
      </c>
      <c r="D3561" s="29">
        <v>11966.22</v>
      </c>
      <c r="E3561" s="29">
        <v>11997.7</v>
      </c>
      <c r="F3561" s="29"/>
    </row>
    <row r="3562" spans="1:6" ht="13.5" customHeight="1" x14ac:dyDescent="0.25">
      <c r="A3562" s="5">
        <v>40884</v>
      </c>
      <c r="B3562" s="29">
        <v>12144.41</v>
      </c>
      <c r="C3562" s="29">
        <v>12257.67</v>
      </c>
      <c r="D3562" s="29">
        <v>12060.37</v>
      </c>
      <c r="E3562" s="29">
        <v>12196.37</v>
      </c>
      <c r="F3562" s="29"/>
    </row>
    <row r="3563" spans="1:6" ht="13.5" customHeight="1" x14ac:dyDescent="0.25">
      <c r="A3563" s="5">
        <v>40883</v>
      </c>
      <c r="B3563" s="29">
        <v>12097.75</v>
      </c>
      <c r="C3563" s="29">
        <v>12215.71</v>
      </c>
      <c r="D3563" s="29">
        <v>12076.71</v>
      </c>
      <c r="E3563" s="29">
        <v>12150.13</v>
      </c>
      <c r="F3563" s="29"/>
    </row>
    <row r="3564" spans="1:6" ht="13.5" customHeight="1" x14ac:dyDescent="0.25">
      <c r="A3564" s="5">
        <v>40882</v>
      </c>
      <c r="B3564" s="29">
        <v>12021.54</v>
      </c>
      <c r="C3564" s="29">
        <v>12186.53</v>
      </c>
      <c r="D3564" s="29">
        <v>12021.46</v>
      </c>
      <c r="E3564" s="29">
        <v>12097.83</v>
      </c>
      <c r="F3564" s="29"/>
    </row>
    <row r="3565" spans="1:6" ht="13.5" customHeight="1" x14ac:dyDescent="0.25">
      <c r="A3565" s="5">
        <v>40879</v>
      </c>
      <c r="B3565" s="29">
        <v>12022.37</v>
      </c>
      <c r="C3565" s="29">
        <v>12146.68</v>
      </c>
      <c r="D3565" s="29">
        <v>12007.12</v>
      </c>
      <c r="E3565" s="29">
        <v>12019.42</v>
      </c>
      <c r="F3565" s="29"/>
    </row>
    <row r="3566" spans="1:6" ht="13.5" customHeight="1" x14ac:dyDescent="0.25">
      <c r="A3566" s="5">
        <v>40878</v>
      </c>
      <c r="B3566" s="29">
        <v>12046.21</v>
      </c>
      <c r="C3566" s="29">
        <v>12062.64</v>
      </c>
      <c r="D3566" s="29">
        <v>11974.62</v>
      </c>
      <c r="E3566" s="29">
        <v>12020.03</v>
      </c>
      <c r="F3566" s="29"/>
    </row>
    <row r="3567" spans="1:6" ht="13.5" customHeight="1" x14ac:dyDescent="0.25">
      <c r="A3567" s="5">
        <v>40877</v>
      </c>
      <c r="B3567" s="29">
        <v>11559.27</v>
      </c>
      <c r="C3567" s="29">
        <v>12045.68</v>
      </c>
      <c r="D3567" s="29">
        <v>11559.27</v>
      </c>
      <c r="E3567" s="29">
        <v>12045.68</v>
      </c>
      <c r="F3567" s="29"/>
    </row>
    <row r="3568" spans="1:6" ht="13.5" customHeight="1" x14ac:dyDescent="0.25">
      <c r="A3568" s="5">
        <v>40876</v>
      </c>
      <c r="B3568" s="29">
        <v>11523.01</v>
      </c>
      <c r="C3568" s="29">
        <v>11624.01</v>
      </c>
      <c r="D3568" s="29">
        <v>11517.04</v>
      </c>
      <c r="E3568" s="29">
        <v>11555.63</v>
      </c>
      <c r="F3568" s="29"/>
    </row>
    <row r="3569" spans="1:6" ht="13.5" customHeight="1" x14ac:dyDescent="0.25">
      <c r="A3569" s="5">
        <v>40875</v>
      </c>
      <c r="B3569" s="29">
        <v>11232.47</v>
      </c>
      <c r="C3569" s="29">
        <v>11562.1</v>
      </c>
      <c r="D3569" s="29">
        <v>11232.16</v>
      </c>
      <c r="E3569" s="29">
        <v>11523.01</v>
      </c>
      <c r="F3569" s="29"/>
    </row>
    <row r="3570" spans="1:6" ht="13.5" customHeight="1" x14ac:dyDescent="0.25">
      <c r="A3570" s="5">
        <v>40872</v>
      </c>
      <c r="B3570" s="29">
        <v>11251.88</v>
      </c>
      <c r="C3570" s="29">
        <v>11361.47</v>
      </c>
      <c r="D3570" s="29">
        <v>11231.56</v>
      </c>
      <c r="E3570" s="29">
        <v>11231.78</v>
      </c>
      <c r="F3570" s="29"/>
    </row>
    <row r="3571" spans="1:6" ht="13.5" customHeight="1" x14ac:dyDescent="0.25">
      <c r="A3571" s="5">
        <v>40870</v>
      </c>
      <c r="B3571" s="29">
        <v>11492.74</v>
      </c>
      <c r="C3571" s="29">
        <v>11492.82</v>
      </c>
      <c r="D3571" s="29">
        <v>11257.55</v>
      </c>
      <c r="E3571" s="29">
        <v>11257.55</v>
      </c>
      <c r="F3571" s="29"/>
    </row>
    <row r="3572" spans="1:6" ht="13.5" customHeight="1" x14ac:dyDescent="0.25">
      <c r="A3572" s="5">
        <v>40869</v>
      </c>
      <c r="B3572" s="29">
        <v>11542.39</v>
      </c>
      <c r="C3572" s="29">
        <v>11571.75</v>
      </c>
      <c r="D3572" s="29">
        <v>11433.97</v>
      </c>
      <c r="E3572" s="29">
        <v>11493.72</v>
      </c>
      <c r="F3572" s="29"/>
    </row>
    <row r="3573" spans="1:6" ht="13.5" customHeight="1" x14ac:dyDescent="0.25">
      <c r="A3573" s="5">
        <v>40868</v>
      </c>
      <c r="B3573" s="29">
        <v>11795.55</v>
      </c>
      <c r="C3573" s="29">
        <v>11795.7</v>
      </c>
      <c r="D3573" s="29">
        <v>11454.07</v>
      </c>
      <c r="E3573" s="29">
        <v>11547.31</v>
      </c>
      <c r="F3573" s="29"/>
    </row>
    <row r="3574" spans="1:6" ht="13.5" customHeight="1" x14ac:dyDescent="0.25">
      <c r="A3574" s="5">
        <v>40865</v>
      </c>
      <c r="B3574" s="29">
        <v>11768.98</v>
      </c>
      <c r="C3574" s="29">
        <v>11854.81</v>
      </c>
      <c r="D3574" s="29">
        <v>11755.82</v>
      </c>
      <c r="E3574" s="29">
        <v>11796.16</v>
      </c>
      <c r="F3574" s="29"/>
    </row>
    <row r="3575" spans="1:6" ht="13.5" customHeight="1" x14ac:dyDescent="0.25">
      <c r="A3575" s="5">
        <v>40864</v>
      </c>
      <c r="B3575" s="29">
        <v>11905.67</v>
      </c>
      <c r="C3575" s="29">
        <v>11948.43</v>
      </c>
      <c r="D3575" s="29">
        <v>11676.35</v>
      </c>
      <c r="E3575" s="29">
        <v>11770.73</v>
      </c>
      <c r="F3575" s="29"/>
    </row>
    <row r="3576" spans="1:6" ht="13.5" customHeight="1" x14ac:dyDescent="0.25">
      <c r="A3576" s="5">
        <v>40863</v>
      </c>
      <c r="B3576" s="29">
        <v>12084.74</v>
      </c>
      <c r="C3576" s="29">
        <v>12109.03</v>
      </c>
      <c r="D3576" s="29">
        <v>11890.57</v>
      </c>
      <c r="E3576" s="29">
        <v>11905.59</v>
      </c>
      <c r="F3576" s="29"/>
    </row>
    <row r="3577" spans="1:6" ht="13.5" customHeight="1" x14ac:dyDescent="0.25">
      <c r="A3577" s="5">
        <v>40862</v>
      </c>
      <c r="B3577" s="29">
        <v>12077.92</v>
      </c>
      <c r="C3577" s="29">
        <v>12165.11</v>
      </c>
      <c r="D3577" s="29">
        <v>12001.26</v>
      </c>
      <c r="E3577" s="29">
        <v>12096.16</v>
      </c>
      <c r="F3577" s="29"/>
    </row>
    <row r="3578" spans="1:6" ht="13.5" customHeight="1" x14ac:dyDescent="0.25">
      <c r="A3578" s="5">
        <v>40861</v>
      </c>
      <c r="B3578" s="29">
        <v>12153</v>
      </c>
      <c r="C3578" s="29">
        <v>12170.56</v>
      </c>
      <c r="D3578" s="29">
        <v>12027.03</v>
      </c>
      <c r="E3578" s="29">
        <v>12078.98</v>
      </c>
      <c r="F3578" s="29"/>
    </row>
    <row r="3579" spans="1:6" ht="13.5" customHeight="1" x14ac:dyDescent="0.25">
      <c r="A3579" s="5">
        <v>40858</v>
      </c>
      <c r="B3579" s="29">
        <v>11896.28</v>
      </c>
      <c r="C3579" s="29">
        <v>12179.72</v>
      </c>
      <c r="D3579" s="29">
        <v>11896.28</v>
      </c>
      <c r="E3579" s="29">
        <v>12153.68</v>
      </c>
      <c r="F3579" s="29"/>
    </row>
    <row r="3580" spans="1:6" ht="13.5" customHeight="1" x14ac:dyDescent="0.25">
      <c r="A3580" s="5">
        <v>40857</v>
      </c>
      <c r="B3580" s="29">
        <v>11780.03</v>
      </c>
      <c r="C3580" s="29">
        <v>11961.14</v>
      </c>
      <c r="D3580" s="29">
        <v>11779.88</v>
      </c>
      <c r="E3580" s="29">
        <v>11893.79</v>
      </c>
      <c r="F3580" s="29"/>
    </row>
    <row r="3581" spans="1:6" ht="13.5" customHeight="1" x14ac:dyDescent="0.25">
      <c r="A3581" s="5">
        <v>40856</v>
      </c>
      <c r="B3581" s="29">
        <v>12166.4</v>
      </c>
      <c r="C3581" s="29">
        <v>12166.4</v>
      </c>
      <c r="D3581" s="29">
        <v>11736.93</v>
      </c>
      <c r="E3581" s="29">
        <v>11780.94</v>
      </c>
      <c r="F3581" s="29"/>
    </row>
    <row r="3582" spans="1:6" ht="13.5" customHeight="1" x14ac:dyDescent="0.25">
      <c r="A3582" s="5">
        <v>40855</v>
      </c>
      <c r="B3582" s="29">
        <v>12055.52</v>
      </c>
      <c r="C3582" s="29">
        <v>12187.51</v>
      </c>
      <c r="D3582" s="29">
        <v>12002.17</v>
      </c>
      <c r="E3582" s="29">
        <v>12170.18</v>
      </c>
      <c r="F3582" s="29"/>
    </row>
    <row r="3583" spans="1:6" ht="13.5" customHeight="1" x14ac:dyDescent="0.25">
      <c r="A3583" s="5">
        <v>40854</v>
      </c>
      <c r="B3583" s="29">
        <v>11983.02</v>
      </c>
      <c r="C3583" s="29">
        <v>12074.44</v>
      </c>
      <c r="D3583" s="29">
        <v>11880.69</v>
      </c>
      <c r="E3583" s="29">
        <v>12068.39</v>
      </c>
      <c r="F3583" s="29"/>
    </row>
    <row r="3584" spans="1:6" ht="13.5" customHeight="1" x14ac:dyDescent="0.25">
      <c r="A3584" s="5">
        <v>40851</v>
      </c>
      <c r="B3584" s="29">
        <v>12043.41</v>
      </c>
      <c r="C3584" s="29">
        <v>12043.49</v>
      </c>
      <c r="D3584" s="29">
        <v>11850.31</v>
      </c>
      <c r="E3584" s="29">
        <v>11983.24</v>
      </c>
      <c r="F3584" s="29"/>
    </row>
    <row r="3585" spans="1:6" ht="13.5" customHeight="1" x14ac:dyDescent="0.25">
      <c r="A3585" s="5">
        <v>40850</v>
      </c>
      <c r="B3585" s="29">
        <v>11835.59</v>
      </c>
      <c r="C3585" s="29">
        <v>12065.93</v>
      </c>
      <c r="D3585" s="29">
        <v>11835.43</v>
      </c>
      <c r="E3585" s="29">
        <v>12044.47</v>
      </c>
      <c r="F3585" s="29"/>
    </row>
    <row r="3586" spans="1:6" ht="13.5" customHeight="1" x14ac:dyDescent="0.25">
      <c r="A3586" s="5">
        <v>40849</v>
      </c>
      <c r="B3586" s="29">
        <v>11658.49</v>
      </c>
      <c r="C3586" s="29">
        <v>11876.83</v>
      </c>
      <c r="D3586" s="29">
        <v>11658.49</v>
      </c>
      <c r="E3586" s="29">
        <v>11836.04</v>
      </c>
      <c r="F3586" s="29"/>
    </row>
    <row r="3587" spans="1:6" ht="13.5" customHeight="1" x14ac:dyDescent="0.25">
      <c r="A3587" s="5">
        <v>40848</v>
      </c>
      <c r="B3587" s="29">
        <v>11951.53</v>
      </c>
      <c r="C3587" s="29">
        <v>11951.76</v>
      </c>
      <c r="D3587" s="29">
        <v>11630.03</v>
      </c>
      <c r="E3587" s="29">
        <v>11657.96</v>
      </c>
      <c r="F3587" s="29"/>
    </row>
    <row r="3588" spans="1:6" ht="13.5" customHeight="1" x14ac:dyDescent="0.25">
      <c r="A3588" s="5">
        <v>40847</v>
      </c>
      <c r="B3588" s="29">
        <v>12229.22</v>
      </c>
      <c r="C3588" s="29">
        <v>12229.29</v>
      </c>
      <c r="D3588" s="29">
        <v>11954.41</v>
      </c>
      <c r="E3588" s="29">
        <v>11955.01</v>
      </c>
      <c r="F3588" s="29"/>
    </row>
    <row r="3589" spans="1:6" ht="13.5" customHeight="1" x14ac:dyDescent="0.25">
      <c r="A3589" s="5">
        <v>40844</v>
      </c>
      <c r="B3589" s="29">
        <v>12207.34</v>
      </c>
      <c r="C3589" s="29">
        <v>12251.92</v>
      </c>
      <c r="D3589" s="29">
        <v>12164.24</v>
      </c>
      <c r="E3589" s="29">
        <v>12231.11</v>
      </c>
      <c r="F3589" s="29"/>
    </row>
    <row r="3590" spans="1:6" ht="13.5" customHeight="1" x14ac:dyDescent="0.25">
      <c r="A3590" s="5">
        <v>40843</v>
      </c>
      <c r="B3590" s="29">
        <v>11872.07</v>
      </c>
      <c r="C3590" s="29">
        <v>12284.31</v>
      </c>
      <c r="D3590" s="29">
        <v>11872.07</v>
      </c>
      <c r="E3590" s="29">
        <v>12208.55</v>
      </c>
      <c r="F3590" s="29"/>
    </row>
    <row r="3591" spans="1:6" ht="13.5" customHeight="1" x14ac:dyDescent="0.25">
      <c r="A3591" s="5">
        <v>40842</v>
      </c>
      <c r="B3591" s="29">
        <v>11707.76</v>
      </c>
      <c r="C3591" s="29">
        <v>11891.21</v>
      </c>
      <c r="D3591" s="29">
        <v>11694.36</v>
      </c>
      <c r="E3591" s="29">
        <v>11869.04</v>
      </c>
      <c r="F3591" s="29"/>
    </row>
    <row r="3592" spans="1:6" ht="13.5" customHeight="1" x14ac:dyDescent="0.25">
      <c r="A3592" s="5">
        <v>40841</v>
      </c>
      <c r="B3592" s="29">
        <v>11912.63</v>
      </c>
      <c r="C3592" s="29">
        <v>11912.86</v>
      </c>
      <c r="D3592" s="29">
        <v>11682.52</v>
      </c>
      <c r="E3592" s="29">
        <v>11706.62</v>
      </c>
      <c r="F3592" s="29"/>
    </row>
    <row r="3593" spans="1:6" ht="13.5" customHeight="1" x14ac:dyDescent="0.25">
      <c r="A3593" s="5">
        <v>40840</v>
      </c>
      <c r="B3593" s="29">
        <v>11807.96</v>
      </c>
      <c r="C3593" s="29">
        <v>11940.75</v>
      </c>
      <c r="D3593" s="29">
        <v>11805.77</v>
      </c>
      <c r="E3593" s="29">
        <v>11913.62</v>
      </c>
      <c r="F3593" s="29"/>
    </row>
    <row r="3594" spans="1:6" ht="13.5" customHeight="1" x14ac:dyDescent="0.25">
      <c r="A3594" s="5">
        <v>40837</v>
      </c>
      <c r="B3594" s="29">
        <v>11543.22</v>
      </c>
      <c r="C3594" s="29">
        <v>11812.46</v>
      </c>
      <c r="D3594" s="29">
        <v>11542.84</v>
      </c>
      <c r="E3594" s="29">
        <v>11808.79</v>
      </c>
      <c r="F3594" s="29"/>
    </row>
    <row r="3595" spans="1:6" ht="13.5" customHeight="1" x14ac:dyDescent="0.25">
      <c r="A3595" s="5">
        <v>40836</v>
      </c>
      <c r="B3595" s="29">
        <v>11502.13</v>
      </c>
      <c r="C3595" s="29">
        <v>11581.25</v>
      </c>
      <c r="D3595" s="29">
        <v>11391.14</v>
      </c>
      <c r="E3595" s="29">
        <v>11541.78</v>
      </c>
      <c r="F3595" s="29"/>
    </row>
    <row r="3596" spans="1:6" ht="13.5" customHeight="1" x14ac:dyDescent="0.25">
      <c r="A3596" s="5">
        <v>40835</v>
      </c>
      <c r="B3596" s="29">
        <v>11577.54</v>
      </c>
      <c r="C3596" s="29">
        <v>11633.7</v>
      </c>
      <c r="D3596" s="29">
        <v>11469.17</v>
      </c>
      <c r="E3596" s="29">
        <v>11504.62</v>
      </c>
      <c r="F3596" s="29"/>
    </row>
    <row r="3597" spans="1:6" ht="13.5" customHeight="1" x14ac:dyDescent="0.25">
      <c r="A3597" s="5">
        <v>40834</v>
      </c>
      <c r="B3597" s="29">
        <v>11396.17</v>
      </c>
      <c r="C3597" s="29">
        <v>11652.74</v>
      </c>
      <c r="D3597" s="29">
        <v>11296.12</v>
      </c>
      <c r="E3597" s="29">
        <v>11577.05</v>
      </c>
      <c r="F3597" s="29"/>
    </row>
    <row r="3598" spans="1:6" ht="13.5" customHeight="1" x14ac:dyDescent="0.25">
      <c r="A3598" s="5">
        <v>40833</v>
      </c>
      <c r="B3598" s="29">
        <v>11643.35</v>
      </c>
      <c r="C3598" s="29">
        <v>11643.35</v>
      </c>
      <c r="D3598" s="29">
        <v>11378.35</v>
      </c>
      <c r="E3598" s="29">
        <v>11397</v>
      </c>
      <c r="F3598" s="29"/>
    </row>
    <row r="3599" spans="1:6" ht="13.5" customHeight="1" x14ac:dyDescent="0.25">
      <c r="A3599" s="5">
        <v>40830</v>
      </c>
      <c r="B3599" s="29">
        <v>11478.97</v>
      </c>
      <c r="C3599" s="29">
        <v>11646.83</v>
      </c>
      <c r="D3599" s="29">
        <v>11478.66</v>
      </c>
      <c r="E3599" s="29">
        <v>11644.49</v>
      </c>
      <c r="F3599" s="29"/>
    </row>
    <row r="3600" spans="1:6" ht="13.5" customHeight="1" x14ac:dyDescent="0.25">
      <c r="A3600" s="5">
        <v>40829</v>
      </c>
      <c r="B3600" s="29">
        <v>11518.09</v>
      </c>
      <c r="C3600" s="29">
        <v>11518.09</v>
      </c>
      <c r="D3600" s="29">
        <v>11377.82</v>
      </c>
      <c r="E3600" s="29">
        <v>11478.13</v>
      </c>
      <c r="F3600" s="29"/>
    </row>
    <row r="3601" spans="1:6" ht="13.5" customHeight="1" x14ac:dyDescent="0.25">
      <c r="A3601" s="5">
        <v>40828</v>
      </c>
      <c r="B3601" s="29">
        <v>11417.36</v>
      </c>
      <c r="C3601" s="29">
        <v>11625.3</v>
      </c>
      <c r="D3601" s="29">
        <v>11417.28</v>
      </c>
      <c r="E3601" s="29">
        <v>11518.85</v>
      </c>
      <c r="F3601" s="29"/>
    </row>
    <row r="3602" spans="1:6" ht="13.5" customHeight="1" x14ac:dyDescent="0.25">
      <c r="A3602" s="5">
        <v>40827</v>
      </c>
      <c r="B3602" s="29">
        <v>11432.8</v>
      </c>
      <c r="C3602" s="29">
        <v>11447.86</v>
      </c>
      <c r="D3602" s="29">
        <v>11365.67</v>
      </c>
      <c r="E3602" s="29">
        <v>11416.3</v>
      </c>
      <c r="F3602" s="29"/>
    </row>
    <row r="3603" spans="1:6" ht="13.5" customHeight="1" x14ac:dyDescent="0.25">
      <c r="A3603" s="5">
        <v>40826</v>
      </c>
      <c r="B3603" s="29">
        <v>11104.56</v>
      </c>
      <c r="C3603" s="29">
        <v>11433.33</v>
      </c>
      <c r="D3603" s="29">
        <v>11104.56</v>
      </c>
      <c r="E3603" s="29">
        <v>11433.18</v>
      </c>
      <c r="F3603" s="29"/>
    </row>
    <row r="3604" spans="1:6" ht="13.5" customHeight="1" x14ac:dyDescent="0.25">
      <c r="A3604" s="5">
        <v>40823</v>
      </c>
      <c r="B3604" s="29">
        <v>11123.41</v>
      </c>
      <c r="C3604" s="29">
        <v>11232.05</v>
      </c>
      <c r="D3604" s="29">
        <v>11051.13</v>
      </c>
      <c r="E3604" s="29">
        <v>11103.12</v>
      </c>
      <c r="F3604" s="29"/>
    </row>
    <row r="3605" spans="1:6" ht="13.5" customHeight="1" x14ac:dyDescent="0.25">
      <c r="A3605" s="5">
        <v>40822</v>
      </c>
      <c r="B3605" s="29">
        <v>10939.87</v>
      </c>
      <c r="C3605" s="29">
        <v>11132.6</v>
      </c>
      <c r="D3605" s="29">
        <v>10858.67</v>
      </c>
      <c r="E3605" s="29">
        <v>11123.33</v>
      </c>
      <c r="F3605" s="29"/>
    </row>
    <row r="3606" spans="1:6" ht="13.5" customHeight="1" x14ac:dyDescent="0.25">
      <c r="A3606" s="5">
        <v>40821</v>
      </c>
      <c r="B3606" s="29">
        <v>10800.47</v>
      </c>
      <c r="C3606" s="29">
        <v>10950.89</v>
      </c>
      <c r="D3606" s="29">
        <v>10738.1</v>
      </c>
      <c r="E3606" s="29">
        <v>10939.95</v>
      </c>
      <c r="F3606" s="29"/>
    </row>
    <row r="3607" spans="1:6" ht="13.5" customHeight="1" x14ac:dyDescent="0.25">
      <c r="A3607" s="5">
        <v>40820</v>
      </c>
      <c r="B3607" s="29">
        <v>10651.44</v>
      </c>
      <c r="C3607" s="29">
        <v>10825.44</v>
      </c>
      <c r="D3607" s="29">
        <v>10404.49</v>
      </c>
      <c r="E3607" s="29">
        <v>10808.71</v>
      </c>
      <c r="F3607" s="29"/>
    </row>
    <row r="3608" spans="1:6" ht="13.5" customHeight="1" x14ac:dyDescent="0.25">
      <c r="A3608" s="5">
        <v>40819</v>
      </c>
      <c r="B3608" s="29">
        <v>10912.1</v>
      </c>
      <c r="C3608" s="29">
        <v>10979.19</v>
      </c>
      <c r="D3608" s="29">
        <v>10653.34</v>
      </c>
      <c r="E3608" s="29">
        <v>10655.3</v>
      </c>
      <c r="F3608" s="29"/>
    </row>
    <row r="3609" spans="1:6" ht="13.5" customHeight="1" x14ac:dyDescent="0.25">
      <c r="A3609" s="5">
        <v>40816</v>
      </c>
      <c r="B3609" s="29">
        <v>11152.32</v>
      </c>
      <c r="C3609" s="29">
        <v>11152.39</v>
      </c>
      <c r="D3609" s="29">
        <v>10909.52</v>
      </c>
      <c r="E3609" s="29">
        <v>10913.38</v>
      </c>
      <c r="F3609" s="29"/>
    </row>
    <row r="3610" spans="1:6" ht="13.5" customHeight="1" x14ac:dyDescent="0.25">
      <c r="A3610" s="5">
        <v>40815</v>
      </c>
      <c r="B3610" s="29">
        <v>11012.79</v>
      </c>
      <c r="C3610" s="29">
        <v>11271.14</v>
      </c>
      <c r="D3610" s="29">
        <v>10965.45</v>
      </c>
      <c r="E3610" s="29">
        <v>11153.98</v>
      </c>
      <c r="F3610" s="29"/>
    </row>
    <row r="3611" spans="1:6" ht="13.5" customHeight="1" x14ac:dyDescent="0.25">
      <c r="A3611" s="5">
        <v>40814</v>
      </c>
      <c r="B3611" s="29">
        <v>11189.1</v>
      </c>
      <c r="C3611" s="29">
        <v>11317.08</v>
      </c>
      <c r="D3611" s="29">
        <v>10996.98</v>
      </c>
      <c r="E3611" s="29">
        <v>11010.9</v>
      </c>
      <c r="F3611" s="29"/>
    </row>
    <row r="3612" spans="1:6" ht="13.5" customHeight="1" x14ac:dyDescent="0.25">
      <c r="A3612" s="5">
        <v>40813</v>
      </c>
      <c r="B3612" s="29">
        <v>11045.23</v>
      </c>
      <c r="C3612" s="29">
        <v>11369.3</v>
      </c>
      <c r="D3612" s="29">
        <v>11045.23</v>
      </c>
      <c r="E3612" s="29">
        <v>11190.69</v>
      </c>
      <c r="F3612" s="29"/>
    </row>
    <row r="3613" spans="1:6" ht="13.5" customHeight="1" x14ac:dyDescent="0.25">
      <c r="A3613" s="5">
        <v>40812</v>
      </c>
      <c r="B3613" s="29">
        <v>10771.78</v>
      </c>
      <c r="C3613" s="29">
        <v>11057.49</v>
      </c>
      <c r="D3613" s="29">
        <v>10771.78</v>
      </c>
      <c r="E3613" s="29">
        <v>11043.86</v>
      </c>
      <c r="F3613" s="29"/>
    </row>
    <row r="3614" spans="1:6" ht="13.5" customHeight="1" x14ac:dyDescent="0.25">
      <c r="A3614" s="5">
        <v>40809</v>
      </c>
      <c r="B3614" s="29">
        <v>10732.77</v>
      </c>
      <c r="C3614" s="29">
        <v>10808.49</v>
      </c>
      <c r="D3614" s="29">
        <v>10638.73</v>
      </c>
      <c r="E3614" s="29">
        <v>10771.48</v>
      </c>
      <c r="F3614" s="29"/>
    </row>
    <row r="3615" spans="1:6" ht="13.5" customHeight="1" x14ac:dyDescent="0.25">
      <c r="A3615" s="5">
        <v>40808</v>
      </c>
      <c r="B3615" s="29">
        <v>11121.89</v>
      </c>
      <c r="C3615" s="29">
        <v>11122.12</v>
      </c>
      <c r="D3615" s="29">
        <v>10597.14</v>
      </c>
      <c r="E3615" s="29">
        <v>10733.83</v>
      </c>
      <c r="F3615" s="29"/>
    </row>
    <row r="3616" spans="1:6" ht="13.5" customHeight="1" x14ac:dyDescent="0.25">
      <c r="A3616" s="5">
        <v>40807</v>
      </c>
      <c r="B3616" s="29">
        <v>11408.58</v>
      </c>
      <c r="C3616" s="29">
        <v>11447.86</v>
      </c>
      <c r="D3616" s="29">
        <v>11117.28</v>
      </c>
      <c r="E3616" s="29">
        <v>11124.84</v>
      </c>
      <c r="F3616" s="29"/>
    </row>
    <row r="3617" spans="1:6" ht="13.5" customHeight="1" x14ac:dyDescent="0.25">
      <c r="A3617" s="5">
        <v>40806</v>
      </c>
      <c r="B3617" s="29">
        <v>11401.47</v>
      </c>
      <c r="C3617" s="29">
        <v>11550.22</v>
      </c>
      <c r="D3617" s="29">
        <v>11373.92</v>
      </c>
      <c r="E3617" s="29">
        <v>11408.66</v>
      </c>
      <c r="F3617" s="29"/>
    </row>
    <row r="3618" spans="1:6" ht="13.5" customHeight="1" x14ac:dyDescent="0.25">
      <c r="A3618" s="5">
        <v>40805</v>
      </c>
      <c r="B3618" s="29">
        <v>11506.67</v>
      </c>
      <c r="C3618" s="29">
        <v>11506.82</v>
      </c>
      <c r="D3618" s="29">
        <v>11255.25</v>
      </c>
      <c r="E3618" s="29">
        <v>11401.01</v>
      </c>
      <c r="F3618" s="29"/>
    </row>
    <row r="3619" spans="1:6" ht="13.5" customHeight="1" x14ac:dyDescent="0.25">
      <c r="A3619" s="5">
        <v>40802</v>
      </c>
      <c r="B3619" s="29">
        <v>11433.71</v>
      </c>
      <c r="C3619" s="29">
        <v>11532.47</v>
      </c>
      <c r="D3619" s="29">
        <v>11407.41</v>
      </c>
      <c r="E3619" s="29">
        <v>11509.09</v>
      </c>
      <c r="F3619" s="29"/>
    </row>
    <row r="3620" spans="1:6" ht="13.5" customHeight="1" x14ac:dyDescent="0.25">
      <c r="A3620" s="5">
        <v>40801</v>
      </c>
      <c r="B3620" s="29">
        <v>11247.72</v>
      </c>
      <c r="C3620" s="29">
        <v>11433.4</v>
      </c>
      <c r="D3620" s="29">
        <v>11247.49</v>
      </c>
      <c r="E3620" s="29">
        <v>11433.18</v>
      </c>
      <c r="F3620" s="29"/>
    </row>
    <row r="3621" spans="1:6" ht="13.5" customHeight="1" x14ac:dyDescent="0.25">
      <c r="A3621" s="5">
        <v>40800</v>
      </c>
      <c r="B3621" s="29">
        <v>11106.83</v>
      </c>
      <c r="C3621" s="29">
        <v>11386.78</v>
      </c>
      <c r="D3621" s="29">
        <v>10993.84</v>
      </c>
      <c r="E3621" s="29">
        <v>11246.73</v>
      </c>
      <c r="F3621" s="29"/>
    </row>
    <row r="3622" spans="1:6" ht="13.5" customHeight="1" x14ac:dyDescent="0.25">
      <c r="A3622" s="5">
        <v>40799</v>
      </c>
      <c r="B3622" s="29">
        <v>11054.99</v>
      </c>
      <c r="C3622" s="29">
        <v>11140.85</v>
      </c>
      <c r="D3622" s="29">
        <v>10987.18</v>
      </c>
      <c r="E3622" s="29">
        <v>11105.85</v>
      </c>
      <c r="F3622" s="29"/>
    </row>
    <row r="3623" spans="1:6" ht="13.5" customHeight="1" x14ac:dyDescent="0.25">
      <c r="A3623" s="5">
        <v>40798</v>
      </c>
      <c r="B3623" s="29">
        <v>10990.01</v>
      </c>
      <c r="C3623" s="29">
        <v>11062.03</v>
      </c>
      <c r="D3623" s="29">
        <v>10824.76</v>
      </c>
      <c r="E3623" s="29">
        <v>11061.12</v>
      </c>
      <c r="F3623" s="29"/>
    </row>
    <row r="3624" spans="1:6" ht="13.5" customHeight="1" x14ac:dyDescent="0.25">
      <c r="A3624" s="5">
        <v>40795</v>
      </c>
      <c r="B3624" s="29">
        <v>11294.6</v>
      </c>
      <c r="C3624" s="29">
        <v>11294.83</v>
      </c>
      <c r="D3624" s="29">
        <v>10935.64</v>
      </c>
      <c r="E3624" s="29">
        <v>10992.13</v>
      </c>
      <c r="F3624" s="29"/>
    </row>
    <row r="3625" spans="1:6" ht="13.5" customHeight="1" x14ac:dyDescent="0.25">
      <c r="A3625" s="5">
        <v>40794</v>
      </c>
      <c r="B3625" s="29">
        <v>11414.86</v>
      </c>
      <c r="C3625" s="29">
        <v>11477.3</v>
      </c>
      <c r="D3625" s="29">
        <v>11283.74</v>
      </c>
      <c r="E3625" s="29">
        <v>11295.81</v>
      </c>
      <c r="F3625" s="29"/>
    </row>
    <row r="3626" spans="1:6" ht="13.5" customHeight="1" x14ac:dyDescent="0.25">
      <c r="A3626" s="5">
        <v>40793</v>
      </c>
      <c r="B3626" s="29">
        <v>11137.63</v>
      </c>
      <c r="C3626" s="29">
        <v>11414.86</v>
      </c>
      <c r="D3626" s="29">
        <v>11137.63</v>
      </c>
      <c r="E3626" s="29">
        <v>11414.86</v>
      </c>
      <c r="F3626" s="29"/>
    </row>
    <row r="3627" spans="1:6" ht="13.5" customHeight="1" x14ac:dyDescent="0.25">
      <c r="A3627" s="5">
        <v>40792</v>
      </c>
      <c r="B3627" s="29">
        <v>11237.31</v>
      </c>
      <c r="C3627" s="29">
        <v>11237.46</v>
      </c>
      <c r="D3627" s="29">
        <v>10932.53</v>
      </c>
      <c r="E3627" s="29">
        <v>11139.3</v>
      </c>
      <c r="F3627" s="29"/>
    </row>
    <row r="3628" spans="1:6" ht="13.5" customHeight="1" x14ac:dyDescent="0.25">
      <c r="A3628" s="5">
        <v>40788</v>
      </c>
      <c r="B3628" s="29">
        <v>11492.06</v>
      </c>
      <c r="C3628" s="29">
        <v>11492.14</v>
      </c>
      <c r="D3628" s="29">
        <v>11211.35</v>
      </c>
      <c r="E3628" s="29">
        <v>11240.26</v>
      </c>
      <c r="F3628" s="29"/>
    </row>
    <row r="3629" spans="1:6" ht="13.5" customHeight="1" x14ac:dyDescent="0.25">
      <c r="A3629" s="5">
        <v>40787</v>
      </c>
      <c r="B3629" s="29">
        <v>11613.3</v>
      </c>
      <c r="C3629" s="29">
        <v>11716.84</v>
      </c>
      <c r="D3629" s="29">
        <v>11488.46</v>
      </c>
      <c r="E3629" s="29">
        <v>11493.57</v>
      </c>
      <c r="F3629" s="29"/>
    </row>
    <row r="3630" spans="1:6" ht="13.5" customHeight="1" x14ac:dyDescent="0.25">
      <c r="A3630" s="5">
        <v>40786</v>
      </c>
      <c r="B3630" s="29">
        <v>11560.48</v>
      </c>
      <c r="C3630" s="29">
        <v>11712.6</v>
      </c>
      <c r="D3630" s="29">
        <v>11528.08</v>
      </c>
      <c r="E3630" s="29">
        <v>11613.53</v>
      </c>
      <c r="F3630" s="29"/>
    </row>
    <row r="3631" spans="1:6" ht="13.5" customHeight="1" x14ac:dyDescent="0.25">
      <c r="A3631" s="5">
        <v>40785</v>
      </c>
      <c r="B3631" s="29">
        <v>11532.13</v>
      </c>
      <c r="C3631" s="29">
        <v>11630.07</v>
      </c>
      <c r="D3631" s="29">
        <v>11429.39</v>
      </c>
      <c r="E3631" s="29">
        <v>11559.95</v>
      </c>
      <c r="F3631" s="29"/>
    </row>
    <row r="3632" spans="1:6" ht="13.5" customHeight="1" x14ac:dyDescent="0.25">
      <c r="A3632" s="5">
        <v>40784</v>
      </c>
      <c r="B3632" s="29">
        <v>11286.65</v>
      </c>
      <c r="C3632" s="29">
        <v>11541.78</v>
      </c>
      <c r="D3632" s="29">
        <v>11286.58</v>
      </c>
      <c r="E3632" s="29">
        <v>11539.25</v>
      </c>
      <c r="F3632" s="29"/>
    </row>
    <row r="3633" spans="1:6" ht="13.5" customHeight="1" x14ac:dyDescent="0.25">
      <c r="A3633" s="5">
        <v>40781</v>
      </c>
      <c r="B3633" s="29">
        <v>11145.2</v>
      </c>
      <c r="C3633" s="29">
        <v>11326.43</v>
      </c>
      <c r="D3633" s="29">
        <v>10929.2</v>
      </c>
      <c r="E3633" s="29">
        <v>11284.54</v>
      </c>
      <c r="F3633" s="29"/>
    </row>
    <row r="3634" spans="1:6" ht="13.5" customHeight="1" x14ac:dyDescent="0.25">
      <c r="A3634" s="5">
        <v>40780</v>
      </c>
      <c r="B3634" s="29">
        <v>11321.02</v>
      </c>
      <c r="C3634" s="29">
        <v>11406.39</v>
      </c>
      <c r="D3634" s="29">
        <v>11106.76</v>
      </c>
      <c r="E3634" s="29">
        <v>11149.82</v>
      </c>
      <c r="F3634" s="29"/>
    </row>
    <row r="3635" spans="1:6" ht="13.5" customHeight="1" x14ac:dyDescent="0.25">
      <c r="A3635" s="5">
        <v>40779</v>
      </c>
      <c r="B3635" s="29">
        <v>11175.78</v>
      </c>
      <c r="C3635" s="29">
        <v>11331.57</v>
      </c>
      <c r="D3635" s="29">
        <v>11113.04</v>
      </c>
      <c r="E3635" s="29">
        <v>11320.71</v>
      </c>
      <c r="F3635" s="29"/>
    </row>
    <row r="3636" spans="1:6" ht="13.5" customHeight="1" x14ac:dyDescent="0.25">
      <c r="A3636" s="5">
        <v>40778</v>
      </c>
      <c r="B3636" s="29">
        <v>10854.58</v>
      </c>
      <c r="C3636" s="29">
        <v>11176.84</v>
      </c>
      <c r="D3636" s="29">
        <v>10854.43</v>
      </c>
      <c r="E3636" s="29">
        <v>11176.76</v>
      </c>
      <c r="F3636" s="29"/>
    </row>
    <row r="3637" spans="1:6" ht="13.5" customHeight="1" x14ac:dyDescent="0.25">
      <c r="A3637" s="5">
        <v>40777</v>
      </c>
      <c r="B3637" s="29">
        <v>10820.37</v>
      </c>
      <c r="C3637" s="29">
        <v>11020.55</v>
      </c>
      <c r="D3637" s="29">
        <v>10820.37</v>
      </c>
      <c r="E3637" s="29">
        <v>10854.65</v>
      </c>
      <c r="F3637" s="29"/>
    </row>
    <row r="3638" spans="1:6" ht="13.5" customHeight="1" x14ac:dyDescent="0.25">
      <c r="A3638" s="5">
        <v>40774</v>
      </c>
      <c r="B3638" s="29">
        <v>10989.75</v>
      </c>
      <c r="C3638" s="29">
        <v>11086.4</v>
      </c>
      <c r="D3638" s="29">
        <v>10801.41</v>
      </c>
      <c r="E3638" s="29">
        <v>10817.65</v>
      </c>
      <c r="F3638" s="29"/>
    </row>
    <row r="3639" spans="1:6" ht="13.5" customHeight="1" x14ac:dyDescent="0.25">
      <c r="A3639" s="5">
        <v>40773</v>
      </c>
      <c r="B3639" s="29">
        <v>11406.27</v>
      </c>
      <c r="C3639" s="29">
        <v>11406.5</v>
      </c>
      <c r="D3639" s="29">
        <v>10881.6</v>
      </c>
      <c r="E3639" s="29">
        <v>10990.58</v>
      </c>
      <c r="F3639" s="29"/>
    </row>
    <row r="3640" spans="1:6" ht="13.5" customHeight="1" x14ac:dyDescent="0.25">
      <c r="A3640" s="5">
        <v>40772</v>
      </c>
      <c r="B3640" s="29">
        <v>11392.01</v>
      </c>
      <c r="C3640" s="29">
        <v>11529.67</v>
      </c>
      <c r="D3640" s="29">
        <v>11322.3</v>
      </c>
      <c r="E3640" s="29">
        <v>11410.21</v>
      </c>
      <c r="F3640" s="29"/>
    </row>
    <row r="3641" spans="1:6" ht="13.5" customHeight="1" x14ac:dyDescent="0.25">
      <c r="A3641" s="5">
        <v>40771</v>
      </c>
      <c r="B3641" s="29">
        <v>11480.48</v>
      </c>
      <c r="C3641" s="29">
        <v>11488.01</v>
      </c>
      <c r="D3641" s="29">
        <v>11292.63</v>
      </c>
      <c r="E3641" s="29">
        <v>11405.93</v>
      </c>
      <c r="F3641" s="29"/>
    </row>
    <row r="3642" spans="1:6" ht="13.5" customHeight="1" x14ac:dyDescent="0.25">
      <c r="A3642" s="5">
        <v>40770</v>
      </c>
      <c r="B3642" s="29">
        <v>11269.85</v>
      </c>
      <c r="C3642" s="29">
        <v>11484.6</v>
      </c>
      <c r="D3642" s="29">
        <v>11269.85</v>
      </c>
      <c r="E3642" s="29">
        <v>11482.9</v>
      </c>
      <c r="F3642" s="29"/>
    </row>
    <row r="3643" spans="1:6" ht="13.5" customHeight="1" x14ac:dyDescent="0.25">
      <c r="A3643" s="5">
        <v>40767</v>
      </c>
      <c r="B3643" s="29">
        <v>11143.46</v>
      </c>
      <c r="C3643" s="29">
        <v>11346.67</v>
      </c>
      <c r="D3643" s="29">
        <v>11142.18</v>
      </c>
      <c r="E3643" s="29">
        <v>11269.02</v>
      </c>
      <c r="F3643" s="29"/>
    </row>
    <row r="3644" spans="1:6" ht="13.5" customHeight="1" x14ac:dyDescent="0.25">
      <c r="A3644" s="5">
        <v>40766</v>
      </c>
      <c r="B3644" s="29">
        <v>10729.85</v>
      </c>
      <c r="C3644" s="29">
        <v>11278.9</v>
      </c>
      <c r="D3644" s="29">
        <v>10729.85</v>
      </c>
      <c r="E3644" s="29">
        <v>11143.31</v>
      </c>
      <c r="F3644" s="29"/>
    </row>
    <row r="3645" spans="1:6" ht="13.5" customHeight="1" x14ac:dyDescent="0.25">
      <c r="A3645" s="5">
        <v>40765</v>
      </c>
      <c r="B3645" s="29">
        <v>11228</v>
      </c>
      <c r="C3645" s="29">
        <v>11228</v>
      </c>
      <c r="D3645" s="29">
        <v>10686.49</v>
      </c>
      <c r="E3645" s="29">
        <v>10719.94</v>
      </c>
      <c r="F3645" s="29"/>
    </row>
    <row r="3646" spans="1:6" ht="13.5" customHeight="1" x14ac:dyDescent="0.25">
      <c r="A3646" s="5">
        <v>40764</v>
      </c>
      <c r="B3646" s="29">
        <v>10810.91</v>
      </c>
      <c r="C3646" s="29">
        <v>11244.01</v>
      </c>
      <c r="D3646" s="29">
        <v>10604.07</v>
      </c>
      <c r="E3646" s="29">
        <v>11239.77</v>
      </c>
      <c r="F3646" s="29"/>
    </row>
    <row r="3647" spans="1:6" ht="13.5" customHeight="1" x14ac:dyDescent="0.25">
      <c r="A3647" s="5">
        <v>40763</v>
      </c>
      <c r="B3647" s="29">
        <v>11433.93</v>
      </c>
      <c r="C3647" s="29">
        <v>11434.09</v>
      </c>
      <c r="D3647" s="29">
        <v>10809.85</v>
      </c>
      <c r="E3647" s="29">
        <v>10809.85</v>
      </c>
      <c r="F3647" s="29"/>
    </row>
    <row r="3648" spans="1:6" ht="13.5" customHeight="1" x14ac:dyDescent="0.25">
      <c r="A3648" s="5">
        <v>40760</v>
      </c>
      <c r="B3648" s="29">
        <v>11383.98</v>
      </c>
      <c r="C3648" s="29">
        <v>11555.41</v>
      </c>
      <c r="D3648" s="29">
        <v>11139</v>
      </c>
      <c r="E3648" s="29">
        <v>11444.61</v>
      </c>
      <c r="F3648" s="29"/>
    </row>
    <row r="3649" spans="1:6" ht="13.5" customHeight="1" x14ac:dyDescent="0.25">
      <c r="A3649" s="5">
        <v>40759</v>
      </c>
      <c r="B3649" s="29">
        <v>11893.86</v>
      </c>
      <c r="C3649" s="29">
        <v>11893.94</v>
      </c>
      <c r="D3649" s="29">
        <v>11372.14</v>
      </c>
      <c r="E3649" s="29">
        <v>11383.68</v>
      </c>
      <c r="F3649" s="29"/>
    </row>
    <row r="3650" spans="1:6" ht="13.5" customHeight="1" x14ac:dyDescent="0.25">
      <c r="A3650" s="5">
        <v>40758</v>
      </c>
      <c r="B3650" s="29">
        <v>11863.74</v>
      </c>
      <c r="C3650" s="29">
        <v>11904.91</v>
      </c>
      <c r="D3650" s="29">
        <v>11700.34</v>
      </c>
      <c r="E3650" s="29">
        <v>11896.44</v>
      </c>
      <c r="F3650" s="29"/>
    </row>
    <row r="3651" spans="1:6" ht="13.5" customHeight="1" x14ac:dyDescent="0.25">
      <c r="A3651" s="5">
        <v>40757</v>
      </c>
      <c r="B3651" s="29">
        <v>12129.77</v>
      </c>
      <c r="C3651" s="29">
        <v>12130.3</v>
      </c>
      <c r="D3651" s="29">
        <v>11865.56</v>
      </c>
      <c r="E3651" s="29">
        <v>11866.62</v>
      </c>
      <c r="F3651" s="29"/>
    </row>
    <row r="3652" spans="1:6" ht="13.5" customHeight="1" x14ac:dyDescent="0.25">
      <c r="A3652" s="5">
        <v>40756</v>
      </c>
      <c r="B3652" s="29">
        <v>12144.22</v>
      </c>
      <c r="C3652" s="29">
        <v>12282.42</v>
      </c>
      <c r="D3652" s="29">
        <v>11998.08</v>
      </c>
      <c r="E3652" s="29">
        <v>12132.49</v>
      </c>
      <c r="F3652" s="29"/>
    </row>
    <row r="3653" spans="1:6" ht="13.5" customHeight="1" x14ac:dyDescent="0.25">
      <c r="A3653" s="5">
        <v>40753</v>
      </c>
      <c r="B3653" s="29">
        <v>12239.36</v>
      </c>
      <c r="C3653" s="29">
        <v>12243.07</v>
      </c>
      <c r="D3653" s="29">
        <v>12083.45</v>
      </c>
      <c r="E3653" s="29">
        <v>12143.24</v>
      </c>
      <c r="F3653" s="29"/>
    </row>
    <row r="3654" spans="1:6" ht="13.5" customHeight="1" x14ac:dyDescent="0.25">
      <c r="A3654" s="5">
        <v>40752</v>
      </c>
      <c r="B3654" s="29">
        <v>12301.72</v>
      </c>
      <c r="C3654" s="29">
        <v>12384.9</v>
      </c>
      <c r="D3654" s="29">
        <v>12226.83</v>
      </c>
      <c r="E3654" s="29">
        <v>12240.11</v>
      </c>
      <c r="F3654" s="29"/>
    </row>
    <row r="3655" spans="1:6" ht="13.5" customHeight="1" x14ac:dyDescent="0.25">
      <c r="A3655" s="5">
        <v>40751</v>
      </c>
      <c r="B3655" s="29">
        <v>12498.42</v>
      </c>
      <c r="C3655" s="29">
        <v>12498.65</v>
      </c>
      <c r="D3655" s="29">
        <v>12289.69</v>
      </c>
      <c r="E3655" s="29">
        <v>12302.55</v>
      </c>
      <c r="F3655" s="29"/>
    </row>
    <row r="3656" spans="1:6" ht="13.5" customHeight="1" x14ac:dyDescent="0.25">
      <c r="A3656" s="5">
        <v>40750</v>
      </c>
      <c r="B3656" s="29">
        <v>12592.12</v>
      </c>
      <c r="C3656" s="29">
        <v>12593.4</v>
      </c>
      <c r="D3656" s="29">
        <v>12489.04</v>
      </c>
      <c r="E3656" s="29">
        <v>12501.3</v>
      </c>
      <c r="F3656" s="29"/>
    </row>
    <row r="3657" spans="1:6" ht="13.5" customHeight="1" x14ac:dyDescent="0.25">
      <c r="A3657" s="5">
        <v>40749</v>
      </c>
      <c r="B3657" s="29">
        <v>12679.72</v>
      </c>
      <c r="C3657" s="29">
        <v>12679.95</v>
      </c>
      <c r="D3657" s="29">
        <v>12536.19</v>
      </c>
      <c r="E3657" s="29">
        <v>12592.8</v>
      </c>
      <c r="F3657" s="29"/>
    </row>
    <row r="3658" spans="1:6" ht="13.5" customHeight="1" x14ac:dyDescent="0.25">
      <c r="A3658" s="5">
        <v>40746</v>
      </c>
      <c r="B3658" s="29">
        <v>12724.71</v>
      </c>
      <c r="C3658" s="29">
        <v>12740.87</v>
      </c>
      <c r="D3658" s="29">
        <v>12644.19</v>
      </c>
      <c r="E3658" s="29">
        <v>12681.16</v>
      </c>
      <c r="F3658" s="29"/>
    </row>
    <row r="3659" spans="1:6" ht="13.5" customHeight="1" x14ac:dyDescent="0.25">
      <c r="A3659" s="5">
        <v>40745</v>
      </c>
      <c r="B3659" s="29">
        <v>12567.07</v>
      </c>
      <c r="C3659" s="29">
        <v>12751.43</v>
      </c>
      <c r="D3659" s="29">
        <v>12566.61</v>
      </c>
      <c r="E3659" s="29">
        <v>12724.41</v>
      </c>
      <c r="F3659" s="29"/>
    </row>
    <row r="3660" spans="1:6" ht="13.5" customHeight="1" x14ac:dyDescent="0.25">
      <c r="A3660" s="5">
        <v>40744</v>
      </c>
      <c r="B3660" s="29">
        <v>12583.68</v>
      </c>
      <c r="C3660" s="29">
        <v>12603.51</v>
      </c>
      <c r="D3660" s="29">
        <v>12546.56</v>
      </c>
      <c r="E3660" s="29">
        <v>12571.91</v>
      </c>
      <c r="F3660" s="29"/>
    </row>
    <row r="3661" spans="1:6" ht="13.5" customHeight="1" x14ac:dyDescent="0.25">
      <c r="A3661" s="5">
        <v>40743</v>
      </c>
      <c r="B3661" s="29">
        <v>12386.03</v>
      </c>
      <c r="C3661" s="29">
        <v>12607.56</v>
      </c>
      <c r="D3661" s="29">
        <v>12385.96</v>
      </c>
      <c r="E3661" s="29">
        <v>12587.42</v>
      </c>
      <c r="F3661" s="29"/>
    </row>
    <row r="3662" spans="1:6" ht="13.5" customHeight="1" x14ac:dyDescent="0.25">
      <c r="A3662" s="5">
        <v>40742</v>
      </c>
      <c r="B3662" s="29">
        <v>12475.11</v>
      </c>
      <c r="C3662" s="29">
        <v>12475.26</v>
      </c>
      <c r="D3662" s="29">
        <v>12296.23</v>
      </c>
      <c r="E3662" s="29">
        <v>12385.16</v>
      </c>
      <c r="F3662" s="29"/>
    </row>
    <row r="3663" spans="1:6" ht="13.5" customHeight="1" x14ac:dyDescent="0.25">
      <c r="A3663" s="5">
        <v>40739</v>
      </c>
      <c r="B3663" s="29">
        <v>12437.12</v>
      </c>
      <c r="C3663" s="29">
        <v>12504.82</v>
      </c>
      <c r="D3663" s="29">
        <v>12406.09</v>
      </c>
      <c r="E3663" s="29">
        <v>12479.73</v>
      </c>
      <c r="F3663" s="29"/>
    </row>
    <row r="3664" spans="1:6" ht="13.5" customHeight="1" x14ac:dyDescent="0.25">
      <c r="A3664" s="5">
        <v>40738</v>
      </c>
      <c r="B3664" s="29">
        <v>12491.53</v>
      </c>
      <c r="C3664" s="29">
        <v>12581.98</v>
      </c>
      <c r="D3664" s="29">
        <v>12414.41</v>
      </c>
      <c r="E3664" s="29">
        <v>12437.12</v>
      </c>
      <c r="F3664" s="29"/>
    </row>
    <row r="3665" spans="1:6" ht="13.5" customHeight="1" x14ac:dyDescent="0.25">
      <c r="A3665" s="5">
        <v>40737</v>
      </c>
      <c r="B3665" s="29">
        <v>12447.33</v>
      </c>
      <c r="C3665" s="29">
        <v>12611.04</v>
      </c>
      <c r="D3665" s="29">
        <v>12447.33</v>
      </c>
      <c r="E3665" s="29">
        <v>12491.61</v>
      </c>
      <c r="F3665" s="29"/>
    </row>
    <row r="3666" spans="1:6" ht="13.5" customHeight="1" x14ac:dyDescent="0.25">
      <c r="A3666" s="5">
        <v>40736</v>
      </c>
      <c r="B3666" s="29">
        <v>12505.54</v>
      </c>
      <c r="C3666" s="29">
        <v>12570.58</v>
      </c>
      <c r="D3666" s="29">
        <v>12446.88</v>
      </c>
      <c r="E3666" s="29">
        <v>12446.88</v>
      </c>
      <c r="F3666" s="29"/>
    </row>
    <row r="3667" spans="1:6" ht="13.5" customHeight="1" x14ac:dyDescent="0.25">
      <c r="A3667" s="5">
        <v>40735</v>
      </c>
      <c r="B3667" s="29">
        <v>12655.62</v>
      </c>
      <c r="C3667" s="29">
        <v>12655.84</v>
      </c>
      <c r="D3667" s="29">
        <v>12470.3</v>
      </c>
      <c r="E3667" s="29">
        <v>12505.76</v>
      </c>
      <c r="F3667" s="29"/>
    </row>
    <row r="3668" spans="1:6" ht="13.5" customHeight="1" x14ac:dyDescent="0.25">
      <c r="A3668" s="5">
        <v>40732</v>
      </c>
      <c r="B3668" s="29">
        <v>12717.9</v>
      </c>
      <c r="C3668" s="29">
        <v>12717.9</v>
      </c>
      <c r="D3668" s="29">
        <v>12567.41</v>
      </c>
      <c r="E3668" s="29">
        <v>12657.2</v>
      </c>
      <c r="F3668" s="29"/>
    </row>
    <row r="3669" spans="1:6" ht="13.5" customHeight="1" x14ac:dyDescent="0.25">
      <c r="A3669" s="5">
        <v>40731</v>
      </c>
      <c r="B3669" s="29">
        <v>12627.23</v>
      </c>
      <c r="C3669" s="29">
        <v>12753.89</v>
      </c>
      <c r="D3669" s="29">
        <v>12627.23</v>
      </c>
      <c r="E3669" s="29">
        <v>12719.49</v>
      </c>
      <c r="F3669" s="29"/>
    </row>
    <row r="3670" spans="1:6" ht="13.5" customHeight="1" x14ac:dyDescent="0.25">
      <c r="A3670" s="5">
        <v>40730</v>
      </c>
      <c r="B3670" s="29">
        <v>12562.47</v>
      </c>
      <c r="C3670" s="29">
        <v>12643.24</v>
      </c>
      <c r="D3670" s="29">
        <v>12539.21</v>
      </c>
      <c r="E3670" s="29">
        <v>12626.02</v>
      </c>
      <c r="F3670" s="29"/>
    </row>
    <row r="3671" spans="1:6" ht="13.5" customHeight="1" x14ac:dyDescent="0.25">
      <c r="A3671" s="5">
        <v>40729</v>
      </c>
      <c r="B3671" s="29">
        <v>12583</v>
      </c>
      <c r="C3671" s="29">
        <v>12601.8</v>
      </c>
      <c r="D3671" s="29">
        <v>12540.58</v>
      </c>
      <c r="E3671" s="29">
        <v>12569.87</v>
      </c>
      <c r="F3671" s="29"/>
    </row>
    <row r="3672" spans="1:6" ht="13.5" customHeight="1" x14ac:dyDescent="0.25">
      <c r="A3672" s="5">
        <v>40725</v>
      </c>
      <c r="B3672" s="29">
        <v>12412.07</v>
      </c>
      <c r="C3672" s="29">
        <v>12596.13</v>
      </c>
      <c r="D3672" s="29">
        <v>12404.08</v>
      </c>
      <c r="E3672" s="29">
        <v>12582.77</v>
      </c>
      <c r="F3672" s="29"/>
    </row>
    <row r="3673" spans="1:6" ht="13.5" customHeight="1" x14ac:dyDescent="0.25">
      <c r="A3673" s="5">
        <v>40724</v>
      </c>
      <c r="B3673" s="29">
        <v>12262.25</v>
      </c>
      <c r="C3673" s="29">
        <v>12427.09</v>
      </c>
      <c r="D3673" s="29">
        <v>12262.1</v>
      </c>
      <c r="E3673" s="29">
        <v>12414.34</v>
      </c>
      <c r="F3673" s="29"/>
    </row>
    <row r="3674" spans="1:6" ht="13.5" customHeight="1" x14ac:dyDescent="0.25">
      <c r="A3674" s="5">
        <v>40723</v>
      </c>
      <c r="B3674" s="29">
        <v>12187.63</v>
      </c>
      <c r="C3674" s="29">
        <v>12284.39</v>
      </c>
      <c r="D3674" s="29">
        <v>12175.86</v>
      </c>
      <c r="E3674" s="29">
        <v>12261.42</v>
      </c>
      <c r="F3674" s="29"/>
    </row>
    <row r="3675" spans="1:6" ht="13.5" customHeight="1" x14ac:dyDescent="0.25">
      <c r="A3675" s="5">
        <v>40722</v>
      </c>
      <c r="B3675" s="29">
        <v>12042.28</v>
      </c>
      <c r="C3675" s="29">
        <v>12190.43</v>
      </c>
      <c r="D3675" s="29">
        <v>12042.28</v>
      </c>
      <c r="E3675" s="29">
        <v>12188.69</v>
      </c>
      <c r="F3675" s="29"/>
    </row>
    <row r="3676" spans="1:6" ht="13.5" customHeight="1" x14ac:dyDescent="0.25">
      <c r="A3676" s="5">
        <v>40721</v>
      </c>
      <c r="B3676" s="29">
        <v>11934.66</v>
      </c>
      <c r="C3676" s="29">
        <v>12098.81</v>
      </c>
      <c r="D3676" s="29">
        <v>11934.05</v>
      </c>
      <c r="E3676" s="29">
        <v>12043.56</v>
      </c>
      <c r="F3676" s="29"/>
    </row>
    <row r="3677" spans="1:6" ht="13.5" customHeight="1" x14ac:dyDescent="0.25">
      <c r="A3677" s="5">
        <v>40718</v>
      </c>
      <c r="B3677" s="29">
        <v>12049.24</v>
      </c>
      <c r="C3677" s="29">
        <v>12057.19</v>
      </c>
      <c r="D3677" s="29">
        <v>11925.42</v>
      </c>
      <c r="E3677" s="29">
        <v>11934.58</v>
      </c>
      <c r="F3677" s="29"/>
    </row>
    <row r="3678" spans="1:6" ht="13.5" customHeight="1" x14ac:dyDescent="0.25">
      <c r="A3678" s="5">
        <v>40717</v>
      </c>
      <c r="B3678" s="29">
        <v>12108.35</v>
      </c>
      <c r="C3678" s="29">
        <v>12108.73</v>
      </c>
      <c r="D3678" s="29">
        <v>11874.94</v>
      </c>
      <c r="E3678" s="29">
        <v>12050</v>
      </c>
      <c r="F3678" s="29"/>
    </row>
    <row r="3679" spans="1:6" ht="13.5" customHeight="1" x14ac:dyDescent="0.25">
      <c r="A3679" s="5">
        <v>40716</v>
      </c>
      <c r="B3679" s="29">
        <v>12189.71</v>
      </c>
      <c r="C3679" s="29">
        <v>12207.99</v>
      </c>
      <c r="D3679" s="29">
        <v>12105.85</v>
      </c>
      <c r="E3679" s="29">
        <v>12109.67</v>
      </c>
      <c r="F3679" s="29"/>
    </row>
    <row r="3680" spans="1:6" ht="13.5" customHeight="1" x14ac:dyDescent="0.25">
      <c r="A3680" s="5">
        <v>40715</v>
      </c>
      <c r="B3680" s="29">
        <v>12081.33</v>
      </c>
      <c r="C3680" s="29">
        <v>12217.33</v>
      </c>
      <c r="D3680" s="29">
        <v>12081.18</v>
      </c>
      <c r="E3680" s="29">
        <v>12190.01</v>
      </c>
      <c r="F3680" s="29"/>
    </row>
    <row r="3681" spans="1:6" ht="13.5" customHeight="1" x14ac:dyDescent="0.25">
      <c r="A3681" s="5">
        <v>40714</v>
      </c>
      <c r="B3681" s="29">
        <v>12004.28</v>
      </c>
      <c r="C3681" s="29">
        <v>12099.87</v>
      </c>
      <c r="D3681" s="29">
        <v>11971.29</v>
      </c>
      <c r="E3681" s="29">
        <v>12080.38</v>
      </c>
      <c r="F3681" s="29"/>
    </row>
    <row r="3682" spans="1:6" ht="13.5" customHeight="1" x14ac:dyDescent="0.25">
      <c r="A3682" s="5">
        <v>40711</v>
      </c>
      <c r="B3682" s="29">
        <v>11962.66</v>
      </c>
      <c r="C3682" s="29">
        <v>12072.89</v>
      </c>
      <c r="D3682" s="29">
        <v>11962.51</v>
      </c>
      <c r="E3682" s="29">
        <v>12004.36</v>
      </c>
      <c r="F3682" s="29"/>
    </row>
    <row r="3683" spans="1:6" ht="13.5" customHeight="1" x14ac:dyDescent="0.25">
      <c r="A3683" s="5">
        <v>40710</v>
      </c>
      <c r="B3683" s="29">
        <v>11896.13</v>
      </c>
      <c r="C3683" s="29">
        <v>11990.02</v>
      </c>
      <c r="D3683" s="29">
        <v>11875.77</v>
      </c>
      <c r="E3683" s="29">
        <v>11961.52</v>
      </c>
      <c r="F3683" s="29"/>
    </row>
    <row r="3684" spans="1:6" ht="13.5" customHeight="1" x14ac:dyDescent="0.25">
      <c r="A3684" s="5">
        <v>40709</v>
      </c>
      <c r="B3684" s="29">
        <v>12075.12</v>
      </c>
      <c r="C3684" s="29">
        <v>12075.2</v>
      </c>
      <c r="D3684" s="29">
        <v>11862.53</v>
      </c>
      <c r="E3684" s="29">
        <v>11897.27</v>
      </c>
      <c r="F3684" s="29"/>
    </row>
    <row r="3685" spans="1:6" ht="13.5" customHeight="1" x14ac:dyDescent="0.25">
      <c r="A3685" s="5">
        <v>40708</v>
      </c>
      <c r="B3685" s="29">
        <v>11951.38</v>
      </c>
      <c r="C3685" s="29">
        <v>12120.8</v>
      </c>
      <c r="D3685" s="29">
        <v>11951.38</v>
      </c>
      <c r="E3685" s="29">
        <v>12076.11</v>
      </c>
      <c r="F3685" s="29"/>
    </row>
    <row r="3686" spans="1:6" ht="13.5" customHeight="1" x14ac:dyDescent="0.25">
      <c r="A3686" s="5">
        <v>40707</v>
      </c>
      <c r="B3686" s="29">
        <v>11945.33</v>
      </c>
      <c r="C3686" s="29">
        <v>12011.66</v>
      </c>
      <c r="D3686" s="29">
        <v>11917.78</v>
      </c>
      <c r="E3686" s="29">
        <v>11952.97</v>
      </c>
      <c r="F3686" s="29"/>
    </row>
    <row r="3687" spans="1:6" ht="13.5" customHeight="1" x14ac:dyDescent="0.25">
      <c r="A3687" s="5">
        <v>40704</v>
      </c>
      <c r="B3687" s="29">
        <v>12124.17</v>
      </c>
      <c r="C3687" s="29">
        <v>12124.85</v>
      </c>
      <c r="D3687" s="29">
        <v>11937.42</v>
      </c>
      <c r="E3687" s="29">
        <v>11951.91</v>
      </c>
      <c r="F3687" s="29"/>
    </row>
    <row r="3688" spans="1:6" ht="13.5" customHeight="1" x14ac:dyDescent="0.25">
      <c r="A3688" s="5">
        <v>40703</v>
      </c>
      <c r="B3688" s="29">
        <v>12049.47</v>
      </c>
      <c r="C3688" s="29">
        <v>12183.12</v>
      </c>
      <c r="D3688" s="29">
        <v>12049.09</v>
      </c>
      <c r="E3688" s="29">
        <v>12124.36</v>
      </c>
      <c r="F3688" s="29"/>
    </row>
    <row r="3689" spans="1:6" ht="13.5" customHeight="1" x14ac:dyDescent="0.25">
      <c r="A3689" s="5">
        <v>40702</v>
      </c>
      <c r="B3689" s="29">
        <v>12066.27</v>
      </c>
      <c r="C3689" s="29">
        <v>12098.36</v>
      </c>
      <c r="D3689" s="29">
        <v>12024.26</v>
      </c>
      <c r="E3689" s="29">
        <v>12048.94</v>
      </c>
      <c r="F3689" s="29"/>
    </row>
    <row r="3690" spans="1:6" ht="13.5" customHeight="1" x14ac:dyDescent="0.25">
      <c r="A3690" s="5">
        <v>40701</v>
      </c>
      <c r="B3690" s="29">
        <v>12090.18</v>
      </c>
      <c r="C3690" s="29">
        <v>12178.89</v>
      </c>
      <c r="D3690" s="29">
        <v>12066.61</v>
      </c>
      <c r="E3690" s="29">
        <v>12070.81</v>
      </c>
      <c r="F3690" s="29"/>
    </row>
    <row r="3691" spans="1:6" ht="13.5" customHeight="1" x14ac:dyDescent="0.25">
      <c r="A3691" s="5">
        <v>40700</v>
      </c>
      <c r="B3691" s="29">
        <v>12151.19</v>
      </c>
      <c r="C3691" s="29">
        <v>12151.49</v>
      </c>
      <c r="D3691" s="29">
        <v>12070.66</v>
      </c>
      <c r="E3691" s="29">
        <v>12089.96</v>
      </c>
      <c r="F3691" s="29"/>
    </row>
    <row r="3692" spans="1:6" ht="13.5" customHeight="1" x14ac:dyDescent="0.25">
      <c r="A3692" s="5">
        <v>40697</v>
      </c>
      <c r="B3692" s="29">
        <v>12247.8</v>
      </c>
      <c r="C3692" s="29">
        <v>12247.87</v>
      </c>
      <c r="D3692" s="29">
        <v>12104.03</v>
      </c>
      <c r="E3692" s="29">
        <v>12151.26</v>
      </c>
      <c r="F3692" s="29"/>
    </row>
    <row r="3693" spans="1:6" ht="13.5" customHeight="1" x14ac:dyDescent="0.25">
      <c r="A3693" s="5">
        <v>40696</v>
      </c>
      <c r="B3693" s="29">
        <v>12289.61</v>
      </c>
      <c r="C3693" s="29">
        <v>12306.71</v>
      </c>
      <c r="D3693" s="29">
        <v>12190.54</v>
      </c>
      <c r="E3693" s="29">
        <v>12248.55</v>
      </c>
      <c r="F3693" s="29"/>
    </row>
    <row r="3694" spans="1:6" ht="13.5" customHeight="1" x14ac:dyDescent="0.25">
      <c r="A3694" s="5">
        <v>40695</v>
      </c>
      <c r="B3694" s="29">
        <v>12569.41</v>
      </c>
      <c r="C3694" s="29">
        <v>12569.49</v>
      </c>
      <c r="D3694" s="29">
        <v>12282.42</v>
      </c>
      <c r="E3694" s="29">
        <v>12290.14</v>
      </c>
      <c r="F3694" s="29"/>
    </row>
    <row r="3695" spans="1:6" ht="13.5" customHeight="1" x14ac:dyDescent="0.25">
      <c r="A3695" s="5">
        <v>40694</v>
      </c>
      <c r="B3695" s="29">
        <v>12443.4</v>
      </c>
      <c r="C3695" s="29">
        <v>12574.29</v>
      </c>
      <c r="D3695" s="29">
        <v>12443.4</v>
      </c>
      <c r="E3695" s="29">
        <v>12569.79</v>
      </c>
      <c r="F3695" s="29"/>
    </row>
    <row r="3696" spans="1:6" ht="13.5" customHeight="1" x14ac:dyDescent="0.25">
      <c r="A3696" s="5">
        <v>40690</v>
      </c>
      <c r="B3696" s="29">
        <v>12398.06</v>
      </c>
      <c r="C3696" s="29">
        <v>12483.81</v>
      </c>
      <c r="D3696" s="29">
        <v>12397.69</v>
      </c>
      <c r="E3696" s="29">
        <v>12441.58</v>
      </c>
      <c r="F3696" s="29"/>
    </row>
    <row r="3697" spans="1:6" ht="13.5" customHeight="1" x14ac:dyDescent="0.25">
      <c r="A3697" s="5">
        <v>40689</v>
      </c>
      <c r="B3697" s="29">
        <v>12391.63</v>
      </c>
      <c r="C3697" s="29">
        <v>12441.58</v>
      </c>
      <c r="D3697" s="29">
        <v>12317.92</v>
      </c>
      <c r="E3697" s="29">
        <v>12402.76</v>
      </c>
      <c r="F3697" s="29"/>
    </row>
    <row r="3698" spans="1:6" ht="13.5" customHeight="1" x14ac:dyDescent="0.25">
      <c r="A3698" s="5">
        <v>40688</v>
      </c>
      <c r="B3698" s="29">
        <v>12355.45</v>
      </c>
      <c r="C3698" s="29">
        <v>12440.03</v>
      </c>
      <c r="D3698" s="29">
        <v>12309.52</v>
      </c>
      <c r="E3698" s="29">
        <v>12394.66</v>
      </c>
      <c r="F3698" s="29"/>
    </row>
    <row r="3699" spans="1:6" ht="13.5" customHeight="1" x14ac:dyDescent="0.25">
      <c r="A3699" s="5">
        <v>40687</v>
      </c>
      <c r="B3699" s="29">
        <v>12381.57</v>
      </c>
      <c r="C3699" s="29">
        <v>12422.55</v>
      </c>
      <c r="D3699" s="29">
        <v>12350.04</v>
      </c>
      <c r="E3699" s="29">
        <v>12356.21</v>
      </c>
      <c r="F3699" s="29"/>
    </row>
    <row r="3700" spans="1:6" ht="13.5" customHeight="1" x14ac:dyDescent="0.25">
      <c r="A3700" s="5">
        <v>40686</v>
      </c>
      <c r="B3700" s="29">
        <v>12511.36</v>
      </c>
      <c r="C3700" s="29">
        <v>12511.36</v>
      </c>
      <c r="D3700" s="29">
        <v>12331.77</v>
      </c>
      <c r="E3700" s="29">
        <v>12381.26</v>
      </c>
      <c r="F3700" s="29"/>
    </row>
    <row r="3701" spans="1:6" ht="13.5" customHeight="1" x14ac:dyDescent="0.25">
      <c r="A3701" s="5">
        <v>40683</v>
      </c>
      <c r="B3701" s="29">
        <v>12604.72</v>
      </c>
      <c r="C3701" s="29">
        <v>12604.83</v>
      </c>
      <c r="D3701" s="29">
        <v>12485.86</v>
      </c>
      <c r="E3701" s="29">
        <v>12512.04</v>
      </c>
      <c r="F3701" s="29"/>
    </row>
    <row r="3702" spans="1:6" ht="13.5" customHeight="1" x14ac:dyDescent="0.25">
      <c r="A3702" s="5">
        <v>40682</v>
      </c>
      <c r="B3702" s="29">
        <v>12561.46</v>
      </c>
      <c r="C3702" s="29">
        <v>12633.59</v>
      </c>
      <c r="D3702" s="29">
        <v>12533.46</v>
      </c>
      <c r="E3702" s="29">
        <v>12605.32</v>
      </c>
      <c r="F3702" s="29"/>
    </row>
    <row r="3703" spans="1:6" ht="13.5" customHeight="1" x14ac:dyDescent="0.25">
      <c r="A3703" s="5">
        <v>40681</v>
      </c>
      <c r="B3703" s="29">
        <v>12471.78</v>
      </c>
      <c r="C3703" s="29">
        <v>12571.15</v>
      </c>
      <c r="D3703" s="29">
        <v>12443.1</v>
      </c>
      <c r="E3703" s="29">
        <v>12560.18</v>
      </c>
      <c r="F3703" s="29"/>
    </row>
    <row r="3704" spans="1:6" ht="13.5" customHeight="1" x14ac:dyDescent="0.25">
      <c r="A3704" s="5">
        <v>40680</v>
      </c>
      <c r="B3704" s="29">
        <v>12541.33</v>
      </c>
      <c r="C3704" s="29">
        <v>12541.33</v>
      </c>
      <c r="D3704" s="29">
        <v>12378.84</v>
      </c>
      <c r="E3704" s="29">
        <v>12479.58</v>
      </c>
      <c r="F3704" s="29"/>
    </row>
    <row r="3705" spans="1:6" ht="13.5" customHeight="1" x14ac:dyDescent="0.25">
      <c r="A3705" s="5">
        <v>40679</v>
      </c>
      <c r="B3705" s="29">
        <v>12594.77</v>
      </c>
      <c r="C3705" s="29">
        <v>12642.9</v>
      </c>
      <c r="D3705" s="29">
        <v>12530.81</v>
      </c>
      <c r="E3705" s="29">
        <v>12548.37</v>
      </c>
      <c r="F3705" s="29"/>
    </row>
    <row r="3706" spans="1:6" ht="13.5" customHeight="1" x14ac:dyDescent="0.25">
      <c r="A3706" s="5">
        <v>40676</v>
      </c>
      <c r="B3706" s="29">
        <v>12695.65</v>
      </c>
      <c r="C3706" s="29">
        <v>12714.5</v>
      </c>
      <c r="D3706" s="29">
        <v>12543.19</v>
      </c>
      <c r="E3706" s="29">
        <v>12595.75</v>
      </c>
      <c r="F3706" s="29"/>
    </row>
    <row r="3707" spans="1:6" ht="13.5" customHeight="1" x14ac:dyDescent="0.25">
      <c r="A3707" s="5">
        <v>40675</v>
      </c>
      <c r="B3707" s="29">
        <v>12629.96</v>
      </c>
      <c r="C3707" s="29">
        <v>12718.58</v>
      </c>
      <c r="D3707" s="29">
        <v>12537.17</v>
      </c>
      <c r="E3707" s="29">
        <v>12695.92</v>
      </c>
      <c r="F3707" s="29"/>
    </row>
    <row r="3708" spans="1:6" ht="13.5" customHeight="1" x14ac:dyDescent="0.25">
      <c r="A3708" s="5">
        <v>40674</v>
      </c>
      <c r="B3708" s="29">
        <v>12745.87</v>
      </c>
      <c r="C3708" s="29">
        <v>12748.21</v>
      </c>
      <c r="D3708" s="29">
        <v>12577.21</v>
      </c>
      <c r="E3708" s="29">
        <v>12630.03</v>
      </c>
      <c r="F3708" s="29"/>
    </row>
    <row r="3709" spans="1:6" ht="13.5" customHeight="1" x14ac:dyDescent="0.25">
      <c r="A3709" s="5">
        <v>40673</v>
      </c>
      <c r="B3709" s="29">
        <v>12685.13</v>
      </c>
      <c r="C3709" s="29">
        <v>12781.06</v>
      </c>
      <c r="D3709" s="29">
        <v>12681.65</v>
      </c>
      <c r="E3709" s="29">
        <v>12760.36</v>
      </c>
      <c r="F3709" s="29"/>
    </row>
    <row r="3710" spans="1:6" ht="13.5" customHeight="1" x14ac:dyDescent="0.25">
      <c r="A3710" s="5">
        <v>40672</v>
      </c>
      <c r="B3710" s="29">
        <v>12637.83</v>
      </c>
      <c r="C3710" s="29">
        <v>12722.07</v>
      </c>
      <c r="D3710" s="29">
        <v>12620.2</v>
      </c>
      <c r="E3710" s="29">
        <v>12684.68</v>
      </c>
      <c r="F3710" s="29"/>
    </row>
    <row r="3711" spans="1:6" ht="13.5" customHeight="1" x14ac:dyDescent="0.25">
      <c r="A3711" s="5">
        <v>40669</v>
      </c>
      <c r="B3711" s="29">
        <v>12580.76</v>
      </c>
      <c r="C3711" s="29">
        <v>12759.23</v>
      </c>
      <c r="D3711" s="29">
        <v>12579.93</v>
      </c>
      <c r="E3711" s="29">
        <v>12638.74</v>
      </c>
      <c r="F3711" s="29"/>
    </row>
    <row r="3712" spans="1:6" ht="13.5" customHeight="1" x14ac:dyDescent="0.25">
      <c r="A3712" s="5">
        <v>40668</v>
      </c>
      <c r="B3712" s="29">
        <v>12723.65</v>
      </c>
      <c r="C3712" s="29">
        <v>12724.56</v>
      </c>
      <c r="D3712" s="29">
        <v>12521.28</v>
      </c>
      <c r="E3712" s="29">
        <v>12584.17</v>
      </c>
      <c r="F3712" s="29"/>
    </row>
    <row r="3713" spans="1:6" ht="13.5" customHeight="1" x14ac:dyDescent="0.25">
      <c r="A3713" s="5">
        <v>40667</v>
      </c>
      <c r="B3713" s="29">
        <v>12806.29</v>
      </c>
      <c r="C3713" s="29">
        <v>12806.68</v>
      </c>
      <c r="D3713" s="29">
        <v>12673.02</v>
      </c>
      <c r="E3713" s="29">
        <v>12723.58</v>
      </c>
      <c r="F3713" s="29"/>
    </row>
    <row r="3714" spans="1:6" ht="13.5" customHeight="1" x14ac:dyDescent="0.25">
      <c r="A3714" s="5">
        <v>40666</v>
      </c>
      <c r="B3714" s="29">
        <v>12806.38</v>
      </c>
      <c r="C3714" s="29">
        <v>12840.66</v>
      </c>
      <c r="D3714" s="29">
        <v>12749.99</v>
      </c>
      <c r="E3714" s="29">
        <v>12807.51</v>
      </c>
      <c r="F3714" s="29"/>
    </row>
    <row r="3715" spans="1:6" ht="13.5" customHeight="1" x14ac:dyDescent="0.25">
      <c r="A3715" s="5">
        <v>40665</v>
      </c>
      <c r="B3715" s="29">
        <v>12810.16</v>
      </c>
      <c r="C3715" s="29">
        <v>12876</v>
      </c>
      <c r="D3715" s="29">
        <v>12784.62</v>
      </c>
      <c r="E3715" s="29">
        <v>12807.36</v>
      </c>
      <c r="F3715" s="29"/>
    </row>
    <row r="3716" spans="1:6" ht="13.5" customHeight="1" x14ac:dyDescent="0.25">
      <c r="A3716" s="5">
        <v>40662</v>
      </c>
      <c r="B3716" s="29">
        <v>12763.46</v>
      </c>
      <c r="C3716" s="29">
        <v>12832.83</v>
      </c>
      <c r="D3716" s="29">
        <v>12751.13</v>
      </c>
      <c r="E3716" s="29">
        <v>12810.54</v>
      </c>
      <c r="F3716" s="29"/>
    </row>
    <row r="3717" spans="1:6" ht="13.5" customHeight="1" x14ac:dyDescent="0.25">
      <c r="A3717" s="5">
        <v>40661</v>
      </c>
      <c r="B3717" s="29">
        <v>12689.9</v>
      </c>
      <c r="C3717" s="29">
        <v>12776.14</v>
      </c>
      <c r="D3717" s="29">
        <v>12674.54</v>
      </c>
      <c r="E3717" s="29">
        <v>12763.31</v>
      </c>
      <c r="F3717" s="29"/>
    </row>
    <row r="3718" spans="1:6" ht="13.5" customHeight="1" x14ac:dyDescent="0.25">
      <c r="A3718" s="5">
        <v>40660</v>
      </c>
      <c r="B3718" s="29">
        <v>12592.23</v>
      </c>
      <c r="C3718" s="29">
        <v>12708.37</v>
      </c>
      <c r="D3718" s="29">
        <v>12588.33</v>
      </c>
      <c r="E3718" s="29">
        <v>12690.96</v>
      </c>
      <c r="F3718" s="29"/>
    </row>
    <row r="3719" spans="1:6" ht="13.5" customHeight="1" x14ac:dyDescent="0.25">
      <c r="A3719" s="5">
        <v>40659</v>
      </c>
      <c r="B3719" s="29">
        <v>12480.86</v>
      </c>
      <c r="C3719" s="29">
        <v>12613.16</v>
      </c>
      <c r="D3719" s="29">
        <v>12478.14</v>
      </c>
      <c r="E3719" s="29">
        <v>12595.37</v>
      </c>
      <c r="F3719" s="29"/>
    </row>
    <row r="3720" spans="1:6" ht="13.5" customHeight="1" x14ac:dyDescent="0.25">
      <c r="A3720" s="5">
        <v>40658</v>
      </c>
      <c r="B3720" s="29">
        <v>12505.99</v>
      </c>
      <c r="C3720" s="29">
        <v>12506.22</v>
      </c>
      <c r="D3720" s="29">
        <v>12446.05</v>
      </c>
      <c r="E3720" s="29">
        <v>12479.88</v>
      </c>
      <c r="F3720" s="29"/>
    </row>
    <row r="3721" spans="1:6" ht="13.5" customHeight="1" x14ac:dyDescent="0.25">
      <c r="A3721" s="5">
        <v>40654</v>
      </c>
      <c r="B3721" s="29">
        <v>12453.62</v>
      </c>
      <c r="C3721" s="29">
        <v>12506.06</v>
      </c>
      <c r="D3721" s="29">
        <v>12447.56</v>
      </c>
      <c r="E3721" s="29">
        <v>12505.99</v>
      </c>
      <c r="F3721" s="29"/>
    </row>
    <row r="3722" spans="1:6" ht="13.5" customHeight="1" x14ac:dyDescent="0.25">
      <c r="A3722" s="5">
        <v>40653</v>
      </c>
      <c r="B3722" s="29">
        <v>12266.75</v>
      </c>
      <c r="C3722" s="29">
        <v>12475.53</v>
      </c>
      <c r="D3722" s="29">
        <v>12263.58</v>
      </c>
      <c r="E3722" s="29">
        <v>12453.54</v>
      </c>
      <c r="F3722" s="29"/>
    </row>
    <row r="3723" spans="1:6" ht="13.5" customHeight="1" x14ac:dyDescent="0.25">
      <c r="A3723" s="5">
        <v>40652</v>
      </c>
      <c r="B3723" s="29">
        <v>12201.44</v>
      </c>
      <c r="C3723" s="29">
        <v>12275.34</v>
      </c>
      <c r="D3723" s="29">
        <v>12200.3</v>
      </c>
      <c r="E3723" s="29">
        <v>12266.75</v>
      </c>
      <c r="F3723" s="29"/>
    </row>
    <row r="3724" spans="1:6" ht="13.5" customHeight="1" x14ac:dyDescent="0.25">
      <c r="A3724" s="5">
        <v>40651</v>
      </c>
      <c r="B3724" s="29">
        <v>12339.71</v>
      </c>
      <c r="C3724" s="29">
        <v>12339.79</v>
      </c>
      <c r="D3724" s="29">
        <v>12093.89</v>
      </c>
      <c r="E3724" s="29">
        <v>12201.59</v>
      </c>
      <c r="F3724" s="29"/>
    </row>
    <row r="3725" spans="1:6" ht="13.5" customHeight="1" x14ac:dyDescent="0.25">
      <c r="A3725" s="5">
        <v>40648</v>
      </c>
      <c r="B3725" s="29">
        <v>12285.45</v>
      </c>
      <c r="C3725" s="29">
        <v>12369.27</v>
      </c>
      <c r="D3725" s="29">
        <v>12272.58</v>
      </c>
      <c r="E3725" s="29">
        <v>12341.83</v>
      </c>
      <c r="F3725" s="29"/>
    </row>
    <row r="3726" spans="1:6" ht="13.5" customHeight="1" x14ac:dyDescent="0.25">
      <c r="A3726" s="5">
        <v>40647</v>
      </c>
      <c r="B3726" s="29">
        <v>12270.24</v>
      </c>
      <c r="C3726" s="29">
        <v>12305.58</v>
      </c>
      <c r="D3726" s="29">
        <v>12163.86</v>
      </c>
      <c r="E3726" s="29">
        <v>12285.15</v>
      </c>
      <c r="F3726" s="29"/>
    </row>
    <row r="3727" spans="1:6" ht="13.5" customHeight="1" x14ac:dyDescent="0.25">
      <c r="A3727" s="5">
        <v>40646</v>
      </c>
      <c r="B3727" s="29">
        <v>12263.65</v>
      </c>
      <c r="C3727" s="29">
        <v>12335.1</v>
      </c>
      <c r="D3727" s="29">
        <v>12224.45</v>
      </c>
      <c r="E3727" s="29">
        <v>12270.99</v>
      </c>
      <c r="F3727" s="29"/>
    </row>
    <row r="3728" spans="1:6" ht="13.5" customHeight="1" x14ac:dyDescent="0.25">
      <c r="A3728" s="5">
        <v>40645</v>
      </c>
      <c r="B3728" s="29">
        <v>12381.19</v>
      </c>
      <c r="C3728" s="29">
        <v>12381.19</v>
      </c>
      <c r="D3728" s="29">
        <v>12233</v>
      </c>
      <c r="E3728" s="29">
        <v>12263.58</v>
      </c>
      <c r="F3728" s="29"/>
    </row>
    <row r="3729" spans="1:6" ht="13.5" customHeight="1" x14ac:dyDescent="0.25">
      <c r="A3729" s="5">
        <v>40644</v>
      </c>
      <c r="B3729" s="29">
        <v>12380.43</v>
      </c>
      <c r="C3729" s="29">
        <v>12444</v>
      </c>
      <c r="D3729" s="29">
        <v>12352.88</v>
      </c>
      <c r="E3729" s="29">
        <v>12381.11</v>
      </c>
      <c r="F3729" s="29"/>
    </row>
    <row r="3730" spans="1:6" ht="13.5" customHeight="1" x14ac:dyDescent="0.25">
      <c r="A3730" s="5">
        <v>40641</v>
      </c>
      <c r="B3730" s="29">
        <v>12409.87</v>
      </c>
      <c r="C3730" s="29">
        <v>12450.36</v>
      </c>
      <c r="D3730" s="29">
        <v>12320.72</v>
      </c>
      <c r="E3730" s="29">
        <v>12380.05</v>
      </c>
      <c r="F3730" s="29"/>
    </row>
    <row r="3731" spans="1:6" ht="13.5" customHeight="1" x14ac:dyDescent="0.25">
      <c r="A3731" s="5">
        <v>40640</v>
      </c>
      <c r="B3731" s="29">
        <v>12426.45</v>
      </c>
      <c r="C3731" s="29">
        <v>12440.56</v>
      </c>
      <c r="D3731" s="29">
        <v>12328.36</v>
      </c>
      <c r="E3731" s="29">
        <v>12409.49</v>
      </c>
      <c r="F3731" s="29"/>
    </row>
    <row r="3732" spans="1:6" ht="13.5" customHeight="1" x14ac:dyDescent="0.25">
      <c r="A3732" s="5">
        <v>40639</v>
      </c>
      <c r="B3732" s="29">
        <v>12386.66</v>
      </c>
      <c r="C3732" s="29">
        <v>12450.93</v>
      </c>
      <c r="D3732" s="29">
        <v>12386.66</v>
      </c>
      <c r="E3732" s="29">
        <v>12426.75</v>
      </c>
      <c r="F3732" s="29"/>
    </row>
    <row r="3733" spans="1:6" ht="13.5" customHeight="1" x14ac:dyDescent="0.25">
      <c r="A3733" s="5">
        <v>40638</v>
      </c>
      <c r="B3733" s="29">
        <v>12402.08</v>
      </c>
      <c r="C3733" s="29">
        <v>12438.14</v>
      </c>
      <c r="D3733" s="29">
        <v>12353.34</v>
      </c>
      <c r="E3733" s="29">
        <v>12393.9</v>
      </c>
      <c r="F3733" s="29"/>
    </row>
    <row r="3734" spans="1:6" ht="13.5" customHeight="1" x14ac:dyDescent="0.25">
      <c r="A3734" s="5">
        <v>40637</v>
      </c>
      <c r="B3734" s="29">
        <v>12374.6</v>
      </c>
      <c r="C3734" s="29">
        <v>12407.41</v>
      </c>
      <c r="D3734" s="29">
        <v>12369.15</v>
      </c>
      <c r="E3734" s="29">
        <v>12400.03</v>
      </c>
      <c r="F3734" s="29"/>
    </row>
    <row r="3735" spans="1:6" ht="13.5" customHeight="1" x14ac:dyDescent="0.25">
      <c r="A3735" s="5">
        <v>40634</v>
      </c>
      <c r="B3735" s="29">
        <v>12321.02</v>
      </c>
      <c r="C3735" s="29">
        <v>12419.71</v>
      </c>
      <c r="D3735" s="29">
        <v>12321.02</v>
      </c>
      <c r="E3735" s="29">
        <v>12376.72</v>
      </c>
      <c r="F3735" s="29"/>
    </row>
    <row r="3736" spans="1:6" ht="13.5" customHeight="1" x14ac:dyDescent="0.25">
      <c r="A3736" s="5">
        <v>40633</v>
      </c>
      <c r="B3736" s="29">
        <v>12350.76</v>
      </c>
      <c r="C3736" s="29">
        <v>12381.68</v>
      </c>
      <c r="D3736" s="29">
        <v>12319.01</v>
      </c>
      <c r="E3736" s="29">
        <v>12319.73</v>
      </c>
      <c r="F3736" s="29"/>
    </row>
    <row r="3737" spans="1:6" ht="13.5" customHeight="1" x14ac:dyDescent="0.25">
      <c r="A3737" s="5">
        <v>40632</v>
      </c>
      <c r="B3737" s="29">
        <v>12280.07</v>
      </c>
      <c r="C3737" s="29">
        <v>12383.46</v>
      </c>
      <c r="D3737" s="29">
        <v>12280.07</v>
      </c>
      <c r="E3737" s="29">
        <v>12350.61</v>
      </c>
      <c r="F3737" s="29"/>
    </row>
    <row r="3738" spans="1:6" ht="13.5" customHeight="1" x14ac:dyDescent="0.25">
      <c r="A3738" s="5">
        <v>40631</v>
      </c>
      <c r="B3738" s="29">
        <v>12194.48</v>
      </c>
      <c r="C3738" s="29">
        <v>12285.41</v>
      </c>
      <c r="D3738" s="29">
        <v>12173.51</v>
      </c>
      <c r="E3738" s="29">
        <v>12279.01</v>
      </c>
      <c r="F3738" s="29"/>
    </row>
    <row r="3739" spans="1:6" ht="13.5" customHeight="1" x14ac:dyDescent="0.25">
      <c r="A3739" s="5">
        <v>40630</v>
      </c>
      <c r="B3739" s="29">
        <v>12221.19</v>
      </c>
      <c r="C3739" s="29">
        <v>12272.92</v>
      </c>
      <c r="D3739" s="29">
        <v>12197.88</v>
      </c>
      <c r="E3739" s="29">
        <v>12197.88</v>
      </c>
      <c r="F3739" s="29"/>
    </row>
    <row r="3740" spans="1:6" ht="13.5" customHeight="1" x14ac:dyDescent="0.25">
      <c r="A3740" s="5">
        <v>40627</v>
      </c>
      <c r="B3740" s="29">
        <v>12170.71</v>
      </c>
      <c r="C3740" s="29">
        <v>12259.79</v>
      </c>
      <c r="D3740" s="29">
        <v>12170.71</v>
      </c>
      <c r="E3740" s="29">
        <v>12220.59</v>
      </c>
      <c r="F3740" s="29"/>
    </row>
    <row r="3741" spans="1:6" ht="13.5" customHeight="1" x14ac:dyDescent="0.25">
      <c r="A3741" s="5">
        <v>40626</v>
      </c>
      <c r="B3741" s="29">
        <v>12087.54</v>
      </c>
      <c r="C3741" s="29">
        <v>12191.18</v>
      </c>
      <c r="D3741" s="29">
        <v>12087.54</v>
      </c>
      <c r="E3741" s="29">
        <v>12170.56</v>
      </c>
      <c r="F3741" s="29"/>
    </row>
    <row r="3742" spans="1:6" ht="13.5" customHeight="1" x14ac:dyDescent="0.25">
      <c r="A3742" s="5">
        <v>40625</v>
      </c>
      <c r="B3742" s="29">
        <v>12018.4</v>
      </c>
      <c r="C3742" s="29">
        <v>12116.14</v>
      </c>
      <c r="D3742" s="29">
        <v>11972.61</v>
      </c>
      <c r="E3742" s="29">
        <v>12086.02</v>
      </c>
      <c r="F3742" s="29"/>
    </row>
    <row r="3743" spans="1:6" ht="13.5" customHeight="1" x14ac:dyDescent="0.25">
      <c r="A3743" s="5">
        <v>40624</v>
      </c>
      <c r="B3743" s="29">
        <v>12036.37</v>
      </c>
      <c r="C3743" s="29">
        <v>12050.98</v>
      </c>
      <c r="D3743" s="29">
        <v>12002.85</v>
      </c>
      <c r="E3743" s="29">
        <v>12018.63</v>
      </c>
      <c r="F3743" s="29"/>
    </row>
    <row r="3744" spans="1:6" ht="13.5" customHeight="1" x14ac:dyDescent="0.25">
      <c r="A3744" s="5">
        <v>40623</v>
      </c>
      <c r="B3744" s="29">
        <v>11860.11</v>
      </c>
      <c r="C3744" s="29">
        <v>12078.3</v>
      </c>
      <c r="D3744" s="29">
        <v>11860.11</v>
      </c>
      <c r="E3744" s="29">
        <v>12036.53</v>
      </c>
      <c r="F3744" s="29"/>
    </row>
    <row r="3745" spans="1:6" ht="13.5" customHeight="1" x14ac:dyDescent="0.25">
      <c r="A3745" s="5">
        <v>40620</v>
      </c>
      <c r="B3745" s="29">
        <v>11777.23</v>
      </c>
      <c r="C3745" s="29">
        <v>11927.09</v>
      </c>
      <c r="D3745" s="29">
        <v>11777.23</v>
      </c>
      <c r="E3745" s="29">
        <v>11858.52</v>
      </c>
      <c r="F3745" s="29"/>
    </row>
    <row r="3746" spans="1:6" ht="13.5" customHeight="1" x14ac:dyDescent="0.25">
      <c r="A3746" s="5">
        <v>40619</v>
      </c>
      <c r="B3746" s="29">
        <v>11614.89</v>
      </c>
      <c r="C3746" s="29">
        <v>11800.54</v>
      </c>
      <c r="D3746" s="29">
        <v>11614.82</v>
      </c>
      <c r="E3746" s="29">
        <v>11774.59</v>
      </c>
      <c r="F3746" s="29"/>
    </row>
    <row r="3747" spans="1:6" ht="13.5" customHeight="1" x14ac:dyDescent="0.25">
      <c r="A3747" s="5">
        <v>40618</v>
      </c>
      <c r="B3747" s="29">
        <v>11854.2</v>
      </c>
      <c r="C3747" s="29">
        <v>11856.7</v>
      </c>
      <c r="D3747" s="29">
        <v>11613.3</v>
      </c>
      <c r="E3747" s="29">
        <v>11613.3</v>
      </c>
      <c r="F3747" s="29"/>
    </row>
    <row r="3748" spans="1:6" ht="13.5" customHeight="1" x14ac:dyDescent="0.25">
      <c r="A3748" s="5">
        <v>40617</v>
      </c>
      <c r="B3748" s="29">
        <v>11988.69</v>
      </c>
      <c r="C3748" s="29">
        <v>11988.69</v>
      </c>
      <c r="D3748" s="29">
        <v>11696.25</v>
      </c>
      <c r="E3748" s="29">
        <v>11855.42</v>
      </c>
      <c r="F3748" s="29"/>
    </row>
    <row r="3749" spans="1:6" ht="13.5" customHeight="1" x14ac:dyDescent="0.25">
      <c r="A3749" s="5">
        <v>40616</v>
      </c>
      <c r="B3749" s="29">
        <v>12042.13</v>
      </c>
      <c r="C3749" s="29">
        <v>12042.13</v>
      </c>
      <c r="D3749" s="29">
        <v>11897.31</v>
      </c>
      <c r="E3749" s="29">
        <v>11993.16</v>
      </c>
      <c r="F3749" s="29"/>
    </row>
    <row r="3750" spans="1:6" ht="13.5" customHeight="1" x14ac:dyDescent="0.25">
      <c r="A3750" s="5">
        <v>40613</v>
      </c>
      <c r="B3750" s="29">
        <v>11976.96</v>
      </c>
      <c r="C3750" s="29">
        <v>12087.01</v>
      </c>
      <c r="D3750" s="29">
        <v>11936.32</v>
      </c>
      <c r="E3750" s="29">
        <v>12044.4</v>
      </c>
      <c r="F3750" s="29"/>
    </row>
    <row r="3751" spans="1:6" ht="13.5" customHeight="1" x14ac:dyDescent="0.25">
      <c r="A3751" s="5">
        <v>40612</v>
      </c>
      <c r="B3751" s="29">
        <v>12211.43</v>
      </c>
      <c r="C3751" s="29">
        <v>12211.43</v>
      </c>
      <c r="D3751" s="29">
        <v>11974.39</v>
      </c>
      <c r="E3751" s="29">
        <v>11984.61</v>
      </c>
      <c r="F3751" s="29"/>
    </row>
    <row r="3752" spans="1:6" ht="13.5" customHeight="1" x14ac:dyDescent="0.25">
      <c r="A3752" s="5">
        <v>40611</v>
      </c>
      <c r="B3752" s="29">
        <v>12211.16</v>
      </c>
      <c r="C3752" s="29">
        <v>12257.82</v>
      </c>
      <c r="D3752" s="29">
        <v>12156.6</v>
      </c>
      <c r="E3752" s="29">
        <v>12213.09</v>
      </c>
      <c r="F3752" s="29"/>
    </row>
    <row r="3753" spans="1:6" ht="13.5" customHeight="1" x14ac:dyDescent="0.25">
      <c r="A3753" s="5">
        <v>40610</v>
      </c>
      <c r="B3753" s="29">
        <v>12085.87</v>
      </c>
      <c r="C3753" s="29">
        <v>12251.2</v>
      </c>
      <c r="D3753" s="29">
        <v>12072.21</v>
      </c>
      <c r="E3753" s="29">
        <v>12214.38</v>
      </c>
      <c r="F3753" s="29"/>
    </row>
    <row r="3754" spans="1:6" ht="13.5" customHeight="1" x14ac:dyDescent="0.25">
      <c r="A3754" s="5">
        <v>40609</v>
      </c>
      <c r="B3754" s="29">
        <v>12171.09</v>
      </c>
      <c r="C3754" s="29">
        <v>12243.44</v>
      </c>
      <c r="D3754" s="29">
        <v>12041.6</v>
      </c>
      <c r="E3754" s="29">
        <v>12090.03</v>
      </c>
      <c r="F3754" s="29"/>
    </row>
    <row r="3755" spans="1:6" ht="13.5" customHeight="1" x14ac:dyDescent="0.25">
      <c r="A3755" s="5">
        <v>40606</v>
      </c>
      <c r="B3755" s="29">
        <v>12258.88</v>
      </c>
      <c r="C3755" s="29">
        <v>12271.37</v>
      </c>
      <c r="D3755" s="29">
        <v>12079.51</v>
      </c>
      <c r="E3755" s="29">
        <v>12169.88</v>
      </c>
      <c r="F3755" s="29"/>
    </row>
    <row r="3756" spans="1:6" ht="13.5" customHeight="1" x14ac:dyDescent="0.25">
      <c r="A3756" s="5">
        <v>40605</v>
      </c>
      <c r="B3756" s="29">
        <v>12068.01</v>
      </c>
      <c r="C3756" s="29">
        <v>12283.1</v>
      </c>
      <c r="D3756" s="29">
        <v>12068.01</v>
      </c>
      <c r="E3756" s="29">
        <v>12258.2</v>
      </c>
      <c r="F3756" s="29"/>
    </row>
    <row r="3757" spans="1:6" ht="13.5" customHeight="1" x14ac:dyDescent="0.25">
      <c r="A3757" s="5">
        <v>40604</v>
      </c>
      <c r="B3757" s="29">
        <v>12057.34</v>
      </c>
      <c r="C3757" s="29">
        <v>12115.12</v>
      </c>
      <c r="D3757" s="29">
        <v>12018.63</v>
      </c>
      <c r="E3757" s="29">
        <v>12066.8</v>
      </c>
      <c r="F3757" s="29"/>
    </row>
    <row r="3758" spans="1:6" ht="13.5" customHeight="1" x14ac:dyDescent="0.25">
      <c r="A3758" s="5">
        <v>40603</v>
      </c>
      <c r="B3758" s="29">
        <v>12226.49</v>
      </c>
      <c r="C3758" s="29">
        <v>12261.38</v>
      </c>
      <c r="D3758" s="29">
        <v>12054.99</v>
      </c>
      <c r="E3758" s="29">
        <v>12058.02</v>
      </c>
      <c r="F3758" s="29"/>
    </row>
    <row r="3759" spans="1:6" ht="13.5" customHeight="1" x14ac:dyDescent="0.25">
      <c r="A3759" s="5">
        <v>40602</v>
      </c>
      <c r="B3759" s="29">
        <v>12130.45</v>
      </c>
      <c r="C3759" s="29">
        <v>12235.04</v>
      </c>
      <c r="D3759" s="29">
        <v>12130.15</v>
      </c>
      <c r="E3759" s="29">
        <v>12226.34</v>
      </c>
      <c r="F3759" s="29"/>
    </row>
    <row r="3760" spans="1:6" ht="13.5" customHeight="1" x14ac:dyDescent="0.25">
      <c r="A3760" s="5">
        <v>40599</v>
      </c>
      <c r="B3760" s="29">
        <v>12060.93</v>
      </c>
      <c r="C3760" s="29">
        <v>12151.03</v>
      </c>
      <c r="D3760" s="29">
        <v>12060.93</v>
      </c>
      <c r="E3760" s="29">
        <v>12130.45</v>
      </c>
      <c r="F3760" s="29"/>
    </row>
    <row r="3761" spans="1:6" ht="13.5" customHeight="1" x14ac:dyDescent="0.25">
      <c r="A3761" s="5">
        <v>40598</v>
      </c>
      <c r="B3761" s="29">
        <v>12104.56</v>
      </c>
      <c r="C3761" s="29">
        <v>12129.62</v>
      </c>
      <c r="D3761" s="29">
        <v>11983.17</v>
      </c>
      <c r="E3761" s="29">
        <v>12068.5</v>
      </c>
      <c r="F3761" s="29"/>
    </row>
    <row r="3762" spans="1:6" ht="13.5" customHeight="1" x14ac:dyDescent="0.25">
      <c r="A3762" s="5">
        <v>40597</v>
      </c>
      <c r="B3762" s="29">
        <v>12211.81</v>
      </c>
      <c r="C3762" s="29">
        <v>12221.12</v>
      </c>
      <c r="D3762" s="29">
        <v>12063.43</v>
      </c>
      <c r="E3762" s="29">
        <v>12105.78</v>
      </c>
      <c r="F3762" s="29"/>
    </row>
    <row r="3763" spans="1:6" ht="13.5" customHeight="1" x14ac:dyDescent="0.25">
      <c r="A3763" s="5">
        <v>40596</v>
      </c>
      <c r="B3763" s="29">
        <v>12389.74</v>
      </c>
      <c r="C3763" s="29">
        <v>12389.82</v>
      </c>
      <c r="D3763" s="29">
        <v>12176.31</v>
      </c>
      <c r="E3763" s="29">
        <v>12212.79</v>
      </c>
      <c r="F3763" s="29"/>
    </row>
    <row r="3764" spans="1:6" ht="13.5" customHeight="1" x14ac:dyDescent="0.25">
      <c r="A3764" s="5">
        <v>40592</v>
      </c>
      <c r="B3764" s="29">
        <v>12318.67</v>
      </c>
      <c r="C3764" s="29">
        <v>12391.29</v>
      </c>
      <c r="D3764" s="29">
        <v>12303.23</v>
      </c>
      <c r="E3764" s="29">
        <v>12391.25</v>
      </c>
      <c r="F3764" s="29"/>
    </row>
    <row r="3765" spans="1:6" ht="13.5" customHeight="1" x14ac:dyDescent="0.25">
      <c r="A3765" s="5">
        <v>40591</v>
      </c>
      <c r="B3765" s="29">
        <v>12287.72</v>
      </c>
      <c r="C3765" s="29">
        <v>12331.31</v>
      </c>
      <c r="D3765" s="29">
        <v>12253.24</v>
      </c>
      <c r="E3765" s="29">
        <v>12318.14</v>
      </c>
      <c r="F3765" s="29"/>
    </row>
    <row r="3766" spans="1:6" ht="13.5" customHeight="1" x14ac:dyDescent="0.25">
      <c r="A3766" s="5">
        <v>40590</v>
      </c>
      <c r="B3766" s="29">
        <v>12219.79</v>
      </c>
      <c r="C3766" s="29">
        <v>12303.16</v>
      </c>
      <c r="D3766" s="29">
        <v>12219.79</v>
      </c>
      <c r="E3766" s="29">
        <v>12288.17</v>
      </c>
      <c r="F3766" s="29"/>
    </row>
    <row r="3767" spans="1:6" ht="13.5" customHeight="1" x14ac:dyDescent="0.25">
      <c r="A3767" s="5">
        <v>40589</v>
      </c>
      <c r="B3767" s="29">
        <v>12266.75</v>
      </c>
      <c r="C3767" s="29">
        <v>12267.66</v>
      </c>
      <c r="D3767" s="29">
        <v>12193.27</v>
      </c>
      <c r="E3767" s="29">
        <v>12226.64</v>
      </c>
      <c r="F3767" s="29"/>
    </row>
    <row r="3768" spans="1:6" ht="13.5" customHeight="1" x14ac:dyDescent="0.25">
      <c r="A3768" s="5">
        <v>40588</v>
      </c>
      <c r="B3768" s="29">
        <v>12266.83</v>
      </c>
      <c r="C3768" s="29">
        <v>12276.21</v>
      </c>
      <c r="D3768" s="29">
        <v>12235.91</v>
      </c>
      <c r="E3768" s="29">
        <v>12268.19</v>
      </c>
      <c r="F3768" s="29"/>
    </row>
    <row r="3769" spans="1:6" ht="13.5" customHeight="1" x14ac:dyDescent="0.25">
      <c r="A3769" s="5">
        <v>40585</v>
      </c>
      <c r="B3769" s="29">
        <v>12227.78</v>
      </c>
      <c r="C3769" s="29">
        <v>12285.94</v>
      </c>
      <c r="D3769" s="29">
        <v>12180.48</v>
      </c>
      <c r="E3769" s="29">
        <v>12273.26</v>
      </c>
      <c r="F3769" s="29"/>
    </row>
    <row r="3770" spans="1:6" ht="13.5" customHeight="1" x14ac:dyDescent="0.25">
      <c r="A3770" s="5">
        <v>40584</v>
      </c>
      <c r="B3770" s="29">
        <v>12239.66</v>
      </c>
      <c r="C3770" s="29">
        <v>12239.66</v>
      </c>
      <c r="D3770" s="29">
        <v>12156.94</v>
      </c>
      <c r="E3770" s="29">
        <v>12229.29</v>
      </c>
      <c r="F3770" s="29"/>
    </row>
    <row r="3771" spans="1:6" ht="13.5" customHeight="1" x14ac:dyDescent="0.25">
      <c r="A3771" s="5">
        <v>40583</v>
      </c>
      <c r="B3771" s="29">
        <v>12229.29</v>
      </c>
      <c r="C3771" s="29">
        <v>12254.23</v>
      </c>
      <c r="D3771" s="29">
        <v>12188.19</v>
      </c>
      <c r="E3771" s="29">
        <v>12239.89</v>
      </c>
      <c r="F3771" s="29"/>
    </row>
    <row r="3772" spans="1:6" ht="13.5" customHeight="1" x14ac:dyDescent="0.25">
      <c r="A3772" s="5">
        <v>40582</v>
      </c>
      <c r="B3772" s="29">
        <v>12152.7</v>
      </c>
      <c r="C3772" s="29">
        <v>12238.79</v>
      </c>
      <c r="D3772" s="29">
        <v>12150.05</v>
      </c>
      <c r="E3772" s="29">
        <v>12233.15</v>
      </c>
      <c r="F3772" s="29"/>
    </row>
    <row r="3773" spans="1:6" ht="13.5" customHeight="1" x14ac:dyDescent="0.25">
      <c r="A3773" s="5">
        <v>40581</v>
      </c>
      <c r="B3773" s="29">
        <v>12092.38</v>
      </c>
      <c r="C3773" s="29">
        <v>12188.76</v>
      </c>
      <c r="D3773" s="29">
        <v>12092.3</v>
      </c>
      <c r="E3773" s="29">
        <v>12161.63</v>
      </c>
      <c r="F3773" s="29"/>
    </row>
    <row r="3774" spans="1:6" ht="13.5" customHeight="1" x14ac:dyDescent="0.25">
      <c r="A3774" s="5">
        <v>40578</v>
      </c>
      <c r="B3774" s="29">
        <v>12061.73</v>
      </c>
      <c r="C3774" s="29">
        <v>12092.42</v>
      </c>
      <c r="D3774" s="29">
        <v>12025.78</v>
      </c>
      <c r="E3774" s="29">
        <v>12092.15</v>
      </c>
      <c r="F3774" s="29"/>
    </row>
    <row r="3775" spans="1:6" ht="13.5" customHeight="1" x14ac:dyDescent="0.25">
      <c r="A3775" s="5">
        <v>40577</v>
      </c>
      <c r="B3775" s="29">
        <v>12040.68</v>
      </c>
      <c r="C3775" s="29">
        <v>12080.54</v>
      </c>
      <c r="D3775" s="29">
        <v>11981.05</v>
      </c>
      <c r="E3775" s="29">
        <v>12062.26</v>
      </c>
      <c r="F3775" s="29"/>
    </row>
    <row r="3776" spans="1:6" ht="13.5" customHeight="1" x14ac:dyDescent="0.25">
      <c r="A3776" s="5">
        <v>40576</v>
      </c>
      <c r="B3776" s="29">
        <v>12038.27</v>
      </c>
      <c r="C3776" s="29">
        <v>12057.91</v>
      </c>
      <c r="D3776" s="29">
        <v>12018.51</v>
      </c>
      <c r="E3776" s="29">
        <v>12041.97</v>
      </c>
      <c r="F3776" s="29"/>
    </row>
    <row r="3777" spans="1:6" ht="13.5" customHeight="1" x14ac:dyDescent="0.25">
      <c r="A3777" s="5">
        <v>40575</v>
      </c>
      <c r="B3777" s="29">
        <v>11892.5</v>
      </c>
      <c r="C3777" s="29">
        <v>12050.75</v>
      </c>
      <c r="D3777" s="29">
        <v>11892.5</v>
      </c>
      <c r="E3777" s="29">
        <v>12040.16</v>
      </c>
      <c r="F3777" s="29"/>
    </row>
    <row r="3778" spans="1:6" ht="13.5" customHeight="1" x14ac:dyDescent="0.25">
      <c r="A3778" s="5">
        <v>40574</v>
      </c>
      <c r="B3778" s="29">
        <v>11824.39</v>
      </c>
      <c r="C3778" s="29">
        <v>11891.93</v>
      </c>
      <c r="D3778" s="29">
        <v>11817.88</v>
      </c>
      <c r="E3778" s="29">
        <v>11891.93</v>
      </c>
      <c r="F3778" s="29"/>
    </row>
    <row r="3779" spans="1:6" ht="13.5" customHeight="1" x14ac:dyDescent="0.25">
      <c r="A3779" s="5">
        <v>40571</v>
      </c>
      <c r="B3779" s="29">
        <v>11990.36</v>
      </c>
      <c r="C3779" s="29">
        <v>12012.42</v>
      </c>
      <c r="D3779" s="29">
        <v>11803.04</v>
      </c>
      <c r="E3779" s="29">
        <v>11823.7</v>
      </c>
      <c r="F3779" s="29"/>
    </row>
    <row r="3780" spans="1:6" ht="13.5" customHeight="1" x14ac:dyDescent="0.25">
      <c r="A3780" s="5">
        <v>40570</v>
      </c>
      <c r="B3780" s="29">
        <v>11985.36</v>
      </c>
      <c r="C3780" s="29">
        <v>12019.53</v>
      </c>
      <c r="D3780" s="29">
        <v>11971.93</v>
      </c>
      <c r="E3780" s="29">
        <v>11989.83</v>
      </c>
      <c r="F3780" s="29"/>
    </row>
    <row r="3781" spans="1:6" ht="13.5" customHeight="1" x14ac:dyDescent="0.25">
      <c r="A3781" s="5">
        <v>40569</v>
      </c>
      <c r="B3781" s="29">
        <v>11978.85</v>
      </c>
      <c r="C3781" s="29">
        <v>12020.52</v>
      </c>
      <c r="D3781" s="29">
        <v>11961.83</v>
      </c>
      <c r="E3781" s="29">
        <v>11985.44</v>
      </c>
      <c r="F3781" s="29"/>
    </row>
    <row r="3782" spans="1:6" ht="13.5" customHeight="1" x14ac:dyDescent="0.25">
      <c r="A3782" s="5">
        <v>40568</v>
      </c>
      <c r="B3782" s="29">
        <v>11980.52</v>
      </c>
      <c r="C3782" s="29">
        <v>11985.97</v>
      </c>
      <c r="D3782" s="29">
        <v>11898.74</v>
      </c>
      <c r="E3782" s="29">
        <v>11977.19</v>
      </c>
      <c r="F3782" s="29"/>
    </row>
    <row r="3783" spans="1:6" ht="13.5" customHeight="1" x14ac:dyDescent="0.25">
      <c r="A3783" s="5">
        <v>40567</v>
      </c>
      <c r="B3783" s="29">
        <v>11873.43</v>
      </c>
      <c r="C3783" s="29">
        <v>11982.94</v>
      </c>
      <c r="D3783" s="29">
        <v>11867.98</v>
      </c>
      <c r="E3783" s="29">
        <v>11980.52</v>
      </c>
      <c r="F3783" s="29"/>
    </row>
    <row r="3784" spans="1:6" ht="13.5" customHeight="1" x14ac:dyDescent="0.25">
      <c r="A3784" s="5">
        <v>40564</v>
      </c>
      <c r="B3784" s="29">
        <v>11822.95</v>
      </c>
      <c r="C3784" s="29">
        <v>11905.48</v>
      </c>
      <c r="D3784" s="29">
        <v>11822.8</v>
      </c>
      <c r="E3784" s="29">
        <v>11871.84</v>
      </c>
      <c r="F3784" s="29"/>
    </row>
    <row r="3785" spans="1:6" ht="13.5" customHeight="1" x14ac:dyDescent="0.25">
      <c r="A3785" s="5">
        <v>40563</v>
      </c>
      <c r="B3785" s="29">
        <v>11823.7</v>
      </c>
      <c r="C3785" s="29">
        <v>11845.16</v>
      </c>
      <c r="D3785" s="29">
        <v>11744.77</v>
      </c>
      <c r="E3785" s="29">
        <v>11822.8</v>
      </c>
      <c r="F3785" s="29"/>
    </row>
    <row r="3786" spans="1:6" ht="13.5" customHeight="1" x14ac:dyDescent="0.25">
      <c r="A3786" s="5">
        <v>40562</v>
      </c>
      <c r="B3786" s="29">
        <v>11834.21</v>
      </c>
      <c r="C3786" s="29">
        <v>11861.24</v>
      </c>
      <c r="D3786" s="29">
        <v>11798.46</v>
      </c>
      <c r="E3786" s="29">
        <v>11825.29</v>
      </c>
      <c r="F3786" s="29"/>
    </row>
    <row r="3787" spans="1:6" ht="13.5" customHeight="1" x14ac:dyDescent="0.25">
      <c r="A3787" s="5">
        <v>40561</v>
      </c>
      <c r="B3787" s="29">
        <v>11783.82</v>
      </c>
      <c r="C3787" s="29">
        <v>11858.78</v>
      </c>
      <c r="D3787" s="29">
        <v>11777.99</v>
      </c>
      <c r="E3787" s="29">
        <v>11837.93</v>
      </c>
      <c r="F3787" s="29"/>
    </row>
    <row r="3788" spans="1:6" ht="13.5" customHeight="1" x14ac:dyDescent="0.25">
      <c r="A3788" s="5">
        <v>40557</v>
      </c>
      <c r="B3788" s="29">
        <v>11732.13</v>
      </c>
      <c r="C3788" s="29">
        <v>11794.15</v>
      </c>
      <c r="D3788" s="29">
        <v>11698.83</v>
      </c>
      <c r="E3788" s="29">
        <v>11787.38</v>
      </c>
      <c r="F3788" s="29"/>
    </row>
    <row r="3789" spans="1:6" ht="13.5" customHeight="1" x14ac:dyDescent="0.25">
      <c r="A3789" s="5">
        <v>40556</v>
      </c>
      <c r="B3789" s="29">
        <v>11753.7</v>
      </c>
      <c r="C3789" s="29">
        <v>11757.25</v>
      </c>
      <c r="D3789" s="29">
        <v>11700.53</v>
      </c>
      <c r="E3789" s="29">
        <v>11731.9</v>
      </c>
      <c r="F3789" s="29"/>
    </row>
    <row r="3790" spans="1:6" ht="13.5" customHeight="1" x14ac:dyDescent="0.25">
      <c r="A3790" s="5">
        <v>40555</v>
      </c>
      <c r="B3790" s="29">
        <v>11673.62</v>
      </c>
      <c r="C3790" s="29">
        <v>11782.23</v>
      </c>
      <c r="D3790" s="29">
        <v>11673.62</v>
      </c>
      <c r="E3790" s="29">
        <v>11755.44</v>
      </c>
      <c r="F3790" s="29"/>
    </row>
    <row r="3791" spans="1:6" ht="13.5" customHeight="1" x14ac:dyDescent="0.25">
      <c r="A3791" s="5">
        <v>40554</v>
      </c>
      <c r="B3791" s="29">
        <v>11638.51</v>
      </c>
      <c r="C3791" s="29">
        <v>11704.12</v>
      </c>
      <c r="D3791" s="29">
        <v>11635.48</v>
      </c>
      <c r="E3791" s="29">
        <v>11671.88</v>
      </c>
      <c r="F3791" s="29"/>
    </row>
    <row r="3792" spans="1:6" ht="13.5" customHeight="1" x14ac:dyDescent="0.25">
      <c r="A3792" s="5">
        <v>40553</v>
      </c>
      <c r="B3792" s="29">
        <v>11672.34</v>
      </c>
      <c r="C3792" s="29">
        <v>11677.33</v>
      </c>
      <c r="D3792" s="29">
        <v>11573.87</v>
      </c>
      <c r="E3792" s="29">
        <v>11637.45</v>
      </c>
      <c r="F3792" s="29"/>
    </row>
    <row r="3793" spans="1:6" ht="13.5" customHeight="1" x14ac:dyDescent="0.25">
      <c r="A3793" s="5">
        <v>40550</v>
      </c>
      <c r="B3793" s="29">
        <v>11696.86</v>
      </c>
      <c r="C3793" s="29">
        <v>11726.94</v>
      </c>
      <c r="D3793" s="29">
        <v>11599.68</v>
      </c>
      <c r="E3793" s="29">
        <v>11674.76</v>
      </c>
      <c r="F3793" s="29"/>
    </row>
    <row r="3794" spans="1:6" ht="13.5" customHeight="1" x14ac:dyDescent="0.25">
      <c r="A3794" s="5">
        <v>40549</v>
      </c>
      <c r="B3794" s="29">
        <v>11716.93</v>
      </c>
      <c r="C3794" s="29">
        <v>11736.74</v>
      </c>
      <c r="D3794" s="29">
        <v>11667.46</v>
      </c>
      <c r="E3794" s="29">
        <v>11697.31</v>
      </c>
      <c r="F3794" s="29"/>
    </row>
    <row r="3795" spans="1:6" ht="13.5" customHeight="1" x14ac:dyDescent="0.25">
      <c r="A3795" s="5">
        <v>40548</v>
      </c>
      <c r="B3795" s="29">
        <v>11688.61</v>
      </c>
      <c r="C3795" s="29">
        <v>11742.68</v>
      </c>
      <c r="D3795" s="29">
        <v>11652.89</v>
      </c>
      <c r="E3795" s="29">
        <v>11722.89</v>
      </c>
      <c r="F3795" s="29"/>
    </row>
    <row r="3796" spans="1:6" ht="13.5" customHeight="1" x14ac:dyDescent="0.25">
      <c r="A3796" s="5">
        <v>40547</v>
      </c>
      <c r="B3796" s="29">
        <v>11670.9</v>
      </c>
      <c r="C3796" s="29">
        <v>11698.22</v>
      </c>
      <c r="D3796" s="29">
        <v>11635.74</v>
      </c>
      <c r="E3796" s="29">
        <v>11691.18</v>
      </c>
      <c r="F3796" s="29"/>
    </row>
    <row r="3797" spans="1:6" ht="13.5" customHeight="1" x14ac:dyDescent="0.25">
      <c r="A3797" s="5">
        <v>40546</v>
      </c>
      <c r="B3797" s="29">
        <v>11577.43</v>
      </c>
      <c r="C3797" s="29">
        <v>11711.47</v>
      </c>
      <c r="D3797" s="29">
        <v>11577.35</v>
      </c>
      <c r="E3797" s="29">
        <v>11670.75</v>
      </c>
      <c r="F3797" s="29"/>
    </row>
    <row r="3798" spans="1:6" ht="13.5" customHeight="1" x14ac:dyDescent="0.25">
      <c r="A3798" s="5">
        <v>40543</v>
      </c>
      <c r="B3798" s="29">
        <v>11569.33</v>
      </c>
      <c r="C3798" s="29">
        <v>11597.41</v>
      </c>
      <c r="D3798" s="29">
        <v>11530.32</v>
      </c>
      <c r="E3798" s="29">
        <v>11577.51</v>
      </c>
      <c r="F3798" s="29"/>
    </row>
    <row r="3799" spans="1:6" ht="13.5" customHeight="1" x14ac:dyDescent="0.25">
      <c r="A3799" s="5">
        <v>40542</v>
      </c>
      <c r="B3799" s="29">
        <v>11585.3</v>
      </c>
      <c r="C3799" s="29">
        <v>11594.38</v>
      </c>
      <c r="D3799" s="29">
        <v>11551.93</v>
      </c>
      <c r="E3799" s="29">
        <v>11569.71</v>
      </c>
      <c r="F3799" s="29"/>
    </row>
    <row r="3800" spans="1:6" ht="13.5" customHeight="1" x14ac:dyDescent="0.25">
      <c r="A3800" s="5">
        <v>40541</v>
      </c>
      <c r="B3800" s="29">
        <v>11572.74</v>
      </c>
      <c r="C3800" s="29">
        <v>11625</v>
      </c>
      <c r="D3800" s="29">
        <v>11572.66</v>
      </c>
      <c r="E3800" s="29">
        <v>11585.38</v>
      </c>
      <c r="F3800" s="29"/>
    </row>
    <row r="3801" spans="1:6" ht="13.5" customHeight="1" x14ac:dyDescent="0.25">
      <c r="A3801" s="5">
        <v>40540</v>
      </c>
      <c r="B3801" s="29">
        <v>11554.8</v>
      </c>
      <c r="C3801" s="29">
        <v>11591.13</v>
      </c>
      <c r="D3801" s="29">
        <v>11541.14</v>
      </c>
      <c r="E3801" s="29">
        <v>11575.54</v>
      </c>
      <c r="F3801" s="29"/>
    </row>
    <row r="3802" spans="1:6" ht="13.5" customHeight="1" x14ac:dyDescent="0.25">
      <c r="A3802" s="5">
        <v>40539</v>
      </c>
      <c r="B3802" s="29">
        <v>11572.81</v>
      </c>
      <c r="C3802" s="29">
        <v>11573.19</v>
      </c>
      <c r="D3802" s="29">
        <v>11518.44</v>
      </c>
      <c r="E3802" s="29">
        <v>11555.03</v>
      </c>
      <c r="F3802" s="29"/>
    </row>
    <row r="3803" spans="1:6" ht="13.5" customHeight="1" x14ac:dyDescent="0.25">
      <c r="A3803" s="5">
        <v>40535</v>
      </c>
      <c r="B3803" s="29">
        <v>11559.11</v>
      </c>
      <c r="C3803" s="29">
        <v>11580.84</v>
      </c>
      <c r="D3803" s="29">
        <v>11542.62</v>
      </c>
      <c r="E3803" s="29">
        <v>11573.49</v>
      </c>
      <c r="F3803" s="29"/>
    </row>
    <row r="3804" spans="1:6" ht="13.5" customHeight="1" x14ac:dyDescent="0.25">
      <c r="A3804" s="5">
        <v>40534</v>
      </c>
      <c r="B3804" s="29">
        <v>11532.17</v>
      </c>
      <c r="C3804" s="29">
        <v>11566.99</v>
      </c>
      <c r="D3804" s="29">
        <v>11528.08</v>
      </c>
      <c r="E3804" s="29">
        <v>11559.49</v>
      </c>
      <c r="F3804" s="29"/>
    </row>
    <row r="3805" spans="1:6" ht="13.5" customHeight="1" x14ac:dyDescent="0.25">
      <c r="A3805" s="5">
        <v>40533</v>
      </c>
      <c r="B3805" s="29">
        <v>11478.36</v>
      </c>
      <c r="C3805" s="29">
        <v>11549.12</v>
      </c>
      <c r="D3805" s="29">
        <v>11478.29</v>
      </c>
      <c r="E3805" s="29">
        <v>11533.16</v>
      </c>
      <c r="F3805" s="29"/>
    </row>
    <row r="3806" spans="1:6" ht="13.5" customHeight="1" x14ac:dyDescent="0.25">
      <c r="A3806" s="5">
        <v>40532</v>
      </c>
      <c r="B3806" s="29">
        <v>11491.3</v>
      </c>
      <c r="C3806" s="29">
        <v>11517.07</v>
      </c>
      <c r="D3806" s="29">
        <v>11442.68</v>
      </c>
      <c r="E3806" s="29">
        <v>11478.13</v>
      </c>
      <c r="F3806" s="29"/>
    </row>
    <row r="3807" spans="1:6" ht="13.5" customHeight="1" x14ac:dyDescent="0.25">
      <c r="A3807" s="5">
        <v>40529</v>
      </c>
      <c r="B3807" s="29">
        <v>11499.02</v>
      </c>
      <c r="C3807" s="29">
        <v>11503.18</v>
      </c>
      <c r="D3807" s="29">
        <v>11451</v>
      </c>
      <c r="E3807" s="29">
        <v>11491.91</v>
      </c>
      <c r="F3807" s="29"/>
    </row>
    <row r="3808" spans="1:6" ht="13.5" customHeight="1" x14ac:dyDescent="0.25">
      <c r="A3808" s="5">
        <v>40528</v>
      </c>
      <c r="B3808" s="29">
        <v>11458</v>
      </c>
      <c r="C3808" s="29">
        <v>11514.84</v>
      </c>
      <c r="D3808" s="29">
        <v>11421.3</v>
      </c>
      <c r="E3808" s="29">
        <v>11499.25</v>
      </c>
      <c r="F3808" s="29"/>
    </row>
    <row r="3809" spans="1:6" ht="13.5" customHeight="1" x14ac:dyDescent="0.25">
      <c r="A3809" s="5">
        <v>40527</v>
      </c>
      <c r="B3809" s="29">
        <v>11475.64</v>
      </c>
      <c r="C3809" s="29">
        <v>11519.04</v>
      </c>
      <c r="D3809" s="29">
        <v>11445.67</v>
      </c>
      <c r="E3809" s="29">
        <v>11457.47</v>
      </c>
      <c r="F3809" s="29"/>
    </row>
    <row r="3810" spans="1:6" ht="13.5" customHeight="1" x14ac:dyDescent="0.25">
      <c r="A3810" s="5">
        <v>40526</v>
      </c>
      <c r="B3810" s="29">
        <v>11429.24</v>
      </c>
      <c r="C3810" s="29">
        <v>11514.08</v>
      </c>
      <c r="D3810" s="29">
        <v>11428.94</v>
      </c>
      <c r="E3810" s="29">
        <v>11476.54</v>
      </c>
      <c r="F3810" s="29"/>
    </row>
    <row r="3811" spans="1:6" ht="13.5" customHeight="1" x14ac:dyDescent="0.25">
      <c r="A3811" s="5">
        <v>40525</v>
      </c>
      <c r="B3811" s="29">
        <v>11406.16</v>
      </c>
      <c r="C3811" s="29">
        <v>11480.03</v>
      </c>
      <c r="D3811" s="29">
        <v>11405.33</v>
      </c>
      <c r="E3811" s="29">
        <v>11428.56</v>
      </c>
      <c r="F3811" s="29"/>
    </row>
    <row r="3812" spans="1:6" ht="13.5" customHeight="1" x14ac:dyDescent="0.25">
      <c r="A3812" s="5">
        <v>40522</v>
      </c>
      <c r="B3812" s="29">
        <v>11370.44</v>
      </c>
      <c r="C3812" s="29">
        <v>11413.69</v>
      </c>
      <c r="D3812" s="29">
        <v>11357.72</v>
      </c>
      <c r="E3812" s="29">
        <v>11410.32</v>
      </c>
      <c r="F3812" s="29"/>
    </row>
    <row r="3813" spans="1:6" ht="13.5" customHeight="1" x14ac:dyDescent="0.25">
      <c r="A3813" s="5">
        <v>40521</v>
      </c>
      <c r="B3813" s="29">
        <v>11370.36</v>
      </c>
      <c r="C3813" s="29">
        <v>11413.35</v>
      </c>
      <c r="D3813" s="29">
        <v>11331.5</v>
      </c>
      <c r="E3813" s="29">
        <v>11370.06</v>
      </c>
      <c r="F3813" s="29"/>
    </row>
    <row r="3814" spans="1:6" ht="13.5" customHeight="1" x14ac:dyDescent="0.25">
      <c r="A3814" s="5">
        <v>40520</v>
      </c>
      <c r="B3814" s="29">
        <v>11354.3</v>
      </c>
      <c r="C3814" s="29">
        <v>11389.09</v>
      </c>
      <c r="D3814" s="29">
        <v>11327.49</v>
      </c>
      <c r="E3814" s="29">
        <v>11372.48</v>
      </c>
      <c r="F3814" s="29"/>
    </row>
    <row r="3815" spans="1:6" ht="13.5" customHeight="1" x14ac:dyDescent="0.25">
      <c r="A3815" s="5">
        <v>40519</v>
      </c>
      <c r="B3815" s="29">
        <v>11363.85</v>
      </c>
      <c r="C3815" s="29">
        <v>11450.89</v>
      </c>
      <c r="D3815" s="29">
        <v>11354.09</v>
      </c>
      <c r="E3815" s="29">
        <v>11359.16</v>
      </c>
      <c r="F3815" s="29"/>
    </row>
    <row r="3816" spans="1:6" ht="13.5" customHeight="1" x14ac:dyDescent="0.25">
      <c r="A3816" s="5">
        <v>40518</v>
      </c>
      <c r="B3816" s="29">
        <v>11381.33</v>
      </c>
      <c r="C3816" s="29">
        <v>11392.08</v>
      </c>
      <c r="D3816" s="29">
        <v>11350.27</v>
      </c>
      <c r="E3816" s="29">
        <v>11362.19</v>
      </c>
      <c r="F3816" s="29"/>
    </row>
    <row r="3817" spans="1:6" ht="13.5" customHeight="1" x14ac:dyDescent="0.25">
      <c r="A3817" s="5">
        <v>40515</v>
      </c>
      <c r="B3817" s="29">
        <v>11361.88</v>
      </c>
      <c r="C3817" s="29">
        <v>11388.87</v>
      </c>
      <c r="D3817" s="29">
        <v>11318.82</v>
      </c>
      <c r="E3817" s="29">
        <v>11382.09</v>
      </c>
      <c r="F3817" s="29"/>
    </row>
    <row r="3818" spans="1:6" ht="13.5" customHeight="1" x14ac:dyDescent="0.25">
      <c r="A3818" s="5">
        <v>40514</v>
      </c>
      <c r="B3818" s="29">
        <v>11255.93</v>
      </c>
      <c r="C3818" s="29">
        <v>11373.8</v>
      </c>
      <c r="D3818" s="29">
        <v>11255.85</v>
      </c>
      <c r="E3818" s="29">
        <v>11362.41</v>
      </c>
      <c r="F3818" s="29"/>
    </row>
    <row r="3819" spans="1:6" ht="13.5" customHeight="1" x14ac:dyDescent="0.25">
      <c r="A3819" s="5">
        <v>40513</v>
      </c>
      <c r="B3819" s="29">
        <v>11007.23</v>
      </c>
      <c r="C3819" s="29">
        <v>11276.1</v>
      </c>
      <c r="D3819" s="29">
        <v>11007.23</v>
      </c>
      <c r="E3819" s="29">
        <v>11255.78</v>
      </c>
      <c r="F3819" s="29"/>
    </row>
    <row r="3820" spans="1:6" ht="13.5" customHeight="1" x14ac:dyDescent="0.25">
      <c r="A3820" s="5">
        <v>40512</v>
      </c>
      <c r="B3820" s="29">
        <v>11049.72</v>
      </c>
      <c r="C3820" s="29">
        <v>11062.63</v>
      </c>
      <c r="D3820" s="29">
        <v>10942.98</v>
      </c>
      <c r="E3820" s="29">
        <v>11006.02</v>
      </c>
      <c r="F3820" s="29"/>
    </row>
    <row r="3821" spans="1:6" ht="13.5" customHeight="1" x14ac:dyDescent="0.25">
      <c r="A3821" s="5">
        <v>40511</v>
      </c>
      <c r="B3821" s="29">
        <v>11083.75</v>
      </c>
      <c r="C3821" s="29">
        <v>11083.82</v>
      </c>
      <c r="D3821" s="29">
        <v>10929.28</v>
      </c>
      <c r="E3821" s="29">
        <v>11052.49</v>
      </c>
      <c r="F3821" s="29"/>
    </row>
    <row r="3822" spans="1:6" ht="13.5" customHeight="1" x14ac:dyDescent="0.25">
      <c r="A3822" s="5">
        <v>40508</v>
      </c>
      <c r="B3822" s="29">
        <v>11183.5</v>
      </c>
      <c r="C3822" s="29">
        <v>11183.5</v>
      </c>
      <c r="D3822" s="29">
        <v>11067.17</v>
      </c>
      <c r="E3822" s="29">
        <v>11092</v>
      </c>
      <c r="F3822" s="29"/>
    </row>
    <row r="3823" spans="1:6" ht="13.5" customHeight="1" x14ac:dyDescent="0.25">
      <c r="A3823" s="5">
        <v>40506</v>
      </c>
      <c r="B3823" s="29">
        <v>11037.35</v>
      </c>
      <c r="C3823" s="29">
        <v>11195.99</v>
      </c>
      <c r="D3823" s="29">
        <v>11037.35</v>
      </c>
      <c r="E3823" s="29">
        <v>11187.28</v>
      </c>
      <c r="F3823" s="29"/>
    </row>
    <row r="3824" spans="1:6" ht="13.5" customHeight="1" x14ac:dyDescent="0.25">
      <c r="A3824" s="5">
        <v>40505</v>
      </c>
      <c r="B3824" s="29">
        <v>11177.6</v>
      </c>
      <c r="C3824" s="29">
        <v>11180.17</v>
      </c>
      <c r="D3824" s="29">
        <v>10992.17</v>
      </c>
      <c r="E3824" s="29">
        <v>11036.37</v>
      </c>
      <c r="F3824" s="29"/>
    </row>
    <row r="3825" spans="1:6" ht="13.5" customHeight="1" x14ac:dyDescent="0.25">
      <c r="A3825" s="5">
        <v>40504</v>
      </c>
      <c r="B3825" s="29">
        <v>11201.66</v>
      </c>
      <c r="C3825" s="29">
        <v>11206.05</v>
      </c>
      <c r="D3825" s="29">
        <v>11054.53</v>
      </c>
      <c r="E3825" s="29">
        <v>11178.58</v>
      </c>
      <c r="F3825" s="29"/>
    </row>
    <row r="3826" spans="1:6" ht="13.5" customHeight="1" x14ac:dyDescent="0.25">
      <c r="A3826" s="5">
        <v>40501</v>
      </c>
      <c r="B3826" s="29">
        <v>11180.77</v>
      </c>
      <c r="C3826" s="29">
        <v>11206.17</v>
      </c>
      <c r="D3826" s="29">
        <v>11119.24</v>
      </c>
      <c r="E3826" s="29">
        <v>11203.55</v>
      </c>
      <c r="F3826" s="29"/>
    </row>
    <row r="3827" spans="1:6" ht="13.5" customHeight="1" x14ac:dyDescent="0.25">
      <c r="A3827" s="5">
        <v>40500</v>
      </c>
      <c r="B3827" s="29">
        <v>11010.49</v>
      </c>
      <c r="C3827" s="29">
        <v>11199.69</v>
      </c>
      <c r="D3827" s="29">
        <v>11010.34</v>
      </c>
      <c r="E3827" s="29">
        <v>11181.23</v>
      </c>
      <c r="F3827" s="29"/>
    </row>
    <row r="3828" spans="1:6" ht="13.5" customHeight="1" x14ac:dyDescent="0.25">
      <c r="A3828" s="5">
        <v>40499</v>
      </c>
      <c r="B3828" s="29">
        <v>11017.83</v>
      </c>
      <c r="C3828" s="29">
        <v>11042.16</v>
      </c>
      <c r="D3828" s="29">
        <v>10990.81</v>
      </c>
      <c r="E3828" s="29">
        <v>11007.88</v>
      </c>
      <c r="F3828" s="29"/>
    </row>
    <row r="3829" spans="1:6" ht="13.5" customHeight="1" x14ac:dyDescent="0.25">
      <c r="A3829" s="5">
        <v>40498</v>
      </c>
      <c r="B3829" s="29">
        <v>11194.7</v>
      </c>
      <c r="C3829" s="29">
        <v>11194.7</v>
      </c>
      <c r="D3829" s="29">
        <v>10978.93</v>
      </c>
      <c r="E3829" s="29">
        <v>11023.5</v>
      </c>
      <c r="F3829" s="29"/>
    </row>
    <row r="3830" spans="1:6" ht="13.5" customHeight="1" x14ac:dyDescent="0.25">
      <c r="A3830" s="5">
        <v>40497</v>
      </c>
      <c r="B3830" s="29">
        <v>11194.02</v>
      </c>
      <c r="C3830" s="29">
        <v>11280.9</v>
      </c>
      <c r="D3830" s="29">
        <v>11189.1</v>
      </c>
      <c r="E3830" s="29">
        <v>11201.97</v>
      </c>
      <c r="F3830" s="29"/>
    </row>
    <row r="3831" spans="1:6" ht="13.5" customHeight="1" x14ac:dyDescent="0.25">
      <c r="A3831" s="5">
        <v>40494</v>
      </c>
      <c r="B3831" s="29">
        <v>11281.28</v>
      </c>
      <c r="C3831" s="29">
        <v>11283.7</v>
      </c>
      <c r="D3831" s="29">
        <v>11143.84</v>
      </c>
      <c r="E3831" s="29">
        <v>11192.58</v>
      </c>
      <c r="F3831" s="29"/>
    </row>
    <row r="3832" spans="1:6" ht="13.5" customHeight="1" x14ac:dyDescent="0.25">
      <c r="A3832" s="5">
        <v>40493</v>
      </c>
      <c r="B3832" s="29">
        <v>11326.69</v>
      </c>
      <c r="C3832" s="29">
        <v>11326.77</v>
      </c>
      <c r="D3832" s="29">
        <v>11231.22</v>
      </c>
      <c r="E3832" s="29">
        <v>11283.1</v>
      </c>
      <c r="F3832" s="29"/>
    </row>
    <row r="3833" spans="1:6" ht="13.5" customHeight="1" x14ac:dyDescent="0.25">
      <c r="A3833" s="5">
        <v>40492</v>
      </c>
      <c r="B3833" s="29">
        <v>11342.81</v>
      </c>
      <c r="C3833" s="29">
        <v>11366.16</v>
      </c>
      <c r="D3833" s="29">
        <v>11255.02</v>
      </c>
      <c r="E3833" s="29">
        <v>11357.04</v>
      </c>
      <c r="F3833" s="29"/>
    </row>
    <row r="3834" spans="1:6" ht="13.5" customHeight="1" x14ac:dyDescent="0.25">
      <c r="A3834" s="5">
        <v>40491</v>
      </c>
      <c r="B3834" s="29">
        <v>11403.59</v>
      </c>
      <c r="C3834" s="29">
        <v>11421.14</v>
      </c>
      <c r="D3834" s="29">
        <v>11303.19</v>
      </c>
      <c r="E3834" s="29">
        <v>11346.75</v>
      </c>
      <c r="F3834" s="29"/>
    </row>
    <row r="3835" spans="1:6" ht="13.5" customHeight="1" x14ac:dyDescent="0.25">
      <c r="A3835" s="5">
        <v>40490</v>
      </c>
      <c r="B3835" s="29">
        <v>11439.54</v>
      </c>
      <c r="C3835" s="29">
        <v>11439.61</v>
      </c>
      <c r="D3835" s="29">
        <v>11362.53</v>
      </c>
      <c r="E3835" s="29">
        <v>11406.84</v>
      </c>
      <c r="F3835" s="29"/>
    </row>
    <row r="3836" spans="1:6" ht="13.5" customHeight="1" x14ac:dyDescent="0.25">
      <c r="A3836" s="5">
        <v>40487</v>
      </c>
      <c r="B3836" s="29">
        <v>11435.22</v>
      </c>
      <c r="C3836" s="29">
        <v>11451.53</v>
      </c>
      <c r="D3836" s="29">
        <v>11393.52</v>
      </c>
      <c r="E3836" s="29">
        <v>11444.08</v>
      </c>
      <c r="F3836" s="29"/>
    </row>
    <row r="3837" spans="1:6" ht="13.5" customHeight="1" x14ac:dyDescent="0.25">
      <c r="A3837" s="5">
        <v>40486</v>
      </c>
      <c r="B3837" s="29">
        <v>11216.65</v>
      </c>
      <c r="C3837" s="29">
        <v>11440.37</v>
      </c>
      <c r="D3837" s="29">
        <v>11216.65</v>
      </c>
      <c r="E3837" s="29">
        <v>11434.84</v>
      </c>
      <c r="F3837" s="29"/>
    </row>
    <row r="3838" spans="1:6" ht="13.5" customHeight="1" x14ac:dyDescent="0.25">
      <c r="A3838" s="5">
        <v>40485</v>
      </c>
      <c r="B3838" s="29">
        <v>11184.88</v>
      </c>
      <c r="C3838" s="29">
        <v>11226.64</v>
      </c>
      <c r="D3838" s="29">
        <v>11097.37</v>
      </c>
      <c r="E3838" s="29">
        <v>11215.13</v>
      </c>
      <c r="F3838" s="29"/>
    </row>
    <row r="3839" spans="1:6" ht="13.5" customHeight="1" x14ac:dyDescent="0.25">
      <c r="A3839" s="5">
        <v>40484</v>
      </c>
      <c r="B3839" s="29">
        <v>11125.22</v>
      </c>
      <c r="C3839" s="29">
        <v>11219.52</v>
      </c>
      <c r="D3839" s="29">
        <v>11125.22</v>
      </c>
      <c r="E3839" s="29">
        <v>11188.72</v>
      </c>
      <c r="F3839" s="29"/>
    </row>
    <row r="3840" spans="1:6" ht="13.5" customHeight="1" x14ac:dyDescent="0.25">
      <c r="A3840" s="5">
        <v>40483</v>
      </c>
      <c r="B3840" s="29">
        <v>11120.3</v>
      </c>
      <c r="C3840" s="29">
        <v>11244.27</v>
      </c>
      <c r="D3840" s="29">
        <v>11062.33</v>
      </c>
      <c r="E3840" s="29">
        <v>11124.62</v>
      </c>
      <c r="F3840" s="29"/>
    </row>
    <row r="3841" spans="1:6" ht="13.5" customHeight="1" x14ac:dyDescent="0.25">
      <c r="A3841" s="5">
        <v>40480</v>
      </c>
      <c r="B3841" s="29">
        <v>11120.45</v>
      </c>
      <c r="C3841" s="29">
        <v>11131.01</v>
      </c>
      <c r="D3841" s="29">
        <v>11075.8</v>
      </c>
      <c r="E3841" s="29">
        <v>11118.49</v>
      </c>
      <c r="F3841" s="29"/>
    </row>
    <row r="3842" spans="1:6" ht="13.5" customHeight="1" x14ac:dyDescent="0.25">
      <c r="A3842" s="5">
        <v>40479</v>
      </c>
      <c r="B3842" s="29">
        <v>11127.34</v>
      </c>
      <c r="C3842" s="29">
        <v>11179.34</v>
      </c>
      <c r="D3842" s="29">
        <v>11052.6</v>
      </c>
      <c r="E3842" s="29">
        <v>11113.95</v>
      </c>
      <c r="F3842" s="29"/>
    </row>
    <row r="3843" spans="1:6" ht="13.5" customHeight="1" x14ac:dyDescent="0.25">
      <c r="A3843" s="5">
        <v>40478</v>
      </c>
      <c r="B3843" s="29">
        <v>11168.4</v>
      </c>
      <c r="C3843" s="29">
        <v>11168.4</v>
      </c>
      <c r="D3843" s="29">
        <v>11020.82</v>
      </c>
      <c r="E3843" s="29">
        <v>11126.28</v>
      </c>
      <c r="F3843" s="29"/>
    </row>
    <row r="3844" spans="1:6" ht="13.5" customHeight="1" x14ac:dyDescent="0.25">
      <c r="A3844" s="5">
        <v>40477</v>
      </c>
      <c r="B3844" s="29">
        <v>11163.14</v>
      </c>
      <c r="C3844" s="29">
        <v>11184.82</v>
      </c>
      <c r="D3844" s="29">
        <v>11087</v>
      </c>
      <c r="E3844" s="29">
        <v>11169.46</v>
      </c>
      <c r="F3844" s="29"/>
    </row>
    <row r="3845" spans="1:6" ht="13.5" customHeight="1" x14ac:dyDescent="0.25">
      <c r="A3845" s="5">
        <v>40476</v>
      </c>
      <c r="B3845" s="29">
        <v>11133.4</v>
      </c>
      <c r="C3845" s="29">
        <v>11247.6</v>
      </c>
      <c r="D3845" s="29">
        <v>11132.34</v>
      </c>
      <c r="E3845" s="29">
        <v>11164.05</v>
      </c>
      <c r="F3845" s="29"/>
    </row>
    <row r="3846" spans="1:6" ht="13.5" customHeight="1" x14ac:dyDescent="0.25">
      <c r="A3846" s="5">
        <v>40473</v>
      </c>
      <c r="B3846" s="29">
        <v>11146.41</v>
      </c>
      <c r="C3846" s="29">
        <v>11159.05</v>
      </c>
      <c r="D3846" s="29">
        <v>11109.25</v>
      </c>
      <c r="E3846" s="29">
        <v>11132.56</v>
      </c>
      <c r="F3846" s="29"/>
    </row>
    <row r="3847" spans="1:6" ht="13.5" customHeight="1" x14ac:dyDescent="0.25">
      <c r="A3847" s="5">
        <v>40472</v>
      </c>
      <c r="B3847" s="29">
        <v>11105.24</v>
      </c>
      <c r="C3847" s="29">
        <v>11213.54</v>
      </c>
      <c r="D3847" s="29">
        <v>11066.19</v>
      </c>
      <c r="E3847" s="29">
        <v>11146.57</v>
      </c>
      <c r="F3847" s="29"/>
    </row>
    <row r="3848" spans="1:6" ht="13.5" customHeight="1" x14ac:dyDescent="0.25">
      <c r="A3848" s="5">
        <v>40471</v>
      </c>
      <c r="B3848" s="29">
        <v>10974.52</v>
      </c>
      <c r="C3848" s="29">
        <v>11152.88</v>
      </c>
      <c r="D3848" s="29">
        <v>10970.89</v>
      </c>
      <c r="E3848" s="29">
        <v>11107.97</v>
      </c>
      <c r="F3848" s="29"/>
    </row>
    <row r="3849" spans="1:6" ht="13.5" customHeight="1" x14ac:dyDescent="0.25">
      <c r="A3849" s="5">
        <v>40470</v>
      </c>
      <c r="B3849" s="29">
        <v>11139.6</v>
      </c>
      <c r="C3849" s="29">
        <v>11139.6</v>
      </c>
      <c r="D3849" s="29">
        <v>10917.62</v>
      </c>
      <c r="E3849" s="29">
        <v>10978.62</v>
      </c>
      <c r="F3849" s="29"/>
    </row>
    <row r="3850" spans="1:6" ht="13.5" customHeight="1" x14ac:dyDescent="0.25">
      <c r="A3850" s="5">
        <v>40469</v>
      </c>
      <c r="B3850" s="29">
        <v>11062.63</v>
      </c>
      <c r="C3850" s="29">
        <v>11159.05</v>
      </c>
      <c r="D3850" s="29">
        <v>11054.76</v>
      </c>
      <c r="E3850" s="29">
        <v>11143.69</v>
      </c>
      <c r="F3850" s="29"/>
    </row>
    <row r="3851" spans="1:6" ht="13.5" customHeight="1" x14ac:dyDescent="0.25">
      <c r="A3851" s="5">
        <v>40466</v>
      </c>
      <c r="B3851" s="29">
        <v>11096.01</v>
      </c>
      <c r="C3851" s="29">
        <v>11141.19</v>
      </c>
      <c r="D3851" s="29">
        <v>11010.68</v>
      </c>
      <c r="E3851" s="29">
        <v>11062.78</v>
      </c>
      <c r="F3851" s="29"/>
    </row>
    <row r="3852" spans="1:6" ht="13.5" customHeight="1" x14ac:dyDescent="0.25">
      <c r="A3852" s="5">
        <v>40465</v>
      </c>
      <c r="B3852" s="29">
        <v>11096.99</v>
      </c>
      <c r="C3852" s="29">
        <v>11112.2</v>
      </c>
      <c r="D3852" s="29">
        <v>11023.54</v>
      </c>
      <c r="E3852" s="29">
        <v>11094.57</v>
      </c>
      <c r="F3852" s="29"/>
    </row>
    <row r="3853" spans="1:6" ht="13.5" customHeight="1" x14ac:dyDescent="0.25">
      <c r="A3853" s="5">
        <v>40464</v>
      </c>
      <c r="B3853" s="29">
        <v>11022.82</v>
      </c>
      <c r="C3853" s="29">
        <v>11155.23</v>
      </c>
      <c r="D3853" s="29">
        <v>11022.07</v>
      </c>
      <c r="E3853" s="29">
        <v>11096.08</v>
      </c>
      <c r="F3853" s="29"/>
    </row>
    <row r="3854" spans="1:6" ht="13.5" customHeight="1" x14ac:dyDescent="0.25">
      <c r="A3854" s="5">
        <v>40463</v>
      </c>
      <c r="B3854" s="29">
        <v>11010.79</v>
      </c>
      <c r="C3854" s="29">
        <v>11053.21</v>
      </c>
      <c r="D3854" s="29">
        <v>10913.84</v>
      </c>
      <c r="E3854" s="29">
        <v>11020.4</v>
      </c>
      <c r="F3854" s="29"/>
    </row>
    <row r="3855" spans="1:6" ht="13.5" customHeight="1" x14ac:dyDescent="0.25">
      <c r="A3855" s="5">
        <v>40462</v>
      </c>
      <c r="B3855" s="29">
        <v>11006.93</v>
      </c>
      <c r="C3855" s="29">
        <v>11030.5</v>
      </c>
      <c r="D3855" s="29">
        <v>10977.9</v>
      </c>
      <c r="E3855" s="29">
        <v>11010.34</v>
      </c>
      <c r="F3855" s="29"/>
    </row>
    <row r="3856" spans="1:6" ht="13.5" customHeight="1" x14ac:dyDescent="0.25">
      <c r="A3856" s="5">
        <v>40459</v>
      </c>
      <c r="B3856" s="29">
        <v>10948.5</v>
      </c>
      <c r="C3856" s="29">
        <v>11032.17</v>
      </c>
      <c r="D3856" s="29">
        <v>10929.28</v>
      </c>
      <c r="E3856" s="29">
        <v>11006.48</v>
      </c>
      <c r="F3856" s="29"/>
    </row>
    <row r="3857" spans="1:6" ht="13.5" customHeight="1" x14ac:dyDescent="0.25">
      <c r="A3857" s="5">
        <v>40458</v>
      </c>
      <c r="B3857" s="29">
        <v>10968.41</v>
      </c>
      <c r="C3857" s="29">
        <v>10998.53</v>
      </c>
      <c r="D3857" s="29">
        <v>10892.76</v>
      </c>
      <c r="E3857" s="29">
        <v>10948.58</v>
      </c>
      <c r="F3857" s="29"/>
    </row>
    <row r="3858" spans="1:6" ht="13.5" customHeight="1" x14ac:dyDescent="0.25">
      <c r="A3858" s="5">
        <v>40457</v>
      </c>
      <c r="B3858" s="29">
        <v>10936.79</v>
      </c>
      <c r="C3858" s="29">
        <v>10974.16</v>
      </c>
      <c r="D3858" s="29">
        <v>10918.57</v>
      </c>
      <c r="E3858" s="29">
        <v>10967.65</v>
      </c>
      <c r="F3858" s="29"/>
    </row>
    <row r="3859" spans="1:6" ht="13.5" customHeight="1" x14ac:dyDescent="0.25">
      <c r="A3859" s="5">
        <v>40456</v>
      </c>
      <c r="B3859" s="29">
        <v>10752.78</v>
      </c>
      <c r="C3859" s="29">
        <v>10965.61</v>
      </c>
      <c r="D3859" s="29">
        <v>10752.63</v>
      </c>
      <c r="E3859" s="29">
        <v>10944.72</v>
      </c>
      <c r="F3859" s="29"/>
    </row>
    <row r="3860" spans="1:6" ht="13.5" customHeight="1" x14ac:dyDescent="0.25">
      <c r="A3860" s="5">
        <v>40455</v>
      </c>
      <c r="B3860" s="29">
        <v>10828.85</v>
      </c>
      <c r="C3860" s="29">
        <v>10853.71</v>
      </c>
      <c r="D3860" s="29">
        <v>10711.12</v>
      </c>
      <c r="E3860" s="29">
        <v>10751.27</v>
      </c>
      <c r="F3860" s="29"/>
    </row>
    <row r="3861" spans="1:6" ht="13.5" customHeight="1" x14ac:dyDescent="0.25">
      <c r="A3861" s="5">
        <v>40452</v>
      </c>
      <c r="B3861" s="29">
        <v>10789.72</v>
      </c>
      <c r="C3861" s="29">
        <v>10866.54</v>
      </c>
      <c r="D3861" s="29">
        <v>10780.64</v>
      </c>
      <c r="E3861" s="29">
        <v>10829.68</v>
      </c>
      <c r="F3861" s="29"/>
    </row>
    <row r="3862" spans="1:6" ht="13.5" customHeight="1" x14ac:dyDescent="0.25">
      <c r="A3862" s="5">
        <v>40451</v>
      </c>
      <c r="B3862" s="29">
        <v>10836.04</v>
      </c>
      <c r="C3862" s="29">
        <v>10948.88</v>
      </c>
      <c r="D3862" s="29">
        <v>10745.44</v>
      </c>
      <c r="E3862" s="29">
        <v>10788.05</v>
      </c>
      <c r="F3862" s="29"/>
    </row>
    <row r="3863" spans="1:6" ht="13.5" customHeight="1" x14ac:dyDescent="0.25">
      <c r="A3863" s="5">
        <v>40450</v>
      </c>
      <c r="B3863" s="29">
        <v>10857.98</v>
      </c>
      <c r="C3863" s="29">
        <v>10869.26</v>
      </c>
      <c r="D3863" s="29">
        <v>10798.88</v>
      </c>
      <c r="E3863" s="29">
        <v>10835.28</v>
      </c>
      <c r="F3863" s="29"/>
    </row>
    <row r="3864" spans="1:6" ht="13.5" customHeight="1" x14ac:dyDescent="0.25">
      <c r="A3864" s="5">
        <v>40449</v>
      </c>
      <c r="B3864" s="29">
        <v>10809.17</v>
      </c>
      <c r="C3864" s="29">
        <v>10886.21</v>
      </c>
      <c r="D3864" s="29">
        <v>10728.64</v>
      </c>
      <c r="E3864" s="29">
        <v>10858.14</v>
      </c>
      <c r="F3864" s="29"/>
    </row>
    <row r="3865" spans="1:6" ht="13.5" customHeight="1" x14ac:dyDescent="0.25">
      <c r="A3865" s="5">
        <v>40448</v>
      </c>
      <c r="B3865" s="29">
        <v>10860.03</v>
      </c>
      <c r="C3865" s="29">
        <v>10873.2</v>
      </c>
      <c r="D3865" s="29">
        <v>10809.62</v>
      </c>
      <c r="E3865" s="29">
        <v>10812.04</v>
      </c>
      <c r="F3865" s="29"/>
    </row>
    <row r="3866" spans="1:6" ht="13.5" customHeight="1" x14ac:dyDescent="0.25">
      <c r="A3866" s="5">
        <v>40445</v>
      </c>
      <c r="B3866" s="29">
        <v>10664.39</v>
      </c>
      <c r="C3866" s="29">
        <v>10865.78</v>
      </c>
      <c r="D3866" s="29">
        <v>10664.31</v>
      </c>
      <c r="E3866" s="29">
        <v>10860.26</v>
      </c>
      <c r="F3866" s="29"/>
    </row>
    <row r="3867" spans="1:6" ht="13.5" customHeight="1" x14ac:dyDescent="0.25">
      <c r="A3867" s="5">
        <v>40444</v>
      </c>
      <c r="B3867" s="29">
        <v>10738.48</v>
      </c>
      <c r="C3867" s="29">
        <v>10761.94</v>
      </c>
      <c r="D3867" s="29">
        <v>10640.92</v>
      </c>
      <c r="E3867" s="29">
        <v>10662.42</v>
      </c>
      <c r="F3867" s="29"/>
    </row>
    <row r="3868" spans="1:6" ht="13.5" customHeight="1" x14ac:dyDescent="0.25">
      <c r="A3868" s="5">
        <v>40443</v>
      </c>
      <c r="B3868" s="29">
        <v>10761.11</v>
      </c>
      <c r="C3868" s="29">
        <v>10805.38</v>
      </c>
      <c r="D3868" s="29">
        <v>10708.4</v>
      </c>
      <c r="E3868" s="29">
        <v>10739.31</v>
      </c>
      <c r="F3868" s="29"/>
    </row>
    <row r="3869" spans="1:6" ht="13.5" customHeight="1" x14ac:dyDescent="0.25">
      <c r="A3869" s="5">
        <v>40442</v>
      </c>
      <c r="B3869" s="29">
        <v>10753.39</v>
      </c>
      <c r="C3869" s="29">
        <v>10833.39</v>
      </c>
      <c r="D3869" s="29">
        <v>10717.74</v>
      </c>
      <c r="E3869" s="29">
        <v>10761.03</v>
      </c>
      <c r="F3869" s="29"/>
    </row>
    <row r="3870" spans="1:6" ht="13.5" customHeight="1" x14ac:dyDescent="0.25">
      <c r="A3870" s="5">
        <v>40441</v>
      </c>
      <c r="B3870" s="29">
        <v>10608.08</v>
      </c>
      <c r="C3870" s="29">
        <v>10774.13</v>
      </c>
      <c r="D3870" s="29">
        <v>10608.08</v>
      </c>
      <c r="E3870" s="29">
        <v>10753.62</v>
      </c>
      <c r="F3870" s="29"/>
    </row>
    <row r="3871" spans="1:6" ht="13.5" customHeight="1" x14ac:dyDescent="0.25">
      <c r="A3871" s="5">
        <v>40438</v>
      </c>
      <c r="B3871" s="29">
        <v>10595.51</v>
      </c>
      <c r="C3871" s="29">
        <v>10650.16</v>
      </c>
      <c r="D3871" s="29">
        <v>10567.36</v>
      </c>
      <c r="E3871" s="29">
        <v>10607.85</v>
      </c>
      <c r="F3871" s="29"/>
    </row>
    <row r="3872" spans="1:6" ht="13.5" customHeight="1" x14ac:dyDescent="0.25">
      <c r="A3872" s="5">
        <v>40437</v>
      </c>
      <c r="B3872" s="29">
        <v>10571.75</v>
      </c>
      <c r="C3872" s="29">
        <v>10603.69</v>
      </c>
      <c r="D3872" s="29">
        <v>10522.48</v>
      </c>
      <c r="E3872" s="29">
        <v>10594.83</v>
      </c>
      <c r="F3872" s="29"/>
    </row>
    <row r="3873" spans="1:6" ht="13.5" customHeight="1" x14ac:dyDescent="0.25">
      <c r="A3873" s="5">
        <v>40436</v>
      </c>
      <c r="B3873" s="29">
        <v>10526.42</v>
      </c>
      <c r="C3873" s="29">
        <v>10587.8</v>
      </c>
      <c r="D3873" s="29">
        <v>10480.780000000001</v>
      </c>
      <c r="E3873" s="29">
        <v>10572.73</v>
      </c>
      <c r="F3873" s="29"/>
    </row>
    <row r="3874" spans="1:6" ht="13.5" customHeight="1" x14ac:dyDescent="0.25">
      <c r="A3874" s="5">
        <v>40435</v>
      </c>
      <c r="B3874" s="29">
        <v>10544.73</v>
      </c>
      <c r="C3874" s="29">
        <v>10588.32</v>
      </c>
      <c r="D3874" s="29">
        <v>10499.7</v>
      </c>
      <c r="E3874" s="29">
        <v>10526.49</v>
      </c>
      <c r="F3874" s="29"/>
    </row>
    <row r="3875" spans="1:6" ht="13.5" customHeight="1" x14ac:dyDescent="0.25">
      <c r="A3875" s="5">
        <v>40434</v>
      </c>
      <c r="B3875" s="29">
        <v>10458.6</v>
      </c>
      <c r="C3875" s="29">
        <v>10567.59</v>
      </c>
      <c r="D3875" s="29">
        <v>10458.6</v>
      </c>
      <c r="E3875" s="29">
        <v>10544.13</v>
      </c>
      <c r="F3875" s="29"/>
    </row>
    <row r="3876" spans="1:6" ht="13.5" customHeight="1" x14ac:dyDescent="0.25">
      <c r="A3876" s="5">
        <v>40431</v>
      </c>
      <c r="B3876" s="29">
        <v>10415.01</v>
      </c>
      <c r="C3876" s="29">
        <v>10471.280000000001</v>
      </c>
      <c r="D3876" s="29">
        <v>10403.17</v>
      </c>
      <c r="E3876" s="29">
        <v>10462.77</v>
      </c>
      <c r="F3876" s="29"/>
    </row>
    <row r="3877" spans="1:6" ht="13.5" customHeight="1" x14ac:dyDescent="0.25">
      <c r="A3877" s="5">
        <v>40430</v>
      </c>
      <c r="B3877" s="29">
        <v>10388.14</v>
      </c>
      <c r="C3877" s="29">
        <v>10476.620000000001</v>
      </c>
      <c r="D3877" s="29">
        <v>10386.629999999999</v>
      </c>
      <c r="E3877" s="29">
        <v>10415.24</v>
      </c>
      <c r="F3877" s="29"/>
    </row>
    <row r="3878" spans="1:6" ht="13.5" customHeight="1" x14ac:dyDescent="0.25">
      <c r="A3878" s="5">
        <v>40429</v>
      </c>
      <c r="B3878" s="29">
        <v>10338.49</v>
      </c>
      <c r="C3878" s="29">
        <v>10426.700000000001</v>
      </c>
      <c r="D3878" s="29">
        <v>10335.69</v>
      </c>
      <c r="E3878" s="29">
        <v>10387.01</v>
      </c>
      <c r="F3878" s="29"/>
    </row>
    <row r="3879" spans="1:6" ht="13.5" customHeight="1" x14ac:dyDescent="0.25">
      <c r="A3879" s="5">
        <v>40428</v>
      </c>
      <c r="B3879" s="29">
        <v>10446.799999999999</v>
      </c>
      <c r="C3879" s="29">
        <v>10446.799999999999</v>
      </c>
      <c r="D3879" s="29">
        <v>10332.4</v>
      </c>
      <c r="E3879" s="29">
        <v>10340.69</v>
      </c>
      <c r="F3879" s="29"/>
    </row>
    <row r="3880" spans="1:6" ht="13.5" customHeight="1" x14ac:dyDescent="0.25">
      <c r="A3880" s="5">
        <v>40424</v>
      </c>
      <c r="B3880" s="29">
        <v>10321.92</v>
      </c>
      <c r="C3880" s="29">
        <v>10451.15</v>
      </c>
      <c r="D3880" s="29">
        <v>10321.84</v>
      </c>
      <c r="E3880" s="29">
        <v>10447.93</v>
      </c>
      <c r="F3880" s="29"/>
    </row>
    <row r="3881" spans="1:6" ht="13.5" customHeight="1" x14ac:dyDescent="0.25">
      <c r="A3881" s="5">
        <v>40423</v>
      </c>
      <c r="B3881" s="29">
        <v>10270.08</v>
      </c>
      <c r="C3881" s="29">
        <v>10320.370000000001</v>
      </c>
      <c r="D3881" s="29">
        <v>10253.959999999999</v>
      </c>
      <c r="E3881" s="29">
        <v>10320.1</v>
      </c>
      <c r="F3881" s="29"/>
    </row>
    <row r="3882" spans="1:6" ht="13.5" customHeight="1" x14ac:dyDescent="0.25">
      <c r="A3882" s="5">
        <v>40422</v>
      </c>
      <c r="B3882" s="29">
        <v>10016.01</v>
      </c>
      <c r="C3882" s="29">
        <v>10279.08</v>
      </c>
      <c r="D3882" s="29">
        <v>10016.01</v>
      </c>
      <c r="E3882" s="29">
        <v>10269.469999999999</v>
      </c>
      <c r="F3882" s="29"/>
    </row>
    <row r="3883" spans="1:6" ht="13.5" customHeight="1" x14ac:dyDescent="0.25">
      <c r="A3883" s="5">
        <v>40421</v>
      </c>
      <c r="B3883" s="29">
        <v>10006.42</v>
      </c>
      <c r="C3883" s="29">
        <v>10073.379999999999</v>
      </c>
      <c r="D3883" s="29">
        <v>9941.84</v>
      </c>
      <c r="E3883" s="29">
        <v>10014.719999999999</v>
      </c>
      <c r="F3883" s="29"/>
    </row>
    <row r="3884" spans="1:6" ht="13.5" customHeight="1" x14ac:dyDescent="0.25">
      <c r="A3884" s="5">
        <v>40420</v>
      </c>
      <c r="B3884" s="29">
        <v>10145.58</v>
      </c>
      <c r="C3884" s="29">
        <v>10150.57</v>
      </c>
      <c r="D3884" s="29">
        <v>10007.68</v>
      </c>
      <c r="E3884" s="29">
        <v>10009.73</v>
      </c>
      <c r="F3884" s="29"/>
    </row>
    <row r="3885" spans="1:6" ht="13.5" customHeight="1" x14ac:dyDescent="0.25">
      <c r="A3885" s="5">
        <v>40417</v>
      </c>
      <c r="B3885" s="29">
        <v>9982.18</v>
      </c>
      <c r="C3885" s="29">
        <v>10159.879999999999</v>
      </c>
      <c r="D3885" s="29">
        <v>9936.6200000000008</v>
      </c>
      <c r="E3885" s="29">
        <v>10150.65</v>
      </c>
      <c r="F3885" s="29"/>
    </row>
    <row r="3886" spans="1:6" ht="13.5" customHeight="1" x14ac:dyDescent="0.25">
      <c r="A3886" s="5">
        <v>40416</v>
      </c>
      <c r="B3886" s="29">
        <v>10059.9</v>
      </c>
      <c r="C3886" s="29">
        <v>10104.709999999999</v>
      </c>
      <c r="D3886" s="29">
        <v>9968.1</v>
      </c>
      <c r="E3886" s="29">
        <v>9985.81</v>
      </c>
      <c r="F3886" s="29"/>
    </row>
    <row r="3887" spans="1:6" ht="13.5" customHeight="1" x14ac:dyDescent="0.25">
      <c r="A3887" s="5">
        <v>40415</v>
      </c>
      <c r="B3887" s="29">
        <v>10040.15</v>
      </c>
      <c r="C3887" s="29">
        <v>10097.4</v>
      </c>
      <c r="D3887" s="29">
        <v>9937.98</v>
      </c>
      <c r="E3887" s="29">
        <v>10060.06</v>
      </c>
      <c r="F3887" s="29"/>
    </row>
    <row r="3888" spans="1:6" ht="13.5" customHeight="1" x14ac:dyDescent="0.25">
      <c r="A3888" s="5">
        <v>40414</v>
      </c>
      <c r="B3888" s="29">
        <v>10173.049999999999</v>
      </c>
      <c r="C3888" s="29">
        <v>10173.049999999999</v>
      </c>
      <c r="D3888" s="29">
        <v>9991.18</v>
      </c>
      <c r="E3888" s="29">
        <v>10040.450000000001</v>
      </c>
      <c r="F3888" s="29"/>
    </row>
    <row r="3889" spans="1:6" ht="13.5" customHeight="1" x14ac:dyDescent="0.25">
      <c r="A3889" s="5">
        <v>40413</v>
      </c>
      <c r="B3889" s="29">
        <v>10215.51</v>
      </c>
      <c r="C3889" s="29">
        <v>10304.700000000001</v>
      </c>
      <c r="D3889" s="29">
        <v>10170.290000000001</v>
      </c>
      <c r="E3889" s="29">
        <v>10174.41</v>
      </c>
      <c r="F3889" s="29"/>
    </row>
    <row r="3890" spans="1:6" ht="13.5" customHeight="1" x14ac:dyDescent="0.25">
      <c r="A3890" s="5">
        <v>40410</v>
      </c>
      <c r="B3890" s="29">
        <v>10270.98</v>
      </c>
      <c r="C3890" s="29">
        <v>10270.98</v>
      </c>
      <c r="D3890" s="29">
        <v>10147.24</v>
      </c>
      <c r="E3890" s="29">
        <v>10213.620000000001</v>
      </c>
      <c r="F3890" s="29"/>
    </row>
    <row r="3891" spans="1:6" ht="13.5" customHeight="1" x14ac:dyDescent="0.25">
      <c r="A3891" s="5">
        <v>40409</v>
      </c>
      <c r="B3891" s="29">
        <v>10369.98</v>
      </c>
      <c r="C3891" s="29">
        <v>10412.290000000001</v>
      </c>
      <c r="D3891" s="29">
        <v>10202.34</v>
      </c>
      <c r="E3891" s="29">
        <v>10271.209999999999</v>
      </c>
      <c r="F3891" s="29"/>
    </row>
    <row r="3892" spans="1:6" ht="13.5" customHeight="1" x14ac:dyDescent="0.25">
      <c r="A3892" s="5">
        <v>40408</v>
      </c>
      <c r="B3892" s="29">
        <v>10398.59</v>
      </c>
      <c r="C3892" s="29">
        <v>10472.299999999999</v>
      </c>
      <c r="D3892" s="29">
        <v>10330.02</v>
      </c>
      <c r="E3892" s="29">
        <v>10415.540000000001</v>
      </c>
      <c r="F3892" s="29"/>
    </row>
    <row r="3893" spans="1:6" ht="13.5" customHeight="1" x14ac:dyDescent="0.25">
      <c r="A3893" s="5">
        <v>40407</v>
      </c>
      <c r="B3893" s="29">
        <v>10297.629999999999</v>
      </c>
      <c r="C3893" s="29">
        <v>10480.44</v>
      </c>
      <c r="D3893" s="29">
        <v>10297.469999999999</v>
      </c>
      <c r="E3893" s="29">
        <v>10405.85</v>
      </c>
      <c r="F3893" s="29"/>
    </row>
    <row r="3894" spans="1:6" ht="13.5" customHeight="1" x14ac:dyDescent="0.25">
      <c r="A3894" s="5">
        <v>40406</v>
      </c>
      <c r="B3894" s="29">
        <v>10303.07</v>
      </c>
      <c r="C3894" s="29">
        <v>10333.120000000001</v>
      </c>
      <c r="D3894" s="29">
        <v>10209.530000000001</v>
      </c>
      <c r="E3894" s="29">
        <v>10302.01</v>
      </c>
      <c r="F3894" s="29"/>
    </row>
    <row r="3895" spans="1:6" ht="13.5" customHeight="1" x14ac:dyDescent="0.25">
      <c r="A3895" s="5">
        <v>40403</v>
      </c>
      <c r="B3895" s="29">
        <v>10320.33</v>
      </c>
      <c r="C3895" s="29">
        <v>10354.92</v>
      </c>
      <c r="D3895" s="29">
        <v>10285.44</v>
      </c>
      <c r="E3895" s="29">
        <v>10303.15</v>
      </c>
      <c r="F3895" s="29"/>
    </row>
    <row r="3896" spans="1:6" ht="13.5" customHeight="1" x14ac:dyDescent="0.25">
      <c r="A3896" s="5">
        <v>40402</v>
      </c>
      <c r="B3896" s="29">
        <v>10361.58</v>
      </c>
      <c r="C3896" s="29">
        <v>10361.65</v>
      </c>
      <c r="D3896" s="29">
        <v>10268.709999999999</v>
      </c>
      <c r="E3896" s="29">
        <v>10319.950000000001</v>
      </c>
      <c r="F3896" s="29"/>
    </row>
    <row r="3897" spans="1:6" ht="13.5" customHeight="1" x14ac:dyDescent="0.25">
      <c r="A3897" s="5">
        <v>40401</v>
      </c>
      <c r="B3897" s="29">
        <v>10631.82</v>
      </c>
      <c r="C3897" s="29">
        <v>10631.9</v>
      </c>
      <c r="D3897" s="29">
        <v>10367.33</v>
      </c>
      <c r="E3897" s="29">
        <v>10378.83</v>
      </c>
      <c r="F3897" s="29"/>
    </row>
    <row r="3898" spans="1:6" ht="13.5" customHeight="1" x14ac:dyDescent="0.25">
      <c r="A3898" s="5">
        <v>40400</v>
      </c>
      <c r="B3898" s="29">
        <v>10696.63</v>
      </c>
      <c r="C3898" s="29">
        <v>10700.71</v>
      </c>
      <c r="D3898" s="29">
        <v>10551.62</v>
      </c>
      <c r="E3898" s="29">
        <v>10644.25</v>
      </c>
      <c r="F3898" s="29"/>
    </row>
    <row r="3899" spans="1:6" ht="13.5" customHeight="1" x14ac:dyDescent="0.25">
      <c r="A3899" s="5">
        <v>40399</v>
      </c>
      <c r="B3899" s="29">
        <v>10654.62</v>
      </c>
      <c r="C3899" s="29">
        <v>10719.94</v>
      </c>
      <c r="D3899" s="29">
        <v>10649.4</v>
      </c>
      <c r="E3899" s="29">
        <v>10698.75</v>
      </c>
      <c r="F3899" s="29"/>
    </row>
    <row r="3900" spans="1:6" ht="13.5" customHeight="1" x14ac:dyDescent="0.25">
      <c r="A3900" s="5">
        <v>40396</v>
      </c>
      <c r="B3900" s="29">
        <v>10668.55</v>
      </c>
      <c r="C3900" s="29">
        <v>10668.7</v>
      </c>
      <c r="D3900" s="29">
        <v>10515.37</v>
      </c>
      <c r="E3900" s="29">
        <v>10653.56</v>
      </c>
      <c r="F3900" s="29"/>
    </row>
    <row r="3901" spans="1:6" ht="13.5" customHeight="1" x14ac:dyDescent="0.25">
      <c r="A3901" s="5">
        <v>40395</v>
      </c>
      <c r="B3901" s="29">
        <v>10679.67</v>
      </c>
      <c r="C3901" s="29">
        <v>10679.75</v>
      </c>
      <c r="D3901" s="29">
        <v>10612.85</v>
      </c>
      <c r="E3901" s="29">
        <v>10674.98</v>
      </c>
      <c r="F3901" s="29"/>
    </row>
    <row r="3902" spans="1:6" ht="13.5" customHeight="1" x14ac:dyDescent="0.25">
      <c r="A3902" s="5">
        <v>40394</v>
      </c>
      <c r="B3902" s="29">
        <v>10630.2</v>
      </c>
      <c r="C3902" s="29">
        <v>10702.99</v>
      </c>
      <c r="D3902" s="29">
        <v>10627.53</v>
      </c>
      <c r="E3902" s="29">
        <v>10680.43</v>
      </c>
      <c r="F3902" s="29"/>
    </row>
    <row r="3903" spans="1:6" ht="13.5" customHeight="1" x14ac:dyDescent="0.25">
      <c r="A3903" s="5">
        <v>40393</v>
      </c>
      <c r="B3903" s="29">
        <v>10673.92</v>
      </c>
      <c r="C3903" s="29">
        <v>10676.95</v>
      </c>
      <c r="D3903" s="29">
        <v>10600.96</v>
      </c>
      <c r="E3903" s="29">
        <v>10636.38</v>
      </c>
      <c r="F3903" s="29"/>
    </row>
    <row r="3904" spans="1:6" ht="13.5" customHeight="1" x14ac:dyDescent="0.25">
      <c r="A3904" s="5">
        <v>40392</v>
      </c>
      <c r="B3904" s="29">
        <v>10468.82</v>
      </c>
      <c r="C3904" s="29">
        <v>10692.2</v>
      </c>
      <c r="D3904" s="29">
        <v>10468.59</v>
      </c>
      <c r="E3904" s="29">
        <v>10674.38</v>
      </c>
      <c r="F3904" s="29"/>
    </row>
    <row r="3905" spans="1:6" ht="13.5" customHeight="1" x14ac:dyDescent="0.25">
      <c r="A3905" s="5">
        <v>40389</v>
      </c>
      <c r="B3905" s="29">
        <v>10465.19</v>
      </c>
      <c r="C3905" s="29">
        <v>10507.19</v>
      </c>
      <c r="D3905" s="29">
        <v>10347.5</v>
      </c>
      <c r="E3905" s="29">
        <v>10465.94</v>
      </c>
      <c r="F3905" s="29"/>
    </row>
    <row r="3906" spans="1:6" ht="13.5" customHeight="1" x14ac:dyDescent="0.25">
      <c r="A3906" s="5">
        <v>40388</v>
      </c>
      <c r="B3906" s="29">
        <v>10498.94</v>
      </c>
      <c r="C3906" s="29">
        <v>10584.99</v>
      </c>
      <c r="D3906" s="29">
        <v>10387.39</v>
      </c>
      <c r="E3906" s="29">
        <v>10467.16</v>
      </c>
      <c r="F3906" s="29"/>
    </row>
    <row r="3907" spans="1:6" ht="13.5" customHeight="1" x14ac:dyDescent="0.25">
      <c r="A3907" s="5">
        <v>40387</v>
      </c>
      <c r="B3907" s="29">
        <v>10537.01</v>
      </c>
      <c r="C3907" s="29">
        <v>10548.52</v>
      </c>
      <c r="D3907" s="29">
        <v>10463.219999999999</v>
      </c>
      <c r="E3907" s="29">
        <v>10497.88</v>
      </c>
      <c r="F3907" s="29"/>
    </row>
    <row r="3908" spans="1:6" ht="13.5" customHeight="1" x14ac:dyDescent="0.25">
      <c r="A3908" s="5">
        <v>40386</v>
      </c>
      <c r="B3908" s="29">
        <v>10525.28</v>
      </c>
      <c r="C3908" s="29">
        <v>10578.33</v>
      </c>
      <c r="D3908" s="29">
        <v>10494.86</v>
      </c>
      <c r="E3908" s="29">
        <v>10537.69</v>
      </c>
      <c r="F3908" s="29"/>
    </row>
    <row r="3909" spans="1:6" ht="13.5" customHeight="1" x14ac:dyDescent="0.25">
      <c r="A3909" s="5">
        <v>40385</v>
      </c>
      <c r="B3909" s="29">
        <v>10424.17</v>
      </c>
      <c r="C3909" s="29">
        <v>10526.79</v>
      </c>
      <c r="D3909" s="29">
        <v>10414.4</v>
      </c>
      <c r="E3909" s="29">
        <v>10525.43</v>
      </c>
      <c r="F3909" s="29"/>
    </row>
    <row r="3910" spans="1:6" ht="13.5" customHeight="1" x14ac:dyDescent="0.25">
      <c r="A3910" s="5">
        <v>40382</v>
      </c>
      <c r="B3910" s="29">
        <v>10321.16</v>
      </c>
      <c r="C3910" s="29">
        <v>10441.950000000001</v>
      </c>
      <c r="D3910" s="29">
        <v>10287.48</v>
      </c>
      <c r="E3910" s="29">
        <v>10424.620000000001</v>
      </c>
      <c r="F3910" s="29"/>
    </row>
    <row r="3911" spans="1:6" ht="13.5" customHeight="1" x14ac:dyDescent="0.25">
      <c r="A3911" s="5">
        <v>40381</v>
      </c>
      <c r="B3911" s="29">
        <v>10121.81</v>
      </c>
      <c r="C3911" s="29">
        <v>10363.24</v>
      </c>
      <c r="D3911" s="29">
        <v>10121.81</v>
      </c>
      <c r="E3911" s="29">
        <v>10322.299999999999</v>
      </c>
      <c r="F3911" s="29"/>
    </row>
    <row r="3912" spans="1:6" ht="13.5" customHeight="1" x14ac:dyDescent="0.25">
      <c r="A3912" s="5">
        <v>40380</v>
      </c>
      <c r="B3912" s="29">
        <v>10226.02</v>
      </c>
      <c r="C3912" s="29">
        <v>10265.540000000001</v>
      </c>
      <c r="D3912" s="29">
        <v>10065.5</v>
      </c>
      <c r="E3912" s="29">
        <v>10120.530000000001</v>
      </c>
      <c r="F3912" s="29"/>
    </row>
    <row r="3913" spans="1:6" ht="13.5" customHeight="1" x14ac:dyDescent="0.25">
      <c r="A3913" s="5">
        <v>40379</v>
      </c>
      <c r="B3913" s="29">
        <v>10151.48</v>
      </c>
      <c r="C3913" s="29">
        <v>10236.4</v>
      </c>
      <c r="D3913" s="29">
        <v>10007.76</v>
      </c>
      <c r="E3913" s="29">
        <v>10229.959999999999</v>
      </c>
      <c r="F3913" s="29"/>
    </row>
    <row r="3914" spans="1:6" ht="13.5" customHeight="1" x14ac:dyDescent="0.25">
      <c r="A3914" s="5">
        <v>40378</v>
      </c>
      <c r="B3914" s="29">
        <v>10098.120000000001</v>
      </c>
      <c r="C3914" s="29">
        <v>10187.280000000001</v>
      </c>
      <c r="D3914" s="29">
        <v>10073.68</v>
      </c>
      <c r="E3914" s="29">
        <v>10154.43</v>
      </c>
      <c r="F3914" s="29"/>
    </row>
    <row r="3915" spans="1:6" ht="13.5" customHeight="1" x14ac:dyDescent="0.25">
      <c r="A3915" s="5">
        <v>40375</v>
      </c>
      <c r="B3915" s="29">
        <v>10356.200000000001</v>
      </c>
      <c r="C3915" s="29">
        <v>10356.200000000001</v>
      </c>
      <c r="D3915" s="29">
        <v>10079.58</v>
      </c>
      <c r="E3915" s="29">
        <v>10097.9</v>
      </c>
      <c r="F3915" s="29"/>
    </row>
    <row r="3916" spans="1:6" ht="13.5" customHeight="1" x14ac:dyDescent="0.25">
      <c r="A3916" s="5">
        <v>40374</v>
      </c>
      <c r="B3916" s="29">
        <v>10367.1</v>
      </c>
      <c r="C3916" s="29">
        <v>10379.74</v>
      </c>
      <c r="D3916" s="29">
        <v>10240.48</v>
      </c>
      <c r="E3916" s="29">
        <v>10359.31</v>
      </c>
      <c r="F3916" s="29"/>
    </row>
    <row r="3917" spans="1:6" ht="13.5" customHeight="1" x14ac:dyDescent="0.25">
      <c r="A3917" s="5">
        <v>40373</v>
      </c>
      <c r="B3917" s="29">
        <v>10370.959999999999</v>
      </c>
      <c r="C3917" s="29">
        <v>10400.1</v>
      </c>
      <c r="D3917" s="29">
        <v>10303</v>
      </c>
      <c r="E3917" s="29">
        <v>10366.719999999999</v>
      </c>
      <c r="F3917" s="29"/>
    </row>
    <row r="3918" spans="1:6" ht="13.5" customHeight="1" x14ac:dyDescent="0.25">
      <c r="A3918" s="5">
        <v>40372</v>
      </c>
      <c r="B3918" s="29">
        <v>10217.549999999999</v>
      </c>
      <c r="C3918" s="29">
        <v>10407.82</v>
      </c>
      <c r="D3918" s="29">
        <v>10217.549999999999</v>
      </c>
      <c r="E3918" s="29">
        <v>10363.02</v>
      </c>
      <c r="F3918" s="29"/>
    </row>
    <row r="3919" spans="1:6" ht="13.5" customHeight="1" x14ac:dyDescent="0.25">
      <c r="A3919" s="5">
        <v>40371</v>
      </c>
      <c r="B3919" s="29">
        <v>10199.24</v>
      </c>
      <c r="C3919" s="29">
        <v>10220.280000000001</v>
      </c>
      <c r="D3919" s="29">
        <v>10146.49</v>
      </c>
      <c r="E3919" s="29">
        <v>10216.27</v>
      </c>
      <c r="F3919" s="29"/>
    </row>
    <row r="3920" spans="1:6" ht="13.5" customHeight="1" x14ac:dyDescent="0.25">
      <c r="A3920" s="5">
        <v>40368</v>
      </c>
      <c r="B3920" s="29">
        <v>10137.93</v>
      </c>
      <c r="C3920" s="29">
        <v>10201.77</v>
      </c>
      <c r="D3920" s="29">
        <v>10118.41</v>
      </c>
      <c r="E3920" s="29">
        <v>10198.030000000001</v>
      </c>
      <c r="F3920" s="29"/>
    </row>
    <row r="3921" spans="1:6" ht="13.5" customHeight="1" x14ac:dyDescent="0.25">
      <c r="A3921" s="5">
        <v>40367</v>
      </c>
      <c r="B3921" s="29">
        <v>10019.26</v>
      </c>
      <c r="C3921" s="29">
        <v>10139.86</v>
      </c>
      <c r="D3921" s="29">
        <v>10019.26</v>
      </c>
      <c r="E3921" s="29">
        <v>10138.99</v>
      </c>
      <c r="F3921" s="29"/>
    </row>
    <row r="3922" spans="1:6" ht="13.5" customHeight="1" x14ac:dyDescent="0.25">
      <c r="A3922" s="5">
        <v>40366</v>
      </c>
      <c r="B3922" s="29">
        <v>9736.85</v>
      </c>
      <c r="C3922" s="29">
        <v>10026.6</v>
      </c>
      <c r="D3922" s="29">
        <v>9736.7000000000007</v>
      </c>
      <c r="E3922" s="29">
        <v>10018.280000000001</v>
      </c>
      <c r="F3922" s="29"/>
    </row>
    <row r="3923" spans="1:6" ht="13.5" customHeight="1" x14ac:dyDescent="0.25">
      <c r="A3923" s="5">
        <v>40365</v>
      </c>
      <c r="B3923" s="29">
        <v>9689.2099999999991</v>
      </c>
      <c r="C3923" s="29">
        <v>9858.1299999999992</v>
      </c>
      <c r="D3923" s="29">
        <v>9659.01</v>
      </c>
      <c r="E3923" s="29">
        <v>9743.6200000000008</v>
      </c>
      <c r="F3923" s="29"/>
    </row>
    <row r="3924" spans="1:6" ht="13.5" customHeight="1" x14ac:dyDescent="0.25">
      <c r="A3924" s="5">
        <v>40361</v>
      </c>
      <c r="B3924" s="29">
        <v>9732.23</v>
      </c>
      <c r="C3924" s="29">
        <v>9770.8700000000008</v>
      </c>
      <c r="D3924" s="29">
        <v>9614.32</v>
      </c>
      <c r="E3924" s="29">
        <v>9686.48</v>
      </c>
      <c r="F3924" s="29"/>
    </row>
    <row r="3925" spans="1:6" ht="13.5" customHeight="1" x14ac:dyDescent="0.25">
      <c r="A3925" s="5">
        <v>40360</v>
      </c>
      <c r="B3925" s="29">
        <v>9773.27</v>
      </c>
      <c r="C3925" s="29">
        <v>9795.48</v>
      </c>
      <c r="D3925" s="29">
        <v>9621.89</v>
      </c>
      <c r="E3925" s="29">
        <v>9732.5300000000007</v>
      </c>
      <c r="F3925" s="29"/>
    </row>
    <row r="3926" spans="1:6" ht="13.5" customHeight="1" x14ac:dyDescent="0.25">
      <c r="A3926" s="5">
        <v>40359</v>
      </c>
      <c r="B3926" s="29">
        <v>9868.34</v>
      </c>
      <c r="C3926" s="29">
        <v>9908.92</v>
      </c>
      <c r="D3926" s="29">
        <v>9753.84</v>
      </c>
      <c r="E3926" s="29">
        <v>9774.02</v>
      </c>
      <c r="F3926" s="29"/>
    </row>
    <row r="3927" spans="1:6" ht="13.5" customHeight="1" x14ac:dyDescent="0.25">
      <c r="A3927" s="5">
        <v>40358</v>
      </c>
      <c r="B3927" s="29">
        <v>10135.719999999999</v>
      </c>
      <c r="C3927" s="29">
        <v>10135.799999999999</v>
      </c>
      <c r="D3927" s="29">
        <v>9811.92</v>
      </c>
      <c r="E3927" s="29">
        <v>9870.2999999999993</v>
      </c>
      <c r="F3927" s="29"/>
    </row>
    <row r="3928" spans="1:6" ht="13.5" customHeight="1" x14ac:dyDescent="0.25">
      <c r="A3928" s="5">
        <v>40357</v>
      </c>
      <c r="B3928" s="29">
        <v>10143.049999999999</v>
      </c>
      <c r="C3928" s="29">
        <v>10201.93</v>
      </c>
      <c r="D3928" s="29">
        <v>10101.41</v>
      </c>
      <c r="E3928" s="29">
        <v>10138.52</v>
      </c>
      <c r="F3928" s="29"/>
    </row>
    <row r="3929" spans="1:6" ht="13.5" customHeight="1" x14ac:dyDescent="0.25">
      <c r="A3929" s="5">
        <v>40354</v>
      </c>
      <c r="B3929" s="29">
        <v>10153.48</v>
      </c>
      <c r="C3929" s="29">
        <v>10202.91</v>
      </c>
      <c r="D3929" s="29">
        <v>10081.08</v>
      </c>
      <c r="E3929" s="29">
        <v>10143.81</v>
      </c>
      <c r="F3929" s="29"/>
    </row>
    <row r="3930" spans="1:6" ht="13.5" customHeight="1" x14ac:dyDescent="0.25">
      <c r="A3930" s="5">
        <v>40353</v>
      </c>
      <c r="B3930" s="29">
        <v>10297.08</v>
      </c>
      <c r="C3930" s="29">
        <v>10298.06</v>
      </c>
      <c r="D3930" s="29">
        <v>10128.85</v>
      </c>
      <c r="E3930" s="29">
        <v>10152.799999999999</v>
      </c>
      <c r="F3930" s="29"/>
    </row>
    <row r="3931" spans="1:6" ht="13.5" customHeight="1" x14ac:dyDescent="0.25">
      <c r="A3931" s="5">
        <v>40352</v>
      </c>
      <c r="B3931" s="29">
        <v>10293.299999999999</v>
      </c>
      <c r="C3931" s="29">
        <v>10368.040000000001</v>
      </c>
      <c r="D3931" s="29">
        <v>10227.24</v>
      </c>
      <c r="E3931" s="29">
        <v>10298.44</v>
      </c>
      <c r="F3931" s="29"/>
    </row>
    <row r="3932" spans="1:6" ht="13.5" customHeight="1" x14ac:dyDescent="0.25">
      <c r="A3932" s="5">
        <v>40351</v>
      </c>
      <c r="B3932" s="29">
        <v>10441.950000000001</v>
      </c>
      <c r="C3932" s="29">
        <v>10493.57</v>
      </c>
      <c r="D3932" s="29">
        <v>10283.4</v>
      </c>
      <c r="E3932" s="29">
        <v>10293.52</v>
      </c>
      <c r="F3932" s="29"/>
    </row>
    <row r="3933" spans="1:6" ht="13.5" customHeight="1" x14ac:dyDescent="0.25">
      <c r="A3933" s="5">
        <v>40350</v>
      </c>
      <c r="B3933" s="29">
        <v>10452.459999999999</v>
      </c>
      <c r="C3933" s="29">
        <v>10594.16</v>
      </c>
      <c r="D3933" s="29">
        <v>10395.549999999999</v>
      </c>
      <c r="E3933" s="29">
        <v>10442.41</v>
      </c>
      <c r="F3933" s="29"/>
    </row>
    <row r="3934" spans="1:6" ht="13.5" customHeight="1" x14ac:dyDescent="0.25">
      <c r="A3934" s="5">
        <v>40347</v>
      </c>
      <c r="B3934" s="29">
        <v>10435</v>
      </c>
      <c r="C3934" s="29">
        <v>10483.44</v>
      </c>
      <c r="D3934" s="29">
        <v>10424.49</v>
      </c>
      <c r="E3934" s="29">
        <v>10450.64</v>
      </c>
      <c r="F3934" s="29"/>
    </row>
    <row r="3935" spans="1:6" ht="13.5" customHeight="1" x14ac:dyDescent="0.25">
      <c r="A3935" s="5">
        <v>40346</v>
      </c>
      <c r="B3935" s="29">
        <v>10409.98</v>
      </c>
      <c r="C3935" s="29">
        <v>10441.200000000001</v>
      </c>
      <c r="D3935" s="29">
        <v>10319.219999999999</v>
      </c>
      <c r="E3935" s="29">
        <v>10434.17</v>
      </c>
      <c r="F3935" s="29"/>
    </row>
    <row r="3936" spans="1:6" ht="13.5" customHeight="1" x14ac:dyDescent="0.25">
      <c r="A3936" s="5">
        <v>40345</v>
      </c>
      <c r="B3936" s="29">
        <v>10404.24</v>
      </c>
      <c r="C3936" s="29">
        <v>10429.030000000001</v>
      </c>
      <c r="D3936" s="29">
        <v>10332.6</v>
      </c>
      <c r="E3936" s="29">
        <v>10409.459999999999</v>
      </c>
      <c r="F3936" s="29"/>
    </row>
    <row r="3937" spans="1:6" ht="13.5" customHeight="1" x14ac:dyDescent="0.25">
      <c r="A3937" s="5">
        <v>40344</v>
      </c>
      <c r="B3937" s="29">
        <v>10192.4</v>
      </c>
      <c r="C3937" s="29">
        <v>10408.32</v>
      </c>
      <c r="D3937" s="29">
        <v>10192.4</v>
      </c>
      <c r="E3937" s="29">
        <v>10404.77</v>
      </c>
      <c r="F3937" s="29"/>
    </row>
    <row r="3938" spans="1:6" ht="13.5" customHeight="1" x14ac:dyDescent="0.25">
      <c r="A3938" s="5">
        <v>40343</v>
      </c>
      <c r="B3938" s="29">
        <v>10211.83</v>
      </c>
      <c r="C3938" s="29">
        <v>10328.67</v>
      </c>
      <c r="D3938" s="29">
        <v>10186.209999999999</v>
      </c>
      <c r="E3938" s="29">
        <v>10190.89</v>
      </c>
      <c r="F3938" s="29"/>
    </row>
    <row r="3939" spans="1:6" ht="13.5" customHeight="1" x14ac:dyDescent="0.25">
      <c r="A3939" s="5">
        <v>40340</v>
      </c>
      <c r="B3939" s="29">
        <v>10166.780000000001</v>
      </c>
      <c r="C3939" s="29">
        <v>10215.98</v>
      </c>
      <c r="D3939" s="29">
        <v>10082.709999999999</v>
      </c>
      <c r="E3939" s="29">
        <v>10211.07</v>
      </c>
      <c r="F3939" s="29"/>
    </row>
    <row r="3940" spans="1:6" ht="13.5" customHeight="1" x14ac:dyDescent="0.25">
      <c r="A3940" s="5">
        <v>40339</v>
      </c>
      <c r="B3940" s="29">
        <v>9901.67</v>
      </c>
      <c r="C3940" s="29">
        <v>10185.83</v>
      </c>
      <c r="D3940" s="29">
        <v>9901.67</v>
      </c>
      <c r="E3940" s="29">
        <v>10172.530000000001</v>
      </c>
      <c r="F3940" s="29"/>
    </row>
    <row r="3941" spans="1:6" ht="13.5" customHeight="1" x14ac:dyDescent="0.25">
      <c r="A3941" s="5">
        <v>40338</v>
      </c>
      <c r="B3941" s="29">
        <v>9941.57</v>
      </c>
      <c r="C3941" s="29">
        <v>10065.14</v>
      </c>
      <c r="D3941" s="29">
        <v>9867.73</v>
      </c>
      <c r="E3941" s="29">
        <v>9899.25</v>
      </c>
      <c r="F3941" s="29"/>
    </row>
    <row r="3942" spans="1:6" ht="13.5" customHeight="1" x14ac:dyDescent="0.25">
      <c r="A3942" s="5">
        <v>40337</v>
      </c>
      <c r="B3942" s="29">
        <v>9812.94</v>
      </c>
      <c r="C3942" s="29">
        <v>9953.66</v>
      </c>
      <c r="D3942" s="29">
        <v>9757.5499999999993</v>
      </c>
      <c r="E3942" s="29">
        <v>9939.98</v>
      </c>
      <c r="F3942" s="29"/>
    </row>
    <row r="3943" spans="1:6" ht="13.5" customHeight="1" x14ac:dyDescent="0.25">
      <c r="A3943" s="5">
        <v>40336</v>
      </c>
      <c r="B3943" s="29">
        <v>9931.75</v>
      </c>
      <c r="C3943" s="29">
        <v>9982.3799999999992</v>
      </c>
      <c r="D3943" s="29">
        <v>9810.2999999999993</v>
      </c>
      <c r="E3943" s="29">
        <v>9816.49</v>
      </c>
      <c r="F3943" s="29"/>
    </row>
    <row r="3944" spans="1:6" ht="13.5" customHeight="1" x14ac:dyDescent="0.25">
      <c r="A3944" s="5">
        <v>40333</v>
      </c>
      <c r="B3944" s="29">
        <v>10249.61</v>
      </c>
      <c r="C3944" s="29">
        <v>10249.69</v>
      </c>
      <c r="D3944" s="29">
        <v>9889.8799999999992</v>
      </c>
      <c r="E3944" s="29">
        <v>9931.9699999999993</v>
      </c>
      <c r="F3944" s="29"/>
    </row>
    <row r="3945" spans="1:6" ht="13.5" customHeight="1" x14ac:dyDescent="0.25">
      <c r="A3945" s="5">
        <v>40332</v>
      </c>
      <c r="B3945" s="29">
        <v>10250.67</v>
      </c>
      <c r="C3945" s="29">
        <v>10315.209999999999</v>
      </c>
      <c r="D3945" s="29">
        <v>10175.02</v>
      </c>
      <c r="E3945" s="29">
        <v>10255.280000000001</v>
      </c>
      <c r="F3945" s="29"/>
    </row>
    <row r="3946" spans="1:6" ht="13.5" customHeight="1" x14ac:dyDescent="0.25">
      <c r="A3946" s="5">
        <v>40331</v>
      </c>
      <c r="B3946" s="29">
        <v>10025.61</v>
      </c>
      <c r="C3946" s="29">
        <v>10254.219999999999</v>
      </c>
      <c r="D3946" s="29">
        <v>10025.61</v>
      </c>
      <c r="E3946" s="29">
        <v>10249.540000000001</v>
      </c>
      <c r="F3946" s="29"/>
    </row>
    <row r="3947" spans="1:6" ht="13.5" customHeight="1" x14ac:dyDescent="0.25">
      <c r="A3947" s="5">
        <v>40330</v>
      </c>
      <c r="B3947" s="29">
        <v>10133.94</v>
      </c>
      <c r="C3947" s="29">
        <v>10218.33</v>
      </c>
      <c r="D3947" s="29">
        <v>10013.9</v>
      </c>
      <c r="E3947" s="29">
        <v>10024.02</v>
      </c>
      <c r="F3947" s="29"/>
    </row>
    <row r="3948" spans="1:6" ht="13.5" customHeight="1" x14ac:dyDescent="0.25">
      <c r="A3948" s="5">
        <v>40326</v>
      </c>
      <c r="B3948" s="29">
        <v>10258</v>
      </c>
      <c r="C3948" s="29">
        <v>10258</v>
      </c>
      <c r="D3948" s="29">
        <v>10095.9</v>
      </c>
      <c r="E3948" s="29">
        <v>10136.629999999999</v>
      </c>
      <c r="F3948" s="29"/>
    </row>
    <row r="3949" spans="1:6" ht="13.5" customHeight="1" x14ac:dyDescent="0.25">
      <c r="A3949" s="5">
        <v>40325</v>
      </c>
      <c r="B3949" s="29">
        <v>9971.73</v>
      </c>
      <c r="C3949" s="29">
        <v>10264.200000000001</v>
      </c>
      <c r="D3949" s="29">
        <v>9971.73</v>
      </c>
      <c r="E3949" s="29">
        <v>10258.99</v>
      </c>
      <c r="F3949" s="29"/>
    </row>
    <row r="3950" spans="1:6" ht="13.5" customHeight="1" x14ac:dyDescent="0.25">
      <c r="A3950" s="5">
        <v>40324</v>
      </c>
      <c r="B3950" s="29">
        <v>10045.11</v>
      </c>
      <c r="C3950" s="29">
        <v>10179.030000000001</v>
      </c>
      <c r="D3950" s="29">
        <v>9952.68</v>
      </c>
      <c r="E3950" s="29">
        <v>9974.4500000000007</v>
      </c>
      <c r="F3950" s="29"/>
    </row>
    <row r="3951" spans="1:6" ht="13.5" customHeight="1" x14ac:dyDescent="0.25">
      <c r="A3951" s="5">
        <v>40323</v>
      </c>
      <c r="B3951" s="29">
        <v>10061.43</v>
      </c>
      <c r="C3951" s="29">
        <v>10061.66</v>
      </c>
      <c r="D3951" s="29">
        <v>9774.48</v>
      </c>
      <c r="E3951" s="29">
        <v>10043.75</v>
      </c>
      <c r="F3951" s="29"/>
    </row>
    <row r="3952" spans="1:6" ht="13.5" customHeight="1" x14ac:dyDescent="0.25">
      <c r="A3952" s="5">
        <v>40322</v>
      </c>
      <c r="B3952" s="29">
        <v>10193.459999999999</v>
      </c>
      <c r="C3952" s="29">
        <v>10196.41</v>
      </c>
      <c r="D3952" s="29">
        <v>10052.67</v>
      </c>
      <c r="E3952" s="29">
        <v>10066.57</v>
      </c>
      <c r="F3952" s="29"/>
    </row>
    <row r="3953" spans="1:6" ht="13.5" customHeight="1" x14ac:dyDescent="0.25">
      <c r="A3953" s="5">
        <v>40319</v>
      </c>
      <c r="B3953" s="29">
        <v>10063.93</v>
      </c>
      <c r="C3953" s="29">
        <v>10198.530000000001</v>
      </c>
      <c r="D3953" s="29">
        <v>9918.82</v>
      </c>
      <c r="E3953" s="29">
        <v>10193.39</v>
      </c>
      <c r="F3953" s="29"/>
    </row>
    <row r="3954" spans="1:6" ht="13.5" customHeight="1" x14ac:dyDescent="0.25">
      <c r="A3954" s="5">
        <v>40318</v>
      </c>
      <c r="B3954" s="29">
        <v>10440.209999999999</v>
      </c>
      <c r="C3954" s="29">
        <v>10440.209999999999</v>
      </c>
      <c r="D3954" s="29">
        <v>10065.36</v>
      </c>
      <c r="E3954" s="29">
        <v>10068.01</v>
      </c>
      <c r="F3954" s="29"/>
    </row>
    <row r="3955" spans="1:6" ht="13.5" customHeight="1" x14ac:dyDescent="0.25">
      <c r="A3955" s="5">
        <v>40317</v>
      </c>
      <c r="B3955" s="29">
        <v>10505.7</v>
      </c>
      <c r="C3955" s="29">
        <v>10522.52</v>
      </c>
      <c r="D3955" s="29">
        <v>10324.66</v>
      </c>
      <c r="E3955" s="29">
        <v>10444.370000000001</v>
      </c>
      <c r="F3955" s="29"/>
    </row>
    <row r="3956" spans="1:6" ht="13.5" customHeight="1" x14ac:dyDescent="0.25">
      <c r="A3956" s="5">
        <v>40316</v>
      </c>
      <c r="B3956" s="29">
        <v>10625.45</v>
      </c>
      <c r="C3956" s="29">
        <v>10718.86</v>
      </c>
      <c r="D3956" s="29">
        <v>10482.200000000001</v>
      </c>
      <c r="E3956" s="29">
        <v>10510.95</v>
      </c>
      <c r="F3956" s="29"/>
    </row>
    <row r="3957" spans="1:6" ht="13.5" customHeight="1" x14ac:dyDescent="0.25">
      <c r="A3957" s="5">
        <v>40315</v>
      </c>
      <c r="B3957" s="29">
        <v>10616.98</v>
      </c>
      <c r="C3957" s="29">
        <v>10660.97</v>
      </c>
      <c r="D3957" s="29">
        <v>10436.06</v>
      </c>
      <c r="E3957" s="29">
        <v>10625.83</v>
      </c>
      <c r="F3957" s="29"/>
    </row>
    <row r="3958" spans="1:6" ht="13.5" customHeight="1" x14ac:dyDescent="0.25">
      <c r="A3958" s="5">
        <v>40312</v>
      </c>
      <c r="B3958" s="29">
        <v>10780.68</v>
      </c>
      <c r="C3958" s="29">
        <v>10780.75</v>
      </c>
      <c r="D3958" s="29">
        <v>10537.25</v>
      </c>
      <c r="E3958" s="29">
        <v>10620.16</v>
      </c>
      <c r="F3958" s="29"/>
    </row>
    <row r="3959" spans="1:6" ht="13.5" customHeight="1" x14ac:dyDescent="0.25">
      <c r="A3959" s="5">
        <v>40311</v>
      </c>
      <c r="B3959" s="29">
        <v>10896.61</v>
      </c>
      <c r="C3959" s="29">
        <v>10920.27</v>
      </c>
      <c r="D3959" s="29">
        <v>10771.69</v>
      </c>
      <c r="E3959" s="29">
        <v>10782.95</v>
      </c>
      <c r="F3959" s="29"/>
    </row>
    <row r="3960" spans="1:6" ht="13.5" customHeight="1" x14ac:dyDescent="0.25">
      <c r="A3960" s="5">
        <v>40310</v>
      </c>
      <c r="B3960" s="29">
        <v>10742.15</v>
      </c>
      <c r="C3960" s="29">
        <v>10909.08</v>
      </c>
      <c r="D3960" s="29">
        <v>10742.15</v>
      </c>
      <c r="E3960" s="29">
        <v>10896.91</v>
      </c>
      <c r="F3960" s="29"/>
    </row>
    <row r="3961" spans="1:6" ht="13.5" customHeight="1" x14ac:dyDescent="0.25">
      <c r="A3961" s="5">
        <v>40309</v>
      </c>
      <c r="B3961" s="29">
        <v>10780</v>
      </c>
      <c r="C3961" s="29">
        <v>10874.54</v>
      </c>
      <c r="D3961" s="29">
        <v>10685.38</v>
      </c>
      <c r="E3961" s="29">
        <v>10748.26</v>
      </c>
      <c r="F3961" s="29"/>
    </row>
    <row r="3962" spans="1:6" ht="13.5" customHeight="1" x14ac:dyDescent="0.25">
      <c r="A3962" s="5">
        <v>40308</v>
      </c>
      <c r="B3962" s="29">
        <v>10386.18</v>
      </c>
      <c r="C3962" s="29">
        <v>10835.17</v>
      </c>
      <c r="D3962" s="29">
        <v>10386.030000000001</v>
      </c>
      <c r="E3962" s="29">
        <v>10785.14</v>
      </c>
      <c r="F3962" s="29"/>
    </row>
    <row r="3963" spans="1:6" ht="13.5" customHeight="1" x14ac:dyDescent="0.25">
      <c r="A3963" s="5">
        <v>40305</v>
      </c>
      <c r="B3963" s="29">
        <v>10519.42</v>
      </c>
      <c r="C3963" s="29">
        <v>10579.12</v>
      </c>
      <c r="D3963" s="29">
        <v>10241.23</v>
      </c>
      <c r="E3963" s="29">
        <v>10380.43</v>
      </c>
      <c r="F3963" s="29"/>
    </row>
    <row r="3964" spans="1:6" ht="13.5" customHeight="1" x14ac:dyDescent="0.25">
      <c r="A3964" s="5">
        <v>40304</v>
      </c>
      <c r="B3964" s="29">
        <v>10862.22</v>
      </c>
      <c r="C3964" s="29">
        <v>10879.76</v>
      </c>
      <c r="D3964" s="29">
        <v>9869.6200000000008</v>
      </c>
      <c r="E3964" s="29">
        <v>10520.32</v>
      </c>
      <c r="F3964" s="29"/>
    </row>
    <row r="3965" spans="1:6" ht="13.5" customHeight="1" x14ac:dyDescent="0.25">
      <c r="A3965" s="5">
        <v>40303</v>
      </c>
      <c r="B3965" s="29">
        <v>10918.4</v>
      </c>
      <c r="C3965" s="29">
        <v>10946.79</v>
      </c>
      <c r="D3965" s="29">
        <v>10814.84</v>
      </c>
      <c r="E3965" s="29">
        <v>10868.12</v>
      </c>
      <c r="F3965" s="29"/>
    </row>
    <row r="3966" spans="1:6" ht="13.5" customHeight="1" x14ac:dyDescent="0.25">
      <c r="A3966" s="5">
        <v>40302</v>
      </c>
      <c r="B3966" s="29">
        <v>11149.48</v>
      </c>
      <c r="C3966" s="29">
        <v>11149.48</v>
      </c>
      <c r="D3966" s="29">
        <v>10869.25</v>
      </c>
      <c r="E3966" s="29">
        <v>10926.77</v>
      </c>
      <c r="F3966" s="29"/>
    </row>
    <row r="3967" spans="1:6" ht="13.5" customHeight="1" x14ac:dyDescent="0.25">
      <c r="A3967" s="5">
        <v>40301</v>
      </c>
      <c r="B3967" s="29">
        <v>11009.6</v>
      </c>
      <c r="C3967" s="29">
        <v>11177.67</v>
      </c>
      <c r="D3967" s="29">
        <v>11009.6</v>
      </c>
      <c r="E3967" s="29">
        <v>11151.83</v>
      </c>
      <c r="F3967" s="29"/>
    </row>
    <row r="3968" spans="1:6" ht="13.5" customHeight="1" x14ac:dyDescent="0.25">
      <c r="A3968" s="5">
        <v>40298</v>
      </c>
      <c r="B3968" s="29">
        <v>11168.23</v>
      </c>
      <c r="C3968" s="29">
        <v>11197.93</v>
      </c>
      <c r="D3968" s="29">
        <v>10999.69</v>
      </c>
      <c r="E3968" s="29">
        <v>11008.61</v>
      </c>
      <c r="F3968" s="29"/>
    </row>
    <row r="3969" spans="1:6" ht="13.5" customHeight="1" x14ac:dyDescent="0.25">
      <c r="A3969" s="5">
        <v>40297</v>
      </c>
      <c r="B3969" s="29">
        <v>11045.64</v>
      </c>
      <c r="C3969" s="29">
        <v>11197.32</v>
      </c>
      <c r="D3969" s="29">
        <v>11041.64</v>
      </c>
      <c r="E3969" s="29">
        <v>11167.32</v>
      </c>
      <c r="F3969" s="29"/>
    </row>
    <row r="3970" spans="1:6" ht="13.5" customHeight="1" x14ac:dyDescent="0.25">
      <c r="A3970" s="5">
        <v>40296</v>
      </c>
      <c r="B3970" s="29">
        <v>10988.87</v>
      </c>
      <c r="C3970" s="29">
        <v>11078.52</v>
      </c>
      <c r="D3970" s="29">
        <v>10965.38</v>
      </c>
      <c r="E3970" s="29">
        <v>11045.27</v>
      </c>
      <c r="F3970" s="29"/>
    </row>
    <row r="3971" spans="1:6" ht="13.5" customHeight="1" x14ac:dyDescent="0.25">
      <c r="A3971" s="5">
        <v>40295</v>
      </c>
      <c r="B3971" s="29">
        <v>11203.67</v>
      </c>
      <c r="C3971" s="29">
        <v>11218.86</v>
      </c>
      <c r="D3971" s="29">
        <v>10973.17</v>
      </c>
      <c r="E3971" s="29">
        <v>10991.99</v>
      </c>
      <c r="F3971" s="29"/>
    </row>
    <row r="3972" spans="1:6" ht="13.5" customHeight="1" x14ac:dyDescent="0.25">
      <c r="A3972" s="5">
        <v>40294</v>
      </c>
      <c r="B3972" s="29">
        <v>11205.11</v>
      </c>
      <c r="C3972" s="29">
        <v>11258.01</v>
      </c>
      <c r="D3972" s="29">
        <v>11187.65</v>
      </c>
      <c r="E3972" s="29">
        <v>11205.03</v>
      </c>
      <c r="F3972" s="29"/>
    </row>
    <row r="3973" spans="1:6" ht="13.5" customHeight="1" x14ac:dyDescent="0.25">
      <c r="A3973" s="5">
        <v>40291</v>
      </c>
      <c r="B3973" s="29">
        <v>11132.18</v>
      </c>
      <c r="C3973" s="29">
        <v>11205.64</v>
      </c>
      <c r="D3973" s="29">
        <v>11105.65</v>
      </c>
      <c r="E3973" s="29">
        <v>11204.28</v>
      </c>
      <c r="F3973" s="29"/>
    </row>
    <row r="3974" spans="1:6" ht="13.5" customHeight="1" x14ac:dyDescent="0.25">
      <c r="A3974" s="5">
        <v>40290</v>
      </c>
      <c r="B3974" s="29">
        <v>11119.78</v>
      </c>
      <c r="C3974" s="29">
        <v>11149.86</v>
      </c>
      <c r="D3974" s="29">
        <v>11016.4</v>
      </c>
      <c r="E3974" s="29">
        <v>11134.29</v>
      </c>
      <c r="F3974" s="29"/>
    </row>
    <row r="3975" spans="1:6" ht="13.5" customHeight="1" x14ac:dyDescent="0.25">
      <c r="A3975" s="5">
        <v>40289</v>
      </c>
      <c r="B3975" s="29">
        <v>11116.91</v>
      </c>
      <c r="C3975" s="29">
        <v>11153.72</v>
      </c>
      <c r="D3975" s="29">
        <v>11071.34</v>
      </c>
      <c r="E3975" s="29">
        <v>11124.92</v>
      </c>
      <c r="F3975" s="29"/>
    </row>
    <row r="3976" spans="1:6" ht="13.5" customHeight="1" x14ac:dyDescent="0.25">
      <c r="A3976" s="5">
        <v>40288</v>
      </c>
      <c r="B3976" s="29">
        <v>11093.11</v>
      </c>
      <c r="C3976" s="29">
        <v>11146.08</v>
      </c>
      <c r="D3976" s="29">
        <v>11081.47</v>
      </c>
      <c r="E3976" s="29">
        <v>11117.06</v>
      </c>
      <c r="F3976" s="29"/>
    </row>
    <row r="3977" spans="1:6" ht="13.5" customHeight="1" x14ac:dyDescent="0.25">
      <c r="A3977" s="5">
        <v>40287</v>
      </c>
      <c r="B3977" s="29">
        <v>11018.36</v>
      </c>
      <c r="C3977" s="29">
        <v>11095.3</v>
      </c>
      <c r="D3977" s="29">
        <v>10977.85</v>
      </c>
      <c r="E3977" s="29">
        <v>11092.05</v>
      </c>
      <c r="F3977" s="29"/>
    </row>
    <row r="3978" spans="1:6" ht="13.5" customHeight="1" x14ac:dyDescent="0.25">
      <c r="A3978" s="5">
        <v>40284</v>
      </c>
      <c r="B3978" s="29">
        <v>11143.66</v>
      </c>
      <c r="C3978" s="29">
        <v>11153.79</v>
      </c>
      <c r="D3978" s="29">
        <v>10973.92</v>
      </c>
      <c r="E3978" s="29">
        <v>11018.66</v>
      </c>
      <c r="F3978" s="29"/>
    </row>
    <row r="3979" spans="1:6" ht="13.5" customHeight="1" x14ac:dyDescent="0.25">
      <c r="A3979" s="5">
        <v>40283</v>
      </c>
      <c r="B3979" s="29">
        <v>11122.96</v>
      </c>
      <c r="C3979" s="29">
        <v>11154.55</v>
      </c>
      <c r="D3979" s="29">
        <v>11096.2</v>
      </c>
      <c r="E3979" s="29">
        <v>11144.57</v>
      </c>
      <c r="F3979" s="29"/>
    </row>
    <row r="3980" spans="1:6" ht="13.5" customHeight="1" x14ac:dyDescent="0.25">
      <c r="A3980" s="5">
        <v>40282</v>
      </c>
      <c r="B3980" s="29">
        <v>11020.7</v>
      </c>
      <c r="C3980" s="29">
        <v>11125.22</v>
      </c>
      <c r="D3980" s="29">
        <v>11020.63</v>
      </c>
      <c r="E3980" s="29">
        <v>11123.11</v>
      </c>
      <c r="F3980" s="29"/>
    </row>
    <row r="3981" spans="1:6" ht="13.5" customHeight="1" x14ac:dyDescent="0.25">
      <c r="A3981" s="5">
        <v>40281</v>
      </c>
      <c r="B3981" s="29">
        <v>11006.72</v>
      </c>
      <c r="C3981" s="29">
        <v>11038.92</v>
      </c>
      <c r="D3981" s="29">
        <v>10947.77</v>
      </c>
      <c r="E3981" s="29">
        <v>11019.42</v>
      </c>
      <c r="F3981" s="29"/>
    </row>
    <row r="3982" spans="1:6" ht="13.5" customHeight="1" x14ac:dyDescent="0.25">
      <c r="A3982" s="5">
        <v>40280</v>
      </c>
      <c r="B3982" s="29">
        <v>10996.75</v>
      </c>
      <c r="C3982" s="29">
        <v>11029.77</v>
      </c>
      <c r="D3982" s="29">
        <v>10992.21</v>
      </c>
      <c r="E3982" s="29">
        <v>11005.97</v>
      </c>
      <c r="F3982" s="29"/>
    </row>
    <row r="3983" spans="1:6" ht="13.5" customHeight="1" x14ac:dyDescent="0.25">
      <c r="A3983" s="5">
        <v>40277</v>
      </c>
      <c r="B3983" s="29">
        <v>10926.92</v>
      </c>
      <c r="C3983" s="29">
        <v>11000.98</v>
      </c>
      <c r="D3983" s="29">
        <v>10926.92</v>
      </c>
      <c r="E3983" s="29">
        <v>10997.35</v>
      </c>
      <c r="F3983" s="29"/>
    </row>
    <row r="3984" spans="1:6" ht="13.5" customHeight="1" x14ac:dyDescent="0.25">
      <c r="A3984" s="5">
        <v>40276</v>
      </c>
      <c r="B3984" s="29">
        <v>10896.99</v>
      </c>
      <c r="C3984" s="29">
        <v>10949.36</v>
      </c>
      <c r="D3984" s="29">
        <v>10844.09</v>
      </c>
      <c r="E3984" s="29">
        <v>10927.07</v>
      </c>
      <c r="F3984" s="29"/>
    </row>
    <row r="3985" spans="1:6" ht="13.5" customHeight="1" x14ac:dyDescent="0.25">
      <c r="A3985" s="5">
        <v>40275</v>
      </c>
      <c r="B3985" s="29">
        <v>10961.95</v>
      </c>
      <c r="C3985" s="29">
        <v>10962.66</v>
      </c>
      <c r="D3985" s="29">
        <v>10845.45</v>
      </c>
      <c r="E3985" s="29">
        <v>10897.52</v>
      </c>
      <c r="F3985" s="29"/>
    </row>
    <row r="3986" spans="1:6" ht="13.5" customHeight="1" x14ac:dyDescent="0.25">
      <c r="A3986" s="5">
        <v>40274</v>
      </c>
      <c r="B3986" s="29">
        <v>10972.49</v>
      </c>
      <c r="C3986" s="29">
        <v>10987.38</v>
      </c>
      <c r="D3986" s="29">
        <v>10927.52</v>
      </c>
      <c r="E3986" s="29">
        <v>10969.99</v>
      </c>
      <c r="F3986" s="29"/>
    </row>
    <row r="3987" spans="1:6" ht="13.5" customHeight="1" x14ac:dyDescent="0.25">
      <c r="A3987" s="5">
        <v>40273</v>
      </c>
      <c r="B3987" s="29">
        <v>10927.45</v>
      </c>
      <c r="C3987" s="29">
        <v>10988.06</v>
      </c>
      <c r="D3987" s="29">
        <v>10923.97</v>
      </c>
      <c r="E3987" s="29">
        <v>10973.55</v>
      </c>
      <c r="F3987" s="29"/>
    </row>
    <row r="3988" spans="1:6" ht="13.5" customHeight="1" x14ac:dyDescent="0.25">
      <c r="A3988" s="5">
        <v>40269</v>
      </c>
      <c r="B3988" s="29">
        <v>10857.31</v>
      </c>
      <c r="C3988" s="29">
        <v>10956.39</v>
      </c>
      <c r="D3988" s="29">
        <v>10857.31</v>
      </c>
      <c r="E3988" s="29">
        <v>10927.07</v>
      </c>
      <c r="F3988" s="29"/>
    </row>
    <row r="3989" spans="1:6" ht="13.5" customHeight="1" x14ac:dyDescent="0.25">
      <c r="A3989" s="5">
        <v>40268</v>
      </c>
      <c r="B3989" s="29">
        <v>10907.34</v>
      </c>
      <c r="C3989" s="29">
        <v>10907.42</v>
      </c>
      <c r="D3989" s="29">
        <v>10832.83</v>
      </c>
      <c r="E3989" s="29">
        <v>10856.63</v>
      </c>
      <c r="F3989" s="29"/>
    </row>
    <row r="3990" spans="1:6" ht="13.5" customHeight="1" x14ac:dyDescent="0.25">
      <c r="A3990" s="5">
        <v>40267</v>
      </c>
      <c r="B3990" s="29">
        <v>10895.02</v>
      </c>
      <c r="C3990" s="29">
        <v>10940.22</v>
      </c>
      <c r="D3990" s="29">
        <v>10866.83</v>
      </c>
      <c r="E3990" s="29">
        <v>10907.42</v>
      </c>
      <c r="F3990" s="29"/>
    </row>
    <row r="3991" spans="1:6" ht="13.5" customHeight="1" x14ac:dyDescent="0.25">
      <c r="A3991" s="5">
        <v>40266</v>
      </c>
      <c r="B3991" s="29">
        <v>10849.23</v>
      </c>
      <c r="C3991" s="29">
        <v>10916.64</v>
      </c>
      <c r="D3991" s="29">
        <v>10849.23</v>
      </c>
      <c r="E3991" s="29">
        <v>10895.86</v>
      </c>
      <c r="F3991" s="29"/>
    </row>
    <row r="3992" spans="1:6" ht="13.5" customHeight="1" x14ac:dyDescent="0.25">
      <c r="A3992" s="5">
        <v>40263</v>
      </c>
      <c r="B3992" s="29">
        <v>10841.29</v>
      </c>
      <c r="C3992" s="29">
        <v>10909.38</v>
      </c>
      <c r="D3992" s="29">
        <v>10816.43</v>
      </c>
      <c r="E3992" s="29">
        <v>10850.36</v>
      </c>
      <c r="F3992" s="29"/>
    </row>
    <row r="3993" spans="1:6" ht="13.5" customHeight="1" x14ac:dyDescent="0.25">
      <c r="A3993" s="5">
        <v>40262</v>
      </c>
      <c r="B3993" s="29">
        <v>10837.51</v>
      </c>
      <c r="C3993" s="29">
        <v>10955.48</v>
      </c>
      <c r="D3993" s="29">
        <v>10834.19</v>
      </c>
      <c r="E3993" s="29">
        <v>10841.21</v>
      </c>
      <c r="F3993" s="29"/>
    </row>
    <row r="3994" spans="1:6" ht="13.5" customHeight="1" x14ac:dyDescent="0.25">
      <c r="A3994" s="5">
        <v>40261</v>
      </c>
      <c r="B3994" s="29">
        <v>10887.62</v>
      </c>
      <c r="C3994" s="29">
        <v>10887.84</v>
      </c>
      <c r="D3994" s="29">
        <v>10825.42</v>
      </c>
      <c r="E3994" s="29">
        <v>10836.15</v>
      </c>
      <c r="F3994" s="29"/>
    </row>
    <row r="3995" spans="1:6" ht="13.5" customHeight="1" x14ac:dyDescent="0.25">
      <c r="A3995" s="5">
        <v>40260</v>
      </c>
      <c r="B3995" s="29">
        <v>10787.18</v>
      </c>
      <c r="C3995" s="29">
        <v>10893.89</v>
      </c>
      <c r="D3995" s="29">
        <v>10784.76</v>
      </c>
      <c r="E3995" s="29">
        <v>10888.83</v>
      </c>
      <c r="F3995" s="29"/>
    </row>
    <row r="3996" spans="1:6" ht="13.5" customHeight="1" x14ac:dyDescent="0.25">
      <c r="A3996" s="5">
        <v>40259</v>
      </c>
      <c r="B3996" s="29">
        <v>10741</v>
      </c>
      <c r="C3996" s="29">
        <v>10809.85</v>
      </c>
      <c r="D3996" s="29">
        <v>10695.13</v>
      </c>
      <c r="E3996" s="29">
        <v>10785.89</v>
      </c>
      <c r="F3996" s="29"/>
    </row>
    <row r="3997" spans="1:6" ht="13.5" customHeight="1" x14ac:dyDescent="0.25">
      <c r="A3997" s="5">
        <v>40256</v>
      </c>
      <c r="B3997" s="29">
        <v>10780</v>
      </c>
      <c r="C3997" s="29">
        <v>10819.9</v>
      </c>
      <c r="D3997" s="29">
        <v>10694.22</v>
      </c>
      <c r="E3997" s="29">
        <v>10741.98</v>
      </c>
      <c r="F3997" s="29"/>
    </row>
    <row r="3998" spans="1:6" ht="13.5" customHeight="1" x14ac:dyDescent="0.25">
      <c r="A3998" s="5">
        <v>40255</v>
      </c>
      <c r="B3998" s="29">
        <v>10733.44</v>
      </c>
      <c r="C3998" s="29">
        <v>10784</v>
      </c>
      <c r="D3998" s="29">
        <v>10728.15</v>
      </c>
      <c r="E3998" s="29">
        <v>10779.17</v>
      </c>
      <c r="F3998" s="29"/>
    </row>
    <row r="3999" spans="1:6" ht="13.5" customHeight="1" x14ac:dyDescent="0.25">
      <c r="A3999" s="5">
        <v>40254</v>
      </c>
      <c r="B3999" s="29">
        <v>10686.36</v>
      </c>
      <c r="C3999" s="29">
        <v>10767.98</v>
      </c>
      <c r="D3999" s="29">
        <v>10686.36</v>
      </c>
      <c r="E3999" s="29">
        <v>10733.67</v>
      </c>
      <c r="F3999" s="29"/>
    </row>
    <row r="4000" spans="1:6" ht="13.5" customHeight="1" x14ac:dyDescent="0.25">
      <c r="A4000" s="5">
        <v>40253</v>
      </c>
      <c r="B4000" s="29">
        <v>10642.53</v>
      </c>
      <c r="C4000" s="29">
        <v>10693.99</v>
      </c>
      <c r="D4000" s="29">
        <v>10621.9</v>
      </c>
      <c r="E4000" s="29">
        <v>10685.98</v>
      </c>
      <c r="F4000" s="29"/>
    </row>
    <row r="4001" spans="1:6" ht="13.5" customHeight="1" x14ac:dyDescent="0.25">
      <c r="A4001" s="5">
        <v>40252</v>
      </c>
      <c r="B4001" s="29">
        <v>10623.41</v>
      </c>
      <c r="C4001" s="29">
        <v>10644.19</v>
      </c>
      <c r="D4001" s="29">
        <v>10570.51</v>
      </c>
      <c r="E4001" s="29">
        <v>10642.15</v>
      </c>
      <c r="F4001" s="29"/>
    </row>
    <row r="4002" spans="1:6" ht="13.5" customHeight="1" x14ac:dyDescent="0.25">
      <c r="A4002" s="5">
        <v>40249</v>
      </c>
      <c r="B4002" s="29">
        <v>10611.77</v>
      </c>
      <c r="C4002" s="29">
        <v>10644.95</v>
      </c>
      <c r="D4002" s="29">
        <v>10594.84</v>
      </c>
      <c r="E4002" s="29">
        <v>10624.69</v>
      </c>
      <c r="F4002" s="29"/>
    </row>
    <row r="4003" spans="1:6" ht="13.5" customHeight="1" x14ac:dyDescent="0.25">
      <c r="A4003" s="5">
        <v>40248</v>
      </c>
      <c r="B4003" s="29">
        <v>10560.98</v>
      </c>
      <c r="C4003" s="29">
        <v>10611.84</v>
      </c>
      <c r="D4003" s="29">
        <v>10507.17</v>
      </c>
      <c r="E4003" s="29">
        <v>10611.84</v>
      </c>
      <c r="F4003" s="29"/>
    </row>
    <row r="4004" spans="1:6" ht="13.5" customHeight="1" x14ac:dyDescent="0.25">
      <c r="A4004" s="5">
        <v>40247</v>
      </c>
      <c r="B4004" s="29">
        <v>10560.13</v>
      </c>
      <c r="C4004" s="29">
        <v>10601.79</v>
      </c>
      <c r="D4004" s="29">
        <v>10526.52</v>
      </c>
      <c r="E4004" s="29">
        <v>10567.33</v>
      </c>
      <c r="F4004" s="29"/>
    </row>
    <row r="4005" spans="1:6" ht="13.5" customHeight="1" x14ac:dyDescent="0.25">
      <c r="A4005" s="5">
        <v>40246</v>
      </c>
      <c r="B4005" s="29">
        <v>10552.24</v>
      </c>
      <c r="C4005" s="29">
        <v>10612.6</v>
      </c>
      <c r="D4005" s="29">
        <v>10533.93</v>
      </c>
      <c r="E4005" s="29">
        <v>10564.38</v>
      </c>
      <c r="F4005" s="29"/>
    </row>
    <row r="4006" spans="1:6" ht="13.5" customHeight="1" x14ac:dyDescent="0.25">
      <c r="A4006" s="5">
        <v>40245</v>
      </c>
      <c r="B4006" s="29">
        <v>10563.78</v>
      </c>
      <c r="C4006" s="29">
        <v>10587.74</v>
      </c>
      <c r="D4006" s="29">
        <v>10542.39</v>
      </c>
      <c r="E4006" s="29">
        <v>10552.52</v>
      </c>
      <c r="F4006" s="29"/>
    </row>
    <row r="4007" spans="1:6" ht="13.5" customHeight="1" x14ac:dyDescent="0.25">
      <c r="A4007" s="5">
        <v>40242</v>
      </c>
      <c r="B4007" s="29">
        <v>10445.129999999999</v>
      </c>
      <c r="C4007" s="29">
        <v>10571.94</v>
      </c>
      <c r="D4007" s="29">
        <v>10445.049999999999</v>
      </c>
      <c r="E4007" s="29">
        <v>10566.2</v>
      </c>
      <c r="F4007" s="29"/>
    </row>
    <row r="4008" spans="1:6" ht="13.5" customHeight="1" x14ac:dyDescent="0.25">
      <c r="A4008" s="5">
        <v>40241</v>
      </c>
      <c r="B4008" s="29">
        <v>10396.530000000001</v>
      </c>
      <c r="C4008" s="29">
        <v>10452.379999999999</v>
      </c>
      <c r="D4008" s="29">
        <v>10390.86</v>
      </c>
      <c r="E4008" s="29">
        <v>10444.14</v>
      </c>
      <c r="F4008" s="29"/>
    </row>
    <row r="4009" spans="1:6" ht="13.5" customHeight="1" x14ac:dyDescent="0.25">
      <c r="A4009" s="5">
        <v>40240</v>
      </c>
      <c r="B4009" s="29">
        <v>10406.280000000001</v>
      </c>
      <c r="C4009" s="29">
        <v>10469.540000000001</v>
      </c>
      <c r="D4009" s="29">
        <v>10376.58</v>
      </c>
      <c r="E4009" s="29">
        <v>10396.76</v>
      </c>
      <c r="F4009" s="29"/>
    </row>
    <row r="4010" spans="1:6" ht="13.5" customHeight="1" x14ac:dyDescent="0.25">
      <c r="A4010" s="5">
        <v>40239</v>
      </c>
      <c r="B4010" s="29">
        <v>10404.16</v>
      </c>
      <c r="C4010" s="29">
        <v>10456.92</v>
      </c>
      <c r="D4010" s="29">
        <v>10389.43</v>
      </c>
      <c r="E4010" s="29">
        <v>10405.98</v>
      </c>
      <c r="F4010" s="29"/>
    </row>
    <row r="4011" spans="1:6" ht="13.5" customHeight="1" x14ac:dyDescent="0.25">
      <c r="A4011" s="5">
        <v>40238</v>
      </c>
      <c r="B4011" s="29">
        <v>10326.1</v>
      </c>
      <c r="C4011" s="29">
        <v>10413.99</v>
      </c>
      <c r="D4011" s="29">
        <v>10326.1</v>
      </c>
      <c r="E4011" s="29">
        <v>10403.790000000001</v>
      </c>
      <c r="F4011" s="29"/>
    </row>
    <row r="4012" spans="1:6" ht="13.5" customHeight="1" x14ac:dyDescent="0.25">
      <c r="A4012" s="5">
        <v>40235</v>
      </c>
      <c r="B4012" s="29">
        <v>10321.41</v>
      </c>
      <c r="C4012" s="29">
        <v>10353.450000000001</v>
      </c>
      <c r="D4012" s="29">
        <v>10272.290000000001</v>
      </c>
      <c r="E4012" s="29">
        <v>10325.26</v>
      </c>
      <c r="F4012" s="29"/>
    </row>
    <row r="4013" spans="1:6" ht="13.5" customHeight="1" x14ac:dyDescent="0.25">
      <c r="A4013" s="5">
        <v>40234</v>
      </c>
      <c r="B4013" s="29">
        <v>10366.6</v>
      </c>
      <c r="C4013" s="29">
        <v>10366.68</v>
      </c>
      <c r="D4013" s="29">
        <v>10185.83</v>
      </c>
      <c r="E4013" s="29">
        <v>10321.030000000001</v>
      </c>
      <c r="F4013" s="29"/>
    </row>
    <row r="4014" spans="1:6" ht="13.5" customHeight="1" x14ac:dyDescent="0.25">
      <c r="A4014" s="5">
        <v>40233</v>
      </c>
      <c r="B4014" s="29">
        <v>10284</v>
      </c>
      <c r="C4014" s="29">
        <v>10393.51</v>
      </c>
      <c r="D4014" s="29">
        <v>10283.93</v>
      </c>
      <c r="E4014" s="29">
        <v>10374.16</v>
      </c>
      <c r="F4014" s="29"/>
    </row>
    <row r="4015" spans="1:6" ht="13.5" customHeight="1" x14ac:dyDescent="0.25">
      <c r="A4015" s="5">
        <v>40232</v>
      </c>
      <c r="B4015" s="29">
        <v>10383.16</v>
      </c>
      <c r="C4015" s="29">
        <v>10411.120000000001</v>
      </c>
      <c r="D4015" s="29">
        <v>10267.83</v>
      </c>
      <c r="E4015" s="29">
        <v>10282.41</v>
      </c>
      <c r="F4015" s="29"/>
    </row>
    <row r="4016" spans="1:6" ht="13.5" customHeight="1" x14ac:dyDescent="0.25">
      <c r="A4016" s="5">
        <v>40231</v>
      </c>
      <c r="B4016" s="29">
        <v>10402.43</v>
      </c>
      <c r="C4016" s="29">
        <v>10433.64</v>
      </c>
      <c r="D4016" s="29">
        <v>10368.950000000001</v>
      </c>
      <c r="E4016" s="29">
        <v>10383.379999999999</v>
      </c>
      <c r="F4016" s="29"/>
    </row>
    <row r="4017" spans="1:6" ht="13.5" customHeight="1" x14ac:dyDescent="0.25">
      <c r="A4017" s="5">
        <v>40228</v>
      </c>
      <c r="B4017" s="29">
        <v>10387.77</v>
      </c>
      <c r="C4017" s="29">
        <v>10438.549999999999</v>
      </c>
      <c r="D4017" s="29">
        <v>10339.17</v>
      </c>
      <c r="E4017" s="29">
        <v>10402.35</v>
      </c>
      <c r="F4017" s="29"/>
    </row>
    <row r="4018" spans="1:6" ht="13.5" customHeight="1" x14ac:dyDescent="0.25">
      <c r="A4018" s="5">
        <v>40227</v>
      </c>
      <c r="B4018" s="29">
        <v>10309.39</v>
      </c>
      <c r="C4018" s="29">
        <v>10406.58</v>
      </c>
      <c r="D4018" s="29">
        <v>10294.51</v>
      </c>
      <c r="E4018" s="29">
        <v>10392.9</v>
      </c>
      <c r="F4018" s="29"/>
    </row>
    <row r="4019" spans="1:6" ht="13.5" customHeight="1" x14ac:dyDescent="0.25">
      <c r="A4019" s="5">
        <v>40226</v>
      </c>
      <c r="B4019" s="29">
        <v>10261.48</v>
      </c>
      <c r="C4019" s="29">
        <v>10320.129999999999</v>
      </c>
      <c r="D4019" s="29">
        <v>10261.48</v>
      </c>
      <c r="E4019" s="29">
        <v>10309.24</v>
      </c>
      <c r="F4019" s="29"/>
    </row>
    <row r="4020" spans="1:6" ht="13.5" customHeight="1" x14ac:dyDescent="0.25">
      <c r="A4020" s="5">
        <v>40225</v>
      </c>
      <c r="B4020" s="29">
        <v>10100.81</v>
      </c>
      <c r="C4020" s="29">
        <v>10279.540000000001</v>
      </c>
      <c r="D4020" s="29">
        <v>10100.81</v>
      </c>
      <c r="E4020" s="29">
        <v>10268.81</v>
      </c>
      <c r="F4020" s="29"/>
    </row>
    <row r="4021" spans="1:6" ht="13.5" customHeight="1" x14ac:dyDescent="0.25">
      <c r="A4021" s="5">
        <v>40221</v>
      </c>
      <c r="B4021" s="29">
        <v>10137.23</v>
      </c>
      <c r="C4021" s="29">
        <v>10137.39</v>
      </c>
      <c r="D4021" s="29">
        <v>9983.82</v>
      </c>
      <c r="E4021" s="29">
        <v>10099.14</v>
      </c>
      <c r="F4021" s="29"/>
    </row>
    <row r="4022" spans="1:6" ht="13.5" customHeight="1" x14ac:dyDescent="0.25">
      <c r="A4022" s="5">
        <v>40220</v>
      </c>
      <c r="B4022" s="29">
        <v>10037.85</v>
      </c>
      <c r="C4022" s="29">
        <v>10161.57</v>
      </c>
      <c r="D4022" s="29">
        <v>9976.7099999999991</v>
      </c>
      <c r="E4022" s="29">
        <v>10144.19</v>
      </c>
      <c r="F4022" s="29"/>
    </row>
    <row r="4023" spans="1:6" ht="13.5" customHeight="1" x14ac:dyDescent="0.25">
      <c r="A4023" s="5">
        <v>40219</v>
      </c>
      <c r="B4023" s="29">
        <v>10055.459999999999</v>
      </c>
      <c r="C4023" s="29">
        <v>10085.540000000001</v>
      </c>
      <c r="D4023" s="29">
        <v>9962.9599999999991</v>
      </c>
      <c r="E4023" s="29">
        <v>10038.379999999999</v>
      </c>
      <c r="F4023" s="29"/>
    </row>
    <row r="4024" spans="1:6" ht="13.5" customHeight="1" x14ac:dyDescent="0.25">
      <c r="A4024" s="5">
        <v>40218</v>
      </c>
      <c r="B4024" s="29">
        <v>9910.2800000000007</v>
      </c>
      <c r="C4024" s="29">
        <v>10139.43</v>
      </c>
      <c r="D4024" s="29">
        <v>9910.06</v>
      </c>
      <c r="E4024" s="29">
        <v>10058.64</v>
      </c>
      <c r="F4024" s="29"/>
    </row>
    <row r="4025" spans="1:6" ht="13.5" customHeight="1" x14ac:dyDescent="0.25">
      <c r="A4025" s="5">
        <v>40217</v>
      </c>
      <c r="B4025" s="29">
        <v>10005.43</v>
      </c>
      <c r="C4025" s="29">
        <v>10028.56</v>
      </c>
      <c r="D4025" s="29">
        <v>9904.09</v>
      </c>
      <c r="E4025" s="29">
        <v>9908.39</v>
      </c>
      <c r="F4025" s="29"/>
    </row>
    <row r="4026" spans="1:6" ht="13.5" customHeight="1" x14ac:dyDescent="0.25">
      <c r="A4026" s="5">
        <v>40214</v>
      </c>
      <c r="B4026" s="29">
        <v>10003.69</v>
      </c>
      <c r="C4026" s="29">
        <v>10031.959999999999</v>
      </c>
      <c r="D4026" s="29">
        <v>9835.09</v>
      </c>
      <c r="E4026" s="29">
        <v>10012.23</v>
      </c>
      <c r="F4026" s="29"/>
    </row>
    <row r="4027" spans="1:6" ht="13.5" customHeight="1" x14ac:dyDescent="0.25">
      <c r="A4027" s="5">
        <v>40213</v>
      </c>
      <c r="B4027" s="29">
        <v>10273.120000000001</v>
      </c>
      <c r="C4027" s="29">
        <v>10273.120000000001</v>
      </c>
      <c r="D4027" s="29">
        <v>9998.0300000000007</v>
      </c>
      <c r="E4027" s="29">
        <v>10002.18</v>
      </c>
      <c r="F4027" s="29"/>
    </row>
    <row r="4028" spans="1:6" ht="13.5" customHeight="1" x14ac:dyDescent="0.25">
      <c r="A4028" s="5">
        <v>40212</v>
      </c>
      <c r="B4028" s="29">
        <v>10291.73</v>
      </c>
      <c r="C4028" s="29">
        <v>10307.200000000001</v>
      </c>
      <c r="D4028" s="29">
        <v>10231.93</v>
      </c>
      <c r="E4028" s="29">
        <v>10270.549999999999</v>
      </c>
      <c r="F4028" s="29"/>
    </row>
    <row r="4029" spans="1:6" ht="13.5" customHeight="1" x14ac:dyDescent="0.25">
      <c r="A4029" s="5">
        <v>40211</v>
      </c>
      <c r="B4029" s="29">
        <v>10186.129999999999</v>
      </c>
      <c r="C4029" s="29">
        <v>10314.84</v>
      </c>
      <c r="D4029" s="29">
        <v>10173.59</v>
      </c>
      <c r="E4029" s="29">
        <v>10296.85</v>
      </c>
      <c r="F4029" s="29"/>
    </row>
    <row r="4030" spans="1:6" ht="13.5" customHeight="1" x14ac:dyDescent="0.25">
      <c r="A4030" s="5">
        <v>40210</v>
      </c>
      <c r="B4030" s="29">
        <v>10068.99</v>
      </c>
      <c r="C4030" s="29">
        <v>10190.89</v>
      </c>
      <c r="D4030" s="29">
        <v>10068.91</v>
      </c>
      <c r="E4030" s="29">
        <v>10185.530000000001</v>
      </c>
      <c r="F4030" s="29"/>
    </row>
    <row r="4031" spans="1:6" ht="13.5" customHeight="1" x14ac:dyDescent="0.25">
      <c r="A4031" s="5">
        <v>40207</v>
      </c>
      <c r="B4031" s="29">
        <v>10122.040000000001</v>
      </c>
      <c r="C4031" s="29">
        <v>10239.34</v>
      </c>
      <c r="D4031" s="29">
        <v>10043.75</v>
      </c>
      <c r="E4031" s="29">
        <v>10067.33</v>
      </c>
      <c r="F4031" s="29"/>
    </row>
    <row r="4032" spans="1:6" ht="13.5" customHeight="1" x14ac:dyDescent="0.25">
      <c r="A4032" s="5">
        <v>40206</v>
      </c>
      <c r="B4032" s="29">
        <v>10236.92</v>
      </c>
      <c r="C4032" s="29">
        <v>10258.83</v>
      </c>
      <c r="D4032" s="29">
        <v>10055.08</v>
      </c>
      <c r="E4032" s="29">
        <v>10120.459999999999</v>
      </c>
      <c r="F4032" s="29"/>
    </row>
    <row r="4033" spans="1:6" ht="13.5" customHeight="1" x14ac:dyDescent="0.25">
      <c r="A4033" s="5">
        <v>40205</v>
      </c>
      <c r="B4033" s="29">
        <v>10194.290000000001</v>
      </c>
      <c r="C4033" s="29">
        <v>10255.06</v>
      </c>
      <c r="D4033" s="29">
        <v>10104.36</v>
      </c>
      <c r="E4033" s="29">
        <v>10236.16</v>
      </c>
      <c r="F4033" s="29"/>
    </row>
    <row r="4034" spans="1:6" ht="13.5" customHeight="1" x14ac:dyDescent="0.25">
      <c r="A4034" s="5">
        <v>40204</v>
      </c>
      <c r="B4034" s="29">
        <v>10195.35</v>
      </c>
      <c r="C4034" s="29">
        <v>10285.129999999999</v>
      </c>
      <c r="D4034" s="29">
        <v>10155.6</v>
      </c>
      <c r="E4034" s="29">
        <v>10194.290000000001</v>
      </c>
      <c r="F4034" s="29"/>
    </row>
    <row r="4035" spans="1:6" ht="13.5" customHeight="1" x14ac:dyDescent="0.25">
      <c r="A4035" s="5">
        <v>40203</v>
      </c>
      <c r="B4035" s="29">
        <v>10175.1</v>
      </c>
      <c r="C4035" s="29">
        <v>10256.870000000001</v>
      </c>
      <c r="D4035" s="29">
        <v>10171.77</v>
      </c>
      <c r="E4035" s="29">
        <v>10196.86</v>
      </c>
      <c r="F4035" s="29"/>
    </row>
    <row r="4036" spans="1:6" ht="13.5" customHeight="1" x14ac:dyDescent="0.25">
      <c r="A4036" s="5">
        <v>40200</v>
      </c>
      <c r="B4036" s="29">
        <v>10389.58</v>
      </c>
      <c r="C4036" s="29">
        <v>10389.58</v>
      </c>
      <c r="D4036" s="29">
        <v>10157.64</v>
      </c>
      <c r="E4036" s="29">
        <v>10172.98</v>
      </c>
      <c r="F4036" s="29"/>
    </row>
    <row r="4037" spans="1:6" ht="13.5" customHeight="1" x14ac:dyDescent="0.25">
      <c r="A4037" s="5">
        <v>40199</v>
      </c>
      <c r="B4037" s="29">
        <v>10603.91</v>
      </c>
      <c r="C4037" s="29">
        <v>10614.94</v>
      </c>
      <c r="D4037" s="29">
        <v>10374.69</v>
      </c>
      <c r="E4037" s="29">
        <v>10389.879999999999</v>
      </c>
      <c r="F4037" s="29"/>
    </row>
    <row r="4038" spans="1:6" ht="13.5" customHeight="1" x14ac:dyDescent="0.25">
      <c r="A4038" s="5">
        <v>40198</v>
      </c>
      <c r="B4038" s="29">
        <v>10719.69</v>
      </c>
      <c r="C4038" s="29">
        <v>10719.92</v>
      </c>
      <c r="D4038" s="29">
        <v>10517.3</v>
      </c>
      <c r="E4038" s="29">
        <v>10603.15</v>
      </c>
      <c r="F4038" s="29"/>
    </row>
    <row r="4039" spans="1:6" ht="13.5" customHeight="1" x14ac:dyDescent="0.25">
      <c r="A4039" s="5">
        <v>40197</v>
      </c>
      <c r="B4039" s="29">
        <v>10608.37</v>
      </c>
      <c r="C4039" s="29">
        <v>10729.89</v>
      </c>
      <c r="D4039" s="29">
        <v>10591.97</v>
      </c>
      <c r="E4039" s="29">
        <v>10725.43</v>
      </c>
      <c r="F4039" s="29"/>
    </row>
    <row r="4040" spans="1:6" ht="13.5" customHeight="1" x14ac:dyDescent="0.25">
      <c r="A4040" s="5">
        <v>40193</v>
      </c>
      <c r="B4040" s="29">
        <v>10706.99</v>
      </c>
      <c r="C4040" s="29">
        <v>10709.94</v>
      </c>
      <c r="D4040" s="29">
        <v>10561.06</v>
      </c>
      <c r="E4040" s="29">
        <v>10609.65</v>
      </c>
      <c r="F4040" s="29"/>
    </row>
    <row r="4041" spans="1:6" ht="13.5" customHeight="1" x14ac:dyDescent="0.25">
      <c r="A4041" s="5">
        <v>40192</v>
      </c>
      <c r="B4041" s="29">
        <v>10680.16</v>
      </c>
      <c r="C4041" s="29">
        <v>10723.77</v>
      </c>
      <c r="D4041" s="29">
        <v>10666.86</v>
      </c>
      <c r="E4041" s="29">
        <v>10710.55</v>
      </c>
      <c r="F4041" s="29"/>
    </row>
    <row r="4042" spans="1:6" ht="13.5" customHeight="1" x14ac:dyDescent="0.25">
      <c r="A4042" s="5">
        <v>40191</v>
      </c>
      <c r="B4042" s="29">
        <v>10628.09</v>
      </c>
      <c r="C4042" s="29">
        <v>10709.26</v>
      </c>
      <c r="D4042" s="29">
        <v>10614.49</v>
      </c>
      <c r="E4042" s="29">
        <v>10680.77</v>
      </c>
      <c r="F4042" s="29"/>
    </row>
    <row r="4043" spans="1:6" ht="13.5" customHeight="1" x14ac:dyDescent="0.25">
      <c r="A4043" s="5">
        <v>40190</v>
      </c>
      <c r="B4043" s="29">
        <v>10662.86</v>
      </c>
      <c r="C4043" s="29">
        <v>10663.08</v>
      </c>
      <c r="D4043" s="29">
        <v>10568.84</v>
      </c>
      <c r="E4043" s="29">
        <v>10627.26</v>
      </c>
      <c r="F4043" s="29"/>
    </row>
    <row r="4044" spans="1:6" ht="13.5" customHeight="1" x14ac:dyDescent="0.25">
      <c r="A4044" s="5">
        <v>40189</v>
      </c>
      <c r="B4044" s="29">
        <v>10620.31</v>
      </c>
      <c r="C4044" s="29">
        <v>10676.23</v>
      </c>
      <c r="D4044" s="29">
        <v>10591.59</v>
      </c>
      <c r="E4044" s="29">
        <v>10663.99</v>
      </c>
      <c r="F4044" s="29"/>
    </row>
    <row r="4045" spans="1:6" ht="13.5" customHeight="1" x14ac:dyDescent="0.25">
      <c r="A4045" s="5">
        <v>40186</v>
      </c>
      <c r="B4045" s="29">
        <v>10606.4</v>
      </c>
      <c r="C4045" s="29">
        <v>10619.4</v>
      </c>
      <c r="D4045" s="29">
        <v>10554.33</v>
      </c>
      <c r="E4045" s="29">
        <v>10618.19</v>
      </c>
      <c r="F4045" s="29"/>
    </row>
    <row r="4046" spans="1:6" ht="13.5" customHeight="1" x14ac:dyDescent="0.25">
      <c r="A4046" s="5">
        <v>40185</v>
      </c>
      <c r="B4046" s="29">
        <v>10571.11</v>
      </c>
      <c r="C4046" s="29">
        <v>10612.37</v>
      </c>
      <c r="D4046" s="29">
        <v>10505.21</v>
      </c>
      <c r="E4046" s="29">
        <v>10606.86</v>
      </c>
      <c r="F4046" s="29"/>
    </row>
    <row r="4047" spans="1:6" ht="13.5" customHeight="1" x14ac:dyDescent="0.25">
      <c r="A4047" s="5">
        <v>40184</v>
      </c>
      <c r="B4047" s="29">
        <v>10564.72</v>
      </c>
      <c r="C4047" s="29">
        <v>10594.99</v>
      </c>
      <c r="D4047" s="29">
        <v>10546.55</v>
      </c>
      <c r="E4047" s="29">
        <v>10573.68</v>
      </c>
      <c r="F4047" s="29"/>
    </row>
    <row r="4048" spans="1:6" ht="13.5" customHeight="1" x14ac:dyDescent="0.25">
      <c r="A4048" s="5">
        <v>40183</v>
      </c>
      <c r="B4048" s="29">
        <v>10584.56</v>
      </c>
      <c r="C4048" s="29">
        <v>10584.56</v>
      </c>
      <c r="D4048" s="29">
        <v>10522.52</v>
      </c>
      <c r="E4048" s="29">
        <v>10572.02</v>
      </c>
      <c r="F4048" s="29"/>
    </row>
    <row r="4049" spans="1:6" ht="13.5" customHeight="1" x14ac:dyDescent="0.25">
      <c r="A4049" s="5">
        <v>40182</v>
      </c>
      <c r="B4049" s="29">
        <v>10430.69</v>
      </c>
      <c r="C4049" s="29">
        <v>10604.97</v>
      </c>
      <c r="D4049" s="29">
        <v>10430.69</v>
      </c>
      <c r="E4049" s="29">
        <v>10583.96</v>
      </c>
      <c r="F4049" s="29"/>
    </row>
    <row r="4050" spans="1:6" ht="13.5" customHeight="1" x14ac:dyDescent="0.25">
      <c r="A4050" s="5">
        <v>40178</v>
      </c>
      <c r="B4050" s="29">
        <v>10548.51</v>
      </c>
      <c r="C4050" s="29">
        <v>10555.01</v>
      </c>
      <c r="D4050" s="29">
        <v>10423.129999999999</v>
      </c>
      <c r="E4050" s="29">
        <v>10428.049999999999</v>
      </c>
      <c r="F4050" s="29"/>
    </row>
    <row r="4051" spans="1:6" ht="13.5" customHeight="1" x14ac:dyDescent="0.25">
      <c r="A4051" s="5">
        <v>40177</v>
      </c>
      <c r="B4051" s="29">
        <v>10544.36</v>
      </c>
      <c r="C4051" s="29">
        <v>10550.7</v>
      </c>
      <c r="D4051" s="29">
        <v>10505.66</v>
      </c>
      <c r="E4051" s="29">
        <v>10548.51</v>
      </c>
      <c r="F4051" s="29"/>
    </row>
    <row r="4052" spans="1:6" ht="13.5" customHeight="1" x14ac:dyDescent="0.25">
      <c r="A4052" s="5">
        <v>40176</v>
      </c>
      <c r="B4052" s="29">
        <v>10547.83</v>
      </c>
      <c r="C4052" s="29">
        <v>10580.33</v>
      </c>
      <c r="D4052" s="29">
        <v>10544.28</v>
      </c>
      <c r="E4052" s="29">
        <v>10545.41</v>
      </c>
      <c r="F4052" s="29"/>
    </row>
    <row r="4053" spans="1:6" ht="13.5" customHeight="1" x14ac:dyDescent="0.25">
      <c r="A4053" s="5">
        <v>40175</v>
      </c>
      <c r="B4053" s="29">
        <v>10517.91</v>
      </c>
      <c r="C4053" s="29">
        <v>10551.61</v>
      </c>
      <c r="D4053" s="29">
        <v>10506.34</v>
      </c>
      <c r="E4053" s="29">
        <v>10547.08</v>
      </c>
      <c r="F4053" s="29"/>
    </row>
    <row r="4054" spans="1:6" ht="13.5" customHeight="1" x14ac:dyDescent="0.25">
      <c r="A4054" s="5">
        <v>40171</v>
      </c>
      <c r="B4054" s="29">
        <v>10467.120000000001</v>
      </c>
      <c r="C4054" s="29">
        <v>10522.06</v>
      </c>
      <c r="D4054" s="29">
        <v>10461.68</v>
      </c>
      <c r="E4054" s="29">
        <v>10520.1</v>
      </c>
      <c r="F4054" s="29"/>
    </row>
    <row r="4055" spans="1:6" ht="13.5" customHeight="1" x14ac:dyDescent="0.25">
      <c r="A4055" s="5">
        <v>40170</v>
      </c>
      <c r="B4055" s="29">
        <v>10464.32</v>
      </c>
      <c r="C4055" s="29">
        <v>10492.06</v>
      </c>
      <c r="D4055" s="29">
        <v>10437.799999999999</v>
      </c>
      <c r="E4055" s="29">
        <v>10466.44</v>
      </c>
      <c r="F4055" s="29"/>
    </row>
    <row r="4056" spans="1:6" ht="13.5" customHeight="1" x14ac:dyDescent="0.25">
      <c r="A4056" s="5">
        <v>40169</v>
      </c>
      <c r="B4056" s="29">
        <v>10414.67</v>
      </c>
      <c r="C4056" s="29">
        <v>10479.82</v>
      </c>
      <c r="D4056" s="29">
        <v>10414.59</v>
      </c>
      <c r="E4056" s="29">
        <v>10464.93</v>
      </c>
      <c r="F4056" s="29"/>
    </row>
    <row r="4057" spans="1:6" ht="13.5" customHeight="1" x14ac:dyDescent="0.25">
      <c r="A4057" s="5">
        <v>40168</v>
      </c>
      <c r="B4057" s="29">
        <v>10330.1</v>
      </c>
      <c r="C4057" s="29">
        <v>10458.049999999999</v>
      </c>
      <c r="D4057" s="29">
        <v>10329.799999999999</v>
      </c>
      <c r="E4057" s="29">
        <v>10414.14</v>
      </c>
      <c r="F4057" s="29"/>
    </row>
    <row r="4058" spans="1:6" ht="13.5" customHeight="1" x14ac:dyDescent="0.25">
      <c r="A4058" s="5">
        <v>40165</v>
      </c>
      <c r="B4058" s="29">
        <v>10309.39</v>
      </c>
      <c r="C4058" s="29">
        <v>10372.35</v>
      </c>
      <c r="D4058" s="29">
        <v>10263.9</v>
      </c>
      <c r="E4058" s="29">
        <v>10328.89</v>
      </c>
      <c r="F4058" s="29"/>
    </row>
    <row r="4059" spans="1:6" ht="13.5" customHeight="1" x14ac:dyDescent="0.25">
      <c r="A4059" s="5">
        <v>40164</v>
      </c>
      <c r="B4059" s="29">
        <v>10439.99</v>
      </c>
      <c r="C4059" s="29">
        <v>10440.06</v>
      </c>
      <c r="D4059" s="29">
        <v>10307.959999999999</v>
      </c>
      <c r="E4059" s="29">
        <v>10308.26</v>
      </c>
      <c r="F4059" s="29"/>
    </row>
    <row r="4060" spans="1:6" ht="13.5" customHeight="1" x14ac:dyDescent="0.25">
      <c r="A4060" s="5">
        <v>40163</v>
      </c>
      <c r="B4060" s="29">
        <v>10449.81</v>
      </c>
      <c r="C4060" s="29">
        <v>10509.97</v>
      </c>
      <c r="D4060" s="29">
        <v>10427.59</v>
      </c>
      <c r="E4060" s="29">
        <v>10441.120000000001</v>
      </c>
      <c r="F4060" s="29"/>
    </row>
    <row r="4061" spans="1:6" ht="13.5" customHeight="1" x14ac:dyDescent="0.25">
      <c r="A4061" s="5">
        <v>40162</v>
      </c>
      <c r="B4061" s="29">
        <v>10499.31</v>
      </c>
      <c r="C4061" s="29">
        <v>10499.31</v>
      </c>
      <c r="D4061" s="29">
        <v>10426.69</v>
      </c>
      <c r="E4061" s="29">
        <v>10452</v>
      </c>
      <c r="F4061" s="29"/>
    </row>
    <row r="4062" spans="1:6" ht="13.5" customHeight="1" x14ac:dyDescent="0.25">
      <c r="A4062" s="5">
        <v>40161</v>
      </c>
      <c r="B4062" s="29">
        <v>10471.280000000001</v>
      </c>
      <c r="C4062" s="29">
        <v>10514.66</v>
      </c>
      <c r="D4062" s="29">
        <v>10471.280000000001</v>
      </c>
      <c r="E4062" s="29">
        <v>10501.05</v>
      </c>
      <c r="F4062" s="29"/>
    </row>
    <row r="4063" spans="1:6" ht="13.5" customHeight="1" x14ac:dyDescent="0.25">
      <c r="A4063" s="5">
        <v>40158</v>
      </c>
      <c r="B4063" s="29">
        <v>10403.41</v>
      </c>
      <c r="C4063" s="29">
        <v>10484.049999999999</v>
      </c>
      <c r="D4063" s="29">
        <v>10400.08</v>
      </c>
      <c r="E4063" s="29">
        <v>10471.5</v>
      </c>
      <c r="F4063" s="29"/>
    </row>
    <row r="4064" spans="1:6" ht="13.5" customHeight="1" x14ac:dyDescent="0.25">
      <c r="A4064" s="5">
        <v>40157</v>
      </c>
      <c r="B4064" s="29">
        <v>10336</v>
      </c>
      <c r="C4064" s="29">
        <v>10444.6</v>
      </c>
      <c r="D4064" s="29">
        <v>10335.77</v>
      </c>
      <c r="E4064" s="29">
        <v>10405.83</v>
      </c>
      <c r="F4064" s="29"/>
    </row>
    <row r="4065" spans="1:6" ht="13.5" customHeight="1" x14ac:dyDescent="0.25">
      <c r="A4065" s="5">
        <v>40156</v>
      </c>
      <c r="B4065" s="29">
        <v>10282.85</v>
      </c>
      <c r="C4065" s="29">
        <v>10342.27</v>
      </c>
      <c r="D4065" s="29">
        <v>10235.629999999999</v>
      </c>
      <c r="E4065" s="29">
        <v>10337.049999999999</v>
      </c>
      <c r="F4065" s="29"/>
    </row>
    <row r="4066" spans="1:6" ht="13.5" customHeight="1" x14ac:dyDescent="0.25">
      <c r="A4066" s="5">
        <v>40155</v>
      </c>
      <c r="B4066" s="29">
        <v>10385.42</v>
      </c>
      <c r="C4066" s="29">
        <v>10385.65</v>
      </c>
      <c r="D4066" s="29">
        <v>10249.84</v>
      </c>
      <c r="E4066" s="29">
        <v>10285.969999999999</v>
      </c>
      <c r="F4066" s="29"/>
    </row>
    <row r="4067" spans="1:6" ht="13.5" customHeight="1" x14ac:dyDescent="0.25">
      <c r="A4067" s="5">
        <v>40154</v>
      </c>
      <c r="B4067" s="29">
        <v>10386.86</v>
      </c>
      <c r="C4067" s="29">
        <v>10443.16</v>
      </c>
      <c r="D4067" s="29">
        <v>10360.18</v>
      </c>
      <c r="E4067" s="29">
        <v>10390.11</v>
      </c>
      <c r="F4067" s="29"/>
    </row>
    <row r="4068" spans="1:6" ht="13.5" customHeight="1" x14ac:dyDescent="0.25">
      <c r="A4068" s="5">
        <v>40151</v>
      </c>
      <c r="B4068" s="29">
        <v>10368.57</v>
      </c>
      <c r="C4068" s="29">
        <v>10516.7</v>
      </c>
      <c r="D4068" s="29">
        <v>10311.81</v>
      </c>
      <c r="E4068" s="29">
        <v>10388.9</v>
      </c>
      <c r="F4068" s="29"/>
    </row>
    <row r="4069" spans="1:6" ht="13.5" customHeight="1" x14ac:dyDescent="0.25">
      <c r="A4069" s="5">
        <v>40150</v>
      </c>
      <c r="B4069" s="29">
        <v>10455.629999999999</v>
      </c>
      <c r="C4069" s="29">
        <v>10507.63</v>
      </c>
      <c r="D4069" s="29">
        <v>10350.049999999999</v>
      </c>
      <c r="E4069" s="29">
        <v>10366.15</v>
      </c>
      <c r="F4069" s="29"/>
    </row>
    <row r="4070" spans="1:6" ht="13.5" customHeight="1" x14ac:dyDescent="0.25">
      <c r="A4070" s="5">
        <v>40149</v>
      </c>
      <c r="B4070" s="29">
        <v>10470.44</v>
      </c>
      <c r="C4070" s="29">
        <v>10513.52</v>
      </c>
      <c r="D4070" s="29">
        <v>10421.469999999999</v>
      </c>
      <c r="E4070" s="29">
        <v>10452.68</v>
      </c>
      <c r="F4070" s="29"/>
    </row>
    <row r="4071" spans="1:6" ht="13.5" customHeight="1" x14ac:dyDescent="0.25">
      <c r="A4071" s="5">
        <v>40148</v>
      </c>
      <c r="B4071" s="29">
        <v>10343.82</v>
      </c>
      <c r="C4071" s="29">
        <v>10501.28</v>
      </c>
      <c r="D4071" s="29">
        <v>10343.44</v>
      </c>
      <c r="E4071" s="29">
        <v>10471.58</v>
      </c>
      <c r="F4071" s="29"/>
    </row>
    <row r="4072" spans="1:6" ht="13.5" customHeight="1" x14ac:dyDescent="0.25">
      <c r="A4072" s="5">
        <v>40147</v>
      </c>
      <c r="B4072" s="29">
        <v>10309.77</v>
      </c>
      <c r="C4072" s="29">
        <v>10364.34</v>
      </c>
      <c r="D4072" s="29">
        <v>10263.290000000001</v>
      </c>
      <c r="E4072" s="29">
        <v>10344.84</v>
      </c>
      <c r="F4072" s="29"/>
    </row>
    <row r="4073" spans="1:6" ht="13.5" customHeight="1" x14ac:dyDescent="0.25">
      <c r="A4073" s="5">
        <v>40144</v>
      </c>
      <c r="B4073" s="29">
        <v>10452.23</v>
      </c>
      <c r="C4073" s="29">
        <v>10452.23</v>
      </c>
      <c r="D4073" s="29">
        <v>10231.25</v>
      </c>
      <c r="E4073" s="29">
        <v>10309.92</v>
      </c>
      <c r="F4073" s="29"/>
    </row>
    <row r="4074" spans="1:6" ht="13.5" customHeight="1" x14ac:dyDescent="0.25">
      <c r="A4074" s="5">
        <v>40142</v>
      </c>
      <c r="B4074" s="29">
        <v>10432.959999999999</v>
      </c>
      <c r="C4074" s="29">
        <v>10481.48</v>
      </c>
      <c r="D4074" s="29">
        <v>10420.94</v>
      </c>
      <c r="E4074" s="29">
        <v>10464.4</v>
      </c>
      <c r="F4074" s="29"/>
    </row>
    <row r="4075" spans="1:6" ht="13.5" customHeight="1" x14ac:dyDescent="0.25">
      <c r="A4075" s="5">
        <v>40141</v>
      </c>
      <c r="B4075" s="29">
        <v>10451.25</v>
      </c>
      <c r="C4075" s="29">
        <v>10453.969999999999</v>
      </c>
      <c r="D4075" s="29">
        <v>10359.58</v>
      </c>
      <c r="E4075" s="29">
        <v>10433.709999999999</v>
      </c>
      <c r="F4075" s="29"/>
    </row>
    <row r="4076" spans="1:6" ht="13.5" customHeight="1" x14ac:dyDescent="0.25">
      <c r="A4076" s="5">
        <v>40140</v>
      </c>
      <c r="B4076" s="29">
        <v>10320.129999999999</v>
      </c>
      <c r="C4076" s="29">
        <v>10495.61</v>
      </c>
      <c r="D4076" s="29">
        <v>10320.049999999999</v>
      </c>
      <c r="E4076" s="29">
        <v>10450.950000000001</v>
      </c>
      <c r="F4076" s="29"/>
    </row>
    <row r="4077" spans="1:6" ht="13.5" customHeight="1" x14ac:dyDescent="0.25">
      <c r="A4077" s="5">
        <v>40137</v>
      </c>
      <c r="B4077" s="29">
        <v>10327.91</v>
      </c>
      <c r="C4077" s="29">
        <v>10342.719999999999</v>
      </c>
      <c r="D4077" s="29">
        <v>10271.68</v>
      </c>
      <c r="E4077" s="29">
        <v>10318.16</v>
      </c>
      <c r="F4077" s="29"/>
    </row>
    <row r="4078" spans="1:6" ht="13.5" customHeight="1" x14ac:dyDescent="0.25">
      <c r="A4078" s="5">
        <v>40136</v>
      </c>
      <c r="B4078" s="29">
        <v>10425.33</v>
      </c>
      <c r="C4078" s="29">
        <v>10425.33</v>
      </c>
      <c r="D4078" s="29">
        <v>10256.11</v>
      </c>
      <c r="E4078" s="29">
        <v>10332.44</v>
      </c>
      <c r="F4078" s="29"/>
    </row>
    <row r="4079" spans="1:6" ht="13.5" customHeight="1" x14ac:dyDescent="0.25">
      <c r="A4079" s="5">
        <v>40135</v>
      </c>
      <c r="B4079" s="29">
        <v>10426.27</v>
      </c>
      <c r="C4079" s="29">
        <v>10432.66</v>
      </c>
      <c r="D4079" s="29">
        <v>10360.1</v>
      </c>
      <c r="E4079" s="29">
        <v>10426.31</v>
      </c>
      <c r="F4079" s="29"/>
    </row>
    <row r="4080" spans="1:6" ht="13.5" customHeight="1" x14ac:dyDescent="0.25">
      <c r="A4080" s="5">
        <v>40134</v>
      </c>
      <c r="B4080" s="29">
        <v>10404.77</v>
      </c>
      <c r="C4080" s="29">
        <v>10438.17</v>
      </c>
      <c r="D4080" s="29">
        <v>10361.99</v>
      </c>
      <c r="E4080" s="29">
        <v>10437.42</v>
      </c>
      <c r="F4080" s="29"/>
    </row>
    <row r="4081" spans="1:6" ht="13.5" customHeight="1" x14ac:dyDescent="0.25">
      <c r="A4081" s="5">
        <v>40133</v>
      </c>
      <c r="B4081" s="29">
        <v>10267.530000000001</v>
      </c>
      <c r="C4081" s="29">
        <v>10434.24</v>
      </c>
      <c r="D4081" s="29">
        <v>10267.450000000001</v>
      </c>
      <c r="E4081" s="29">
        <v>10406.959999999999</v>
      </c>
      <c r="F4081" s="29"/>
    </row>
    <row r="4082" spans="1:6" ht="13.5" customHeight="1" x14ac:dyDescent="0.25">
      <c r="A4082" s="5">
        <v>40130</v>
      </c>
      <c r="B4082" s="29">
        <v>10197.85</v>
      </c>
      <c r="C4082" s="29">
        <v>10305.69</v>
      </c>
      <c r="D4082" s="29">
        <v>10192.030000000001</v>
      </c>
      <c r="E4082" s="29">
        <v>10270.469999999999</v>
      </c>
      <c r="F4082" s="29"/>
    </row>
    <row r="4083" spans="1:6" ht="13.5" customHeight="1" x14ac:dyDescent="0.25">
      <c r="A4083" s="5">
        <v>40129</v>
      </c>
      <c r="B4083" s="29">
        <v>10289.82</v>
      </c>
      <c r="C4083" s="29">
        <v>10321.64</v>
      </c>
      <c r="D4083" s="29">
        <v>10171.24</v>
      </c>
      <c r="E4083" s="29">
        <v>10197.469999999999</v>
      </c>
      <c r="F4083" s="29"/>
    </row>
    <row r="4084" spans="1:6" ht="13.5" customHeight="1" x14ac:dyDescent="0.25">
      <c r="A4084" s="5">
        <v>40128</v>
      </c>
      <c r="B4084" s="29">
        <v>10247.42</v>
      </c>
      <c r="C4084" s="29">
        <v>10341.969999999999</v>
      </c>
      <c r="D4084" s="29">
        <v>10246.14</v>
      </c>
      <c r="E4084" s="29">
        <v>10291.26</v>
      </c>
      <c r="F4084" s="29"/>
    </row>
    <row r="4085" spans="1:6" ht="13.5" customHeight="1" x14ac:dyDescent="0.25">
      <c r="A4085" s="5">
        <v>40127</v>
      </c>
      <c r="B4085" s="29">
        <v>10223.01</v>
      </c>
      <c r="C4085" s="29">
        <v>10260.799999999999</v>
      </c>
      <c r="D4085" s="29">
        <v>10197.69</v>
      </c>
      <c r="E4085" s="29">
        <v>10246.969999999999</v>
      </c>
      <c r="F4085" s="29"/>
    </row>
    <row r="4086" spans="1:6" ht="13.5" customHeight="1" x14ac:dyDescent="0.25">
      <c r="A4086" s="5">
        <v>40126</v>
      </c>
      <c r="B4086" s="29">
        <v>10020.620000000001</v>
      </c>
      <c r="C4086" s="29">
        <v>10228.23</v>
      </c>
      <c r="D4086" s="29">
        <v>10020.620000000001</v>
      </c>
      <c r="E4086" s="29">
        <v>10226.94</v>
      </c>
      <c r="F4086" s="29"/>
    </row>
    <row r="4087" spans="1:6" ht="13.5" customHeight="1" x14ac:dyDescent="0.25">
      <c r="A4087" s="5">
        <v>40123</v>
      </c>
      <c r="B4087" s="29">
        <v>10001.35</v>
      </c>
      <c r="C4087" s="29">
        <v>10044.5</v>
      </c>
      <c r="D4087" s="29">
        <v>9936.81</v>
      </c>
      <c r="E4087" s="29">
        <v>10023.42</v>
      </c>
      <c r="F4087" s="29"/>
    </row>
    <row r="4088" spans="1:6" ht="13.5" customHeight="1" x14ac:dyDescent="0.25">
      <c r="A4088" s="5">
        <v>40122</v>
      </c>
      <c r="B4088" s="29">
        <v>9807.7999999999993</v>
      </c>
      <c r="C4088" s="29">
        <v>10013.07</v>
      </c>
      <c r="D4088" s="29">
        <v>9807.7999999999993</v>
      </c>
      <c r="E4088" s="29">
        <v>10005.959999999999</v>
      </c>
      <c r="F4088" s="29"/>
    </row>
    <row r="4089" spans="1:6" ht="13.5" customHeight="1" x14ac:dyDescent="0.25">
      <c r="A4089" s="5">
        <v>40121</v>
      </c>
      <c r="B4089" s="29">
        <v>9767.2999999999993</v>
      </c>
      <c r="C4089" s="29">
        <v>9928.0400000000009</v>
      </c>
      <c r="D4089" s="29">
        <v>9767.14</v>
      </c>
      <c r="E4089" s="29">
        <v>9802.14</v>
      </c>
      <c r="F4089" s="29"/>
    </row>
    <row r="4090" spans="1:6" ht="13.5" customHeight="1" x14ac:dyDescent="0.25">
      <c r="A4090" s="5">
        <v>40120</v>
      </c>
      <c r="B4090" s="29">
        <v>9787.4699999999993</v>
      </c>
      <c r="C4090" s="29">
        <v>9787.4699999999993</v>
      </c>
      <c r="D4090" s="29">
        <v>9703.89</v>
      </c>
      <c r="E4090" s="29">
        <v>9771.91</v>
      </c>
      <c r="F4090" s="29"/>
    </row>
    <row r="4091" spans="1:6" ht="13.5" customHeight="1" x14ac:dyDescent="0.25">
      <c r="A4091" s="5">
        <v>40119</v>
      </c>
      <c r="B4091" s="29">
        <v>9712.1299999999992</v>
      </c>
      <c r="C4091" s="29">
        <v>9858.59</v>
      </c>
      <c r="D4091" s="29">
        <v>9678.9500000000007</v>
      </c>
      <c r="E4091" s="29">
        <v>9789.44</v>
      </c>
      <c r="F4091" s="29"/>
    </row>
    <row r="4092" spans="1:6" ht="13.5" customHeight="1" x14ac:dyDescent="0.25">
      <c r="A4092" s="5">
        <v>40116</v>
      </c>
      <c r="B4092" s="29">
        <v>9961.52</v>
      </c>
      <c r="C4092" s="29">
        <v>9962.1299999999992</v>
      </c>
      <c r="D4092" s="29">
        <v>9684.5400000000009</v>
      </c>
      <c r="E4092" s="29">
        <v>9712.73</v>
      </c>
      <c r="F4092" s="29"/>
    </row>
    <row r="4093" spans="1:6" ht="13.5" customHeight="1" x14ac:dyDescent="0.25">
      <c r="A4093" s="5">
        <v>40115</v>
      </c>
      <c r="B4093" s="29">
        <v>9762.91</v>
      </c>
      <c r="C4093" s="29">
        <v>9969.91</v>
      </c>
      <c r="D4093" s="29">
        <v>9759.1299999999992</v>
      </c>
      <c r="E4093" s="29">
        <v>9962.58</v>
      </c>
      <c r="F4093" s="29"/>
    </row>
    <row r="4094" spans="1:6" ht="13.5" customHeight="1" x14ac:dyDescent="0.25">
      <c r="A4094" s="5">
        <v>40114</v>
      </c>
      <c r="B4094" s="29">
        <v>9881.11</v>
      </c>
      <c r="C4094" s="29">
        <v>9902.42</v>
      </c>
      <c r="D4094" s="29">
        <v>9758.08</v>
      </c>
      <c r="E4094" s="29">
        <v>9762.69</v>
      </c>
      <c r="F4094" s="29"/>
    </row>
    <row r="4095" spans="1:6" ht="13.5" customHeight="1" x14ac:dyDescent="0.25">
      <c r="A4095" s="5">
        <v>40113</v>
      </c>
      <c r="B4095" s="29">
        <v>9868.34</v>
      </c>
      <c r="C4095" s="29">
        <v>9947.5400000000009</v>
      </c>
      <c r="D4095" s="29">
        <v>9837.9599999999991</v>
      </c>
      <c r="E4095" s="29">
        <v>9882.17</v>
      </c>
      <c r="F4095" s="29"/>
    </row>
    <row r="4096" spans="1:6" ht="13.5" customHeight="1" x14ac:dyDescent="0.25">
      <c r="A4096" s="5">
        <v>40112</v>
      </c>
      <c r="B4096" s="29">
        <v>9972.33</v>
      </c>
      <c r="C4096" s="29">
        <v>10072.32</v>
      </c>
      <c r="D4096" s="29">
        <v>9849.4500000000007</v>
      </c>
      <c r="E4096" s="29">
        <v>9867.9599999999991</v>
      </c>
      <c r="F4096" s="29"/>
    </row>
    <row r="4097" spans="1:6" ht="13.5" customHeight="1" x14ac:dyDescent="0.25">
      <c r="A4097" s="5">
        <v>40109</v>
      </c>
      <c r="B4097" s="29">
        <v>10099.9</v>
      </c>
      <c r="C4097" s="29">
        <v>10109.57</v>
      </c>
      <c r="D4097" s="29">
        <v>9932.5</v>
      </c>
      <c r="E4097" s="29">
        <v>9972.18</v>
      </c>
      <c r="F4097" s="29"/>
    </row>
    <row r="4098" spans="1:6" ht="13.5" customHeight="1" x14ac:dyDescent="0.25">
      <c r="A4098" s="5">
        <v>40108</v>
      </c>
      <c r="B4098" s="29">
        <v>9946.18</v>
      </c>
      <c r="C4098" s="29">
        <v>10105.19</v>
      </c>
      <c r="D4098" s="29">
        <v>9916.7800000000007</v>
      </c>
      <c r="E4098" s="29">
        <v>10081.31</v>
      </c>
      <c r="F4098" s="29"/>
    </row>
    <row r="4099" spans="1:6" ht="13.5" customHeight="1" x14ac:dyDescent="0.25">
      <c r="A4099" s="5">
        <v>40107</v>
      </c>
      <c r="B4099" s="29">
        <v>10038.84</v>
      </c>
      <c r="C4099" s="29">
        <v>10119.469999999999</v>
      </c>
      <c r="D4099" s="29">
        <v>9943.76</v>
      </c>
      <c r="E4099" s="29">
        <v>9949.36</v>
      </c>
      <c r="F4099" s="29"/>
    </row>
    <row r="4100" spans="1:6" ht="13.5" customHeight="1" x14ac:dyDescent="0.25">
      <c r="A4100" s="5">
        <v>40106</v>
      </c>
      <c r="B4100" s="29">
        <v>10092.42</v>
      </c>
      <c r="C4100" s="29">
        <v>10098.39</v>
      </c>
      <c r="D4100" s="29">
        <v>9992.81</v>
      </c>
      <c r="E4100" s="29">
        <v>10041.48</v>
      </c>
      <c r="F4100" s="29"/>
    </row>
    <row r="4101" spans="1:6" ht="13.5" customHeight="1" x14ac:dyDescent="0.25">
      <c r="A4101" s="5">
        <v>40105</v>
      </c>
      <c r="B4101" s="29">
        <v>9996.67</v>
      </c>
      <c r="C4101" s="29">
        <v>10117.959999999999</v>
      </c>
      <c r="D4101" s="29">
        <v>9995.15</v>
      </c>
      <c r="E4101" s="29">
        <v>10092.19</v>
      </c>
      <c r="F4101" s="29"/>
    </row>
    <row r="4102" spans="1:6" ht="13.5" customHeight="1" x14ac:dyDescent="0.25">
      <c r="A4102" s="5">
        <v>40102</v>
      </c>
      <c r="B4102" s="29">
        <v>10061.36</v>
      </c>
      <c r="C4102" s="29">
        <v>10061.66</v>
      </c>
      <c r="D4102" s="29">
        <v>9939.91</v>
      </c>
      <c r="E4102" s="29">
        <v>9995.91</v>
      </c>
      <c r="F4102" s="29"/>
    </row>
    <row r="4103" spans="1:6" ht="13.5" customHeight="1" x14ac:dyDescent="0.25">
      <c r="A4103" s="5">
        <v>40101</v>
      </c>
      <c r="B4103" s="29">
        <v>10014.879999999999</v>
      </c>
      <c r="C4103" s="29">
        <v>10062.94</v>
      </c>
      <c r="D4103" s="29">
        <v>9977.4699999999993</v>
      </c>
      <c r="E4103" s="29">
        <v>10062.94</v>
      </c>
      <c r="F4103" s="29"/>
    </row>
    <row r="4104" spans="1:6" ht="13.5" customHeight="1" x14ac:dyDescent="0.25">
      <c r="A4104" s="5">
        <v>40100</v>
      </c>
      <c r="B4104" s="29">
        <v>9873.5499999999993</v>
      </c>
      <c r="C4104" s="29">
        <v>10027.73</v>
      </c>
      <c r="D4104" s="29">
        <v>9873.48</v>
      </c>
      <c r="E4104" s="29">
        <v>10015.86</v>
      </c>
      <c r="F4104" s="29"/>
    </row>
    <row r="4105" spans="1:6" ht="13.5" customHeight="1" x14ac:dyDescent="0.25">
      <c r="A4105" s="5">
        <v>40099</v>
      </c>
      <c r="B4105" s="29">
        <v>9883.98</v>
      </c>
      <c r="C4105" s="29">
        <v>9895.09</v>
      </c>
      <c r="D4105" s="29">
        <v>9815.06</v>
      </c>
      <c r="E4105" s="29">
        <v>9871.06</v>
      </c>
      <c r="F4105" s="29"/>
    </row>
    <row r="4106" spans="1:6" ht="13.5" customHeight="1" x14ac:dyDescent="0.25">
      <c r="A4106" s="5">
        <v>40098</v>
      </c>
      <c r="B4106" s="29">
        <v>9865.24</v>
      </c>
      <c r="C4106" s="29">
        <v>9931.82</v>
      </c>
      <c r="D4106" s="29">
        <v>9849.3700000000008</v>
      </c>
      <c r="E4106" s="29">
        <v>9885.7999999999993</v>
      </c>
      <c r="F4106" s="29"/>
    </row>
    <row r="4107" spans="1:6" ht="13.5" customHeight="1" x14ac:dyDescent="0.25">
      <c r="A4107" s="5">
        <v>40095</v>
      </c>
      <c r="B4107" s="29">
        <v>9786.0400000000009</v>
      </c>
      <c r="C4107" s="29">
        <v>9865.01</v>
      </c>
      <c r="D4107" s="29">
        <v>9764.8799999999992</v>
      </c>
      <c r="E4107" s="29">
        <v>9864.94</v>
      </c>
      <c r="F4107" s="29"/>
    </row>
    <row r="4108" spans="1:6" ht="13.5" customHeight="1" x14ac:dyDescent="0.25">
      <c r="A4108" s="5">
        <v>40094</v>
      </c>
      <c r="B4108" s="29">
        <v>9728.2199999999993</v>
      </c>
      <c r="C4108" s="29">
        <v>9836.67</v>
      </c>
      <c r="D4108" s="29">
        <v>9728.07</v>
      </c>
      <c r="E4108" s="29">
        <v>9786.8700000000008</v>
      </c>
      <c r="F4108" s="29"/>
    </row>
    <row r="4109" spans="1:6" ht="13.5" customHeight="1" x14ac:dyDescent="0.25">
      <c r="A4109" s="5">
        <v>40093</v>
      </c>
      <c r="B4109" s="29">
        <v>9725.69</v>
      </c>
      <c r="C4109" s="29">
        <v>9740.32</v>
      </c>
      <c r="D4109" s="29">
        <v>9675.6200000000008</v>
      </c>
      <c r="E4109" s="29">
        <v>9725.58</v>
      </c>
      <c r="F4109" s="29"/>
    </row>
    <row r="4110" spans="1:6" ht="13.5" customHeight="1" x14ac:dyDescent="0.25">
      <c r="A4110" s="5">
        <v>40092</v>
      </c>
      <c r="B4110" s="29">
        <v>9601.26</v>
      </c>
      <c r="C4110" s="29">
        <v>9774.32</v>
      </c>
      <c r="D4110" s="29">
        <v>9601.26</v>
      </c>
      <c r="E4110" s="29">
        <v>9731.25</v>
      </c>
      <c r="F4110" s="29"/>
    </row>
    <row r="4111" spans="1:6" ht="13.5" customHeight="1" x14ac:dyDescent="0.25">
      <c r="A4111" s="5">
        <v>40091</v>
      </c>
      <c r="B4111" s="29">
        <v>9488.73</v>
      </c>
      <c r="C4111" s="29">
        <v>9625.06</v>
      </c>
      <c r="D4111" s="29">
        <v>9481.09</v>
      </c>
      <c r="E4111" s="29">
        <v>9599.75</v>
      </c>
      <c r="F4111" s="29"/>
    </row>
    <row r="4112" spans="1:6" ht="13.5" customHeight="1" x14ac:dyDescent="0.25">
      <c r="A4112" s="5">
        <v>40088</v>
      </c>
      <c r="B4112" s="29">
        <v>9507.6200000000008</v>
      </c>
      <c r="C4112" s="29">
        <v>9524.7800000000007</v>
      </c>
      <c r="D4112" s="29">
        <v>9430.08</v>
      </c>
      <c r="E4112" s="29">
        <v>9487.67</v>
      </c>
      <c r="F4112" s="29"/>
    </row>
    <row r="4113" spans="1:6" ht="13.5" customHeight="1" x14ac:dyDescent="0.25">
      <c r="A4113" s="5">
        <v>40087</v>
      </c>
      <c r="B4113" s="29">
        <v>9711.6</v>
      </c>
      <c r="C4113" s="29">
        <v>9711.67</v>
      </c>
      <c r="D4113" s="29">
        <v>9500.3700000000008</v>
      </c>
      <c r="E4113" s="29">
        <v>9509.2800000000007</v>
      </c>
      <c r="F4113" s="29"/>
    </row>
    <row r="4114" spans="1:6" ht="13.5" customHeight="1" x14ac:dyDescent="0.25">
      <c r="A4114" s="5">
        <v>40086</v>
      </c>
      <c r="B4114" s="29">
        <v>9741.83</v>
      </c>
      <c r="C4114" s="29">
        <v>9776.82</v>
      </c>
      <c r="D4114" s="29">
        <v>9608.59</v>
      </c>
      <c r="E4114" s="29">
        <v>9712.2800000000007</v>
      </c>
      <c r="F4114" s="29"/>
    </row>
    <row r="4115" spans="1:6" ht="13.5" customHeight="1" x14ac:dyDescent="0.25">
      <c r="A4115" s="5">
        <v>40085</v>
      </c>
      <c r="B4115" s="29">
        <v>9789.74</v>
      </c>
      <c r="C4115" s="29">
        <v>9834.48</v>
      </c>
      <c r="D4115" s="29">
        <v>9739.11</v>
      </c>
      <c r="E4115" s="29">
        <v>9742.2000000000007</v>
      </c>
      <c r="F4115" s="29"/>
    </row>
    <row r="4116" spans="1:6" ht="13.5" customHeight="1" x14ac:dyDescent="0.25">
      <c r="A4116" s="5">
        <v>40084</v>
      </c>
      <c r="B4116" s="29">
        <v>9663.23</v>
      </c>
      <c r="C4116" s="29">
        <v>9823.67</v>
      </c>
      <c r="D4116" s="29">
        <v>9663.23</v>
      </c>
      <c r="E4116" s="29">
        <v>9789.36</v>
      </c>
      <c r="F4116" s="29"/>
    </row>
    <row r="4117" spans="1:6" ht="13.5" customHeight="1" x14ac:dyDescent="0.25">
      <c r="A4117" s="5">
        <v>40081</v>
      </c>
      <c r="B4117" s="29">
        <v>9706.68</v>
      </c>
      <c r="C4117" s="29">
        <v>9735.93</v>
      </c>
      <c r="D4117" s="29">
        <v>9641.01</v>
      </c>
      <c r="E4117" s="29">
        <v>9665.19</v>
      </c>
      <c r="F4117" s="29"/>
    </row>
    <row r="4118" spans="1:6" ht="13.5" customHeight="1" x14ac:dyDescent="0.25">
      <c r="A4118" s="5">
        <v>40080</v>
      </c>
      <c r="B4118" s="29">
        <v>9749.99</v>
      </c>
      <c r="C4118" s="29">
        <v>9805.39</v>
      </c>
      <c r="D4118" s="29">
        <v>9666.0300000000007</v>
      </c>
      <c r="E4118" s="29">
        <v>9707.44</v>
      </c>
      <c r="F4118" s="29"/>
    </row>
    <row r="4119" spans="1:6" ht="13.5" customHeight="1" x14ac:dyDescent="0.25">
      <c r="A4119" s="5">
        <v>40079</v>
      </c>
      <c r="B4119" s="29">
        <v>9830.6299999999992</v>
      </c>
      <c r="C4119" s="29">
        <v>9917.99</v>
      </c>
      <c r="D4119" s="29">
        <v>9740.84</v>
      </c>
      <c r="E4119" s="29">
        <v>9748.5499999999993</v>
      </c>
      <c r="F4119" s="29"/>
    </row>
    <row r="4120" spans="1:6" ht="13.5" customHeight="1" x14ac:dyDescent="0.25">
      <c r="A4120" s="5">
        <v>40078</v>
      </c>
      <c r="B4120" s="29">
        <v>9779.61</v>
      </c>
      <c r="C4120" s="29">
        <v>9843.4</v>
      </c>
      <c r="D4120" s="29">
        <v>9771.91</v>
      </c>
      <c r="E4120" s="29">
        <v>9829.8700000000008</v>
      </c>
      <c r="F4120" s="29"/>
    </row>
    <row r="4121" spans="1:6" ht="13.5" customHeight="1" x14ac:dyDescent="0.25">
      <c r="A4121" s="5">
        <v>40077</v>
      </c>
      <c r="B4121" s="29">
        <v>9818.61</v>
      </c>
      <c r="C4121" s="29">
        <v>9818.69</v>
      </c>
      <c r="D4121" s="29">
        <v>9725.8799999999992</v>
      </c>
      <c r="E4121" s="29">
        <v>9778.86</v>
      </c>
      <c r="F4121" s="29"/>
    </row>
    <row r="4122" spans="1:6" ht="13.5" customHeight="1" x14ac:dyDescent="0.25">
      <c r="A4122" s="5">
        <v>40074</v>
      </c>
      <c r="B4122" s="29">
        <v>9784.75</v>
      </c>
      <c r="C4122" s="29">
        <v>9847.7099999999991</v>
      </c>
      <c r="D4122" s="29">
        <v>9784.68</v>
      </c>
      <c r="E4122" s="29">
        <v>9820.2000000000007</v>
      </c>
      <c r="F4122" s="29"/>
    </row>
    <row r="4123" spans="1:6" ht="13.5" customHeight="1" x14ac:dyDescent="0.25">
      <c r="A4123" s="5">
        <v>40073</v>
      </c>
      <c r="B4123" s="29">
        <v>9789.82</v>
      </c>
      <c r="C4123" s="29">
        <v>9854.58</v>
      </c>
      <c r="D4123" s="29">
        <v>9749.4599999999991</v>
      </c>
      <c r="E4123" s="29">
        <v>9783.92</v>
      </c>
      <c r="F4123" s="29"/>
    </row>
    <row r="4124" spans="1:6" ht="13.5" customHeight="1" x14ac:dyDescent="0.25">
      <c r="A4124" s="5">
        <v>40072</v>
      </c>
      <c r="B4124" s="29">
        <v>9683.7099999999991</v>
      </c>
      <c r="C4124" s="29">
        <v>9799.7199999999993</v>
      </c>
      <c r="D4124" s="29">
        <v>9679.18</v>
      </c>
      <c r="E4124" s="29">
        <v>9791.7099999999991</v>
      </c>
      <c r="F4124" s="29"/>
    </row>
    <row r="4125" spans="1:6" ht="13.5" customHeight="1" x14ac:dyDescent="0.25">
      <c r="A4125" s="5">
        <v>40071</v>
      </c>
      <c r="B4125" s="29">
        <v>9626.42</v>
      </c>
      <c r="C4125" s="29">
        <v>9713.7099999999991</v>
      </c>
      <c r="D4125" s="29">
        <v>9580.93</v>
      </c>
      <c r="E4125" s="29">
        <v>9683.41</v>
      </c>
      <c r="F4125" s="29"/>
    </row>
    <row r="4126" spans="1:6" ht="13.5" customHeight="1" x14ac:dyDescent="0.25">
      <c r="A4126" s="5">
        <v>40070</v>
      </c>
      <c r="B4126" s="29">
        <v>9598.08</v>
      </c>
      <c r="C4126" s="29">
        <v>9631.11</v>
      </c>
      <c r="D4126" s="29">
        <v>9535.9599999999991</v>
      </c>
      <c r="E4126" s="29">
        <v>9626.7999999999993</v>
      </c>
      <c r="F4126" s="29"/>
    </row>
    <row r="4127" spans="1:6" ht="13.5" customHeight="1" x14ac:dyDescent="0.25">
      <c r="A4127" s="5">
        <v>40067</v>
      </c>
      <c r="B4127" s="29">
        <v>9625.44</v>
      </c>
      <c r="C4127" s="29">
        <v>9649.85</v>
      </c>
      <c r="D4127" s="29">
        <v>9571.56</v>
      </c>
      <c r="E4127" s="29">
        <v>9605.41</v>
      </c>
      <c r="F4127" s="29"/>
    </row>
    <row r="4128" spans="1:6" ht="13.5" customHeight="1" x14ac:dyDescent="0.25">
      <c r="A4128" s="5">
        <v>40066</v>
      </c>
      <c r="B4128" s="29">
        <v>9546.5400000000009</v>
      </c>
      <c r="C4128" s="29">
        <v>9633</v>
      </c>
      <c r="D4128" s="29">
        <v>9508.2199999999993</v>
      </c>
      <c r="E4128" s="29">
        <v>9627.48</v>
      </c>
      <c r="F4128" s="29"/>
    </row>
    <row r="4129" spans="1:6" ht="13.5" customHeight="1" x14ac:dyDescent="0.25">
      <c r="A4129" s="5">
        <v>40065</v>
      </c>
      <c r="B4129" s="29">
        <v>9496.59</v>
      </c>
      <c r="C4129" s="29">
        <v>9577.2199999999993</v>
      </c>
      <c r="D4129" s="29">
        <v>9476.18</v>
      </c>
      <c r="E4129" s="29">
        <v>9547.2199999999993</v>
      </c>
      <c r="F4129" s="29"/>
    </row>
    <row r="4130" spans="1:6" ht="13.5" customHeight="1" x14ac:dyDescent="0.25">
      <c r="A4130" s="5">
        <v>40064</v>
      </c>
      <c r="B4130" s="29">
        <v>9440.1299999999992</v>
      </c>
      <c r="C4130" s="29">
        <v>9511.02</v>
      </c>
      <c r="D4130" s="29">
        <v>9439.98</v>
      </c>
      <c r="E4130" s="29">
        <v>9497.34</v>
      </c>
      <c r="F4130" s="29"/>
    </row>
    <row r="4131" spans="1:6" ht="13.5" customHeight="1" x14ac:dyDescent="0.25">
      <c r="A4131" s="5">
        <v>40060</v>
      </c>
      <c r="B4131" s="29">
        <v>9345.36</v>
      </c>
      <c r="C4131" s="29">
        <v>9445.7199999999993</v>
      </c>
      <c r="D4131" s="29">
        <v>9321.6299999999992</v>
      </c>
      <c r="E4131" s="29">
        <v>9441.27</v>
      </c>
      <c r="F4131" s="29"/>
    </row>
    <row r="4132" spans="1:6" ht="13.5" customHeight="1" x14ac:dyDescent="0.25">
      <c r="A4132" s="5">
        <v>40059</v>
      </c>
      <c r="B4132" s="29">
        <v>9282.0300000000007</v>
      </c>
      <c r="C4132" s="29">
        <v>9350.27</v>
      </c>
      <c r="D4132" s="29">
        <v>9252.93</v>
      </c>
      <c r="E4132" s="29">
        <v>9344.61</v>
      </c>
      <c r="F4132" s="29"/>
    </row>
    <row r="4133" spans="1:6" ht="13.5" customHeight="1" x14ac:dyDescent="0.25">
      <c r="A4133" s="5">
        <v>40058</v>
      </c>
      <c r="B4133" s="29">
        <v>9306.2099999999991</v>
      </c>
      <c r="C4133" s="29">
        <v>9330.93</v>
      </c>
      <c r="D4133" s="29">
        <v>9262.2999999999993</v>
      </c>
      <c r="E4133" s="29">
        <v>9280.67</v>
      </c>
      <c r="F4133" s="29"/>
    </row>
    <row r="4134" spans="1:6" ht="13.5" customHeight="1" x14ac:dyDescent="0.25">
      <c r="A4134" s="5">
        <v>40057</v>
      </c>
      <c r="B4134" s="29">
        <v>9492.32</v>
      </c>
      <c r="C4134" s="29">
        <v>9557.9500000000007</v>
      </c>
      <c r="D4134" s="29">
        <v>9292.08</v>
      </c>
      <c r="E4134" s="29">
        <v>9310.6</v>
      </c>
      <c r="F4134" s="29"/>
    </row>
    <row r="4135" spans="1:6" ht="13.5" customHeight="1" x14ac:dyDescent="0.25">
      <c r="A4135" s="5">
        <v>40056</v>
      </c>
      <c r="B4135" s="29">
        <v>9542.91</v>
      </c>
      <c r="C4135" s="29">
        <v>9543.06</v>
      </c>
      <c r="D4135" s="29">
        <v>9436.1299999999992</v>
      </c>
      <c r="E4135" s="29">
        <v>9496.2800000000007</v>
      </c>
      <c r="F4135" s="29"/>
    </row>
    <row r="4136" spans="1:6" ht="13.5" customHeight="1" x14ac:dyDescent="0.25">
      <c r="A4136" s="5">
        <v>40053</v>
      </c>
      <c r="B4136" s="29">
        <v>9582.74</v>
      </c>
      <c r="C4136" s="29">
        <v>9630.2000000000007</v>
      </c>
      <c r="D4136" s="29">
        <v>9495.98</v>
      </c>
      <c r="E4136" s="29">
        <v>9544.2000000000007</v>
      </c>
      <c r="F4136" s="29"/>
    </row>
    <row r="4137" spans="1:6" ht="13.5" customHeight="1" x14ac:dyDescent="0.25">
      <c r="A4137" s="5">
        <v>40052</v>
      </c>
      <c r="B4137" s="29">
        <v>9541.6299999999992</v>
      </c>
      <c r="C4137" s="29">
        <v>9609.7199999999993</v>
      </c>
      <c r="D4137" s="29">
        <v>9459.4</v>
      </c>
      <c r="E4137" s="29">
        <v>9580.6299999999992</v>
      </c>
      <c r="F4137" s="29"/>
    </row>
    <row r="4138" spans="1:6" ht="13.5" customHeight="1" x14ac:dyDescent="0.25">
      <c r="A4138" s="5">
        <v>40051</v>
      </c>
      <c r="B4138" s="29">
        <v>9538.61</v>
      </c>
      <c r="C4138" s="29">
        <v>9582.9699999999993</v>
      </c>
      <c r="D4138" s="29">
        <v>9485.7800000000007</v>
      </c>
      <c r="E4138" s="29">
        <v>9543.52</v>
      </c>
      <c r="F4138" s="29"/>
    </row>
    <row r="4139" spans="1:6" ht="13.5" customHeight="1" x14ac:dyDescent="0.25">
      <c r="A4139" s="5">
        <v>40050</v>
      </c>
      <c r="B4139" s="29">
        <v>9509.2099999999991</v>
      </c>
      <c r="C4139" s="29">
        <v>9620</v>
      </c>
      <c r="D4139" s="29">
        <v>9508.98</v>
      </c>
      <c r="E4139" s="29">
        <v>9539.2900000000009</v>
      </c>
      <c r="F4139" s="29"/>
    </row>
    <row r="4140" spans="1:6" ht="13.5" customHeight="1" x14ac:dyDescent="0.25">
      <c r="A4140" s="5">
        <v>40049</v>
      </c>
      <c r="B4140" s="29">
        <v>9506.18</v>
      </c>
      <c r="C4140" s="29">
        <v>9587.73</v>
      </c>
      <c r="D4140" s="29">
        <v>9486.23</v>
      </c>
      <c r="E4140" s="29">
        <v>9509.2800000000007</v>
      </c>
      <c r="F4140" s="29"/>
    </row>
    <row r="4141" spans="1:6" ht="13.5" customHeight="1" x14ac:dyDescent="0.25">
      <c r="A4141" s="5">
        <v>40046</v>
      </c>
      <c r="B4141" s="29">
        <v>9347.86</v>
      </c>
      <c r="C4141" s="29">
        <v>9519.11</v>
      </c>
      <c r="D4141" s="29">
        <v>9347.25</v>
      </c>
      <c r="E4141" s="29">
        <v>9505.9599999999991</v>
      </c>
      <c r="F4141" s="29"/>
    </row>
    <row r="4142" spans="1:6" ht="13.5" customHeight="1" x14ac:dyDescent="0.25">
      <c r="A4142" s="5">
        <v>40045</v>
      </c>
      <c r="B4142" s="29">
        <v>9278.5499999999993</v>
      </c>
      <c r="C4142" s="29">
        <v>9363.9500000000007</v>
      </c>
      <c r="D4142" s="29">
        <v>9267.9699999999993</v>
      </c>
      <c r="E4142" s="29">
        <v>9350.0499999999993</v>
      </c>
      <c r="F4142" s="29"/>
    </row>
    <row r="4143" spans="1:6" ht="13.5" customHeight="1" x14ac:dyDescent="0.25">
      <c r="A4143" s="5">
        <v>40044</v>
      </c>
      <c r="B4143" s="29">
        <v>9208.68</v>
      </c>
      <c r="C4143" s="29">
        <v>9313.09</v>
      </c>
      <c r="D4143" s="29">
        <v>9131.94</v>
      </c>
      <c r="E4143" s="29">
        <v>9279.16</v>
      </c>
      <c r="F4143" s="29"/>
    </row>
    <row r="4144" spans="1:6" ht="13.5" customHeight="1" x14ac:dyDescent="0.25">
      <c r="A4144" s="5">
        <v>40043</v>
      </c>
      <c r="B4144" s="29">
        <v>9134.36</v>
      </c>
      <c r="C4144" s="29">
        <v>9233.51</v>
      </c>
      <c r="D4144" s="29">
        <v>9134.36</v>
      </c>
      <c r="E4144" s="29">
        <v>9217.94</v>
      </c>
      <c r="F4144" s="29"/>
    </row>
    <row r="4145" spans="1:6" ht="13.5" customHeight="1" x14ac:dyDescent="0.25">
      <c r="A4145" s="5">
        <v>40042</v>
      </c>
      <c r="B4145" s="29">
        <v>9313.85</v>
      </c>
      <c r="C4145" s="29">
        <v>9313.85</v>
      </c>
      <c r="D4145" s="29">
        <v>9116.52</v>
      </c>
      <c r="E4145" s="29">
        <v>9135.34</v>
      </c>
      <c r="F4145" s="29"/>
    </row>
    <row r="4146" spans="1:6" ht="13.5" customHeight="1" x14ac:dyDescent="0.25">
      <c r="A4146" s="5">
        <v>40039</v>
      </c>
      <c r="B4146" s="29">
        <v>9398.0400000000009</v>
      </c>
      <c r="C4146" s="29">
        <v>9401.9699999999993</v>
      </c>
      <c r="D4146" s="29">
        <v>9232.83</v>
      </c>
      <c r="E4146" s="29">
        <v>9321.4</v>
      </c>
      <c r="F4146" s="29"/>
    </row>
    <row r="4147" spans="1:6" ht="13.5" customHeight="1" x14ac:dyDescent="0.25">
      <c r="A4147" s="5">
        <v>40038</v>
      </c>
      <c r="B4147" s="29">
        <v>9362.2900000000009</v>
      </c>
      <c r="C4147" s="29">
        <v>9406.5</v>
      </c>
      <c r="D4147" s="29">
        <v>9305.31</v>
      </c>
      <c r="E4147" s="29">
        <v>9398.19</v>
      </c>
      <c r="F4147" s="29"/>
    </row>
    <row r="4148" spans="1:6" ht="13.5" customHeight="1" x14ac:dyDescent="0.25">
      <c r="A4148" s="5">
        <v>40037</v>
      </c>
      <c r="B4148" s="29">
        <v>9236.06</v>
      </c>
      <c r="C4148" s="29">
        <v>9424.11</v>
      </c>
      <c r="D4148" s="29">
        <v>9221.02</v>
      </c>
      <c r="E4148" s="29">
        <v>9361.61</v>
      </c>
      <c r="F4148" s="29"/>
    </row>
    <row r="4149" spans="1:6" ht="13.5" customHeight="1" x14ac:dyDescent="0.25">
      <c r="A4149" s="5">
        <v>40036</v>
      </c>
      <c r="B4149" s="29">
        <v>9334.33</v>
      </c>
      <c r="C4149" s="29">
        <v>9334.33</v>
      </c>
      <c r="D4149" s="29">
        <v>9216.8799999999992</v>
      </c>
      <c r="E4149" s="29">
        <v>9241.4500000000007</v>
      </c>
      <c r="F4149" s="29"/>
    </row>
    <row r="4150" spans="1:6" ht="13.5" customHeight="1" x14ac:dyDescent="0.25">
      <c r="A4150" s="5">
        <v>40035</v>
      </c>
      <c r="B4150" s="29">
        <v>9368.41</v>
      </c>
      <c r="C4150" s="29">
        <v>9371.9599999999991</v>
      </c>
      <c r="D4150" s="29">
        <v>9290.34</v>
      </c>
      <c r="E4150" s="29">
        <v>9337.9500000000007</v>
      </c>
      <c r="F4150" s="29"/>
    </row>
    <row r="4151" spans="1:6" ht="13.5" customHeight="1" x14ac:dyDescent="0.25">
      <c r="A4151" s="5">
        <v>40032</v>
      </c>
      <c r="B4151" s="29">
        <v>9258.4500000000007</v>
      </c>
      <c r="C4151" s="29">
        <v>9437.7099999999991</v>
      </c>
      <c r="D4151" s="29">
        <v>9258.4500000000007</v>
      </c>
      <c r="E4151" s="29">
        <v>9370.07</v>
      </c>
      <c r="F4151" s="29"/>
    </row>
    <row r="4152" spans="1:6" ht="13.5" customHeight="1" x14ac:dyDescent="0.25">
      <c r="A4152" s="5">
        <v>40031</v>
      </c>
      <c r="B4152" s="29">
        <v>9277.19</v>
      </c>
      <c r="C4152" s="29">
        <v>9325.11</v>
      </c>
      <c r="D4152" s="29">
        <v>9208.7999999999993</v>
      </c>
      <c r="E4152" s="29">
        <v>9256.26</v>
      </c>
      <c r="F4152" s="29"/>
    </row>
    <row r="4153" spans="1:6" ht="13.5" customHeight="1" x14ac:dyDescent="0.25">
      <c r="A4153" s="5">
        <v>40030</v>
      </c>
      <c r="B4153" s="29">
        <v>9315.36</v>
      </c>
      <c r="C4153" s="29">
        <v>9318.08</v>
      </c>
      <c r="D4153" s="29">
        <v>9206.4500000000007</v>
      </c>
      <c r="E4153" s="29">
        <v>9280.9699999999993</v>
      </c>
      <c r="F4153" s="29"/>
    </row>
    <row r="4154" spans="1:6" ht="13.5" customHeight="1" x14ac:dyDescent="0.25">
      <c r="A4154" s="5">
        <v>40029</v>
      </c>
      <c r="B4154" s="29">
        <v>9285.0499999999993</v>
      </c>
      <c r="C4154" s="29">
        <v>9321.1</v>
      </c>
      <c r="D4154" s="29">
        <v>9250.74</v>
      </c>
      <c r="E4154" s="29">
        <v>9320.19</v>
      </c>
      <c r="F4154" s="29"/>
    </row>
    <row r="4155" spans="1:6" ht="13.5" customHeight="1" x14ac:dyDescent="0.25">
      <c r="A4155" s="5">
        <v>40028</v>
      </c>
      <c r="B4155" s="29">
        <v>9173.65</v>
      </c>
      <c r="C4155" s="29">
        <v>9298.43</v>
      </c>
      <c r="D4155" s="29">
        <v>9173.65</v>
      </c>
      <c r="E4155" s="29">
        <v>9286.56</v>
      </c>
      <c r="F4155" s="29"/>
    </row>
    <row r="4156" spans="1:6" ht="13.5" customHeight="1" x14ac:dyDescent="0.25">
      <c r="A4156" s="5">
        <v>40025</v>
      </c>
      <c r="B4156" s="29">
        <v>9154.61</v>
      </c>
      <c r="C4156" s="29">
        <v>9218.77</v>
      </c>
      <c r="D4156" s="29">
        <v>9133.4500000000007</v>
      </c>
      <c r="E4156" s="29">
        <v>9171.61</v>
      </c>
      <c r="F4156" s="29"/>
    </row>
    <row r="4157" spans="1:6" ht="13.5" customHeight="1" x14ac:dyDescent="0.25">
      <c r="A4157" s="5">
        <v>40024</v>
      </c>
      <c r="B4157" s="29">
        <v>9072.84</v>
      </c>
      <c r="C4157" s="29">
        <v>9246.43</v>
      </c>
      <c r="D4157" s="29">
        <v>9072.61</v>
      </c>
      <c r="E4157" s="29">
        <v>9154.4599999999991</v>
      </c>
      <c r="F4157" s="29"/>
    </row>
    <row r="4158" spans="1:6" ht="13.5" customHeight="1" x14ac:dyDescent="0.25">
      <c r="A4158" s="5">
        <v>40023</v>
      </c>
      <c r="B4158" s="29">
        <v>9092.34</v>
      </c>
      <c r="C4158" s="29">
        <v>9094.83</v>
      </c>
      <c r="D4158" s="29">
        <v>9014.19</v>
      </c>
      <c r="E4158" s="29">
        <v>9070.7199999999993</v>
      </c>
      <c r="F4158" s="29"/>
    </row>
    <row r="4159" spans="1:6" ht="13.5" customHeight="1" x14ac:dyDescent="0.25">
      <c r="A4159" s="5">
        <v>40022</v>
      </c>
      <c r="B4159" s="29">
        <v>9106.92</v>
      </c>
      <c r="C4159" s="29">
        <v>9124.91</v>
      </c>
      <c r="D4159" s="29">
        <v>9007.4699999999993</v>
      </c>
      <c r="E4159" s="29">
        <v>9096.7199999999993</v>
      </c>
      <c r="F4159" s="29"/>
    </row>
    <row r="4160" spans="1:6" ht="13.5" customHeight="1" x14ac:dyDescent="0.25">
      <c r="A4160" s="5">
        <v>40021</v>
      </c>
      <c r="B4160" s="29">
        <v>9093.09</v>
      </c>
      <c r="C4160" s="29">
        <v>9123.4</v>
      </c>
      <c r="D4160" s="29">
        <v>9034.52</v>
      </c>
      <c r="E4160" s="29">
        <v>9108.51</v>
      </c>
      <c r="F4160" s="29"/>
    </row>
    <row r="4161" spans="1:6" ht="13.5" customHeight="1" x14ac:dyDescent="0.25">
      <c r="A4161" s="5">
        <v>40018</v>
      </c>
      <c r="B4161" s="29">
        <v>9066.11</v>
      </c>
      <c r="C4161" s="29">
        <v>9100.8799999999992</v>
      </c>
      <c r="D4161" s="29">
        <v>9007.39</v>
      </c>
      <c r="E4161" s="29">
        <v>9093.24</v>
      </c>
      <c r="F4161" s="29"/>
    </row>
    <row r="4162" spans="1:6" ht="13.5" customHeight="1" x14ac:dyDescent="0.25">
      <c r="A4162" s="5">
        <v>40017</v>
      </c>
      <c r="B4162" s="29">
        <v>8882.31</v>
      </c>
      <c r="C4162" s="29">
        <v>9096.7199999999993</v>
      </c>
      <c r="D4162" s="29">
        <v>8866.44</v>
      </c>
      <c r="E4162" s="29">
        <v>9069.2900000000009</v>
      </c>
      <c r="F4162" s="29"/>
    </row>
    <row r="4163" spans="1:6" ht="13.5" customHeight="1" x14ac:dyDescent="0.25">
      <c r="A4163" s="5">
        <v>40016</v>
      </c>
      <c r="B4163" s="29">
        <v>8912.39</v>
      </c>
      <c r="C4163" s="29">
        <v>8949.7999999999993</v>
      </c>
      <c r="D4163" s="29">
        <v>8860.32</v>
      </c>
      <c r="E4163" s="29">
        <v>8881.26</v>
      </c>
      <c r="F4163" s="29"/>
    </row>
    <row r="4164" spans="1:6" ht="13.5" customHeight="1" x14ac:dyDescent="0.25">
      <c r="A4164" s="5">
        <v>40015</v>
      </c>
      <c r="B4164" s="29">
        <v>8848.15</v>
      </c>
      <c r="C4164" s="29">
        <v>8927.1299999999992</v>
      </c>
      <c r="D4164" s="29">
        <v>8811.27</v>
      </c>
      <c r="E4164" s="29">
        <v>8915.94</v>
      </c>
      <c r="F4164" s="29"/>
    </row>
    <row r="4165" spans="1:6" ht="13.5" customHeight="1" x14ac:dyDescent="0.25">
      <c r="A4165" s="5">
        <v>40014</v>
      </c>
      <c r="B4165" s="29">
        <v>8746.0499999999993</v>
      </c>
      <c r="C4165" s="29">
        <v>8854.7999999999993</v>
      </c>
      <c r="D4165" s="29">
        <v>8745.9</v>
      </c>
      <c r="E4165" s="29">
        <v>8848.15</v>
      </c>
      <c r="F4165" s="29"/>
    </row>
    <row r="4166" spans="1:6" ht="13.5" customHeight="1" x14ac:dyDescent="0.25">
      <c r="A4166" s="5">
        <v>40011</v>
      </c>
      <c r="B4166" s="29">
        <v>8711.89</v>
      </c>
      <c r="C4166" s="29">
        <v>8754.2900000000009</v>
      </c>
      <c r="D4166" s="29">
        <v>8674.41</v>
      </c>
      <c r="E4166" s="29">
        <v>8743.94</v>
      </c>
      <c r="F4166" s="29"/>
    </row>
    <row r="4167" spans="1:6" ht="13.5" customHeight="1" x14ac:dyDescent="0.25">
      <c r="A4167" s="5">
        <v>40010</v>
      </c>
      <c r="B4167" s="29">
        <v>8612.66</v>
      </c>
      <c r="C4167" s="29">
        <v>8739.5499999999993</v>
      </c>
      <c r="D4167" s="29">
        <v>8584.4</v>
      </c>
      <c r="E4167" s="29">
        <v>8711.82</v>
      </c>
      <c r="F4167" s="29"/>
    </row>
    <row r="4168" spans="1:6" ht="13.5" customHeight="1" x14ac:dyDescent="0.25">
      <c r="A4168" s="5">
        <v>40009</v>
      </c>
      <c r="B4168" s="29">
        <v>8363.9500000000007</v>
      </c>
      <c r="C4168" s="29">
        <v>8628.23</v>
      </c>
      <c r="D4168" s="29">
        <v>8363.9500000000007</v>
      </c>
      <c r="E4168" s="29">
        <v>8616.2099999999991</v>
      </c>
      <c r="F4168" s="29"/>
    </row>
    <row r="4169" spans="1:6" ht="13.5" customHeight="1" x14ac:dyDescent="0.25">
      <c r="A4169" s="5">
        <v>40008</v>
      </c>
      <c r="B4169" s="29">
        <v>8331.3700000000008</v>
      </c>
      <c r="C4169" s="29">
        <v>8361.23</v>
      </c>
      <c r="D4169" s="29">
        <v>8285.2000000000007</v>
      </c>
      <c r="E4169" s="29">
        <v>8359.49</v>
      </c>
      <c r="F4169" s="29"/>
    </row>
    <row r="4170" spans="1:6" ht="13.5" customHeight="1" x14ac:dyDescent="0.25">
      <c r="A4170" s="5">
        <v>40007</v>
      </c>
      <c r="B4170" s="29">
        <v>8146.82</v>
      </c>
      <c r="C4170" s="29">
        <v>8331.68</v>
      </c>
      <c r="D4170" s="29">
        <v>8130.42</v>
      </c>
      <c r="E4170" s="29">
        <v>8331.68</v>
      </c>
      <c r="F4170" s="29"/>
    </row>
    <row r="4171" spans="1:6" ht="13.5" customHeight="1" x14ac:dyDescent="0.25">
      <c r="A4171" s="5">
        <v>40004</v>
      </c>
      <c r="B4171" s="29">
        <v>8182.49</v>
      </c>
      <c r="C4171" s="29">
        <v>8183.85</v>
      </c>
      <c r="D4171" s="29">
        <v>8093.31</v>
      </c>
      <c r="E4171" s="29">
        <v>8146.52</v>
      </c>
      <c r="F4171" s="29"/>
    </row>
    <row r="4172" spans="1:6" ht="13.5" customHeight="1" x14ac:dyDescent="0.25">
      <c r="A4172" s="5">
        <v>40003</v>
      </c>
      <c r="B4172" s="29">
        <v>8179.01</v>
      </c>
      <c r="C4172" s="29">
        <v>8228.67</v>
      </c>
      <c r="D4172" s="29">
        <v>8145.31</v>
      </c>
      <c r="E4172" s="29">
        <v>8183.17</v>
      </c>
      <c r="F4172" s="29"/>
    </row>
    <row r="4173" spans="1:6" ht="13.5" customHeight="1" x14ac:dyDescent="0.25">
      <c r="A4173" s="5">
        <v>40002</v>
      </c>
      <c r="B4173" s="29">
        <v>8157.02</v>
      </c>
      <c r="C4173" s="29">
        <v>8219.52</v>
      </c>
      <c r="D4173" s="29">
        <v>8087.19</v>
      </c>
      <c r="E4173" s="29">
        <v>8178.41</v>
      </c>
      <c r="F4173" s="29"/>
    </row>
    <row r="4174" spans="1:6" ht="13.5" customHeight="1" x14ac:dyDescent="0.25">
      <c r="A4174" s="5">
        <v>40001</v>
      </c>
      <c r="B4174" s="29">
        <v>8324.9500000000007</v>
      </c>
      <c r="C4174" s="29">
        <v>8326.31</v>
      </c>
      <c r="D4174" s="29">
        <v>8154.38</v>
      </c>
      <c r="E4174" s="29">
        <v>8163.6</v>
      </c>
      <c r="F4174" s="29"/>
    </row>
    <row r="4175" spans="1:6" ht="13.5" customHeight="1" x14ac:dyDescent="0.25">
      <c r="A4175" s="5">
        <v>40000</v>
      </c>
      <c r="B4175" s="29">
        <v>8279.2999999999993</v>
      </c>
      <c r="C4175" s="29">
        <v>8327.9699999999993</v>
      </c>
      <c r="D4175" s="29">
        <v>8205.99</v>
      </c>
      <c r="E4175" s="29">
        <v>8324.8700000000008</v>
      </c>
      <c r="F4175" s="29"/>
    </row>
    <row r="4176" spans="1:6" ht="13.5" customHeight="1" x14ac:dyDescent="0.25">
      <c r="A4176" s="5">
        <v>39996</v>
      </c>
      <c r="B4176" s="29">
        <v>8503</v>
      </c>
      <c r="C4176" s="29">
        <v>8503.23</v>
      </c>
      <c r="D4176" s="29">
        <v>8280.74</v>
      </c>
      <c r="E4176" s="29">
        <v>8280.74</v>
      </c>
      <c r="F4176" s="29"/>
    </row>
    <row r="4177" spans="1:6" ht="13.5" customHeight="1" x14ac:dyDescent="0.25">
      <c r="A4177" s="5">
        <v>39995</v>
      </c>
      <c r="B4177" s="29">
        <v>8447.5300000000007</v>
      </c>
      <c r="C4177" s="29">
        <v>8580.4699999999993</v>
      </c>
      <c r="D4177" s="29">
        <v>8447.5300000000007</v>
      </c>
      <c r="E4177" s="29">
        <v>8504.06</v>
      </c>
      <c r="F4177" s="29"/>
    </row>
    <row r="4178" spans="1:6" ht="13.5" customHeight="1" x14ac:dyDescent="0.25">
      <c r="A4178" s="5">
        <v>39994</v>
      </c>
      <c r="B4178" s="29">
        <v>8528.93</v>
      </c>
      <c r="C4178" s="29">
        <v>8560.44</v>
      </c>
      <c r="D4178" s="29">
        <v>8393.9500000000007</v>
      </c>
      <c r="E4178" s="29">
        <v>8447</v>
      </c>
      <c r="F4178" s="29"/>
    </row>
    <row r="4179" spans="1:6" ht="13.5" customHeight="1" x14ac:dyDescent="0.25">
      <c r="A4179" s="5">
        <v>39993</v>
      </c>
      <c r="B4179" s="29">
        <v>8440.1299999999992</v>
      </c>
      <c r="C4179" s="29">
        <v>8533.23</v>
      </c>
      <c r="D4179" s="29">
        <v>8429.09</v>
      </c>
      <c r="E4179" s="29">
        <v>8529.3799999999992</v>
      </c>
      <c r="F4179" s="29"/>
    </row>
    <row r="4180" spans="1:6" ht="13.5" customHeight="1" x14ac:dyDescent="0.25">
      <c r="A4180" s="5">
        <v>39990</v>
      </c>
      <c r="B4180" s="29">
        <v>8468.5400000000009</v>
      </c>
      <c r="C4180" s="29">
        <v>8468.77</v>
      </c>
      <c r="D4180" s="29">
        <v>8401.36</v>
      </c>
      <c r="E4180" s="29">
        <v>8438.39</v>
      </c>
      <c r="F4180" s="29"/>
    </row>
    <row r="4181" spans="1:6" ht="13.5" customHeight="1" x14ac:dyDescent="0.25">
      <c r="A4181" s="5">
        <v>39989</v>
      </c>
      <c r="B4181" s="29">
        <v>8299.25</v>
      </c>
      <c r="C4181" s="29">
        <v>8490.4599999999991</v>
      </c>
      <c r="D4181" s="29">
        <v>8259.43</v>
      </c>
      <c r="E4181" s="29">
        <v>8472.4</v>
      </c>
      <c r="F4181" s="29"/>
    </row>
    <row r="4182" spans="1:6" ht="13.5" customHeight="1" x14ac:dyDescent="0.25">
      <c r="A4182" s="5">
        <v>39988</v>
      </c>
      <c r="B4182" s="29">
        <v>8323.51</v>
      </c>
      <c r="C4182" s="29">
        <v>8428.41</v>
      </c>
      <c r="D4182" s="29">
        <v>8259.8799999999992</v>
      </c>
      <c r="E4182" s="29">
        <v>8299.86</v>
      </c>
      <c r="F4182" s="29"/>
    </row>
    <row r="4183" spans="1:6" ht="13.5" customHeight="1" x14ac:dyDescent="0.25">
      <c r="A4183" s="5">
        <v>39987</v>
      </c>
      <c r="B4183" s="29">
        <v>8340.44</v>
      </c>
      <c r="C4183" s="29">
        <v>8370.9</v>
      </c>
      <c r="D4183" s="29">
        <v>8286.41</v>
      </c>
      <c r="E4183" s="29">
        <v>8322.91</v>
      </c>
      <c r="F4183" s="29"/>
    </row>
    <row r="4184" spans="1:6" ht="13.5" customHeight="1" x14ac:dyDescent="0.25">
      <c r="A4184" s="5">
        <v>39986</v>
      </c>
      <c r="B4184" s="29">
        <v>8538.52</v>
      </c>
      <c r="C4184" s="29">
        <v>8538.83</v>
      </c>
      <c r="D4184" s="29">
        <v>8334.5499999999993</v>
      </c>
      <c r="E4184" s="29">
        <v>8339.01</v>
      </c>
      <c r="F4184" s="29"/>
    </row>
    <row r="4185" spans="1:6" ht="13.5" customHeight="1" x14ac:dyDescent="0.25">
      <c r="A4185" s="5">
        <v>39983</v>
      </c>
      <c r="B4185" s="29">
        <v>8556.9599999999991</v>
      </c>
      <c r="C4185" s="29">
        <v>8616.59</v>
      </c>
      <c r="D4185" s="29">
        <v>8496.73</v>
      </c>
      <c r="E4185" s="29">
        <v>8539.73</v>
      </c>
      <c r="F4185" s="29"/>
    </row>
    <row r="4186" spans="1:6" ht="13.5" customHeight="1" x14ac:dyDescent="0.25">
      <c r="A4186" s="5">
        <v>39982</v>
      </c>
      <c r="B4186" s="29">
        <v>8496.73</v>
      </c>
      <c r="C4186" s="29">
        <v>8590.52</v>
      </c>
      <c r="D4186" s="29">
        <v>8475.1200000000008</v>
      </c>
      <c r="E4186" s="29">
        <v>8555.6</v>
      </c>
      <c r="F4186" s="29"/>
    </row>
    <row r="4187" spans="1:6" ht="13.5" customHeight="1" x14ac:dyDescent="0.25">
      <c r="A4187" s="5">
        <v>39981</v>
      </c>
      <c r="B4187" s="29">
        <v>8504.36</v>
      </c>
      <c r="C4187" s="29">
        <v>8563.01</v>
      </c>
      <c r="D4187" s="29">
        <v>8461.2900000000009</v>
      </c>
      <c r="E4187" s="29">
        <v>8497.18</v>
      </c>
      <c r="F4187" s="29"/>
    </row>
    <row r="4188" spans="1:6" ht="13.5" customHeight="1" x14ac:dyDescent="0.25">
      <c r="A4188" s="5">
        <v>39980</v>
      </c>
      <c r="B4188" s="29">
        <v>8612.44</v>
      </c>
      <c r="C4188" s="29">
        <v>8643.65</v>
      </c>
      <c r="D4188" s="29">
        <v>8499.3799999999992</v>
      </c>
      <c r="E4188" s="29">
        <v>8504.67</v>
      </c>
      <c r="F4188" s="29"/>
    </row>
    <row r="4189" spans="1:6" ht="13.5" customHeight="1" x14ac:dyDescent="0.25">
      <c r="A4189" s="5">
        <v>39979</v>
      </c>
      <c r="B4189" s="29">
        <v>8798.5</v>
      </c>
      <c r="C4189" s="29">
        <v>8798.5</v>
      </c>
      <c r="D4189" s="29">
        <v>8577.9</v>
      </c>
      <c r="E4189" s="29">
        <v>8612.1299999999992</v>
      </c>
      <c r="F4189" s="29"/>
    </row>
    <row r="4190" spans="1:6" ht="13.5" customHeight="1" x14ac:dyDescent="0.25">
      <c r="A4190" s="5">
        <v>39976</v>
      </c>
      <c r="B4190" s="29">
        <v>8770.01</v>
      </c>
      <c r="C4190" s="29">
        <v>8805.5300000000007</v>
      </c>
      <c r="D4190" s="29">
        <v>8716.73</v>
      </c>
      <c r="E4190" s="29">
        <v>8799.26</v>
      </c>
      <c r="F4190" s="29"/>
    </row>
    <row r="4191" spans="1:6" ht="13.5" customHeight="1" x14ac:dyDescent="0.25">
      <c r="A4191" s="5">
        <v>39975</v>
      </c>
      <c r="B4191" s="29">
        <v>8736.23</v>
      </c>
      <c r="C4191" s="29">
        <v>8877.93</v>
      </c>
      <c r="D4191" s="29">
        <v>8736.23</v>
      </c>
      <c r="E4191" s="29">
        <v>8770.92</v>
      </c>
      <c r="F4191" s="29"/>
    </row>
    <row r="4192" spans="1:6" ht="13.5" customHeight="1" x14ac:dyDescent="0.25">
      <c r="A4192" s="5">
        <v>39974</v>
      </c>
      <c r="B4192" s="29">
        <v>8763.66</v>
      </c>
      <c r="C4192" s="29">
        <v>8834.93</v>
      </c>
      <c r="D4192" s="29">
        <v>8639.9500000000007</v>
      </c>
      <c r="E4192" s="29">
        <v>8739.02</v>
      </c>
      <c r="F4192" s="29"/>
    </row>
    <row r="4193" spans="1:6" ht="13.5" customHeight="1" x14ac:dyDescent="0.25">
      <c r="A4193" s="5">
        <v>39973</v>
      </c>
      <c r="B4193" s="29">
        <v>8764.83</v>
      </c>
      <c r="C4193" s="29">
        <v>8803.26</v>
      </c>
      <c r="D4193" s="29">
        <v>8725.1200000000008</v>
      </c>
      <c r="E4193" s="29">
        <v>8763.06</v>
      </c>
      <c r="F4193" s="29"/>
    </row>
    <row r="4194" spans="1:6" ht="13.5" customHeight="1" x14ac:dyDescent="0.25">
      <c r="A4194" s="5">
        <v>39972</v>
      </c>
      <c r="B4194" s="29">
        <v>8759.35</v>
      </c>
      <c r="C4194" s="29">
        <v>8823.9699999999993</v>
      </c>
      <c r="D4194" s="29">
        <v>8633.07</v>
      </c>
      <c r="E4194" s="29">
        <v>8764.49</v>
      </c>
      <c r="F4194" s="29"/>
    </row>
    <row r="4195" spans="1:6" ht="13.5" customHeight="1" x14ac:dyDescent="0.25">
      <c r="A4195" s="5">
        <v>39969</v>
      </c>
      <c r="B4195" s="29">
        <v>8751.75</v>
      </c>
      <c r="C4195" s="29">
        <v>8839.4</v>
      </c>
      <c r="D4195" s="29">
        <v>8700.41</v>
      </c>
      <c r="E4195" s="29">
        <v>8763.1299999999992</v>
      </c>
      <c r="F4195" s="29"/>
    </row>
    <row r="4196" spans="1:6" ht="13.5" customHeight="1" x14ac:dyDescent="0.25">
      <c r="A4196" s="5">
        <v>39968</v>
      </c>
      <c r="B4196" s="29">
        <v>8665.7199999999993</v>
      </c>
      <c r="C4196" s="29">
        <v>8751.25</v>
      </c>
      <c r="D4196" s="29">
        <v>8634.57</v>
      </c>
      <c r="E4196" s="29">
        <v>8750.24</v>
      </c>
      <c r="F4196" s="29"/>
    </row>
    <row r="4197" spans="1:6" ht="13.5" customHeight="1" x14ac:dyDescent="0.25">
      <c r="A4197" s="5">
        <v>39967</v>
      </c>
      <c r="B4197" s="29">
        <v>8740.07</v>
      </c>
      <c r="C4197" s="29">
        <v>8740.39</v>
      </c>
      <c r="D4197" s="29">
        <v>8598.3799999999992</v>
      </c>
      <c r="E4197" s="29">
        <v>8675.2800000000007</v>
      </c>
      <c r="F4197" s="29"/>
    </row>
    <row r="4198" spans="1:6" ht="13.5" customHeight="1" x14ac:dyDescent="0.25">
      <c r="A4198" s="5">
        <v>39966</v>
      </c>
      <c r="B4198" s="29">
        <v>8721.6</v>
      </c>
      <c r="C4198" s="29">
        <v>8787.1299999999992</v>
      </c>
      <c r="D4198" s="29">
        <v>8693.7199999999993</v>
      </c>
      <c r="E4198" s="29">
        <v>8740.8700000000008</v>
      </c>
      <c r="F4198" s="29"/>
    </row>
    <row r="4199" spans="1:6" ht="13.5" customHeight="1" x14ac:dyDescent="0.25">
      <c r="A4199" s="5">
        <v>39965</v>
      </c>
      <c r="B4199" s="29">
        <v>8501.5300000000007</v>
      </c>
      <c r="C4199" s="29">
        <v>8760.7000000000007</v>
      </c>
      <c r="D4199" s="29">
        <v>8501.2900000000009</v>
      </c>
      <c r="E4199" s="29">
        <v>8721.44</v>
      </c>
      <c r="F4199" s="29"/>
    </row>
    <row r="4200" spans="1:6" ht="13.5" customHeight="1" x14ac:dyDescent="0.25">
      <c r="A4200" s="5">
        <v>39962</v>
      </c>
      <c r="B4200" s="29">
        <v>8404.0400000000009</v>
      </c>
      <c r="C4200" s="29">
        <v>8522.9500000000007</v>
      </c>
      <c r="D4200" s="29">
        <v>8368.52</v>
      </c>
      <c r="E4200" s="29">
        <v>8500.33</v>
      </c>
      <c r="F4200" s="29"/>
    </row>
    <row r="4201" spans="1:6" ht="13.5" customHeight="1" x14ac:dyDescent="0.25">
      <c r="A4201" s="5">
        <v>39961</v>
      </c>
      <c r="B4201" s="29">
        <v>8300.5</v>
      </c>
      <c r="C4201" s="29">
        <v>8434.6200000000008</v>
      </c>
      <c r="D4201" s="29">
        <v>8246.58</v>
      </c>
      <c r="E4201" s="29">
        <v>8403.7999999999993</v>
      </c>
      <c r="F4201" s="29"/>
    </row>
    <row r="4202" spans="1:6" ht="13.5" customHeight="1" x14ac:dyDescent="0.25">
      <c r="A4202" s="5">
        <v>39960</v>
      </c>
      <c r="B4202" s="29">
        <v>8473.65</v>
      </c>
      <c r="C4202" s="29">
        <v>8496.59</v>
      </c>
      <c r="D4202" s="29">
        <v>8289.35</v>
      </c>
      <c r="E4202" s="29">
        <v>8300.02</v>
      </c>
      <c r="F4202" s="29"/>
    </row>
    <row r="4203" spans="1:6" ht="13.5" customHeight="1" x14ac:dyDescent="0.25">
      <c r="A4203" s="5">
        <v>39959</v>
      </c>
      <c r="B4203" s="29">
        <v>8275.33</v>
      </c>
      <c r="C4203" s="29">
        <v>8495.7099999999991</v>
      </c>
      <c r="D4203" s="29">
        <v>8226.9</v>
      </c>
      <c r="E4203" s="29">
        <v>8473.49</v>
      </c>
      <c r="F4203" s="29"/>
    </row>
    <row r="4204" spans="1:6" ht="13.5" customHeight="1" x14ac:dyDescent="0.25">
      <c r="A4204" s="5">
        <v>39955</v>
      </c>
      <c r="B4204" s="29">
        <v>8292.2099999999991</v>
      </c>
      <c r="C4204" s="29">
        <v>8364.14</v>
      </c>
      <c r="D4204" s="29">
        <v>8257.17</v>
      </c>
      <c r="E4204" s="29">
        <v>8277.32</v>
      </c>
      <c r="F4204" s="29"/>
    </row>
    <row r="4205" spans="1:6" ht="13.5" customHeight="1" x14ac:dyDescent="0.25">
      <c r="A4205" s="5">
        <v>39954</v>
      </c>
      <c r="B4205" s="29">
        <v>8416.07</v>
      </c>
      <c r="C4205" s="29">
        <v>8416.15</v>
      </c>
      <c r="D4205" s="29">
        <v>8221.01</v>
      </c>
      <c r="E4205" s="29">
        <v>8292.1299999999992</v>
      </c>
      <c r="F4205" s="29"/>
    </row>
    <row r="4206" spans="1:6" ht="13.5" customHeight="1" x14ac:dyDescent="0.25">
      <c r="A4206" s="5">
        <v>39953</v>
      </c>
      <c r="B4206" s="29">
        <v>8471.82</v>
      </c>
      <c r="C4206" s="29">
        <v>8591.93</v>
      </c>
      <c r="D4206" s="29">
        <v>8405.4699999999993</v>
      </c>
      <c r="E4206" s="29">
        <v>8422.0400000000009</v>
      </c>
      <c r="F4206" s="29"/>
    </row>
    <row r="4207" spans="1:6" ht="13.5" customHeight="1" x14ac:dyDescent="0.25">
      <c r="A4207" s="5">
        <v>39952</v>
      </c>
      <c r="B4207" s="29">
        <v>8502.48</v>
      </c>
      <c r="C4207" s="29">
        <v>8538.01</v>
      </c>
      <c r="D4207" s="29">
        <v>8463.5400000000009</v>
      </c>
      <c r="E4207" s="29">
        <v>8474.85</v>
      </c>
      <c r="F4207" s="29"/>
    </row>
    <row r="4208" spans="1:6" ht="13.5" customHeight="1" x14ac:dyDescent="0.25">
      <c r="A4208" s="5">
        <v>39951</v>
      </c>
      <c r="B4208" s="29">
        <v>8270.15</v>
      </c>
      <c r="C4208" s="29">
        <v>8511.8799999999992</v>
      </c>
      <c r="D4208" s="29">
        <v>8270.15</v>
      </c>
      <c r="E4208" s="29">
        <v>8504.08</v>
      </c>
      <c r="F4208" s="29"/>
    </row>
    <row r="4209" spans="1:6" ht="13.5" customHeight="1" x14ac:dyDescent="0.25">
      <c r="A4209" s="5">
        <v>39948</v>
      </c>
      <c r="B4209" s="29">
        <v>8326.2199999999993</v>
      </c>
      <c r="C4209" s="29">
        <v>8394.9599999999991</v>
      </c>
      <c r="D4209" s="29">
        <v>8230.17</v>
      </c>
      <c r="E4209" s="29">
        <v>8268.64</v>
      </c>
      <c r="F4209" s="29"/>
    </row>
    <row r="4210" spans="1:6" ht="13.5" customHeight="1" x14ac:dyDescent="0.25">
      <c r="A4210" s="5">
        <v>39947</v>
      </c>
      <c r="B4210" s="29">
        <v>8285.92</v>
      </c>
      <c r="C4210" s="29">
        <v>8376.64</v>
      </c>
      <c r="D4210" s="29">
        <v>8273.9</v>
      </c>
      <c r="E4210" s="29">
        <v>8331.32</v>
      </c>
      <c r="F4210" s="29"/>
    </row>
    <row r="4211" spans="1:6" ht="13.5" customHeight="1" x14ac:dyDescent="0.25">
      <c r="A4211" s="5">
        <v>39946</v>
      </c>
      <c r="B4211" s="29">
        <v>8461.7999999999993</v>
      </c>
      <c r="C4211" s="29">
        <v>8462.0400000000009</v>
      </c>
      <c r="D4211" s="29">
        <v>8262.43</v>
      </c>
      <c r="E4211" s="29">
        <v>8284.89</v>
      </c>
      <c r="F4211" s="29"/>
    </row>
    <row r="4212" spans="1:6" ht="13.5" customHeight="1" x14ac:dyDescent="0.25">
      <c r="A4212" s="5">
        <v>39945</v>
      </c>
      <c r="B4212" s="29">
        <v>8419.17</v>
      </c>
      <c r="C4212" s="29">
        <v>8517.4599999999991</v>
      </c>
      <c r="D4212" s="29">
        <v>8365.65</v>
      </c>
      <c r="E4212" s="29">
        <v>8469.11</v>
      </c>
      <c r="F4212" s="29"/>
    </row>
    <row r="4213" spans="1:6" ht="13.5" customHeight="1" x14ac:dyDescent="0.25">
      <c r="A4213" s="5">
        <v>39944</v>
      </c>
      <c r="B4213" s="29">
        <v>8569.23</v>
      </c>
      <c r="C4213" s="29">
        <v>8569.23</v>
      </c>
      <c r="D4213" s="29">
        <v>8410.33</v>
      </c>
      <c r="E4213" s="29">
        <v>8418.77</v>
      </c>
      <c r="F4213" s="29"/>
    </row>
    <row r="4214" spans="1:6" ht="13.5" customHeight="1" x14ac:dyDescent="0.25">
      <c r="A4214" s="5">
        <v>39941</v>
      </c>
      <c r="B4214" s="29">
        <v>8410.73</v>
      </c>
      <c r="C4214" s="29">
        <v>8587.5499999999993</v>
      </c>
      <c r="D4214" s="29">
        <v>8410.73</v>
      </c>
      <c r="E4214" s="29">
        <v>8574.65</v>
      </c>
      <c r="F4214" s="29"/>
    </row>
    <row r="4215" spans="1:6" ht="13.5" customHeight="1" x14ac:dyDescent="0.25">
      <c r="A4215" s="5">
        <v>39940</v>
      </c>
      <c r="B4215" s="29">
        <v>8513.56</v>
      </c>
      <c r="C4215" s="29">
        <v>8577.19</v>
      </c>
      <c r="D4215" s="29">
        <v>8358</v>
      </c>
      <c r="E4215" s="29">
        <v>8409.85</v>
      </c>
      <c r="F4215" s="29"/>
    </row>
    <row r="4216" spans="1:6" ht="13.5" customHeight="1" x14ac:dyDescent="0.25">
      <c r="A4216" s="5">
        <v>39939</v>
      </c>
      <c r="B4216" s="29">
        <v>8403.48</v>
      </c>
      <c r="C4216" s="29">
        <v>8518.57</v>
      </c>
      <c r="D4216" s="29">
        <v>8403</v>
      </c>
      <c r="E4216" s="29">
        <v>8512.2800000000007</v>
      </c>
      <c r="F4216" s="29"/>
    </row>
    <row r="4217" spans="1:6" ht="13.5" customHeight="1" x14ac:dyDescent="0.25">
      <c r="A4217" s="5">
        <v>39938</v>
      </c>
      <c r="B4217" s="29">
        <v>8425.5499999999993</v>
      </c>
      <c r="C4217" s="29">
        <v>8458.1200000000008</v>
      </c>
      <c r="D4217" s="29">
        <v>8362.7800000000007</v>
      </c>
      <c r="E4217" s="29">
        <v>8410.65</v>
      </c>
      <c r="F4217" s="29"/>
    </row>
    <row r="4218" spans="1:6" ht="13.5" customHeight="1" x14ac:dyDescent="0.25">
      <c r="A4218" s="5">
        <v>39937</v>
      </c>
      <c r="B4218" s="29">
        <v>8213.6</v>
      </c>
      <c r="C4218" s="29">
        <v>8434.86</v>
      </c>
      <c r="D4218" s="29">
        <v>8213.6</v>
      </c>
      <c r="E4218" s="29">
        <v>8426.74</v>
      </c>
      <c r="F4218" s="29"/>
    </row>
    <row r="4219" spans="1:6" ht="13.5" customHeight="1" x14ac:dyDescent="0.25">
      <c r="A4219" s="5">
        <v>39934</v>
      </c>
      <c r="B4219" s="29">
        <v>8167.41</v>
      </c>
      <c r="C4219" s="29">
        <v>8219.81</v>
      </c>
      <c r="D4219" s="29">
        <v>8099.31</v>
      </c>
      <c r="E4219" s="29">
        <v>8212.41</v>
      </c>
      <c r="F4219" s="29"/>
    </row>
    <row r="4220" spans="1:6" ht="13.5" customHeight="1" x14ac:dyDescent="0.25">
      <c r="A4220" s="5">
        <v>39933</v>
      </c>
      <c r="B4220" s="29">
        <v>8188.51</v>
      </c>
      <c r="C4220" s="29">
        <v>8307.51</v>
      </c>
      <c r="D4220" s="29">
        <v>8136.9</v>
      </c>
      <c r="E4220" s="29">
        <v>8168.12</v>
      </c>
      <c r="F4220" s="29"/>
    </row>
    <row r="4221" spans="1:6" ht="13.5" customHeight="1" x14ac:dyDescent="0.25">
      <c r="A4221" s="5">
        <v>39932</v>
      </c>
      <c r="B4221" s="29">
        <v>8018.31</v>
      </c>
      <c r="C4221" s="29">
        <v>8257.57</v>
      </c>
      <c r="D4221" s="29">
        <v>8017.91</v>
      </c>
      <c r="E4221" s="29">
        <v>8185.73</v>
      </c>
      <c r="F4221" s="29"/>
    </row>
    <row r="4222" spans="1:6" ht="13.5" customHeight="1" x14ac:dyDescent="0.25">
      <c r="A4222" s="5">
        <v>39931</v>
      </c>
      <c r="B4222" s="29">
        <v>8023.56</v>
      </c>
      <c r="C4222" s="29">
        <v>8091.66</v>
      </c>
      <c r="D4222" s="29">
        <v>7938.98</v>
      </c>
      <c r="E4222" s="29">
        <v>8016.95</v>
      </c>
      <c r="F4222" s="29"/>
    </row>
    <row r="4223" spans="1:6" ht="13.5" customHeight="1" x14ac:dyDescent="0.25">
      <c r="A4223" s="5">
        <v>39930</v>
      </c>
      <c r="B4223" s="29">
        <v>8073.82</v>
      </c>
      <c r="C4223" s="29">
        <v>8122.56</v>
      </c>
      <c r="D4223" s="29">
        <v>7987.16</v>
      </c>
      <c r="E4223" s="29">
        <v>8025</v>
      </c>
      <c r="F4223" s="29"/>
    </row>
    <row r="4224" spans="1:6" ht="13.5" customHeight="1" x14ac:dyDescent="0.25">
      <c r="A4224" s="5">
        <v>39927</v>
      </c>
      <c r="B4224" s="29">
        <v>7957.45</v>
      </c>
      <c r="C4224" s="29">
        <v>8127.5</v>
      </c>
      <c r="D4224" s="29">
        <v>7957.45</v>
      </c>
      <c r="E4224" s="29">
        <v>8076.29</v>
      </c>
      <c r="F4224" s="29"/>
    </row>
    <row r="4225" spans="1:6" ht="13.5" customHeight="1" x14ac:dyDescent="0.25">
      <c r="A4225" s="5">
        <v>39926</v>
      </c>
      <c r="B4225" s="29">
        <v>7886.81</v>
      </c>
      <c r="C4225" s="29">
        <v>7979.44</v>
      </c>
      <c r="D4225" s="29">
        <v>7804.21</v>
      </c>
      <c r="E4225" s="29">
        <v>7957.06</v>
      </c>
      <c r="F4225" s="29"/>
    </row>
    <row r="4226" spans="1:6" ht="13.5" customHeight="1" x14ac:dyDescent="0.25">
      <c r="A4226" s="5">
        <v>39925</v>
      </c>
      <c r="B4226" s="29">
        <v>7964.78</v>
      </c>
      <c r="C4226" s="29">
        <v>8044.83</v>
      </c>
      <c r="D4226" s="29">
        <v>7868.01</v>
      </c>
      <c r="E4226" s="29">
        <v>7886.57</v>
      </c>
      <c r="F4226" s="29"/>
    </row>
    <row r="4227" spans="1:6" ht="13.5" customHeight="1" x14ac:dyDescent="0.25">
      <c r="A4227" s="5">
        <v>39924</v>
      </c>
      <c r="B4227" s="29">
        <v>7841.73</v>
      </c>
      <c r="C4227" s="29">
        <v>7979.2</v>
      </c>
      <c r="D4227" s="29">
        <v>7791.95</v>
      </c>
      <c r="E4227" s="29">
        <v>7969.56</v>
      </c>
      <c r="F4227" s="29"/>
    </row>
    <row r="4228" spans="1:6" ht="13.5" customHeight="1" x14ac:dyDescent="0.25">
      <c r="A4228" s="5">
        <v>39923</v>
      </c>
      <c r="B4228" s="29">
        <v>8128.94</v>
      </c>
      <c r="C4228" s="29">
        <v>8128.94</v>
      </c>
      <c r="D4228" s="29">
        <v>7840.45</v>
      </c>
      <c r="E4228" s="29">
        <v>7841.73</v>
      </c>
      <c r="F4228" s="29"/>
    </row>
    <row r="4229" spans="1:6" ht="13.5" customHeight="1" x14ac:dyDescent="0.25">
      <c r="A4229" s="5">
        <v>39920</v>
      </c>
      <c r="B4229" s="29">
        <v>8125.43</v>
      </c>
      <c r="C4229" s="29">
        <v>8190.66</v>
      </c>
      <c r="D4229" s="29">
        <v>8086.88</v>
      </c>
      <c r="E4229" s="29">
        <v>8131.33</v>
      </c>
      <c r="F4229" s="29"/>
    </row>
    <row r="4230" spans="1:6" ht="13.5" customHeight="1" x14ac:dyDescent="0.25">
      <c r="A4230" s="5">
        <v>39919</v>
      </c>
      <c r="B4230" s="29">
        <v>8029.14</v>
      </c>
      <c r="C4230" s="29">
        <v>8168.12</v>
      </c>
      <c r="D4230" s="29">
        <v>7962.71</v>
      </c>
      <c r="E4230" s="29">
        <v>8125.43</v>
      </c>
      <c r="F4230" s="29"/>
    </row>
    <row r="4231" spans="1:6" ht="13.5" customHeight="1" x14ac:dyDescent="0.25">
      <c r="A4231" s="5">
        <v>39918</v>
      </c>
      <c r="B4231" s="29">
        <v>7914.92</v>
      </c>
      <c r="C4231" s="29">
        <v>8041.32</v>
      </c>
      <c r="D4231" s="29">
        <v>7870.48</v>
      </c>
      <c r="E4231" s="29">
        <v>8029.62</v>
      </c>
      <c r="F4231" s="29"/>
    </row>
    <row r="4232" spans="1:6" ht="13.5" customHeight="1" x14ac:dyDescent="0.25">
      <c r="A4232" s="5">
        <v>39917</v>
      </c>
      <c r="B4232" s="29">
        <v>8057.41</v>
      </c>
      <c r="C4232" s="29">
        <v>8057.41</v>
      </c>
      <c r="D4232" s="29">
        <v>7902.26</v>
      </c>
      <c r="E4232" s="29">
        <v>7920.18</v>
      </c>
      <c r="F4232" s="29"/>
    </row>
    <row r="4233" spans="1:6" ht="13.5" customHeight="1" x14ac:dyDescent="0.25">
      <c r="A4233" s="5">
        <v>39916</v>
      </c>
      <c r="B4233" s="29">
        <v>8082.02</v>
      </c>
      <c r="C4233" s="29">
        <v>8113.41</v>
      </c>
      <c r="D4233" s="29">
        <v>7963.75</v>
      </c>
      <c r="E4233" s="29">
        <v>8057.81</v>
      </c>
      <c r="F4233" s="29"/>
    </row>
    <row r="4234" spans="1:6" ht="13.5" customHeight="1" x14ac:dyDescent="0.25">
      <c r="A4234" s="5">
        <v>39912</v>
      </c>
      <c r="B4234" s="29">
        <v>7839.89</v>
      </c>
      <c r="C4234" s="29">
        <v>8087.28</v>
      </c>
      <c r="D4234" s="29">
        <v>7839.89</v>
      </c>
      <c r="E4234" s="29">
        <v>8083.38</v>
      </c>
      <c r="F4234" s="29"/>
    </row>
    <row r="4235" spans="1:6" ht="13.5" customHeight="1" x14ac:dyDescent="0.25">
      <c r="A4235" s="5">
        <v>39911</v>
      </c>
      <c r="B4235" s="29">
        <v>7788.68</v>
      </c>
      <c r="C4235" s="29">
        <v>7887.52</v>
      </c>
      <c r="D4235" s="29">
        <v>7750.85</v>
      </c>
      <c r="E4235" s="29">
        <v>7837.11</v>
      </c>
      <c r="F4235" s="29"/>
    </row>
    <row r="4236" spans="1:6" ht="13.5" customHeight="1" x14ac:dyDescent="0.25">
      <c r="A4236" s="5">
        <v>39910</v>
      </c>
      <c r="B4236" s="29">
        <v>7968.92</v>
      </c>
      <c r="C4236" s="29">
        <v>7969.08</v>
      </c>
      <c r="D4236" s="29">
        <v>7762.08</v>
      </c>
      <c r="E4236" s="29">
        <v>7789.56</v>
      </c>
      <c r="F4236" s="29"/>
    </row>
    <row r="4237" spans="1:6" ht="13.5" customHeight="1" x14ac:dyDescent="0.25">
      <c r="A4237" s="5">
        <v>39909</v>
      </c>
      <c r="B4237" s="29">
        <v>8016.16</v>
      </c>
      <c r="C4237" s="29">
        <v>8016.16</v>
      </c>
      <c r="D4237" s="29">
        <v>7862.2</v>
      </c>
      <c r="E4237" s="29">
        <v>7975.85</v>
      </c>
      <c r="F4237" s="29"/>
    </row>
    <row r="4238" spans="1:6" ht="13.5" customHeight="1" x14ac:dyDescent="0.25">
      <c r="A4238" s="5">
        <v>39906</v>
      </c>
      <c r="B4238" s="29">
        <v>7980.63</v>
      </c>
      <c r="C4238" s="29">
        <v>8019.5</v>
      </c>
      <c r="D4238" s="29">
        <v>7897.24</v>
      </c>
      <c r="E4238" s="29">
        <v>8017.59</v>
      </c>
      <c r="F4238" s="29"/>
    </row>
    <row r="4239" spans="1:6" ht="13.5" customHeight="1" x14ac:dyDescent="0.25">
      <c r="A4239" s="5">
        <v>39905</v>
      </c>
      <c r="B4239" s="29">
        <v>7763.99</v>
      </c>
      <c r="C4239" s="29">
        <v>8075.73</v>
      </c>
      <c r="D4239" s="29">
        <v>7763.99</v>
      </c>
      <c r="E4239" s="29">
        <v>7978.08</v>
      </c>
      <c r="F4239" s="29"/>
    </row>
    <row r="4240" spans="1:6" ht="13.5" customHeight="1" x14ac:dyDescent="0.25">
      <c r="A4240" s="5">
        <v>39904</v>
      </c>
      <c r="B4240" s="29">
        <v>7606.13</v>
      </c>
      <c r="C4240" s="29">
        <v>7789</v>
      </c>
      <c r="D4240" s="29">
        <v>7483.87</v>
      </c>
      <c r="E4240" s="29">
        <v>7761.6</v>
      </c>
      <c r="F4240" s="29"/>
    </row>
    <row r="4241" spans="1:6" ht="13.5" customHeight="1" x14ac:dyDescent="0.25">
      <c r="A4241" s="5">
        <v>39903</v>
      </c>
      <c r="B4241" s="29">
        <v>7523.77</v>
      </c>
      <c r="C4241" s="29">
        <v>7725.36</v>
      </c>
      <c r="D4241" s="29">
        <v>7523.45</v>
      </c>
      <c r="E4241" s="29">
        <v>7608.92</v>
      </c>
      <c r="F4241" s="29"/>
    </row>
    <row r="4242" spans="1:6" ht="13.5" customHeight="1" x14ac:dyDescent="0.25">
      <c r="A4242" s="5">
        <v>39902</v>
      </c>
      <c r="B4242" s="29">
        <v>7773.31</v>
      </c>
      <c r="C4242" s="29">
        <v>7773.39</v>
      </c>
      <c r="D4242" s="29">
        <v>7437.59</v>
      </c>
      <c r="E4242" s="29">
        <v>7522.02</v>
      </c>
      <c r="F4242" s="29"/>
    </row>
    <row r="4243" spans="1:6" ht="13.5" customHeight="1" x14ac:dyDescent="0.25">
      <c r="A4243" s="5">
        <v>39899</v>
      </c>
      <c r="B4243" s="29">
        <v>7922.57</v>
      </c>
      <c r="C4243" s="29">
        <v>7922.57</v>
      </c>
      <c r="D4243" s="29">
        <v>7735.95</v>
      </c>
      <c r="E4243" s="29">
        <v>7776.18</v>
      </c>
      <c r="F4243" s="29"/>
    </row>
    <row r="4244" spans="1:6" ht="13.5" customHeight="1" x14ac:dyDescent="0.25">
      <c r="A4244" s="5">
        <v>39898</v>
      </c>
      <c r="B4244" s="29">
        <v>7752.36</v>
      </c>
      <c r="C4244" s="29">
        <v>7931.33</v>
      </c>
      <c r="D4244" s="29">
        <v>7752.28</v>
      </c>
      <c r="E4244" s="29">
        <v>7924.56</v>
      </c>
      <c r="F4244" s="29"/>
    </row>
    <row r="4245" spans="1:6" ht="13.5" customHeight="1" x14ac:dyDescent="0.25">
      <c r="A4245" s="5">
        <v>39897</v>
      </c>
      <c r="B4245" s="29">
        <v>7659.81</v>
      </c>
      <c r="C4245" s="29">
        <v>7863.63</v>
      </c>
      <c r="D4245" s="29">
        <v>7550.06</v>
      </c>
      <c r="E4245" s="29">
        <v>7749.81</v>
      </c>
      <c r="F4245" s="29"/>
    </row>
    <row r="4246" spans="1:6" ht="13.5" customHeight="1" x14ac:dyDescent="0.25">
      <c r="A4246" s="5">
        <v>39896</v>
      </c>
      <c r="B4246" s="29">
        <v>7773.47</v>
      </c>
      <c r="C4246" s="29">
        <v>7796.57</v>
      </c>
      <c r="D4246" s="29">
        <v>7646.99</v>
      </c>
      <c r="E4246" s="29">
        <v>7659.97</v>
      </c>
      <c r="F4246" s="29"/>
    </row>
    <row r="4247" spans="1:6" ht="13.5" customHeight="1" x14ac:dyDescent="0.25">
      <c r="A4247" s="5">
        <v>39895</v>
      </c>
      <c r="B4247" s="29">
        <v>7279.25</v>
      </c>
      <c r="C4247" s="29">
        <v>7780.72</v>
      </c>
      <c r="D4247" s="29">
        <v>7278.78</v>
      </c>
      <c r="E4247" s="29">
        <v>7775.86</v>
      </c>
      <c r="F4247" s="29"/>
    </row>
    <row r="4248" spans="1:6" ht="13.5" customHeight="1" x14ac:dyDescent="0.25">
      <c r="A4248" s="5">
        <v>39892</v>
      </c>
      <c r="B4248" s="29">
        <v>7402.31</v>
      </c>
      <c r="C4248" s="29">
        <v>7460.93</v>
      </c>
      <c r="D4248" s="29">
        <v>7257.83</v>
      </c>
      <c r="E4248" s="29">
        <v>7278.38</v>
      </c>
      <c r="F4248" s="29"/>
    </row>
    <row r="4249" spans="1:6" ht="13.5" customHeight="1" x14ac:dyDescent="0.25">
      <c r="A4249" s="5">
        <v>39891</v>
      </c>
      <c r="B4249" s="29">
        <v>7489.68</v>
      </c>
      <c r="C4249" s="29">
        <v>7548.46</v>
      </c>
      <c r="D4249" s="29">
        <v>7369.26</v>
      </c>
      <c r="E4249" s="29">
        <v>7400.8</v>
      </c>
      <c r="F4249" s="29"/>
    </row>
    <row r="4250" spans="1:6" ht="13.5" customHeight="1" x14ac:dyDescent="0.25">
      <c r="A4250" s="5">
        <v>39890</v>
      </c>
      <c r="B4250" s="29">
        <v>7395.7</v>
      </c>
      <c r="C4250" s="29">
        <v>7571.64</v>
      </c>
      <c r="D4250" s="29">
        <v>7257.27</v>
      </c>
      <c r="E4250" s="29">
        <v>7486.58</v>
      </c>
      <c r="F4250" s="29"/>
    </row>
    <row r="4251" spans="1:6" ht="13.5" customHeight="1" x14ac:dyDescent="0.25">
      <c r="A4251" s="5">
        <v>39889</v>
      </c>
      <c r="B4251" s="29">
        <v>7218</v>
      </c>
      <c r="C4251" s="29">
        <v>7396.81</v>
      </c>
      <c r="D4251" s="29">
        <v>7172.05</v>
      </c>
      <c r="E4251" s="29">
        <v>7395.7</v>
      </c>
      <c r="F4251" s="29"/>
    </row>
    <row r="4252" spans="1:6" ht="13.5" customHeight="1" x14ac:dyDescent="0.25">
      <c r="A4252" s="5">
        <v>39888</v>
      </c>
      <c r="B4252" s="29">
        <v>7225.33</v>
      </c>
      <c r="C4252" s="29">
        <v>7392.91</v>
      </c>
      <c r="D4252" s="29">
        <v>7206.85</v>
      </c>
      <c r="E4252" s="29">
        <v>7216.97</v>
      </c>
      <c r="F4252" s="29"/>
    </row>
    <row r="4253" spans="1:6" ht="13.5" customHeight="1" x14ac:dyDescent="0.25">
      <c r="A4253" s="5">
        <v>39885</v>
      </c>
      <c r="B4253" s="29">
        <v>7167.35</v>
      </c>
      <c r="C4253" s="29">
        <v>7242.62</v>
      </c>
      <c r="D4253" s="29">
        <v>7105.86</v>
      </c>
      <c r="E4253" s="29">
        <v>7223.98</v>
      </c>
      <c r="F4253" s="29"/>
    </row>
    <row r="4254" spans="1:6" ht="13.5" customHeight="1" x14ac:dyDescent="0.25">
      <c r="A4254" s="5">
        <v>39884</v>
      </c>
      <c r="B4254" s="29">
        <v>6932.39</v>
      </c>
      <c r="C4254" s="29">
        <v>7184.71</v>
      </c>
      <c r="D4254" s="29">
        <v>6872.25</v>
      </c>
      <c r="E4254" s="29">
        <v>7170.06</v>
      </c>
      <c r="F4254" s="29"/>
    </row>
    <row r="4255" spans="1:6" ht="13.5" customHeight="1" x14ac:dyDescent="0.25">
      <c r="A4255" s="5">
        <v>39883</v>
      </c>
      <c r="B4255" s="29">
        <v>6923.13</v>
      </c>
      <c r="C4255" s="29">
        <v>7015.06</v>
      </c>
      <c r="D4255" s="29">
        <v>6867.55</v>
      </c>
      <c r="E4255" s="29">
        <v>6930.4</v>
      </c>
      <c r="F4255" s="29"/>
    </row>
    <row r="4256" spans="1:6" ht="13.5" customHeight="1" x14ac:dyDescent="0.25">
      <c r="A4256" s="5">
        <v>39882</v>
      </c>
      <c r="B4256" s="29">
        <v>6547.01</v>
      </c>
      <c r="C4256" s="29">
        <v>6926.49</v>
      </c>
      <c r="D4256" s="29">
        <v>6546.61</v>
      </c>
      <c r="E4256" s="29">
        <v>6926.49</v>
      </c>
      <c r="F4256" s="29"/>
    </row>
    <row r="4257" spans="1:6" ht="13.5" customHeight="1" x14ac:dyDescent="0.25">
      <c r="A4257" s="5">
        <v>39881</v>
      </c>
      <c r="B4257" s="29">
        <v>6625.74</v>
      </c>
      <c r="C4257" s="29">
        <v>6709.61</v>
      </c>
      <c r="D4257" s="29">
        <v>6516.86</v>
      </c>
      <c r="E4257" s="29">
        <v>6547.05</v>
      </c>
      <c r="F4257" s="29"/>
    </row>
    <row r="4258" spans="1:6" ht="13.5" customHeight="1" x14ac:dyDescent="0.25">
      <c r="A4258" s="5">
        <v>39878</v>
      </c>
      <c r="B4258" s="29">
        <v>6595.16</v>
      </c>
      <c r="C4258" s="29">
        <v>6755.17</v>
      </c>
      <c r="D4258" s="29">
        <v>6469.95</v>
      </c>
      <c r="E4258" s="29">
        <v>6626.94</v>
      </c>
      <c r="F4258" s="29"/>
    </row>
    <row r="4259" spans="1:6" ht="13.5" customHeight="1" x14ac:dyDescent="0.25">
      <c r="A4259" s="5">
        <v>39877</v>
      </c>
      <c r="B4259" s="29">
        <v>6874.01</v>
      </c>
      <c r="C4259" s="29">
        <v>6874.01</v>
      </c>
      <c r="D4259" s="29">
        <v>6544.1</v>
      </c>
      <c r="E4259" s="29">
        <v>6594.44</v>
      </c>
      <c r="F4259" s="29"/>
    </row>
    <row r="4260" spans="1:6" ht="13.5" customHeight="1" x14ac:dyDescent="0.25">
      <c r="A4260" s="5">
        <v>39876</v>
      </c>
      <c r="B4260" s="29">
        <v>6726.5</v>
      </c>
      <c r="C4260" s="29">
        <v>6979.22</v>
      </c>
      <c r="D4260" s="29">
        <v>6726.42</v>
      </c>
      <c r="E4260" s="29">
        <v>6875.84</v>
      </c>
      <c r="F4260" s="29"/>
    </row>
    <row r="4261" spans="1:6" ht="13.5" customHeight="1" x14ac:dyDescent="0.25">
      <c r="A4261" s="5">
        <v>39875</v>
      </c>
      <c r="B4261" s="29">
        <v>6764.81</v>
      </c>
      <c r="C4261" s="29">
        <v>6855.29</v>
      </c>
      <c r="D4261" s="29">
        <v>6705.63</v>
      </c>
      <c r="E4261" s="29">
        <v>6726.02</v>
      </c>
      <c r="F4261" s="29"/>
    </row>
    <row r="4262" spans="1:6" ht="13.5" customHeight="1" x14ac:dyDescent="0.25">
      <c r="A4262" s="5">
        <v>39874</v>
      </c>
      <c r="B4262" s="29">
        <v>7056.48</v>
      </c>
      <c r="C4262" s="29">
        <v>7058.95</v>
      </c>
      <c r="D4262" s="29">
        <v>6755.17</v>
      </c>
      <c r="E4262" s="29">
        <v>6763.29</v>
      </c>
      <c r="F4262" s="29"/>
    </row>
    <row r="4263" spans="1:6" ht="13.5" customHeight="1" x14ac:dyDescent="0.25">
      <c r="A4263" s="5">
        <v>39871</v>
      </c>
      <c r="B4263" s="29">
        <v>7180.97</v>
      </c>
      <c r="C4263" s="29">
        <v>7195.46</v>
      </c>
      <c r="D4263" s="29">
        <v>7033.62</v>
      </c>
      <c r="E4263" s="29">
        <v>7062.93</v>
      </c>
      <c r="F4263" s="29"/>
    </row>
    <row r="4264" spans="1:6" ht="13.5" customHeight="1" x14ac:dyDescent="0.25">
      <c r="A4264" s="5">
        <v>39870</v>
      </c>
      <c r="B4264" s="29">
        <v>7269.06</v>
      </c>
      <c r="C4264" s="29">
        <v>7402.31</v>
      </c>
      <c r="D4264" s="29">
        <v>7173.56</v>
      </c>
      <c r="E4264" s="29">
        <v>7182.08</v>
      </c>
      <c r="F4264" s="29"/>
    </row>
    <row r="4265" spans="1:6" ht="13.5" customHeight="1" x14ac:dyDescent="0.25">
      <c r="A4265" s="5">
        <v>39869</v>
      </c>
      <c r="B4265" s="29">
        <v>7349.58</v>
      </c>
      <c r="C4265" s="29">
        <v>7404.94</v>
      </c>
      <c r="D4265" s="29">
        <v>7156.68</v>
      </c>
      <c r="E4265" s="29">
        <v>7270.89</v>
      </c>
      <c r="F4265" s="29"/>
    </row>
    <row r="4266" spans="1:6" ht="13.5" customHeight="1" x14ac:dyDescent="0.25">
      <c r="A4266" s="5">
        <v>39868</v>
      </c>
      <c r="B4266" s="29">
        <v>7115.34</v>
      </c>
      <c r="C4266" s="29">
        <v>7378.97</v>
      </c>
      <c r="D4266" s="29">
        <v>7114.3</v>
      </c>
      <c r="E4266" s="29">
        <v>7350.94</v>
      </c>
      <c r="F4266" s="29"/>
    </row>
    <row r="4267" spans="1:6" ht="13.5" customHeight="1" x14ac:dyDescent="0.25">
      <c r="A4267" s="5">
        <v>39867</v>
      </c>
      <c r="B4267" s="29">
        <v>7365.99</v>
      </c>
      <c r="C4267" s="29">
        <v>7441.02</v>
      </c>
      <c r="D4267" s="29">
        <v>7105.94</v>
      </c>
      <c r="E4267" s="29">
        <v>7114.78</v>
      </c>
      <c r="F4267" s="29"/>
    </row>
    <row r="4268" spans="1:6" ht="13.5" customHeight="1" x14ac:dyDescent="0.25">
      <c r="A4268" s="5">
        <v>39864</v>
      </c>
      <c r="B4268" s="29">
        <v>7461.49</v>
      </c>
      <c r="C4268" s="29">
        <v>7469.29</v>
      </c>
      <c r="D4268" s="29">
        <v>7249.47</v>
      </c>
      <c r="E4268" s="29">
        <v>7365.67</v>
      </c>
      <c r="F4268" s="29"/>
    </row>
    <row r="4269" spans="1:6" ht="13.5" customHeight="1" x14ac:dyDescent="0.25">
      <c r="A4269" s="5">
        <v>39863</v>
      </c>
      <c r="B4269" s="29">
        <v>7555.23</v>
      </c>
      <c r="C4269" s="29">
        <v>7614.97</v>
      </c>
      <c r="D4269" s="29">
        <v>7447.55</v>
      </c>
      <c r="E4269" s="29">
        <v>7465.95</v>
      </c>
      <c r="F4269" s="29"/>
    </row>
    <row r="4270" spans="1:6" ht="13.5" customHeight="1" x14ac:dyDescent="0.25">
      <c r="A4270" s="5">
        <v>39862</v>
      </c>
      <c r="B4270" s="29">
        <v>7546.35</v>
      </c>
      <c r="C4270" s="29">
        <v>7617.76</v>
      </c>
      <c r="D4270" s="29">
        <v>7479.97</v>
      </c>
      <c r="E4270" s="29">
        <v>7555.63</v>
      </c>
      <c r="F4270" s="29"/>
    </row>
    <row r="4271" spans="1:6" ht="13.5" customHeight="1" x14ac:dyDescent="0.25">
      <c r="A4271" s="5">
        <v>39861</v>
      </c>
      <c r="B4271" s="29">
        <v>7845.63</v>
      </c>
      <c r="C4271" s="29">
        <v>7845.63</v>
      </c>
      <c r="D4271" s="29">
        <v>7551.01</v>
      </c>
      <c r="E4271" s="29">
        <v>7552.6</v>
      </c>
      <c r="F4271" s="29"/>
    </row>
    <row r="4272" spans="1:6" ht="13.5" customHeight="1" x14ac:dyDescent="0.25">
      <c r="A4272" s="5">
        <v>39857</v>
      </c>
      <c r="B4272" s="29">
        <v>7933</v>
      </c>
      <c r="C4272" s="29">
        <v>7970.84</v>
      </c>
      <c r="D4272" s="29">
        <v>7840.45</v>
      </c>
      <c r="E4272" s="29">
        <v>7850.41</v>
      </c>
      <c r="F4272" s="29"/>
    </row>
    <row r="4273" spans="1:6" ht="13.5" customHeight="1" x14ac:dyDescent="0.25">
      <c r="A4273" s="5">
        <v>39856</v>
      </c>
      <c r="B4273" s="29">
        <v>7931.97</v>
      </c>
      <c r="C4273" s="29">
        <v>7938.82</v>
      </c>
      <c r="D4273" s="29">
        <v>7693.98</v>
      </c>
      <c r="E4273" s="29">
        <v>7932.76</v>
      </c>
      <c r="F4273" s="29"/>
    </row>
    <row r="4274" spans="1:6" ht="13.5" customHeight="1" x14ac:dyDescent="0.25">
      <c r="A4274" s="5">
        <v>39855</v>
      </c>
      <c r="B4274" s="29">
        <v>7887.05</v>
      </c>
      <c r="C4274" s="29">
        <v>7983.74</v>
      </c>
      <c r="D4274" s="29">
        <v>7852.16</v>
      </c>
      <c r="E4274" s="29">
        <v>7939.53</v>
      </c>
      <c r="F4274" s="29"/>
    </row>
    <row r="4275" spans="1:6" ht="13.5" customHeight="1" x14ac:dyDescent="0.25">
      <c r="A4275" s="5">
        <v>39854</v>
      </c>
      <c r="B4275" s="29">
        <v>8269.36</v>
      </c>
      <c r="C4275" s="29">
        <v>8269.44</v>
      </c>
      <c r="D4275" s="29">
        <v>7848.74</v>
      </c>
      <c r="E4275" s="29">
        <v>7888.88</v>
      </c>
      <c r="F4275" s="29"/>
    </row>
    <row r="4276" spans="1:6" ht="13.5" customHeight="1" x14ac:dyDescent="0.25">
      <c r="A4276" s="5">
        <v>39853</v>
      </c>
      <c r="B4276" s="29">
        <v>8281.3799999999992</v>
      </c>
      <c r="C4276" s="29">
        <v>8315.07</v>
      </c>
      <c r="D4276" s="29">
        <v>8196.24</v>
      </c>
      <c r="E4276" s="29">
        <v>8270.8700000000008</v>
      </c>
      <c r="F4276" s="29"/>
    </row>
    <row r="4277" spans="1:6" ht="13.5" customHeight="1" x14ac:dyDescent="0.25">
      <c r="A4277" s="5">
        <v>39850</v>
      </c>
      <c r="B4277" s="29">
        <v>8056.38</v>
      </c>
      <c r="C4277" s="29">
        <v>8312.3700000000008</v>
      </c>
      <c r="D4277" s="29">
        <v>8052.24</v>
      </c>
      <c r="E4277" s="29">
        <v>8280.59</v>
      </c>
      <c r="F4277" s="29"/>
    </row>
    <row r="4278" spans="1:6" ht="13.5" customHeight="1" x14ac:dyDescent="0.25">
      <c r="A4278" s="5">
        <v>39849</v>
      </c>
      <c r="B4278" s="29">
        <v>7954.83</v>
      </c>
      <c r="C4278" s="29">
        <v>8107.83</v>
      </c>
      <c r="D4278" s="29">
        <v>7845.31</v>
      </c>
      <c r="E4278" s="29">
        <v>8063.07</v>
      </c>
      <c r="F4278" s="29"/>
    </row>
    <row r="4279" spans="1:6" ht="13.5" customHeight="1" x14ac:dyDescent="0.25">
      <c r="A4279" s="5">
        <v>39848</v>
      </c>
      <c r="B4279" s="29">
        <v>8070.32</v>
      </c>
      <c r="C4279" s="29">
        <v>8162.15</v>
      </c>
      <c r="D4279" s="29">
        <v>7929.26</v>
      </c>
      <c r="E4279" s="29">
        <v>7956.66</v>
      </c>
      <c r="F4279" s="29"/>
    </row>
    <row r="4280" spans="1:6" ht="13.5" customHeight="1" x14ac:dyDescent="0.25">
      <c r="A4280" s="5">
        <v>39847</v>
      </c>
      <c r="B4280" s="29">
        <v>7936.99</v>
      </c>
      <c r="C4280" s="29">
        <v>8111.57</v>
      </c>
      <c r="D4280" s="29">
        <v>7905.52</v>
      </c>
      <c r="E4280" s="29">
        <v>8078.36</v>
      </c>
      <c r="F4280" s="29"/>
    </row>
    <row r="4281" spans="1:6" ht="13.5" customHeight="1" x14ac:dyDescent="0.25">
      <c r="A4281" s="5">
        <v>39846</v>
      </c>
      <c r="B4281" s="29">
        <v>8000.62</v>
      </c>
      <c r="C4281" s="29">
        <v>8000.62</v>
      </c>
      <c r="D4281" s="29">
        <v>7867.37</v>
      </c>
      <c r="E4281" s="29">
        <v>7936.83</v>
      </c>
      <c r="F4281" s="29"/>
    </row>
    <row r="4282" spans="1:6" ht="13.5" customHeight="1" x14ac:dyDescent="0.25">
      <c r="A4282" s="5">
        <v>39843</v>
      </c>
      <c r="B4282" s="29">
        <v>8149.01</v>
      </c>
      <c r="C4282" s="29">
        <v>8195.76</v>
      </c>
      <c r="D4282" s="29">
        <v>7961.92</v>
      </c>
      <c r="E4282" s="29">
        <v>8000.86</v>
      </c>
      <c r="F4282" s="29"/>
    </row>
    <row r="4283" spans="1:6" ht="13.5" customHeight="1" x14ac:dyDescent="0.25">
      <c r="A4283" s="5">
        <v>39842</v>
      </c>
      <c r="B4283" s="29">
        <v>8373.06</v>
      </c>
      <c r="C4283" s="29">
        <v>8373.14</v>
      </c>
      <c r="D4283" s="29">
        <v>8137.94</v>
      </c>
      <c r="E4283" s="29">
        <v>8149.01</v>
      </c>
      <c r="F4283" s="29"/>
    </row>
    <row r="4284" spans="1:6" ht="13.5" customHeight="1" x14ac:dyDescent="0.25">
      <c r="A4284" s="5">
        <v>39841</v>
      </c>
      <c r="B4284" s="29">
        <v>8175.93</v>
      </c>
      <c r="C4284" s="29">
        <v>8405.8700000000008</v>
      </c>
      <c r="D4284" s="29">
        <v>8175.93</v>
      </c>
      <c r="E4284" s="29">
        <v>8375.4500000000007</v>
      </c>
      <c r="F4284" s="29"/>
    </row>
    <row r="4285" spans="1:6" ht="13.5" customHeight="1" x14ac:dyDescent="0.25">
      <c r="A4285" s="5">
        <v>39840</v>
      </c>
      <c r="B4285" s="29">
        <v>8117.39</v>
      </c>
      <c r="C4285" s="29">
        <v>8225.7900000000009</v>
      </c>
      <c r="D4285" s="29">
        <v>8083.14</v>
      </c>
      <c r="E4285" s="29">
        <v>8174.73</v>
      </c>
      <c r="F4285" s="29"/>
    </row>
    <row r="4286" spans="1:6" ht="13.5" customHeight="1" x14ac:dyDescent="0.25">
      <c r="A4286" s="5">
        <v>39839</v>
      </c>
      <c r="B4286" s="29">
        <v>8078.04</v>
      </c>
      <c r="C4286" s="29">
        <v>8231.68</v>
      </c>
      <c r="D4286" s="29">
        <v>8023.16</v>
      </c>
      <c r="E4286" s="29">
        <v>8116.03</v>
      </c>
      <c r="F4286" s="29"/>
    </row>
    <row r="4287" spans="1:6" ht="13.5" customHeight="1" x14ac:dyDescent="0.25">
      <c r="A4287" s="5">
        <v>39836</v>
      </c>
      <c r="B4287" s="29">
        <v>8108.79</v>
      </c>
      <c r="C4287" s="29">
        <v>8152.59</v>
      </c>
      <c r="D4287" s="29">
        <v>7909.03</v>
      </c>
      <c r="E4287" s="29">
        <v>8077.56</v>
      </c>
      <c r="F4287" s="29"/>
    </row>
    <row r="4288" spans="1:6" ht="13.5" customHeight="1" x14ac:dyDescent="0.25">
      <c r="A4288" s="5">
        <v>39835</v>
      </c>
      <c r="B4288" s="29">
        <v>8224.43</v>
      </c>
      <c r="C4288" s="29">
        <v>8224.83</v>
      </c>
      <c r="D4288" s="29">
        <v>7957.14</v>
      </c>
      <c r="E4288" s="29">
        <v>8122.8</v>
      </c>
      <c r="F4288" s="29"/>
    </row>
    <row r="4289" spans="1:6" ht="13.5" customHeight="1" x14ac:dyDescent="0.25">
      <c r="A4289" s="5">
        <v>39834</v>
      </c>
      <c r="B4289" s="29">
        <v>7949.17</v>
      </c>
      <c r="C4289" s="29">
        <v>8243.5499999999993</v>
      </c>
      <c r="D4289" s="29">
        <v>7936.19</v>
      </c>
      <c r="E4289" s="29">
        <v>8228.1</v>
      </c>
      <c r="F4289" s="29"/>
    </row>
    <row r="4290" spans="1:6" ht="13.5" customHeight="1" x14ac:dyDescent="0.25">
      <c r="A4290" s="5">
        <v>39833</v>
      </c>
      <c r="B4290" s="29">
        <v>8279.6299999999992</v>
      </c>
      <c r="C4290" s="29">
        <v>8291.98</v>
      </c>
      <c r="D4290" s="29">
        <v>7939.93</v>
      </c>
      <c r="E4290" s="29">
        <v>7949.09</v>
      </c>
      <c r="F4290" s="29"/>
    </row>
    <row r="4291" spans="1:6" ht="13.5" customHeight="1" x14ac:dyDescent="0.25">
      <c r="A4291" s="5">
        <v>39829</v>
      </c>
      <c r="B4291" s="29">
        <v>8215.67</v>
      </c>
      <c r="C4291" s="29">
        <v>8341.2000000000007</v>
      </c>
      <c r="D4291" s="29">
        <v>8109.34</v>
      </c>
      <c r="E4291" s="29">
        <v>8281.2199999999993</v>
      </c>
      <c r="F4291" s="29"/>
    </row>
    <row r="4292" spans="1:6" ht="13.5" customHeight="1" x14ac:dyDescent="0.25">
      <c r="A4292" s="5">
        <v>39828</v>
      </c>
      <c r="B4292" s="29">
        <v>8196.24</v>
      </c>
      <c r="C4292" s="29">
        <v>8286.16</v>
      </c>
      <c r="D4292" s="29">
        <v>7995.13</v>
      </c>
      <c r="E4292" s="29">
        <v>8212.49</v>
      </c>
      <c r="F4292" s="29"/>
    </row>
    <row r="4293" spans="1:6" ht="13.5" customHeight="1" x14ac:dyDescent="0.25">
      <c r="A4293" s="5">
        <v>39827</v>
      </c>
      <c r="B4293" s="29">
        <v>8446.01</v>
      </c>
      <c r="C4293" s="29">
        <v>8446.25</v>
      </c>
      <c r="D4293" s="29">
        <v>8140.72</v>
      </c>
      <c r="E4293" s="29">
        <v>8200.14</v>
      </c>
      <c r="F4293" s="29"/>
    </row>
    <row r="4294" spans="1:6" ht="13.5" customHeight="1" x14ac:dyDescent="0.25">
      <c r="A4294" s="5">
        <v>39826</v>
      </c>
      <c r="B4294" s="29">
        <v>8474.61</v>
      </c>
      <c r="C4294" s="29">
        <v>8522.08</v>
      </c>
      <c r="D4294" s="29">
        <v>8376.8799999999992</v>
      </c>
      <c r="E4294" s="29">
        <v>8448.56</v>
      </c>
      <c r="F4294" s="29"/>
    </row>
    <row r="4295" spans="1:6" ht="13.5" customHeight="1" x14ac:dyDescent="0.25">
      <c r="A4295" s="5">
        <v>39825</v>
      </c>
      <c r="B4295" s="29">
        <v>8599.26</v>
      </c>
      <c r="C4295" s="29">
        <v>8602.6</v>
      </c>
      <c r="D4295" s="29">
        <v>8421.08</v>
      </c>
      <c r="E4295" s="29">
        <v>8473.9699999999993</v>
      </c>
      <c r="F4295" s="29"/>
    </row>
    <row r="4296" spans="1:6" ht="13.5" customHeight="1" x14ac:dyDescent="0.25">
      <c r="A4296" s="5">
        <v>39822</v>
      </c>
      <c r="B4296" s="29">
        <v>8738.7999999999993</v>
      </c>
      <c r="C4296" s="29">
        <v>8769.6200000000008</v>
      </c>
      <c r="D4296" s="29">
        <v>8576.9599999999991</v>
      </c>
      <c r="E4296" s="29">
        <v>8599.18</v>
      </c>
      <c r="F4296" s="29"/>
    </row>
    <row r="4297" spans="1:6" ht="13.5" customHeight="1" x14ac:dyDescent="0.25">
      <c r="A4297" s="5">
        <v>39821</v>
      </c>
      <c r="B4297" s="29">
        <v>8769.94</v>
      </c>
      <c r="C4297" s="29">
        <v>8770.02</v>
      </c>
      <c r="D4297" s="29">
        <v>8651.19</v>
      </c>
      <c r="E4297" s="29">
        <v>8742.4599999999991</v>
      </c>
      <c r="F4297" s="29"/>
    </row>
    <row r="4298" spans="1:6" ht="13.5" customHeight="1" x14ac:dyDescent="0.25">
      <c r="A4298" s="5">
        <v>39820</v>
      </c>
      <c r="B4298" s="29">
        <v>8996.94</v>
      </c>
      <c r="C4298" s="29">
        <v>8996.94</v>
      </c>
      <c r="D4298" s="29">
        <v>8719.92</v>
      </c>
      <c r="E4298" s="29">
        <v>8769.7000000000007</v>
      </c>
      <c r="F4298" s="29"/>
    </row>
    <row r="4299" spans="1:6" ht="13.5" customHeight="1" x14ac:dyDescent="0.25">
      <c r="A4299" s="5">
        <v>39819</v>
      </c>
      <c r="B4299" s="29">
        <v>8954.57</v>
      </c>
      <c r="C4299" s="29">
        <v>9088.06</v>
      </c>
      <c r="D4299" s="29">
        <v>8940.9500000000007</v>
      </c>
      <c r="E4299" s="29">
        <v>9015.1</v>
      </c>
      <c r="F4299" s="29"/>
    </row>
    <row r="4300" spans="1:6" ht="13.5" customHeight="1" x14ac:dyDescent="0.25">
      <c r="A4300" s="5">
        <v>39818</v>
      </c>
      <c r="B4300" s="29">
        <v>9027.1299999999992</v>
      </c>
      <c r="C4300" s="29">
        <v>9034.3700000000008</v>
      </c>
      <c r="D4300" s="29">
        <v>8892.36</v>
      </c>
      <c r="E4300" s="29">
        <v>8952.89</v>
      </c>
      <c r="F4300" s="29"/>
    </row>
    <row r="4301" spans="1:6" ht="13.5" customHeight="1" x14ac:dyDescent="0.25">
      <c r="A4301" s="5">
        <v>39815</v>
      </c>
      <c r="B4301" s="29">
        <v>8772.25</v>
      </c>
      <c r="C4301" s="29">
        <v>9065.2800000000007</v>
      </c>
      <c r="D4301" s="29">
        <v>8760.7800000000007</v>
      </c>
      <c r="E4301" s="29">
        <v>9034.69</v>
      </c>
      <c r="F4301" s="29"/>
    </row>
    <row r="4302" spans="1:6" ht="13.5" customHeight="1" x14ac:dyDescent="0.25">
      <c r="A4302" s="5">
        <v>39813</v>
      </c>
      <c r="B4302" s="29">
        <v>8666.48</v>
      </c>
      <c r="C4302" s="29">
        <v>8842.66</v>
      </c>
      <c r="D4302" s="29">
        <v>8664.89</v>
      </c>
      <c r="E4302" s="29">
        <v>8776.39</v>
      </c>
      <c r="F4302" s="29"/>
    </row>
    <row r="4303" spans="1:6" ht="13.5" customHeight="1" x14ac:dyDescent="0.25">
      <c r="A4303" s="5">
        <v>39812</v>
      </c>
      <c r="B4303" s="29">
        <v>8537.85</v>
      </c>
      <c r="C4303" s="29">
        <v>8700.89</v>
      </c>
      <c r="D4303" s="29">
        <v>8463.7000000000007</v>
      </c>
      <c r="E4303" s="29">
        <v>8668.39</v>
      </c>
      <c r="F4303" s="29"/>
    </row>
    <row r="4304" spans="1:6" ht="13.5" customHeight="1" x14ac:dyDescent="0.25">
      <c r="A4304" s="5">
        <v>39811</v>
      </c>
      <c r="B4304" s="29">
        <v>8528.77</v>
      </c>
      <c r="C4304" s="29">
        <v>8575.6</v>
      </c>
      <c r="D4304" s="29">
        <v>8349.24</v>
      </c>
      <c r="E4304" s="29">
        <v>8483.93</v>
      </c>
      <c r="F4304" s="29"/>
    </row>
    <row r="4305" spans="1:6" ht="13.5" customHeight="1" x14ac:dyDescent="0.25">
      <c r="A4305" s="5">
        <v>39808</v>
      </c>
      <c r="B4305" s="29">
        <v>8504.4</v>
      </c>
      <c r="C4305" s="29">
        <v>8581.58</v>
      </c>
      <c r="D4305" s="29">
        <v>8434.94</v>
      </c>
      <c r="E4305" s="29">
        <v>8515.5499999999993</v>
      </c>
      <c r="F4305" s="29"/>
    </row>
    <row r="4306" spans="1:6" ht="13.5" customHeight="1" x14ac:dyDescent="0.25">
      <c r="A4306" s="5">
        <v>39806</v>
      </c>
      <c r="B4306" s="29">
        <v>8428.17</v>
      </c>
      <c r="C4306" s="29">
        <v>8530.92</v>
      </c>
      <c r="D4306" s="29">
        <v>8389.7000000000007</v>
      </c>
      <c r="E4306" s="29">
        <v>8468.48</v>
      </c>
      <c r="F4306" s="29"/>
    </row>
    <row r="4307" spans="1:6" ht="13.5" customHeight="1" x14ac:dyDescent="0.25">
      <c r="A4307" s="5">
        <v>39805</v>
      </c>
      <c r="B4307" s="29">
        <v>8586.67</v>
      </c>
      <c r="C4307" s="29">
        <v>8647.6</v>
      </c>
      <c r="D4307" s="29">
        <v>8376.7999999999993</v>
      </c>
      <c r="E4307" s="29">
        <v>8419.49</v>
      </c>
      <c r="F4307" s="29"/>
    </row>
    <row r="4308" spans="1:6" ht="13.5" customHeight="1" x14ac:dyDescent="0.25">
      <c r="A4308" s="5">
        <v>39804</v>
      </c>
      <c r="B4308" s="29">
        <v>8598.6200000000008</v>
      </c>
      <c r="C4308" s="29">
        <v>8672.06</v>
      </c>
      <c r="D4308" s="29">
        <v>8351.7900000000009</v>
      </c>
      <c r="E4308" s="29">
        <v>8519.77</v>
      </c>
      <c r="F4308" s="29"/>
    </row>
    <row r="4309" spans="1:6" ht="13.5" customHeight="1" x14ac:dyDescent="0.25">
      <c r="A4309" s="5">
        <v>39801</v>
      </c>
      <c r="B4309" s="29">
        <v>8649.44</v>
      </c>
      <c r="C4309" s="29">
        <v>8823.7800000000007</v>
      </c>
      <c r="D4309" s="29">
        <v>8499.06</v>
      </c>
      <c r="E4309" s="29">
        <v>8579.11</v>
      </c>
      <c r="F4309" s="29"/>
    </row>
    <row r="4310" spans="1:6" ht="13.5" customHeight="1" x14ac:dyDescent="0.25">
      <c r="A4310" s="5">
        <v>39800</v>
      </c>
      <c r="B4310" s="29">
        <v>8857.08</v>
      </c>
      <c r="C4310" s="29">
        <v>8946.36</v>
      </c>
      <c r="D4310" s="29">
        <v>8516.02</v>
      </c>
      <c r="E4310" s="29">
        <v>8604.99</v>
      </c>
      <c r="F4310" s="29"/>
    </row>
    <row r="4311" spans="1:6" ht="13.5" customHeight="1" x14ac:dyDescent="0.25">
      <c r="A4311" s="5">
        <v>39799</v>
      </c>
      <c r="B4311" s="29">
        <v>8816.14</v>
      </c>
      <c r="C4311" s="29">
        <v>9001.9599999999991</v>
      </c>
      <c r="D4311" s="29">
        <v>8701.1299999999992</v>
      </c>
      <c r="E4311" s="29">
        <v>8824.34</v>
      </c>
      <c r="F4311" s="29"/>
    </row>
    <row r="4312" spans="1:6" ht="13.5" customHeight="1" x14ac:dyDescent="0.25">
      <c r="A4312" s="5">
        <v>39798</v>
      </c>
      <c r="B4312" s="29">
        <v>8614.31</v>
      </c>
      <c r="C4312" s="29">
        <v>8985.6299999999992</v>
      </c>
      <c r="D4312" s="29">
        <v>8534.0300000000007</v>
      </c>
      <c r="E4312" s="29">
        <v>8924.14</v>
      </c>
      <c r="F4312" s="29"/>
    </row>
    <row r="4313" spans="1:6" ht="13.5" customHeight="1" x14ac:dyDescent="0.25">
      <c r="A4313" s="5">
        <v>39797</v>
      </c>
      <c r="B4313" s="29">
        <v>8659.6299999999992</v>
      </c>
      <c r="C4313" s="29">
        <v>8738.4</v>
      </c>
      <c r="D4313" s="29">
        <v>8431.0400000000009</v>
      </c>
      <c r="E4313" s="29">
        <v>8564.5300000000007</v>
      </c>
      <c r="F4313" s="29"/>
    </row>
    <row r="4314" spans="1:6" ht="13.5" customHeight="1" x14ac:dyDescent="0.25">
      <c r="A4314" s="5">
        <v>39794</v>
      </c>
      <c r="B4314" s="29">
        <v>8329.65</v>
      </c>
      <c r="C4314" s="29">
        <v>8705.43</v>
      </c>
      <c r="D4314" s="29">
        <v>8272.2199999999993</v>
      </c>
      <c r="E4314" s="29">
        <v>8629.68</v>
      </c>
      <c r="F4314" s="29"/>
    </row>
    <row r="4315" spans="1:6" ht="13.5" customHeight="1" x14ac:dyDescent="0.25">
      <c r="A4315" s="5">
        <v>39793</v>
      </c>
      <c r="B4315" s="29">
        <v>8652.5400000000009</v>
      </c>
      <c r="C4315" s="29">
        <v>8861.86</v>
      </c>
      <c r="D4315" s="29">
        <v>8480.18</v>
      </c>
      <c r="E4315" s="29">
        <v>8565.09</v>
      </c>
      <c r="F4315" s="29"/>
    </row>
    <row r="4316" spans="1:6" ht="13.5" customHeight="1" x14ac:dyDescent="0.25">
      <c r="A4316" s="5">
        <v>39792</v>
      </c>
      <c r="B4316" s="29">
        <v>8787.5400000000009</v>
      </c>
      <c r="C4316" s="29">
        <v>8942.4599999999991</v>
      </c>
      <c r="D4316" s="29">
        <v>8589.86</v>
      </c>
      <c r="E4316" s="29">
        <v>8761.42</v>
      </c>
      <c r="F4316" s="29"/>
    </row>
    <row r="4317" spans="1:6" ht="13.5" customHeight="1" x14ac:dyDescent="0.25">
      <c r="A4317" s="5">
        <v>39791</v>
      </c>
      <c r="B4317" s="29">
        <v>8817.33</v>
      </c>
      <c r="C4317" s="29">
        <v>8978.14</v>
      </c>
      <c r="D4317" s="29">
        <v>8591.69</v>
      </c>
      <c r="E4317" s="29">
        <v>8691.33</v>
      </c>
      <c r="F4317" s="29"/>
    </row>
    <row r="4318" spans="1:6" ht="13.5" customHeight="1" x14ac:dyDescent="0.25">
      <c r="A4318" s="5">
        <v>39790</v>
      </c>
      <c r="B4318" s="29">
        <v>8829.44</v>
      </c>
      <c r="C4318" s="29">
        <v>9151.61</v>
      </c>
      <c r="D4318" s="29">
        <v>8660.0300000000007</v>
      </c>
      <c r="E4318" s="29">
        <v>8934.18</v>
      </c>
      <c r="F4318" s="29"/>
    </row>
    <row r="4319" spans="1:6" ht="13.5" customHeight="1" x14ac:dyDescent="0.25">
      <c r="A4319" s="5">
        <v>39787</v>
      </c>
      <c r="B4319" s="29">
        <v>8290.2199999999993</v>
      </c>
      <c r="C4319" s="29">
        <v>8722.4699999999993</v>
      </c>
      <c r="D4319" s="29">
        <v>8084.25</v>
      </c>
      <c r="E4319" s="29">
        <v>8635.42</v>
      </c>
      <c r="F4319" s="29"/>
    </row>
    <row r="4320" spans="1:6" ht="13.5" customHeight="1" x14ac:dyDescent="0.25">
      <c r="A4320" s="5">
        <v>39786</v>
      </c>
      <c r="B4320" s="29">
        <v>8467.0400000000009</v>
      </c>
      <c r="C4320" s="29">
        <v>8705.98</v>
      </c>
      <c r="D4320" s="29">
        <v>8222.84</v>
      </c>
      <c r="E4320" s="29">
        <v>8376.24</v>
      </c>
      <c r="F4320" s="29"/>
    </row>
    <row r="4321" spans="1:6" ht="13.5" customHeight="1" x14ac:dyDescent="0.25">
      <c r="A4321" s="5">
        <v>39785</v>
      </c>
      <c r="B4321" s="29">
        <v>8242.59</v>
      </c>
      <c r="C4321" s="29">
        <v>8654.77</v>
      </c>
      <c r="D4321" s="29">
        <v>8170.19</v>
      </c>
      <c r="E4321" s="29">
        <v>8591.69</v>
      </c>
      <c r="F4321" s="29"/>
    </row>
    <row r="4322" spans="1:6" ht="13.5" customHeight="1" x14ac:dyDescent="0.25">
      <c r="A4322" s="5">
        <v>39784</v>
      </c>
      <c r="B4322" s="29">
        <v>8258.84</v>
      </c>
      <c r="C4322" s="29">
        <v>8490.6200000000008</v>
      </c>
      <c r="D4322" s="29">
        <v>8072.47</v>
      </c>
      <c r="E4322" s="29">
        <v>8419.09</v>
      </c>
      <c r="F4322" s="29"/>
    </row>
    <row r="4323" spans="1:6" ht="13.5" customHeight="1" x14ac:dyDescent="0.25">
      <c r="A4323" s="5">
        <v>39783</v>
      </c>
      <c r="B4323" s="29">
        <v>8603.32</v>
      </c>
      <c r="C4323" s="29">
        <v>8675.7999999999993</v>
      </c>
      <c r="D4323" s="29">
        <v>8123.04</v>
      </c>
      <c r="E4323" s="29">
        <v>8149.09</v>
      </c>
      <c r="F4323" s="29"/>
    </row>
    <row r="4324" spans="1:6" ht="13.5" customHeight="1" x14ac:dyDescent="0.25">
      <c r="A4324" s="5">
        <v>39780</v>
      </c>
      <c r="B4324" s="29">
        <v>8679.14</v>
      </c>
      <c r="C4324" s="29">
        <v>8875.32</v>
      </c>
      <c r="D4324" s="29">
        <v>8597.74</v>
      </c>
      <c r="E4324" s="29">
        <v>8829.0400000000009</v>
      </c>
      <c r="F4324" s="29"/>
    </row>
    <row r="4325" spans="1:6" ht="13.5" customHeight="1" x14ac:dyDescent="0.25">
      <c r="A4325" s="5">
        <v>39778</v>
      </c>
      <c r="B4325" s="29">
        <v>8310.61</v>
      </c>
      <c r="C4325" s="29">
        <v>8760.4599999999991</v>
      </c>
      <c r="D4325" s="29">
        <v>8250.7999999999993</v>
      </c>
      <c r="E4325" s="29">
        <v>8726.61</v>
      </c>
      <c r="F4325" s="29"/>
    </row>
    <row r="4326" spans="1:6" ht="13.5" customHeight="1" x14ac:dyDescent="0.25">
      <c r="A4326" s="5">
        <v>39777</v>
      </c>
      <c r="B4326" s="29">
        <v>8571.2999999999993</v>
      </c>
      <c r="C4326" s="29">
        <v>8682.09</v>
      </c>
      <c r="D4326" s="29">
        <v>8244.43</v>
      </c>
      <c r="E4326" s="29">
        <v>8479.4699999999993</v>
      </c>
      <c r="F4326" s="29"/>
    </row>
    <row r="4327" spans="1:6" ht="13.5" customHeight="1" x14ac:dyDescent="0.25">
      <c r="A4327" s="5">
        <v>39776</v>
      </c>
      <c r="B4327" s="29">
        <v>8196.4</v>
      </c>
      <c r="C4327" s="29">
        <v>8624.27</v>
      </c>
      <c r="D4327" s="29">
        <v>8023.32</v>
      </c>
      <c r="E4327" s="29">
        <v>8443.39</v>
      </c>
      <c r="F4327" s="29"/>
    </row>
    <row r="4328" spans="1:6" ht="13.5" customHeight="1" x14ac:dyDescent="0.25">
      <c r="A4328" s="5">
        <v>39773</v>
      </c>
      <c r="B4328" s="29">
        <v>7632.89</v>
      </c>
      <c r="C4328" s="29">
        <v>8121.45</v>
      </c>
      <c r="D4328" s="29">
        <v>7392.27</v>
      </c>
      <c r="E4328" s="29">
        <v>8046.42</v>
      </c>
      <c r="F4328" s="29"/>
    </row>
    <row r="4329" spans="1:6" ht="13.5" customHeight="1" x14ac:dyDescent="0.25">
      <c r="A4329" s="5">
        <v>39772</v>
      </c>
      <c r="B4329" s="29">
        <v>7898.04</v>
      </c>
      <c r="C4329" s="29">
        <v>8224.35</v>
      </c>
      <c r="D4329" s="29">
        <v>7464.51</v>
      </c>
      <c r="E4329" s="29">
        <v>7552.29</v>
      </c>
      <c r="F4329" s="29"/>
    </row>
    <row r="4330" spans="1:6" ht="13.5" customHeight="1" x14ac:dyDescent="0.25">
      <c r="A4330" s="5">
        <v>39771</v>
      </c>
      <c r="B4330" s="29">
        <v>8412.24</v>
      </c>
      <c r="C4330" s="29">
        <v>8534.34</v>
      </c>
      <c r="D4330" s="29">
        <v>7967.33</v>
      </c>
      <c r="E4330" s="29">
        <v>7997.28</v>
      </c>
      <c r="F4330" s="29"/>
    </row>
    <row r="4331" spans="1:6" ht="13.5" customHeight="1" x14ac:dyDescent="0.25">
      <c r="A4331" s="5">
        <v>39770</v>
      </c>
      <c r="B4331" s="29">
        <v>8265.69</v>
      </c>
      <c r="C4331" s="29">
        <v>8540.08</v>
      </c>
      <c r="D4331" s="29">
        <v>8075.81</v>
      </c>
      <c r="E4331" s="29">
        <v>8424.75</v>
      </c>
      <c r="F4331" s="29"/>
    </row>
    <row r="4332" spans="1:6" ht="13.5" customHeight="1" x14ac:dyDescent="0.25">
      <c r="A4332" s="5">
        <v>39769</v>
      </c>
      <c r="B4332" s="29">
        <v>8401.73</v>
      </c>
      <c r="C4332" s="29">
        <v>8596.31</v>
      </c>
      <c r="D4332" s="29">
        <v>8197.1200000000008</v>
      </c>
      <c r="E4332" s="29">
        <v>8273.58</v>
      </c>
      <c r="F4332" s="29"/>
    </row>
    <row r="4333" spans="1:6" ht="13.5" customHeight="1" x14ac:dyDescent="0.25">
      <c r="A4333" s="5">
        <v>39766</v>
      </c>
      <c r="B4333" s="29">
        <v>8671.98</v>
      </c>
      <c r="C4333" s="29">
        <v>8980.93</v>
      </c>
      <c r="D4333" s="29">
        <v>8421.08</v>
      </c>
      <c r="E4333" s="29">
        <v>8497.31</v>
      </c>
      <c r="F4333" s="29"/>
    </row>
    <row r="4334" spans="1:6" ht="13.5" customHeight="1" x14ac:dyDescent="0.25">
      <c r="A4334" s="5">
        <v>39765</v>
      </c>
      <c r="B4334" s="29">
        <v>8321.2099999999991</v>
      </c>
      <c r="C4334" s="29">
        <v>8898.41</v>
      </c>
      <c r="D4334" s="29">
        <v>7947.74</v>
      </c>
      <c r="E4334" s="29">
        <v>8835.25</v>
      </c>
      <c r="F4334" s="29"/>
    </row>
    <row r="4335" spans="1:6" ht="13.5" customHeight="1" x14ac:dyDescent="0.25">
      <c r="A4335" s="5">
        <v>39764</v>
      </c>
      <c r="B4335" s="29">
        <v>8511.17</v>
      </c>
      <c r="C4335" s="29">
        <v>8638.6</v>
      </c>
      <c r="D4335" s="29">
        <v>8235.66</v>
      </c>
      <c r="E4335" s="29">
        <v>8282.66</v>
      </c>
      <c r="F4335" s="29"/>
    </row>
    <row r="4336" spans="1:6" ht="13.5" customHeight="1" x14ac:dyDescent="0.25">
      <c r="A4336" s="5">
        <v>39763</v>
      </c>
      <c r="B4336" s="29">
        <v>8864.32</v>
      </c>
      <c r="C4336" s="29">
        <v>8867.91</v>
      </c>
      <c r="D4336" s="29">
        <v>8560.7099999999991</v>
      </c>
      <c r="E4336" s="29">
        <v>8693.9599999999991</v>
      </c>
      <c r="F4336" s="29"/>
    </row>
    <row r="4337" spans="1:6" ht="13.5" customHeight="1" x14ac:dyDescent="0.25">
      <c r="A4337" s="5">
        <v>39762</v>
      </c>
      <c r="B4337" s="29">
        <v>9114.26</v>
      </c>
      <c r="C4337" s="29">
        <v>9212.94</v>
      </c>
      <c r="D4337" s="29">
        <v>8735.61</v>
      </c>
      <c r="E4337" s="29">
        <v>8870.5400000000009</v>
      </c>
      <c r="F4337" s="29"/>
    </row>
    <row r="4338" spans="1:6" ht="13.5" customHeight="1" x14ac:dyDescent="0.25">
      <c r="A4338" s="5">
        <v>39759</v>
      </c>
      <c r="B4338" s="29">
        <v>8795.59</v>
      </c>
      <c r="C4338" s="29">
        <v>9032.24</v>
      </c>
      <c r="D4338" s="29">
        <v>8661.2199999999993</v>
      </c>
      <c r="E4338" s="29">
        <v>8943.81</v>
      </c>
      <c r="F4338" s="29"/>
    </row>
    <row r="4339" spans="1:6" ht="13.5" customHeight="1" x14ac:dyDescent="0.25">
      <c r="A4339" s="5">
        <v>39758</v>
      </c>
      <c r="B4339" s="29">
        <v>9069.1</v>
      </c>
      <c r="C4339" s="29">
        <v>9216.3700000000008</v>
      </c>
      <c r="D4339" s="29">
        <v>8607.14</v>
      </c>
      <c r="E4339" s="29">
        <v>8695.7900000000009</v>
      </c>
      <c r="F4339" s="29"/>
    </row>
    <row r="4340" spans="1:6" ht="13.5" customHeight="1" x14ac:dyDescent="0.25">
      <c r="A4340" s="5">
        <v>39757</v>
      </c>
      <c r="B4340" s="29">
        <v>9512.26</v>
      </c>
      <c r="C4340" s="29">
        <v>9628.15</v>
      </c>
      <c r="D4340" s="29">
        <v>9086.06</v>
      </c>
      <c r="E4340" s="29">
        <v>9139.27</v>
      </c>
      <c r="F4340" s="29"/>
    </row>
    <row r="4341" spans="1:6" ht="13.5" customHeight="1" x14ac:dyDescent="0.25">
      <c r="A4341" s="5">
        <v>39756</v>
      </c>
      <c r="B4341" s="29">
        <v>9521.26</v>
      </c>
      <c r="C4341" s="29">
        <v>9711.4599999999991</v>
      </c>
      <c r="D4341" s="29">
        <v>9377.42</v>
      </c>
      <c r="E4341" s="29">
        <v>9625.2800000000007</v>
      </c>
      <c r="F4341" s="29"/>
    </row>
    <row r="4342" spans="1:6" ht="13.5" customHeight="1" x14ac:dyDescent="0.25">
      <c r="A4342" s="5">
        <v>39755</v>
      </c>
      <c r="B4342" s="29">
        <v>9338.07</v>
      </c>
      <c r="C4342" s="29">
        <v>9488.92</v>
      </c>
      <c r="D4342" s="29">
        <v>9175.0300000000007</v>
      </c>
      <c r="E4342" s="29">
        <v>9319.83</v>
      </c>
      <c r="F4342" s="29"/>
    </row>
    <row r="4343" spans="1:6" ht="13.5" customHeight="1" x14ac:dyDescent="0.25">
      <c r="A4343" s="5">
        <v>39752</v>
      </c>
      <c r="B4343" s="29">
        <v>9186.98</v>
      </c>
      <c r="C4343" s="29">
        <v>9498.48</v>
      </c>
      <c r="D4343" s="29">
        <v>9014.7800000000007</v>
      </c>
      <c r="E4343" s="29">
        <v>9325.01</v>
      </c>
      <c r="F4343" s="29"/>
    </row>
    <row r="4344" spans="1:6" ht="13.5" customHeight="1" x14ac:dyDescent="0.25">
      <c r="A4344" s="5">
        <v>39751</v>
      </c>
      <c r="B4344" s="29">
        <v>9237.7099999999991</v>
      </c>
      <c r="C4344" s="29">
        <v>9380.36</v>
      </c>
      <c r="D4344" s="29">
        <v>8916.81</v>
      </c>
      <c r="E4344" s="29">
        <v>9180.69</v>
      </c>
      <c r="F4344" s="29"/>
    </row>
    <row r="4345" spans="1:6" ht="13.5" customHeight="1" x14ac:dyDescent="0.25">
      <c r="A4345" s="5">
        <v>39750</v>
      </c>
      <c r="B4345" s="29">
        <v>9047.83</v>
      </c>
      <c r="C4345" s="29">
        <v>9405.0499999999993</v>
      </c>
      <c r="D4345" s="29">
        <v>8800.61</v>
      </c>
      <c r="E4345" s="29">
        <v>8990.9599999999991</v>
      </c>
      <c r="F4345" s="29"/>
    </row>
    <row r="4346" spans="1:6" ht="13.5" customHeight="1" x14ac:dyDescent="0.25">
      <c r="A4346" s="5">
        <v>39749</v>
      </c>
      <c r="B4346" s="29">
        <v>8401.65</v>
      </c>
      <c r="C4346" s="29">
        <v>9112.51</v>
      </c>
      <c r="D4346" s="29">
        <v>8153.79</v>
      </c>
      <c r="E4346" s="29">
        <v>9065.1200000000008</v>
      </c>
      <c r="F4346" s="29"/>
    </row>
    <row r="4347" spans="1:6" ht="13.5" customHeight="1" x14ac:dyDescent="0.25">
      <c r="A4347" s="5">
        <v>39748</v>
      </c>
      <c r="B4347" s="29">
        <v>8259.24</v>
      </c>
      <c r="C4347" s="29">
        <v>8639.64</v>
      </c>
      <c r="D4347" s="29">
        <v>8085.37</v>
      </c>
      <c r="E4347" s="29">
        <v>8175.77</v>
      </c>
      <c r="F4347" s="29"/>
    </row>
    <row r="4348" spans="1:6" ht="13.5" customHeight="1" x14ac:dyDescent="0.25">
      <c r="A4348" s="5">
        <v>39745</v>
      </c>
      <c r="B4348" s="29">
        <v>8186.52</v>
      </c>
      <c r="C4348" s="29">
        <v>8654.93</v>
      </c>
      <c r="D4348" s="29">
        <v>8088.63</v>
      </c>
      <c r="E4348" s="29">
        <v>8378.9500000000007</v>
      </c>
      <c r="F4348" s="29"/>
    </row>
    <row r="4349" spans="1:6" ht="13.5" customHeight="1" x14ac:dyDescent="0.25">
      <c r="A4349" s="5">
        <v>39744</v>
      </c>
      <c r="B4349" s="29">
        <v>8584.76</v>
      </c>
      <c r="C4349" s="29">
        <v>8864.48</v>
      </c>
      <c r="D4349" s="29">
        <v>8200.06</v>
      </c>
      <c r="E4349" s="29">
        <v>8691.25</v>
      </c>
      <c r="F4349" s="29"/>
    </row>
    <row r="4350" spans="1:6" ht="13.5" customHeight="1" x14ac:dyDescent="0.25">
      <c r="A4350" s="5">
        <v>39743</v>
      </c>
      <c r="B4350" s="29">
        <v>8821.6299999999992</v>
      </c>
      <c r="C4350" s="29">
        <v>8939.99</v>
      </c>
      <c r="D4350" s="29">
        <v>8324.07</v>
      </c>
      <c r="E4350" s="29">
        <v>8519.2099999999991</v>
      </c>
      <c r="F4350" s="29"/>
    </row>
    <row r="4351" spans="1:6" ht="13.5" customHeight="1" x14ac:dyDescent="0.25">
      <c r="A4351" s="5">
        <v>39742</v>
      </c>
      <c r="B4351" s="29">
        <v>9167.3799999999992</v>
      </c>
      <c r="C4351" s="29">
        <v>9380.1200000000008</v>
      </c>
      <c r="D4351" s="29">
        <v>8929.16</v>
      </c>
      <c r="E4351" s="29">
        <v>9033.66</v>
      </c>
      <c r="F4351" s="29"/>
    </row>
    <row r="4352" spans="1:6" ht="13.5" customHeight="1" x14ac:dyDescent="0.25">
      <c r="A4352" s="5">
        <v>39741</v>
      </c>
      <c r="B4352" s="29">
        <v>8990.17</v>
      </c>
      <c r="C4352" s="29">
        <v>9305.89</v>
      </c>
      <c r="D4352" s="29">
        <v>8799.49</v>
      </c>
      <c r="E4352" s="29">
        <v>9265.43</v>
      </c>
      <c r="F4352" s="29"/>
    </row>
    <row r="4353" spans="1:6" ht="13.5" customHeight="1" x14ac:dyDescent="0.25">
      <c r="A4353" s="5">
        <v>39738</v>
      </c>
      <c r="B4353" s="29">
        <v>8751.3799999999992</v>
      </c>
      <c r="C4353" s="29">
        <v>9304.3799999999992</v>
      </c>
      <c r="D4353" s="29">
        <v>8640.83</v>
      </c>
      <c r="E4353" s="29">
        <v>8852.2199999999993</v>
      </c>
      <c r="F4353" s="29"/>
    </row>
    <row r="4354" spans="1:6" ht="13.5" customHeight="1" x14ac:dyDescent="0.25">
      <c r="A4354" s="5">
        <v>39737</v>
      </c>
      <c r="B4354" s="29">
        <v>8622.51</v>
      </c>
      <c r="C4354" s="29">
        <v>9073.64</v>
      </c>
      <c r="D4354" s="29">
        <v>8176.17</v>
      </c>
      <c r="E4354" s="29">
        <v>8979.26</v>
      </c>
      <c r="F4354" s="29"/>
    </row>
    <row r="4355" spans="1:6" ht="13.5" customHeight="1" x14ac:dyDescent="0.25">
      <c r="A4355" s="5">
        <v>39736</v>
      </c>
      <c r="B4355" s="29">
        <v>9145.24</v>
      </c>
      <c r="C4355" s="29">
        <v>9278.25</v>
      </c>
      <c r="D4355" s="29">
        <v>8516.5</v>
      </c>
      <c r="E4355" s="29">
        <v>8577.91</v>
      </c>
      <c r="F4355" s="29"/>
    </row>
    <row r="4356" spans="1:6" ht="13.5" customHeight="1" x14ac:dyDescent="0.25">
      <c r="A4356" s="5">
        <v>39735</v>
      </c>
      <c r="B4356" s="29">
        <v>9861.2800000000007</v>
      </c>
      <c r="C4356" s="29">
        <v>9924.2800000000007</v>
      </c>
      <c r="D4356" s="29">
        <v>9050.06</v>
      </c>
      <c r="E4356" s="29">
        <v>9310.99</v>
      </c>
      <c r="F4356" s="29"/>
    </row>
    <row r="4357" spans="1:6" ht="13.5" customHeight="1" x14ac:dyDescent="0.25">
      <c r="A4357" s="5">
        <v>39734</v>
      </c>
      <c r="B4357" s="29">
        <v>8871.9699999999993</v>
      </c>
      <c r="C4357" s="29">
        <v>9501.91</v>
      </c>
      <c r="D4357" s="29">
        <v>8638.6</v>
      </c>
      <c r="E4357" s="29">
        <v>9387.61</v>
      </c>
      <c r="F4357" s="29"/>
    </row>
    <row r="4358" spans="1:6" ht="13.5" customHeight="1" x14ac:dyDescent="0.25">
      <c r="A4358" s="5">
        <v>39731</v>
      </c>
      <c r="B4358" s="29">
        <v>8225.9500000000007</v>
      </c>
      <c r="C4358" s="29">
        <v>8989.1299999999992</v>
      </c>
      <c r="D4358" s="29">
        <v>7773.71</v>
      </c>
      <c r="E4358" s="29">
        <v>8451.19</v>
      </c>
      <c r="F4358" s="29"/>
    </row>
    <row r="4359" spans="1:6" ht="13.5" customHeight="1" x14ac:dyDescent="0.25">
      <c r="A4359" s="5">
        <v>39730</v>
      </c>
      <c r="B4359" s="29">
        <v>9381.9599999999991</v>
      </c>
      <c r="C4359" s="29">
        <v>9522.77</v>
      </c>
      <c r="D4359" s="29">
        <v>8523.27</v>
      </c>
      <c r="E4359" s="29">
        <v>8579.19</v>
      </c>
      <c r="F4359" s="29"/>
    </row>
    <row r="4360" spans="1:6" ht="13.5" customHeight="1" x14ac:dyDescent="0.25">
      <c r="A4360" s="5">
        <v>39729</v>
      </c>
      <c r="B4360" s="29">
        <v>9178.85</v>
      </c>
      <c r="C4360" s="29">
        <v>9778.0400000000009</v>
      </c>
      <c r="D4360" s="29">
        <v>9042.9699999999993</v>
      </c>
      <c r="E4360" s="29">
        <v>9258.1</v>
      </c>
      <c r="F4360" s="29"/>
    </row>
    <row r="4361" spans="1:6" ht="13.5" customHeight="1" x14ac:dyDescent="0.25">
      <c r="A4361" s="5">
        <v>39728</v>
      </c>
      <c r="B4361" s="29">
        <v>10030.69</v>
      </c>
      <c r="C4361" s="29">
        <v>10205.040000000001</v>
      </c>
      <c r="D4361" s="29">
        <v>9391.67</v>
      </c>
      <c r="E4361" s="29">
        <v>9447.11</v>
      </c>
      <c r="F4361" s="29"/>
    </row>
    <row r="4362" spans="1:6" ht="13.5" customHeight="1" x14ac:dyDescent="0.25">
      <c r="A4362" s="5">
        <v>39727</v>
      </c>
      <c r="B4362" s="29">
        <v>10035.23</v>
      </c>
      <c r="C4362" s="29">
        <v>10249.85</v>
      </c>
      <c r="D4362" s="29">
        <v>9503.1</v>
      </c>
      <c r="E4362" s="29">
        <v>9955.5</v>
      </c>
      <c r="F4362" s="29"/>
    </row>
    <row r="4363" spans="1:6" ht="13.5" customHeight="1" x14ac:dyDescent="0.25">
      <c r="A4363" s="5">
        <v>39724</v>
      </c>
      <c r="B4363" s="29">
        <v>10549.04</v>
      </c>
      <c r="C4363" s="29">
        <v>10844.69</v>
      </c>
      <c r="D4363" s="29">
        <v>10261.75</v>
      </c>
      <c r="E4363" s="29">
        <v>10325.379999999999</v>
      </c>
      <c r="F4363" s="29"/>
    </row>
    <row r="4364" spans="1:6" ht="13.5" customHeight="1" x14ac:dyDescent="0.25">
      <c r="A4364" s="5">
        <v>39723</v>
      </c>
      <c r="B4364" s="29">
        <v>10750.62</v>
      </c>
      <c r="C4364" s="29">
        <v>10843.1</v>
      </c>
      <c r="D4364" s="29">
        <v>10368.08</v>
      </c>
      <c r="E4364" s="29">
        <v>10482.85</v>
      </c>
      <c r="F4364" s="29"/>
    </row>
    <row r="4365" spans="1:6" ht="13.5" customHeight="1" x14ac:dyDescent="0.25">
      <c r="A4365" s="5">
        <v>39722</v>
      </c>
      <c r="B4365" s="29">
        <v>10772.69</v>
      </c>
      <c r="C4365" s="29">
        <v>11022.06</v>
      </c>
      <c r="D4365" s="29">
        <v>10495.99</v>
      </c>
      <c r="E4365" s="29">
        <v>10831.07</v>
      </c>
      <c r="F4365" s="29"/>
    </row>
    <row r="4366" spans="1:6" ht="13.5" customHeight="1" x14ac:dyDescent="0.25">
      <c r="A4366" s="5">
        <v>39721</v>
      </c>
      <c r="B4366" s="29">
        <v>10591.89</v>
      </c>
      <c r="C4366" s="29">
        <v>10922.03</v>
      </c>
      <c r="D4366" s="29">
        <v>10441.91</v>
      </c>
      <c r="E4366" s="29">
        <v>10850.66</v>
      </c>
      <c r="F4366" s="29"/>
    </row>
    <row r="4367" spans="1:6" ht="13.5" customHeight="1" x14ac:dyDescent="0.25">
      <c r="A4367" s="5">
        <v>39720</v>
      </c>
      <c r="B4367" s="29">
        <v>10980.01</v>
      </c>
      <c r="C4367" s="29">
        <v>11099.24</v>
      </c>
      <c r="D4367" s="29">
        <v>10266.76</v>
      </c>
      <c r="E4367" s="29">
        <v>10365.450000000001</v>
      </c>
      <c r="F4367" s="29"/>
    </row>
    <row r="4368" spans="1:6" ht="13.5" customHeight="1" x14ac:dyDescent="0.25">
      <c r="A4368" s="5">
        <v>39717</v>
      </c>
      <c r="B4368" s="29">
        <v>10880.37</v>
      </c>
      <c r="C4368" s="29">
        <v>11218.48</v>
      </c>
      <c r="D4368" s="29">
        <v>10781.37</v>
      </c>
      <c r="E4368" s="29">
        <v>11143.13</v>
      </c>
      <c r="F4368" s="29"/>
    </row>
    <row r="4369" spans="1:6" ht="13.5" customHeight="1" x14ac:dyDescent="0.25">
      <c r="A4369" s="5">
        <v>39716</v>
      </c>
      <c r="B4369" s="29">
        <v>10926.17</v>
      </c>
      <c r="C4369" s="29">
        <v>11206.05</v>
      </c>
      <c r="D4369" s="29">
        <v>10799.77</v>
      </c>
      <c r="E4369" s="29">
        <v>11022.06</v>
      </c>
      <c r="F4369" s="29"/>
    </row>
    <row r="4370" spans="1:6" ht="13.5" customHeight="1" x14ac:dyDescent="0.25">
      <c r="A4370" s="5">
        <v>39715</v>
      </c>
      <c r="B4370" s="29">
        <v>10839.75</v>
      </c>
      <c r="C4370" s="29">
        <v>11041.02</v>
      </c>
      <c r="D4370" s="29">
        <v>10696.38</v>
      </c>
      <c r="E4370" s="29">
        <v>10825.17</v>
      </c>
      <c r="F4370" s="29"/>
    </row>
    <row r="4371" spans="1:6" ht="13.5" customHeight="1" x14ac:dyDescent="0.25">
      <c r="A4371" s="5">
        <v>39714</v>
      </c>
      <c r="B4371" s="29">
        <v>11038.23</v>
      </c>
      <c r="C4371" s="29">
        <v>11214.65</v>
      </c>
      <c r="D4371" s="29">
        <v>10763.77</v>
      </c>
      <c r="E4371" s="29">
        <v>10854.17</v>
      </c>
      <c r="F4371" s="29"/>
    </row>
    <row r="4372" spans="1:6" ht="13.5" customHeight="1" x14ac:dyDescent="0.25">
      <c r="A4372" s="5">
        <v>39713</v>
      </c>
      <c r="B4372" s="29">
        <v>11280.28</v>
      </c>
      <c r="C4372" s="29">
        <v>11450.81</v>
      </c>
      <c r="D4372" s="29">
        <v>10956.43</v>
      </c>
      <c r="E4372" s="29">
        <v>11015.69</v>
      </c>
      <c r="F4372" s="29"/>
    </row>
    <row r="4373" spans="1:6" ht="13.5" customHeight="1" x14ac:dyDescent="0.25">
      <c r="A4373" s="5">
        <v>39710</v>
      </c>
      <c r="B4373" s="29">
        <v>11628.63</v>
      </c>
      <c r="C4373" s="29">
        <v>11628.63</v>
      </c>
      <c r="D4373" s="29">
        <v>11072.78</v>
      </c>
      <c r="E4373" s="29">
        <v>11388.44</v>
      </c>
      <c r="F4373" s="29"/>
    </row>
    <row r="4374" spans="1:6" ht="13.5" customHeight="1" x14ac:dyDescent="0.25">
      <c r="A4374" s="5">
        <v>39709</v>
      </c>
      <c r="B4374" s="29">
        <v>10783.9</v>
      </c>
      <c r="C4374" s="29">
        <v>11149.07</v>
      </c>
      <c r="D4374" s="29">
        <v>10403.75</v>
      </c>
      <c r="E4374" s="29">
        <v>11019.69</v>
      </c>
      <c r="F4374" s="29"/>
    </row>
    <row r="4375" spans="1:6" ht="13.5" customHeight="1" x14ac:dyDescent="0.25">
      <c r="A4375" s="5">
        <v>39708</v>
      </c>
      <c r="B4375" s="29">
        <v>10886</v>
      </c>
      <c r="C4375" s="29">
        <v>11068.87</v>
      </c>
      <c r="D4375" s="29">
        <v>10521.81</v>
      </c>
      <c r="E4375" s="29">
        <v>10609.66</v>
      </c>
      <c r="F4375" s="29"/>
    </row>
    <row r="4376" spans="1:6" ht="13.5" customHeight="1" x14ac:dyDescent="0.25">
      <c r="A4376" s="5">
        <v>39707</v>
      </c>
      <c r="B4376" s="29">
        <v>10701.83</v>
      </c>
      <c r="C4376" s="29">
        <v>11193.12</v>
      </c>
      <c r="D4376" s="29">
        <v>10604.7</v>
      </c>
      <c r="E4376" s="29">
        <v>11059.02</v>
      </c>
      <c r="F4376" s="29"/>
    </row>
    <row r="4377" spans="1:6" ht="13.5" customHeight="1" x14ac:dyDescent="0.25">
      <c r="A4377" s="5">
        <v>39706</v>
      </c>
      <c r="B4377" s="29">
        <v>11111.54</v>
      </c>
      <c r="C4377" s="29">
        <v>11352.21</v>
      </c>
      <c r="D4377" s="29">
        <v>10849.85</v>
      </c>
      <c r="E4377" s="29">
        <v>10917.51</v>
      </c>
      <c r="F4377" s="29"/>
    </row>
    <row r="4378" spans="1:6" ht="13.5" customHeight="1" x14ac:dyDescent="0.25">
      <c r="A4378" s="5">
        <v>39703</v>
      </c>
      <c r="B4378" s="29">
        <v>11323.96</v>
      </c>
      <c r="C4378" s="29">
        <v>11532.72</v>
      </c>
      <c r="D4378" s="29">
        <v>11191.08</v>
      </c>
      <c r="E4378" s="29">
        <v>11421.99</v>
      </c>
      <c r="F4378" s="29"/>
    </row>
    <row r="4379" spans="1:6" ht="13.5" customHeight="1" x14ac:dyDescent="0.25">
      <c r="A4379" s="5">
        <v>39702</v>
      </c>
      <c r="B4379" s="29">
        <v>11125.95</v>
      </c>
      <c r="C4379" s="29">
        <v>11461.15</v>
      </c>
      <c r="D4379" s="29">
        <v>11018.72</v>
      </c>
      <c r="E4379" s="29">
        <v>11433.71</v>
      </c>
      <c r="F4379" s="29"/>
    </row>
    <row r="4380" spans="1:6" ht="13.5" customHeight="1" x14ac:dyDescent="0.25">
      <c r="A4380" s="5">
        <v>39701</v>
      </c>
      <c r="B4380" s="29">
        <v>11315.98</v>
      </c>
      <c r="C4380" s="29">
        <v>11453.5</v>
      </c>
      <c r="D4380" s="29">
        <v>11135.64</v>
      </c>
      <c r="E4380" s="29">
        <v>11268.92</v>
      </c>
      <c r="F4380" s="29"/>
    </row>
    <row r="4381" spans="1:6" ht="13.5" customHeight="1" x14ac:dyDescent="0.25">
      <c r="A4381" s="5">
        <v>39700</v>
      </c>
      <c r="B4381" s="29">
        <v>11506.58</v>
      </c>
      <c r="C4381" s="29">
        <v>11623.5</v>
      </c>
      <c r="D4381" s="29">
        <v>11209.81</v>
      </c>
      <c r="E4381" s="29">
        <v>11230.73</v>
      </c>
      <c r="F4381" s="29"/>
    </row>
    <row r="4382" spans="1:6" ht="13.5" customHeight="1" x14ac:dyDescent="0.25">
      <c r="A4382" s="5">
        <v>39699</v>
      </c>
      <c r="B4382" s="29">
        <v>11510</v>
      </c>
      <c r="C4382" s="29">
        <v>11656.64</v>
      </c>
      <c r="D4382" s="29">
        <v>11264.2</v>
      </c>
      <c r="E4382" s="29">
        <v>11510.74</v>
      </c>
      <c r="F4382" s="29"/>
    </row>
    <row r="4383" spans="1:6" ht="13.5" customHeight="1" x14ac:dyDescent="0.25">
      <c r="A4383" s="5">
        <v>39696</v>
      </c>
      <c r="B4383" s="29">
        <v>11120.57</v>
      </c>
      <c r="C4383" s="29">
        <v>11301.73</v>
      </c>
      <c r="D4383" s="29">
        <v>10998.77</v>
      </c>
      <c r="E4383" s="29">
        <v>11220.96</v>
      </c>
      <c r="F4383" s="29"/>
    </row>
    <row r="4384" spans="1:6" ht="13.5" customHeight="1" x14ac:dyDescent="0.25">
      <c r="A4384" s="5">
        <v>39695</v>
      </c>
      <c r="B4384" s="29">
        <v>11439.74</v>
      </c>
      <c r="C4384" s="29">
        <v>11511.55</v>
      </c>
      <c r="D4384" s="29">
        <v>11130.26</v>
      </c>
      <c r="E4384" s="29">
        <v>11188.23</v>
      </c>
      <c r="F4384" s="29"/>
    </row>
    <row r="4385" spans="1:6" ht="13.5" customHeight="1" x14ac:dyDescent="0.25">
      <c r="A4385" s="5">
        <v>39694</v>
      </c>
      <c r="B4385" s="29">
        <v>11508.13</v>
      </c>
      <c r="C4385" s="29">
        <v>11629.69</v>
      </c>
      <c r="D4385" s="29">
        <v>11328.84</v>
      </c>
      <c r="E4385" s="29">
        <v>11532.88</v>
      </c>
      <c r="F4385" s="29"/>
    </row>
    <row r="4386" spans="1:6" ht="13.5" customHeight="1" x14ac:dyDescent="0.25">
      <c r="A4386" s="5">
        <v>39693</v>
      </c>
      <c r="B4386" s="29">
        <v>11718.93</v>
      </c>
      <c r="C4386" s="29">
        <v>11831.29</v>
      </c>
      <c r="D4386" s="29">
        <v>11444.79</v>
      </c>
      <c r="E4386" s="29">
        <v>11516.92</v>
      </c>
      <c r="F4386" s="29"/>
    </row>
    <row r="4387" spans="1:6" ht="13.5" customHeight="1" x14ac:dyDescent="0.25">
      <c r="A4387" s="5">
        <v>39689</v>
      </c>
      <c r="B4387" s="29">
        <v>11655.5</v>
      </c>
      <c r="C4387" s="29">
        <v>11730.49</v>
      </c>
      <c r="D4387" s="29">
        <v>11508.78</v>
      </c>
      <c r="E4387" s="29">
        <v>11543.55</v>
      </c>
      <c r="F4387" s="29"/>
    </row>
    <row r="4388" spans="1:6" ht="13.5" customHeight="1" x14ac:dyDescent="0.25">
      <c r="A4388" s="5">
        <v>39688</v>
      </c>
      <c r="B4388" s="29">
        <v>11551.12</v>
      </c>
      <c r="C4388" s="29">
        <v>11756.46</v>
      </c>
      <c r="D4388" s="29">
        <v>11493.72</v>
      </c>
      <c r="E4388" s="29">
        <v>11715.18</v>
      </c>
      <c r="F4388" s="29"/>
    </row>
    <row r="4389" spans="1:6" ht="13.5" customHeight="1" x14ac:dyDescent="0.25">
      <c r="A4389" s="5">
        <v>39687</v>
      </c>
      <c r="B4389" s="29">
        <v>11404.4</v>
      </c>
      <c r="C4389" s="29">
        <v>11575.14</v>
      </c>
      <c r="D4389" s="29">
        <v>11349.69</v>
      </c>
      <c r="E4389" s="29">
        <v>11502.51</v>
      </c>
      <c r="F4389" s="29"/>
    </row>
    <row r="4390" spans="1:6" ht="13.5" customHeight="1" x14ac:dyDescent="0.25">
      <c r="A4390" s="5">
        <v>39686</v>
      </c>
      <c r="B4390" s="29">
        <v>11366.87</v>
      </c>
      <c r="C4390" s="29">
        <v>11483.62</v>
      </c>
      <c r="D4390" s="29">
        <v>11284.47</v>
      </c>
      <c r="E4390" s="29">
        <v>11412.87</v>
      </c>
      <c r="F4390" s="29"/>
    </row>
    <row r="4391" spans="1:6" ht="13.5" customHeight="1" x14ac:dyDescent="0.25">
      <c r="A4391" s="5">
        <v>39685</v>
      </c>
      <c r="B4391" s="29">
        <v>11550.55</v>
      </c>
      <c r="C4391" s="29">
        <v>11605.27</v>
      </c>
      <c r="D4391" s="29">
        <v>11336.82</v>
      </c>
      <c r="E4391" s="29">
        <v>11386.25</v>
      </c>
      <c r="F4391" s="29"/>
    </row>
    <row r="4392" spans="1:6" ht="13.5" customHeight="1" x14ac:dyDescent="0.25">
      <c r="A4392" s="5">
        <v>39682</v>
      </c>
      <c r="B4392" s="29">
        <v>11487.29</v>
      </c>
      <c r="C4392" s="29">
        <v>11684</v>
      </c>
      <c r="D4392" s="29">
        <v>11431.68</v>
      </c>
      <c r="E4392" s="29">
        <v>11628.06</v>
      </c>
      <c r="F4392" s="29"/>
    </row>
    <row r="4393" spans="1:6" ht="13.5" customHeight="1" x14ac:dyDescent="0.25">
      <c r="A4393" s="5">
        <v>39681</v>
      </c>
      <c r="B4393" s="29">
        <v>11325.1</v>
      </c>
      <c r="C4393" s="29">
        <v>11501.29</v>
      </c>
      <c r="D4393" s="29">
        <v>11263.63</v>
      </c>
      <c r="E4393" s="29">
        <v>11430.21</v>
      </c>
      <c r="F4393" s="29"/>
    </row>
    <row r="4394" spans="1:6" ht="13.5" customHeight="1" x14ac:dyDescent="0.25">
      <c r="A4394" s="5">
        <v>39680</v>
      </c>
      <c r="B4394" s="29">
        <v>11382.17</v>
      </c>
      <c r="C4394" s="29">
        <v>11511.06</v>
      </c>
      <c r="D4394" s="29">
        <v>11240.18</v>
      </c>
      <c r="E4394" s="29">
        <v>11417.43</v>
      </c>
      <c r="F4394" s="29"/>
    </row>
    <row r="4395" spans="1:6" ht="13.5" customHeight="1" x14ac:dyDescent="0.25">
      <c r="A4395" s="5">
        <v>39679</v>
      </c>
      <c r="B4395" s="29">
        <v>11400.25</v>
      </c>
      <c r="C4395" s="29">
        <v>11501.45</v>
      </c>
      <c r="D4395" s="29">
        <v>11260.53</v>
      </c>
      <c r="E4395" s="29">
        <v>11348.55</v>
      </c>
      <c r="F4395" s="29"/>
    </row>
    <row r="4396" spans="1:6" ht="13.5" customHeight="1" x14ac:dyDescent="0.25">
      <c r="A4396" s="5">
        <v>39678</v>
      </c>
      <c r="B4396" s="29">
        <v>11682.86</v>
      </c>
      <c r="C4396" s="29">
        <v>11744.49</v>
      </c>
      <c r="D4396" s="29">
        <v>11410.18</v>
      </c>
      <c r="E4396" s="29">
        <v>11479.39</v>
      </c>
      <c r="F4396" s="29"/>
    </row>
    <row r="4397" spans="1:6" ht="13.5" customHeight="1" x14ac:dyDescent="0.25">
      <c r="A4397" s="5">
        <v>39675</v>
      </c>
      <c r="B4397" s="29">
        <v>11644.75</v>
      </c>
      <c r="C4397" s="29">
        <v>11776.41</v>
      </c>
      <c r="D4397" s="29">
        <v>11540.05</v>
      </c>
      <c r="E4397" s="29">
        <v>11659.9</v>
      </c>
      <c r="F4397" s="29"/>
    </row>
    <row r="4398" spans="1:6" ht="13.5" customHeight="1" x14ac:dyDescent="0.25">
      <c r="A4398" s="5">
        <v>39674</v>
      </c>
      <c r="B4398" s="29">
        <v>11438.44</v>
      </c>
      <c r="C4398" s="29">
        <v>11744.33</v>
      </c>
      <c r="D4398" s="29">
        <v>11399.84</v>
      </c>
      <c r="E4398" s="29">
        <v>11615.93</v>
      </c>
      <c r="F4398" s="29"/>
    </row>
    <row r="4399" spans="1:6" ht="13.5" customHeight="1" x14ac:dyDescent="0.25">
      <c r="A4399" s="5">
        <v>39673</v>
      </c>
      <c r="B4399" s="29">
        <v>11575.79</v>
      </c>
      <c r="C4399" s="29">
        <v>11689.05</v>
      </c>
      <c r="D4399" s="29">
        <v>11377.37</v>
      </c>
      <c r="E4399" s="29">
        <v>11532.96</v>
      </c>
      <c r="F4399" s="29"/>
    </row>
    <row r="4400" spans="1:6" ht="13.5" customHeight="1" x14ac:dyDescent="0.25">
      <c r="A4400" s="5">
        <v>39672</v>
      </c>
      <c r="B4400" s="29">
        <v>11731.55</v>
      </c>
      <c r="C4400" s="29">
        <v>11830.39</v>
      </c>
      <c r="D4400" s="29">
        <v>11541.43</v>
      </c>
      <c r="E4400" s="29">
        <v>11642.47</v>
      </c>
      <c r="F4400" s="29"/>
    </row>
    <row r="4401" spans="1:6" ht="13.5" customHeight="1" x14ac:dyDescent="0.25">
      <c r="A4401" s="5">
        <v>39671</v>
      </c>
      <c r="B4401" s="29">
        <v>11706.55</v>
      </c>
      <c r="C4401" s="29">
        <v>11933.55</v>
      </c>
      <c r="D4401" s="29">
        <v>11580.19</v>
      </c>
      <c r="E4401" s="29">
        <v>11782.35</v>
      </c>
      <c r="F4401" s="29"/>
    </row>
    <row r="4402" spans="1:6" ht="13.5" customHeight="1" x14ac:dyDescent="0.25">
      <c r="A4402" s="5">
        <v>39668</v>
      </c>
      <c r="B4402" s="29">
        <v>11410.18</v>
      </c>
      <c r="C4402" s="29">
        <v>11808.49</v>
      </c>
      <c r="D4402" s="29">
        <v>11344.23</v>
      </c>
      <c r="E4402" s="29">
        <v>11734.32</v>
      </c>
      <c r="F4402" s="29"/>
    </row>
    <row r="4403" spans="1:6" ht="13.5" customHeight="1" x14ac:dyDescent="0.25">
      <c r="A4403" s="5">
        <v>39667</v>
      </c>
      <c r="B4403" s="29">
        <v>11545.26</v>
      </c>
      <c r="C4403" s="29">
        <v>11680.5</v>
      </c>
      <c r="D4403" s="29">
        <v>11355.63</v>
      </c>
      <c r="E4403" s="29">
        <v>11431.43</v>
      </c>
      <c r="F4403" s="29"/>
    </row>
    <row r="4404" spans="1:6" ht="13.5" customHeight="1" x14ac:dyDescent="0.25">
      <c r="A4404" s="5">
        <v>39666</v>
      </c>
      <c r="B4404" s="29">
        <v>11566.75</v>
      </c>
      <c r="C4404" s="29">
        <v>11745.71</v>
      </c>
      <c r="D4404" s="29">
        <v>11454.64</v>
      </c>
      <c r="E4404" s="29">
        <v>11656.07</v>
      </c>
      <c r="F4404" s="29"/>
    </row>
    <row r="4405" spans="1:6" ht="13.5" customHeight="1" x14ac:dyDescent="0.25">
      <c r="A4405" s="5">
        <v>39665</v>
      </c>
      <c r="B4405" s="29">
        <v>11390.48</v>
      </c>
      <c r="C4405" s="29">
        <v>11652.24</v>
      </c>
      <c r="D4405" s="29">
        <v>11303.6</v>
      </c>
      <c r="E4405" s="29">
        <v>11615.77</v>
      </c>
      <c r="F4405" s="29"/>
    </row>
    <row r="4406" spans="1:6" ht="13.5" customHeight="1" x14ac:dyDescent="0.25">
      <c r="A4406" s="5">
        <v>39664</v>
      </c>
      <c r="B4406" s="29">
        <v>11300.02</v>
      </c>
      <c r="C4406" s="29">
        <v>11449.67</v>
      </c>
      <c r="D4406" s="29">
        <v>11144.59</v>
      </c>
      <c r="E4406" s="29">
        <v>11284.15</v>
      </c>
      <c r="F4406" s="29"/>
    </row>
    <row r="4407" spans="1:6" ht="13.5" customHeight="1" x14ac:dyDescent="0.25">
      <c r="A4407" s="5">
        <v>39661</v>
      </c>
      <c r="B4407" s="29">
        <v>11449.02</v>
      </c>
      <c r="C4407" s="29">
        <v>11512.61</v>
      </c>
      <c r="D4407" s="29">
        <v>11205.41</v>
      </c>
      <c r="E4407" s="29">
        <v>11326.32</v>
      </c>
      <c r="F4407" s="29"/>
    </row>
    <row r="4408" spans="1:6" ht="13.5" customHeight="1" x14ac:dyDescent="0.25">
      <c r="A4408" s="5">
        <v>39660</v>
      </c>
      <c r="B4408" s="29">
        <v>11449.67</v>
      </c>
      <c r="C4408" s="29">
        <v>11631.16</v>
      </c>
      <c r="D4408" s="29">
        <v>11317.69</v>
      </c>
      <c r="E4408" s="29">
        <v>11378.02</v>
      </c>
      <c r="F4408" s="29"/>
    </row>
    <row r="4409" spans="1:6" ht="13.5" customHeight="1" x14ac:dyDescent="0.25">
      <c r="A4409" s="5">
        <v>39659</v>
      </c>
      <c r="B4409" s="29">
        <v>11468.4</v>
      </c>
      <c r="C4409" s="29">
        <v>11681.47</v>
      </c>
      <c r="D4409" s="29">
        <v>11328.68</v>
      </c>
      <c r="E4409" s="29">
        <v>11583.69</v>
      </c>
      <c r="F4409" s="29"/>
    </row>
    <row r="4410" spans="1:6" ht="13.5" customHeight="1" x14ac:dyDescent="0.25">
      <c r="A4410" s="5">
        <v>39658</v>
      </c>
      <c r="B4410" s="29">
        <v>11172.84</v>
      </c>
      <c r="C4410" s="29">
        <v>11444.05</v>
      </c>
      <c r="D4410" s="29">
        <v>11086.13</v>
      </c>
      <c r="E4410" s="29">
        <v>11397.56</v>
      </c>
      <c r="F4410" s="29"/>
    </row>
    <row r="4411" spans="1:6" ht="13.5" customHeight="1" x14ac:dyDescent="0.25">
      <c r="A4411" s="5">
        <v>39657</v>
      </c>
      <c r="B4411" s="29">
        <v>11312.81</v>
      </c>
      <c r="C4411" s="29">
        <v>11439.25</v>
      </c>
      <c r="D4411" s="29">
        <v>11094.76</v>
      </c>
      <c r="E4411" s="29">
        <v>11131.08</v>
      </c>
      <c r="F4411" s="29"/>
    </row>
    <row r="4412" spans="1:6" ht="13.5" customHeight="1" x14ac:dyDescent="0.25">
      <c r="A4412" s="5">
        <v>39654</v>
      </c>
      <c r="B4412" s="29">
        <v>11398.7</v>
      </c>
      <c r="C4412" s="29">
        <v>11540.78</v>
      </c>
      <c r="D4412" s="29">
        <v>11252.47</v>
      </c>
      <c r="E4412" s="29">
        <v>11370.69</v>
      </c>
      <c r="F4412" s="29"/>
    </row>
    <row r="4413" spans="1:6" ht="13.5" customHeight="1" x14ac:dyDescent="0.25">
      <c r="A4413" s="5">
        <v>39653</v>
      </c>
      <c r="B4413" s="29">
        <v>11619.27</v>
      </c>
      <c r="C4413" s="29">
        <v>11714.21</v>
      </c>
      <c r="D4413" s="29">
        <v>11288.79</v>
      </c>
      <c r="E4413" s="29">
        <v>11349.28</v>
      </c>
      <c r="F4413" s="29"/>
    </row>
    <row r="4414" spans="1:6" ht="13.5" customHeight="1" x14ac:dyDescent="0.25">
      <c r="A4414" s="5">
        <v>39652</v>
      </c>
      <c r="B4414" s="29">
        <v>11606.89</v>
      </c>
      <c r="C4414" s="29">
        <v>11820.21</v>
      </c>
      <c r="D4414" s="29">
        <v>11410.02</v>
      </c>
      <c r="E4414" s="29">
        <v>11632.38</v>
      </c>
      <c r="F4414" s="29"/>
    </row>
    <row r="4415" spans="1:6" ht="13.5" customHeight="1" x14ac:dyDescent="0.25">
      <c r="A4415" s="5">
        <v>39651</v>
      </c>
      <c r="B4415" s="29">
        <v>11399.11</v>
      </c>
      <c r="C4415" s="29">
        <v>11692.79</v>
      </c>
      <c r="D4415" s="29">
        <v>11273.32</v>
      </c>
      <c r="E4415" s="29">
        <v>11602.5</v>
      </c>
      <c r="F4415" s="29"/>
    </row>
    <row r="4416" spans="1:6" ht="13.5" customHeight="1" x14ac:dyDescent="0.25">
      <c r="A4416" s="5">
        <v>39650</v>
      </c>
      <c r="B4416" s="29">
        <v>11523.03</v>
      </c>
      <c r="C4416" s="29">
        <v>11663.4</v>
      </c>
      <c r="D4416" s="29">
        <v>11339.02</v>
      </c>
      <c r="E4416" s="29">
        <v>11467.34</v>
      </c>
      <c r="F4416" s="29"/>
    </row>
    <row r="4417" spans="1:6" ht="13.5" customHeight="1" x14ac:dyDescent="0.25">
      <c r="A4417" s="5">
        <v>39647</v>
      </c>
      <c r="B4417" s="29">
        <v>11491.2</v>
      </c>
      <c r="C4417" s="29">
        <v>11599.57</v>
      </c>
      <c r="D4417" s="29">
        <v>11290.5</v>
      </c>
      <c r="E4417" s="29">
        <v>11496.57</v>
      </c>
      <c r="F4417" s="29"/>
    </row>
    <row r="4418" spans="1:6" ht="13.5" customHeight="1" x14ac:dyDescent="0.25">
      <c r="A4418" s="5">
        <v>39646</v>
      </c>
      <c r="B4418" s="29">
        <v>11308.57</v>
      </c>
      <c r="C4418" s="29">
        <v>11538.5</v>
      </c>
      <c r="D4418" s="29">
        <v>11118.46</v>
      </c>
      <c r="E4418" s="29">
        <v>11446.66</v>
      </c>
      <c r="F4418" s="29"/>
    </row>
    <row r="4419" spans="1:6" ht="13.5" customHeight="1" x14ac:dyDescent="0.25">
      <c r="A4419" s="5">
        <v>39645</v>
      </c>
      <c r="B4419" s="29">
        <v>10924.76</v>
      </c>
      <c r="C4419" s="29">
        <v>11308.41</v>
      </c>
      <c r="D4419" s="29">
        <v>10831.61</v>
      </c>
      <c r="E4419" s="29">
        <v>11239.28</v>
      </c>
      <c r="F4419" s="29"/>
    </row>
    <row r="4420" spans="1:6" ht="13.5" customHeight="1" x14ac:dyDescent="0.25">
      <c r="A4420" s="5">
        <v>39644</v>
      </c>
      <c r="B4420" s="29">
        <v>10938.11</v>
      </c>
      <c r="C4420" s="29">
        <v>11201.67</v>
      </c>
      <c r="D4420" s="29">
        <v>10731.96</v>
      </c>
      <c r="E4420" s="29">
        <v>10962.54</v>
      </c>
      <c r="F4420" s="29"/>
    </row>
    <row r="4421" spans="1:6" ht="13.5" customHeight="1" x14ac:dyDescent="0.25">
      <c r="A4421" s="5">
        <v>39643</v>
      </c>
      <c r="B4421" s="29">
        <v>11226.99</v>
      </c>
      <c r="C4421" s="29">
        <v>11299.7</v>
      </c>
      <c r="D4421" s="29">
        <v>10972.63</v>
      </c>
      <c r="E4421" s="29">
        <v>11055.19</v>
      </c>
      <c r="F4421" s="29"/>
    </row>
    <row r="4422" spans="1:6" ht="13.5" customHeight="1" x14ac:dyDescent="0.25">
      <c r="A4422" s="5">
        <v>39640</v>
      </c>
      <c r="B4422" s="29">
        <v>11083.85</v>
      </c>
      <c r="C4422" s="29">
        <v>11292.04</v>
      </c>
      <c r="D4422" s="29">
        <v>10908.64</v>
      </c>
      <c r="E4422" s="29">
        <v>11100.54</v>
      </c>
      <c r="F4422" s="29"/>
    </row>
    <row r="4423" spans="1:6" ht="13.5" customHeight="1" x14ac:dyDescent="0.25">
      <c r="A4423" s="5">
        <v>39639</v>
      </c>
      <c r="B4423" s="29">
        <v>11164.05</v>
      </c>
      <c r="C4423" s="29">
        <v>11351.24</v>
      </c>
      <c r="D4423" s="29">
        <v>11006.01</v>
      </c>
      <c r="E4423" s="29">
        <v>11229.02</v>
      </c>
      <c r="F4423" s="29"/>
    </row>
    <row r="4424" spans="1:6" ht="13.5" customHeight="1" x14ac:dyDescent="0.25">
      <c r="A4424" s="5">
        <v>39638</v>
      </c>
      <c r="B4424" s="29">
        <v>11395.53</v>
      </c>
      <c r="C4424" s="29">
        <v>11505.12</v>
      </c>
      <c r="D4424" s="29">
        <v>11115.61</v>
      </c>
      <c r="E4424" s="29">
        <v>11147.44</v>
      </c>
      <c r="F4424" s="29"/>
    </row>
    <row r="4425" spans="1:6" ht="13.5" customHeight="1" x14ac:dyDescent="0.25">
      <c r="A4425" s="5">
        <v>39637</v>
      </c>
      <c r="B4425" s="29">
        <v>11233.66</v>
      </c>
      <c r="C4425" s="29">
        <v>11459.52</v>
      </c>
      <c r="D4425" s="29">
        <v>11101.19</v>
      </c>
      <c r="E4425" s="29">
        <v>11384.21</v>
      </c>
      <c r="F4425" s="29"/>
    </row>
    <row r="4426" spans="1:6" ht="13.5" customHeight="1" x14ac:dyDescent="0.25">
      <c r="A4426" s="5">
        <v>39636</v>
      </c>
      <c r="B4426" s="29">
        <v>11301.49</v>
      </c>
      <c r="C4426" s="29">
        <v>11477.52</v>
      </c>
      <c r="D4426" s="29">
        <v>11094.44</v>
      </c>
      <c r="E4426" s="29">
        <v>11231.96</v>
      </c>
      <c r="F4426" s="29"/>
    </row>
    <row r="4427" spans="1:6" ht="13.5" customHeight="1" x14ac:dyDescent="0.25">
      <c r="A4427" s="5">
        <v>39632</v>
      </c>
      <c r="B4427" s="29">
        <v>11297.34</v>
      </c>
      <c r="C4427" s="29">
        <v>11396.34</v>
      </c>
      <c r="D4427" s="29">
        <v>11121.71</v>
      </c>
      <c r="E4427" s="29">
        <v>11288.54</v>
      </c>
      <c r="F4427" s="29"/>
    </row>
    <row r="4428" spans="1:6" ht="13.5" customHeight="1" x14ac:dyDescent="0.25">
      <c r="A4428" s="5">
        <v>39631</v>
      </c>
      <c r="B4428" s="29">
        <v>11404.16</v>
      </c>
      <c r="C4428" s="29">
        <v>11510.41</v>
      </c>
      <c r="D4428" s="29">
        <v>11180.58</v>
      </c>
      <c r="E4428" s="29">
        <v>11215.51</v>
      </c>
      <c r="F4428" s="29"/>
    </row>
    <row r="4429" spans="1:6" ht="13.5" customHeight="1" x14ac:dyDescent="0.25">
      <c r="A4429" s="5">
        <v>39630</v>
      </c>
      <c r="B4429" s="29">
        <v>11233.42</v>
      </c>
      <c r="C4429" s="29">
        <v>11465.79</v>
      </c>
      <c r="D4429" s="29">
        <v>11106.65</v>
      </c>
      <c r="E4429" s="29">
        <v>11382.26</v>
      </c>
      <c r="F4429" s="29"/>
    </row>
    <row r="4430" spans="1:6" ht="13.5" customHeight="1" x14ac:dyDescent="0.25">
      <c r="A4430" s="5">
        <v>39629</v>
      </c>
      <c r="B4430" s="29">
        <v>11352.21</v>
      </c>
      <c r="C4430" s="29">
        <v>11504.55</v>
      </c>
      <c r="D4430" s="29">
        <v>11226.34</v>
      </c>
      <c r="E4430" s="29">
        <v>11350.01</v>
      </c>
      <c r="F4430" s="29"/>
    </row>
    <row r="4431" spans="1:6" ht="13.5" customHeight="1" x14ac:dyDescent="0.25">
      <c r="A4431" s="5">
        <v>39626</v>
      </c>
      <c r="B4431" s="29">
        <v>11457.16</v>
      </c>
      <c r="C4431" s="29">
        <v>11556.33</v>
      </c>
      <c r="D4431" s="29">
        <v>11248.48</v>
      </c>
      <c r="E4431" s="29">
        <v>11346.51</v>
      </c>
      <c r="F4431" s="29"/>
    </row>
    <row r="4432" spans="1:6" ht="13.5" customHeight="1" x14ac:dyDescent="0.25">
      <c r="A4432" s="5">
        <v>39625</v>
      </c>
      <c r="B4432" s="29">
        <v>11694.42</v>
      </c>
      <c r="C4432" s="29">
        <v>11775.35</v>
      </c>
      <c r="D4432" s="29">
        <v>11431.92</v>
      </c>
      <c r="E4432" s="29">
        <v>11453.42</v>
      </c>
      <c r="F4432" s="29"/>
    </row>
    <row r="4433" spans="1:6" ht="13.5" customHeight="1" x14ac:dyDescent="0.25">
      <c r="A4433" s="5">
        <v>39624</v>
      </c>
      <c r="B4433" s="29">
        <v>11815.41</v>
      </c>
      <c r="C4433" s="29">
        <v>12008.7</v>
      </c>
      <c r="D4433" s="29">
        <v>11683.75</v>
      </c>
      <c r="E4433" s="29">
        <v>11811.83</v>
      </c>
      <c r="F4433" s="29"/>
    </row>
    <row r="4434" spans="1:6" ht="13.5" customHeight="1" x14ac:dyDescent="0.25">
      <c r="A4434" s="5">
        <v>39623</v>
      </c>
      <c r="B4434" s="29">
        <v>11797.5</v>
      </c>
      <c r="C4434" s="29">
        <v>11962.37</v>
      </c>
      <c r="D4434" s="29">
        <v>11668.53</v>
      </c>
      <c r="E4434" s="29">
        <v>11807.43</v>
      </c>
      <c r="F4434" s="29"/>
    </row>
    <row r="4435" spans="1:6" ht="13.5" customHeight="1" x14ac:dyDescent="0.25">
      <c r="A4435" s="5">
        <v>39622</v>
      </c>
      <c r="B4435" s="29">
        <v>11881.6</v>
      </c>
      <c r="C4435" s="29">
        <v>11986.96</v>
      </c>
      <c r="D4435" s="29">
        <v>11731.06</v>
      </c>
      <c r="E4435" s="29">
        <v>11842.36</v>
      </c>
      <c r="F4435" s="29"/>
    </row>
    <row r="4436" spans="1:6" ht="13.5" customHeight="1" x14ac:dyDescent="0.25">
      <c r="A4436" s="5">
        <v>39619</v>
      </c>
      <c r="B4436" s="29">
        <v>12030.03</v>
      </c>
      <c r="C4436" s="29">
        <v>12078.23</v>
      </c>
      <c r="D4436" s="29">
        <v>11785.04</v>
      </c>
      <c r="E4436" s="29">
        <v>11842.69</v>
      </c>
      <c r="F4436" s="29"/>
    </row>
    <row r="4437" spans="1:6" ht="13.5" customHeight="1" x14ac:dyDescent="0.25">
      <c r="A4437" s="5">
        <v>39618</v>
      </c>
      <c r="B4437" s="29">
        <v>12026.21</v>
      </c>
      <c r="C4437" s="29">
        <v>12188.31</v>
      </c>
      <c r="D4437" s="29">
        <v>11881.03</v>
      </c>
      <c r="E4437" s="29">
        <v>12063.09</v>
      </c>
      <c r="F4437" s="29"/>
    </row>
    <row r="4438" spans="1:6" ht="13.5" customHeight="1" x14ac:dyDescent="0.25">
      <c r="A4438" s="5">
        <v>39617</v>
      </c>
      <c r="B4438" s="29">
        <v>12079.62</v>
      </c>
      <c r="C4438" s="29">
        <v>12212.33</v>
      </c>
      <c r="D4438" s="29">
        <v>11947.07</v>
      </c>
      <c r="E4438" s="29">
        <v>12029.06</v>
      </c>
      <c r="F4438" s="29"/>
    </row>
    <row r="4439" spans="1:6" ht="13.5" customHeight="1" x14ac:dyDescent="0.25">
      <c r="A4439" s="5">
        <v>39616</v>
      </c>
      <c r="B4439" s="29">
        <v>12307.67</v>
      </c>
      <c r="C4439" s="29">
        <v>12378.67</v>
      </c>
      <c r="D4439" s="29">
        <v>12114.41</v>
      </c>
      <c r="E4439" s="29">
        <v>12160.3</v>
      </c>
      <c r="F4439" s="29"/>
    </row>
    <row r="4440" spans="1:6" ht="13.5" customHeight="1" x14ac:dyDescent="0.25">
      <c r="A4440" s="5">
        <v>39615</v>
      </c>
      <c r="B4440" s="29">
        <v>12228.21</v>
      </c>
      <c r="C4440" s="29">
        <v>12381.44</v>
      </c>
      <c r="D4440" s="29">
        <v>12139.79</v>
      </c>
      <c r="E4440" s="29">
        <v>12269.08</v>
      </c>
      <c r="F4440" s="29"/>
    </row>
    <row r="4441" spans="1:6" ht="13.5" customHeight="1" x14ac:dyDescent="0.25">
      <c r="A4441" s="5">
        <v>39612</v>
      </c>
      <c r="B4441" s="29">
        <v>12210.78</v>
      </c>
      <c r="C4441" s="29">
        <v>12376.72</v>
      </c>
      <c r="D4441" s="29">
        <v>12096.23</v>
      </c>
      <c r="E4441" s="29">
        <v>12307.35</v>
      </c>
      <c r="F4441" s="29"/>
    </row>
    <row r="4442" spans="1:6" ht="13.5" customHeight="1" x14ac:dyDescent="0.25">
      <c r="A4442" s="5">
        <v>39611</v>
      </c>
      <c r="B4442" s="29">
        <v>12155.91</v>
      </c>
      <c r="C4442" s="29">
        <v>12337.72</v>
      </c>
      <c r="D4442" s="29">
        <v>12041.43</v>
      </c>
      <c r="E4442" s="29">
        <v>12141.58</v>
      </c>
      <c r="F4442" s="29"/>
    </row>
    <row r="4443" spans="1:6" ht="13.5" customHeight="1" x14ac:dyDescent="0.25">
      <c r="A4443" s="5">
        <v>39610</v>
      </c>
      <c r="B4443" s="29">
        <v>12242.21</v>
      </c>
      <c r="C4443" s="29">
        <v>12317.2</v>
      </c>
      <c r="D4443" s="29">
        <v>12029.46</v>
      </c>
      <c r="E4443" s="29">
        <v>12083.77</v>
      </c>
      <c r="F4443" s="29"/>
    </row>
    <row r="4444" spans="1:6" ht="13.5" customHeight="1" x14ac:dyDescent="0.25">
      <c r="A4444" s="5">
        <v>39609</v>
      </c>
      <c r="B4444" s="29">
        <v>12207.04</v>
      </c>
      <c r="C4444" s="29">
        <v>12425.98</v>
      </c>
      <c r="D4444" s="29">
        <v>12116.58</v>
      </c>
      <c r="E4444" s="29">
        <v>12289.76</v>
      </c>
      <c r="F4444" s="29"/>
    </row>
    <row r="4445" spans="1:6" ht="13.5" customHeight="1" x14ac:dyDescent="0.25">
      <c r="A4445" s="5">
        <v>39608</v>
      </c>
      <c r="B4445" s="29">
        <v>12263.46</v>
      </c>
      <c r="C4445" s="29">
        <v>12406.36</v>
      </c>
      <c r="D4445" s="29">
        <v>12102.5</v>
      </c>
      <c r="E4445" s="29">
        <v>12280.32</v>
      </c>
      <c r="F4445" s="29"/>
    </row>
    <row r="4446" spans="1:6" ht="13.5" customHeight="1" x14ac:dyDescent="0.25">
      <c r="A4446" s="5">
        <v>39605</v>
      </c>
      <c r="B4446" s="29">
        <v>12507.15</v>
      </c>
      <c r="C4446" s="29">
        <v>12559.83</v>
      </c>
      <c r="D4446" s="29">
        <v>12180.5</v>
      </c>
      <c r="E4446" s="29">
        <v>12209.81</v>
      </c>
      <c r="F4446" s="29"/>
    </row>
    <row r="4447" spans="1:6" ht="13.5" customHeight="1" x14ac:dyDescent="0.25">
      <c r="A4447" s="5">
        <v>39604</v>
      </c>
      <c r="B4447" s="29">
        <v>12424.68</v>
      </c>
      <c r="C4447" s="29">
        <v>12652.81</v>
      </c>
      <c r="D4447" s="29">
        <v>12358.07</v>
      </c>
      <c r="E4447" s="29">
        <v>12604.45</v>
      </c>
      <c r="F4447" s="29"/>
    </row>
    <row r="4448" spans="1:6" ht="13.5" customHeight="1" x14ac:dyDescent="0.25">
      <c r="A4448" s="5">
        <v>39603</v>
      </c>
      <c r="B4448" s="29">
        <v>12391.21</v>
      </c>
      <c r="C4448" s="29">
        <v>12540.37</v>
      </c>
      <c r="D4448" s="29">
        <v>12283.74</v>
      </c>
      <c r="E4448" s="29">
        <v>12390.48</v>
      </c>
      <c r="F4448" s="29"/>
    </row>
    <row r="4449" spans="1:6" ht="13.5" customHeight="1" x14ac:dyDescent="0.25">
      <c r="A4449" s="5">
        <v>39602</v>
      </c>
      <c r="B4449" s="29">
        <v>12543.14</v>
      </c>
      <c r="C4449" s="29">
        <v>12620.98</v>
      </c>
      <c r="D4449" s="29">
        <v>12317.61</v>
      </c>
      <c r="E4449" s="29">
        <v>12402.85</v>
      </c>
      <c r="F4449" s="29"/>
    </row>
    <row r="4450" spans="1:6" ht="13.5" customHeight="1" x14ac:dyDescent="0.25">
      <c r="A4450" s="5">
        <v>39601</v>
      </c>
      <c r="B4450" s="29">
        <v>12597.04</v>
      </c>
      <c r="C4450" s="29">
        <v>12645.4</v>
      </c>
      <c r="D4450" s="29">
        <v>12385.76</v>
      </c>
      <c r="E4450" s="29">
        <v>12503.82</v>
      </c>
      <c r="F4450" s="29"/>
    </row>
    <row r="4451" spans="1:6" ht="13.5" customHeight="1" x14ac:dyDescent="0.25">
      <c r="A4451" s="5">
        <v>39598</v>
      </c>
      <c r="B4451" s="29">
        <v>12669.67</v>
      </c>
      <c r="C4451" s="29">
        <v>12750.84</v>
      </c>
      <c r="D4451" s="29">
        <v>12555.6</v>
      </c>
      <c r="E4451" s="29">
        <v>12638.32</v>
      </c>
      <c r="F4451" s="29"/>
    </row>
    <row r="4452" spans="1:6" ht="13.5" customHeight="1" x14ac:dyDescent="0.25">
      <c r="A4452" s="5">
        <v>39597</v>
      </c>
      <c r="B4452" s="29">
        <v>12558.61</v>
      </c>
      <c r="C4452" s="29">
        <v>12760.21</v>
      </c>
      <c r="D4452" s="29">
        <v>12493.47</v>
      </c>
      <c r="E4452" s="29">
        <v>12646.22</v>
      </c>
      <c r="F4452" s="29"/>
    </row>
    <row r="4453" spans="1:6" ht="13.5" customHeight="1" x14ac:dyDescent="0.25">
      <c r="A4453" s="5">
        <v>39596</v>
      </c>
      <c r="B4453" s="29">
        <v>12579.05</v>
      </c>
      <c r="C4453" s="29">
        <v>12693.77</v>
      </c>
      <c r="D4453" s="29">
        <v>12437.38</v>
      </c>
      <c r="E4453" s="29">
        <v>12594.03</v>
      </c>
      <c r="F4453" s="29"/>
    </row>
    <row r="4454" spans="1:6" ht="13.5" customHeight="1" x14ac:dyDescent="0.25">
      <c r="A4454" s="5">
        <v>39595</v>
      </c>
      <c r="B4454" s="29">
        <v>12475.89</v>
      </c>
      <c r="C4454" s="29">
        <v>12626.84</v>
      </c>
      <c r="D4454" s="29">
        <v>12397.56</v>
      </c>
      <c r="E4454" s="29">
        <v>12548.35</v>
      </c>
      <c r="F4454" s="29"/>
    </row>
    <row r="4455" spans="1:6" ht="13.5" customHeight="1" x14ac:dyDescent="0.25">
      <c r="A4455" s="5">
        <v>39591</v>
      </c>
      <c r="B4455" s="29">
        <v>12573.18</v>
      </c>
      <c r="C4455" s="29">
        <v>12637.43</v>
      </c>
      <c r="D4455" s="29">
        <v>12420.2</v>
      </c>
      <c r="E4455" s="29">
        <v>12479.63</v>
      </c>
      <c r="F4455" s="29"/>
    </row>
    <row r="4456" spans="1:6" ht="13.5" customHeight="1" x14ac:dyDescent="0.25">
      <c r="A4456" s="5">
        <v>39590</v>
      </c>
      <c r="B4456" s="29">
        <v>12595.01</v>
      </c>
      <c r="C4456" s="29">
        <v>12743.68</v>
      </c>
      <c r="D4456" s="29">
        <v>12515.78</v>
      </c>
      <c r="E4456" s="29">
        <v>12625.62</v>
      </c>
      <c r="F4456" s="29"/>
    </row>
    <row r="4457" spans="1:6" ht="13.5" customHeight="1" x14ac:dyDescent="0.25">
      <c r="A4457" s="5">
        <v>39589</v>
      </c>
      <c r="B4457" s="29">
        <v>12846.67</v>
      </c>
      <c r="C4457" s="29">
        <v>12926.71</v>
      </c>
      <c r="D4457" s="29">
        <v>12550.39</v>
      </c>
      <c r="E4457" s="29">
        <v>12601.19</v>
      </c>
      <c r="F4457" s="29"/>
    </row>
    <row r="4458" spans="1:6" ht="13.5" customHeight="1" x14ac:dyDescent="0.25">
      <c r="A4458" s="5">
        <v>39588</v>
      </c>
      <c r="B4458" s="29">
        <v>12958.06</v>
      </c>
      <c r="C4458" s="29">
        <v>13002.1</v>
      </c>
      <c r="D4458" s="29">
        <v>12742.29</v>
      </c>
      <c r="E4458" s="29">
        <v>12828.68</v>
      </c>
      <c r="F4458" s="29"/>
    </row>
    <row r="4459" spans="1:6" ht="13.5" customHeight="1" x14ac:dyDescent="0.25">
      <c r="A4459" s="5">
        <v>39587</v>
      </c>
      <c r="B4459" s="29">
        <v>12976.38</v>
      </c>
      <c r="C4459" s="29">
        <v>13170.97</v>
      </c>
      <c r="D4459" s="29">
        <v>12899.19</v>
      </c>
      <c r="E4459" s="29">
        <v>13028.16</v>
      </c>
      <c r="F4459" s="29"/>
    </row>
    <row r="4460" spans="1:6" ht="13.5" customHeight="1" x14ac:dyDescent="0.25">
      <c r="A4460" s="5">
        <v>39584</v>
      </c>
      <c r="B4460" s="29">
        <v>13006.34</v>
      </c>
      <c r="C4460" s="29">
        <v>13069.52</v>
      </c>
      <c r="D4460" s="29">
        <v>12860.6</v>
      </c>
      <c r="E4460" s="29">
        <v>12986.8</v>
      </c>
      <c r="F4460" s="29"/>
    </row>
    <row r="4461" spans="1:6" ht="13.5" customHeight="1" x14ac:dyDescent="0.25">
      <c r="A4461" s="5">
        <v>39583</v>
      </c>
      <c r="B4461" s="29">
        <v>12877.53</v>
      </c>
      <c r="C4461" s="29">
        <v>13028.16</v>
      </c>
      <c r="D4461" s="29">
        <v>12798.39</v>
      </c>
      <c r="E4461" s="29">
        <v>12992.66</v>
      </c>
      <c r="F4461" s="29"/>
    </row>
    <row r="4462" spans="1:6" ht="13.5" customHeight="1" x14ac:dyDescent="0.25">
      <c r="A4462" s="5">
        <v>39582</v>
      </c>
      <c r="B4462" s="29">
        <v>12880.46</v>
      </c>
      <c r="C4462" s="29">
        <v>13073.44</v>
      </c>
      <c r="D4462" s="29">
        <v>12806.21</v>
      </c>
      <c r="E4462" s="29">
        <v>12898.38</v>
      </c>
      <c r="F4462" s="29"/>
    </row>
    <row r="4463" spans="1:6" ht="13.5" customHeight="1" x14ac:dyDescent="0.25">
      <c r="A4463" s="5">
        <v>39581</v>
      </c>
      <c r="B4463" s="29">
        <v>12879.41</v>
      </c>
      <c r="C4463" s="29">
        <v>12957.65</v>
      </c>
      <c r="D4463" s="29">
        <v>12716.16</v>
      </c>
      <c r="E4463" s="29">
        <v>12832.18</v>
      </c>
      <c r="F4463" s="29"/>
    </row>
    <row r="4464" spans="1:6" ht="13.5" customHeight="1" x14ac:dyDescent="0.25">
      <c r="A4464" s="5">
        <v>39580</v>
      </c>
      <c r="B4464" s="29">
        <v>12768.02</v>
      </c>
      <c r="C4464" s="29">
        <v>12960.26</v>
      </c>
      <c r="D4464" s="29">
        <v>12665.11</v>
      </c>
      <c r="E4464" s="29">
        <v>12876.31</v>
      </c>
      <c r="F4464" s="29"/>
    </row>
    <row r="4465" spans="1:6" ht="13.5" customHeight="1" x14ac:dyDescent="0.25">
      <c r="A4465" s="5">
        <v>39577</v>
      </c>
      <c r="B4465" s="29">
        <v>12750.76</v>
      </c>
      <c r="C4465" s="29">
        <v>12871.75</v>
      </c>
      <c r="D4465" s="29">
        <v>12648.09</v>
      </c>
      <c r="E4465" s="29">
        <v>12745.88</v>
      </c>
      <c r="F4465" s="29"/>
    </row>
    <row r="4466" spans="1:6" ht="13.5" customHeight="1" x14ac:dyDescent="0.25">
      <c r="A4466" s="5">
        <v>39576</v>
      </c>
      <c r="B4466" s="29">
        <v>12856.53</v>
      </c>
      <c r="C4466" s="29">
        <v>12965.95</v>
      </c>
      <c r="D4466" s="29">
        <v>12727.56</v>
      </c>
      <c r="E4466" s="29">
        <v>12866.78</v>
      </c>
      <c r="F4466" s="29"/>
    </row>
    <row r="4467" spans="1:6" ht="13.5" customHeight="1" x14ac:dyDescent="0.25">
      <c r="A4467" s="5">
        <v>39575</v>
      </c>
      <c r="B4467" s="29">
        <v>12994.21</v>
      </c>
      <c r="C4467" s="29">
        <v>13097.77</v>
      </c>
      <c r="D4467" s="29">
        <v>12756.14</v>
      </c>
      <c r="E4467" s="29">
        <v>12814.35</v>
      </c>
      <c r="F4467" s="29"/>
    </row>
    <row r="4468" spans="1:6" ht="13.5" customHeight="1" x14ac:dyDescent="0.25">
      <c r="A4468" s="5">
        <v>39574</v>
      </c>
      <c r="B4468" s="29">
        <v>12902.04</v>
      </c>
      <c r="C4468" s="29">
        <v>13071.07</v>
      </c>
      <c r="D4468" s="29">
        <v>12817.53</v>
      </c>
      <c r="E4468" s="29">
        <v>13020.83</v>
      </c>
      <c r="F4468" s="29"/>
    </row>
    <row r="4469" spans="1:6" ht="13.5" customHeight="1" x14ac:dyDescent="0.25">
      <c r="A4469" s="5">
        <v>39573</v>
      </c>
      <c r="B4469" s="29">
        <v>13005.12</v>
      </c>
      <c r="C4469" s="29">
        <v>13105.75</v>
      </c>
      <c r="D4469" s="29">
        <v>12896.5</v>
      </c>
      <c r="E4469" s="29">
        <v>12969.54</v>
      </c>
      <c r="F4469" s="29"/>
    </row>
    <row r="4470" spans="1:6" ht="13.5" customHeight="1" x14ac:dyDescent="0.25">
      <c r="A4470" s="5">
        <v>39570</v>
      </c>
      <c r="B4470" s="29">
        <v>13103.8</v>
      </c>
      <c r="C4470" s="29">
        <v>13191.49</v>
      </c>
      <c r="D4470" s="29">
        <v>12931.35</v>
      </c>
      <c r="E4470" s="29">
        <v>13058.2</v>
      </c>
      <c r="F4470" s="29"/>
    </row>
    <row r="4471" spans="1:6" ht="13.5" customHeight="1" x14ac:dyDescent="0.25">
      <c r="A4471" s="5">
        <v>39569</v>
      </c>
      <c r="B4471" s="29">
        <v>12811.91</v>
      </c>
      <c r="C4471" s="29">
        <v>13079.94</v>
      </c>
      <c r="D4471" s="29">
        <v>12721.94</v>
      </c>
      <c r="E4471" s="29">
        <v>13010</v>
      </c>
      <c r="F4471" s="29"/>
    </row>
    <row r="4472" spans="1:6" ht="13.5" customHeight="1" x14ac:dyDescent="0.25">
      <c r="A4472" s="5">
        <v>39568</v>
      </c>
      <c r="B4472" s="29">
        <v>12867.84</v>
      </c>
      <c r="C4472" s="29">
        <v>13052.91</v>
      </c>
      <c r="D4472" s="29">
        <v>12746.45</v>
      </c>
      <c r="E4472" s="29">
        <v>12820.13</v>
      </c>
      <c r="F4472" s="29"/>
    </row>
    <row r="4473" spans="1:6" ht="13.5" customHeight="1" x14ac:dyDescent="0.25">
      <c r="A4473" s="5">
        <v>39567</v>
      </c>
      <c r="B4473" s="29">
        <v>12842.93</v>
      </c>
      <c r="C4473" s="29">
        <v>12970.27</v>
      </c>
      <c r="D4473" s="29">
        <v>12737.82</v>
      </c>
      <c r="E4473" s="29">
        <v>12831.94</v>
      </c>
      <c r="F4473" s="29"/>
    </row>
    <row r="4474" spans="1:6" ht="13.5" customHeight="1" x14ac:dyDescent="0.25">
      <c r="A4474" s="5">
        <v>39566</v>
      </c>
      <c r="B4474" s="29">
        <v>12886</v>
      </c>
      <c r="C4474" s="29">
        <v>13015.62</v>
      </c>
      <c r="D4474" s="29">
        <v>12791.55</v>
      </c>
      <c r="E4474" s="29">
        <v>12871.75</v>
      </c>
      <c r="F4474" s="29"/>
    </row>
    <row r="4475" spans="1:6" ht="13.5" customHeight="1" x14ac:dyDescent="0.25">
      <c r="A4475" s="5">
        <v>39563</v>
      </c>
      <c r="B4475" s="29">
        <v>12898.38</v>
      </c>
      <c r="C4475" s="29">
        <v>12987.29</v>
      </c>
      <c r="D4475" s="29">
        <v>12703.7</v>
      </c>
      <c r="E4475" s="29">
        <v>12891.86</v>
      </c>
      <c r="F4475" s="29"/>
    </row>
    <row r="4476" spans="1:6" ht="13.5" customHeight="1" x14ac:dyDescent="0.25">
      <c r="A4476" s="5">
        <v>39562</v>
      </c>
      <c r="B4476" s="29">
        <v>12781.86</v>
      </c>
      <c r="C4476" s="29">
        <v>12979.88</v>
      </c>
      <c r="D4476" s="29">
        <v>12651.51</v>
      </c>
      <c r="E4476" s="29">
        <v>12848.95</v>
      </c>
      <c r="F4476" s="29"/>
    </row>
    <row r="4477" spans="1:6" ht="13.5" customHeight="1" x14ac:dyDescent="0.25">
      <c r="A4477" s="5">
        <v>39561</v>
      </c>
      <c r="B4477" s="29">
        <v>12741.72</v>
      </c>
      <c r="C4477" s="29">
        <v>12883.8</v>
      </c>
      <c r="D4477" s="29">
        <v>12627</v>
      </c>
      <c r="E4477" s="29">
        <v>12763.22</v>
      </c>
      <c r="F4477" s="29"/>
    </row>
    <row r="4478" spans="1:6" ht="13.5" customHeight="1" x14ac:dyDescent="0.25">
      <c r="A4478" s="5">
        <v>39560</v>
      </c>
      <c r="B4478" s="29">
        <v>12775.43</v>
      </c>
      <c r="C4478" s="29">
        <v>12870.86</v>
      </c>
      <c r="D4478" s="29">
        <v>12604.53</v>
      </c>
      <c r="E4478" s="29">
        <v>12720.23</v>
      </c>
      <c r="F4478" s="29"/>
    </row>
    <row r="4479" spans="1:6" ht="13.5" customHeight="1" x14ac:dyDescent="0.25">
      <c r="A4479" s="5">
        <v>39559</v>
      </c>
      <c r="B4479" s="29">
        <v>12825.02</v>
      </c>
      <c r="C4479" s="29">
        <v>12902.69</v>
      </c>
      <c r="D4479" s="29">
        <v>12666.08</v>
      </c>
      <c r="E4479" s="29">
        <v>12825.02</v>
      </c>
      <c r="F4479" s="29"/>
    </row>
    <row r="4480" spans="1:6" ht="13.5" customHeight="1" x14ac:dyDescent="0.25">
      <c r="A4480" s="5">
        <v>39556</v>
      </c>
      <c r="B4480" s="29">
        <v>12837.47</v>
      </c>
      <c r="C4480" s="29">
        <v>12965.47</v>
      </c>
      <c r="D4480" s="29">
        <v>12695.31</v>
      </c>
      <c r="E4480" s="29">
        <v>12849.36</v>
      </c>
      <c r="F4480" s="29"/>
    </row>
    <row r="4481" spans="1:6" ht="13.5" customHeight="1" x14ac:dyDescent="0.25">
      <c r="A4481" s="5">
        <v>39555</v>
      </c>
      <c r="B4481" s="29">
        <v>12577.99</v>
      </c>
      <c r="C4481" s="29">
        <v>12725.93</v>
      </c>
      <c r="D4481" s="29">
        <v>12472.71</v>
      </c>
      <c r="E4481" s="29">
        <v>12620.49</v>
      </c>
      <c r="F4481" s="29"/>
    </row>
    <row r="4482" spans="1:6" ht="13.5" customHeight="1" x14ac:dyDescent="0.25">
      <c r="A4482" s="5">
        <v>39554</v>
      </c>
      <c r="B4482" s="29">
        <v>12472.14</v>
      </c>
      <c r="C4482" s="29">
        <v>12670.56</v>
      </c>
      <c r="D4482" s="29">
        <v>12379.57</v>
      </c>
      <c r="E4482" s="29">
        <v>12619.27</v>
      </c>
      <c r="F4482" s="29"/>
    </row>
    <row r="4483" spans="1:6" ht="13.5" customHeight="1" x14ac:dyDescent="0.25">
      <c r="A4483" s="5">
        <v>39553</v>
      </c>
      <c r="B4483" s="29">
        <v>12382.58</v>
      </c>
      <c r="C4483" s="29">
        <v>12459.36</v>
      </c>
      <c r="D4483" s="29">
        <v>12223.97</v>
      </c>
      <c r="E4483" s="29">
        <v>12362.47</v>
      </c>
      <c r="F4483" s="29"/>
    </row>
    <row r="4484" spans="1:6" ht="13.5" customHeight="1" x14ac:dyDescent="0.25">
      <c r="A4484" s="5">
        <v>39552</v>
      </c>
      <c r="B4484" s="29">
        <v>12324.77</v>
      </c>
      <c r="C4484" s="29">
        <v>12430.86</v>
      </c>
      <c r="D4484" s="29">
        <v>12208.42</v>
      </c>
      <c r="E4484" s="29">
        <v>12302.06</v>
      </c>
      <c r="F4484" s="29"/>
    </row>
    <row r="4485" spans="1:6" ht="13.5" customHeight="1" x14ac:dyDescent="0.25">
      <c r="A4485" s="5">
        <v>39549</v>
      </c>
      <c r="B4485" s="29">
        <v>12441.45</v>
      </c>
      <c r="C4485" s="29">
        <v>12546.56</v>
      </c>
      <c r="D4485" s="29">
        <v>12280.89</v>
      </c>
      <c r="E4485" s="29">
        <v>12325.42</v>
      </c>
      <c r="F4485" s="29"/>
    </row>
    <row r="4486" spans="1:6" ht="13.5" customHeight="1" x14ac:dyDescent="0.25">
      <c r="A4486" s="5">
        <v>39548</v>
      </c>
      <c r="B4486" s="29">
        <v>12542.16</v>
      </c>
      <c r="C4486" s="29">
        <v>12705.9</v>
      </c>
      <c r="D4486" s="29">
        <v>12447.96</v>
      </c>
      <c r="E4486" s="29">
        <v>12581.98</v>
      </c>
      <c r="F4486" s="29"/>
    </row>
    <row r="4487" spans="1:6" ht="13.5" customHeight="1" x14ac:dyDescent="0.25">
      <c r="A4487" s="5">
        <v>39547</v>
      </c>
      <c r="B4487" s="29">
        <v>12596.47</v>
      </c>
      <c r="C4487" s="29">
        <v>12686.93</v>
      </c>
      <c r="D4487" s="29">
        <v>12416.53</v>
      </c>
      <c r="E4487" s="29">
        <v>12527.26</v>
      </c>
      <c r="F4487" s="29"/>
    </row>
    <row r="4488" spans="1:6" ht="13.5" customHeight="1" x14ac:dyDescent="0.25">
      <c r="A4488" s="5">
        <v>39546</v>
      </c>
      <c r="B4488" s="29">
        <v>12522.3</v>
      </c>
      <c r="C4488" s="29">
        <v>12664.38</v>
      </c>
      <c r="D4488" s="29">
        <v>12440.55</v>
      </c>
      <c r="E4488" s="29">
        <v>12576.44</v>
      </c>
      <c r="F4488" s="29"/>
    </row>
    <row r="4489" spans="1:6" ht="13.5" customHeight="1" x14ac:dyDescent="0.25">
      <c r="A4489" s="5">
        <v>39545</v>
      </c>
      <c r="B4489" s="29">
        <v>12695.72</v>
      </c>
      <c r="C4489" s="29">
        <v>12786.83</v>
      </c>
      <c r="D4489" s="29">
        <v>12550.22</v>
      </c>
      <c r="E4489" s="29">
        <v>12612.43</v>
      </c>
      <c r="F4489" s="29"/>
    </row>
    <row r="4490" spans="1:6" ht="13.5" customHeight="1" x14ac:dyDescent="0.25">
      <c r="A4490" s="5">
        <v>39542</v>
      </c>
      <c r="B4490" s="29">
        <v>12618.29</v>
      </c>
      <c r="C4490" s="29">
        <v>12738.3</v>
      </c>
      <c r="D4490" s="29">
        <v>12489.4</v>
      </c>
      <c r="E4490" s="29">
        <v>12609.42</v>
      </c>
      <c r="F4490" s="29"/>
    </row>
    <row r="4491" spans="1:6" ht="13.5" customHeight="1" x14ac:dyDescent="0.25">
      <c r="A4491" s="5">
        <v>39541</v>
      </c>
      <c r="B4491" s="29">
        <v>12546.48</v>
      </c>
      <c r="C4491" s="29">
        <v>12734.97</v>
      </c>
      <c r="D4491" s="29">
        <v>12455.04</v>
      </c>
      <c r="E4491" s="29">
        <v>12626.03</v>
      </c>
      <c r="F4491" s="29"/>
    </row>
    <row r="4492" spans="1:6" ht="13.5" customHeight="1" x14ac:dyDescent="0.25">
      <c r="A4492" s="5">
        <v>39540</v>
      </c>
      <c r="B4492" s="29">
        <v>12684.9</v>
      </c>
      <c r="C4492" s="29">
        <v>12790.28</v>
      </c>
      <c r="D4492" s="29">
        <v>12488.22</v>
      </c>
      <c r="E4492" s="29">
        <v>12605.83</v>
      </c>
      <c r="F4492" s="29"/>
    </row>
    <row r="4493" spans="1:6" ht="13.5" customHeight="1" x14ac:dyDescent="0.25">
      <c r="A4493" s="5">
        <v>39539</v>
      </c>
      <c r="B4493" s="29">
        <v>12434.2</v>
      </c>
      <c r="C4493" s="29">
        <v>12693.93</v>
      </c>
      <c r="D4493" s="29">
        <v>12343.66</v>
      </c>
      <c r="E4493" s="29">
        <v>12654.36</v>
      </c>
      <c r="F4493" s="29"/>
    </row>
    <row r="4494" spans="1:6" ht="13.5" customHeight="1" x14ac:dyDescent="0.25">
      <c r="A4494" s="5">
        <v>39538</v>
      </c>
      <c r="B4494" s="29">
        <v>12187.34</v>
      </c>
      <c r="C4494" s="29">
        <v>12384.84</v>
      </c>
      <c r="D4494" s="29">
        <v>12095.18</v>
      </c>
      <c r="E4494" s="29">
        <v>12262.89</v>
      </c>
      <c r="F4494" s="29"/>
    </row>
    <row r="4495" spans="1:6" ht="13.5" customHeight="1" x14ac:dyDescent="0.25">
      <c r="A4495" s="5">
        <v>39535</v>
      </c>
      <c r="B4495" s="29">
        <v>12337.54</v>
      </c>
      <c r="C4495" s="29">
        <v>12441.67</v>
      </c>
      <c r="D4495" s="29">
        <v>12164.22</v>
      </c>
      <c r="E4495" s="29">
        <v>12216.4</v>
      </c>
      <c r="F4495" s="29"/>
    </row>
    <row r="4496" spans="1:6" ht="13.5" customHeight="1" x14ac:dyDescent="0.25">
      <c r="A4496" s="5">
        <v>39534</v>
      </c>
      <c r="B4496" s="29">
        <v>12459.17</v>
      </c>
      <c r="C4496" s="29">
        <v>12528.13</v>
      </c>
      <c r="D4496" s="29">
        <v>12264.76</v>
      </c>
      <c r="E4496" s="29">
        <v>12302.46</v>
      </c>
      <c r="F4496" s="29"/>
    </row>
    <row r="4497" spans="1:6" ht="13.5" customHeight="1" x14ac:dyDescent="0.25">
      <c r="A4497" s="5">
        <v>39533</v>
      </c>
      <c r="B4497" s="29">
        <v>12441.02</v>
      </c>
      <c r="C4497" s="29">
        <v>12553.44</v>
      </c>
      <c r="D4497" s="29">
        <v>12309.62</v>
      </c>
      <c r="E4497" s="29">
        <v>12422.86</v>
      </c>
      <c r="F4497" s="29"/>
    </row>
    <row r="4498" spans="1:6" ht="13.5" customHeight="1" x14ac:dyDescent="0.25">
      <c r="A4498" s="5">
        <v>39532</v>
      </c>
      <c r="B4498" s="29">
        <v>12547.66</v>
      </c>
      <c r="C4498" s="29">
        <v>12639.82</v>
      </c>
      <c r="D4498" s="29">
        <v>12397.62</v>
      </c>
      <c r="E4498" s="29">
        <v>12532.6</v>
      </c>
      <c r="F4498" s="29"/>
    </row>
    <row r="4499" spans="1:6" ht="13.5" customHeight="1" x14ac:dyDescent="0.25">
      <c r="A4499" s="5">
        <v>39531</v>
      </c>
      <c r="B4499" s="29">
        <v>12401.86</v>
      </c>
      <c r="C4499" s="29">
        <v>12687.61</v>
      </c>
      <c r="D4499" s="29">
        <v>12346.17</v>
      </c>
      <c r="E4499" s="29">
        <v>12548.64</v>
      </c>
      <c r="F4499" s="29"/>
    </row>
    <row r="4500" spans="1:6" ht="13.5" customHeight="1" x14ac:dyDescent="0.25">
      <c r="A4500" s="5">
        <v>39527</v>
      </c>
      <c r="B4500" s="29">
        <v>12150.3</v>
      </c>
      <c r="C4500" s="29">
        <v>12434.34</v>
      </c>
      <c r="D4500" s="29">
        <v>12024.68</v>
      </c>
      <c r="E4500" s="29">
        <v>12361.32</v>
      </c>
      <c r="F4500" s="29"/>
    </row>
    <row r="4501" spans="1:6" ht="13.5" customHeight="1" x14ac:dyDescent="0.25">
      <c r="A4501" s="5">
        <v>39526</v>
      </c>
      <c r="B4501" s="29">
        <v>12411.06</v>
      </c>
      <c r="C4501" s="29">
        <v>12525.19</v>
      </c>
      <c r="D4501" s="29">
        <v>12077.27</v>
      </c>
      <c r="E4501" s="29">
        <v>12099.66</v>
      </c>
      <c r="F4501" s="29"/>
    </row>
    <row r="4502" spans="1:6" ht="13.5" customHeight="1" x14ac:dyDescent="0.25">
      <c r="A4502" s="5">
        <v>39525</v>
      </c>
      <c r="B4502" s="29">
        <v>12171.63</v>
      </c>
      <c r="C4502" s="29">
        <v>12411.63</v>
      </c>
      <c r="D4502" s="29">
        <v>12053.09</v>
      </c>
      <c r="E4502" s="29">
        <v>12392.66</v>
      </c>
      <c r="F4502" s="29"/>
    </row>
    <row r="4503" spans="1:6" ht="13.5" customHeight="1" x14ac:dyDescent="0.25">
      <c r="A4503" s="5">
        <v>39524</v>
      </c>
      <c r="B4503" s="29">
        <v>11734.13</v>
      </c>
      <c r="C4503" s="29">
        <v>12119.69</v>
      </c>
      <c r="D4503" s="29">
        <v>11650.44</v>
      </c>
      <c r="E4503" s="29">
        <v>11972.25</v>
      </c>
      <c r="F4503" s="29"/>
    </row>
    <row r="4504" spans="1:6" ht="13.5" customHeight="1" x14ac:dyDescent="0.25">
      <c r="A4504" s="5">
        <v>39521</v>
      </c>
      <c r="B4504" s="29">
        <v>12200.2</v>
      </c>
      <c r="C4504" s="29">
        <v>12249.86</v>
      </c>
      <c r="D4504" s="29">
        <v>11781.43</v>
      </c>
      <c r="E4504" s="29">
        <v>11951.09</v>
      </c>
      <c r="F4504" s="29"/>
    </row>
    <row r="4505" spans="1:6" ht="13.5" customHeight="1" x14ac:dyDescent="0.25">
      <c r="A4505" s="5">
        <v>39520</v>
      </c>
      <c r="B4505" s="29">
        <v>11962.32</v>
      </c>
      <c r="C4505" s="29">
        <v>12242.29</v>
      </c>
      <c r="D4505" s="29">
        <v>11832.88</v>
      </c>
      <c r="E4505" s="29">
        <v>12145.74</v>
      </c>
      <c r="F4505" s="29"/>
    </row>
    <row r="4506" spans="1:6" ht="13.5" customHeight="1" x14ac:dyDescent="0.25">
      <c r="A4506" s="5">
        <v>39519</v>
      </c>
      <c r="B4506" s="29">
        <v>12199.23</v>
      </c>
      <c r="C4506" s="29">
        <v>12360.58</v>
      </c>
      <c r="D4506" s="29">
        <v>12037.79</v>
      </c>
      <c r="E4506" s="29">
        <v>12110.24</v>
      </c>
      <c r="F4506" s="29"/>
    </row>
    <row r="4507" spans="1:6" ht="13.5" customHeight="1" x14ac:dyDescent="0.25">
      <c r="A4507" s="5">
        <v>39518</v>
      </c>
      <c r="B4507" s="29">
        <v>12011.82</v>
      </c>
      <c r="C4507" s="29">
        <v>12205.98</v>
      </c>
      <c r="D4507" s="29">
        <v>11819.36</v>
      </c>
      <c r="E4507" s="29">
        <v>12156.81</v>
      </c>
      <c r="F4507" s="29"/>
    </row>
    <row r="4508" spans="1:6" ht="13.5" customHeight="1" x14ac:dyDescent="0.25">
      <c r="A4508" s="5">
        <v>39517</v>
      </c>
      <c r="B4508" s="29">
        <v>11917.46</v>
      </c>
      <c r="C4508" s="29">
        <v>11993.75</v>
      </c>
      <c r="D4508" s="29">
        <v>11691.47</v>
      </c>
      <c r="E4508" s="29">
        <v>11740.15</v>
      </c>
      <c r="F4508" s="29"/>
    </row>
    <row r="4509" spans="1:6" ht="13.5" customHeight="1" x14ac:dyDescent="0.25">
      <c r="A4509" s="5">
        <v>39514</v>
      </c>
      <c r="B4509" s="29">
        <v>11946.69</v>
      </c>
      <c r="C4509" s="29">
        <v>12131.33</v>
      </c>
      <c r="D4509" s="29">
        <v>11778.66</v>
      </c>
      <c r="E4509" s="29">
        <v>11893.69</v>
      </c>
      <c r="F4509" s="29"/>
    </row>
    <row r="4510" spans="1:6" ht="13.5" customHeight="1" x14ac:dyDescent="0.25">
      <c r="A4510" s="5">
        <v>39513</v>
      </c>
      <c r="B4510" s="29">
        <v>12223.65</v>
      </c>
      <c r="C4510" s="29">
        <v>12267.86</v>
      </c>
      <c r="D4510" s="29">
        <v>12010.03</v>
      </c>
      <c r="E4510" s="29">
        <v>12040.39</v>
      </c>
      <c r="F4510" s="29"/>
    </row>
    <row r="4511" spans="1:6" ht="13.5" customHeight="1" x14ac:dyDescent="0.25">
      <c r="A4511" s="5">
        <v>39512</v>
      </c>
      <c r="B4511" s="29">
        <v>12235.62</v>
      </c>
      <c r="C4511" s="29">
        <v>12392.74</v>
      </c>
      <c r="D4511" s="29">
        <v>12105.36</v>
      </c>
      <c r="E4511" s="29">
        <v>12254.99</v>
      </c>
      <c r="F4511" s="29"/>
    </row>
    <row r="4512" spans="1:6" ht="13.5" customHeight="1" x14ac:dyDescent="0.25">
      <c r="A4512" s="5">
        <v>39511</v>
      </c>
      <c r="B4512" s="29">
        <v>12155.75</v>
      </c>
      <c r="C4512" s="29">
        <v>12291.22</v>
      </c>
      <c r="D4512" s="29">
        <v>11991.06</v>
      </c>
      <c r="E4512" s="29">
        <v>12213.8</v>
      </c>
      <c r="F4512" s="29"/>
    </row>
    <row r="4513" spans="1:6" ht="13.5" customHeight="1" x14ac:dyDescent="0.25">
      <c r="A4513" s="5">
        <v>39510</v>
      </c>
      <c r="B4513" s="29">
        <v>12232.44</v>
      </c>
      <c r="C4513" s="29">
        <v>12344.71</v>
      </c>
      <c r="D4513" s="29">
        <v>12101.29</v>
      </c>
      <c r="E4513" s="29">
        <v>12258.9</v>
      </c>
      <c r="F4513" s="29"/>
    </row>
    <row r="4514" spans="1:6" ht="13.5" customHeight="1" x14ac:dyDescent="0.25">
      <c r="A4514" s="5">
        <v>39507</v>
      </c>
      <c r="B4514" s="29">
        <v>12452.98</v>
      </c>
      <c r="C4514" s="29">
        <v>12517.62</v>
      </c>
      <c r="D4514" s="29">
        <v>12210.3</v>
      </c>
      <c r="E4514" s="29">
        <v>12266.39</v>
      </c>
      <c r="F4514" s="29"/>
    </row>
    <row r="4515" spans="1:6" ht="13.5" customHeight="1" x14ac:dyDescent="0.25">
      <c r="A4515" s="5">
        <v>39506</v>
      </c>
      <c r="B4515" s="29">
        <v>12603.1</v>
      </c>
      <c r="C4515" s="29">
        <v>12713.99</v>
      </c>
      <c r="D4515" s="29">
        <v>12463.32</v>
      </c>
      <c r="E4515" s="29">
        <v>12582.18</v>
      </c>
      <c r="F4515" s="29"/>
    </row>
    <row r="4516" spans="1:6" ht="13.5" customHeight="1" x14ac:dyDescent="0.25">
      <c r="A4516" s="5">
        <v>39505</v>
      </c>
      <c r="B4516" s="29">
        <v>12602.86</v>
      </c>
      <c r="C4516" s="29">
        <v>12815.59</v>
      </c>
      <c r="D4516" s="29">
        <v>12527.64</v>
      </c>
      <c r="E4516" s="29">
        <v>12694.28</v>
      </c>
      <c r="F4516" s="29"/>
    </row>
    <row r="4517" spans="1:6" ht="13.5" customHeight="1" x14ac:dyDescent="0.25">
      <c r="A4517" s="5">
        <v>39504</v>
      </c>
      <c r="B4517" s="29">
        <v>12508.67</v>
      </c>
      <c r="C4517" s="29">
        <v>12771.14</v>
      </c>
      <c r="D4517" s="29">
        <v>12449.08</v>
      </c>
      <c r="E4517" s="29">
        <v>12684.92</v>
      </c>
      <c r="F4517" s="29"/>
    </row>
    <row r="4518" spans="1:6" ht="13.5" customHeight="1" x14ac:dyDescent="0.25">
      <c r="A4518" s="5">
        <v>39503</v>
      </c>
      <c r="B4518" s="29">
        <v>12383.38</v>
      </c>
      <c r="C4518" s="29">
        <v>12612.47</v>
      </c>
      <c r="D4518" s="29">
        <v>12292.03</v>
      </c>
      <c r="E4518" s="29">
        <v>12570.22</v>
      </c>
      <c r="F4518" s="29"/>
    </row>
    <row r="4519" spans="1:6" ht="13.5" customHeight="1" x14ac:dyDescent="0.25">
      <c r="A4519" s="5">
        <v>39500</v>
      </c>
      <c r="B4519" s="29">
        <v>12313.77</v>
      </c>
      <c r="C4519" s="29">
        <v>12429.05</v>
      </c>
      <c r="D4519" s="29">
        <v>12116.92</v>
      </c>
      <c r="E4519" s="29">
        <v>12381.02</v>
      </c>
      <c r="F4519" s="29"/>
    </row>
    <row r="4520" spans="1:6" ht="13.5" customHeight="1" x14ac:dyDescent="0.25">
      <c r="A4520" s="5">
        <v>39499</v>
      </c>
      <c r="B4520" s="29">
        <v>12454.94</v>
      </c>
      <c r="C4520" s="29">
        <v>12545.79</v>
      </c>
      <c r="D4520" s="29">
        <v>12225.36</v>
      </c>
      <c r="E4520" s="29">
        <v>12284.3</v>
      </c>
      <c r="F4520" s="29"/>
    </row>
    <row r="4521" spans="1:6" ht="13.5" customHeight="1" x14ac:dyDescent="0.25">
      <c r="A4521" s="5">
        <v>39498</v>
      </c>
      <c r="B4521" s="29">
        <v>12247.1</v>
      </c>
      <c r="C4521" s="29">
        <v>12489.29</v>
      </c>
      <c r="D4521" s="29">
        <v>12159.42</v>
      </c>
      <c r="E4521" s="29">
        <v>12427.26</v>
      </c>
      <c r="F4521" s="29"/>
    </row>
    <row r="4522" spans="1:6" ht="13.5" customHeight="1" x14ac:dyDescent="0.25">
      <c r="A4522" s="5">
        <v>39497</v>
      </c>
      <c r="B4522" s="29">
        <v>12479.93</v>
      </c>
      <c r="C4522" s="29">
        <v>12571.11</v>
      </c>
      <c r="D4522" s="29">
        <v>12276.81</v>
      </c>
      <c r="E4522" s="29">
        <v>12337.22</v>
      </c>
      <c r="F4522" s="29"/>
    </row>
    <row r="4523" spans="1:6" ht="13.5" customHeight="1" x14ac:dyDescent="0.25">
      <c r="A4523" s="5">
        <v>39493</v>
      </c>
      <c r="B4523" s="29">
        <v>12367.47</v>
      </c>
      <c r="C4523" s="29">
        <v>12441.2</v>
      </c>
      <c r="D4523" s="29">
        <v>12216.68</v>
      </c>
      <c r="E4523" s="29">
        <v>12348.21</v>
      </c>
      <c r="F4523" s="29"/>
    </row>
    <row r="4524" spans="1:6" ht="13.5" customHeight="1" x14ac:dyDescent="0.25">
      <c r="A4524" s="5">
        <v>39492</v>
      </c>
      <c r="B4524" s="29">
        <v>12558.42</v>
      </c>
      <c r="C4524" s="29">
        <v>12611.26</v>
      </c>
      <c r="D4524" s="29">
        <v>12332.03</v>
      </c>
      <c r="E4524" s="29">
        <v>12376.98</v>
      </c>
      <c r="F4524" s="29"/>
    </row>
    <row r="4525" spans="1:6" ht="13.5" customHeight="1" x14ac:dyDescent="0.25">
      <c r="A4525" s="5">
        <v>39491</v>
      </c>
      <c r="B4525" s="29">
        <v>12463.07</v>
      </c>
      <c r="C4525" s="29">
        <v>12627.76</v>
      </c>
      <c r="D4525" s="29">
        <v>12354.22</v>
      </c>
      <c r="E4525" s="29">
        <v>12552.24</v>
      </c>
      <c r="F4525" s="29"/>
    </row>
    <row r="4526" spans="1:6" ht="13.5" customHeight="1" x14ac:dyDescent="0.25">
      <c r="A4526" s="5">
        <v>39490</v>
      </c>
      <c r="B4526" s="29">
        <v>12296.51</v>
      </c>
      <c r="C4526" s="29">
        <v>12524.12</v>
      </c>
      <c r="D4526" s="29">
        <v>12207.9</v>
      </c>
      <c r="E4526" s="29">
        <v>12373.41</v>
      </c>
      <c r="F4526" s="29"/>
    </row>
    <row r="4527" spans="1:6" ht="13.5" customHeight="1" x14ac:dyDescent="0.25">
      <c r="A4527" s="5">
        <v>39489</v>
      </c>
      <c r="B4527" s="29">
        <v>12142.55</v>
      </c>
      <c r="C4527" s="29">
        <v>12332.76</v>
      </c>
      <c r="D4527" s="29">
        <v>12006.79</v>
      </c>
      <c r="E4527" s="29">
        <v>12240.01</v>
      </c>
      <c r="F4527" s="29"/>
    </row>
    <row r="4528" spans="1:6" ht="13.5" customHeight="1" x14ac:dyDescent="0.25">
      <c r="A4528" s="5">
        <v>39486</v>
      </c>
      <c r="B4528" s="29">
        <v>12203.76</v>
      </c>
      <c r="C4528" s="29">
        <v>12330.97</v>
      </c>
      <c r="D4528" s="29">
        <v>12058.01</v>
      </c>
      <c r="E4528" s="29">
        <v>12182.13</v>
      </c>
      <c r="F4528" s="29"/>
    </row>
    <row r="4529" spans="1:6" ht="13.5" customHeight="1" x14ac:dyDescent="0.25">
      <c r="A4529" s="5">
        <v>39485</v>
      </c>
      <c r="B4529" s="29">
        <v>12155.47</v>
      </c>
      <c r="C4529" s="29">
        <v>12366.99</v>
      </c>
      <c r="D4529" s="29">
        <v>12045</v>
      </c>
      <c r="E4529" s="29">
        <v>12247</v>
      </c>
      <c r="F4529" s="29"/>
    </row>
    <row r="4530" spans="1:6" ht="13.5" customHeight="1" x14ac:dyDescent="0.25">
      <c r="A4530" s="5">
        <v>39484</v>
      </c>
      <c r="B4530" s="29">
        <v>12333.01</v>
      </c>
      <c r="C4530" s="29">
        <v>12436.33</v>
      </c>
      <c r="D4530" s="29">
        <v>12142.14</v>
      </c>
      <c r="E4530" s="29">
        <v>12200.1</v>
      </c>
      <c r="F4530" s="29"/>
    </row>
    <row r="4531" spans="1:6" ht="13.5" customHeight="1" x14ac:dyDescent="0.25">
      <c r="A4531" s="5">
        <v>39483</v>
      </c>
      <c r="B4531" s="29">
        <v>12456.32</v>
      </c>
      <c r="C4531" s="29">
        <v>12574.92</v>
      </c>
      <c r="D4531" s="29">
        <v>12234.97</v>
      </c>
      <c r="E4531" s="29">
        <v>12265.13</v>
      </c>
      <c r="F4531" s="29"/>
    </row>
    <row r="4532" spans="1:6" ht="13.5" customHeight="1" x14ac:dyDescent="0.25">
      <c r="A4532" s="5">
        <v>39482</v>
      </c>
      <c r="B4532" s="29">
        <v>12746.93</v>
      </c>
      <c r="C4532" s="29">
        <v>12810.34</v>
      </c>
      <c r="D4532" s="29">
        <v>12557.61</v>
      </c>
      <c r="E4532" s="29">
        <v>12635.16</v>
      </c>
      <c r="F4532" s="29"/>
    </row>
    <row r="4533" spans="1:6" ht="13.5" customHeight="1" x14ac:dyDescent="0.25">
      <c r="A4533" s="5">
        <v>39479</v>
      </c>
      <c r="B4533" s="29">
        <v>12667.35</v>
      </c>
      <c r="C4533" s="29">
        <v>12841.88</v>
      </c>
      <c r="D4533" s="29">
        <v>12510.05</v>
      </c>
      <c r="E4533" s="29">
        <v>12743.19</v>
      </c>
      <c r="F4533" s="29"/>
    </row>
    <row r="4534" spans="1:6" ht="13.5" customHeight="1" x14ac:dyDescent="0.25">
      <c r="A4534" s="5">
        <v>39478</v>
      </c>
      <c r="B4534" s="29">
        <v>12284.32</v>
      </c>
      <c r="C4534" s="29">
        <v>12734.74</v>
      </c>
      <c r="D4534" s="29">
        <v>12197.09</v>
      </c>
      <c r="E4534" s="29">
        <v>12650.36</v>
      </c>
      <c r="F4534" s="29"/>
    </row>
    <row r="4535" spans="1:6" ht="13.5" customHeight="1" x14ac:dyDescent="0.25">
      <c r="A4535" s="5">
        <v>39477</v>
      </c>
      <c r="B4535" s="29">
        <v>12418.2</v>
      </c>
      <c r="C4535" s="29">
        <v>12715.96</v>
      </c>
      <c r="D4535" s="29">
        <v>12311.55</v>
      </c>
      <c r="E4535" s="29">
        <v>12442.83</v>
      </c>
      <c r="F4535" s="29"/>
    </row>
    <row r="4536" spans="1:6" ht="13.5" customHeight="1" x14ac:dyDescent="0.25">
      <c r="A4536" s="5">
        <v>39476</v>
      </c>
      <c r="B4536" s="29">
        <v>12466.89</v>
      </c>
      <c r="C4536" s="29">
        <v>12604.92</v>
      </c>
      <c r="D4536" s="29">
        <v>12262.29</v>
      </c>
      <c r="E4536" s="29">
        <v>12480.3</v>
      </c>
      <c r="F4536" s="29"/>
    </row>
    <row r="4537" spans="1:6" ht="13.5" customHeight="1" x14ac:dyDescent="0.25">
      <c r="A4537" s="5">
        <v>39475</v>
      </c>
      <c r="B4537" s="29">
        <v>12225.54</v>
      </c>
      <c r="C4537" s="29">
        <v>12423.81</v>
      </c>
      <c r="D4537" s="29">
        <v>12061.42</v>
      </c>
      <c r="E4537" s="29">
        <v>12383.89</v>
      </c>
      <c r="F4537" s="29"/>
    </row>
    <row r="4538" spans="1:6" ht="13.5" customHeight="1" x14ac:dyDescent="0.25">
      <c r="A4538" s="5">
        <v>39472</v>
      </c>
      <c r="B4538" s="29">
        <v>12499.24</v>
      </c>
      <c r="C4538" s="29">
        <v>12590.69</v>
      </c>
      <c r="D4538" s="29">
        <v>12103.61</v>
      </c>
      <c r="E4538" s="29">
        <v>12207.17</v>
      </c>
      <c r="F4538" s="29"/>
    </row>
    <row r="4539" spans="1:6" ht="13.5" customHeight="1" x14ac:dyDescent="0.25">
      <c r="A4539" s="5">
        <v>39471</v>
      </c>
      <c r="B4539" s="29">
        <v>12287.65</v>
      </c>
      <c r="C4539" s="29">
        <v>12522.82</v>
      </c>
      <c r="D4539" s="29">
        <v>12114.83</v>
      </c>
      <c r="E4539" s="29">
        <v>12378.61</v>
      </c>
      <c r="F4539" s="29"/>
    </row>
    <row r="4540" spans="1:6" ht="13.5" customHeight="1" x14ac:dyDescent="0.25">
      <c r="A4540" s="5">
        <v>39470</v>
      </c>
      <c r="B4540" s="29">
        <v>11733.83</v>
      </c>
      <c r="C4540" s="29">
        <v>12339.1</v>
      </c>
      <c r="D4540" s="29">
        <v>11530.12</v>
      </c>
      <c r="E4540" s="29">
        <v>12270.17</v>
      </c>
      <c r="F4540" s="29"/>
    </row>
    <row r="4541" spans="1:6" ht="13.5" customHeight="1" x14ac:dyDescent="0.25">
      <c r="A4541" s="5">
        <v>39469</v>
      </c>
      <c r="B4541" s="29">
        <v>11604.25</v>
      </c>
      <c r="C4541" s="29">
        <v>12167.42</v>
      </c>
      <c r="D4541" s="29">
        <v>11508.74</v>
      </c>
      <c r="E4541" s="29">
        <v>11971.19</v>
      </c>
      <c r="F4541" s="29"/>
    </row>
    <row r="4542" spans="1:6" ht="13.5" customHeight="1" x14ac:dyDescent="0.25">
      <c r="A4542" s="5">
        <v>39465</v>
      </c>
      <c r="B4542" s="29">
        <v>12197.74</v>
      </c>
      <c r="C4542" s="29">
        <v>12441.85</v>
      </c>
      <c r="D4542" s="29">
        <v>11953.71</v>
      </c>
      <c r="E4542" s="29">
        <v>12099.3</v>
      </c>
      <c r="F4542" s="29"/>
    </row>
    <row r="4543" spans="1:6" ht="13.5" customHeight="1" x14ac:dyDescent="0.25">
      <c r="A4543" s="5">
        <v>39464</v>
      </c>
      <c r="B4543" s="29">
        <v>12501.11</v>
      </c>
      <c r="C4543" s="29">
        <v>12597.85</v>
      </c>
      <c r="D4543" s="29">
        <v>12089.38</v>
      </c>
      <c r="E4543" s="29">
        <v>12159.21</v>
      </c>
      <c r="F4543" s="29"/>
    </row>
    <row r="4544" spans="1:6" ht="13.5" customHeight="1" x14ac:dyDescent="0.25">
      <c r="A4544" s="5">
        <v>39463</v>
      </c>
      <c r="B4544" s="29">
        <v>12428.2</v>
      </c>
      <c r="C4544" s="29">
        <v>12699.05</v>
      </c>
      <c r="D4544" s="29">
        <v>12294.48</v>
      </c>
      <c r="E4544" s="29">
        <v>12466.16</v>
      </c>
      <c r="F4544" s="29"/>
    </row>
    <row r="4545" spans="1:6" ht="13.5" customHeight="1" x14ac:dyDescent="0.25">
      <c r="A4545" s="5">
        <v>39462</v>
      </c>
      <c r="B4545" s="29">
        <v>12633.94</v>
      </c>
      <c r="C4545" s="29">
        <v>12754.65</v>
      </c>
      <c r="D4545" s="29">
        <v>12425.92</v>
      </c>
      <c r="E4545" s="29">
        <v>12501.11</v>
      </c>
      <c r="F4545" s="29"/>
    </row>
    <row r="4546" spans="1:6" ht="13.5" customHeight="1" x14ac:dyDescent="0.25">
      <c r="A4546" s="5">
        <v>39461</v>
      </c>
      <c r="B4546" s="29">
        <v>12724.9</v>
      </c>
      <c r="C4546" s="29">
        <v>12866.1</v>
      </c>
      <c r="D4546" s="29">
        <v>12596.95</v>
      </c>
      <c r="E4546" s="29">
        <v>12778.15</v>
      </c>
      <c r="F4546" s="29"/>
    </row>
    <row r="4547" spans="1:6" ht="13.5" customHeight="1" x14ac:dyDescent="0.25">
      <c r="A4547" s="5">
        <v>39458</v>
      </c>
      <c r="B4547" s="29">
        <v>12723.68</v>
      </c>
      <c r="C4547" s="29">
        <v>12863.34</v>
      </c>
      <c r="D4547" s="29">
        <v>12495.91</v>
      </c>
      <c r="E4547" s="29">
        <v>12606.3</v>
      </c>
      <c r="F4547" s="29"/>
    </row>
    <row r="4548" spans="1:6" ht="13.5" customHeight="1" x14ac:dyDescent="0.25">
      <c r="A4548" s="5">
        <v>39457</v>
      </c>
      <c r="B4548" s="29">
        <v>12652.72</v>
      </c>
      <c r="C4548" s="29">
        <v>12966.74</v>
      </c>
      <c r="D4548" s="29">
        <v>12555.74</v>
      </c>
      <c r="E4548" s="29">
        <v>12853.09</v>
      </c>
      <c r="F4548" s="29"/>
    </row>
    <row r="4549" spans="1:6" ht="13.5" customHeight="1" x14ac:dyDescent="0.25">
      <c r="A4549" s="5">
        <v>39456</v>
      </c>
      <c r="B4549" s="29">
        <v>12599.15</v>
      </c>
      <c r="C4549" s="29">
        <v>12814.97</v>
      </c>
      <c r="D4549" s="29">
        <v>12431.53</v>
      </c>
      <c r="E4549" s="29">
        <v>12735.31</v>
      </c>
      <c r="F4549" s="29"/>
    </row>
    <row r="4550" spans="1:6" ht="13.5" customHeight="1" x14ac:dyDescent="0.25">
      <c r="A4550" s="5">
        <v>39455</v>
      </c>
      <c r="B4550" s="29">
        <v>12874.8</v>
      </c>
      <c r="C4550" s="29">
        <v>12998.11</v>
      </c>
      <c r="D4550" s="29">
        <v>12511.03</v>
      </c>
      <c r="E4550" s="29">
        <v>12589.07</v>
      </c>
      <c r="F4550" s="29"/>
    </row>
    <row r="4551" spans="1:6" ht="13.5" customHeight="1" x14ac:dyDescent="0.25">
      <c r="A4551" s="5">
        <v>39454</v>
      </c>
      <c r="B4551" s="29">
        <v>12842.28</v>
      </c>
      <c r="C4551" s="29">
        <v>12984.95</v>
      </c>
      <c r="D4551" s="29">
        <v>12640.44</v>
      </c>
      <c r="E4551" s="29">
        <v>12827.49</v>
      </c>
      <c r="F4551" s="29"/>
    </row>
    <row r="4552" spans="1:6" ht="13.5" customHeight="1" x14ac:dyDescent="0.25">
      <c r="A4552" s="5">
        <v>39451</v>
      </c>
      <c r="B4552" s="29">
        <v>13046.56</v>
      </c>
      <c r="C4552" s="29">
        <v>13049.65</v>
      </c>
      <c r="D4552" s="29">
        <v>12740.51</v>
      </c>
      <c r="E4552" s="29">
        <v>12800.18</v>
      </c>
      <c r="F4552" s="29"/>
    </row>
    <row r="4553" spans="1:6" ht="13.5" customHeight="1" x14ac:dyDescent="0.25">
      <c r="A4553" s="5">
        <v>39450</v>
      </c>
      <c r="B4553" s="29">
        <v>13044.12</v>
      </c>
      <c r="C4553" s="29">
        <v>13197.43</v>
      </c>
      <c r="D4553" s="29">
        <v>12968.44</v>
      </c>
      <c r="E4553" s="29">
        <v>13056.72</v>
      </c>
      <c r="F4553" s="29"/>
    </row>
    <row r="4554" spans="1:6" ht="13.5" customHeight="1" x14ac:dyDescent="0.25">
      <c r="A4554" s="5">
        <v>39449</v>
      </c>
      <c r="B4554" s="29">
        <v>13261.82</v>
      </c>
      <c r="C4554" s="29">
        <v>13338.23</v>
      </c>
      <c r="D4554" s="29">
        <v>12969.42</v>
      </c>
      <c r="E4554" s="29">
        <v>13043.96</v>
      </c>
      <c r="F4554" s="29"/>
    </row>
    <row r="4555" spans="1:6" ht="13.5" customHeight="1" x14ac:dyDescent="0.25">
      <c r="A4555" s="5">
        <v>39447</v>
      </c>
      <c r="B4555" s="29">
        <v>13364.16</v>
      </c>
      <c r="C4555" s="29">
        <v>13423.91</v>
      </c>
      <c r="D4555" s="29">
        <v>13197.35</v>
      </c>
      <c r="E4555" s="29">
        <v>13264.82</v>
      </c>
      <c r="F4555" s="29"/>
    </row>
    <row r="4556" spans="1:6" ht="13.5" customHeight="1" x14ac:dyDescent="0.25">
      <c r="A4556" s="5">
        <v>39444</v>
      </c>
      <c r="B4556" s="29">
        <v>13361.23</v>
      </c>
      <c r="C4556" s="29">
        <v>13494.3</v>
      </c>
      <c r="D4556" s="29">
        <v>13272.14</v>
      </c>
      <c r="E4556" s="29">
        <v>13365.87</v>
      </c>
      <c r="F4556" s="29"/>
    </row>
    <row r="4557" spans="1:6" ht="13.5" customHeight="1" x14ac:dyDescent="0.25">
      <c r="A4557" s="5">
        <v>39443</v>
      </c>
      <c r="B4557" s="29">
        <v>13549.17</v>
      </c>
      <c r="C4557" s="29">
        <v>13551.53</v>
      </c>
      <c r="D4557" s="29">
        <v>13325.71</v>
      </c>
      <c r="E4557" s="29">
        <v>13359.61</v>
      </c>
      <c r="F4557" s="29"/>
    </row>
    <row r="4558" spans="1:6" ht="13.5" customHeight="1" x14ac:dyDescent="0.25">
      <c r="A4558" s="5">
        <v>39442</v>
      </c>
      <c r="B4558" s="29">
        <v>13547.95</v>
      </c>
      <c r="C4558" s="29">
        <v>13614.53</v>
      </c>
      <c r="D4558" s="29">
        <v>13440.16</v>
      </c>
      <c r="E4558" s="29">
        <v>13551.69</v>
      </c>
      <c r="F4558" s="29"/>
    </row>
    <row r="4559" spans="1:6" ht="13.5" customHeight="1" x14ac:dyDescent="0.25">
      <c r="A4559" s="5">
        <v>39440</v>
      </c>
      <c r="B4559" s="29">
        <v>13450.73</v>
      </c>
      <c r="C4559" s="29">
        <v>13606.97</v>
      </c>
      <c r="D4559" s="29">
        <v>13432.2</v>
      </c>
      <c r="E4559" s="29">
        <v>13549.33</v>
      </c>
      <c r="F4559" s="29"/>
    </row>
    <row r="4560" spans="1:6" ht="13.5" customHeight="1" x14ac:dyDescent="0.25">
      <c r="A4560" s="5">
        <v>39437</v>
      </c>
      <c r="B4560" s="29">
        <v>13241.66</v>
      </c>
      <c r="C4560" s="29">
        <v>13518.2</v>
      </c>
      <c r="D4560" s="29">
        <v>13281.89</v>
      </c>
      <c r="E4560" s="29">
        <v>13450.65</v>
      </c>
      <c r="F4560" s="29"/>
    </row>
    <row r="4561" spans="1:6" ht="13.5" customHeight="1" x14ac:dyDescent="0.25">
      <c r="A4561" s="5">
        <v>39436</v>
      </c>
      <c r="B4561" s="29">
        <v>13206.46</v>
      </c>
      <c r="C4561" s="29">
        <v>13354</v>
      </c>
      <c r="D4561" s="29">
        <v>13112.98</v>
      </c>
      <c r="E4561" s="29">
        <v>13245.64</v>
      </c>
      <c r="F4561" s="29"/>
    </row>
    <row r="4562" spans="1:6" ht="13.5" customHeight="1" x14ac:dyDescent="0.25">
      <c r="A4562" s="5">
        <v>39435</v>
      </c>
      <c r="B4562" s="29">
        <v>13231.98</v>
      </c>
      <c r="C4562" s="29">
        <v>13368.79</v>
      </c>
      <c r="D4562" s="29">
        <v>13097.77</v>
      </c>
      <c r="E4562" s="29">
        <v>13207.27</v>
      </c>
      <c r="F4562" s="29"/>
    </row>
    <row r="4563" spans="1:6" ht="13.5" customHeight="1" x14ac:dyDescent="0.25">
      <c r="A4563" s="5">
        <v>39434</v>
      </c>
      <c r="B4563" s="29">
        <v>13168.66</v>
      </c>
      <c r="C4563" s="29">
        <v>13346.84</v>
      </c>
      <c r="D4563" s="29">
        <v>13059.32</v>
      </c>
      <c r="E4563" s="29">
        <v>13232.47</v>
      </c>
      <c r="F4563" s="29"/>
    </row>
    <row r="4564" spans="1:6" ht="13.5" customHeight="1" x14ac:dyDescent="0.25">
      <c r="A4564" s="5">
        <v>39433</v>
      </c>
      <c r="B4564" s="29">
        <v>13339.2</v>
      </c>
      <c r="C4564" s="29">
        <v>13378.38</v>
      </c>
      <c r="D4564" s="29">
        <v>13111.92</v>
      </c>
      <c r="E4564" s="29">
        <v>13167.2</v>
      </c>
      <c r="F4564" s="29"/>
    </row>
    <row r="4565" spans="1:6" ht="13.5" customHeight="1" x14ac:dyDescent="0.25">
      <c r="A4565" s="5">
        <v>39430</v>
      </c>
      <c r="B4565" s="29">
        <v>13515.11</v>
      </c>
      <c r="C4565" s="29">
        <v>13557.54</v>
      </c>
      <c r="D4565" s="29">
        <v>13284.66</v>
      </c>
      <c r="E4565" s="29">
        <v>13339.85</v>
      </c>
      <c r="F4565" s="29"/>
    </row>
    <row r="4566" spans="1:6" ht="13.5" customHeight="1" x14ac:dyDescent="0.25">
      <c r="A4566" s="5">
        <v>39429</v>
      </c>
      <c r="B4566" s="29">
        <v>13473.98</v>
      </c>
      <c r="C4566" s="29">
        <v>13586.73</v>
      </c>
      <c r="D4566" s="29">
        <v>13281</v>
      </c>
      <c r="E4566" s="29">
        <v>13517.96</v>
      </c>
      <c r="F4566" s="29"/>
    </row>
    <row r="4567" spans="1:6" ht="13.5" customHeight="1" x14ac:dyDescent="0.25">
      <c r="A4567" s="5">
        <v>39428</v>
      </c>
      <c r="B4567" s="29">
        <v>13434.8</v>
      </c>
      <c r="C4567" s="29">
        <v>13778.98</v>
      </c>
      <c r="D4567" s="29">
        <v>13299.61</v>
      </c>
      <c r="E4567" s="29">
        <v>13473.9</v>
      </c>
      <c r="F4567" s="29"/>
    </row>
    <row r="4568" spans="1:6" ht="13.5" customHeight="1" x14ac:dyDescent="0.25">
      <c r="A4568" s="5">
        <v>39427</v>
      </c>
      <c r="B4568" s="29">
        <v>13726.87</v>
      </c>
      <c r="C4568" s="29">
        <v>13850.92</v>
      </c>
      <c r="D4568" s="29">
        <v>13374.89</v>
      </c>
      <c r="E4568" s="29">
        <v>13432.77</v>
      </c>
      <c r="F4568" s="29"/>
    </row>
    <row r="4569" spans="1:6" ht="13.5" customHeight="1" x14ac:dyDescent="0.25">
      <c r="A4569" s="5">
        <v>39426</v>
      </c>
      <c r="B4569" s="29">
        <v>13623.55</v>
      </c>
      <c r="C4569" s="29">
        <v>13807.02</v>
      </c>
      <c r="D4569" s="29">
        <v>13582.5</v>
      </c>
      <c r="E4569" s="29">
        <v>13727.03</v>
      </c>
      <c r="F4569" s="29"/>
    </row>
    <row r="4570" spans="1:6" ht="13.5" customHeight="1" x14ac:dyDescent="0.25">
      <c r="A4570" s="5">
        <v>39423</v>
      </c>
      <c r="B4570" s="29">
        <v>13618.27</v>
      </c>
      <c r="C4570" s="29">
        <v>13744.02</v>
      </c>
      <c r="D4570" s="29">
        <v>13514.22</v>
      </c>
      <c r="E4570" s="29">
        <v>13625.58</v>
      </c>
      <c r="F4570" s="29"/>
    </row>
    <row r="4571" spans="1:6" ht="13.5" customHeight="1" x14ac:dyDescent="0.25">
      <c r="A4571" s="5">
        <v>39422</v>
      </c>
      <c r="B4571" s="29">
        <v>13445.85</v>
      </c>
      <c r="C4571" s="29">
        <v>13652.49</v>
      </c>
      <c r="D4571" s="29">
        <v>13362.37</v>
      </c>
      <c r="E4571" s="29">
        <v>13619.89</v>
      </c>
      <c r="F4571" s="29"/>
    </row>
    <row r="4572" spans="1:6" ht="13.5" customHeight="1" x14ac:dyDescent="0.25">
      <c r="A4572" s="5">
        <v>39421</v>
      </c>
      <c r="B4572" s="29">
        <v>13244.01</v>
      </c>
      <c r="C4572" s="29">
        <v>13513</v>
      </c>
      <c r="D4572" s="29">
        <v>13274.25</v>
      </c>
      <c r="E4572" s="29">
        <v>13444.96</v>
      </c>
      <c r="F4572" s="29"/>
    </row>
    <row r="4573" spans="1:6" ht="13.5" customHeight="1" x14ac:dyDescent="0.25">
      <c r="A4573" s="5">
        <v>39420</v>
      </c>
      <c r="B4573" s="29">
        <v>13311.24</v>
      </c>
      <c r="C4573" s="29">
        <v>13395.21</v>
      </c>
      <c r="D4573" s="29">
        <v>13139.56</v>
      </c>
      <c r="E4573" s="29">
        <v>13248.73</v>
      </c>
      <c r="F4573" s="29"/>
    </row>
    <row r="4574" spans="1:6" ht="13.5" customHeight="1" x14ac:dyDescent="0.25">
      <c r="A4574" s="5">
        <v>39419</v>
      </c>
      <c r="B4574" s="29">
        <v>13368.22</v>
      </c>
      <c r="C4574" s="29">
        <v>13490.24</v>
      </c>
      <c r="D4574" s="29">
        <v>13207.6</v>
      </c>
      <c r="E4574" s="29">
        <v>13314.57</v>
      </c>
      <c r="F4574" s="29"/>
    </row>
    <row r="4575" spans="1:6" ht="13.5" customHeight="1" x14ac:dyDescent="0.25">
      <c r="A4575" s="5">
        <v>39416</v>
      </c>
      <c r="B4575" s="29">
        <v>13314.25</v>
      </c>
      <c r="C4575" s="29">
        <v>13570.31</v>
      </c>
      <c r="D4575" s="29">
        <v>13225.32</v>
      </c>
      <c r="E4575" s="29">
        <v>13371.72</v>
      </c>
      <c r="F4575" s="29"/>
    </row>
    <row r="4576" spans="1:6" ht="13.5" customHeight="1" x14ac:dyDescent="0.25">
      <c r="A4576" s="5">
        <v>39415</v>
      </c>
      <c r="B4576" s="29">
        <v>13287.91</v>
      </c>
      <c r="C4576" s="29">
        <v>13399.03</v>
      </c>
      <c r="D4576" s="29">
        <v>13150.21</v>
      </c>
      <c r="E4576" s="29">
        <v>13311.73</v>
      </c>
      <c r="F4576" s="29"/>
    </row>
    <row r="4577" spans="1:6" ht="13.5" customHeight="1" x14ac:dyDescent="0.25">
      <c r="A4577" s="5">
        <v>39414</v>
      </c>
      <c r="B4577" s="29">
        <v>12958.04</v>
      </c>
      <c r="C4577" s="29">
        <v>13353.51</v>
      </c>
      <c r="D4577" s="29">
        <v>12986.33</v>
      </c>
      <c r="E4577" s="29">
        <v>13289.45</v>
      </c>
      <c r="F4577" s="29"/>
    </row>
    <row r="4578" spans="1:6" ht="13.5" customHeight="1" x14ac:dyDescent="0.25">
      <c r="A4578" s="5">
        <v>39413</v>
      </c>
      <c r="B4578" s="29">
        <v>12744.78</v>
      </c>
      <c r="C4578" s="29">
        <v>13040.38</v>
      </c>
      <c r="D4578" s="29">
        <v>12711.98</v>
      </c>
      <c r="E4578" s="29">
        <v>12958.44</v>
      </c>
      <c r="F4578" s="29"/>
    </row>
    <row r="4579" spans="1:6" ht="13.5" customHeight="1" x14ac:dyDescent="0.25">
      <c r="A4579" s="5">
        <v>39412</v>
      </c>
      <c r="B4579" s="29">
        <v>12979.99</v>
      </c>
      <c r="C4579" s="29">
        <v>13104.44</v>
      </c>
      <c r="D4579" s="29">
        <v>12707.26</v>
      </c>
      <c r="E4579" s="29">
        <v>12743.44</v>
      </c>
      <c r="F4579" s="29"/>
    </row>
    <row r="4580" spans="1:6" ht="13.5" customHeight="1" x14ac:dyDescent="0.25">
      <c r="A4580" s="5">
        <v>39409</v>
      </c>
      <c r="B4580" s="29">
        <v>12796.07</v>
      </c>
      <c r="C4580" s="29">
        <v>13028.84</v>
      </c>
      <c r="D4580" s="29">
        <v>12803.67</v>
      </c>
      <c r="E4580" s="29">
        <v>12980.88</v>
      </c>
      <c r="F4580" s="29"/>
    </row>
    <row r="4581" spans="1:6" ht="13.5" customHeight="1" x14ac:dyDescent="0.25">
      <c r="A4581" s="5">
        <v>39407</v>
      </c>
      <c r="B4581" s="29">
        <v>13006.65</v>
      </c>
      <c r="C4581" s="29">
        <v>13055.59</v>
      </c>
      <c r="D4581" s="29">
        <v>12725.39</v>
      </c>
      <c r="E4581" s="29">
        <v>12799.04</v>
      </c>
      <c r="F4581" s="29"/>
    </row>
    <row r="4582" spans="1:6" ht="13.5" customHeight="1" x14ac:dyDescent="0.25">
      <c r="A4582" s="5">
        <v>39406</v>
      </c>
      <c r="B4582" s="29">
        <v>12955.92</v>
      </c>
      <c r="C4582" s="29">
        <v>13179.23</v>
      </c>
      <c r="D4582" s="29">
        <v>12800.74</v>
      </c>
      <c r="E4582" s="29">
        <v>13010.14</v>
      </c>
      <c r="F4582" s="29"/>
    </row>
    <row r="4583" spans="1:6" ht="13.5" customHeight="1" x14ac:dyDescent="0.25">
      <c r="A4583" s="5">
        <v>39405</v>
      </c>
      <c r="B4583" s="29">
        <v>12958.44</v>
      </c>
      <c r="C4583" s="29">
        <v>13195.48</v>
      </c>
      <c r="D4583" s="29">
        <v>12871.14</v>
      </c>
      <c r="E4583" s="29">
        <v>12958.44</v>
      </c>
      <c r="F4583" s="29"/>
    </row>
    <row r="4584" spans="1:6" ht="13.5" customHeight="1" x14ac:dyDescent="0.25">
      <c r="A4584" s="5">
        <v>39402</v>
      </c>
      <c r="B4584" s="29">
        <v>13109.48</v>
      </c>
      <c r="C4584" s="29">
        <v>13293.44</v>
      </c>
      <c r="D4584" s="29">
        <v>12987.22</v>
      </c>
      <c r="E4584" s="29">
        <v>13176.79</v>
      </c>
      <c r="F4584" s="29"/>
    </row>
    <row r="4585" spans="1:6" ht="13.5" customHeight="1" x14ac:dyDescent="0.25">
      <c r="A4585" s="5">
        <v>39401</v>
      </c>
      <c r="B4585" s="29">
        <v>13230.68</v>
      </c>
      <c r="C4585" s="29">
        <v>13333.59</v>
      </c>
      <c r="D4585" s="29">
        <v>13007.95</v>
      </c>
      <c r="E4585" s="29">
        <v>13110.05</v>
      </c>
      <c r="F4585" s="29"/>
    </row>
    <row r="4586" spans="1:6" ht="13.5" customHeight="1" x14ac:dyDescent="0.25">
      <c r="A4586" s="5">
        <v>39400</v>
      </c>
      <c r="B4586" s="29">
        <v>13305.47</v>
      </c>
      <c r="C4586" s="29">
        <v>13465.2</v>
      </c>
      <c r="D4586" s="29">
        <v>13159.88</v>
      </c>
      <c r="E4586" s="29">
        <v>13231.01</v>
      </c>
      <c r="F4586" s="29"/>
    </row>
    <row r="4587" spans="1:6" ht="13.5" customHeight="1" x14ac:dyDescent="0.25">
      <c r="A4587" s="5">
        <v>39399</v>
      </c>
      <c r="B4587" s="29">
        <v>12975.11</v>
      </c>
      <c r="C4587" s="29">
        <v>13357.57</v>
      </c>
      <c r="D4587" s="29">
        <v>12982.18</v>
      </c>
      <c r="E4587" s="29">
        <v>13307.09</v>
      </c>
      <c r="F4587" s="29"/>
    </row>
    <row r="4588" spans="1:6" ht="13.5" customHeight="1" x14ac:dyDescent="0.25">
      <c r="A4588" s="5">
        <v>39398</v>
      </c>
      <c r="B4588" s="29">
        <v>13039.16</v>
      </c>
      <c r="C4588" s="29">
        <v>13238.73</v>
      </c>
      <c r="D4588" s="29">
        <v>12910.4</v>
      </c>
      <c r="E4588" s="29">
        <v>12987.55</v>
      </c>
      <c r="F4588" s="29"/>
    </row>
    <row r="4589" spans="1:6" ht="13.5" customHeight="1" x14ac:dyDescent="0.25">
      <c r="A4589" s="5">
        <v>39395</v>
      </c>
      <c r="B4589" s="29">
        <v>13261.17</v>
      </c>
      <c r="C4589" s="29">
        <v>13321.81</v>
      </c>
      <c r="D4589" s="29">
        <v>12920.65</v>
      </c>
      <c r="E4589" s="29">
        <v>13042.74</v>
      </c>
      <c r="F4589" s="29"/>
    </row>
    <row r="4590" spans="1:6" ht="13.5" customHeight="1" x14ac:dyDescent="0.25">
      <c r="A4590" s="5">
        <v>39394</v>
      </c>
      <c r="B4590" s="29">
        <v>13299.7</v>
      </c>
      <c r="C4590" s="29">
        <v>13463.66</v>
      </c>
      <c r="D4590" s="29">
        <v>13001.93</v>
      </c>
      <c r="E4590" s="29">
        <v>13266.29</v>
      </c>
      <c r="F4590" s="29"/>
    </row>
    <row r="4591" spans="1:6" ht="13.5" customHeight="1" x14ac:dyDescent="0.25">
      <c r="A4591" s="5">
        <v>39393</v>
      </c>
      <c r="B4591" s="29">
        <v>13646.72</v>
      </c>
      <c r="C4591" s="29">
        <v>13629.08</v>
      </c>
      <c r="D4591" s="29">
        <v>13269.46</v>
      </c>
      <c r="E4591" s="29">
        <v>13300.02</v>
      </c>
      <c r="F4591" s="29"/>
    </row>
    <row r="4592" spans="1:6" ht="13.5" customHeight="1" x14ac:dyDescent="0.25">
      <c r="A4592" s="5">
        <v>39392</v>
      </c>
      <c r="B4592" s="29">
        <v>13542.34</v>
      </c>
      <c r="C4592" s="29">
        <v>13716.55</v>
      </c>
      <c r="D4592" s="29">
        <v>13460.73</v>
      </c>
      <c r="E4592" s="29">
        <v>13660.94</v>
      </c>
      <c r="F4592" s="29"/>
    </row>
    <row r="4593" spans="1:6" ht="13.5" customHeight="1" x14ac:dyDescent="0.25">
      <c r="A4593" s="5">
        <v>39391</v>
      </c>
      <c r="B4593" s="29">
        <v>13592.58</v>
      </c>
      <c r="C4593" s="29">
        <v>13666.15</v>
      </c>
      <c r="D4593" s="29">
        <v>13393.67</v>
      </c>
      <c r="E4593" s="29">
        <v>13543.4</v>
      </c>
      <c r="F4593" s="29"/>
    </row>
    <row r="4594" spans="1:6" ht="13.5" customHeight="1" x14ac:dyDescent="0.25">
      <c r="A4594" s="5">
        <v>39388</v>
      </c>
      <c r="B4594" s="29">
        <v>13569.9</v>
      </c>
      <c r="C4594" s="29">
        <v>13708.58</v>
      </c>
      <c r="D4594" s="29">
        <v>13381.64</v>
      </c>
      <c r="E4594" s="29">
        <v>13595.1</v>
      </c>
      <c r="F4594" s="29"/>
    </row>
    <row r="4595" spans="1:6" ht="13.5" customHeight="1" x14ac:dyDescent="0.25">
      <c r="A4595" s="5">
        <v>39387</v>
      </c>
      <c r="B4595" s="29">
        <v>13924.16</v>
      </c>
      <c r="C4595" s="29">
        <v>13875.87</v>
      </c>
      <c r="D4595" s="29">
        <v>13522.75</v>
      </c>
      <c r="E4595" s="29">
        <v>13567.87</v>
      </c>
      <c r="F4595" s="29"/>
    </row>
    <row r="4596" spans="1:6" ht="13.5" customHeight="1" x14ac:dyDescent="0.25">
      <c r="A4596" s="5">
        <v>39386</v>
      </c>
      <c r="B4596" s="29">
        <v>13792.06</v>
      </c>
      <c r="C4596" s="29">
        <v>13990.65</v>
      </c>
      <c r="D4596" s="29">
        <v>13711.59</v>
      </c>
      <c r="E4596" s="29">
        <v>13930.01</v>
      </c>
      <c r="F4596" s="29"/>
    </row>
    <row r="4597" spans="1:6" ht="13.5" customHeight="1" x14ac:dyDescent="0.25">
      <c r="A4597" s="5">
        <v>39385</v>
      </c>
      <c r="B4597" s="29">
        <v>13869.04</v>
      </c>
      <c r="C4597" s="29">
        <v>13930.91</v>
      </c>
      <c r="D4597" s="29">
        <v>13719.8</v>
      </c>
      <c r="E4597" s="29">
        <v>13792.47</v>
      </c>
      <c r="F4597" s="29"/>
    </row>
    <row r="4598" spans="1:6" ht="13.5" customHeight="1" x14ac:dyDescent="0.25">
      <c r="A4598" s="5">
        <v>39384</v>
      </c>
      <c r="B4598" s="29">
        <v>13807.35</v>
      </c>
      <c r="C4598" s="29">
        <v>13966.18</v>
      </c>
      <c r="D4598" s="29">
        <v>13748.33</v>
      </c>
      <c r="E4598" s="29">
        <v>13870.26</v>
      </c>
      <c r="F4598" s="29"/>
    </row>
    <row r="4599" spans="1:6" ht="13.5" customHeight="1" x14ac:dyDescent="0.25">
      <c r="A4599" s="5">
        <v>39381</v>
      </c>
      <c r="B4599" s="29">
        <v>13675.66</v>
      </c>
      <c r="C4599" s="29">
        <v>13885.95</v>
      </c>
      <c r="D4599" s="29">
        <v>13622.01</v>
      </c>
      <c r="E4599" s="29">
        <v>13806.7</v>
      </c>
      <c r="F4599" s="29"/>
    </row>
    <row r="4600" spans="1:6" ht="13.5" customHeight="1" x14ac:dyDescent="0.25">
      <c r="A4600" s="5">
        <v>39380</v>
      </c>
      <c r="B4600" s="29">
        <v>13677.85</v>
      </c>
      <c r="C4600" s="29">
        <v>13819.78</v>
      </c>
      <c r="D4600" s="29">
        <v>13471.87</v>
      </c>
      <c r="E4600" s="29">
        <v>13671.92</v>
      </c>
      <c r="F4600" s="29"/>
    </row>
    <row r="4601" spans="1:6" ht="13.5" customHeight="1" x14ac:dyDescent="0.25">
      <c r="A4601" s="5">
        <v>39379</v>
      </c>
      <c r="B4601" s="29">
        <v>13675.58</v>
      </c>
      <c r="C4601" s="29">
        <v>13751.5</v>
      </c>
      <c r="D4601" s="29">
        <v>13423.74</v>
      </c>
      <c r="E4601" s="29">
        <v>13675.25</v>
      </c>
      <c r="F4601" s="29"/>
    </row>
    <row r="4602" spans="1:6" ht="13.5" customHeight="1" x14ac:dyDescent="0.25">
      <c r="A4602" s="5">
        <v>39378</v>
      </c>
      <c r="B4602" s="29">
        <v>13568.93</v>
      </c>
      <c r="C4602" s="29">
        <v>13754.91</v>
      </c>
      <c r="D4602" s="29">
        <v>13494.95</v>
      </c>
      <c r="E4602" s="29">
        <v>13676.23</v>
      </c>
      <c r="F4602" s="29"/>
    </row>
    <row r="4603" spans="1:6" ht="13.5" customHeight="1" x14ac:dyDescent="0.25">
      <c r="A4603" s="5">
        <v>39377</v>
      </c>
      <c r="B4603" s="29">
        <v>13521.62</v>
      </c>
      <c r="C4603" s="29">
        <v>13636.8</v>
      </c>
      <c r="D4603" s="29">
        <v>13337.9</v>
      </c>
      <c r="E4603" s="29">
        <v>13566.97</v>
      </c>
      <c r="F4603" s="29"/>
    </row>
    <row r="4604" spans="1:6" ht="13.5" customHeight="1" x14ac:dyDescent="0.25">
      <c r="A4604" s="5">
        <v>39374</v>
      </c>
      <c r="B4604" s="29">
        <v>13888.47</v>
      </c>
      <c r="C4604" s="29">
        <v>13879.77</v>
      </c>
      <c r="D4604" s="29">
        <v>13478.94</v>
      </c>
      <c r="E4604" s="29">
        <v>13522.02</v>
      </c>
      <c r="F4604" s="29"/>
    </row>
    <row r="4605" spans="1:6" ht="13.5" customHeight="1" x14ac:dyDescent="0.25">
      <c r="A4605" s="5">
        <v>39373</v>
      </c>
      <c r="B4605" s="29">
        <v>13887.9</v>
      </c>
      <c r="C4605" s="29">
        <v>13984.39</v>
      </c>
      <c r="D4605" s="29">
        <v>13746.22</v>
      </c>
      <c r="E4605" s="29">
        <v>13888.96</v>
      </c>
      <c r="F4605" s="29"/>
    </row>
    <row r="4606" spans="1:6" ht="13.5" customHeight="1" x14ac:dyDescent="0.25">
      <c r="A4606" s="5">
        <v>39372</v>
      </c>
      <c r="B4606" s="29">
        <v>13920.66</v>
      </c>
      <c r="C4606" s="29">
        <v>14075.84</v>
      </c>
      <c r="D4606" s="29">
        <v>13738.66</v>
      </c>
      <c r="E4606" s="29">
        <v>13892.54</v>
      </c>
      <c r="F4606" s="29"/>
    </row>
    <row r="4607" spans="1:6" ht="13.5" customHeight="1" x14ac:dyDescent="0.25">
      <c r="A4607" s="5">
        <v>39371</v>
      </c>
      <c r="B4607" s="29">
        <v>13986.34</v>
      </c>
      <c r="C4607" s="29">
        <v>14061.37</v>
      </c>
      <c r="D4607" s="29">
        <v>13810.68</v>
      </c>
      <c r="E4607" s="29">
        <v>13912.94</v>
      </c>
      <c r="F4607" s="29"/>
    </row>
    <row r="4608" spans="1:6" ht="13.5" customHeight="1" x14ac:dyDescent="0.25">
      <c r="A4608" s="5">
        <v>39370</v>
      </c>
      <c r="B4608" s="29">
        <v>14092.43</v>
      </c>
      <c r="C4608" s="29">
        <v>14157.38</v>
      </c>
      <c r="D4608" s="29">
        <v>13877.82</v>
      </c>
      <c r="E4608" s="29">
        <v>13984.8</v>
      </c>
      <c r="F4608" s="29"/>
    </row>
    <row r="4609" spans="1:6" ht="13.5" customHeight="1" x14ac:dyDescent="0.25">
      <c r="A4609" s="5">
        <v>39367</v>
      </c>
      <c r="B4609" s="29">
        <v>14016.34</v>
      </c>
      <c r="C4609" s="29">
        <v>14168.51</v>
      </c>
      <c r="D4609" s="29">
        <v>13949.85</v>
      </c>
      <c r="E4609" s="29">
        <v>14093.08</v>
      </c>
      <c r="F4609" s="29"/>
    </row>
    <row r="4610" spans="1:6" ht="13.5" customHeight="1" x14ac:dyDescent="0.25">
      <c r="A4610" s="5">
        <v>39366</v>
      </c>
      <c r="B4610" s="29">
        <v>14079.1</v>
      </c>
      <c r="C4610" s="29">
        <v>14279.96</v>
      </c>
      <c r="D4610" s="29">
        <v>13917.82</v>
      </c>
      <c r="E4610" s="29">
        <v>14015.12</v>
      </c>
      <c r="F4610" s="29"/>
    </row>
    <row r="4611" spans="1:6" ht="13.5" customHeight="1" x14ac:dyDescent="0.25">
      <c r="A4611" s="5">
        <v>39365</v>
      </c>
      <c r="B4611" s="29">
        <v>14165.02</v>
      </c>
      <c r="C4611" s="29">
        <v>14225.66</v>
      </c>
      <c r="D4611" s="29">
        <v>13963.26</v>
      </c>
      <c r="E4611" s="29">
        <v>14078.69</v>
      </c>
      <c r="F4611" s="29"/>
    </row>
    <row r="4612" spans="1:6" ht="13.5" customHeight="1" x14ac:dyDescent="0.25">
      <c r="A4612" s="5">
        <v>39364</v>
      </c>
      <c r="B4612" s="29">
        <v>14043.73</v>
      </c>
      <c r="C4612" s="29">
        <v>14198.83</v>
      </c>
      <c r="D4612" s="29">
        <v>13980.9</v>
      </c>
      <c r="E4612" s="29">
        <v>14164.53</v>
      </c>
      <c r="F4612" s="29"/>
    </row>
    <row r="4613" spans="1:6" ht="13.5" customHeight="1" x14ac:dyDescent="0.25">
      <c r="A4613" s="5">
        <v>39363</v>
      </c>
      <c r="B4613" s="29">
        <v>14065.36</v>
      </c>
      <c r="C4613" s="29">
        <v>14134.05</v>
      </c>
      <c r="D4613" s="29">
        <v>13947.41</v>
      </c>
      <c r="E4613" s="29">
        <v>14043.73</v>
      </c>
      <c r="F4613" s="29"/>
    </row>
    <row r="4614" spans="1:6" ht="13.5" customHeight="1" x14ac:dyDescent="0.25">
      <c r="A4614" s="5">
        <v>39360</v>
      </c>
      <c r="B4614" s="29">
        <v>13969.07</v>
      </c>
      <c r="C4614" s="29">
        <v>14169.49</v>
      </c>
      <c r="D4614" s="29">
        <v>13965.05</v>
      </c>
      <c r="E4614" s="29">
        <v>14066.01</v>
      </c>
      <c r="F4614" s="29"/>
    </row>
    <row r="4615" spans="1:6" ht="13.5" customHeight="1" x14ac:dyDescent="0.25">
      <c r="A4615" s="5">
        <v>39359</v>
      </c>
      <c r="B4615" s="29">
        <v>13967.89</v>
      </c>
      <c r="C4615" s="29">
        <v>14074.54</v>
      </c>
      <c r="D4615" s="29">
        <v>13894.98</v>
      </c>
      <c r="E4615" s="29">
        <v>13974.31</v>
      </c>
      <c r="F4615" s="29"/>
    </row>
    <row r="4616" spans="1:6" ht="13.5" customHeight="1" x14ac:dyDescent="0.25">
      <c r="A4616" s="5">
        <v>39358</v>
      </c>
      <c r="B4616" s="29">
        <v>14038.86</v>
      </c>
      <c r="C4616" s="29">
        <v>14090.48</v>
      </c>
      <c r="D4616" s="29">
        <v>13883.43</v>
      </c>
      <c r="E4616" s="29">
        <v>13968.05</v>
      </c>
      <c r="F4616" s="29"/>
    </row>
    <row r="4617" spans="1:6" ht="13.5" customHeight="1" x14ac:dyDescent="0.25">
      <c r="A4617" s="5">
        <v>39357</v>
      </c>
      <c r="B4617" s="29">
        <v>14087.14</v>
      </c>
      <c r="C4617" s="29">
        <v>14166.16</v>
      </c>
      <c r="D4617" s="29">
        <v>13951.72</v>
      </c>
      <c r="E4617" s="29">
        <v>14047.31</v>
      </c>
      <c r="F4617" s="29"/>
    </row>
    <row r="4618" spans="1:6" ht="13.5" customHeight="1" x14ac:dyDescent="0.25">
      <c r="A4618" s="5">
        <v>39356</v>
      </c>
      <c r="B4618" s="29">
        <v>13895.71</v>
      </c>
      <c r="C4618" s="29">
        <v>14147.3</v>
      </c>
      <c r="D4618" s="29">
        <v>13869.86</v>
      </c>
      <c r="E4618" s="29">
        <v>14087.55</v>
      </c>
      <c r="F4618" s="29"/>
    </row>
    <row r="4619" spans="1:6" ht="13.5" customHeight="1" x14ac:dyDescent="0.25">
      <c r="A4619" s="5">
        <v>39353</v>
      </c>
      <c r="B4619" s="29">
        <v>13912.94</v>
      </c>
      <c r="C4619" s="29">
        <v>13994.64</v>
      </c>
      <c r="D4619" s="29">
        <v>13802.96</v>
      </c>
      <c r="E4619" s="29">
        <v>13895.63</v>
      </c>
      <c r="F4619" s="29"/>
    </row>
    <row r="4620" spans="1:6" ht="13.5" customHeight="1" x14ac:dyDescent="0.25">
      <c r="A4620" s="5">
        <v>39352</v>
      </c>
      <c r="B4620" s="29">
        <v>13879.53</v>
      </c>
      <c r="C4620" s="29">
        <v>13991.63</v>
      </c>
      <c r="D4620" s="29">
        <v>13811.17</v>
      </c>
      <c r="E4620" s="29">
        <v>13912.94</v>
      </c>
      <c r="F4620" s="29"/>
    </row>
    <row r="4621" spans="1:6" ht="13.5" customHeight="1" x14ac:dyDescent="0.25">
      <c r="A4621" s="5">
        <v>39351</v>
      </c>
      <c r="B4621" s="29">
        <v>13779.3</v>
      </c>
      <c r="C4621" s="29">
        <v>13962.61</v>
      </c>
      <c r="D4621" s="29">
        <v>13741.26</v>
      </c>
      <c r="E4621" s="29">
        <v>13878.15</v>
      </c>
      <c r="F4621" s="29"/>
    </row>
    <row r="4622" spans="1:6" ht="13.5" customHeight="1" x14ac:dyDescent="0.25">
      <c r="A4622" s="5">
        <v>39350</v>
      </c>
      <c r="B4622" s="29">
        <v>13757.84</v>
      </c>
      <c r="C4622" s="29">
        <v>13847.1</v>
      </c>
      <c r="D4622" s="29">
        <v>13629.16</v>
      </c>
      <c r="E4622" s="29">
        <v>13778.65</v>
      </c>
      <c r="F4622" s="29"/>
    </row>
    <row r="4623" spans="1:6" ht="13.5" customHeight="1" x14ac:dyDescent="0.25">
      <c r="A4623" s="5">
        <v>39349</v>
      </c>
      <c r="B4623" s="29">
        <v>13821.57</v>
      </c>
      <c r="C4623" s="29">
        <v>13930.74</v>
      </c>
      <c r="D4623" s="29">
        <v>13702.89</v>
      </c>
      <c r="E4623" s="29">
        <v>13759.06</v>
      </c>
      <c r="F4623" s="29"/>
    </row>
    <row r="4624" spans="1:6" ht="13.5" customHeight="1" x14ac:dyDescent="0.25">
      <c r="A4624" s="5">
        <v>39346</v>
      </c>
      <c r="B4624" s="29">
        <v>13768.33</v>
      </c>
      <c r="C4624" s="29">
        <v>13948.95</v>
      </c>
      <c r="D4624" s="29">
        <v>13740.61</v>
      </c>
      <c r="E4624" s="29">
        <v>13820.19</v>
      </c>
      <c r="F4624" s="29"/>
    </row>
    <row r="4625" spans="1:6" ht="13.5" customHeight="1" x14ac:dyDescent="0.25">
      <c r="A4625" s="5">
        <v>39345</v>
      </c>
      <c r="B4625" s="29">
        <v>13813.52</v>
      </c>
      <c r="C4625" s="29">
        <v>13887.81</v>
      </c>
      <c r="D4625" s="29">
        <v>13741.01</v>
      </c>
      <c r="E4625" s="29">
        <v>13766.7</v>
      </c>
      <c r="F4625" s="29"/>
    </row>
    <row r="4626" spans="1:6" ht="13.5" customHeight="1" x14ac:dyDescent="0.25">
      <c r="A4626" s="5">
        <v>39344</v>
      </c>
      <c r="B4626" s="29">
        <v>13740.61</v>
      </c>
      <c r="C4626" s="29">
        <v>13936.68</v>
      </c>
      <c r="D4626" s="29">
        <v>13689.8</v>
      </c>
      <c r="E4626" s="29">
        <v>13815.56</v>
      </c>
      <c r="F4626" s="29"/>
    </row>
    <row r="4627" spans="1:6" ht="13.5" customHeight="1" x14ac:dyDescent="0.25">
      <c r="A4627" s="5">
        <v>39343</v>
      </c>
      <c r="B4627" s="29">
        <v>13403.18</v>
      </c>
      <c r="C4627" s="29">
        <v>13772.15</v>
      </c>
      <c r="D4627" s="29">
        <v>13379.68</v>
      </c>
      <c r="E4627" s="29">
        <v>13739.39</v>
      </c>
      <c r="F4627" s="29"/>
    </row>
    <row r="4628" spans="1:6" ht="13.5" customHeight="1" x14ac:dyDescent="0.25">
      <c r="A4628" s="5">
        <v>39342</v>
      </c>
      <c r="B4628" s="29">
        <v>13441.95</v>
      </c>
      <c r="C4628" s="29">
        <v>13514.71</v>
      </c>
      <c r="D4628" s="29">
        <v>13306.69</v>
      </c>
      <c r="E4628" s="29">
        <v>13403.42</v>
      </c>
      <c r="F4628" s="29"/>
    </row>
    <row r="4629" spans="1:6" ht="13.5" customHeight="1" x14ac:dyDescent="0.25">
      <c r="A4629" s="5">
        <v>39339</v>
      </c>
      <c r="B4629" s="29">
        <v>13421.39</v>
      </c>
      <c r="C4629" s="29">
        <v>13507.55</v>
      </c>
      <c r="D4629" s="29">
        <v>13273.68</v>
      </c>
      <c r="E4629" s="29">
        <v>13442.52</v>
      </c>
      <c r="F4629" s="29"/>
    </row>
    <row r="4630" spans="1:6" ht="13.5" customHeight="1" x14ac:dyDescent="0.25">
      <c r="A4630" s="5">
        <v>39338</v>
      </c>
      <c r="B4630" s="29">
        <v>13292.38</v>
      </c>
      <c r="C4630" s="29">
        <v>13519.91</v>
      </c>
      <c r="D4630" s="29">
        <v>13296.77</v>
      </c>
      <c r="E4630" s="29">
        <v>13424.88</v>
      </c>
      <c r="F4630" s="29"/>
    </row>
    <row r="4631" spans="1:6" ht="13.5" customHeight="1" x14ac:dyDescent="0.25">
      <c r="A4631" s="5">
        <v>39337</v>
      </c>
      <c r="B4631" s="29">
        <v>13298.31</v>
      </c>
      <c r="C4631" s="29">
        <v>13408.62</v>
      </c>
      <c r="D4631" s="29">
        <v>13195.4</v>
      </c>
      <c r="E4631" s="29">
        <v>13291.65</v>
      </c>
      <c r="F4631" s="29"/>
    </row>
    <row r="4632" spans="1:6" ht="13.5" customHeight="1" x14ac:dyDescent="0.25">
      <c r="A4632" s="5">
        <v>39336</v>
      </c>
      <c r="B4632" s="29">
        <v>13129.4</v>
      </c>
      <c r="C4632" s="29">
        <v>13369.77</v>
      </c>
      <c r="D4632" s="29">
        <v>13124.68</v>
      </c>
      <c r="E4632" s="29">
        <v>13308.39</v>
      </c>
      <c r="F4632" s="29"/>
    </row>
    <row r="4633" spans="1:6" ht="13.5" customHeight="1" x14ac:dyDescent="0.25">
      <c r="A4633" s="5">
        <v>39335</v>
      </c>
      <c r="B4633" s="29">
        <v>13116.39</v>
      </c>
      <c r="C4633" s="29">
        <v>13280.67</v>
      </c>
      <c r="D4633" s="29">
        <v>12992.02</v>
      </c>
      <c r="E4633" s="29">
        <v>13127.85</v>
      </c>
      <c r="F4633" s="29"/>
    </row>
    <row r="4634" spans="1:6" ht="13.5" customHeight="1" x14ac:dyDescent="0.25">
      <c r="A4634" s="5">
        <v>39332</v>
      </c>
      <c r="B4634" s="29">
        <v>13360.74</v>
      </c>
      <c r="C4634" s="29">
        <v>13312.05</v>
      </c>
      <c r="D4634" s="29">
        <v>13059.16</v>
      </c>
      <c r="E4634" s="29">
        <v>13113.38</v>
      </c>
      <c r="F4634" s="29"/>
    </row>
    <row r="4635" spans="1:6" ht="13.5" customHeight="1" x14ac:dyDescent="0.25">
      <c r="A4635" s="5">
        <v>39331</v>
      </c>
      <c r="B4635" s="29">
        <v>13306.44</v>
      </c>
      <c r="C4635" s="29">
        <v>13464.79</v>
      </c>
      <c r="D4635" s="29">
        <v>13217.11</v>
      </c>
      <c r="E4635" s="29">
        <v>13363.35</v>
      </c>
      <c r="F4635" s="29"/>
    </row>
    <row r="4636" spans="1:6" ht="13.5" customHeight="1" x14ac:dyDescent="0.25">
      <c r="A4636" s="5">
        <v>39330</v>
      </c>
      <c r="B4636" s="29">
        <v>13442.85</v>
      </c>
      <c r="C4636" s="29">
        <v>13436.02</v>
      </c>
      <c r="D4636" s="29">
        <v>13203.86</v>
      </c>
      <c r="E4636" s="29">
        <v>13305.47</v>
      </c>
      <c r="F4636" s="29"/>
    </row>
    <row r="4637" spans="1:6" ht="13.5" customHeight="1" x14ac:dyDescent="0.25">
      <c r="A4637" s="5">
        <v>39329</v>
      </c>
      <c r="B4637" s="29">
        <v>13358.39</v>
      </c>
      <c r="C4637" s="29">
        <v>13521.86</v>
      </c>
      <c r="D4637" s="29">
        <v>13248.57</v>
      </c>
      <c r="E4637" s="29">
        <v>13448.86</v>
      </c>
      <c r="F4637" s="29"/>
    </row>
    <row r="4638" spans="1:6" ht="13.5" customHeight="1" x14ac:dyDescent="0.25">
      <c r="A4638" s="5">
        <v>39325</v>
      </c>
      <c r="B4638" s="29">
        <v>13240.84</v>
      </c>
      <c r="C4638" s="29">
        <v>13472.35</v>
      </c>
      <c r="D4638" s="29">
        <v>13252.06</v>
      </c>
      <c r="E4638" s="29">
        <v>13357.74</v>
      </c>
      <c r="F4638" s="29"/>
    </row>
    <row r="4639" spans="1:6" ht="13.5" customHeight="1" x14ac:dyDescent="0.25">
      <c r="A4639" s="5">
        <v>39324</v>
      </c>
      <c r="B4639" s="29">
        <v>13287.91</v>
      </c>
      <c r="C4639" s="29">
        <v>13355.46</v>
      </c>
      <c r="D4639" s="29">
        <v>13126.39</v>
      </c>
      <c r="E4639" s="29">
        <v>13238.73</v>
      </c>
      <c r="F4639" s="29"/>
    </row>
    <row r="4640" spans="1:6" ht="13.5" customHeight="1" x14ac:dyDescent="0.25">
      <c r="A4640" s="5">
        <v>39323</v>
      </c>
      <c r="B4640" s="29">
        <v>13043.07</v>
      </c>
      <c r="C4640" s="29">
        <v>13336.93</v>
      </c>
      <c r="D4640" s="29">
        <v>13020.63</v>
      </c>
      <c r="E4640" s="29">
        <v>13289.29</v>
      </c>
      <c r="F4640" s="29"/>
    </row>
    <row r="4641" spans="1:6" ht="13.5" customHeight="1" x14ac:dyDescent="0.25">
      <c r="A4641" s="5">
        <v>39322</v>
      </c>
      <c r="B4641" s="29">
        <v>13318.43</v>
      </c>
      <c r="C4641" s="29">
        <v>13319.61</v>
      </c>
      <c r="D4641" s="29">
        <v>13024.29</v>
      </c>
      <c r="E4641" s="29">
        <v>13041.85</v>
      </c>
      <c r="F4641" s="29"/>
    </row>
    <row r="4642" spans="1:6" ht="13.5" customHeight="1" x14ac:dyDescent="0.25">
      <c r="A4642" s="5">
        <v>39321</v>
      </c>
      <c r="B4642" s="29">
        <v>13377.16</v>
      </c>
      <c r="C4642" s="29">
        <v>13438.46</v>
      </c>
      <c r="D4642" s="29">
        <v>13248.32</v>
      </c>
      <c r="E4642" s="29">
        <v>13322.13</v>
      </c>
      <c r="F4642" s="29"/>
    </row>
    <row r="4643" spans="1:6" ht="13.5" customHeight="1" x14ac:dyDescent="0.25">
      <c r="A4643" s="5">
        <v>39318</v>
      </c>
      <c r="B4643" s="29">
        <v>13231.78</v>
      </c>
      <c r="C4643" s="29">
        <v>13402.2</v>
      </c>
      <c r="D4643" s="29">
        <v>13174.27</v>
      </c>
      <c r="E4643" s="29">
        <v>13378.87</v>
      </c>
      <c r="F4643" s="29"/>
    </row>
    <row r="4644" spans="1:6" ht="13.5" customHeight="1" x14ac:dyDescent="0.25">
      <c r="A4644" s="5">
        <v>39317</v>
      </c>
      <c r="B4644" s="29">
        <v>13237.27</v>
      </c>
      <c r="C4644" s="29">
        <v>13358.22</v>
      </c>
      <c r="D4644" s="29">
        <v>13127.69</v>
      </c>
      <c r="E4644" s="29">
        <v>13235.88</v>
      </c>
      <c r="F4644" s="29"/>
    </row>
    <row r="4645" spans="1:6" ht="13.5" customHeight="1" x14ac:dyDescent="0.25">
      <c r="A4645" s="5">
        <v>39316</v>
      </c>
      <c r="B4645" s="29">
        <v>13088.26</v>
      </c>
      <c r="C4645" s="29">
        <v>13304.33</v>
      </c>
      <c r="D4645" s="29">
        <v>13075.34</v>
      </c>
      <c r="E4645" s="29">
        <v>13236.13</v>
      </c>
      <c r="F4645" s="29"/>
    </row>
    <row r="4646" spans="1:6" ht="13.5" customHeight="1" x14ac:dyDescent="0.25">
      <c r="A4646" s="5">
        <v>39315</v>
      </c>
      <c r="B4646" s="29">
        <v>13120.05</v>
      </c>
      <c r="C4646" s="29">
        <v>13228.57</v>
      </c>
      <c r="D4646" s="29">
        <v>12975.68</v>
      </c>
      <c r="E4646" s="29">
        <v>13090.86</v>
      </c>
      <c r="F4646" s="29"/>
    </row>
    <row r="4647" spans="1:6" ht="13.5" customHeight="1" x14ac:dyDescent="0.25">
      <c r="A4647" s="5">
        <v>39314</v>
      </c>
      <c r="B4647" s="29">
        <v>13078.51</v>
      </c>
      <c r="C4647" s="29">
        <v>13245.8</v>
      </c>
      <c r="D4647" s="29">
        <v>12938.77</v>
      </c>
      <c r="E4647" s="29">
        <v>13121.35</v>
      </c>
      <c r="F4647" s="29"/>
    </row>
    <row r="4648" spans="1:6" ht="13.5" customHeight="1" x14ac:dyDescent="0.25">
      <c r="A4648" s="5">
        <v>39311</v>
      </c>
      <c r="B4648" s="29">
        <v>12848.05</v>
      </c>
      <c r="C4648" s="29">
        <v>13289.7</v>
      </c>
      <c r="D4648" s="29">
        <v>12847.24</v>
      </c>
      <c r="E4648" s="29">
        <v>13079.08</v>
      </c>
      <c r="F4648" s="29"/>
    </row>
    <row r="4649" spans="1:6" ht="13.5" customHeight="1" x14ac:dyDescent="0.25">
      <c r="A4649" s="5">
        <v>39310</v>
      </c>
      <c r="B4649" s="29">
        <v>12859.52</v>
      </c>
      <c r="C4649" s="29">
        <v>12996.73</v>
      </c>
      <c r="D4649" s="29">
        <v>12455.92</v>
      </c>
      <c r="E4649" s="29">
        <v>12845.78</v>
      </c>
      <c r="F4649" s="29"/>
    </row>
    <row r="4650" spans="1:6" ht="13.5" customHeight="1" x14ac:dyDescent="0.25">
      <c r="A4650" s="5">
        <v>39309</v>
      </c>
      <c r="B4650" s="29">
        <v>13021.93</v>
      </c>
      <c r="C4650" s="29">
        <v>13184.51</v>
      </c>
      <c r="D4650" s="29">
        <v>12800.83</v>
      </c>
      <c r="E4650" s="29">
        <v>12861.47</v>
      </c>
      <c r="F4650" s="29"/>
    </row>
    <row r="4651" spans="1:6" ht="13.5" customHeight="1" x14ac:dyDescent="0.25">
      <c r="A4651" s="5">
        <v>39308</v>
      </c>
      <c r="B4651" s="29">
        <v>13235.72</v>
      </c>
      <c r="C4651" s="29">
        <v>13309.04</v>
      </c>
      <c r="D4651" s="29">
        <v>12974.3</v>
      </c>
      <c r="E4651" s="29">
        <v>13028.92</v>
      </c>
      <c r="F4651" s="29"/>
    </row>
    <row r="4652" spans="1:6" ht="13.5" customHeight="1" x14ac:dyDescent="0.25">
      <c r="A4652" s="5">
        <v>39307</v>
      </c>
      <c r="B4652" s="29">
        <v>13238.24</v>
      </c>
      <c r="C4652" s="29">
        <v>13440.08</v>
      </c>
      <c r="D4652" s="29">
        <v>13163.54</v>
      </c>
      <c r="E4652" s="29">
        <v>13236.53</v>
      </c>
      <c r="F4652" s="29"/>
    </row>
    <row r="4653" spans="1:6" ht="13.5" customHeight="1" x14ac:dyDescent="0.25">
      <c r="A4653" s="5">
        <v>39304</v>
      </c>
      <c r="B4653" s="29">
        <v>13270.59</v>
      </c>
      <c r="C4653" s="29">
        <v>13386.43</v>
      </c>
      <c r="D4653" s="29">
        <v>12958.04</v>
      </c>
      <c r="E4653" s="29">
        <v>13239.54</v>
      </c>
      <c r="F4653" s="29"/>
    </row>
    <row r="4654" spans="1:6" ht="13.5" customHeight="1" x14ac:dyDescent="0.25">
      <c r="A4654" s="5">
        <v>39303</v>
      </c>
      <c r="B4654" s="29">
        <v>13652.33</v>
      </c>
      <c r="C4654" s="29">
        <v>13675.66</v>
      </c>
      <c r="D4654" s="29">
        <v>13196.05</v>
      </c>
      <c r="E4654" s="29">
        <v>13270.68</v>
      </c>
      <c r="F4654" s="29"/>
    </row>
    <row r="4655" spans="1:6" ht="13.5" customHeight="1" x14ac:dyDescent="0.25">
      <c r="A4655" s="5">
        <v>39302</v>
      </c>
      <c r="B4655" s="29">
        <v>13497.23</v>
      </c>
      <c r="C4655" s="29">
        <v>13769.63</v>
      </c>
      <c r="D4655" s="29">
        <v>13386.92</v>
      </c>
      <c r="E4655" s="29">
        <v>13657.86</v>
      </c>
      <c r="F4655" s="29"/>
    </row>
    <row r="4656" spans="1:6" ht="13.5" customHeight="1" x14ac:dyDescent="0.25">
      <c r="A4656" s="5">
        <v>39301</v>
      </c>
      <c r="B4656" s="29">
        <v>13467.72</v>
      </c>
      <c r="C4656" s="29">
        <v>13635.09</v>
      </c>
      <c r="D4656" s="29">
        <v>13282.38</v>
      </c>
      <c r="E4656" s="29">
        <v>13504.3</v>
      </c>
      <c r="F4656" s="29"/>
    </row>
    <row r="4657" spans="1:6" ht="13.5" customHeight="1" x14ac:dyDescent="0.25">
      <c r="A4657" s="5">
        <v>39300</v>
      </c>
      <c r="B4657" s="29">
        <v>13183.13</v>
      </c>
      <c r="C4657" s="29">
        <v>13501.86</v>
      </c>
      <c r="D4657" s="29">
        <v>13077.05</v>
      </c>
      <c r="E4657" s="29">
        <v>13468.78</v>
      </c>
      <c r="F4657" s="29"/>
    </row>
    <row r="4658" spans="1:6" ht="13.5" customHeight="1" x14ac:dyDescent="0.25">
      <c r="A4658" s="5">
        <v>39297</v>
      </c>
      <c r="B4658" s="29">
        <v>13462.25</v>
      </c>
      <c r="C4658" s="29">
        <v>13539.5</v>
      </c>
      <c r="D4658" s="29">
        <v>13156.79</v>
      </c>
      <c r="E4658" s="29">
        <v>13181.91</v>
      </c>
      <c r="F4658" s="29"/>
    </row>
    <row r="4659" spans="1:6" ht="13.5" customHeight="1" x14ac:dyDescent="0.25">
      <c r="A4659" s="5">
        <v>39296</v>
      </c>
      <c r="B4659" s="29">
        <v>13357.82</v>
      </c>
      <c r="C4659" s="29">
        <v>13547.47</v>
      </c>
      <c r="D4659" s="29">
        <v>13272.79</v>
      </c>
      <c r="E4659" s="29">
        <v>13463.33</v>
      </c>
      <c r="F4659" s="29"/>
    </row>
    <row r="4660" spans="1:6" ht="13.5" customHeight="1" x14ac:dyDescent="0.25">
      <c r="A4660" s="5">
        <v>39295</v>
      </c>
      <c r="B4660" s="29">
        <v>13211.09</v>
      </c>
      <c r="C4660" s="29">
        <v>13431.06</v>
      </c>
      <c r="D4660" s="29">
        <v>13041.77</v>
      </c>
      <c r="E4660" s="29">
        <v>13362.37</v>
      </c>
      <c r="F4660" s="29"/>
    </row>
    <row r="4661" spans="1:6" ht="13.5" customHeight="1" x14ac:dyDescent="0.25">
      <c r="A4661" s="5">
        <v>39294</v>
      </c>
      <c r="B4661" s="29">
        <v>13360.66</v>
      </c>
      <c r="C4661" s="29">
        <v>13579.41</v>
      </c>
      <c r="D4661" s="29">
        <v>13182.15</v>
      </c>
      <c r="E4661" s="29">
        <v>13211.99</v>
      </c>
      <c r="F4661" s="29"/>
    </row>
    <row r="4662" spans="1:6" ht="13.5" customHeight="1" x14ac:dyDescent="0.25">
      <c r="A4662" s="5">
        <v>39293</v>
      </c>
      <c r="B4662" s="29">
        <v>13266.21</v>
      </c>
      <c r="C4662" s="29">
        <v>13445.12</v>
      </c>
      <c r="D4662" s="29">
        <v>13143.87</v>
      </c>
      <c r="E4662" s="29">
        <v>13358.31</v>
      </c>
      <c r="F4662" s="29"/>
    </row>
    <row r="4663" spans="1:6" ht="13.5" customHeight="1" x14ac:dyDescent="0.25">
      <c r="A4663" s="5">
        <v>39290</v>
      </c>
      <c r="B4663" s="29">
        <v>13472.68</v>
      </c>
      <c r="C4663" s="29">
        <v>13589.17</v>
      </c>
      <c r="D4663" s="29">
        <v>13228.57</v>
      </c>
      <c r="E4663" s="29">
        <v>13265.47</v>
      </c>
      <c r="F4663" s="29"/>
    </row>
    <row r="4664" spans="1:6" ht="13.5" customHeight="1" x14ac:dyDescent="0.25">
      <c r="A4664" s="5">
        <v>39289</v>
      </c>
      <c r="B4664" s="29">
        <v>13783.12</v>
      </c>
      <c r="C4664" s="29">
        <v>13793.61</v>
      </c>
      <c r="D4664" s="29">
        <v>13307.74</v>
      </c>
      <c r="E4664" s="29">
        <v>13473.57</v>
      </c>
      <c r="F4664" s="29"/>
    </row>
    <row r="4665" spans="1:6" ht="13.5" customHeight="1" x14ac:dyDescent="0.25">
      <c r="A4665" s="5">
        <v>39288</v>
      </c>
      <c r="B4665" s="29">
        <v>13718.25</v>
      </c>
      <c r="C4665" s="29">
        <v>13919.77</v>
      </c>
      <c r="D4665" s="29">
        <v>13607.7</v>
      </c>
      <c r="E4665" s="29">
        <v>13785.07</v>
      </c>
      <c r="F4665" s="29"/>
    </row>
    <row r="4666" spans="1:6" ht="13.5" customHeight="1" x14ac:dyDescent="0.25">
      <c r="A4666" s="5">
        <v>39287</v>
      </c>
      <c r="B4666" s="29">
        <v>13940.9</v>
      </c>
      <c r="C4666" s="29">
        <v>13967.65</v>
      </c>
      <c r="D4666" s="29">
        <v>13661.51</v>
      </c>
      <c r="E4666" s="29">
        <v>13716.95</v>
      </c>
      <c r="F4666" s="29"/>
    </row>
    <row r="4667" spans="1:6" ht="13.5" customHeight="1" x14ac:dyDescent="0.25">
      <c r="A4667" s="5">
        <v>39286</v>
      </c>
      <c r="B4667" s="29">
        <v>13851.73</v>
      </c>
      <c r="C4667" s="29">
        <v>14039.59</v>
      </c>
      <c r="D4667" s="29">
        <v>13819.54</v>
      </c>
      <c r="E4667" s="29">
        <v>13943.42</v>
      </c>
      <c r="F4667" s="29"/>
    </row>
    <row r="4668" spans="1:6" ht="13.5" customHeight="1" x14ac:dyDescent="0.25">
      <c r="A4668" s="5">
        <v>39283</v>
      </c>
      <c r="B4668" s="29">
        <v>14000.73</v>
      </c>
      <c r="C4668" s="29">
        <v>14039.67</v>
      </c>
      <c r="D4668" s="29">
        <v>13745.65</v>
      </c>
      <c r="E4668" s="29">
        <v>13851.08</v>
      </c>
      <c r="F4668" s="29"/>
    </row>
    <row r="4669" spans="1:6" ht="13.5" customHeight="1" x14ac:dyDescent="0.25">
      <c r="A4669" s="5">
        <v>39282</v>
      </c>
      <c r="B4669" s="29">
        <v>13918.79</v>
      </c>
      <c r="C4669" s="29">
        <v>14121.04</v>
      </c>
      <c r="D4669" s="29">
        <v>13860.18</v>
      </c>
      <c r="E4669" s="29">
        <v>14000.41</v>
      </c>
      <c r="F4669" s="29"/>
    </row>
    <row r="4670" spans="1:6" ht="13.5" customHeight="1" x14ac:dyDescent="0.25">
      <c r="A4670" s="5">
        <v>39281</v>
      </c>
      <c r="B4670" s="29">
        <v>13955.05</v>
      </c>
      <c r="C4670" s="29">
        <v>14020.89</v>
      </c>
      <c r="D4670" s="29">
        <v>13768.73</v>
      </c>
      <c r="E4670" s="29">
        <v>13918.22</v>
      </c>
      <c r="F4670" s="29"/>
    </row>
    <row r="4671" spans="1:6" ht="13.5" customHeight="1" x14ac:dyDescent="0.25">
      <c r="A4671" s="5">
        <v>39280</v>
      </c>
      <c r="B4671" s="29">
        <v>13951.96</v>
      </c>
      <c r="C4671" s="29">
        <v>14095.6</v>
      </c>
      <c r="D4671" s="29">
        <v>13880.67</v>
      </c>
      <c r="E4671" s="29">
        <v>13971.55</v>
      </c>
      <c r="F4671" s="29"/>
    </row>
    <row r="4672" spans="1:6" ht="13.5" customHeight="1" x14ac:dyDescent="0.25">
      <c r="A4672" s="5">
        <v>39279</v>
      </c>
      <c r="B4672" s="29">
        <v>13907.09</v>
      </c>
      <c r="C4672" s="29">
        <v>14053.57</v>
      </c>
      <c r="D4672" s="29">
        <v>13834.33</v>
      </c>
      <c r="E4672" s="29">
        <v>13950.98</v>
      </c>
      <c r="F4672" s="29"/>
    </row>
    <row r="4673" spans="1:6" ht="13.5" customHeight="1" x14ac:dyDescent="0.25">
      <c r="A4673" s="5">
        <v>39276</v>
      </c>
      <c r="B4673" s="29">
        <v>13859.86</v>
      </c>
      <c r="C4673" s="29">
        <v>13982.93</v>
      </c>
      <c r="D4673" s="29">
        <v>13784.83</v>
      </c>
      <c r="E4673" s="29">
        <v>13907.25</v>
      </c>
      <c r="F4673" s="29"/>
    </row>
    <row r="4674" spans="1:6" ht="13.5" customHeight="1" x14ac:dyDescent="0.25">
      <c r="A4674" s="5">
        <v>39275</v>
      </c>
      <c r="B4674" s="29">
        <v>13579.33</v>
      </c>
      <c r="C4674" s="29">
        <v>13889.45</v>
      </c>
      <c r="D4674" s="29">
        <v>13598.76</v>
      </c>
      <c r="E4674" s="29">
        <v>13861.73</v>
      </c>
      <c r="F4674" s="29"/>
    </row>
    <row r="4675" spans="1:6" ht="13.5" customHeight="1" x14ac:dyDescent="0.25">
      <c r="A4675" s="5">
        <v>39274</v>
      </c>
      <c r="B4675" s="29">
        <v>13500.4</v>
      </c>
      <c r="C4675" s="29">
        <v>13638.75</v>
      </c>
      <c r="D4675" s="29">
        <v>13435.45</v>
      </c>
      <c r="E4675" s="29">
        <v>13577.87</v>
      </c>
      <c r="F4675" s="29"/>
    </row>
    <row r="4676" spans="1:6" ht="13.5" customHeight="1" x14ac:dyDescent="0.25">
      <c r="A4676" s="5">
        <v>39273</v>
      </c>
      <c r="B4676" s="29">
        <v>13648.59</v>
      </c>
      <c r="C4676" s="29">
        <v>13685.9</v>
      </c>
      <c r="D4676" s="29">
        <v>13463.57</v>
      </c>
      <c r="E4676" s="29">
        <v>13501.7</v>
      </c>
      <c r="F4676" s="29"/>
    </row>
    <row r="4677" spans="1:6" ht="13.5" customHeight="1" x14ac:dyDescent="0.25">
      <c r="A4677" s="5">
        <v>39272</v>
      </c>
      <c r="B4677" s="29">
        <v>13612.66</v>
      </c>
      <c r="C4677" s="29">
        <v>13739.06</v>
      </c>
      <c r="D4677" s="29">
        <v>13563.89</v>
      </c>
      <c r="E4677" s="29">
        <v>13649.97</v>
      </c>
      <c r="F4677" s="29"/>
    </row>
    <row r="4678" spans="1:6" ht="13.5" customHeight="1" x14ac:dyDescent="0.25">
      <c r="A4678" s="5">
        <v>39269</v>
      </c>
      <c r="B4678" s="29">
        <v>13559.01</v>
      </c>
      <c r="C4678" s="29">
        <v>13670.46</v>
      </c>
      <c r="D4678" s="29">
        <v>13501.54</v>
      </c>
      <c r="E4678" s="29">
        <v>13611.68</v>
      </c>
      <c r="F4678" s="29"/>
    </row>
    <row r="4679" spans="1:6" ht="13.5" customHeight="1" x14ac:dyDescent="0.25">
      <c r="A4679" s="5">
        <v>39268</v>
      </c>
      <c r="B4679" s="29">
        <v>13576.24</v>
      </c>
      <c r="C4679" s="29">
        <v>13637.78</v>
      </c>
      <c r="D4679" s="29">
        <v>13459.84</v>
      </c>
      <c r="E4679" s="29">
        <v>13565.84</v>
      </c>
      <c r="F4679" s="29"/>
    </row>
    <row r="4680" spans="1:6" ht="13.5" customHeight="1" x14ac:dyDescent="0.25">
      <c r="A4680" s="5">
        <v>39266</v>
      </c>
      <c r="B4680" s="29">
        <v>13531.53</v>
      </c>
      <c r="C4680" s="29">
        <v>13638.26</v>
      </c>
      <c r="D4680" s="29">
        <v>13487.88</v>
      </c>
      <c r="E4680" s="29">
        <v>13577.3</v>
      </c>
      <c r="F4680" s="29"/>
    </row>
    <row r="4681" spans="1:6" ht="13.5" customHeight="1" x14ac:dyDescent="0.25">
      <c r="A4681" s="5">
        <v>39265</v>
      </c>
      <c r="B4681" s="29">
        <v>13409.6</v>
      </c>
      <c r="C4681" s="29">
        <v>13586.97</v>
      </c>
      <c r="D4681" s="29">
        <v>13406.59</v>
      </c>
      <c r="E4681" s="29">
        <v>13535.43</v>
      </c>
      <c r="F4681" s="29"/>
    </row>
    <row r="4682" spans="1:6" ht="13.5" customHeight="1" x14ac:dyDescent="0.25">
      <c r="A4682" s="5">
        <v>39262</v>
      </c>
      <c r="B4682" s="29">
        <v>13422.61</v>
      </c>
      <c r="C4682" s="29">
        <v>13556.16</v>
      </c>
      <c r="D4682" s="29">
        <v>13291.32</v>
      </c>
      <c r="E4682" s="29">
        <v>13408.62</v>
      </c>
      <c r="F4682" s="29"/>
    </row>
    <row r="4683" spans="1:6" ht="13.5" customHeight="1" x14ac:dyDescent="0.25">
      <c r="A4683" s="5">
        <v>39261</v>
      </c>
      <c r="B4683" s="29">
        <v>13427.48</v>
      </c>
      <c r="C4683" s="29">
        <v>13537.47</v>
      </c>
      <c r="D4683" s="29">
        <v>13342.05</v>
      </c>
      <c r="E4683" s="29">
        <v>13422.28</v>
      </c>
      <c r="F4683" s="29"/>
    </row>
    <row r="4684" spans="1:6" ht="13.5" customHeight="1" x14ac:dyDescent="0.25">
      <c r="A4684" s="5">
        <v>39260</v>
      </c>
      <c r="B4684" s="29">
        <v>13336.93</v>
      </c>
      <c r="C4684" s="29">
        <v>13455.36</v>
      </c>
      <c r="D4684" s="29">
        <v>13205.08</v>
      </c>
      <c r="E4684" s="29">
        <v>13427.73</v>
      </c>
      <c r="F4684" s="29"/>
    </row>
    <row r="4685" spans="1:6" ht="13.5" customHeight="1" x14ac:dyDescent="0.25">
      <c r="A4685" s="5">
        <v>39259</v>
      </c>
      <c r="B4685" s="29">
        <v>13352.37</v>
      </c>
      <c r="C4685" s="29">
        <v>13491.7</v>
      </c>
      <c r="D4685" s="29">
        <v>13272.79</v>
      </c>
      <c r="E4685" s="29">
        <v>13337.66</v>
      </c>
      <c r="F4685" s="29"/>
    </row>
    <row r="4686" spans="1:6" ht="13.5" customHeight="1" x14ac:dyDescent="0.25">
      <c r="A4686" s="5">
        <v>39258</v>
      </c>
      <c r="B4686" s="29">
        <v>13360.09</v>
      </c>
      <c r="C4686" s="29">
        <v>13519.34</v>
      </c>
      <c r="D4686" s="29">
        <v>13273.68</v>
      </c>
      <c r="E4686" s="29">
        <v>13352.05</v>
      </c>
      <c r="F4686" s="29"/>
    </row>
    <row r="4687" spans="1:6" ht="13.5" customHeight="1" x14ac:dyDescent="0.25">
      <c r="A4687" s="5">
        <v>39255</v>
      </c>
      <c r="B4687" s="29">
        <v>13545.03</v>
      </c>
      <c r="C4687" s="29">
        <v>13564.13</v>
      </c>
      <c r="D4687" s="29">
        <v>13323.51</v>
      </c>
      <c r="E4687" s="29">
        <v>13360.26</v>
      </c>
      <c r="F4687" s="29"/>
    </row>
    <row r="4688" spans="1:6" ht="13.5" customHeight="1" x14ac:dyDescent="0.25">
      <c r="A4688" s="5">
        <v>39254</v>
      </c>
      <c r="B4688" s="29">
        <v>13486.66</v>
      </c>
      <c r="C4688" s="29">
        <v>13596.56</v>
      </c>
      <c r="D4688" s="29">
        <v>13368.79</v>
      </c>
      <c r="E4688" s="29">
        <v>13545.84</v>
      </c>
      <c r="F4688" s="29"/>
    </row>
    <row r="4689" spans="1:6" ht="13.5" customHeight="1" x14ac:dyDescent="0.25">
      <c r="A4689" s="5">
        <v>39253</v>
      </c>
      <c r="B4689" s="29">
        <v>13636.56</v>
      </c>
      <c r="C4689" s="29">
        <v>13735.08</v>
      </c>
      <c r="D4689" s="29">
        <v>13469.43</v>
      </c>
      <c r="E4689" s="29">
        <v>13489.42</v>
      </c>
      <c r="F4689" s="29"/>
    </row>
    <row r="4690" spans="1:6" ht="13.5" customHeight="1" x14ac:dyDescent="0.25">
      <c r="A4690" s="5">
        <v>39252</v>
      </c>
      <c r="B4690" s="29">
        <v>13611.68</v>
      </c>
      <c r="C4690" s="29">
        <v>13705.41</v>
      </c>
      <c r="D4690" s="29">
        <v>13527.14</v>
      </c>
      <c r="E4690" s="29">
        <v>13635.42</v>
      </c>
      <c r="F4690" s="29"/>
    </row>
    <row r="4691" spans="1:6" ht="13.5" customHeight="1" x14ac:dyDescent="0.25">
      <c r="A4691" s="5">
        <v>39251</v>
      </c>
      <c r="B4691" s="29">
        <v>13639</v>
      </c>
      <c r="C4691" s="29">
        <v>13720.29</v>
      </c>
      <c r="D4691" s="29">
        <v>13560.15</v>
      </c>
      <c r="E4691" s="29">
        <v>13612.98</v>
      </c>
      <c r="F4691" s="29"/>
    </row>
    <row r="4692" spans="1:6" ht="13.5" customHeight="1" x14ac:dyDescent="0.25">
      <c r="A4692" s="5">
        <v>39248</v>
      </c>
      <c r="B4692" s="29">
        <v>13556.65</v>
      </c>
      <c r="C4692" s="29">
        <v>13741.18</v>
      </c>
      <c r="D4692" s="29">
        <v>13566.89</v>
      </c>
      <c r="E4692" s="29">
        <v>13639.48</v>
      </c>
      <c r="F4692" s="29"/>
    </row>
    <row r="4693" spans="1:6" ht="13.5" customHeight="1" x14ac:dyDescent="0.25">
      <c r="A4693" s="5">
        <v>39247</v>
      </c>
      <c r="B4693" s="29">
        <v>13482.43</v>
      </c>
      <c r="C4693" s="29">
        <v>13622.66</v>
      </c>
      <c r="D4693" s="29">
        <v>13444.07</v>
      </c>
      <c r="E4693" s="29">
        <v>13553.72</v>
      </c>
      <c r="F4693" s="29"/>
    </row>
    <row r="4694" spans="1:6" ht="13.5" customHeight="1" x14ac:dyDescent="0.25">
      <c r="A4694" s="5">
        <v>39246</v>
      </c>
      <c r="B4694" s="29">
        <v>13287.62</v>
      </c>
      <c r="C4694" s="29">
        <v>13502.76</v>
      </c>
      <c r="D4694" s="29">
        <v>13288.07</v>
      </c>
      <c r="E4694" s="29">
        <v>13482.35</v>
      </c>
      <c r="F4694" s="29"/>
    </row>
    <row r="4695" spans="1:6" ht="13.5" customHeight="1" x14ac:dyDescent="0.25">
      <c r="A4695" s="5">
        <v>39245</v>
      </c>
      <c r="B4695" s="29">
        <v>13424.39</v>
      </c>
      <c r="C4695" s="29">
        <v>13474.12</v>
      </c>
      <c r="D4695" s="29">
        <v>13264.05</v>
      </c>
      <c r="E4695" s="29">
        <v>13295.01</v>
      </c>
      <c r="F4695" s="29"/>
    </row>
    <row r="4696" spans="1:6" ht="13.5" customHeight="1" x14ac:dyDescent="0.25">
      <c r="A4696" s="5">
        <v>39244</v>
      </c>
      <c r="B4696" s="29">
        <v>13423.74</v>
      </c>
      <c r="C4696" s="29">
        <v>13519.88</v>
      </c>
      <c r="D4696" s="29">
        <v>13335.16</v>
      </c>
      <c r="E4696" s="29">
        <v>13424.96</v>
      </c>
      <c r="F4696" s="29"/>
    </row>
    <row r="4697" spans="1:6" ht="13.5" customHeight="1" x14ac:dyDescent="0.25">
      <c r="A4697" s="5">
        <v>39241</v>
      </c>
      <c r="B4697" s="29">
        <v>13267.14</v>
      </c>
      <c r="C4697" s="29">
        <v>13445.19</v>
      </c>
      <c r="D4697" s="29">
        <v>13207.73</v>
      </c>
      <c r="E4697" s="29">
        <v>13424.39</v>
      </c>
      <c r="F4697" s="29"/>
    </row>
    <row r="4698" spans="1:6" ht="13.5" customHeight="1" x14ac:dyDescent="0.25">
      <c r="A4698" s="5">
        <v>39240</v>
      </c>
      <c r="B4698" s="29">
        <v>13463.48</v>
      </c>
      <c r="C4698" s="29">
        <v>13517.85</v>
      </c>
      <c r="D4698" s="29">
        <v>13236.34</v>
      </c>
      <c r="E4698" s="29">
        <v>13266.73</v>
      </c>
      <c r="F4698" s="29"/>
    </row>
    <row r="4699" spans="1:6" ht="13.5" customHeight="1" x14ac:dyDescent="0.25">
      <c r="A4699" s="5">
        <v>39239</v>
      </c>
      <c r="B4699" s="29">
        <v>13590.66</v>
      </c>
      <c r="C4699" s="29">
        <v>13606.75</v>
      </c>
      <c r="D4699" s="29">
        <v>13403.1</v>
      </c>
      <c r="E4699" s="29">
        <v>13465.67</v>
      </c>
      <c r="F4699" s="29"/>
    </row>
    <row r="4700" spans="1:6" ht="13.5" customHeight="1" x14ac:dyDescent="0.25">
      <c r="A4700" s="5">
        <v>39238</v>
      </c>
      <c r="B4700" s="29">
        <v>13673.19</v>
      </c>
      <c r="C4700" s="29">
        <v>13689.4</v>
      </c>
      <c r="D4700" s="29">
        <v>13523.7</v>
      </c>
      <c r="E4700" s="29">
        <v>13595.46</v>
      </c>
      <c r="F4700" s="29"/>
    </row>
    <row r="4701" spans="1:6" ht="13.5" customHeight="1" x14ac:dyDescent="0.25">
      <c r="A4701" s="5">
        <v>39237</v>
      </c>
      <c r="B4701" s="29">
        <v>13667.21</v>
      </c>
      <c r="C4701" s="29">
        <v>13723.37</v>
      </c>
      <c r="D4701" s="29">
        <v>13575.14</v>
      </c>
      <c r="E4701" s="29">
        <v>13676.32</v>
      </c>
      <c r="F4701" s="29"/>
    </row>
    <row r="4702" spans="1:6" ht="13.5" customHeight="1" x14ac:dyDescent="0.25">
      <c r="A4702" s="5">
        <v>39234</v>
      </c>
      <c r="B4702" s="29">
        <v>13628.69</v>
      </c>
      <c r="C4702" s="29">
        <v>13756.69</v>
      </c>
      <c r="D4702" s="29">
        <v>13562.54</v>
      </c>
      <c r="E4702" s="29">
        <v>13668.11</v>
      </c>
      <c r="F4702" s="29"/>
    </row>
    <row r="4703" spans="1:6" ht="13.5" customHeight="1" x14ac:dyDescent="0.25">
      <c r="A4703" s="5">
        <v>39233</v>
      </c>
      <c r="B4703" s="29">
        <v>13633</v>
      </c>
      <c r="C4703" s="29">
        <v>13718.82</v>
      </c>
      <c r="D4703" s="29">
        <v>13564.49</v>
      </c>
      <c r="E4703" s="29">
        <v>13627.64</v>
      </c>
      <c r="F4703" s="29"/>
    </row>
    <row r="4704" spans="1:6" ht="13.5" customHeight="1" x14ac:dyDescent="0.25">
      <c r="A4704" s="5">
        <v>39232</v>
      </c>
      <c r="B4704" s="29">
        <v>13517.89</v>
      </c>
      <c r="C4704" s="29">
        <v>13650.64</v>
      </c>
      <c r="D4704" s="29">
        <v>13403.26</v>
      </c>
      <c r="E4704" s="29">
        <v>13633.08</v>
      </c>
      <c r="F4704" s="29"/>
    </row>
    <row r="4705" spans="1:6" ht="13.5" customHeight="1" x14ac:dyDescent="0.25">
      <c r="A4705" s="5">
        <v>39231</v>
      </c>
      <c r="B4705" s="29">
        <v>13507.28</v>
      </c>
      <c r="C4705" s="29">
        <v>13603.26</v>
      </c>
      <c r="D4705" s="29">
        <v>13428.86</v>
      </c>
      <c r="E4705" s="29">
        <v>13521.34</v>
      </c>
      <c r="F4705" s="29"/>
    </row>
    <row r="4706" spans="1:6" ht="13.5" customHeight="1" x14ac:dyDescent="0.25">
      <c r="A4706" s="5">
        <v>39227</v>
      </c>
      <c r="B4706" s="29">
        <v>13441.94</v>
      </c>
      <c r="C4706" s="29">
        <v>13571.48</v>
      </c>
      <c r="D4706" s="29">
        <v>13410</v>
      </c>
      <c r="E4706" s="29">
        <v>13507.28</v>
      </c>
      <c r="F4706" s="29"/>
    </row>
    <row r="4707" spans="1:6" ht="13.5" customHeight="1" x14ac:dyDescent="0.25">
      <c r="A4707" s="5">
        <v>39226</v>
      </c>
      <c r="B4707" s="29">
        <v>13522.6</v>
      </c>
      <c r="C4707" s="29">
        <v>13645.52</v>
      </c>
      <c r="D4707" s="29">
        <v>13391.56</v>
      </c>
      <c r="E4707" s="29">
        <v>13441.13</v>
      </c>
      <c r="F4707" s="29"/>
    </row>
    <row r="4708" spans="1:6" ht="13.5" customHeight="1" x14ac:dyDescent="0.25">
      <c r="A4708" s="5">
        <v>39225</v>
      </c>
      <c r="B4708" s="29">
        <v>13540.84</v>
      </c>
      <c r="C4708" s="29">
        <v>13648.69</v>
      </c>
      <c r="D4708" s="29">
        <v>13476.72</v>
      </c>
      <c r="E4708" s="29">
        <v>13525.65</v>
      </c>
      <c r="F4708" s="29"/>
    </row>
    <row r="4709" spans="1:6" ht="13.5" customHeight="1" x14ac:dyDescent="0.25">
      <c r="A4709" s="5">
        <v>39224</v>
      </c>
      <c r="B4709" s="29">
        <v>13544.99</v>
      </c>
      <c r="C4709" s="29">
        <v>13632.03</v>
      </c>
      <c r="D4709" s="29">
        <v>13466.57</v>
      </c>
      <c r="E4709" s="29">
        <v>13539.95</v>
      </c>
      <c r="F4709" s="29"/>
    </row>
    <row r="4710" spans="1:6" ht="13.5" customHeight="1" x14ac:dyDescent="0.25">
      <c r="A4710" s="5">
        <v>39223</v>
      </c>
      <c r="B4710" s="29">
        <v>13556.53</v>
      </c>
      <c r="C4710" s="29">
        <v>13636.98</v>
      </c>
      <c r="D4710" s="29">
        <v>13473.31</v>
      </c>
      <c r="E4710" s="29">
        <v>13542.88</v>
      </c>
      <c r="F4710" s="29"/>
    </row>
    <row r="4711" spans="1:6" ht="13.5" customHeight="1" x14ac:dyDescent="0.25">
      <c r="A4711" s="5">
        <v>39220</v>
      </c>
      <c r="B4711" s="29">
        <v>13476.4</v>
      </c>
      <c r="C4711" s="29">
        <v>13611.95</v>
      </c>
      <c r="D4711" s="29">
        <v>13454.46</v>
      </c>
      <c r="E4711" s="29">
        <v>13556.53</v>
      </c>
      <c r="F4711" s="29"/>
    </row>
    <row r="4712" spans="1:6" ht="13.5" customHeight="1" x14ac:dyDescent="0.25">
      <c r="A4712" s="5">
        <v>39219</v>
      </c>
      <c r="B4712" s="29">
        <v>13486.96</v>
      </c>
      <c r="C4712" s="29">
        <v>13558.24</v>
      </c>
      <c r="D4712" s="29">
        <v>13384.89</v>
      </c>
      <c r="E4712" s="29">
        <v>13476.72</v>
      </c>
      <c r="F4712" s="29"/>
    </row>
    <row r="4713" spans="1:6" ht="13.5" customHeight="1" x14ac:dyDescent="0.25">
      <c r="A4713" s="5">
        <v>39218</v>
      </c>
      <c r="B4713" s="29">
        <v>13374.13</v>
      </c>
      <c r="C4713" s="29">
        <v>13526.54</v>
      </c>
      <c r="D4713" s="29">
        <v>13325.49</v>
      </c>
      <c r="E4713" s="29">
        <v>13487.53</v>
      </c>
      <c r="F4713" s="29"/>
    </row>
    <row r="4714" spans="1:6" ht="13.5" customHeight="1" x14ac:dyDescent="0.25">
      <c r="A4714" s="5">
        <v>39217</v>
      </c>
      <c r="B4714" s="29">
        <v>13346.05</v>
      </c>
      <c r="C4714" s="29">
        <v>13518.33</v>
      </c>
      <c r="D4714" s="29">
        <v>13302.65</v>
      </c>
      <c r="E4714" s="29">
        <v>13383.84</v>
      </c>
      <c r="F4714" s="29"/>
    </row>
    <row r="4715" spans="1:6" ht="13.5" customHeight="1" x14ac:dyDescent="0.25">
      <c r="A4715" s="5">
        <v>39216</v>
      </c>
      <c r="B4715" s="29">
        <v>13325.81</v>
      </c>
      <c r="C4715" s="29">
        <v>13432.84</v>
      </c>
      <c r="D4715" s="29">
        <v>13265.02</v>
      </c>
      <c r="E4715" s="29">
        <v>13346.78</v>
      </c>
      <c r="F4715" s="29"/>
    </row>
    <row r="4716" spans="1:6" ht="13.5" customHeight="1" x14ac:dyDescent="0.25">
      <c r="A4716" s="5">
        <v>39213</v>
      </c>
      <c r="B4716" s="29">
        <v>13212.2</v>
      </c>
      <c r="C4716" s="29">
        <v>13373.35</v>
      </c>
      <c r="D4716" s="29">
        <v>13192.62</v>
      </c>
      <c r="E4716" s="29">
        <v>13326.22</v>
      </c>
      <c r="F4716" s="29"/>
    </row>
    <row r="4717" spans="1:6" ht="13.5" customHeight="1" x14ac:dyDescent="0.25">
      <c r="A4717" s="5">
        <v>39212</v>
      </c>
      <c r="B4717" s="29">
        <v>13359.05</v>
      </c>
      <c r="C4717" s="29">
        <v>13376.2</v>
      </c>
      <c r="D4717" s="29">
        <v>13161.08</v>
      </c>
      <c r="E4717" s="29">
        <v>13215.13</v>
      </c>
      <c r="F4717" s="29"/>
    </row>
    <row r="4718" spans="1:6" ht="13.5" customHeight="1" x14ac:dyDescent="0.25">
      <c r="A4718" s="5">
        <v>39211</v>
      </c>
      <c r="B4718" s="29">
        <v>13300.62</v>
      </c>
      <c r="C4718" s="29">
        <v>13410.17</v>
      </c>
      <c r="D4718" s="29">
        <v>13229.92</v>
      </c>
      <c r="E4718" s="29">
        <v>13362.87</v>
      </c>
      <c r="F4718" s="29"/>
    </row>
    <row r="4719" spans="1:6" ht="13.5" customHeight="1" x14ac:dyDescent="0.25">
      <c r="A4719" s="5">
        <v>39210</v>
      </c>
      <c r="B4719" s="29">
        <v>13309.4</v>
      </c>
      <c r="C4719" s="29">
        <v>13359.05</v>
      </c>
      <c r="D4719" s="29">
        <v>13192.45</v>
      </c>
      <c r="E4719" s="29">
        <v>13309.07</v>
      </c>
      <c r="F4719" s="29"/>
    </row>
    <row r="4720" spans="1:6" ht="13.5" customHeight="1" x14ac:dyDescent="0.25">
      <c r="A4720" s="5">
        <v>39209</v>
      </c>
      <c r="B4720" s="29">
        <v>13264.13</v>
      </c>
      <c r="C4720" s="29">
        <v>13385.06</v>
      </c>
      <c r="D4720" s="29">
        <v>13218.87</v>
      </c>
      <c r="E4720" s="29">
        <v>13312.97</v>
      </c>
      <c r="F4720" s="29"/>
    </row>
    <row r="4721" spans="1:6" ht="13.5" customHeight="1" x14ac:dyDescent="0.25">
      <c r="A4721" s="5">
        <v>39206</v>
      </c>
      <c r="B4721" s="29">
        <v>13243.08</v>
      </c>
      <c r="C4721" s="29">
        <v>13340.6</v>
      </c>
      <c r="D4721" s="29">
        <v>13176.61</v>
      </c>
      <c r="E4721" s="29">
        <v>13264.62</v>
      </c>
      <c r="F4721" s="29"/>
    </row>
    <row r="4722" spans="1:6" ht="13.5" customHeight="1" x14ac:dyDescent="0.25">
      <c r="A4722" s="5">
        <v>39205</v>
      </c>
      <c r="B4722" s="29">
        <v>13206.65</v>
      </c>
      <c r="C4722" s="29">
        <v>13306.55</v>
      </c>
      <c r="D4722" s="29">
        <v>13131.42</v>
      </c>
      <c r="E4722" s="29">
        <v>13241.38</v>
      </c>
      <c r="F4722" s="29"/>
    </row>
    <row r="4723" spans="1:6" ht="13.5" customHeight="1" x14ac:dyDescent="0.25">
      <c r="A4723" s="5">
        <v>39204</v>
      </c>
      <c r="B4723" s="29">
        <v>13133.94</v>
      </c>
      <c r="C4723" s="29">
        <v>13291.6</v>
      </c>
      <c r="D4723" s="29">
        <v>13105.34</v>
      </c>
      <c r="E4723" s="29">
        <v>13211.88</v>
      </c>
      <c r="F4723" s="29"/>
    </row>
    <row r="4724" spans="1:6" ht="13.5" customHeight="1" x14ac:dyDescent="0.25">
      <c r="A4724" s="5">
        <v>39203</v>
      </c>
      <c r="B4724" s="29">
        <v>13062.75</v>
      </c>
      <c r="C4724" s="29">
        <v>13188.96</v>
      </c>
      <c r="D4724" s="29">
        <v>12993.02</v>
      </c>
      <c r="E4724" s="29">
        <v>13136.14</v>
      </c>
      <c r="F4724" s="29"/>
    </row>
    <row r="4725" spans="1:6" ht="13.5" customHeight="1" x14ac:dyDescent="0.25">
      <c r="A4725" s="5">
        <v>39202</v>
      </c>
      <c r="B4725" s="29">
        <v>13120.21</v>
      </c>
      <c r="C4725" s="29">
        <v>13226.99</v>
      </c>
      <c r="D4725" s="29">
        <v>13003.91</v>
      </c>
      <c r="E4725" s="29">
        <v>13062.91</v>
      </c>
      <c r="F4725" s="29"/>
    </row>
    <row r="4726" spans="1:6" ht="13.5" customHeight="1" x14ac:dyDescent="0.25">
      <c r="A4726" s="5">
        <v>39199</v>
      </c>
      <c r="B4726" s="29">
        <v>13104.04</v>
      </c>
      <c r="C4726" s="29">
        <v>13195.05</v>
      </c>
      <c r="D4726" s="29">
        <v>13002.37</v>
      </c>
      <c r="E4726" s="29">
        <v>13120.94</v>
      </c>
      <c r="F4726" s="29"/>
    </row>
    <row r="4727" spans="1:6" ht="13.5" customHeight="1" x14ac:dyDescent="0.25">
      <c r="A4727" s="5">
        <v>39198</v>
      </c>
      <c r="B4727" s="29">
        <v>13088.84</v>
      </c>
      <c r="C4727" s="29">
        <v>13197.49</v>
      </c>
      <c r="D4727" s="29">
        <v>13016.43</v>
      </c>
      <c r="E4727" s="29">
        <v>13105.5</v>
      </c>
      <c r="F4727" s="29"/>
    </row>
    <row r="4728" spans="1:6" ht="13.5" customHeight="1" x14ac:dyDescent="0.25">
      <c r="A4728" s="5">
        <v>39197</v>
      </c>
      <c r="B4728" s="29">
        <v>12951.42</v>
      </c>
      <c r="C4728" s="29">
        <v>13142.31</v>
      </c>
      <c r="D4728" s="29">
        <v>12929.8</v>
      </c>
      <c r="E4728" s="29">
        <v>13089.89</v>
      </c>
      <c r="F4728" s="29"/>
    </row>
    <row r="4729" spans="1:6" ht="13.5" customHeight="1" x14ac:dyDescent="0.25">
      <c r="A4729" s="5">
        <v>39196</v>
      </c>
      <c r="B4729" s="29">
        <v>12919.64</v>
      </c>
      <c r="C4729" s="29">
        <v>13033.66</v>
      </c>
      <c r="D4729" s="29">
        <v>12845.12</v>
      </c>
      <c r="E4729" s="29">
        <v>12953.94</v>
      </c>
      <c r="F4729" s="29"/>
    </row>
    <row r="4730" spans="1:6" ht="13.5" customHeight="1" x14ac:dyDescent="0.25">
      <c r="A4730" s="5">
        <v>39195</v>
      </c>
      <c r="B4730" s="29">
        <v>12961.49</v>
      </c>
      <c r="C4730" s="29">
        <v>13029.59</v>
      </c>
      <c r="D4730" s="29">
        <v>12867.96</v>
      </c>
      <c r="E4730" s="29">
        <v>12919.4</v>
      </c>
      <c r="F4730" s="29"/>
    </row>
    <row r="4731" spans="1:6" ht="13.5" customHeight="1" x14ac:dyDescent="0.25">
      <c r="A4731" s="5">
        <v>39192</v>
      </c>
      <c r="B4731" s="29">
        <v>12811.15</v>
      </c>
      <c r="C4731" s="29">
        <v>13035.77</v>
      </c>
      <c r="D4731" s="29">
        <v>12828.3</v>
      </c>
      <c r="E4731" s="29">
        <v>12961.98</v>
      </c>
      <c r="F4731" s="29"/>
    </row>
    <row r="4732" spans="1:6" ht="13.5" customHeight="1" x14ac:dyDescent="0.25">
      <c r="A4732" s="5">
        <v>39191</v>
      </c>
      <c r="B4732" s="29">
        <v>12799.77</v>
      </c>
      <c r="C4732" s="29">
        <v>12889.17</v>
      </c>
      <c r="D4732" s="29">
        <v>12677.47</v>
      </c>
      <c r="E4732" s="29">
        <v>12808.63</v>
      </c>
      <c r="F4732" s="29"/>
    </row>
    <row r="4733" spans="1:6" ht="13.5" customHeight="1" x14ac:dyDescent="0.25">
      <c r="A4733" s="5">
        <v>39190</v>
      </c>
      <c r="B4733" s="29">
        <v>12771.08</v>
      </c>
      <c r="C4733" s="29">
        <v>12871.21</v>
      </c>
      <c r="D4733" s="29">
        <v>12691.2</v>
      </c>
      <c r="E4733" s="29">
        <v>12803.84</v>
      </c>
      <c r="F4733" s="29"/>
    </row>
    <row r="4734" spans="1:6" ht="13.5" customHeight="1" x14ac:dyDescent="0.25">
      <c r="A4734" s="5">
        <v>39189</v>
      </c>
      <c r="B4734" s="29">
        <v>12719.56</v>
      </c>
      <c r="C4734" s="29">
        <v>12773.04</v>
      </c>
      <c r="D4734" s="29">
        <v>12773.04</v>
      </c>
      <c r="E4734" s="29">
        <v>12773.04</v>
      </c>
      <c r="F4734" s="29"/>
    </row>
    <row r="4735" spans="1:6" ht="13.5" customHeight="1" x14ac:dyDescent="0.25">
      <c r="A4735" s="5">
        <v>39188</v>
      </c>
      <c r="B4735" s="29">
        <v>12611.64</v>
      </c>
      <c r="C4735" s="29">
        <v>12770.6</v>
      </c>
      <c r="D4735" s="29">
        <v>12596.36</v>
      </c>
      <c r="E4735" s="29">
        <v>12720.46</v>
      </c>
      <c r="F4735" s="29"/>
    </row>
    <row r="4736" spans="1:6" ht="13.5" customHeight="1" x14ac:dyDescent="0.25">
      <c r="A4736" s="5">
        <v>39185</v>
      </c>
      <c r="B4736" s="29">
        <v>12551.91</v>
      </c>
      <c r="C4736" s="29">
        <v>12654.47</v>
      </c>
      <c r="D4736" s="29">
        <v>12504.04</v>
      </c>
      <c r="E4736" s="29">
        <v>12612.13</v>
      </c>
      <c r="F4736" s="29"/>
    </row>
    <row r="4737" spans="1:6" ht="13.5" customHeight="1" x14ac:dyDescent="0.25">
      <c r="A4737" s="5">
        <v>39184</v>
      </c>
      <c r="B4737" s="29">
        <v>12483.64</v>
      </c>
      <c r="C4737" s="29">
        <v>12580.92</v>
      </c>
      <c r="D4737" s="29">
        <v>12407.5</v>
      </c>
      <c r="E4737" s="29">
        <v>12552.96</v>
      </c>
      <c r="F4737" s="29"/>
    </row>
    <row r="4738" spans="1:6" ht="13.5" customHeight="1" x14ac:dyDescent="0.25">
      <c r="A4738" s="5">
        <v>39183</v>
      </c>
      <c r="B4738" s="29">
        <v>12573.12</v>
      </c>
      <c r="C4738" s="29">
        <v>12618.63</v>
      </c>
      <c r="D4738" s="29">
        <v>12432.53</v>
      </c>
      <c r="E4738" s="29">
        <v>12484.62</v>
      </c>
      <c r="F4738" s="29"/>
    </row>
    <row r="4739" spans="1:6" ht="13.5" customHeight="1" x14ac:dyDescent="0.25">
      <c r="A4739" s="5">
        <v>39182</v>
      </c>
      <c r="B4739" s="29">
        <v>12568.49</v>
      </c>
      <c r="C4739" s="29">
        <v>12641.87</v>
      </c>
      <c r="D4739" s="29">
        <v>12496.48</v>
      </c>
      <c r="E4739" s="29">
        <v>12573.85</v>
      </c>
      <c r="F4739" s="29"/>
    </row>
    <row r="4740" spans="1:6" ht="13.5" customHeight="1" x14ac:dyDescent="0.25">
      <c r="A4740" s="5">
        <v>39181</v>
      </c>
      <c r="B4740" s="29">
        <v>12562.64</v>
      </c>
      <c r="C4740" s="29">
        <v>12641.22</v>
      </c>
      <c r="D4740" s="29">
        <v>12505.83</v>
      </c>
      <c r="E4740" s="29">
        <v>12569.14</v>
      </c>
      <c r="F4740" s="29"/>
    </row>
    <row r="4741" spans="1:6" ht="13.5" customHeight="1" x14ac:dyDescent="0.25">
      <c r="A4741" s="5">
        <v>39177</v>
      </c>
      <c r="B4741" s="29">
        <v>12523.22</v>
      </c>
      <c r="C4741" s="29">
        <v>12600.34</v>
      </c>
      <c r="D4741" s="29">
        <v>12465.36</v>
      </c>
      <c r="E4741" s="29">
        <v>12560.2</v>
      </c>
      <c r="F4741" s="29"/>
    </row>
    <row r="4742" spans="1:6" ht="13.5" customHeight="1" x14ac:dyDescent="0.25">
      <c r="A4742" s="5">
        <v>39176</v>
      </c>
      <c r="B4742" s="29">
        <v>12511.36</v>
      </c>
      <c r="C4742" s="29">
        <v>12591.81</v>
      </c>
      <c r="D4742" s="29">
        <v>12444.55</v>
      </c>
      <c r="E4742" s="29">
        <v>12530.05</v>
      </c>
      <c r="F4742" s="29"/>
    </row>
    <row r="4743" spans="1:6" ht="13.5" customHeight="1" x14ac:dyDescent="0.25">
      <c r="A4743" s="5">
        <v>39175</v>
      </c>
      <c r="B4743" s="29">
        <v>12379.05</v>
      </c>
      <c r="C4743" s="29">
        <v>12559.47</v>
      </c>
      <c r="D4743" s="29">
        <v>12396.53</v>
      </c>
      <c r="E4743" s="29">
        <v>12510.3</v>
      </c>
      <c r="F4743" s="29"/>
    </row>
    <row r="4744" spans="1:6" ht="13.5" customHeight="1" x14ac:dyDescent="0.25">
      <c r="A4744" s="5">
        <v>39174</v>
      </c>
      <c r="B4744" s="29">
        <v>12354.52</v>
      </c>
      <c r="C4744" s="29">
        <v>12450.81</v>
      </c>
      <c r="D4744" s="29">
        <v>12284.54</v>
      </c>
      <c r="E4744" s="29">
        <v>12382.3</v>
      </c>
      <c r="F4744" s="29"/>
    </row>
    <row r="4745" spans="1:6" ht="13.5" customHeight="1" x14ac:dyDescent="0.25">
      <c r="A4745" s="5">
        <v>39171</v>
      </c>
      <c r="B4745" s="29">
        <v>12348.91</v>
      </c>
      <c r="C4745" s="29">
        <v>12442.4</v>
      </c>
      <c r="D4745" s="29">
        <v>12237.87</v>
      </c>
      <c r="E4745" s="29">
        <v>12354.35</v>
      </c>
      <c r="F4745" s="29"/>
    </row>
    <row r="4746" spans="1:6" ht="13.5" customHeight="1" x14ac:dyDescent="0.25">
      <c r="A4746" s="5">
        <v>39170</v>
      </c>
      <c r="B4746" s="29">
        <v>12301.48</v>
      </c>
      <c r="C4746" s="29">
        <v>12424.77</v>
      </c>
      <c r="D4746" s="29">
        <v>12251.89</v>
      </c>
      <c r="E4746" s="29">
        <v>12348.75</v>
      </c>
      <c r="F4746" s="29"/>
    </row>
    <row r="4747" spans="1:6" ht="13.5" customHeight="1" x14ac:dyDescent="0.25">
      <c r="A4747" s="5">
        <v>39169</v>
      </c>
      <c r="B4747" s="29">
        <v>12396.49</v>
      </c>
      <c r="C4747" s="29">
        <v>12415.56</v>
      </c>
      <c r="D4747" s="29">
        <v>12234.5</v>
      </c>
      <c r="E4747" s="29">
        <v>12300.36</v>
      </c>
      <c r="F4747" s="29"/>
    </row>
    <row r="4748" spans="1:6" ht="13.5" customHeight="1" x14ac:dyDescent="0.25">
      <c r="A4748" s="5">
        <v>39168</v>
      </c>
      <c r="B4748" s="29">
        <v>12468.59</v>
      </c>
      <c r="C4748" s="29">
        <v>12484.54</v>
      </c>
      <c r="D4748" s="29">
        <v>12336.89</v>
      </c>
      <c r="E4748" s="29">
        <v>12397.29</v>
      </c>
      <c r="F4748" s="29"/>
    </row>
    <row r="4749" spans="1:6" ht="13.5" customHeight="1" x14ac:dyDescent="0.25">
      <c r="A4749" s="5">
        <v>39167</v>
      </c>
      <c r="B4749" s="29">
        <v>12480.37</v>
      </c>
      <c r="C4749" s="29">
        <v>12526.27</v>
      </c>
      <c r="D4749" s="29">
        <v>12339.53</v>
      </c>
      <c r="E4749" s="29">
        <v>12469.07</v>
      </c>
      <c r="F4749" s="29"/>
    </row>
    <row r="4750" spans="1:6" ht="13.5" customHeight="1" x14ac:dyDescent="0.25">
      <c r="A4750" s="5">
        <v>39164</v>
      </c>
      <c r="B4750" s="29">
        <v>12460.5</v>
      </c>
      <c r="C4750" s="29">
        <v>12550.07</v>
      </c>
      <c r="D4750" s="29">
        <v>12396.89</v>
      </c>
      <c r="E4750" s="29">
        <v>12481.01</v>
      </c>
      <c r="F4750" s="29"/>
    </row>
    <row r="4751" spans="1:6" ht="13.5" customHeight="1" x14ac:dyDescent="0.25">
      <c r="A4751" s="5">
        <v>39163</v>
      </c>
      <c r="B4751" s="29">
        <v>12446.72</v>
      </c>
      <c r="C4751" s="29">
        <v>12524.03</v>
      </c>
      <c r="D4751" s="29">
        <v>12364.21</v>
      </c>
      <c r="E4751" s="29">
        <v>12461.14</v>
      </c>
      <c r="F4751" s="29"/>
    </row>
    <row r="4752" spans="1:6" ht="13.5" customHeight="1" x14ac:dyDescent="0.25">
      <c r="A4752" s="5">
        <v>39162</v>
      </c>
      <c r="B4752" s="29">
        <v>12288.98</v>
      </c>
      <c r="C4752" s="29">
        <v>12489.02</v>
      </c>
      <c r="D4752" s="29">
        <v>12220.49</v>
      </c>
      <c r="E4752" s="29">
        <v>12447.52</v>
      </c>
      <c r="F4752" s="29"/>
    </row>
    <row r="4753" spans="1:6" ht="13.5" customHeight="1" x14ac:dyDescent="0.25">
      <c r="A4753" s="5">
        <v>39161</v>
      </c>
      <c r="B4753" s="29">
        <v>12226.81</v>
      </c>
      <c r="C4753" s="29">
        <v>12324.31</v>
      </c>
      <c r="D4753" s="29">
        <v>12172.66</v>
      </c>
      <c r="E4753" s="29">
        <v>12288.1</v>
      </c>
      <c r="F4753" s="29"/>
    </row>
    <row r="4754" spans="1:6" ht="13.5" customHeight="1" x14ac:dyDescent="0.25">
      <c r="A4754" s="5">
        <v>39160</v>
      </c>
      <c r="B4754" s="29">
        <v>12110.41</v>
      </c>
      <c r="C4754" s="29">
        <v>12273.52</v>
      </c>
      <c r="D4754" s="29">
        <v>12122.59</v>
      </c>
      <c r="E4754" s="29">
        <v>12226.17</v>
      </c>
      <c r="F4754" s="29"/>
    </row>
    <row r="4755" spans="1:6" ht="13.5" customHeight="1" x14ac:dyDescent="0.25">
      <c r="A4755" s="5">
        <v>39157</v>
      </c>
      <c r="B4755" s="29">
        <v>12160.16</v>
      </c>
      <c r="C4755" s="29">
        <v>12226.01</v>
      </c>
      <c r="D4755" s="29">
        <v>12053.05</v>
      </c>
      <c r="E4755" s="29">
        <v>12110.41</v>
      </c>
      <c r="F4755" s="29"/>
    </row>
    <row r="4756" spans="1:6" ht="13.5" customHeight="1" x14ac:dyDescent="0.25">
      <c r="A4756" s="5">
        <v>39156</v>
      </c>
      <c r="B4756" s="29">
        <v>12133.16</v>
      </c>
      <c r="C4756" s="29">
        <v>12228.42</v>
      </c>
      <c r="D4756" s="29">
        <v>12060.1</v>
      </c>
      <c r="E4756" s="29">
        <v>12159.68</v>
      </c>
      <c r="F4756" s="29"/>
    </row>
    <row r="4757" spans="1:6" ht="13.5" customHeight="1" x14ac:dyDescent="0.25">
      <c r="A4757" s="5">
        <v>39155</v>
      </c>
      <c r="B4757" s="29">
        <v>12074.52</v>
      </c>
      <c r="C4757" s="29">
        <v>12187.88</v>
      </c>
      <c r="D4757" s="29">
        <v>11926.79</v>
      </c>
      <c r="E4757" s="29">
        <v>12133.4</v>
      </c>
      <c r="F4757" s="29"/>
    </row>
    <row r="4758" spans="1:6" ht="13.5" customHeight="1" x14ac:dyDescent="0.25">
      <c r="A4758" s="5">
        <v>39154</v>
      </c>
      <c r="B4758" s="29">
        <v>12307.49</v>
      </c>
      <c r="C4758" s="29">
        <v>12319.66</v>
      </c>
      <c r="D4758" s="29">
        <v>12049.85</v>
      </c>
      <c r="E4758" s="29">
        <v>12075.96</v>
      </c>
      <c r="F4758" s="29"/>
    </row>
    <row r="4759" spans="1:6" ht="13.5" customHeight="1" x14ac:dyDescent="0.25">
      <c r="A4759" s="5">
        <v>39153</v>
      </c>
      <c r="B4759" s="29">
        <v>12275.68</v>
      </c>
      <c r="C4759" s="29">
        <v>12385.44</v>
      </c>
      <c r="D4759" s="29">
        <v>12205.58</v>
      </c>
      <c r="E4759" s="29">
        <v>12318.62</v>
      </c>
      <c r="F4759" s="29"/>
    </row>
    <row r="4760" spans="1:6" ht="13.5" customHeight="1" x14ac:dyDescent="0.25">
      <c r="A4760" s="5">
        <v>39150</v>
      </c>
      <c r="B4760" s="29">
        <v>12262.06</v>
      </c>
      <c r="C4760" s="29">
        <v>12379.51</v>
      </c>
      <c r="D4760" s="29">
        <v>12200.62</v>
      </c>
      <c r="E4760" s="29">
        <v>12276.32</v>
      </c>
      <c r="F4760" s="29"/>
    </row>
    <row r="4761" spans="1:6" ht="13.5" customHeight="1" x14ac:dyDescent="0.25">
      <c r="A4761" s="5">
        <v>39149</v>
      </c>
      <c r="B4761" s="29">
        <v>12193.33</v>
      </c>
      <c r="C4761" s="29">
        <v>12355.47</v>
      </c>
      <c r="D4761" s="29">
        <v>12183.79</v>
      </c>
      <c r="E4761" s="29">
        <v>12260.7</v>
      </c>
      <c r="F4761" s="29"/>
    </row>
    <row r="4762" spans="1:6" ht="13.5" customHeight="1" x14ac:dyDescent="0.25">
      <c r="A4762" s="5">
        <v>39148</v>
      </c>
      <c r="B4762" s="29">
        <v>12204.46</v>
      </c>
      <c r="C4762" s="29">
        <v>12315.18</v>
      </c>
      <c r="D4762" s="29">
        <v>12122.11</v>
      </c>
      <c r="E4762" s="29">
        <v>12192.45</v>
      </c>
      <c r="F4762" s="29"/>
    </row>
    <row r="4763" spans="1:6" ht="13.5" customHeight="1" x14ac:dyDescent="0.25">
      <c r="A4763" s="5">
        <v>39147</v>
      </c>
      <c r="B4763" s="29">
        <v>12051.17</v>
      </c>
      <c r="C4763" s="29">
        <v>12252.61</v>
      </c>
      <c r="D4763" s="29">
        <v>12060.58</v>
      </c>
      <c r="E4763" s="29">
        <v>12207.59</v>
      </c>
      <c r="F4763" s="29"/>
    </row>
    <row r="4764" spans="1:6" ht="13.5" customHeight="1" x14ac:dyDescent="0.25">
      <c r="A4764" s="5">
        <v>39146</v>
      </c>
      <c r="B4764" s="29">
        <v>12111.61</v>
      </c>
      <c r="C4764" s="29">
        <v>12220.16</v>
      </c>
      <c r="D4764" s="29">
        <v>11973.58</v>
      </c>
      <c r="E4764" s="29">
        <v>12050.41</v>
      </c>
      <c r="F4764" s="29"/>
    </row>
    <row r="4765" spans="1:6" ht="13.5" customHeight="1" x14ac:dyDescent="0.25">
      <c r="A4765" s="5">
        <v>39143</v>
      </c>
      <c r="B4765" s="29">
        <v>12233.78</v>
      </c>
      <c r="C4765" s="29">
        <v>12293.15</v>
      </c>
      <c r="D4765" s="29">
        <v>12064.91</v>
      </c>
      <c r="E4765" s="29">
        <v>12114.1</v>
      </c>
      <c r="F4765" s="29"/>
    </row>
    <row r="4766" spans="1:6" ht="13.5" customHeight="1" x14ac:dyDescent="0.25">
      <c r="A4766" s="5">
        <v>39142</v>
      </c>
      <c r="B4766" s="29">
        <v>12265.59</v>
      </c>
      <c r="C4766" s="29">
        <v>12338.89</v>
      </c>
      <c r="D4766" s="29">
        <v>11996.17</v>
      </c>
      <c r="E4766" s="29">
        <v>12234.34</v>
      </c>
      <c r="F4766" s="29"/>
    </row>
    <row r="4767" spans="1:6" ht="13.5" customHeight="1" x14ac:dyDescent="0.25">
      <c r="A4767" s="5">
        <v>39141</v>
      </c>
      <c r="B4767" s="29">
        <v>12214.92</v>
      </c>
      <c r="C4767" s="29">
        <v>12396.81</v>
      </c>
      <c r="D4767" s="29">
        <v>12122.03</v>
      </c>
      <c r="E4767" s="29">
        <v>12268.63</v>
      </c>
      <c r="F4767" s="29"/>
    </row>
    <row r="4768" spans="1:6" ht="13.5" customHeight="1" x14ac:dyDescent="0.25">
      <c r="A4768" s="5">
        <v>39140</v>
      </c>
      <c r="B4768" s="29">
        <v>12628.9</v>
      </c>
      <c r="C4768" s="29">
        <v>12587.72</v>
      </c>
      <c r="D4768" s="29">
        <v>12078.85</v>
      </c>
      <c r="E4768" s="29">
        <v>12216.24</v>
      </c>
      <c r="F4768" s="29"/>
    </row>
    <row r="4769" spans="1:6" ht="13.5" customHeight="1" x14ac:dyDescent="0.25">
      <c r="A4769" s="5">
        <v>39139</v>
      </c>
      <c r="B4769" s="29">
        <v>12647.88</v>
      </c>
      <c r="C4769" s="29">
        <v>12746.34</v>
      </c>
      <c r="D4769" s="29">
        <v>12562.72</v>
      </c>
      <c r="E4769" s="29">
        <v>12632.26</v>
      </c>
      <c r="F4769" s="29"/>
    </row>
    <row r="4770" spans="1:6" ht="13.5" customHeight="1" x14ac:dyDescent="0.25">
      <c r="A4770" s="5">
        <v>39136</v>
      </c>
      <c r="B4770" s="29">
        <v>12679.89</v>
      </c>
      <c r="C4770" s="29">
        <v>12726.79</v>
      </c>
      <c r="D4770" s="29">
        <v>12578.51</v>
      </c>
      <c r="E4770" s="29">
        <v>12647.48</v>
      </c>
      <c r="F4770" s="29"/>
    </row>
    <row r="4771" spans="1:6" ht="13.5" customHeight="1" x14ac:dyDescent="0.25">
      <c r="A4771" s="5">
        <v>39135</v>
      </c>
      <c r="B4771" s="29">
        <v>12735.77</v>
      </c>
      <c r="C4771" s="29">
        <v>12792.97</v>
      </c>
      <c r="D4771" s="29">
        <v>12621.93</v>
      </c>
      <c r="E4771" s="29">
        <v>12686.02</v>
      </c>
      <c r="F4771" s="29"/>
    </row>
    <row r="4772" spans="1:6" ht="13.5" customHeight="1" x14ac:dyDescent="0.25">
      <c r="A4772" s="5">
        <v>39134</v>
      </c>
      <c r="B4772" s="29">
        <v>12782.87</v>
      </c>
      <c r="C4772" s="29">
        <v>12813.88</v>
      </c>
      <c r="D4772" s="29">
        <v>12662.79</v>
      </c>
      <c r="E4772" s="29">
        <v>12738.41</v>
      </c>
      <c r="F4772" s="29"/>
    </row>
    <row r="4773" spans="1:6" ht="13.5" customHeight="1" x14ac:dyDescent="0.25">
      <c r="A4773" s="5">
        <v>39133</v>
      </c>
      <c r="B4773" s="29">
        <v>12766.85</v>
      </c>
      <c r="C4773" s="29">
        <v>12845.76</v>
      </c>
      <c r="D4773" s="29">
        <v>12675.04</v>
      </c>
      <c r="E4773" s="29">
        <v>12786.64</v>
      </c>
      <c r="F4773" s="29"/>
    </row>
    <row r="4774" spans="1:6" ht="13.5" customHeight="1" x14ac:dyDescent="0.25">
      <c r="A4774" s="5">
        <v>39129</v>
      </c>
      <c r="B4774" s="29">
        <v>12764.13</v>
      </c>
      <c r="C4774" s="29">
        <v>12829.42</v>
      </c>
      <c r="D4774" s="29">
        <v>12685.86</v>
      </c>
      <c r="E4774" s="29">
        <v>12767.57</v>
      </c>
      <c r="F4774" s="29"/>
    </row>
    <row r="4775" spans="1:6" ht="13.5" customHeight="1" x14ac:dyDescent="0.25">
      <c r="A4775" s="5">
        <v>39128</v>
      </c>
      <c r="B4775" s="29">
        <v>12741.7</v>
      </c>
      <c r="C4775" s="29">
        <v>12828.38</v>
      </c>
      <c r="D4775" s="29">
        <v>12681.85</v>
      </c>
      <c r="E4775" s="29">
        <v>12765.01</v>
      </c>
      <c r="F4775" s="29"/>
    </row>
    <row r="4776" spans="1:6" ht="13.5" customHeight="1" x14ac:dyDescent="0.25">
      <c r="A4776" s="5">
        <v>39127</v>
      </c>
      <c r="B4776" s="29">
        <v>12651.29</v>
      </c>
      <c r="C4776" s="29">
        <v>12793.29</v>
      </c>
      <c r="D4776" s="29">
        <v>12623.21</v>
      </c>
      <c r="E4776" s="29">
        <v>12741.86</v>
      </c>
      <c r="F4776" s="29"/>
    </row>
    <row r="4777" spans="1:6" ht="13.5" customHeight="1" x14ac:dyDescent="0.25">
      <c r="A4777" s="5">
        <v>39126</v>
      </c>
      <c r="B4777" s="29">
        <v>12549.19</v>
      </c>
      <c r="C4777" s="29">
        <v>12702.36</v>
      </c>
      <c r="D4777" s="29">
        <v>12551.51</v>
      </c>
      <c r="E4777" s="29">
        <v>12654.85</v>
      </c>
      <c r="F4777" s="29"/>
    </row>
    <row r="4778" spans="1:6" ht="13.5" customHeight="1" x14ac:dyDescent="0.25">
      <c r="A4778" s="5">
        <v>39125</v>
      </c>
      <c r="B4778" s="29">
        <v>12580.11</v>
      </c>
      <c r="C4778" s="29">
        <v>12654.69</v>
      </c>
      <c r="D4778" s="29">
        <v>12502.4</v>
      </c>
      <c r="E4778" s="29">
        <v>12552.55</v>
      </c>
      <c r="F4778" s="29"/>
    </row>
    <row r="4779" spans="1:6" ht="13.5" customHeight="1" x14ac:dyDescent="0.25">
      <c r="A4779" s="5">
        <v>39122</v>
      </c>
      <c r="B4779" s="29">
        <v>12638.03</v>
      </c>
      <c r="C4779" s="29">
        <v>12725.59</v>
      </c>
      <c r="D4779" s="29">
        <v>12518.58</v>
      </c>
      <c r="E4779" s="29">
        <v>12580.83</v>
      </c>
      <c r="F4779" s="29"/>
    </row>
    <row r="4780" spans="1:6" ht="13.5" customHeight="1" x14ac:dyDescent="0.25">
      <c r="A4780" s="5">
        <v>39121</v>
      </c>
      <c r="B4780" s="29">
        <v>12665.67</v>
      </c>
      <c r="C4780" s="29">
        <v>12704.04</v>
      </c>
      <c r="D4780" s="29">
        <v>12542.14</v>
      </c>
      <c r="E4780" s="29">
        <v>12637.63</v>
      </c>
      <c r="F4780" s="29"/>
    </row>
    <row r="4781" spans="1:6" ht="13.5" customHeight="1" x14ac:dyDescent="0.25">
      <c r="A4781" s="5">
        <v>39120</v>
      </c>
      <c r="B4781" s="29">
        <v>12656.86</v>
      </c>
      <c r="C4781" s="29">
        <v>12748.99</v>
      </c>
      <c r="D4781" s="29">
        <v>12589.56</v>
      </c>
      <c r="E4781" s="29">
        <v>12666.87</v>
      </c>
      <c r="F4781" s="29"/>
    </row>
    <row r="4782" spans="1:6" ht="13.5" customHeight="1" x14ac:dyDescent="0.25">
      <c r="A4782" s="5">
        <v>39119</v>
      </c>
      <c r="B4782" s="29">
        <v>12661.66</v>
      </c>
      <c r="C4782" s="29">
        <v>12738.41</v>
      </c>
      <c r="D4782" s="29">
        <v>12586.44</v>
      </c>
      <c r="E4782" s="29">
        <v>12666.31</v>
      </c>
      <c r="F4782" s="29"/>
    </row>
    <row r="4783" spans="1:6" ht="13.5" customHeight="1" x14ac:dyDescent="0.25">
      <c r="A4783" s="5">
        <v>39118</v>
      </c>
      <c r="B4783" s="29">
        <v>12653.41</v>
      </c>
      <c r="C4783" s="29">
        <v>12730.56</v>
      </c>
      <c r="D4783" s="29">
        <v>12586.2</v>
      </c>
      <c r="E4783" s="29">
        <v>12661.74</v>
      </c>
      <c r="F4783" s="29"/>
    </row>
    <row r="4784" spans="1:6" ht="13.5" customHeight="1" x14ac:dyDescent="0.25">
      <c r="A4784" s="5">
        <v>39115</v>
      </c>
      <c r="B4784" s="29">
        <v>12673.84</v>
      </c>
      <c r="C4784" s="29">
        <v>12740.65</v>
      </c>
      <c r="D4784" s="29">
        <v>12582.99</v>
      </c>
      <c r="E4784" s="29">
        <v>12653.49</v>
      </c>
      <c r="F4784" s="29"/>
    </row>
    <row r="4785" spans="1:6" ht="13.5" customHeight="1" x14ac:dyDescent="0.25">
      <c r="A4785" s="5">
        <v>39114</v>
      </c>
      <c r="B4785" s="29">
        <v>12617.2</v>
      </c>
      <c r="C4785" s="29">
        <v>12741.3</v>
      </c>
      <c r="D4785" s="29">
        <v>12563.85</v>
      </c>
      <c r="E4785" s="29">
        <v>12673.68</v>
      </c>
      <c r="F4785" s="29"/>
    </row>
    <row r="4786" spans="1:6" ht="13.5" customHeight="1" x14ac:dyDescent="0.25">
      <c r="A4786" s="5">
        <v>39113</v>
      </c>
      <c r="B4786" s="29">
        <v>12520.03</v>
      </c>
      <c r="C4786" s="29">
        <v>12685.54</v>
      </c>
      <c r="D4786" s="29">
        <v>12461.3</v>
      </c>
      <c r="E4786" s="29">
        <v>12621.69</v>
      </c>
      <c r="F4786" s="29"/>
    </row>
    <row r="4787" spans="1:6" ht="13.5" customHeight="1" x14ac:dyDescent="0.25">
      <c r="A4787" s="5">
        <v>39112</v>
      </c>
      <c r="B4787" s="29">
        <v>12492.23</v>
      </c>
      <c r="C4787" s="29">
        <v>12597.01</v>
      </c>
      <c r="D4787" s="29">
        <v>12414.52</v>
      </c>
      <c r="E4787" s="29">
        <v>12523.31</v>
      </c>
      <c r="F4787" s="29"/>
    </row>
    <row r="4788" spans="1:6" ht="13.5" customHeight="1" x14ac:dyDescent="0.25">
      <c r="A4788" s="5">
        <v>39111</v>
      </c>
      <c r="B4788" s="29">
        <v>12487.1</v>
      </c>
      <c r="C4788" s="29">
        <v>12599.74</v>
      </c>
      <c r="D4788" s="29">
        <v>12422.93</v>
      </c>
      <c r="E4788" s="29">
        <v>12490.78</v>
      </c>
      <c r="F4788" s="29"/>
    </row>
    <row r="4789" spans="1:6" ht="13.5" customHeight="1" x14ac:dyDescent="0.25">
      <c r="A4789" s="5">
        <v>39108</v>
      </c>
      <c r="B4789" s="29">
        <v>12503.28</v>
      </c>
      <c r="C4789" s="29">
        <v>12582.67</v>
      </c>
      <c r="D4789" s="29">
        <v>12391.44</v>
      </c>
      <c r="E4789" s="29">
        <v>12487.02</v>
      </c>
      <c r="F4789" s="29"/>
    </row>
    <row r="4790" spans="1:6" ht="13.5" customHeight="1" x14ac:dyDescent="0.25">
      <c r="A4790" s="5">
        <v>39107</v>
      </c>
      <c r="B4790" s="29">
        <v>12621.77</v>
      </c>
      <c r="C4790" s="29">
        <v>12670.48</v>
      </c>
      <c r="D4790" s="29">
        <v>12461.54</v>
      </c>
      <c r="E4790" s="29">
        <v>12502.56</v>
      </c>
      <c r="F4790" s="29"/>
    </row>
    <row r="4791" spans="1:6" ht="13.5" customHeight="1" x14ac:dyDescent="0.25">
      <c r="A4791" s="5">
        <v>39106</v>
      </c>
      <c r="B4791" s="29">
        <v>12534.37</v>
      </c>
      <c r="C4791" s="29">
        <v>12659.42</v>
      </c>
      <c r="D4791" s="29">
        <v>12489.98</v>
      </c>
      <c r="E4791" s="29">
        <v>12621.77</v>
      </c>
      <c r="F4791" s="29"/>
    </row>
    <row r="4792" spans="1:6" ht="13.5" customHeight="1" x14ac:dyDescent="0.25">
      <c r="A4792" s="5">
        <v>39105</v>
      </c>
      <c r="B4792" s="29">
        <v>12477.81</v>
      </c>
      <c r="C4792" s="29">
        <v>12610.71</v>
      </c>
      <c r="D4792" s="29">
        <v>12401.94</v>
      </c>
      <c r="E4792" s="29">
        <v>12533.8</v>
      </c>
      <c r="F4792" s="29"/>
    </row>
    <row r="4793" spans="1:6" ht="13.5" customHeight="1" x14ac:dyDescent="0.25">
      <c r="A4793" s="5">
        <v>39104</v>
      </c>
      <c r="B4793" s="29">
        <v>12566.33</v>
      </c>
      <c r="C4793" s="29">
        <v>12619.04</v>
      </c>
      <c r="D4793" s="29">
        <v>12389.68</v>
      </c>
      <c r="E4793" s="29">
        <v>12477.16</v>
      </c>
      <c r="F4793" s="29"/>
    </row>
    <row r="4794" spans="1:6" ht="13.5" customHeight="1" x14ac:dyDescent="0.25">
      <c r="A4794" s="5">
        <v>39101</v>
      </c>
      <c r="B4794" s="29">
        <v>12567.93</v>
      </c>
      <c r="C4794" s="29">
        <v>12649.89</v>
      </c>
      <c r="D4794" s="29">
        <v>12462.5</v>
      </c>
      <c r="E4794" s="29">
        <v>12565.53</v>
      </c>
      <c r="F4794" s="29"/>
    </row>
    <row r="4795" spans="1:6" ht="13.5" customHeight="1" x14ac:dyDescent="0.25">
      <c r="A4795" s="5">
        <v>39100</v>
      </c>
      <c r="B4795" s="29">
        <v>12575.06</v>
      </c>
      <c r="C4795" s="29">
        <v>12674.16</v>
      </c>
      <c r="D4795" s="29">
        <v>12487.9</v>
      </c>
      <c r="E4795" s="29">
        <v>12567.93</v>
      </c>
      <c r="F4795" s="29"/>
    </row>
    <row r="4796" spans="1:6" ht="13.5" customHeight="1" x14ac:dyDescent="0.25">
      <c r="A4796" s="5">
        <v>39099</v>
      </c>
      <c r="B4796" s="29">
        <v>12571.46</v>
      </c>
      <c r="C4796" s="29">
        <v>12666.71</v>
      </c>
      <c r="D4796" s="29">
        <v>12496.55</v>
      </c>
      <c r="E4796" s="29">
        <v>12577.15</v>
      </c>
      <c r="F4796" s="29"/>
    </row>
    <row r="4797" spans="1:6" ht="13.5" customHeight="1" x14ac:dyDescent="0.25">
      <c r="A4797" s="5">
        <v>39098</v>
      </c>
      <c r="B4797" s="29">
        <v>12555.84</v>
      </c>
      <c r="C4797" s="29">
        <v>12638.27</v>
      </c>
      <c r="D4797" s="29">
        <v>12489.9</v>
      </c>
      <c r="E4797" s="29">
        <v>12582.59</v>
      </c>
      <c r="F4797" s="29"/>
    </row>
    <row r="4798" spans="1:6" ht="13.5" customHeight="1" x14ac:dyDescent="0.25">
      <c r="A4798" s="5">
        <v>39094</v>
      </c>
      <c r="B4798" s="29">
        <v>12514.66</v>
      </c>
      <c r="C4798" s="29">
        <v>12616.08</v>
      </c>
      <c r="D4798" s="29">
        <v>12432.3</v>
      </c>
      <c r="E4798" s="29">
        <v>12556.08</v>
      </c>
      <c r="F4798" s="29"/>
    </row>
    <row r="4799" spans="1:6" ht="13.5" customHeight="1" x14ac:dyDescent="0.25">
      <c r="A4799" s="5">
        <v>39093</v>
      </c>
      <c r="B4799" s="29">
        <v>12442.96</v>
      </c>
      <c r="C4799" s="29">
        <v>12586.12</v>
      </c>
      <c r="D4799" s="29">
        <v>12413.72</v>
      </c>
      <c r="E4799" s="29">
        <v>12514.98</v>
      </c>
      <c r="F4799" s="29"/>
    </row>
    <row r="4800" spans="1:6" ht="13.5" customHeight="1" x14ac:dyDescent="0.25">
      <c r="A4800" s="5">
        <v>39092</v>
      </c>
      <c r="B4800" s="29">
        <v>12417</v>
      </c>
      <c r="C4800" s="29">
        <v>12487.18</v>
      </c>
      <c r="D4800" s="29">
        <v>12313.01</v>
      </c>
      <c r="E4800" s="29">
        <v>12442.16</v>
      </c>
      <c r="F4800" s="29"/>
    </row>
    <row r="4801" spans="1:6" ht="13.5" customHeight="1" x14ac:dyDescent="0.25">
      <c r="A4801" s="5">
        <v>39091</v>
      </c>
      <c r="B4801" s="29">
        <v>12424.77</v>
      </c>
      <c r="C4801" s="29">
        <v>12516.66</v>
      </c>
      <c r="D4801" s="29">
        <v>12337.85</v>
      </c>
      <c r="E4801" s="29">
        <v>12416.6</v>
      </c>
      <c r="F4801" s="29"/>
    </row>
    <row r="4802" spans="1:6" ht="13.5" customHeight="1" x14ac:dyDescent="0.25">
      <c r="A4802" s="5">
        <v>39090</v>
      </c>
      <c r="B4802" s="29">
        <v>12392.01</v>
      </c>
      <c r="C4802" s="29">
        <v>12489.5</v>
      </c>
      <c r="D4802" s="29">
        <v>12298.59</v>
      </c>
      <c r="E4802" s="29">
        <v>12423.49</v>
      </c>
      <c r="F4802" s="29"/>
    </row>
    <row r="4803" spans="1:6" ht="13.5" customHeight="1" x14ac:dyDescent="0.25">
      <c r="A4803" s="5">
        <v>39087</v>
      </c>
      <c r="B4803" s="29">
        <v>12480.05</v>
      </c>
      <c r="C4803" s="29">
        <v>12504.4</v>
      </c>
      <c r="D4803" s="29">
        <v>12326.79</v>
      </c>
      <c r="E4803" s="29">
        <v>12398.01</v>
      </c>
      <c r="F4803" s="29"/>
    </row>
    <row r="4804" spans="1:6" ht="13.5" customHeight="1" x14ac:dyDescent="0.25">
      <c r="A4804" s="5">
        <v>39086</v>
      </c>
      <c r="B4804" s="29">
        <v>12473.16</v>
      </c>
      <c r="C4804" s="29">
        <v>12560.96</v>
      </c>
      <c r="D4804" s="29">
        <v>12357.56</v>
      </c>
      <c r="E4804" s="29">
        <v>12480.69</v>
      </c>
      <c r="F4804" s="29"/>
    </row>
    <row r="4805" spans="1:6" ht="13.5" customHeight="1" x14ac:dyDescent="0.25">
      <c r="A4805" s="5">
        <v>39085</v>
      </c>
      <c r="B4805" s="29">
        <v>12459.54</v>
      </c>
      <c r="C4805" s="29">
        <v>12630.34</v>
      </c>
      <c r="D4805" s="29">
        <v>12373.82</v>
      </c>
      <c r="E4805" s="29">
        <v>12474.52</v>
      </c>
      <c r="F4805" s="29"/>
    </row>
    <row r="4806" spans="1:6" ht="13.5" customHeight="1" x14ac:dyDescent="0.25">
      <c r="A4806" s="5">
        <v>39080</v>
      </c>
      <c r="B4806" s="29">
        <v>12500.48</v>
      </c>
      <c r="C4806" s="29">
        <v>12560.16</v>
      </c>
      <c r="D4806" s="29">
        <v>12423.81</v>
      </c>
      <c r="E4806" s="29">
        <v>12463.15</v>
      </c>
      <c r="F4806" s="29"/>
    </row>
    <row r="4807" spans="1:6" ht="13.5" customHeight="1" x14ac:dyDescent="0.25">
      <c r="A4807" s="5">
        <v>39079</v>
      </c>
      <c r="B4807" s="29">
        <v>12510.57</v>
      </c>
      <c r="C4807" s="29">
        <v>12566.17</v>
      </c>
      <c r="D4807" s="29">
        <v>12440.23</v>
      </c>
      <c r="E4807" s="29">
        <v>12501.52</v>
      </c>
      <c r="F4807" s="29"/>
    </row>
    <row r="4808" spans="1:6" ht="13.5" customHeight="1" x14ac:dyDescent="0.25">
      <c r="A4808" s="5">
        <v>39078</v>
      </c>
      <c r="B4808" s="29">
        <v>12408.43</v>
      </c>
      <c r="C4808" s="29">
        <v>12549.67</v>
      </c>
      <c r="D4808" s="29">
        <v>12413.32</v>
      </c>
      <c r="E4808" s="29">
        <v>12510.57</v>
      </c>
      <c r="F4808" s="29"/>
    </row>
    <row r="4809" spans="1:6" ht="13.5" customHeight="1" x14ac:dyDescent="0.25">
      <c r="A4809" s="5">
        <v>39077</v>
      </c>
      <c r="B4809" s="29">
        <v>12341.94</v>
      </c>
      <c r="C4809" s="29">
        <v>12439.19</v>
      </c>
      <c r="D4809" s="29">
        <v>12301.4</v>
      </c>
      <c r="E4809" s="29">
        <v>12407.63</v>
      </c>
      <c r="F4809" s="29"/>
    </row>
    <row r="4810" spans="1:6" ht="13.5" customHeight="1" x14ac:dyDescent="0.25">
      <c r="A4810" s="5">
        <v>39073</v>
      </c>
      <c r="B4810" s="29">
        <v>12413.08</v>
      </c>
      <c r="C4810" s="29">
        <v>12445.12</v>
      </c>
      <c r="D4810" s="29">
        <v>12311.17</v>
      </c>
      <c r="E4810" s="29">
        <v>12343.22</v>
      </c>
      <c r="F4810" s="29"/>
    </row>
    <row r="4811" spans="1:6" ht="13.5" customHeight="1" x14ac:dyDescent="0.25">
      <c r="A4811" s="5">
        <v>39072</v>
      </c>
      <c r="B4811" s="29">
        <v>12461.62</v>
      </c>
      <c r="C4811" s="29">
        <v>12526.59</v>
      </c>
      <c r="D4811" s="29">
        <v>12369.97</v>
      </c>
      <c r="E4811" s="29">
        <v>12421.25</v>
      </c>
      <c r="F4811" s="29"/>
    </row>
    <row r="4812" spans="1:6" ht="13.5" customHeight="1" x14ac:dyDescent="0.25">
      <c r="A4812" s="5">
        <v>39071</v>
      </c>
      <c r="B4812" s="29">
        <v>12471.32</v>
      </c>
      <c r="C4812" s="29">
        <v>12549.35</v>
      </c>
      <c r="D4812" s="29">
        <v>12393.45</v>
      </c>
      <c r="E4812" s="29">
        <v>12463.87</v>
      </c>
      <c r="F4812" s="29"/>
    </row>
    <row r="4813" spans="1:6" ht="13.5" customHeight="1" x14ac:dyDescent="0.25">
      <c r="A4813" s="5">
        <v>39070</v>
      </c>
      <c r="B4813" s="29">
        <v>12439.51</v>
      </c>
      <c r="C4813" s="29">
        <v>12517.78</v>
      </c>
      <c r="D4813" s="29">
        <v>12348.5</v>
      </c>
      <c r="E4813" s="29">
        <v>12471.32</v>
      </c>
      <c r="F4813" s="29"/>
    </row>
    <row r="4814" spans="1:6" ht="13.5" customHeight="1" x14ac:dyDescent="0.25">
      <c r="A4814" s="5">
        <v>39069</v>
      </c>
      <c r="B4814" s="29">
        <v>12446.24</v>
      </c>
      <c r="C4814" s="29">
        <v>12545.74</v>
      </c>
      <c r="D4814" s="29">
        <v>12372.3</v>
      </c>
      <c r="E4814" s="29">
        <v>12441.27</v>
      </c>
      <c r="F4814" s="29"/>
    </row>
    <row r="4815" spans="1:6" ht="13.5" customHeight="1" x14ac:dyDescent="0.25">
      <c r="A4815" s="5">
        <v>39066</v>
      </c>
      <c r="B4815" s="29">
        <v>12417.96</v>
      </c>
      <c r="C4815" s="29">
        <v>12536.37</v>
      </c>
      <c r="D4815" s="29">
        <v>12377.35</v>
      </c>
      <c r="E4815" s="29">
        <v>12445.52</v>
      </c>
      <c r="F4815" s="29"/>
    </row>
    <row r="4816" spans="1:6" ht="13.5" customHeight="1" x14ac:dyDescent="0.25">
      <c r="A4816" s="5">
        <v>39065</v>
      </c>
      <c r="B4816" s="29">
        <v>12317.5</v>
      </c>
      <c r="C4816" s="29">
        <v>12472.76</v>
      </c>
      <c r="D4816" s="29">
        <v>12271.44</v>
      </c>
      <c r="E4816" s="29">
        <v>12416.76</v>
      </c>
      <c r="F4816" s="29"/>
    </row>
    <row r="4817" spans="1:6" ht="13.5" customHeight="1" x14ac:dyDescent="0.25">
      <c r="A4817" s="5">
        <v>39064</v>
      </c>
      <c r="B4817" s="29">
        <v>12312.71</v>
      </c>
      <c r="C4817" s="29">
        <v>12411.55</v>
      </c>
      <c r="D4817" s="29">
        <v>12263.19</v>
      </c>
      <c r="E4817" s="29">
        <v>12317.5</v>
      </c>
      <c r="F4817" s="29"/>
    </row>
    <row r="4818" spans="1:6" ht="13.5" customHeight="1" x14ac:dyDescent="0.25">
      <c r="A4818" s="5">
        <v>39063</v>
      </c>
      <c r="B4818" s="29">
        <v>12328.24</v>
      </c>
      <c r="C4818" s="29">
        <v>12396.01</v>
      </c>
      <c r="D4818" s="29">
        <v>12222.65</v>
      </c>
      <c r="E4818" s="29">
        <v>12315.58</v>
      </c>
      <c r="F4818" s="29"/>
    </row>
    <row r="4819" spans="1:6" ht="13.5" customHeight="1" x14ac:dyDescent="0.25">
      <c r="A4819" s="5">
        <v>39062</v>
      </c>
      <c r="B4819" s="29">
        <v>12306.21</v>
      </c>
      <c r="C4819" s="29">
        <v>12399.54</v>
      </c>
      <c r="D4819" s="29">
        <v>12245.32</v>
      </c>
      <c r="E4819" s="29">
        <v>12328.48</v>
      </c>
      <c r="F4819" s="29"/>
    </row>
    <row r="4820" spans="1:6" ht="13.5" customHeight="1" x14ac:dyDescent="0.25">
      <c r="A4820" s="5">
        <v>39059</v>
      </c>
      <c r="B4820" s="29">
        <v>12278.41</v>
      </c>
      <c r="C4820" s="29">
        <v>12376.46</v>
      </c>
      <c r="D4820" s="29">
        <v>12197.97</v>
      </c>
      <c r="E4820" s="29">
        <v>12307.49</v>
      </c>
      <c r="F4820" s="29"/>
    </row>
    <row r="4821" spans="1:6" ht="13.5" customHeight="1" x14ac:dyDescent="0.25">
      <c r="A4821" s="5">
        <v>39058</v>
      </c>
      <c r="B4821" s="29">
        <v>12310.13</v>
      </c>
      <c r="C4821" s="29">
        <v>12396.33</v>
      </c>
      <c r="D4821" s="29">
        <v>12233.06</v>
      </c>
      <c r="E4821" s="29">
        <v>12278.41</v>
      </c>
      <c r="F4821" s="29"/>
    </row>
    <row r="4822" spans="1:6" ht="13.5" customHeight="1" x14ac:dyDescent="0.25">
      <c r="A4822" s="5">
        <v>39057</v>
      </c>
      <c r="B4822" s="29">
        <v>12328.72</v>
      </c>
      <c r="C4822" s="29">
        <v>12390.88</v>
      </c>
      <c r="D4822" s="29">
        <v>12239.95</v>
      </c>
      <c r="E4822" s="29">
        <v>12309.25</v>
      </c>
      <c r="F4822" s="29"/>
    </row>
    <row r="4823" spans="1:6" ht="13.5" customHeight="1" x14ac:dyDescent="0.25">
      <c r="A4823" s="5">
        <v>39056</v>
      </c>
      <c r="B4823" s="29">
        <v>12283.69</v>
      </c>
      <c r="C4823" s="29">
        <v>12398.57</v>
      </c>
      <c r="D4823" s="29">
        <v>12218.24</v>
      </c>
      <c r="E4823" s="29">
        <v>12331.6</v>
      </c>
      <c r="F4823" s="29"/>
    </row>
    <row r="4824" spans="1:6" ht="13.5" customHeight="1" x14ac:dyDescent="0.25">
      <c r="A4824" s="5">
        <v>39055</v>
      </c>
      <c r="B4824" s="29">
        <v>12195.57</v>
      </c>
      <c r="C4824" s="29">
        <v>12349.87</v>
      </c>
      <c r="D4824" s="29">
        <v>12149.27</v>
      </c>
      <c r="E4824" s="29">
        <v>12283.85</v>
      </c>
      <c r="F4824" s="29"/>
    </row>
    <row r="4825" spans="1:6" ht="13.5" customHeight="1" x14ac:dyDescent="0.25">
      <c r="A4825" s="5">
        <v>39052</v>
      </c>
      <c r="B4825" s="29">
        <v>12220.97</v>
      </c>
      <c r="C4825" s="29">
        <v>12289.3</v>
      </c>
      <c r="D4825" s="29">
        <v>12070.52</v>
      </c>
      <c r="E4825" s="29">
        <v>12194.13</v>
      </c>
      <c r="F4825" s="29"/>
    </row>
    <row r="4826" spans="1:6" ht="13.5" customHeight="1" x14ac:dyDescent="0.25">
      <c r="A4826" s="5">
        <v>39051</v>
      </c>
      <c r="B4826" s="29">
        <v>12226.73</v>
      </c>
      <c r="C4826" s="29">
        <v>12317.1</v>
      </c>
      <c r="D4826" s="29">
        <v>12118.42</v>
      </c>
      <c r="E4826" s="29">
        <v>12221.93</v>
      </c>
      <c r="F4826" s="29"/>
    </row>
    <row r="4827" spans="1:6" ht="13.5" customHeight="1" x14ac:dyDescent="0.25">
      <c r="A4827" s="5">
        <v>39050</v>
      </c>
      <c r="B4827" s="29">
        <v>12134.4</v>
      </c>
      <c r="C4827" s="29">
        <v>12283.05</v>
      </c>
      <c r="D4827" s="29">
        <v>12119.7</v>
      </c>
      <c r="E4827" s="29">
        <v>12226.73</v>
      </c>
      <c r="F4827" s="29"/>
    </row>
    <row r="4828" spans="1:6" ht="13.5" customHeight="1" x14ac:dyDescent="0.25">
      <c r="A4828" s="5">
        <v>39049</v>
      </c>
      <c r="B4828" s="29">
        <v>12118.94</v>
      </c>
      <c r="C4828" s="29">
        <v>12191.72</v>
      </c>
      <c r="D4828" s="29">
        <v>12030.62</v>
      </c>
      <c r="E4828" s="29">
        <v>12136.45</v>
      </c>
      <c r="F4828" s="29"/>
    </row>
    <row r="4829" spans="1:6" ht="13.5" customHeight="1" x14ac:dyDescent="0.25">
      <c r="A4829" s="5">
        <v>39048</v>
      </c>
      <c r="B4829" s="29">
        <v>12279.13</v>
      </c>
      <c r="C4829" s="29">
        <v>12303.32</v>
      </c>
      <c r="D4829" s="29">
        <v>12079.01</v>
      </c>
      <c r="E4829" s="29">
        <v>12121.71</v>
      </c>
      <c r="F4829" s="29"/>
    </row>
    <row r="4830" spans="1:6" ht="13.5" customHeight="1" x14ac:dyDescent="0.25">
      <c r="A4830" s="5">
        <v>39045</v>
      </c>
      <c r="B4830" s="29">
        <v>12321.71</v>
      </c>
      <c r="C4830" s="29">
        <v>12340.89</v>
      </c>
      <c r="D4830" s="29">
        <v>12219.28</v>
      </c>
      <c r="E4830" s="29">
        <v>12280.17</v>
      </c>
      <c r="F4830" s="29"/>
    </row>
    <row r="4831" spans="1:6" ht="13.5" customHeight="1" x14ac:dyDescent="0.25">
      <c r="A4831" s="5">
        <v>39043</v>
      </c>
      <c r="B4831" s="29">
        <v>12321.91</v>
      </c>
      <c r="C4831" s="29">
        <v>12403.54</v>
      </c>
      <c r="D4831" s="29">
        <v>12238.43</v>
      </c>
      <c r="E4831" s="29">
        <v>12326.95</v>
      </c>
      <c r="F4831" s="29"/>
    </row>
    <row r="4832" spans="1:6" ht="13.5" customHeight="1" x14ac:dyDescent="0.25">
      <c r="A4832" s="5">
        <v>39042</v>
      </c>
      <c r="B4832" s="29">
        <v>12312.13</v>
      </c>
      <c r="C4832" s="29">
        <v>12409.31</v>
      </c>
      <c r="D4832" s="29">
        <v>12233.94</v>
      </c>
      <c r="E4832" s="29">
        <v>12321.59</v>
      </c>
      <c r="F4832" s="29"/>
    </row>
    <row r="4833" spans="1:6" ht="13.5" customHeight="1" x14ac:dyDescent="0.25">
      <c r="A4833" s="5">
        <v>39041</v>
      </c>
      <c r="B4833" s="29">
        <v>12340.71</v>
      </c>
      <c r="C4833" s="29">
        <v>12400.1</v>
      </c>
      <c r="D4833" s="29">
        <v>12257.34</v>
      </c>
      <c r="E4833" s="29">
        <v>12316.54</v>
      </c>
      <c r="F4833" s="29"/>
    </row>
    <row r="4834" spans="1:6" ht="13.5" customHeight="1" x14ac:dyDescent="0.25">
      <c r="A4834" s="5">
        <v>39038</v>
      </c>
      <c r="B4834" s="29">
        <v>12304.62</v>
      </c>
      <c r="C4834" s="29">
        <v>12390.74</v>
      </c>
      <c r="D4834" s="29">
        <v>12219.13</v>
      </c>
      <c r="E4834" s="29">
        <v>12342.56</v>
      </c>
      <c r="F4834" s="29"/>
    </row>
    <row r="4835" spans="1:6" ht="13.5" customHeight="1" x14ac:dyDescent="0.25">
      <c r="A4835" s="5">
        <v>39037</v>
      </c>
      <c r="B4835" s="29">
        <v>12250.05</v>
      </c>
      <c r="C4835" s="29">
        <v>12375.37</v>
      </c>
      <c r="D4835" s="29">
        <v>12204</v>
      </c>
      <c r="E4835" s="29">
        <v>12305.82</v>
      </c>
      <c r="F4835" s="29"/>
    </row>
    <row r="4836" spans="1:6" ht="13.5" customHeight="1" x14ac:dyDescent="0.25">
      <c r="A4836" s="5">
        <v>39036</v>
      </c>
      <c r="B4836" s="29">
        <v>12214.37</v>
      </c>
      <c r="C4836" s="29">
        <v>12326.07</v>
      </c>
      <c r="D4836" s="29">
        <v>12156.37</v>
      </c>
      <c r="E4836" s="29">
        <v>12251.71</v>
      </c>
      <c r="F4836" s="29"/>
    </row>
    <row r="4837" spans="1:6" ht="13.5" customHeight="1" x14ac:dyDescent="0.25">
      <c r="A4837" s="5">
        <v>39035</v>
      </c>
      <c r="B4837" s="29">
        <v>12132.44</v>
      </c>
      <c r="C4837" s="29">
        <v>12261.15</v>
      </c>
      <c r="D4837" s="29">
        <v>12051.68</v>
      </c>
      <c r="E4837" s="29">
        <v>12218.01</v>
      </c>
      <c r="F4837" s="29"/>
    </row>
    <row r="4838" spans="1:6" ht="13.5" customHeight="1" x14ac:dyDescent="0.25">
      <c r="A4838" s="5">
        <v>39034</v>
      </c>
      <c r="B4838" s="29">
        <v>12097.7</v>
      </c>
      <c r="C4838" s="29">
        <v>12204.16</v>
      </c>
      <c r="D4838" s="29">
        <v>12045.91</v>
      </c>
      <c r="E4838" s="29">
        <v>12131.88</v>
      </c>
      <c r="F4838" s="29"/>
    </row>
    <row r="4839" spans="1:6" ht="13.5" customHeight="1" x14ac:dyDescent="0.25">
      <c r="A4839" s="5">
        <v>39031</v>
      </c>
      <c r="B4839" s="29">
        <v>12102.74</v>
      </c>
      <c r="C4839" s="29">
        <v>12173.1</v>
      </c>
      <c r="D4839" s="29">
        <v>12025.74</v>
      </c>
      <c r="E4839" s="29">
        <v>12108.43</v>
      </c>
      <c r="F4839" s="29"/>
    </row>
    <row r="4840" spans="1:6" ht="13.5" customHeight="1" x14ac:dyDescent="0.25">
      <c r="A4840" s="5">
        <v>39030</v>
      </c>
      <c r="B4840" s="29">
        <v>12174.7</v>
      </c>
      <c r="C4840" s="29">
        <v>12236.1</v>
      </c>
      <c r="D4840" s="29">
        <v>12039.59</v>
      </c>
      <c r="E4840" s="29">
        <v>12103.3</v>
      </c>
      <c r="F4840" s="29"/>
    </row>
    <row r="4841" spans="1:6" ht="13.5" customHeight="1" x14ac:dyDescent="0.25">
      <c r="A4841" s="5">
        <v>39029</v>
      </c>
      <c r="B4841" s="29">
        <v>12147.38</v>
      </c>
      <c r="C4841" s="29">
        <v>12233.54</v>
      </c>
      <c r="D4841" s="29">
        <v>12051.6</v>
      </c>
      <c r="E4841" s="29">
        <v>12176.54</v>
      </c>
      <c r="F4841" s="29"/>
    </row>
    <row r="4842" spans="1:6" ht="13.5" customHeight="1" x14ac:dyDescent="0.25">
      <c r="A4842" s="5">
        <v>39028</v>
      </c>
      <c r="B4842" s="29">
        <v>12104.75</v>
      </c>
      <c r="C4842" s="29">
        <v>12239.94</v>
      </c>
      <c r="D4842" s="29">
        <v>12065.2</v>
      </c>
      <c r="E4842" s="29">
        <v>12156.77</v>
      </c>
      <c r="F4842" s="29"/>
    </row>
    <row r="4843" spans="1:6" ht="13.5" customHeight="1" x14ac:dyDescent="0.25">
      <c r="A4843" s="5">
        <v>39027</v>
      </c>
      <c r="B4843" s="29">
        <v>11985.16</v>
      </c>
      <c r="C4843" s="29">
        <v>12146.45</v>
      </c>
      <c r="D4843" s="29">
        <v>11973.23</v>
      </c>
      <c r="E4843" s="29">
        <v>12105.55</v>
      </c>
      <c r="F4843" s="29"/>
    </row>
    <row r="4844" spans="1:6" ht="13.5" customHeight="1" x14ac:dyDescent="0.25">
      <c r="A4844" s="5">
        <v>39024</v>
      </c>
      <c r="B4844" s="29">
        <v>12018.3</v>
      </c>
      <c r="C4844" s="29">
        <v>12095.3</v>
      </c>
      <c r="D4844" s="29">
        <v>11928.97</v>
      </c>
      <c r="E4844" s="29">
        <v>11986.04</v>
      </c>
      <c r="F4844" s="29"/>
    </row>
    <row r="4845" spans="1:6" ht="13.5" customHeight="1" x14ac:dyDescent="0.25">
      <c r="A4845" s="5">
        <v>39023</v>
      </c>
      <c r="B4845" s="29">
        <v>12023.98</v>
      </c>
      <c r="C4845" s="29">
        <v>12070.25</v>
      </c>
      <c r="D4845" s="29">
        <v>11938.89</v>
      </c>
      <c r="E4845" s="29">
        <v>12018.54</v>
      </c>
      <c r="F4845" s="29"/>
    </row>
    <row r="4846" spans="1:6" ht="13.5" customHeight="1" x14ac:dyDescent="0.25">
      <c r="A4846" s="5">
        <v>39022</v>
      </c>
      <c r="B4846" s="29">
        <v>12080.25</v>
      </c>
      <c r="C4846" s="29">
        <v>12160.7</v>
      </c>
      <c r="D4846" s="29">
        <v>11972.99</v>
      </c>
      <c r="E4846" s="29">
        <v>12031.02</v>
      </c>
      <c r="F4846" s="29"/>
    </row>
    <row r="4847" spans="1:6" ht="13.5" customHeight="1" x14ac:dyDescent="0.25">
      <c r="A4847" s="5">
        <v>39021</v>
      </c>
      <c r="B4847" s="29">
        <v>12086.18</v>
      </c>
      <c r="C4847" s="29">
        <v>12160.46</v>
      </c>
      <c r="D4847" s="29">
        <v>11986.84</v>
      </c>
      <c r="E4847" s="29">
        <v>12080.73</v>
      </c>
      <c r="F4847" s="29"/>
    </row>
    <row r="4848" spans="1:6" ht="13.5" customHeight="1" x14ac:dyDescent="0.25">
      <c r="A4848" s="5">
        <v>39020</v>
      </c>
      <c r="B4848" s="29">
        <v>12089.14</v>
      </c>
      <c r="C4848" s="29">
        <v>12165.66</v>
      </c>
      <c r="D4848" s="29">
        <v>12000.69</v>
      </c>
      <c r="E4848" s="29">
        <v>12086.5</v>
      </c>
      <c r="F4848" s="29"/>
    </row>
    <row r="4849" spans="1:6" ht="13.5" customHeight="1" x14ac:dyDescent="0.25">
      <c r="A4849" s="5">
        <v>39017</v>
      </c>
      <c r="B4849" s="29">
        <v>12164.78</v>
      </c>
      <c r="C4849" s="29">
        <v>12202.72</v>
      </c>
      <c r="D4849" s="29">
        <v>12024.78</v>
      </c>
      <c r="E4849" s="29">
        <v>12090.26</v>
      </c>
      <c r="F4849" s="29"/>
    </row>
    <row r="4850" spans="1:6" ht="13.5" customHeight="1" x14ac:dyDescent="0.25">
      <c r="A4850" s="5">
        <v>39016</v>
      </c>
      <c r="B4850" s="29">
        <v>12134.84</v>
      </c>
      <c r="C4850" s="29">
        <v>12236.1</v>
      </c>
      <c r="D4850" s="29">
        <v>12037.99</v>
      </c>
      <c r="E4850" s="29">
        <v>12163.66</v>
      </c>
      <c r="F4850" s="29"/>
    </row>
    <row r="4851" spans="1:6" ht="13.5" customHeight="1" x14ac:dyDescent="0.25">
      <c r="A4851" s="5">
        <v>39015</v>
      </c>
      <c r="B4851" s="29">
        <v>12127.24</v>
      </c>
      <c r="C4851" s="29">
        <v>12212.16</v>
      </c>
      <c r="D4851" s="29">
        <v>12017.66</v>
      </c>
      <c r="E4851" s="29">
        <v>12134.68</v>
      </c>
      <c r="F4851" s="29"/>
    </row>
    <row r="4852" spans="1:6" ht="13.5" customHeight="1" x14ac:dyDescent="0.25">
      <c r="A4852" s="5">
        <v>39014</v>
      </c>
      <c r="B4852" s="29">
        <v>12116.51</v>
      </c>
      <c r="C4852" s="29">
        <v>12204.8</v>
      </c>
      <c r="D4852" s="29">
        <v>12028.14</v>
      </c>
      <c r="E4852" s="29">
        <v>12127.88</v>
      </c>
      <c r="F4852" s="29"/>
    </row>
    <row r="4853" spans="1:6" ht="13.5" customHeight="1" x14ac:dyDescent="0.25">
      <c r="A4853" s="5">
        <v>39013</v>
      </c>
      <c r="B4853" s="29">
        <v>12001.33</v>
      </c>
      <c r="C4853" s="29">
        <v>12177.35</v>
      </c>
      <c r="D4853" s="29">
        <v>11940.41</v>
      </c>
      <c r="E4853" s="29">
        <v>12116.91</v>
      </c>
      <c r="F4853" s="29"/>
    </row>
    <row r="4854" spans="1:6" ht="13.5" customHeight="1" x14ac:dyDescent="0.25">
      <c r="A4854" s="5">
        <v>39010</v>
      </c>
      <c r="B4854" s="29">
        <v>12013.01</v>
      </c>
      <c r="C4854" s="29">
        <v>12087.38</v>
      </c>
      <c r="D4854" s="29">
        <v>11881.34</v>
      </c>
      <c r="E4854" s="29">
        <v>12002.37</v>
      </c>
      <c r="F4854" s="29"/>
    </row>
    <row r="4855" spans="1:6" ht="13.5" customHeight="1" x14ac:dyDescent="0.25">
      <c r="A4855" s="5">
        <v>39009</v>
      </c>
      <c r="B4855" s="29">
        <v>11988.92</v>
      </c>
      <c r="C4855" s="29">
        <v>12082.33</v>
      </c>
      <c r="D4855" s="29">
        <v>11911.44</v>
      </c>
      <c r="E4855" s="29">
        <v>12011.73</v>
      </c>
      <c r="F4855" s="29"/>
    </row>
    <row r="4856" spans="1:6" ht="13.5" customHeight="1" x14ac:dyDescent="0.25">
      <c r="A4856" s="5">
        <v>39008</v>
      </c>
      <c r="B4856" s="29">
        <v>11947.62</v>
      </c>
      <c r="C4856" s="29">
        <v>12108.91</v>
      </c>
      <c r="D4856" s="29">
        <v>11900.79</v>
      </c>
      <c r="E4856" s="29">
        <v>11992.68</v>
      </c>
      <c r="F4856" s="29"/>
    </row>
    <row r="4857" spans="1:6" ht="13.5" customHeight="1" x14ac:dyDescent="0.25">
      <c r="A4857" s="5">
        <v>39007</v>
      </c>
      <c r="B4857" s="29">
        <v>11977.4</v>
      </c>
      <c r="C4857" s="29">
        <v>12024.54</v>
      </c>
      <c r="D4857" s="29">
        <v>11849.16</v>
      </c>
      <c r="E4857" s="29">
        <v>11950.02</v>
      </c>
      <c r="F4857" s="29"/>
    </row>
    <row r="4858" spans="1:6" ht="13.5" customHeight="1" x14ac:dyDescent="0.25">
      <c r="A4858" s="5">
        <v>39006</v>
      </c>
      <c r="B4858" s="29">
        <v>11961.31</v>
      </c>
      <c r="C4858" s="29">
        <v>12044.47</v>
      </c>
      <c r="D4858" s="29">
        <v>11892.31</v>
      </c>
      <c r="E4858" s="29">
        <v>11980.6</v>
      </c>
      <c r="F4858" s="29"/>
    </row>
    <row r="4859" spans="1:6" ht="13.5" customHeight="1" x14ac:dyDescent="0.25">
      <c r="A4859" s="5">
        <v>39003</v>
      </c>
      <c r="B4859" s="29">
        <v>11947.22</v>
      </c>
      <c r="C4859" s="29">
        <v>12009.97</v>
      </c>
      <c r="D4859" s="29">
        <v>11862.29</v>
      </c>
      <c r="E4859" s="29">
        <v>11960.51</v>
      </c>
      <c r="F4859" s="29"/>
    </row>
    <row r="4860" spans="1:6" ht="13.5" customHeight="1" x14ac:dyDescent="0.25">
      <c r="A4860" s="5">
        <v>39002</v>
      </c>
      <c r="B4860" s="29">
        <v>11854.13</v>
      </c>
      <c r="C4860" s="29">
        <v>11999.41</v>
      </c>
      <c r="D4860" s="29">
        <v>11845.08</v>
      </c>
      <c r="E4860" s="29">
        <v>11947.7</v>
      </c>
      <c r="F4860" s="29"/>
    </row>
    <row r="4861" spans="1:6" ht="13.5" customHeight="1" x14ac:dyDescent="0.25">
      <c r="A4861" s="5">
        <v>39001</v>
      </c>
      <c r="B4861" s="29">
        <v>11865.49</v>
      </c>
      <c r="C4861" s="29">
        <v>11907.6</v>
      </c>
      <c r="D4861" s="29">
        <v>11762.72</v>
      </c>
      <c r="E4861" s="29">
        <v>11852.13</v>
      </c>
      <c r="F4861" s="29"/>
    </row>
    <row r="4862" spans="1:6" ht="13.5" customHeight="1" x14ac:dyDescent="0.25">
      <c r="A4862" s="5">
        <v>39000</v>
      </c>
      <c r="B4862" s="29">
        <v>11857.73</v>
      </c>
      <c r="C4862" s="29">
        <v>11930.33</v>
      </c>
      <c r="D4862" s="29">
        <v>11778.09</v>
      </c>
      <c r="E4862" s="29">
        <v>11867.17</v>
      </c>
      <c r="F4862" s="29"/>
    </row>
    <row r="4863" spans="1:6" ht="13.5" customHeight="1" x14ac:dyDescent="0.25">
      <c r="A4863" s="5">
        <v>38999</v>
      </c>
      <c r="B4863" s="29">
        <v>11849.56</v>
      </c>
      <c r="C4863" s="29">
        <v>11923.53</v>
      </c>
      <c r="D4863" s="29">
        <v>11759.36</v>
      </c>
      <c r="E4863" s="29">
        <v>11857.81</v>
      </c>
      <c r="F4863" s="29"/>
    </row>
    <row r="4864" spans="1:6" ht="13.5" customHeight="1" x14ac:dyDescent="0.25">
      <c r="A4864" s="5">
        <v>38996</v>
      </c>
      <c r="B4864" s="29">
        <v>11865.49</v>
      </c>
      <c r="C4864" s="29">
        <v>11921.04</v>
      </c>
      <c r="D4864" s="29">
        <v>11743.35</v>
      </c>
      <c r="E4864" s="29">
        <v>11850.21</v>
      </c>
      <c r="F4864" s="29"/>
    </row>
    <row r="4865" spans="1:6" ht="13.5" customHeight="1" x14ac:dyDescent="0.25">
      <c r="A4865" s="5">
        <v>38995</v>
      </c>
      <c r="B4865" s="29">
        <v>11844.38</v>
      </c>
      <c r="C4865" s="29">
        <v>11927.77</v>
      </c>
      <c r="D4865" s="29">
        <v>11762.8</v>
      </c>
      <c r="E4865" s="29">
        <v>11866.69</v>
      </c>
      <c r="F4865" s="29"/>
    </row>
    <row r="4866" spans="1:6" ht="13.5" customHeight="1" x14ac:dyDescent="0.25">
      <c r="A4866" s="5">
        <v>38994</v>
      </c>
      <c r="B4866" s="29">
        <v>11722.94</v>
      </c>
      <c r="C4866" s="29">
        <v>11879.18</v>
      </c>
      <c r="D4866" s="29">
        <v>11654.02</v>
      </c>
      <c r="E4866" s="29">
        <v>11850.61</v>
      </c>
      <c r="F4866" s="29"/>
    </row>
    <row r="4867" spans="1:6" ht="13.5" customHeight="1" x14ac:dyDescent="0.25">
      <c r="A4867" s="5">
        <v>38993</v>
      </c>
      <c r="B4867" s="29">
        <v>11670.11</v>
      </c>
      <c r="C4867" s="29">
        <v>11794.41</v>
      </c>
      <c r="D4867" s="29">
        <v>11608.23</v>
      </c>
      <c r="E4867" s="29">
        <v>11727.34</v>
      </c>
      <c r="F4867" s="29"/>
    </row>
    <row r="4868" spans="1:6" ht="13.5" customHeight="1" x14ac:dyDescent="0.25">
      <c r="A4868" s="5">
        <v>38992</v>
      </c>
      <c r="B4868" s="29">
        <v>11678.99</v>
      </c>
      <c r="C4868" s="29">
        <v>11773.6</v>
      </c>
      <c r="D4868" s="29">
        <v>11608.79</v>
      </c>
      <c r="E4868" s="29">
        <v>11670.35</v>
      </c>
      <c r="F4868" s="29"/>
    </row>
    <row r="4869" spans="1:6" ht="13.5" customHeight="1" x14ac:dyDescent="0.25">
      <c r="A4869" s="5">
        <v>38989</v>
      </c>
      <c r="B4869" s="29">
        <v>11718.05</v>
      </c>
      <c r="C4869" s="29">
        <v>11782.49</v>
      </c>
      <c r="D4869" s="29">
        <v>11642.17</v>
      </c>
      <c r="E4869" s="29">
        <v>11679.07</v>
      </c>
      <c r="F4869" s="29"/>
    </row>
    <row r="4870" spans="1:6" ht="13.5" customHeight="1" x14ac:dyDescent="0.25">
      <c r="A4870" s="5">
        <v>38988</v>
      </c>
      <c r="B4870" s="29">
        <v>11689.4</v>
      </c>
      <c r="C4870" s="29">
        <v>11775.36</v>
      </c>
      <c r="D4870" s="29">
        <v>11625.92</v>
      </c>
      <c r="E4870" s="29">
        <v>11718.45</v>
      </c>
      <c r="F4870" s="29"/>
    </row>
    <row r="4871" spans="1:6" ht="13.5" customHeight="1" x14ac:dyDescent="0.25">
      <c r="A4871" s="5">
        <v>38987</v>
      </c>
      <c r="B4871" s="29">
        <v>11670.19</v>
      </c>
      <c r="C4871" s="29">
        <v>11775.6</v>
      </c>
      <c r="D4871" s="29">
        <v>11595.75</v>
      </c>
      <c r="E4871" s="29">
        <v>11689.24</v>
      </c>
      <c r="F4871" s="29"/>
    </row>
    <row r="4872" spans="1:6" ht="13.5" customHeight="1" x14ac:dyDescent="0.25">
      <c r="A4872" s="5">
        <v>38986</v>
      </c>
      <c r="B4872" s="29">
        <v>11575.73</v>
      </c>
      <c r="C4872" s="29">
        <v>11723.74</v>
      </c>
      <c r="D4872" s="29">
        <v>11517.54</v>
      </c>
      <c r="E4872" s="29">
        <v>11669.39</v>
      </c>
      <c r="F4872" s="29"/>
    </row>
    <row r="4873" spans="1:6" ht="13.5" customHeight="1" x14ac:dyDescent="0.25">
      <c r="A4873" s="5">
        <v>38985</v>
      </c>
      <c r="B4873" s="29">
        <v>11509.3</v>
      </c>
      <c r="C4873" s="29">
        <v>11655.62</v>
      </c>
      <c r="D4873" s="29">
        <v>11436.22</v>
      </c>
      <c r="E4873" s="29">
        <v>11575.81</v>
      </c>
      <c r="F4873" s="29"/>
    </row>
    <row r="4874" spans="1:6" ht="13.5" customHeight="1" x14ac:dyDescent="0.25">
      <c r="A4874" s="5">
        <v>38982</v>
      </c>
      <c r="B4874" s="29">
        <v>11532.91</v>
      </c>
      <c r="C4874" s="29">
        <v>11588.62</v>
      </c>
      <c r="D4874" s="29">
        <v>11423.57</v>
      </c>
      <c r="E4874" s="29">
        <v>11508.1</v>
      </c>
      <c r="F4874" s="29"/>
    </row>
    <row r="4875" spans="1:6" ht="13.5" customHeight="1" x14ac:dyDescent="0.25">
      <c r="A4875" s="5">
        <v>38981</v>
      </c>
      <c r="B4875" s="29">
        <v>11611.67</v>
      </c>
      <c r="C4875" s="29">
        <v>11677.39</v>
      </c>
      <c r="D4875" s="29">
        <v>11471.76</v>
      </c>
      <c r="E4875" s="29">
        <v>11533.23</v>
      </c>
      <c r="F4875" s="29"/>
    </row>
    <row r="4876" spans="1:6" ht="13.5" customHeight="1" x14ac:dyDescent="0.25">
      <c r="A4876" s="5">
        <v>38980</v>
      </c>
      <c r="B4876" s="29">
        <v>11542.28</v>
      </c>
      <c r="C4876" s="29">
        <v>11680.19</v>
      </c>
      <c r="D4876" s="29">
        <v>11514.5</v>
      </c>
      <c r="E4876" s="29">
        <v>11613.19</v>
      </c>
      <c r="F4876" s="29"/>
    </row>
    <row r="4877" spans="1:6" ht="13.5" customHeight="1" x14ac:dyDescent="0.25">
      <c r="A4877" s="5">
        <v>38979</v>
      </c>
      <c r="B4877" s="29">
        <v>11554.6</v>
      </c>
      <c r="C4877" s="29">
        <v>11605.67</v>
      </c>
      <c r="D4877" s="29">
        <v>11450.3</v>
      </c>
      <c r="E4877" s="29">
        <v>11540.91</v>
      </c>
      <c r="F4877" s="29"/>
    </row>
    <row r="4878" spans="1:6" ht="13.5" customHeight="1" x14ac:dyDescent="0.25">
      <c r="A4878" s="5">
        <v>38978</v>
      </c>
      <c r="B4878" s="29">
        <v>11559.97</v>
      </c>
      <c r="C4878" s="29">
        <v>11636.33</v>
      </c>
      <c r="D4878" s="29">
        <v>11477.2</v>
      </c>
      <c r="E4878" s="29">
        <v>11555</v>
      </c>
      <c r="F4878" s="29"/>
    </row>
    <row r="4879" spans="1:6" ht="13.5" customHeight="1" x14ac:dyDescent="0.25">
      <c r="A4879" s="5">
        <v>38975</v>
      </c>
      <c r="B4879" s="29">
        <v>11528.75</v>
      </c>
      <c r="C4879" s="29">
        <v>11661.38</v>
      </c>
      <c r="D4879" s="29">
        <v>11504.57</v>
      </c>
      <c r="E4879" s="29">
        <v>11560.77</v>
      </c>
      <c r="F4879" s="29"/>
    </row>
    <row r="4880" spans="1:6" ht="13.5" customHeight="1" x14ac:dyDescent="0.25">
      <c r="A4880" s="5">
        <v>38974</v>
      </c>
      <c r="B4880" s="29">
        <v>11543.4</v>
      </c>
      <c r="C4880" s="29">
        <v>11595.75</v>
      </c>
      <c r="D4880" s="29">
        <v>11445.1</v>
      </c>
      <c r="E4880" s="29">
        <v>11527.39</v>
      </c>
      <c r="F4880" s="29"/>
    </row>
    <row r="4881" spans="1:6" ht="13.5" customHeight="1" x14ac:dyDescent="0.25">
      <c r="A4881" s="5">
        <v>38973</v>
      </c>
      <c r="B4881" s="29">
        <v>11487.69</v>
      </c>
      <c r="C4881" s="29">
        <v>11605.59</v>
      </c>
      <c r="D4881" s="29">
        <v>11423.73</v>
      </c>
      <c r="E4881" s="29">
        <v>11543.32</v>
      </c>
      <c r="F4881" s="29"/>
    </row>
    <row r="4882" spans="1:6" ht="13.5" customHeight="1" x14ac:dyDescent="0.25">
      <c r="A4882" s="5">
        <v>38972</v>
      </c>
      <c r="B4882" s="29">
        <v>11396.12</v>
      </c>
      <c r="C4882" s="29">
        <v>11551.72</v>
      </c>
      <c r="D4882" s="29">
        <v>11357.37</v>
      </c>
      <c r="E4882" s="29">
        <v>11498.09</v>
      </c>
      <c r="F4882" s="29"/>
    </row>
    <row r="4883" spans="1:6" ht="13.5" customHeight="1" x14ac:dyDescent="0.25">
      <c r="A4883" s="5">
        <v>38971</v>
      </c>
      <c r="B4883" s="29">
        <v>11389.87</v>
      </c>
      <c r="C4883" s="29">
        <v>11468.88</v>
      </c>
      <c r="D4883" s="29">
        <v>11295.9</v>
      </c>
      <c r="E4883" s="29">
        <v>11396.84</v>
      </c>
      <c r="F4883" s="29"/>
    </row>
    <row r="4884" spans="1:6" ht="13.5" customHeight="1" x14ac:dyDescent="0.25">
      <c r="A4884" s="5">
        <v>38968</v>
      </c>
      <c r="B4884" s="29">
        <v>11332.24</v>
      </c>
      <c r="C4884" s="29">
        <v>11448.3</v>
      </c>
      <c r="D4884" s="29">
        <v>11295.18</v>
      </c>
      <c r="E4884" s="29">
        <v>11392.11</v>
      </c>
      <c r="F4884" s="29"/>
    </row>
    <row r="4885" spans="1:6" ht="13.5" customHeight="1" x14ac:dyDescent="0.25">
      <c r="A4885" s="5">
        <v>38967</v>
      </c>
      <c r="B4885" s="29">
        <v>11405.16</v>
      </c>
      <c r="C4885" s="29">
        <v>11443.66</v>
      </c>
      <c r="D4885" s="29">
        <v>11273.89</v>
      </c>
      <c r="E4885" s="29">
        <v>11331.44</v>
      </c>
      <c r="F4885" s="29"/>
    </row>
    <row r="4886" spans="1:6" ht="13.5" customHeight="1" x14ac:dyDescent="0.25">
      <c r="A4886" s="5">
        <v>38966</v>
      </c>
      <c r="B4886" s="29">
        <v>11466.23</v>
      </c>
      <c r="C4886" s="29">
        <v>11492.41</v>
      </c>
      <c r="D4886" s="29">
        <v>11357.69</v>
      </c>
      <c r="E4886" s="29">
        <v>11406.2</v>
      </c>
      <c r="F4886" s="29"/>
    </row>
    <row r="4887" spans="1:6" ht="13.5" customHeight="1" x14ac:dyDescent="0.25">
      <c r="A4887" s="5">
        <v>38965</v>
      </c>
      <c r="B4887" s="29">
        <v>11461.83</v>
      </c>
      <c r="C4887" s="29">
        <v>11533.87</v>
      </c>
      <c r="D4887" s="29">
        <v>11385.95</v>
      </c>
      <c r="E4887" s="29">
        <v>11469.28</v>
      </c>
      <c r="F4887" s="29"/>
    </row>
    <row r="4888" spans="1:6" ht="13.5" customHeight="1" x14ac:dyDescent="0.25">
      <c r="A4888" s="5">
        <v>38961</v>
      </c>
      <c r="B4888" s="29">
        <v>11382.75</v>
      </c>
      <c r="C4888" s="29">
        <v>11516.9</v>
      </c>
      <c r="D4888" s="29">
        <v>11363.78</v>
      </c>
      <c r="E4888" s="29">
        <v>11464.15</v>
      </c>
      <c r="F4888" s="29"/>
    </row>
    <row r="4889" spans="1:6" ht="13.5" customHeight="1" x14ac:dyDescent="0.25">
      <c r="A4889" s="5">
        <v>38960</v>
      </c>
      <c r="B4889" s="29">
        <v>11383.47</v>
      </c>
      <c r="C4889" s="29">
        <v>11451.03</v>
      </c>
      <c r="D4889" s="29">
        <v>11326.8</v>
      </c>
      <c r="E4889" s="29">
        <v>11381.15</v>
      </c>
      <c r="F4889" s="29"/>
    </row>
    <row r="4890" spans="1:6" ht="13.5" customHeight="1" x14ac:dyDescent="0.25">
      <c r="A4890" s="5">
        <v>38959</v>
      </c>
      <c r="B4890" s="29">
        <v>11365.98</v>
      </c>
      <c r="C4890" s="29">
        <v>11452.95</v>
      </c>
      <c r="D4890" s="29">
        <v>11309.99</v>
      </c>
      <c r="E4890" s="29">
        <v>11382.91</v>
      </c>
      <c r="F4890" s="29"/>
    </row>
    <row r="4891" spans="1:6" ht="13.5" customHeight="1" x14ac:dyDescent="0.25">
      <c r="A4891" s="5">
        <v>38958</v>
      </c>
      <c r="B4891" s="29">
        <v>11352.65</v>
      </c>
      <c r="C4891" s="29">
        <v>11432.38</v>
      </c>
      <c r="D4891" s="29">
        <v>11255.88</v>
      </c>
      <c r="E4891" s="29">
        <v>11369.94</v>
      </c>
      <c r="F4891" s="29"/>
    </row>
    <row r="4892" spans="1:6" ht="13.5" customHeight="1" x14ac:dyDescent="0.25">
      <c r="A4892" s="5">
        <v>38957</v>
      </c>
      <c r="B4892" s="29">
        <v>11285.33</v>
      </c>
      <c r="C4892" s="29">
        <v>11411.24</v>
      </c>
      <c r="D4892" s="29">
        <v>11240.91</v>
      </c>
      <c r="E4892" s="29">
        <v>11352.01</v>
      </c>
      <c r="F4892" s="29"/>
    </row>
    <row r="4893" spans="1:6" ht="13.5" customHeight="1" x14ac:dyDescent="0.25">
      <c r="A4893" s="5">
        <v>38954</v>
      </c>
      <c r="B4893" s="29">
        <v>11301.22</v>
      </c>
      <c r="C4893" s="29">
        <v>11350.09</v>
      </c>
      <c r="D4893" s="29">
        <v>11218.66</v>
      </c>
      <c r="E4893" s="29">
        <v>11284.05</v>
      </c>
      <c r="F4893" s="29"/>
    </row>
    <row r="4894" spans="1:6" ht="13.5" customHeight="1" x14ac:dyDescent="0.25">
      <c r="A4894" s="5">
        <v>38953</v>
      </c>
      <c r="B4894" s="29">
        <v>11297.82</v>
      </c>
      <c r="C4894" s="29">
        <v>11386.59</v>
      </c>
      <c r="D4894" s="29">
        <v>11232.83</v>
      </c>
      <c r="E4894" s="29">
        <v>11304.46</v>
      </c>
      <c r="F4894" s="29"/>
    </row>
    <row r="4895" spans="1:6" ht="13.5" customHeight="1" x14ac:dyDescent="0.25">
      <c r="A4895" s="5">
        <v>38952</v>
      </c>
      <c r="B4895" s="29">
        <v>11337.12</v>
      </c>
      <c r="C4895" s="29">
        <v>11394.75</v>
      </c>
      <c r="D4895" s="29">
        <v>11238.67</v>
      </c>
      <c r="E4895" s="29">
        <v>11297.9</v>
      </c>
      <c r="F4895" s="29"/>
    </row>
    <row r="4896" spans="1:6" ht="13.5" customHeight="1" x14ac:dyDescent="0.25">
      <c r="A4896" s="5">
        <v>38951</v>
      </c>
      <c r="B4896" s="29">
        <v>11344.41</v>
      </c>
      <c r="C4896" s="29">
        <v>11426.13</v>
      </c>
      <c r="D4896" s="29">
        <v>11279.25</v>
      </c>
      <c r="E4896" s="29">
        <v>11339.84</v>
      </c>
      <c r="F4896" s="29"/>
    </row>
    <row r="4897" spans="1:6" ht="13.5" customHeight="1" x14ac:dyDescent="0.25">
      <c r="A4897" s="5">
        <v>38950</v>
      </c>
      <c r="B4897" s="29">
        <v>11380.67</v>
      </c>
      <c r="C4897" s="29">
        <v>11406.6</v>
      </c>
      <c r="D4897" s="29">
        <v>11284.05</v>
      </c>
      <c r="E4897" s="29">
        <v>11345.05</v>
      </c>
      <c r="F4897" s="29"/>
    </row>
    <row r="4898" spans="1:6" ht="13.5" customHeight="1" x14ac:dyDescent="0.25">
      <c r="A4898" s="5">
        <v>38947</v>
      </c>
      <c r="B4898" s="29">
        <v>11333.76</v>
      </c>
      <c r="C4898" s="29">
        <v>11437.66</v>
      </c>
      <c r="D4898" s="29">
        <v>11273.49</v>
      </c>
      <c r="E4898" s="29">
        <v>11381.47</v>
      </c>
      <c r="F4898" s="29"/>
    </row>
    <row r="4899" spans="1:6" ht="13.5" customHeight="1" x14ac:dyDescent="0.25">
      <c r="A4899" s="5">
        <v>38946</v>
      </c>
      <c r="B4899" s="29">
        <v>11327.36</v>
      </c>
      <c r="C4899" s="29">
        <v>11429.65</v>
      </c>
      <c r="D4899" s="29">
        <v>11237.79</v>
      </c>
      <c r="E4899" s="29">
        <v>11334.96</v>
      </c>
      <c r="F4899" s="29"/>
    </row>
    <row r="4900" spans="1:6" ht="13.5" customHeight="1" x14ac:dyDescent="0.25">
      <c r="A4900" s="5">
        <v>38945</v>
      </c>
      <c r="B4900" s="29">
        <v>11224.91</v>
      </c>
      <c r="C4900" s="29">
        <v>11373.78</v>
      </c>
      <c r="D4900" s="29">
        <v>11207.85</v>
      </c>
      <c r="E4900" s="29">
        <v>11327.12</v>
      </c>
      <c r="F4900" s="29"/>
    </row>
    <row r="4901" spans="1:6" ht="13.5" customHeight="1" x14ac:dyDescent="0.25">
      <c r="A4901" s="5">
        <v>38944</v>
      </c>
      <c r="B4901" s="29">
        <v>11098.03</v>
      </c>
      <c r="C4901" s="29">
        <v>11271.25</v>
      </c>
      <c r="D4901" s="29">
        <v>11117.8</v>
      </c>
      <c r="E4901" s="29">
        <v>11230.26</v>
      </c>
      <c r="F4901" s="29"/>
    </row>
    <row r="4902" spans="1:6" ht="13.5" customHeight="1" x14ac:dyDescent="0.25">
      <c r="A4902" s="5">
        <v>38943</v>
      </c>
      <c r="B4902" s="29">
        <v>11089.07</v>
      </c>
      <c r="C4902" s="29">
        <v>11242.83</v>
      </c>
      <c r="D4902" s="29">
        <v>11049.68</v>
      </c>
      <c r="E4902" s="29">
        <v>11097.87</v>
      </c>
      <c r="F4902" s="29"/>
    </row>
    <row r="4903" spans="1:6" ht="13.5" customHeight="1" x14ac:dyDescent="0.25">
      <c r="A4903" s="5">
        <v>38940</v>
      </c>
      <c r="B4903" s="29">
        <v>11121.16</v>
      </c>
      <c r="C4903" s="29">
        <v>11157.42</v>
      </c>
      <c r="D4903" s="29">
        <v>11005.18</v>
      </c>
      <c r="E4903" s="29">
        <v>11088.03</v>
      </c>
      <c r="F4903" s="29"/>
    </row>
    <row r="4904" spans="1:6" ht="13.5" customHeight="1" x14ac:dyDescent="0.25">
      <c r="A4904" s="5">
        <v>38939</v>
      </c>
      <c r="B4904" s="29">
        <v>11073.14</v>
      </c>
      <c r="C4904" s="29">
        <v>11176.47</v>
      </c>
      <c r="D4904" s="29">
        <v>10998.06</v>
      </c>
      <c r="E4904" s="29">
        <v>11124.37</v>
      </c>
      <c r="F4904" s="29"/>
    </row>
    <row r="4905" spans="1:6" ht="13.5" customHeight="1" x14ac:dyDescent="0.25">
      <c r="A4905" s="5">
        <v>38938</v>
      </c>
      <c r="B4905" s="29">
        <v>11168.47</v>
      </c>
      <c r="C4905" s="29">
        <v>11296.22</v>
      </c>
      <c r="D4905" s="29">
        <v>11044.64</v>
      </c>
      <c r="E4905" s="29">
        <v>11076.18</v>
      </c>
      <c r="F4905" s="29"/>
    </row>
    <row r="4906" spans="1:6" ht="13.5" customHeight="1" x14ac:dyDescent="0.25">
      <c r="A4906" s="5">
        <v>38937</v>
      </c>
      <c r="B4906" s="29">
        <v>11218.18</v>
      </c>
      <c r="C4906" s="29">
        <v>11319.51</v>
      </c>
      <c r="D4906" s="29">
        <v>11117.8</v>
      </c>
      <c r="E4906" s="29">
        <v>11173.59</v>
      </c>
      <c r="F4906" s="29"/>
    </row>
    <row r="4907" spans="1:6" ht="13.5" customHeight="1" x14ac:dyDescent="0.25">
      <c r="A4907" s="5">
        <v>38936</v>
      </c>
      <c r="B4907" s="29">
        <v>11239.47</v>
      </c>
      <c r="C4907" s="29">
        <v>11294.14</v>
      </c>
      <c r="D4907" s="29">
        <v>11143.02</v>
      </c>
      <c r="E4907" s="29">
        <v>11219.38</v>
      </c>
      <c r="F4907" s="29"/>
    </row>
    <row r="4908" spans="1:6" ht="13.5" customHeight="1" x14ac:dyDescent="0.25">
      <c r="A4908" s="5">
        <v>38933</v>
      </c>
      <c r="B4908" s="29">
        <v>11244.59</v>
      </c>
      <c r="C4908" s="29">
        <v>11367.94</v>
      </c>
      <c r="D4908" s="29">
        <v>11165.11</v>
      </c>
      <c r="E4908" s="29">
        <v>11240.35</v>
      </c>
      <c r="F4908" s="29"/>
    </row>
    <row r="4909" spans="1:6" ht="13.5" customHeight="1" x14ac:dyDescent="0.25">
      <c r="A4909" s="5">
        <v>38932</v>
      </c>
      <c r="B4909" s="29">
        <v>11195.28</v>
      </c>
      <c r="C4909" s="29">
        <v>11304.78</v>
      </c>
      <c r="D4909" s="29">
        <v>11101.55</v>
      </c>
      <c r="E4909" s="29">
        <v>11242.59</v>
      </c>
      <c r="F4909" s="29"/>
    </row>
    <row r="4910" spans="1:6" ht="13.5" customHeight="1" x14ac:dyDescent="0.25">
      <c r="A4910" s="5">
        <v>38931</v>
      </c>
      <c r="B4910" s="29">
        <v>11125.57</v>
      </c>
      <c r="C4910" s="29">
        <v>11267.24</v>
      </c>
      <c r="D4910" s="29">
        <v>11106.04</v>
      </c>
      <c r="E4910" s="29">
        <v>11199.93</v>
      </c>
      <c r="F4910" s="29"/>
    </row>
    <row r="4911" spans="1:6" ht="13.5" customHeight="1" x14ac:dyDescent="0.25">
      <c r="A4911" s="5">
        <v>38930</v>
      </c>
      <c r="B4911" s="29">
        <v>11184.8</v>
      </c>
      <c r="C4911" s="29">
        <v>11210.65</v>
      </c>
      <c r="D4911" s="29">
        <v>11035.92</v>
      </c>
      <c r="E4911" s="29">
        <v>11125.73</v>
      </c>
      <c r="F4911" s="29"/>
    </row>
    <row r="4912" spans="1:6" ht="13.5" customHeight="1" x14ac:dyDescent="0.25">
      <c r="A4912" s="5">
        <v>38929</v>
      </c>
      <c r="B4912" s="29">
        <v>11218.9</v>
      </c>
      <c r="C4912" s="29">
        <v>11265.8</v>
      </c>
      <c r="D4912" s="29">
        <v>11115.24</v>
      </c>
      <c r="E4912" s="29">
        <v>11185.68</v>
      </c>
      <c r="F4912" s="29"/>
    </row>
    <row r="4913" spans="1:6" ht="13.5" customHeight="1" x14ac:dyDescent="0.25">
      <c r="A4913" s="5">
        <v>38926</v>
      </c>
      <c r="B4913" s="29">
        <v>11102.11</v>
      </c>
      <c r="C4913" s="29">
        <v>11282.05</v>
      </c>
      <c r="D4913" s="29">
        <v>11112.84</v>
      </c>
      <c r="E4913" s="29">
        <v>11219.7</v>
      </c>
      <c r="F4913" s="29"/>
    </row>
    <row r="4914" spans="1:6" ht="13.5" customHeight="1" x14ac:dyDescent="0.25">
      <c r="A4914" s="5">
        <v>38925</v>
      </c>
      <c r="B4914" s="29">
        <v>11104.19</v>
      </c>
      <c r="C4914" s="29">
        <v>11245.47</v>
      </c>
      <c r="D4914" s="29">
        <v>11040.8</v>
      </c>
      <c r="E4914" s="29">
        <v>11100.43</v>
      </c>
      <c r="F4914" s="29"/>
    </row>
    <row r="4915" spans="1:6" ht="13.5" customHeight="1" x14ac:dyDescent="0.25">
      <c r="A4915" s="5">
        <v>38924</v>
      </c>
      <c r="B4915" s="29">
        <v>11102.91</v>
      </c>
      <c r="C4915" s="29">
        <v>11208.09</v>
      </c>
      <c r="D4915" s="29">
        <v>10987.41</v>
      </c>
      <c r="E4915" s="29">
        <v>11102.51</v>
      </c>
      <c r="F4915" s="29"/>
    </row>
    <row r="4916" spans="1:6" ht="13.5" customHeight="1" x14ac:dyDescent="0.25">
      <c r="A4916" s="5">
        <v>38923</v>
      </c>
      <c r="B4916" s="29">
        <v>11051.05</v>
      </c>
      <c r="C4916" s="29">
        <v>11186.16</v>
      </c>
      <c r="D4916" s="29">
        <v>10937.38</v>
      </c>
      <c r="E4916" s="29">
        <v>11103.71</v>
      </c>
      <c r="F4916" s="29"/>
    </row>
    <row r="4917" spans="1:6" ht="13.5" customHeight="1" x14ac:dyDescent="0.25">
      <c r="A4917" s="5">
        <v>38922</v>
      </c>
      <c r="B4917" s="29">
        <v>10868.7</v>
      </c>
      <c r="C4917" s="29">
        <v>11096.35</v>
      </c>
      <c r="D4917" s="29">
        <v>10869.75</v>
      </c>
      <c r="E4917" s="29">
        <v>11051.05</v>
      </c>
      <c r="F4917" s="29"/>
    </row>
    <row r="4918" spans="1:6" ht="13.5" customHeight="1" x14ac:dyDescent="0.25">
      <c r="A4918" s="5">
        <v>38919</v>
      </c>
      <c r="B4918" s="29">
        <v>10937.94</v>
      </c>
      <c r="C4918" s="29">
        <v>10995.73</v>
      </c>
      <c r="D4918" s="29">
        <v>10778.58</v>
      </c>
      <c r="E4918" s="29">
        <v>10868.38</v>
      </c>
      <c r="F4918" s="29"/>
    </row>
    <row r="4919" spans="1:6" ht="13.5" customHeight="1" x14ac:dyDescent="0.25">
      <c r="A4919" s="5">
        <v>38918</v>
      </c>
      <c r="B4919" s="29">
        <v>11007.26</v>
      </c>
      <c r="C4919" s="29">
        <v>11098.75</v>
      </c>
      <c r="D4919" s="29">
        <v>10884.47</v>
      </c>
      <c r="E4919" s="29">
        <v>10928.1</v>
      </c>
      <c r="F4919" s="29"/>
    </row>
    <row r="4920" spans="1:6" ht="13.5" customHeight="1" x14ac:dyDescent="0.25">
      <c r="A4920" s="5">
        <v>38917</v>
      </c>
      <c r="B4920" s="29">
        <v>10797.39</v>
      </c>
      <c r="C4920" s="29">
        <v>11069.86</v>
      </c>
      <c r="D4920" s="29">
        <v>10791.14</v>
      </c>
      <c r="E4920" s="29">
        <v>11011.42</v>
      </c>
      <c r="F4920" s="29"/>
    </row>
    <row r="4921" spans="1:6" ht="13.5" customHeight="1" x14ac:dyDescent="0.25">
      <c r="A4921" s="5">
        <v>38916</v>
      </c>
      <c r="B4921" s="29">
        <v>10745.84</v>
      </c>
      <c r="C4921" s="29">
        <v>10867.02</v>
      </c>
      <c r="D4921" s="29">
        <v>10658.35</v>
      </c>
      <c r="E4921" s="29">
        <v>10799.23</v>
      </c>
      <c r="F4921" s="29"/>
    </row>
    <row r="4922" spans="1:6" ht="13.5" customHeight="1" x14ac:dyDescent="0.25">
      <c r="A4922" s="5">
        <v>38915</v>
      </c>
      <c r="B4922" s="29">
        <v>10739.35</v>
      </c>
      <c r="C4922" s="29">
        <v>10858.22</v>
      </c>
      <c r="D4922" s="29">
        <v>10668.35</v>
      </c>
      <c r="E4922" s="29">
        <v>10747.36</v>
      </c>
      <c r="F4922" s="29"/>
    </row>
    <row r="4923" spans="1:6" ht="13.5" customHeight="1" x14ac:dyDescent="0.25">
      <c r="A4923" s="5">
        <v>38912</v>
      </c>
      <c r="B4923" s="29">
        <v>10846.53</v>
      </c>
      <c r="C4923" s="29">
        <v>10892.64</v>
      </c>
      <c r="D4923" s="29">
        <v>10664.43</v>
      </c>
      <c r="E4923" s="29">
        <v>10739.35</v>
      </c>
      <c r="F4923" s="29"/>
    </row>
    <row r="4924" spans="1:6" ht="13.5" customHeight="1" x14ac:dyDescent="0.25">
      <c r="A4924" s="5">
        <v>38911</v>
      </c>
      <c r="B4924" s="29">
        <v>11012.62</v>
      </c>
      <c r="C4924" s="29">
        <v>11015.19</v>
      </c>
      <c r="D4924" s="29">
        <v>10790.82</v>
      </c>
      <c r="E4924" s="29">
        <v>10846.29</v>
      </c>
      <c r="F4924" s="29"/>
    </row>
    <row r="4925" spans="1:6" ht="13.5" customHeight="1" x14ac:dyDescent="0.25">
      <c r="A4925" s="5">
        <v>38910</v>
      </c>
      <c r="B4925" s="29">
        <v>11133.97</v>
      </c>
      <c r="C4925" s="29">
        <v>11181.12</v>
      </c>
      <c r="D4925" s="29">
        <v>10973.37</v>
      </c>
      <c r="E4925" s="29">
        <v>11013.18</v>
      </c>
      <c r="F4925" s="29"/>
    </row>
    <row r="4926" spans="1:6" ht="13.5" customHeight="1" x14ac:dyDescent="0.25">
      <c r="A4926" s="5">
        <v>38909</v>
      </c>
      <c r="B4926" s="29">
        <v>11102.59</v>
      </c>
      <c r="C4926" s="29">
        <v>11186.32</v>
      </c>
      <c r="D4926" s="29">
        <v>10987.33</v>
      </c>
      <c r="E4926" s="29">
        <v>11134.77</v>
      </c>
      <c r="F4926" s="29"/>
    </row>
    <row r="4927" spans="1:6" ht="13.5" customHeight="1" x14ac:dyDescent="0.25">
      <c r="A4927" s="5">
        <v>38908</v>
      </c>
      <c r="B4927" s="29">
        <v>11091.71</v>
      </c>
      <c r="C4927" s="29">
        <v>11210.73</v>
      </c>
      <c r="D4927" s="29">
        <v>11048.8</v>
      </c>
      <c r="E4927" s="29">
        <v>11103.55</v>
      </c>
      <c r="F4927" s="29"/>
    </row>
    <row r="4928" spans="1:6" ht="13.5" customHeight="1" x14ac:dyDescent="0.25">
      <c r="A4928" s="5">
        <v>38905</v>
      </c>
      <c r="B4928" s="29">
        <v>11224.18</v>
      </c>
      <c r="C4928" s="29">
        <v>11227.62</v>
      </c>
      <c r="D4928" s="29">
        <v>11040.32</v>
      </c>
      <c r="E4928" s="29">
        <v>11090.67</v>
      </c>
      <c r="F4928" s="29"/>
    </row>
    <row r="4929" spans="1:6" ht="13.5" customHeight="1" x14ac:dyDescent="0.25">
      <c r="A4929" s="5">
        <v>38904</v>
      </c>
      <c r="B4929" s="29">
        <v>11147.12</v>
      </c>
      <c r="C4929" s="29">
        <v>11301.58</v>
      </c>
      <c r="D4929" s="29">
        <v>11117.16</v>
      </c>
      <c r="E4929" s="29">
        <v>11225.3</v>
      </c>
      <c r="F4929" s="29"/>
    </row>
    <row r="4930" spans="1:6" ht="13.5" customHeight="1" x14ac:dyDescent="0.25">
      <c r="A4930" s="5">
        <v>38903</v>
      </c>
      <c r="B4930" s="29">
        <v>11225.06</v>
      </c>
      <c r="C4930" s="29">
        <v>11239.47</v>
      </c>
      <c r="D4930" s="29">
        <v>11083.94</v>
      </c>
      <c r="E4930" s="29">
        <v>11151.82</v>
      </c>
      <c r="F4930" s="29"/>
    </row>
    <row r="4931" spans="1:6" ht="13.5" customHeight="1" x14ac:dyDescent="0.25">
      <c r="A4931" s="5">
        <v>38901</v>
      </c>
      <c r="B4931" s="29">
        <v>11149.34</v>
      </c>
      <c r="C4931" s="29">
        <v>11277.09</v>
      </c>
      <c r="D4931" s="29">
        <v>11146.06</v>
      </c>
      <c r="E4931" s="29">
        <v>11228.02</v>
      </c>
      <c r="F4931" s="29"/>
    </row>
    <row r="4932" spans="1:6" ht="13.5" customHeight="1" x14ac:dyDescent="0.25">
      <c r="A4932" s="5">
        <v>38898</v>
      </c>
      <c r="B4932" s="29">
        <v>11190.8</v>
      </c>
      <c r="C4932" s="29">
        <v>11288.86</v>
      </c>
      <c r="D4932" s="29">
        <v>11100.11</v>
      </c>
      <c r="E4932" s="29">
        <v>11150.22</v>
      </c>
      <c r="F4932" s="29"/>
    </row>
    <row r="4933" spans="1:6" ht="13.5" customHeight="1" x14ac:dyDescent="0.25">
      <c r="A4933" s="5">
        <v>38897</v>
      </c>
      <c r="B4933" s="29">
        <v>10974.36</v>
      </c>
      <c r="C4933" s="29">
        <v>11225.06</v>
      </c>
      <c r="D4933" s="29">
        <v>10975.16</v>
      </c>
      <c r="E4933" s="29">
        <v>11190.8</v>
      </c>
      <c r="F4933" s="29"/>
    </row>
    <row r="4934" spans="1:6" ht="13.5" customHeight="1" x14ac:dyDescent="0.25">
      <c r="A4934" s="5">
        <v>38896</v>
      </c>
      <c r="B4934" s="29">
        <v>10925.3</v>
      </c>
      <c r="C4934" s="29">
        <v>11026.07</v>
      </c>
      <c r="D4934" s="29">
        <v>10869.02</v>
      </c>
      <c r="E4934" s="29">
        <v>10973.56</v>
      </c>
      <c r="F4934" s="29"/>
    </row>
    <row r="4935" spans="1:6" ht="13.5" customHeight="1" x14ac:dyDescent="0.25">
      <c r="A4935" s="5">
        <v>38895</v>
      </c>
      <c r="B4935" s="29">
        <v>11048.24</v>
      </c>
      <c r="C4935" s="29">
        <v>11096.83</v>
      </c>
      <c r="D4935" s="29">
        <v>10895.84</v>
      </c>
      <c r="E4935" s="29">
        <v>10924.74</v>
      </c>
      <c r="F4935" s="29"/>
    </row>
    <row r="4936" spans="1:6" ht="13.5" customHeight="1" x14ac:dyDescent="0.25">
      <c r="A4936" s="5">
        <v>38894</v>
      </c>
      <c r="B4936" s="29">
        <v>10990.29</v>
      </c>
      <c r="C4936" s="29">
        <v>11089.07</v>
      </c>
      <c r="D4936" s="29">
        <v>10937.06</v>
      </c>
      <c r="E4936" s="29">
        <v>11045.28</v>
      </c>
      <c r="F4936" s="29"/>
    </row>
    <row r="4937" spans="1:6" ht="13.5" customHeight="1" x14ac:dyDescent="0.25">
      <c r="A4937" s="5">
        <v>38891</v>
      </c>
      <c r="B4937" s="29">
        <v>11019.19</v>
      </c>
      <c r="C4937" s="29">
        <v>11098.67</v>
      </c>
      <c r="D4937" s="29">
        <v>10932.82</v>
      </c>
      <c r="E4937" s="29">
        <v>10989.09</v>
      </c>
      <c r="F4937" s="29"/>
    </row>
    <row r="4938" spans="1:6" ht="13.5" customHeight="1" x14ac:dyDescent="0.25">
      <c r="A4938" s="5">
        <v>38890</v>
      </c>
      <c r="B4938" s="29">
        <v>11077.78</v>
      </c>
      <c r="C4938" s="29">
        <v>11127.73</v>
      </c>
      <c r="D4938" s="29">
        <v>10954.83</v>
      </c>
      <c r="E4938" s="29">
        <v>11019.11</v>
      </c>
      <c r="F4938" s="29"/>
    </row>
    <row r="4939" spans="1:6" ht="13.5" customHeight="1" x14ac:dyDescent="0.25">
      <c r="A4939" s="5">
        <v>38889</v>
      </c>
      <c r="B4939" s="29">
        <v>10975.24</v>
      </c>
      <c r="C4939" s="29">
        <v>11165.91</v>
      </c>
      <c r="D4939" s="29">
        <v>10952.43</v>
      </c>
      <c r="E4939" s="29">
        <v>11079.46</v>
      </c>
      <c r="F4939" s="29"/>
    </row>
    <row r="4940" spans="1:6" ht="13.5" customHeight="1" x14ac:dyDescent="0.25">
      <c r="A4940" s="5">
        <v>38888</v>
      </c>
      <c r="B4940" s="29">
        <v>10942.03</v>
      </c>
      <c r="C4940" s="29">
        <v>11066.73</v>
      </c>
      <c r="D4940" s="29">
        <v>10895.28</v>
      </c>
      <c r="E4940" s="29">
        <v>10974.84</v>
      </c>
      <c r="F4940" s="29"/>
    </row>
    <row r="4941" spans="1:6" ht="13.5" customHeight="1" x14ac:dyDescent="0.25">
      <c r="A4941" s="5">
        <v>38887</v>
      </c>
      <c r="B4941" s="29">
        <v>11014.87</v>
      </c>
      <c r="C4941" s="29">
        <v>11098.99</v>
      </c>
      <c r="D4941" s="29">
        <v>10886.63</v>
      </c>
      <c r="E4941" s="29">
        <v>10942.11</v>
      </c>
      <c r="F4941" s="29"/>
    </row>
    <row r="4942" spans="1:6" ht="13.5" customHeight="1" x14ac:dyDescent="0.25">
      <c r="A4942" s="5">
        <v>38884</v>
      </c>
      <c r="B4942" s="29">
        <v>11014.38</v>
      </c>
      <c r="C4942" s="29">
        <v>11095.39</v>
      </c>
      <c r="D4942" s="29">
        <v>10929.54</v>
      </c>
      <c r="E4942" s="29">
        <v>11014.55</v>
      </c>
      <c r="F4942" s="29"/>
    </row>
    <row r="4943" spans="1:6" ht="13.5" customHeight="1" x14ac:dyDescent="0.25">
      <c r="A4943" s="5">
        <v>38883</v>
      </c>
      <c r="B4943" s="29">
        <v>10817.48</v>
      </c>
      <c r="C4943" s="29">
        <v>11049.85</v>
      </c>
      <c r="D4943" s="29">
        <v>10788.34</v>
      </c>
      <c r="E4943" s="29">
        <v>11015.19</v>
      </c>
      <c r="F4943" s="29"/>
    </row>
    <row r="4944" spans="1:6" ht="13.5" customHeight="1" x14ac:dyDescent="0.25">
      <c r="A4944" s="5">
        <v>38882</v>
      </c>
      <c r="B4944" s="29">
        <v>10706.78</v>
      </c>
      <c r="C4944" s="29">
        <v>10859.18</v>
      </c>
      <c r="D4944" s="29">
        <v>10664.91</v>
      </c>
      <c r="E4944" s="29">
        <v>10816.92</v>
      </c>
      <c r="F4944" s="29"/>
    </row>
    <row r="4945" spans="1:6" ht="13.5" customHeight="1" x14ac:dyDescent="0.25">
      <c r="A4945" s="5">
        <v>38881</v>
      </c>
      <c r="B4945" s="29">
        <v>10783.14</v>
      </c>
      <c r="C4945" s="29">
        <v>10893.04</v>
      </c>
      <c r="D4945" s="29">
        <v>10653.23</v>
      </c>
      <c r="E4945" s="29">
        <v>10706.14</v>
      </c>
      <c r="F4945" s="29"/>
    </row>
    <row r="4946" spans="1:6" ht="13.5" customHeight="1" x14ac:dyDescent="0.25">
      <c r="A4946" s="5">
        <v>38880</v>
      </c>
      <c r="B4946" s="29">
        <v>10892</v>
      </c>
      <c r="C4946" s="29">
        <v>10969.32</v>
      </c>
      <c r="D4946" s="29">
        <v>10767.61</v>
      </c>
      <c r="E4946" s="29">
        <v>10792.58</v>
      </c>
      <c r="F4946" s="29"/>
    </row>
    <row r="4947" spans="1:6" ht="13.5" customHeight="1" x14ac:dyDescent="0.25">
      <c r="A4947" s="5">
        <v>38877</v>
      </c>
      <c r="B4947" s="29">
        <v>10939.14</v>
      </c>
      <c r="C4947" s="29">
        <v>11015.67</v>
      </c>
      <c r="D4947" s="29">
        <v>10842.89</v>
      </c>
      <c r="E4947" s="29">
        <v>10891.92</v>
      </c>
      <c r="F4947" s="29"/>
    </row>
    <row r="4948" spans="1:6" ht="13.5" customHeight="1" x14ac:dyDescent="0.25">
      <c r="A4948" s="5">
        <v>38876</v>
      </c>
      <c r="B4948" s="29">
        <v>10929.7</v>
      </c>
      <c r="C4948" s="29">
        <v>11032.15</v>
      </c>
      <c r="D4948" s="29">
        <v>10726.15</v>
      </c>
      <c r="E4948" s="29">
        <v>10938.82</v>
      </c>
      <c r="F4948" s="29"/>
    </row>
    <row r="4949" spans="1:6" ht="13.5" customHeight="1" x14ac:dyDescent="0.25">
      <c r="A4949" s="5">
        <v>38875</v>
      </c>
      <c r="B4949" s="29">
        <v>11002.06</v>
      </c>
      <c r="C4949" s="29">
        <v>11107.48</v>
      </c>
      <c r="D4949" s="29">
        <v>10897.76</v>
      </c>
      <c r="E4949" s="29">
        <v>10930.9</v>
      </c>
      <c r="F4949" s="29"/>
    </row>
    <row r="4950" spans="1:6" ht="13.5" customHeight="1" x14ac:dyDescent="0.25">
      <c r="A4950" s="5">
        <v>38874</v>
      </c>
      <c r="B4950" s="29">
        <v>11048.24</v>
      </c>
      <c r="C4950" s="29">
        <v>11140.45</v>
      </c>
      <c r="D4950" s="29">
        <v>10890.24</v>
      </c>
      <c r="E4950" s="29">
        <v>11002.14</v>
      </c>
      <c r="F4950" s="29"/>
    </row>
    <row r="4951" spans="1:6" ht="13.5" customHeight="1" x14ac:dyDescent="0.25">
      <c r="A4951" s="5">
        <v>38873</v>
      </c>
      <c r="B4951" s="29">
        <v>11247.55</v>
      </c>
      <c r="C4951" s="29">
        <v>11259.96</v>
      </c>
      <c r="D4951" s="29">
        <v>11025.75</v>
      </c>
      <c r="E4951" s="29">
        <v>11048.72</v>
      </c>
      <c r="F4951" s="29"/>
    </row>
    <row r="4952" spans="1:6" ht="13.5" customHeight="1" x14ac:dyDescent="0.25">
      <c r="A4952" s="5">
        <v>38870</v>
      </c>
      <c r="B4952" s="29">
        <v>11260.52</v>
      </c>
      <c r="C4952" s="29">
        <v>11329.28</v>
      </c>
      <c r="D4952" s="29">
        <v>11158.06</v>
      </c>
      <c r="E4952" s="29">
        <v>11247.87</v>
      </c>
      <c r="F4952" s="29"/>
    </row>
    <row r="4953" spans="1:6" ht="13.5" customHeight="1" x14ac:dyDescent="0.25">
      <c r="A4953" s="5">
        <v>38869</v>
      </c>
      <c r="B4953" s="29">
        <v>11169.03</v>
      </c>
      <c r="C4953" s="29">
        <v>11290.86</v>
      </c>
      <c r="D4953" s="29">
        <v>11115.4</v>
      </c>
      <c r="E4953" s="29">
        <v>11260.28</v>
      </c>
      <c r="F4953" s="29"/>
    </row>
    <row r="4954" spans="1:6" ht="13.5" customHeight="1" x14ac:dyDescent="0.25">
      <c r="A4954" s="5">
        <v>38868</v>
      </c>
      <c r="B4954" s="29">
        <v>11091.15</v>
      </c>
      <c r="C4954" s="29">
        <v>11225.78</v>
      </c>
      <c r="D4954" s="29">
        <v>11050.4</v>
      </c>
      <c r="E4954" s="29">
        <v>11168.31</v>
      </c>
      <c r="F4954" s="29"/>
    </row>
    <row r="4955" spans="1:6" ht="13.5" customHeight="1" x14ac:dyDescent="0.25">
      <c r="A4955" s="5">
        <v>38867</v>
      </c>
      <c r="B4955" s="29">
        <v>11277.25</v>
      </c>
      <c r="C4955" s="29">
        <v>11275.33</v>
      </c>
      <c r="D4955" s="29">
        <v>11071.7</v>
      </c>
      <c r="E4955" s="29">
        <v>11094.43</v>
      </c>
      <c r="F4955" s="29"/>
    </row>
    <row r="4956" spans="1:6" ht="13.5" customHeight="1" x14ac:dyDescent="0.25">
      <c r="A4956" s="5">
        <v>38863</v>
      </c>
      <c r="B4956" s="29">
        <v>11211.69</v>
      </c>
      <c r="C4956" s="29">
        <v>11329.36</v>
      </c>
      <c r="D4956" s="29">
        <v>11177.43</v>
      </c>
      <c r="E4956" s="29">
        <v>11278.61</v>
      </c>
      <c r="F4956" s="29"/>
    </row>
    <row r="4957" spans="1:6" ht="13.5" customHeight="1" x14ac:dyDescent="0.25">
      <c r="A4957" s="5">
        <v>38862</v>
      </c>
      <c r="B4957" s="29">
        <v>11114.96</v>
      </c>
      <c r="C4957" s="29">
        <v>11258.12</v>
      </c>
      <c r="D4957" s="29">
        <v>11089.55</v>
      </c>
      <c r="E4957" s="29">
        <v>11211.05</v>
      </c>
      <c r="F4957" s="29"/>
    </row>
    <row r="4958" spans="1:6" ht="13.5" customHeight="1" x14ac:dyDescent="0.25">
      <c r="A4958" s="5">
        <v>38861</v>
      </c>
      <c r="B4958" s="29">
        <v>11100.11</v>
      </c>
      <c r="C4958" s="29">
        <v>11241.15</v>
      </c>
      <c r="D4958" s="29">
        <v>10980.29</v>
      </c>
      <c r="E4958" s="29">
        <v>11117.32</v>
      </c>
      <c r="F4958" s="29"/>
    </row>
    <row r="4959" spans="1:6" ht="13.5" customHeight="1" x14ac:dyDescent="0.25">
      <c r="A4959" s="5">
        <v>38860</v>
      </c>
      <c r="B4959" s="29">
        <v>11126.29</v>
      </c>
      <c r="C4959" s="29">
        <v>11254.68</v>
      </c>
      <c r="D4959" s="29">
        <v>11068.49</v>
      </c>
      <c r="E4959" s="29">
        <v>11098.35</v>
      </c>
      <c r="F4959" s="29"/>
    </row>
    <row r="4960" spans="1:6" ht="13.5" customHeight="1" x14ac:dyDescent="0.25">
      <c r="A4960" s="5">
        <v>38859</v>
      </c>
      <c r="B4960" s="29">
        <v>11143.42</v>
      </c>
      <c r="C4960" s="29">
        <v>11210.01</v>
      </c>
      <c r="D4960" s="29">
        <v>11011.18</v>
      </c>
      <c r="E4960" s="29">
        <v>11125.33</v>
      </c>
      <c r="F4960" s="29"/>
    </row>
    <row r="4961" spans="1:6" ht="13.5" customHeight="1" x14ac:dyDescent="0.25">
      <c r="A4961" s="5">
        <v>38856</v>
      </c>
      <c r="B4961" s="29">
        <v>11124.37</v>
      </c>
      <c r="C4961" s="29">
        <v>11254.6</v>
      </c>
      <c r="D4961" s="29">
        <v>11009.98</v>
      </c>
      <c r="E4961" s="29">
        <v>11144.06</v>
      </c>
      <c r="F4961" s="29"/>
    </row>
    <row r="4962" spans="1:6" ht="13.5" customHeight="1" x14ac:dyDescent="0.25">
      <c r="A4962" s="5">
        <v>38855</v>
      </c>
      <c r="B4962" s="29">
        <v>11206.17</v>
      </c>
      <c r="C4962" s="29">
        <v>11301.26</v>
      </c>
      <c r="D4962" s="29">
        <v>11096.35</v>
      </c>
      <c r="E4962" s="29">
        <v>11128.29</v>
      </c>
      <c r="F4962" s="29"/>
    </row>
    <row r="4963" spans="1:6" ht="13.5" customHeight="1" x14ac:dyDescent="0.25">
      <c r="A4963" s="5">
        <v>38854</v>
      </c>
      <c r="B4963" s="29">
        <v>11410.13</v>
      </c>
      <c r="C4963" s="29">
        <v>11412.28</v>
      </c>
      <c r="D4963" s="29">
        <v>11139.17</v>
      </c>
      <c r="E4963" s="29">
        <v>11205.61</v>
      </c>
      <c r="F4963" s="29"/>
    </row>
    <row r="4964" spans="1:6" ht="13.5" customHeight="1" x14ac:dyDescent="0.25">
      <c r="A4964" s="5">
        <v>38853</v>
      </c>
      <c r="B4964" s="29">
        <v>11428.21</v>
      </c>
      <c r="C4964" s="29">
        <v>11520.42</v>
      </c>
      <c r="D4964" s="29">
        <v>11334.64</v>
      </c>
      <c r="E4964" s="29">
        <v>11419.89</v>
      </c>
      <c r="F4964" s="29"/>
    </row>
    <row r="4965" spans="1:6" ht="13.5" customHeight="1" x14ac:dyDescent="0.25">
      <c r="A4965" s="5">
        <v>38852</v>
      </c>
      <c r="B4965" s="29">
        <v>11380.43</v>
      </c>
      <c r="C4965" s="29">
        <v>11485.61</v>
      </c>
      <c r="D4965" s="29">
        <v>11273.65</v>
      </c>
      <c r="E4965" s="29">
        <v>11428.77</v>
      </c>
      <c r="F4965" s="29"/>
    </row>
    <row r="4966" spans="1:6" ht="13.5" customHeight="1" x14ac:dyDescent="0.25">
      <c r="A4966" s="5">
        <v>38849</v>
      </c>
      <c r="B4966" s="29">
        <v>11500.01</v>
      </c>
      <c r="C4966" s="29">
        <v>11551.4</v>
      </c>
      <c r="D4966" s="29">
        <v>11336.96</v>
      </c>
      <c r="E4966" s="29">
        <v>11380.99</v>
      </c>
      <c r="F4966" s="29"/>
    </row>
    <row r="4967" spans="1:6" ht="13.5" customHeight="1" x14ac:dyDescent="0.25">
      <c r="A4967" s="5">
        <v>38848</v>
      </c>
      <c r="B4967" s="29">
        <v>11639.29</v>
      </c>
      <c r="C4967" s="29">
        <v>11660.58</v>
      </c>
      <c r="D4967" s="29">
        <v>11449.74</v>
      </c>
      <c r="E4967" s="29">
        <v>11500.73</v>
      </c>
      <c r="F4967" s="29"/>
    </row>
    <row r="4968" spans="1:6" ht="13.5" customHeight="1" x14ac:dyDescent="0.25">
      <c r="A4968" s="5">
        <v>38847</v>
      </c>
      <c r="B4968" s="29">
        <v>11630.48</v>
      </c>
      <c r="C4968" s="29">
        <v>11709.09</v>
      </c>
      <c r="D4968" s="29">
        <v>11545.64</v>
      </c>
      <c r="E4968" s="29">
        <v>11642.65</v>
      </c>
      <c r="F4968" s="29"/>
    </row>
    <row r="4969" spans="1:6" ht="13.5" customHeight="1" x14ac:dyDescent="0.25">
      <c r="A4969" s="5">
        <v>38846</v>
      </c>
      <c r="B4969" s="29">
        <v>11584.62</v>
      </c>
      <c r="C4969" s="29">
        <v>11684.28</v>
      </c>
      <c r="D4969" s="29">
        <v>11535.71</v>
      </c>
      <c r="E4969" s="29">
        <v>11639.77</v>
      </c>
      <c r="F4969" s="29"/>
    </row>
    <row r="4970" spans="1:6" ht="13.5" customHeight="1" x14ac:dyDescent="0.25">
      <c r="A4970" s="5">
        <v>38845</v>
      </c>
      <c r="B4970" s="29">
        <v>11576.37</v>
      </c>
      <c r="C4970" s="29">
        <v>11665.14</v>
      </c>
      <c r="D4970" s="29">
        <v>11504.09</v>
      </c>
      <c r="E4970" s="29">
        <v>11584.54</v>
      </c>
      <c r="F4970" s="29"/>
    </row>
    <row r="4971" spans="1:6" ht="13.5" customHeight="1" x14ac:dyDescent="0.25">
      <c r="A4971" s="5">
        <v>38842</v>
      </c>
      <c r="B4971" s="29">
        <v>11440.62</v>
      </c>
      <c r="C4971" s="29">
        <v>11616.16</v>
      </c>
      <c r="D4971" s="29">
        <v>11456.95</v>
      </c>
      <c r="E4971" s="29">
        <v>11577.74</v>
      </c>
      <c r="F4971" s="29"/>
    </row>
    <row r="4972" spans="1:6" ht="13.5" customHeight="1" x14ac:dyDescent="0.25">
      <c r="A4972" s="5">
        <v>38841</v>
      </c>
      <c r="B4972" s="29">
        <v>11401.8</v>
      </c>
      <c r="C4972" s="29">
        <v>11512.18</v>
      </c>
      <c r="D4972" s="29">
        <v>11366.82</v>
      </c>
      <c r="E4972" s="29">
        <v>11438.86</v>
      </c>
      <c r="F4972" s="29"/>
    </row>
    <row r="4973" spans="1:6" ht="13.5" customHeight="1" x14ac:dyDescent="0.25">
      <c r="A4973" s="5">
        <v>38840</v>
      </c>
      <c r="B4973" s="29">
        <v>11414.69</v>
      </c>
      <c r="C4973" s="29">
        <v>11472.96</v>
      </c>
      <c r="D4973" s="29">
        <v>11308.55</v>
      </c>
      <c r="E4973" s="29">
        <v>11400.28</v>
      </c>
      <c r="F4973" s="29"/>
    </row>
    <row r="4974" spans="1:6" ht="13.5" customHeight="1" x14ac:dyDescent="0.25">
      <c r="A4974" s="5">
        <v>38839</v>
      </c>
      <c r="B4974" s="29">
        <v>11345.21</v>
      </c>
      <c r="C4974" s="29">
        <v>11479.46</v>
      </c>
      <c r="D4974" s="29">
        <v>11302.78</v>
      </c>
      <c r="E4974" s="29">
        <v>11416.45</v>
      </c>
      <c r="F4974" s="29"/>
    </row>
    <row r="4975" spans="1:6" ht="13.5" customHeight="1" x14ac:dyDescent="0.25">
      <c r="A4975" s="5">
        <v>38838</v>
      </c>
      <c r="B4975" s="29">
        <v>11367.78</v>
      </c>
      <c r="C4975" s="29">
        <v>11476.96</v>
      </c>
      <c r="D4975" s="29">
        <v>11304.3</v>
      </c>
      <c r="E4975" s="29">
        <v>11343.29</v>
      </c>
      <c r="F4975" s="29"/>
    </row>
    <row r="4976" spans="1:6" ht="13.5" customHeight="1" x14ac:dyDescent="0.25">
      <c r="A4976" s="5">
        <v>38835</v>
      </c>
      <c r="B4976" s="29">
        <v>11358.33</v>
      </c>
      <c r="C4976" s="29">
        <v>11462.95</v>
      </c>
      <c r="D4976" s="29">
        <v>11278.13</v>
      </c>
      <c r="E4976" s="29">
        <v>11367.14</v>
      </c>
      <c r="F4976" s="29"/>
    </row>
    <row r="4977" spans="1:6" ht="13.5" customHeight="1" x14ac:dyDescent="0.25">
      <c r="A4977" s="5">
        <v>38834</v>
      </c>
      <c r="B4977" s="29">
        <v>11349.53</v>
      </c>
      <c r="C4977" s="29">
        <v>11465.75</v>
      </c>
      <c r="D4977" s="29">
        <v>11220.74</v>
      </c>
      <c r="E4977" s="29">
        <v>11382.51</v>
      </c>
      <c r="F4977" s="29"/>
    </row>
    <row r="4978" spans="1:6" ht="13.5" customHeight="1" x14ac:dyDescent="0.25">
      <c r="A4978" s="5">
        <v>38833</v>
      </c>
      <c r="B4978" s="29">
        <v>11283.25</v>
      </c>
      <c r="C4978" s="29">
        <v>11428.77</v>
      </c>
      <c r="D4978" s="29">
        <v>11256.12</v>
      </c>
      <c r="E4978" s="29">
        <v>11354.49</v>
      </c>
      <c r="F4978" s="29"/>
    </row>
    <row r="4979" spans="1:6" ht="13.5" customHeight="1" x14ac:dyDescent="0.25">
      <c r="A4979" s="5">
        <v>38832</v>
      </c>
      <c r="B4979" s="29">
        <v>11336.56</v>
      </c>
      <c r="C4979" s="29">
        <v>11401.32</v>
      </c>
      <c r="D4979" s="29">
        <v>11213.05</v>
      </c>
      <c r="E4979" s="29">
        <v>11283.25</v>
      </c>
      <c r="F4979" s="29"/>
    </row>
    <row r="4980" spans="1:6" ht="13.5" customHeight="1" x14ac:dyDescent="0.25">
      <c r="A4980" s="5">
        <v>38831</v>
      </c>
      <c r="B4980" s="29">
        <v>11346.81</v>
      </c>
      <c r="C4980" s="29">
        <v>11420.05</v>
      </c>
      <c r="D4980" s="29">
        <v>11246.35</v>
      </c>
      <c r="E4980" s="29">
        <v>11336.32</v>
      </c>
      <c r="F4980" s="29"/>
    </row>
    <row r="4981" spans="1:6" ht="13.5" customHeight="1" x14ac:dyDescent="0.25">
      <c r="A4981" s="5">
        <v>38828</v>
      </c>
      <c r="B4981" s="29">
        <v>11343.45</v>
      </c>
      <c r="C4981" s="29">
        <v>11468.16</v>
      </c>
      <c r="D4981" s="29">
        <v>11272.61</v>
      </c>
      <c r="E4981" s="29">
        <v>11347.45</v>
      </c>
      <c r="F4981" s="29"/>
    </row>
    <row r="4982" spans="1:6" ht="13.5" customHeight="1" x14ac:dyDescent="0.25">
      <c r="A4982" s="5">
        <v>38827</v>
      </c>
      <c r="B4982" s="29">
        <v>11278.53</v>
      </c>
      <c r="C4982" s="29">
        <v>11429.25</v>
      </c>
      <c r="D4982" s="29">
        <v>11221.3</v>
      </c>
      <c r="E4982" s="29">
        <v>11342.89</v>
      </c>
      <c r="F4982" s="29"/>
    </row>
    <row r="4983" spans="1:6" ht="13.5" customHeight="1" x14ac:dyDescent="0.25">
      <c r="A4983" s="5">
        <v>38826</v>
      </c>
      <c r="B4983" s="29">
        <v>11265.4</v>
      </c>
      <c r="C4983" s="29">
        <v>11379.79</v>
      </c>
      <c r="D4983" s="29">
        <v>11181.84</v>
      </c>
      <c r="E4983" s="29">
        <v>11278.77</v>
      </c>
      <c r="F4983" s="29"/>
    </row>
    <row r="4984" spans="1:6" ht="13.5" customHeight="1" x14ac:dyDescent="0.25">
      <c r="A4984" s="5">
        <v>38825</v>
      </c>
      <c r="B4984" s="29">
        <v>11074.58</v>
      </c>
      <c r="C4984" s="29">
        <v>11302.3</v>
      </c>
      <c r="D4984" s="29">
        <v>11064.01</v>
      </c>
      <c r="E4984" s="29">
        <v>11268.77</v>
      </c>
      <c r="F4984" s="29"/>
    </row>
    <row r="4985" spans="1:6" ht="13.5" customHeight="1" x14ac:dyDescent="0.25">
      <c r="A4985" s="5">
        <v>38824</v>
      </c>
      <c r="B4985" s="29">
        <v>11137.33</v>
      </c>
      <c r="C4985" s="29">
        <v>11203.13</v>
      </c>
      <c r="D4985" s="29">
        <v>11017.43</v>
      </c>
      <c r="E4985" s="29">
        <v>11073.78</v>
      </c>
      <c r="F4985" s="29"/>
    </row>
    <row r="4986" spans="1:6" ht="13.5" customHeight="1" x14ac:dyDescent="0.25">
      <c r="A4986" s="5">
        <v>38820</v>
      </c>
      <c r="B4986" s="29">
        <v>11130.13</v>
      </c>
      <c r="C4986" s="29">
        <v>11210.73</v>
      </c>
      <c r="D4986" s="29">
        <v>11053.29</v>
      </c>
      <c r="E4986" s="29">
        <v>11137.65</v>
      </c>
      <c r="F4986" s="29"/>
    </row>
    <row r="4987" spans="1:6" ht="13.5" customHeight="1" x14ac:dyDescent="0.25">
      <c r="A4987" s="5">
        <v>38819</v>
      </c>
      <c r="B4987" s="29">
        <v>11089.47</v>
      </c>
      <c r="C4987" s="29">
        <v>11194</v>
      </c>
      <c r="D4987" s="29">
        <v>11052.17</v>
      </c>
      <c r="E4987" s="29">
        <v>11129.97</v>
      </c>
      <c r="F4987" s="29"/>
    </row>
    <row r="4988" spans="1:6" ht="13.5" customHeight="1" x14ac:dyDescent="0.25">
      <c r="A4988" s="5">
        <v>38818</v>
      </c>
      <c r="B4988" s="29">
        <v>11141.33</v>
      </c>
      <c r="C4988" s="29">
        <v>11220.98</v>
      </c>
      <c r="D4988" s="29">
        <v>11017.99</v>
      </c>
      <c r="E4988" s="29">
        <v>11089.63</v>
      </c>
      <c r="F4988" s="29"/>
    </row>
    <row r="4989" spans="1:6" ht="13.5" customHeight="1" x14ac:dyDescent="0.25">
      <c r="A4989" s="5">
        <v>38817</v>
      </c>
      <c r="B4989" s="29">
        <v>11119.88</v>
      </c>
      <c r="C4989" s="29">
        <v>11211.37</v>
      </c>
      <c r="D4989" s="29">
        <v>11083.06</v>
      </c>
      <c r="E4989" s="29">
        <v>11141.33</v>
      </c>
      <c r="F4989" s="29"/>
    </row>
    <row r="4990" spans="1:6" ht="13.5" customHeight="1" x14ac:dyDescent="0.25">
      <c r="A4990" s="5">
        <v>38814</v>
      </c>
      <c r="B4990" s="29">
        <v>11217.14</v>
      </c>
      <c r="C4990" s="29">
        <v>11285.65</v>
      </c>
      <c r="D4990" s="29">
        <v>11081.46</v>
      </c>
      <c r="E4990" s="29">
        <v>11120.04</v>
      </c>
      <c r="F4990" s="29"/>
    </row>
    <row r="4991" spans="1:6" ht="13.5" customHeight="1" x14ac:dyDescent="0.25">
      <c r="A4991" s="5">
        <v>38813</v>
      </c>
      <c r="B4991" s="29">
        <v>11233.01</v>
      </c>
      <c r="C4991" s="29">
        <v>11294.3</v>
      </c>
      <c r="D4991" s="29">
        <v>11137.57</v>
      </c>
      <c r="E4991" s="29">
        <v>11216.5</v>
      </c>
      <c r="F4991" s="29"/>
    </row>
    <row r="4992" spans="1:6" ht="13.5" customHeight="1" x14ac:dyDescent="0.25">
      <c r="A4992" s="5">
        <v>38812</v>
      </c>
      <c r="B4992" s="29">
        <v>11203.21</v>
      </c>
      <c r="C4992" s="29">
        <v>11290.3</v>
      </c>
      <c r="D4992" s="29">
        <v>11141.82</v>
      </c>
      <c r="E4992" s="29">
        <v>11239.55</v>
      </c>
      <c r="F4992" s="29"/>
    </row>
    <row r="4993" spans="1:6" ht="13.5" customHeight="1" x14ac:dyDescent="0.25">
      <c r="A4993" s="5">
        <v>38811</v>
      </c>
      <c r="B4993" s="29">
        <v>11142.54</v>
      </c>
      <c r="C4993" s="29">
        <v>11269.17</v>
      </c>
      <c r="D4993" s="29">
        <v>11094.03</v>
      </c>
      <c r="E4993" s="29">
        <v>11203.85</v>
      </c>
      <c r="F4993" s="29"/>
    </row>
    <row r="4994" spans="1:6" ht="13.5" customHeight="1" x14ac:dyDescent="0.25">
      <c r="A4994" s="5">
        <v>38810</v>
      </c>
      <c r="B4994" s="29">
        <v>11113</v>
      </c>
      <c r="C4994" s="29">
        <v>11287.02</v>
      </c>
      <c r="D4994" s="29">
        <v>11101.07</v>
      </c>
      <c r="E4994" s="29">
        <v>11144.94</v>
      </c>
      <c r="F4994" s="29"/>
    </row>
    <row r="4995" spans="1:6" ht="13.5" customHeight="1" x14ac:dyDescent="0.25">
      <c r="A4995" s="5">
        <v>38807</v>
      </c>
      <c r="B4995" s="29">
        <v>11151.34</v>
      </c>
      <c r="C4995" s="29">
        <v>11229.47</v>
      </c>
      <c r="D4995" s="29">
        <v>11069.78</v>
      </c>
      <c r="E4995" s="29">
        <v>11109.32</v>
      </c>
      <c r="F4995" s="29"/>
    </row>
    <row r="4996" spans="1:6" ht="13.5" customHeight="1" x14ac:dyDescent="0.25">
      <c r="A4996" s="5">
        <v>38806</v>
      </c>
      <c r="B4996" s="29">
        <v>11216.34</v>
      </c>
      <c r="C4996" s="29">
        <v>11279.89</v>
      </c>
      <c r="D4996" s="29">
        <v>11092.75</v>
      </c>
      <c r="E4996" s="29">
        <v>11150.7</v>
      </c>
      <c r="F4996" s="29"/>
    </row>
    <row r="4997" spans="1:6" ht="13.5" customHeight="1" x14ac:dyDescent="0.25">
      <c r="A4997" s="5">
        <v>38805</v>
      </c>
      <c r="B4997" s="29">
        <v>11154.94</v>
      </c>
      <c r="C4997" s="29">
        <v>11283.97</v>
      </c>
      <c r="D4997" s="29">
        <v>11117.48</v>
      </c>
      <c r="E4997" s="29">
        <v>11215.7</v>
      </c>
      <c r="F4997" s="29"/>
    </row>
    <row r="4998" spans="1:6" ht="13.5" customHeight="1" x14ac:dyDescent="0.25">
      <c r="A4998" s="5">
        <v>38804</v>
      </c>
      <c r="B4998" s="29">
        <v>11250.11</v>
      </c>
      <c r="C4998" s="29">
        <v>11312.31</v>
      </c>
      <c r="D4998" s="29">
        <v>11132.05</v>
      </c>
      <c r="E4998" s="29">
        <v>11154.54</v>
      </c>
      <c r="F4998" s="29"/>
    </row>
    <row r="4999" spans="1:6" ht="13.5" customHeight="1" x14ac:dyDescent="0.25">
      <c r="A4999" s="5">
        <v>38803</v>
      </c>
      <c r="B4999" s="29">
        <v>11280.13</v>
      </c>
      <c r="C4999" s="29">
        <v>11314.96</v>
      </c>
      <c r="D4999" s="29">
        <v>11194.07</v>
      </c>
      <c r="E4999" s="29">
        <v>11250.11</v>
      </c>
      <c r="F4999" s="29"/>
    </row>
    <row r="5000" spans="1:6" ht="13.5" customHeight="1" x14ac:dyDescent="0.25">
      <c r="A5000" s="5">
        <v>38800</v>
      </c>
      <c r="B5000" s="29">
        <v>11270.61</v>
      </c>
      <c r="C5000" s="29">
        <v>11353.21</v>
      </c>
      <c r="D5000" s="29">
        <v>11197.21</v>
      </c>
      <c r="E5000" s="29">
        <v>11279.97</v>
      </c>
      <c r="F5000" s="29"/>
    </row>
    <row r="5001" spans="1:6" ht="13.5" customHeight="1" x14ac:dyDescent="0.25">
      <c r="A5001" s="5">
        <v>38799</v>
      </c>
      <c r="B5001" s="29">
        <v>11317.35</v>
      </c>
      <c r="C5001" s="29">
        <v>11363.46</v>
      </c>
      <c r="D5001" s="29">
        <v>11207.85</v>
      </c>
      <c r="E5001" s="29">
        <v>11270.29</v>
      </c>
      <c r="F5001" s="29"/>
    </row>
    <row r="5002" spans="1:6" ht="13.5" customHeight="1" x14ac:dyDescent="0.25">
      <c r="A5002" s="5">
        <v>38798</v>
      </c>
      <c r="B5002" s="29">
        <v>11234.51</v>
      </c>
      <c r="C5002" s="29">
        <v>11358.01</v>
      </c>
      <c r="D5002" s="29">
        <v>11200.22</v>
      </c>
      <c r="E5002" s="29">
        <v>11317.43</v>
      </c>
      <c r="F5002" s="29"/>
    </row>
    <row r="5003" spans="1:6" ht="13.5" customHeight="1" x14ac:dyDescent="0.25">
      <c r="A5003" s="5">
        <v>38797</v>
      </c>
      <c r="B5003" s="29">
        <v>11275.89</v>
      </c>
      <c r="C5003" s="29">
        <v>11364.34</v>
      </c>
      <c r="D5003" s="29">
        <v>11188.56</v>
      </c>
      <c r="E5003" s="29">
        <v>11235.47</v>
      </c>
      <c r="F5003" s="29"/>
    </row>
    <row r="5004" spans="1:6" ht="13.5" customHeight="1" x14ac:dyDescent="0.25">
      <c r="A5004" s="5">
        <v>38796</v>
      </c>
      <c r="B5004" s="29">
        <v>11278.93</v>
      </c>
      <c r="C5004" s="29">
        <v>11350.73</v>
      </c>
      <c r="D5004" s="29">
        <v>11208.33</v>
      </c>
      <c r="E5004" s="29">
        <v>11274.53</v>
      </c>
      <c r="F5004" s="29"/>
    </row>
    <row r="5005" spans="1:6" ht="13.5" customHeight="1" x14ac:dyDescent="0.25">
      <c r="A5005" s="5">
        <v>38793</v>
      </c>
      <c r="B5005" s="29">
        <v>11254.12</v>
      </c>
      <c r="C5005" s="29">
        <v>11335.52</v>
      </c>
      <c r="D5005" s="29">
        <v>11210.48</v>
      </c>
      <c r="E5005" s="29">
        <v>11279.65</v>
      </c>
      <c r="F5005" s="29"/>
    </row>
    <row r="5006" spans="1:6" ht="13.5" customHeight="1" x14ac:dyDescent="0.25">
      <c r="A5006" s="5">
        <v>38792</v>
      </c>
      <c r="B5006" s="29">
        <v>11210.97</v>
      </c>
      <c r="C5006" s="29">
        <v>11324.8</v>
      </c>
      <c r="D5006" s="29">
        <v>11176.07</v>
      </c>
      <c r="E5006" s="29">
        <v>11253.24</v>
      </c>
      <c r="F5006" s="29"/>
    </row>
    <row r="5007" spans="1:6" ht="13.5" customHeight="1" x14ac:dyDescent="0.25">
      <c r="A5007" s="5">
        <v>38791</v>
      </c>
      <c r="B5007" s="29">
        <v>11149.76</v>
      </c>
      <c r="C5007" s="29">
        <v>11258.28</v>
      </c>
      <c r="D5007" s="29">
        <v>11097.23</v>
      </c>
      <c r="E5007" s="29">
        <v>11209.77</v>
      </c>
      <c r="F5007" s="29"/>
    </row>
    <row r="5008" spans="1:6" ht="13.5" customHeight="1" x14ac:dyDescent="0.25">
      <c r="A5008" s="5">
        <v>38790</v>
      </c>
      <c r="B5008" s="29">
        <v>11076.02</v>
      </c>
      <c r="C5008" s="29">
        <v>11190.96</v>
      </c>
      <c r="D5008" s="29">
        <v>11030.23</v>
      </c>
      <c r="E5008" s="29">
        <v>11151.34</v>
      </c>
      <c r="F5008" s="29"/>
    </row>
    <row r="5009" spans="1:6" ht="13.5" customHeight="1" x14ac:dyDescent="0.25">
      <c r="A5009" s="5">
        <v>38789</v>
      </c>
      <c r="B5009" s="29">
        <v>11067.61</v>
      </c>
      <c r="C5009" s="29">
        <v>11157.82</v>
      </c>
      <c r="D5009" s="29">
        <v>11019.75</v>
      </c>
      <c r="E5009" s="29">
        <v>11076.02</v>
      </c>
      <c r="F5009" s="29"/>
    </row>
    <row r="5010" spans="1:6" ht="13.5" customHeight="1" x14ac:dyDescent="0.25">
      <c r="A5010" s="5">
        <v>38786</v>
      </c>
      <c r="B5010" s="29">
        <v>10972.92</v>
      </c>
      <c r="C5010" s="29">
        <v>11125.41</v>
      </c>
      <c r="D5010" s="29">
        <v>10948.43</v>
      </c>
      <c r="E5010" s="29">
        <v>11076.34</v>
      </c>
      <c r="F5010" s="29"/>
    </row>
    <row r="5011" spans="1:6" ht="13.5" customHeight="1" x14ac:dyDescent="0.25">
      <c r="A5011" s="5">
        <v>38785</v>
      </c>
      <c r="B5011" s="29">
        <v>11005.66</v>
      </c>
      <c r="C5011" s="29">
        <v>11093.39</v>
      </c>
      <c r="D5011" s="29">
        <v>10923.86</v>
      </c>
      <c r="E5011" s="29">
        <v>10972.28</v>
      </c>
      <c r="F5011" s="29"/>
    </row>
    <row r="5012" spans="1:6" ht="13.5" customHeight="1" x14ac:dyDescent="0.25">
      <c r="A5012" s="5">
        <v>38784</v>
      </c>
      <c r="B5012" s="29">
        <v>10977.08</v>
      </c>
      <c r="C5012" s="29">
        <v>11065.61</v>
      </c>
      <c r="D5012" s="29">
        <v>10885.99</v>
      </c>
      <c r="E5012" s="29">
        <v>11005.74</v>
      </c>
      <c r="F5012" s="29"/>
    </row>
    <row r="5013" spans="1:6" ht="13.5" customHeight="1" x14ac:dyDescent="0.25">
      <c r="A5013" s="5">
        <v>38783</v>
      </c>
      <c r="B5013" s="29">
        <v>10957.31</v>
      </c>
      <c r="C5013" s="29">
        <v>11032.31</v>
      </c>
      <c r="D5013" s="29">
        <v>10885.35</v>
      </c>
      <c r="E5013" s="29">
        <v>10980.69</v>
      </c>
      <c r="F5013" s="29"/>
    </row>
    <row r="5014" spans="1:6" ht="13.5" customHeight="1" x14ac:dyDescent="0.25">
      <c r="A5014" s="5">
        <v>38782</v>
      </c>
      <c r="B5014" s="29">
        <v>11022.47</v>
      </c>
      <c r="C5014" s="29">
        <v>11084.66</v>
      </c>
      <c r="D5014" s="29">
        <v>10899.76</v>
      </c>
      <c r="E5014" s="29">
        <v>10958.59</v>
      </c>
      <c r="F5014" s="29"/>
    </row>
    <row r="5015" spans="1:6" ht="13.5" customHeight="1" x14ac:dyDescent="0.25">
      <c r="A5015" s="5">
        <v>38779</v>
      </c>
      <c r="B5015" s="29">
        <v>11024.23</v>
      </c>
      <c r="C5015" s="29">
        <v>11125.01</v>
      </c>
      <c r="D5015" s="29">
        <v>10942.99</v>
      </c>
      <c r="E5015" s="29">
        <v>11021.59</v>
      </c>
      <c r="F5015" s="29"/>
    </row>
    <row r="5016" spans="1:6" ht="13.5" customHeight="1" x14ac:dyDescent="0.25">
      <c r="A5016" s="5">
        <v>38778</v>
      </c>
      <c r="B5016" s="29">
        <v>11052.57</v>
      </c>
      <c r="C5016" s="29">
        <v>11090.91</v>
      </c>
      <c r="D5016" s="29">
        <v>10951.71</v>
      </c>
      <c r="E5016" s="29">
        <v>11025.51</v>
      </c>
      <c r="F5016" s="29"/>
    </row>
    <row r="5017" spans="1:6" ht="13.5" customHeight="1" x14ac:dyDescent="0.25">
      <c r="A5017" s="5">
        <v>38777</v>
      </c>
      <c r="B5017" s="29">
        <v>10993.25</v>
      </c>
      <c r="C5017" s="29">
        <v>11115.8</v>
      </c>
      <c r="D5017" s="29">
        <v>10960.6</v>
      </c>
      <c r="E5017" s="29">
        <v>11053.53</v>
      </c>
      <c r="F5017" s="29"/>
    </row>
    <row r="5018" spans="1:6" ht="13.5" customHeight="1" x14ac:dyDescent="0.25">
      <c r="A5018" s="5">
        <v>38776</v>
      </c>
      <c r="B5018" s="29">
        <v>11096.75</v>
      </c>
      <c r="C5018" s="29">
        <v>11115.24</v>
      </c>
      <c r="D5018" s="29">
        <v>10947.07</v>
      </c>
      <c r="E5018" s="29">
        <v>10993.41</v>
      </c>
      <c r="F5018" s="29"/>
    </row>
    <row r="5019" spans="1:6" ht="13.5" customHeight="1" x14ac:dyDescent="0.25">
      <c r="A5019" s="5">
        <v>38775</v>
      </c>
      <c r="B5019" s="29">
        <v>11062.81</v>
      </c>
      <c r="C5019" s="29">
        <v>11180.48</v>
      </c>
      <c r="D5019" s="29">
        <v>11038.72</v>
      </c>
      <c r="E5019" s="29">
        <v>11097.55</v>
      </c>
      <c r="F5019" s="29"/>
    </row>
    <row r="5020" spans="1:6" ht="13.5" customHeight="1" x14ac:dyDescent="0.25">
      <c r="A5020" s="5">
        <v>38772</v>
      </c>
      <c r="B5020" s="29">
        <v>11065.77</v>
      </c>
      <c r="C5020" s="29">
        <v>11129.65</v>
      </c>
      <c r="D5020" s="29">
        <v>10981.41</v>
      </c>
      <c r="E5020" s="29">
        <v>11061.85</v>
      </c>
      <c r="F5020" s="29"/>
    </row>
    <row r="5021" spans="1:6" ht="13.5" customHeight="1" x14ac:dyDescent="0.25">
      <c r="A5021" s="5">
        <v>38771</v>
      </c>
      <c r="B5021" s="29">
        <v>11133.52</v>
      </c>
      <c r="C5021" s="29">
        <v>11167.83</v>
      </c>
      <c r="D5021" s="29">
        <v>11017.27</v>
      </c>
      <c r="E5021" s="29">
        <v>11069.22</v>
      </c>
      <c r="F5021" s="29"/>
    </row>
    <row r="5022" spans="1:6" ht="13.5" customHeight="1" x14ac:dyDescent="0.25">
      <c r="A5022" s="5">
        <v>38770</v>
      </c>
      <c r="B5022" s="29">
        <v>11065.29</v>
      </c>
      <c r="C5022" s="29">
        <v>11198.73</v>
      </c>
      <c r="D5022" s="29">
        <v>11034.08</v>
      </c>
      <c r="E5022" s="29">
        <v>11137.17</v>
      </c>
      <c r="F5022" s="29"/>
    </row>
    <row r="5023" spans="1:6" ht="13.5" customHeight="1" x14ac:dyDescent="0.25">
      <c r="A5023" s="5">
        <v>38769</v>
      </c>
      <c r="B5023" s="29">
        <v>11115.48</v>
      </c>
      <c r="C5023" s="29">
        <v>11182.68</v>
      </c>
      <c r="D5023" s="29">
        <v>11011.18</v>
      </c>
      <c r="E5023" s="29">
        <v>11069.06</v>
      </c>
      <c r="F5023" s="29"/>
    </row>
    <row r="5024" spans="1:6" ht="13.5" customHeight="1" x14ac:dyDescent="0.25">
      <c r="A5024" s="5">
        <v>38765</v>
      </c>
      <c r="B5024" s="29">
        <v>11119.56</v>
      </c>
      <c r="C5024" s="29">
        <v>11178.8</v>
      </c>
      <c r="D5024" s="29">
        <v>11035.44</v>
      </c>
      <c r="E5024" s="29">
        <v>11115.32</v>
      </c>
      <c r="F5024" s="29"/>
    </row>
    <row r="5025" spans="1:6" ht="13.5" customHeight="1" x14ac:dyDescent="0.25">
      <c r="A5025" s="5">
        <v>38764</v>
      </c>
      <c r="B5025" s="29">
        <v>11059.05</v>
      </c>
      <c r="C5025" s="29">
        <v>11154.14</v>
      </c>
      <c r="D5025" s="29">
        <v>10997.66</v>
      </c>
      <c r="E5025" s="29">
        <v>11120.68</v>
      </c>
      <c r="F5025" s="29"/>
    </row>
    <row r="5026" spans="1:6" ht="13.5" customHeight="1" x14ac:dyDescent="0.25">
      <c r="A5026" s="5">
        <v>38763</v>
      </c>
      <c r="B5026" s="29">
        <v>11025.67</v>
      </c>
      <c r="C5026" s="29">
        <v>11115.56</v>
      </c>
      <c r="D5026" s="29">
        <v>10940.18</v>
      </c>
      <c r="E5026" s="29">
        <v>11058.97</v>
      </c>
      <c r="F5026" s="29"/>
    </row>
    <row r="5027" spans="1:6" ht="13.5" customHeight="1" x14ac:dyDescent="0.25">
      <c r="A5027" s="5">
        <v>38762</v>
      </c>
      <c r="B5027" s="29">
        <v>10890.72</v>
      </c>
      <c r="C5027" s="29">
        <v>11071.54</v>
      </c>
      <c r="D5027" s="29">
        <v>10873.62</v>
      </c>
      <c r="E5027" s="29">
        <v>11028.39</v>
      </c>
      <c r="F5027" s="29"/>
    </row>
    <row r="5028" spans="1:6" ht="13.5" customHeight="1" x14ac:dyDescent="0.25">
      <c r="A5028" s="5">
        <v>38761</v>
      </c>
      <c r="B5028" s="29">
        <v>10915.21</v>
      </c>
      <c r="C5028" s="29">
        <v>10982.93</v>
      </c>
      <c r="D5028" s="29">
        <v>10824.6</v>
      </c>
      <c r="E5028" s="29">
        <v>10892.32</v>
      </c>
      <c r="F5028" s="29"/>
    </row>
    <row r="5029" spans="1:6" ht="13.5" customHeight="1" x14ac:dyDescent="0.25">
      <c r="A5029" s="5">
        <v>38758</v>
      </c>
      <c r="B5029" s="29">
        <v>10883.51</v>
      </c>
      <c r="C5029" s="29">
        <v>10972.76</v>
      </c>
      <c r="D5029" s="29">
        <v>10787.62</v>
      </c>
      <c r="E5029" s="29">
        <v>10919.05</v>
      </c>
      <c r="F5029" s="29"/>
    </row>
    <row r="5030" spans="1:6" ht="13.5" customHeight="1" x14ac:dyDescent="0.25">
      <c r="A5030" s="5">
        <v>38757</v>
      </c>
      <c r="B5030" s="29">
        <v>10859.42</v>
      </c>
      <c r="C5030" s="29">
        <v>11003.5</v>
      </c>
      <c r="D5030" s="29">
        <v>10800.91</v>
      </c>
      <c r="E5030" s="29">
        <v>10883.35</v>
      </c>
      <c r="F5030" s="29"/>
    </row>
    <row r="5031" spans="1:6" ht="13.5" customHeight="1" x14ac:dyDescent="0.25">
      <c r="A5031" s="5">
        <v>38756</v>
      </c>
      <c r="B5031" s="29">
        <v>10742.16</v>
      </c>
      <c r="C5031" s="29">
        <v>10897.44</v>
      </c>
      <c r="D5031" s="29">
        <v>10712.3</v>
      </c>
      <c r="E5031" s="29">
        <v>10858.62</v>
      </c>
      <c r="F5031" s="29"/>
    </row>
    <row r="5032" spans="1:6" ht="13.5" customHeight="1" x14ac:dyDescent="0.25">
      <c r="A5032" s="5">
        <v>38755</v>
      </c>
      <c r="B5032" s="29">
        <v>10796.42</v>
      </c>
      <c r="C5032" s="29">
        <v>10874.79</v>
      </c>
      <c r="D5032" s="29">
        <v>10691.97</v>
      </c>
      <c r="E5032" s="29">
        <v>10749.76</v>
      </c>
      <c r="F5032" s="29"/>
    </row>
    <row r="5033" spans="1:6" ht="13.5" customHeight="1" x14ac:dyDescent="0.25">
      <c r="A5033" s="5">
        <v>38754</v>
      </c>
      <c r="B5033" s="29">
        <v>10793.3</v>
      </c>
      <c r="C5033" s="29">
        <v>10868.62</v>
      </c>
      <c r="D5033" s="29">
        <v>10725.91</v>
      </c>
      <c r="E5033" s="29">
        <v>10798.27</v>
      </c>
      <c r="F5033" s="29"/>
    </row>
    <row r="5034" spans="1:6" ht="13.5" customHeight="1" x14ac:dyDescent="0.25">
      <c r="A5034" s="5">
        <v>38751</v>
      </c>
      <c r="B5034" s="29">
        <v>10849.57</v>
      </c>
      <c r="C5034" s="29">
        <v>10905.28</v>
      </c>
      <c r="D5034" s="29">
        <v>10725.35</v>
      </c>
      <c r="E5034" s="29">
        <v>10793.62</v>
      </c>
      <c r="F5034" s="29"/>
    </row>
    <row r="5035" spans="1:6" ht="13.5" customHeight="1" x14ac:dyDescent="0.25">
      <c r="A5035" s="5">
        <v>38750</v>
      </c>
      <c r="B5035" s="29">
        <v>10950.11</v>
      </c>
      <c r="C5035" s="29">
        <v>10987.73</v>
      </c>
      <c r="D5035" s="29">
        <v>10800.35</v>
      </c>
      <c r="E5035" s="29">
        <v>10851.98</v>
      </c>
      <c r="F5035" s="29"/>
    </row>
    <row r="5036" spans="1:6" ht="13.5" customHeight="1" x14ac:dyDescent="0.25">
      <c r="A5036" s="5">
        <v>38749</v>
      </c>
      <c r="B5036" s="29">
        <v>10862.14</v>
      </c>
      <c r="C5036" s="29">
        <v>11001.82</v>
      </c>
      <c r="D5036" s="29">
        <v>10815.39</v>
      </c>
      <c r="E5036" s="29">
        <v>10953.95</v>
      </c>
      <c r="F5036" s="29"/>
    </row>
    <row r="5037" spans="1:6" ht="13.5" customHeight="1" x14ac:dyDescent="0.25">
      <c r="A5037" s="5">
        <v>38748</v>
      </c>
      <c r="B5037" s="29">
        <v>10900.4</v>
      </c>
      <c r="C5037" s="29">
        <v>10970.28</v>
      </c>
      <c r="D5037" s="29">
        <v>10807.55</v>
      </c>
      <c r="E5037" s="29">
        <v>10864.86</v>
      </c>
      <c r="F5037" s="29"/>
    </row>
    <row r="5038" spans="1:6" ht="13.5" customHeight="1" x14ac:dyDescent="0.25">
      <c r="A5038" s="5">
        <v>38747</v>
      </c>
      <c r="B5038" s="29">
        <v>10908.49</v>
      </c>
      <c r="C5038" s="29">
        <v>10993.97</v>
      </c>
      <c r="D5038" s="29">
        <v>10832.52</v>
      </c>
      <c r="E5038" s="29">
        <v>10899.92</v>
      </c>
      <c r="F5038" s="29"/>
    </row>
    <row r="5039" spans="1:6" ht="13.5" customHeight="1" x14ac:dyDescent="0.25">
      <c r="A5039" s="5">
        <v>38744</v>
      </c>
      <c r="B5039" s="29">
        <v>10815.32</v>
      </c>
      <c r="C5039" s="29">
        <v>10988.29</v>
      </c>
      <c r="D5039" s="29">
        <v>10766.01</v>
      </c>
      <c r="E5039" s="29">
        <v>10907.21</v>
      </c>
      <c r="F5039" s="29"/>
    </row>
    <row r="5040" spans="1:6" ht="13.5" customHeight="1" x14ac:dyDescent="0.25">
      <c r="A5040" s="5">
        <v>38743</v>
      </c>
      <c r="B5040" s="29">
        <v>10711.02</v>
      </c>
      <c r="C5040" s="29">
        <v>10896.96</v>
      </c>
      <c r="D5040" s="29">
        <v>10677</v>
      </c>
      <c r="E5040" s="29">
        <v>10809.47</v>
      </c>
      <c r="F5040" s="29"/>
    </row>
    <row r="5041" spans="1:6" ht="13.5" customHeight="1" x14ac:dyDescent="0.25">
      <c r="A5041" s="5">
        <v>38742</v>
      </c>
      <c r="B5041" s="29">
        <v>10713.26</v>
      </c>
      <c r="C5041" s="29">
        <v>10832.93</v>
      </c>
      <c r="D5041" s="29">
        <v>10615.2</v>
      </c>
      <c r="E5041" s="29">
        <v>10709.74</v>
      </c>
      <c r="F5041" s="29"/>
    </row>
    <row r="5042" spans="1:6" ht="13.5" customHeight="1" x14ac:dyDescent="0.25">
      <c r="A5042" s="5">
        <v>38741</v>
      </c>
      <c r="B5042" s="29">
        <v>10690.21</v>
      </c>
      <c r="C5042" s="29">
        <v>10804.75</v>
      </c>
      <c r="D5042" s="29">
        <v>10624.49</v>
      </c>
      <c r="E5042" s="29">
        <v>10712.22</v>
      </c>
      <c r="F5042" s="29"/>
    </row>
    <row r="5043" spans="1:6" ht="13.5" customHeight="1" x14ac:dyDescent="0.25">
      <c r="A5043" s="5">
        <v>38740</v>
      </c>
      <c r="B5043" s="29">
        <v>10668.75</v>
      </c>
      <c r="C5043" s="29">
        <v>10783.7</v>
      </c>
      <c r="D5043" s="29">
        <v>10607.36</v>
      </c>
      <c r="E5043" s="29">
        <v>10688.77</v>
      </c>
      <c r="F5043" s="29"/>
    </row>
    <row r="5044" spans="1:6" ht="13.5" customHeight="1" x14ac:dyDescent="0.25">
      <c r="A5044" s="5">
        <v>38737</v>
      </c>
      <c r="B5044" s="29">
        <v>10880.71</v>
      </c>
      <c r="C5044" s="29">
        <v>10890.08</v>
      </c>
      <c r="D5044" s="29">
        <v>10637.21</v>
      </c>
      <c r="E5044" s="29">
        <v>10667.39</v>
      </c>
      <c r="F5044" s="29"/>
    </row>
    <row r="5045" spans="1:6" ht="13.5" customHeight="1" x14ac:dyDescent="0.25">
      <c r="A5045" s="5">
        <v>38736</v>
      </c>
      <c r="B5045" s="29">
        <v>10855.18</v>
      </c>
      <c r="C5045" s="29">
        <v>10965</v>
      </c>
      <c r="D5045" s="29">
        <v>10796.66</v>
      </c>
      <c r="E5045" s="29">
        <v>10880.71</v>
      </c>
      <c r="F5045" s="29"/>
    </row>
    <row r="5046" spans="1:6" ht="13.5" customHeight="1" x14ac:dyDescent="0.25">
      <c r="A5046" s="5">
        <v>38735</v>
      </c>
      <c r="B5046" s="29">
        <v>10890.08</v>
      </c>
      <c r="C5046" s="29">
        <v>10934.9</v>
      </c>
      <c r="D5046" s="29">
        <v>10778.33</v>
      </c>
      <c r="E5046" s="29">
        <v>10854.86</v>
      </c>
      <c r="F5046" s="29"/>
    </row>
    <row r="5047" spans="1:6" ht="13.5" customHeight="1" x14ac:dyDescent="0.25">
      <c r="A5047" s="5">
        <v>38734</v>
      </c>
      <c r="B5047" s="29">
        <v>10957.55</v>
      </c>
      <c r="C5047" s="29">
        <v>10977.01</v>
      </c>
      <c r="D5047" s="29">
        <v>10841.17</v>
      </c>
      <c r="E5047" s="29">
        <v>10896.32</v>
      </c>
      <c r="F5047" s="29"/>
    </row>
    <row r="5048" spans="1:6" ht="13.5" customHeight="1" x14ac:dyDescent="0.25">
      <c r="A5048" s="5">
        <v>38730</v>
      </c>
      <c r="B5048" s="29">
        <v>10961.48</v>
      </c>
      <c r="C5048" s="29">
        <v>11033.04</v>
      </c>
      <c r="D5048" s="29">
        <v>10888.88</v>
      </c>
      <c r="E5048" s="29">
        <v>10959.87</v>
      </c>
      <c r="F5048" s="29"/>
    </row>
    <row r="5049" spans="1:6" ht="13.5" customHeight="1" x14ac:dyDescent="0.25">
      <c r="A5049" s="5">
        <v>38729</v>
      </c>
      <c r="B5049" s="29">
        <v>11043.12</v>
      </c>
      <c r="C5049" s="29">
        <v>11070.1</v>
      </c>
      <c r="D5049" s="29">
        <v>10918.09</v>
      </c>
      <c r="E5049" s="29">
        <v>10962.36</v>
      </c>
      <c r="F5049" s="29"/>
    </row>
    <row r="5050" spans="1:6" ht="13.5" customHeight="1" x14ac:dyDescent="0.25">
      <c r="A5050" s="5">
        <v>38728</v>
      </c>
      <c r="B5050" s="29">
        <v>11011.66</v>
      </c>
      <c r="C5050" s="29">
        <v>11099.15</v>
      </c>
      <c r="D5050" s="29">
        <v>10939.86</v>
      </c>
      <c r="E5050" s="29">
        <v>11043.44</v>
      </c>
      <c r="F5050" s="29"/>
    </row>
    <row r="5051" spans="1:6" ht="13.5" customHeight="1" x14ac:dyDescent="0.25">
      <c r="A5051" s="5">
        <v>38727</v>
      </c>
      <c r="B5051" s="29">
        <v>11010.46</v>
      </c>
      <c r="C5051" s="29">
        <v>11054.49</v>
      </c>
      <c r="D5051" s="29">
        <v>10902.96</v>
      </c>
      <c r="E5051" s="29">
        <v>11011.58</v>
      </c>
      <c r="F5051" s="29"/>
    </row>
    <row r="5052" spans="1:6" ht="13.5" customHeight="1" x14ac:dyDescent="0.25">
      <c r="A5052" s="5">
        <v>38726</v>
      </c>
      <c r="B5052" s="29">
        <v>10959.47</v>
      </c>
      <c r="C5052" s="29">
        <v>11053.93</v>
      </c>
      <c r="D5052" s="29">
        <v>10906.33</v>
      </c>
      <c r="E5052" s="29">
        <v>11011.9</v>
      </c>
      <c r="F5052" s="29"/>
    </row>
    <row r="5053" spans="1:6" ht="13.5" customHeight="1" x14ac:dyDescent="0.25">
      <c r="A5053" s="5">
        <v>38723</v>
      </c>
      <c r="B5053" s="29">
        <v>10875.45</v>
      </c>
      <c r="C5053" s="29">
        <v>11005.98</v>
      </c>
      <c r="D5053" s="29">
        <v>10846.21</v>
      </c>
      <c r="E5053" s="29">
        <v>10959.31</v>
      </c>
      <c r="F5053" s="29"/>
    </row>
    <row r="5054" spans="1:6" ht="13.5" customHeight="1" x14ac:dyDescent="0.25">
      <c r="A5054" s="5">
        <v>38722</v>
      </c>
      <c r="B5054" s="29">
        <v>10880.39</v>
      </c>
      <c r="C5054" s="29">
        <v>10951.39</v>
      </c>
      <c r="D5054" s="29">
        <v>10797.55</v>
      </c>
      <c r="E5054" s="29">
        <v>10882.15</v>
      </c>
      <c r="F5054" s="29"/>
    </row>
    <row r="5055" spans="1:6" ht="13.5" customHeight="1" x14ac:dyDescent="0.25">
      <c r="A5055" s="5">
        <v>38721</v>
      </c>
      <c r="B5055" s="29">
        <v>10843.97</v>
      </c>
      <c r="C5055" s="29">
        <v>10946.27</v>
      </c>
      <c r="D5055" s="29">
        <v>10772.89</v>
      </c>
      <c r="E5055" s="29">
        <v>10880.15</v>
      </c>
      <c r="F5055" s="29"/>
    </row>
    <row r="5056" spans="1:6" ht="13.5" customHeight="1" x14ac:dyDescent="0.25">
      <c r="A5056" s="5">
        <v>38720</v>
      </c>
      <c r="B5056" s="29">
        <v>10718.3</v>
      </c>
      <c r="C5056" s="29">
        <v>10888.4</v>
      </c>
      <c r="D5056" s="29">
        <v>10650.18</v>
      </c>
      <c r="E5056" s="29">
        <v>10847.41</v>
      </c>
      <c r="F5056" s="29"/>
    </row>
    <row r="5057" spans="1:6" ht="13.5" customHeight="1" x14ac:dyDescent="0.25">
      <c r="A5057" s="5">
        <v>38716</v>
      </c>
      <c r="B5057" s="29">
        <v>10783.86</v>
      </c>
      <c r="C5057" s="29">
        <v>10801.87</v>
      </c>
      <c r="D5057" s="29">
        <v>10675.64</v>
      </c>
      <c r="E5057" s="29">
        <v>10717.5</v>
      </c>
      <c r="F5057" s="29"/>
    </row>
    <row r="5058" spans="1:6" ht="13.5" customHeight="1" x14ac:dyDescent="0.25">
      <c r="A5058" s="5">
        <v>38715</v>
      </c>
      <c r="B5058" s="29">
        <v>10795.7</v>
      </c>
      <c r="C5058" s="29">
        <v>10870.71</v>
      </c>
      <c r="D5058" s="29">
        <v>10747.76</v>
      </c>
      <c r="E5058" s="29">
        <v>10784.82</v>
      </c>
      <c r="F5058" s="29"/>
    </row>
    <row r="5059" spans="1:6" ht="13.5" customHeight="1" x14ac:dyDescent="0.25">
      <c r="A5059" s="5">
        <v>38714</v>
      </c>
      <c r="B5059" s="29">
        <v>10778.25</v>
      </c>
      <c r="C5059" s="29">
        <v>10858.07</v>
      </c>
      <c r="D5059" s="29">
        <v>10750.4</v>
      </c>
      <c r="E5059" s="29">
        <v>10796.26</v>
      </c>
      <c r="F5059" s="29"/>
    </row>
    <row r="5060" spans="1:6" ht="13.5" customHeight="1" x14ac:dyDescent="0.25">
      <c r="A5060" s="5">
        <v>38713</v>
      </c>
      <c r="B5060" s="29">
        <v>10883.75</v>
      </c>
      <c r="C5060" s="29">
        <v>10956.99</v>
      </c>
      <c r="D5060" s="29">
        <v>10754.16</v>
      </c>
      <c r="E5060" s="29">
        <v>10777.77</v>
      </c>
      <c r="F5060" s="29"/>
    </row>
    <row r="5061" spans="1:6" ht="13.5" customHeight="1" x14ac:dyDescent="0.25">
      <c r="A5061" s="5">
        <v>38709</v>
      </c>
      <c r="B5061" s="29">
        <v>10883.27</v>
      </c>
      <c r="C5061" s="29">
        <v>10940.66</v>
      </c>
      <c r="D5061" s="29">
        <v>10840.53</v>
      </c>
      <c r="E5061" s="29">
        <v>10883.27</v>
      </c>
      <c r="F5061" s="29"/>
    </row>
    <row r="5062" spans="1:6" ht="13.5" customHeight="1" x14ac:dyDescent="0.25">
      <c r="A5062" s="5">
        <v>38708</v>
      </c>
      <c r="B5062" s="29">
        <v>10831.56</v>
      </c>
      <c r="C5062" s="29">
        <v>10928.34</v>
      </c>
      <c r="D5062" s="29">
        <v>10785.93</v>
      </c>
      <c r="E5062" s="29">
        <v>10889.44</v>
      </c>
      <c r="F5062" s="29"/>
    </row>
    <row r="5063" spans="1:6" ht="13.5" customHeight="1" x14ac:dyDescent="0.25">
      <c r="A5063" s="5">
        <v>38707</v>
      </c>
      <c r="B5063" s="29">
        <v>10805.63</v>
      </c>
      <c r="C5063" s="29">
        <v>10933.7</v>
      </c>
      <c r="D5063" s="29">
        <v>10776.01</v>
      </c>
      <c r="E5063" s="29">
        <v>10833.73</v>
      </c>
      <c r="F5063" s="29"/>
    </row>
    <row r="5064" spans="1:6" ht="13.5" customHeight="1" x14ac:dyDescent="0.25">
      <c r="A5064" s="5">
        <v>38706</v>
      </c>
      <c r="B5064" s="29">
        <v>10836.93</v>
      </c>
      <c r="C5064" s="29">
        <v>10905.28</v>
      </c>
      <c r="D5064" s="29">
        <v>10754.56</v>
      </c>
      <c r="E5064" s="29">
        <v>10805.55</v>
      </c>
      <c r="F5064" s="29"/>
    </row>
    <row r="5065" spans="1:6" ht="13.5" customHeight="1" x14ac:dyDescent="0.25">
      <c r="A5065" s="5">
        <v>38705</v>
      </c>
      <c r="B5065" s="29">
        <v>10875.51</v>
      </c>
      <c r="C5065" s="29">
        <v>10970.04</v>
      </c>
      <c r="D5065" s="29">
        <v>10781.7</v>
      </c>
      <c r="E5065" s="29">
        <v>10836.53</v>
      </c>
      <c r="F5065" s="29"/>
    </row>
    <row r="5066" spans="1:6" ht="13.5" customHeight="1" x14ac:dyDescent="0.25">
      <c r="A5066" s="5">
        <v>38702</v>
      </c>
      <c r="B5066" s="29">
        <v>10881.67</v>
      </c>
      <c r="C5066" s="29">
        <v>10978.21</v>
      </c>
      <c r="D5066" s="29">
        <v>10830.84</v>
      </c>
      <c r="E5066" s="29">
        <v>10875.59</v>
      </c>
      <c r="F5066" s="29"/>
    </row>
    <row r="5067" spans="1:6" ht="13.5" customHeight="1" x14ac:dyDescent="0.25">
      <c r="A5067" s="5">
        <v>38701</v>
      </c>
      <c r="B5067" s="29">
        <v>10883.43</v>
      </c>
      <c r="C5067" s="29">
        <v>10985.01</v>
      </c>
      <c r="D5067" s="29">
        <v>10803.55</v>
      </c>
      <c r="E5067" s="29">
        <v>10881.67</v>
      </c>
      <c r="F5067" s="29"/>
    </row>
    <row r="5068" spans="1:6" ht="13.5" customHeight="1" x14ac:dyDescent="0.25">
      <c r="A5068" s="5">
        <v>38700</v>
      </c>
      <c r="B5068" s="29">
        <v>10821.32</v>
      </c>
      <c r="C5068" s="29">
        <v>10953.07</v>
      </c>
      <c r="D5068" s="29">
        <v>10786.34</v>
      </c>
      <c r="E5068" s="29">
        <v>10883.51</v>
      </c>
      <c r="F5068" s="29"/>
    </row>
    <row r="5069" spans="1:6" ht="13.5" customHeight="1" x14ac:dyDescent="0.25">
      <c r="A5069" s="5">
        <v>38699</v>
      </c>
      <c r="B5069" s="29">
        <v>10765.69</v>
      </c>
      <c r="C5069" s="29">
        <v>10902.64</v>
      </c>
      <c r="D5069" s="29">
        <v>10694.29</v>
      </c>
      <c r="E5069" s="29">
        <v>10823.72</v>
      </c>
      <c r="F5069" s="29"/>
    </row>
    <row r="5070" spans="1:6" ht="13.5" customHeight="1" x14ac:dyDescent="0.25">
      <c r="A5070" s="5">
        <v>38698</v>
      </c>
      <c r="B5070" s="29">
        <v>10778.66</v>
      </c>
      <c r="C5070" s="29">
        <v>10857.02</v>
      </c>
      <c r="D5070" s="29">
        <v>10707.18</v>
      </c>
      <c r="E5070" s="29">
        <v>10767.77</v>
      </c>
      <c r="F5070" s="29"/>
    </row>
    <row r="5071" spans="1:6" ht="13.5" customHeight="1" x14ac:dyDescent="0.25">
      <c r="A5071" s="5">
        <v>38695</v>
      </c>
      <c r="B5071" s="29">
        <v>10751.76</v>
      </c>
      <c r="C5071" s="29">
        <v>10845.33</v>
      </c>
      <c r="D5071" s="29">
        <v>10694.05</v>
      </c>
      <c r="E5071" s="29">
        <v>10778.58</v>
      </c>
      <c r="F5071" s="29"/>
    </row>
    <row r="5072" spans="1:6" ht="13.5" customHeight="1" x14ac:dyDescent="0.25">
      <c r="A5072" s="5">
        <v>38694</v>
      </c>
      <c r="B5072" s="29">
        <v>10808.43</v>
      </c>
      <c r="C5072" s="29">
        <v>10871.11</v>
      </c>
      <c r="D5072" s="29">
        <v>10705.17</v>
      </c>
      <c r="E5072" s="29">
        <v>10755.12</v>
      </c>
      <c r="F5072" s="29"/>
    </row>
    <row r="5073" spans="1:6" ht="13.5" customHeight="1" x14ac:dyDescent="0.25">
      <c r="A5073" s="5">
        <v>38693</v>
      </c>
      <c r="B5073" s="29">
        <v>10856.86</v>
      </c>
      <c r="C5073" s="29">
        <v>10916.89</v>
      </c>
      <c r="D5073" s="29">
        <v>10737.27</v>
      </c>
      <c r="E5073" s="29">
        <v>10810.91</v>
      </c>
      <c r="F5073" s="29"/>
    </row>
    <row r="5074" spans="1:6" ht="13.5" customHeight="1" x14ac:dyDescent="0.25">
      <c r="A5074" s="5">
        <v>38692</v>
      </c>
      <c r="B5074" s="29">
        <v>10835.41</v>
      </c>
      <c r="C5074" s="29">
        <v>10924.9</v>
      </c>
      <c r="D5074" s="29">
        <v>10809.15</v>
      </c>
      <c r="E5074" s="29">
        <v>10856.86</v>
      </c>
      <c r="F5074" s="29"/>
    </row>
    <row r="5075" spans="1:6" ht="13.5" customHeight="1" x14ac:dyDescent="0.25">
      <c r="A5075" s="5">
        <v>38691</v>
      </c>
      <c r="B5075" s="29">
        <v>10876.95</v>
      </c>
      <c r="C5075" s="29">
        <v>10923.37</v>
      </c>
      <c r="D5075" s="29">
        <v>10766.57</v>
      </c>
      <c r="E5075" s="29">
        <v>10835.01</v>
      </c>
      <c r="F5075" s="29"/>
    </row>
    <row r="5076" spans="1:6" ht="13.5" customHeight="1" x14ac:dyDescent="0.25">
      <c r="A5076" s="5">
        <v>38688</v>
      </c>
      <c r="B5076" s="29">
        <v>10912.01</v>
      </c>
      <c r="C5076" s="29">
        <v>10952.83</v>
      </c>
      <c r="D5076" s="29">
        <v>10818.36</v>
      </c>
      <c r="E5076" s="29">
        <v>10877.51</v>
      </c>
      <c r="F5076" s="29"/>
    </row>
    <row r="5077" spans="1:6" ht="13.5" customHeight="1" x14ac:dyDescent="0.25">
      <c r="A5077" s="5">
        <v>38687</v>
      </c>
      <c r="B5077" s="29">
        <v>10806.03</v>
      </c>
      <c r="C5077" s="29">
        <v>10969.97</v>
      </c>
      <c r="D5077" s="29">
        <v>10819.15</v>
      </c>
      <c r="E5077" s="29">
        <v>10912.57</v>
      </c>
      <c r="F5077" s="29"/>
    </row>
    <row r="5078" spans="1:6" ht="13.5" customHeight="1" x14ac:dyDescent="0.25">
      <c r="A5078" s="5">
        <v>38686</v>
      </c>
      <c r="B5078" s="29">
        <v>10883.91</v>
      </c>
      <c r="C5078" s="29">
        <v>10959.8</v>
      </c>
      <c r="D5078" s="29">
        <v>10789.38</v>
      </c>
      <c r="E5078" s="29">
        <v>10805.87</v>
      </c>
      <c r="F5078" s="29"/>
    </row>
    <row r="5079" spans="1:6" ht="13.5" customHeight="1" x14ac:dyDescent="0.25">
      <c r="A5079" s="5">
        <v>38685</v>
      </c>
      <c r="B5079" s="29">
        <v>10888.48</v>
      </c>
      <c r="C5079" s="29">
        <v>10994.85</v>
      </c>
      <c r="D5079" s="29">
        <v>10850.29</v>
      </c>
      <c r="E5079" s="29">
        <v>10888.16</v>
      </c>
      <c r="F5079" s="29"/>
    </row>
    <row r="5080" spans="1:6" ht="13.5" customHeight="1" x14ac:dyDescent="0.25">
      <c r="A5080" s="5">
        <v>38684</v>
      </c>
      <c r="B5080" s="29">
        <v>10932.74</v>
      </c>
      <c r="C5080" s="29">
        <v>10992.39</v>
      </c>
      <c r="D5080" s="29">
        <v>10839.37</v>
      </c>
      <c r="E5080" s="29">
        <v>10890.72</v>
      </c>
      <c r="F5080" s="29"/>
    </row>
    <row r="5081" spans="1:6" ht="13.5" customHeight="1" x14ac:dyDescent="0.25">
      <c r="A5081" s="5">
        <v>38681</v>
      </c>
      <c r="B5081" s="29">
        <v>10915.13</v>
      </c>
      <c r="C5081" s="29">
        <v>10997.5</v>
      </c>
      <c r="D5081" s="29">
        <v>10883.55</v>
      </c>
      <c r="E5081" s="29">
        <v>10931.62</v>
      </c>
      <c r="F5081" s="29"/>
    </row>
    <row r="5082" spans="1:6" ht="13.5" customHeight="1" x14ac:dyDescent="0.25">
      <c r="A5082" s="5">
        <v>38679</v>
      </c>
      <c r="B5082" s="29">
        <v>10871.43</v>
      </c>
      <c r="C5082" s="29">
        <v>10974.84</v>
      </c>
      <c r="D5082" s="29">
        <v>10825.32</v>
      </c>
      <c r="E5082" s="29">
        <v>10916.09</v>
      </c>
      <c r="F5082" s="29"/>
    </row>
    <row r="5083" spans="1:6" ht="13.5" customHeight="1" x14ac:dyDescent="0.25">
      <c r="A5083" s="5">
        <v>38678</v>
      </c>
      <c r="B5083" s="29">
        <v>10815.96</v>
      </c>
      <c r="C5083" s="29">
        <v>10907.77</v>
      </c>
      <c r="D5083" s="29">
        <v>10729.99</v>
      </c>
      <c r="E5083" s="29">
        <v>10871.43</v>
      </c>
      <c r="F5083" s="29"/>
    </row>
    <row r="5084" spans="1:6" ht="13.5" customHeight="1" x14ac:dyDescent="0.25">
      <c r="A5084" s="5">
        <v>38677</v>
      </c>
      <c r="B5084" s="29">
        <v>10766.33</v>
      </c>
      <c r="C5084" s="29">
        <v>10871.11</v>
      </c>
      <c r="D5084" s="29">
        <v>10708.86</v>
      </c>
      <c r="E5084" s="29">
        <v>10820.28</v>
      </c>
      <c r="F5084" s="29"/>
    </row>
    <row r="5085" spans="1:6" ht="13.5" customHeight="1" x14ac:dyDescent="0.25">
      <c r="A5085" s="5">
        <v>38674</v>
      </c>
      <c r="B5085" s="29">
        <v>10719.34</v>
      </c>
      <c r="C5085" s="29">
        <v>10865.58</v>
      </c>
      <c r="D5085" s="29">
        <v>10663.79</v>
      </c>
      <c r="E5085" s="29">
        <v>10766.33</v>
      </c>
      <c r="F5085" s="29"/>
    </row>
    <row r="5086" spans="1:6" ht="13.5" customHeight="1" x14ac:dyDescent="0.25">
      <c r="A5086" s="5">
        <v>38673</v>
      </c>
      <c r="B5086" s="29">
        <v>10677</v>
      </c>
      <c r="C5086" s="29">
        <v>10778.5</v>
      </c>
      <c r="D5086" s="29">
        <v>10619.61</v>
      </c>
      <c r="E5086" s="29">
        <v>10720.22</v>
      </c>
      <c r="F5086" s="29"/>
    </row>
    <row r="5087" spans="1:6" ht="13.5" customHeight="1" x14ac:dyDescent="0.25">
      <c r="A5087" s="5">
        <v>38672</v>
      </c>
      <c r="B5087" s="29">
        <v>10683.03</v>
      </c>
      <c r="C5087" s="29">
        <v>10780.98</v>
      </c>
      <c r="D5087" s="29">
        <v>10574.46</v>
      </c>
      <c r="E5087" s="29">
        <v>10674.76</v>
      </c>
      <c r="F5087" s="29"/>
    </row>
    <row r="5088" spans="1:6" ht="13.5" customHeight="1" x14ac:dyDescent="0.25">
      <c r="A5088" s="5">
        <v>38671</v>
      </c>
      <c r="B5088" s="29">
        <v>10697.01</v>
      </c>
      <c r="C5088" s="29">
        <v>10783.62</v>
      </c>
      <c r="D5088" s="29">
        <v>10610.08</v>
      </c>
      <c r="E5088" s="29">
        <v>10686.44</v>
      </c>
      <c r="F5088" s="29"/>
    </row>
    <row r="5089" spans="1:6" ht="13.5" customHeight="1" x14ac:dyDescent="0.25">
      <c r="A5089" s="5">
        <v>38670</v>
      </c>
      <c r="B5089" s="29">
        <v>10686.6</v>
      </c>
      <c r="C5089" s="29">
        <v>10756.88</v>
      </c>
      <c r="D5089" s="29">
        <v>10618.89</v>
      </c>
      <c r="E5089" s="29">
        <v>10697.17</v>
      </c>
      <c r="F5089" s="29"/>
    </row>
    <row r="5090" spans="1:6" ht="13.5" customHeight="1" x14ac:dyDescent="0.25">
      <c r="A5090" s="5">
        <v>38667</v>
      </c>
      <c r="B5090" s="29">
        <v>10641.3</v>
      </c>
      <c r="C5090" s="29">
        <v>10725.99</v>
      </c>
      <c r="D5090" s="29">
        <v>10595.89</v>
      </c>
      <c r="E5090" s="29">
        <v>10686.04</v>
      </c>
      <c r="F5090" s="29"/>
    </row>
    <row r="5091" spans="1:6" ht="13.5" customHeight="1" x14ac:dyDescent="0.25">
      <c r="A5091" s="5">
        <v>38666</v>
      </c>
      <c r="B5091" s="29">
        <v>10541.16</v>
      </c>
      <c r="C5091" s="29">
        <v>10680.2</v>
      </c>
      <c r="D5091" s="29">
        <v>10484.17</v>
      </c>
      <c r="E5091" s="29">
        <v>10640.1</v>
      </c>
      <c r="F5091" s="29"/>
    </row>
    <row r="5092" spans="1:6" ht="13.5" customHeight="1" x14ac:dyDescent="0.25">
      <c r="A5092" s="5">
        <v>38665</v>
      </c>
      <c r="B5092" s="29">
        <v>10539.24</v>
      </c>
      <c r="C5092" s="29">
        <v>10637.78</v>
      </c>
      <c r="D5092" s="29">
        <v>10466.24</v>
      </c>
      <c r="E5092" s="29">
        <v>10546.21</v>
      </c>
      <c r="F5092" s="29"/>
    </row>
    <row r="5093" spans="1:6" ht="13.5" customHeight="1" x14ac:dyDescent="0.25">
      <c r="A5093" s="5">
        <v>38664</v>
      </c>
      <c r="B5093" s="29">
        <v>10574.18</v>
      </c>
      <c r="C5093" s="29">
        <v>10606.8</v>
      </c>
      <c r="D5093" s="29">
        <v>10478.49</v>
      </c>
      <c r="E5093" s="29">
        <v>10539.72</v>
      </c>
      <c r="F5093" s="29"/>
    </row>
    <row r="5094" spans="1:6" ht="13.5" customHeight="1" x14ac:dyDescent="0.25">
      <c r="A5094" s="5">
        <v>38663</v>
      </c>
      <c r="B5094" s="29">
        <v>10531.24</v>
      </c>
      <c r="C5094" s="29">
        <v>10632.34</v>
      </c>
      <c r="D5094" s="29">
        <v>10488.74</v>
      </c>
      <c r="E5094" s="29">
        <v>10586.23</v>
      </c>
      <c r="F5094" s="29"/>
    </row>
    <row r="5095" spans="1:6" ht="13.5" customHeight="1" x14ac:dyDescent="0.25">
      <c r="A5095" s="5">
        <v>38660</v>
      </c>
      <c r="B5095" s="29">
        <v>10523.23</v>
      </c>
      <c r="C5095" s="29">
        <v>10593.51</v>
      </c>
      <c r="D5095" s="29">
        <v>10441.59</v>
      </c>
      <c r="E5095" s="29">
        <v>10530.76</v>
      </c>
      <c r="F5095" s="29"/>
    </row>
    <row r="5096" spans="1:6" ht="13.5" customHeight="1" x14ac:dyDescent="0.25">
      <c r="A5096" s="5">
        <v>38659</v>
      </c>
      <c r="B5096" s="29">
        <v>10470.49</v>
      </c>
      <c r="C5096" s="29">
        <v>10613.84</v>
      </c>
      <c r="D5096" s="29">
        <v>10421.98</v>
      </c>
      <c r="E5096" s="29">
        <v>10522.59</v>
      </c>
      <c r="F5096" s="29"/>
    </row>
    <row r="5097" spans="1:6" ht="13.5" customHeight="1" x14ac:dyDescent="0.25">
      <c r="A5097" s="5">
        <v>38658</v>
      </c>
      <c r="B5097" s="29">
        <v>10406.290000000001</v>
      </c>
      <c r="C5097" s="29">
        <v>10527.32</v>
      </c>
      <c r="D5097" s="29">
        <v>10347.700000000001</v>
      </c>
      <c r="E5097" s="29">
        <v>10472.73</v>
      </c>
      <c r="F5097" s="29"/>
    </row>
    <row r="5098" spans="1:6" ht="13.5" customHeight="1" x14ac:dyDescent="0.25">
      <c r="A5098" s="5">
        <v>38657</v>
      </c>
      <c r="B5098" s="29">
        <v>10437.51</v>
      </c>
      <c r="C5098" s="29">
        <v>10510.03</v>
      </c>
      <c r="D5098" s="29">
        <v>10352.42</v>
      </c>
      <c r="E5098" s="29">
        <v>10406.77</v>
      </c>
      <c r="F5098" s="29"/>
    </row>
    <row r="5099" spans="1:6" ht="13.5" customHeight="1" x14ac:dyDescent="0.25">
      <c r="A5099" s="5">
        <v>38656</v>
      </c>
      <c r="B5099" s="29">
        <v>10403.17</v>
      </c>
      <c r="C5099" s="29">
        <v>10539.16</v>
      </c>
      <c r="D5099" s="29">
        <v>10372.67</v>
      </c>
      <c r="E5099" s="29">
        <v>10440.07</v>
      </c>
      <c r="F5099" s="29"/>
    </row>
    <row r="5100" spans="1:6" ht="13.5" customHeight="1" x14ac:dyDescent="0.25">
      <c r="A5100" s="5">
        <v>38653</v>
      </c>
      <c r="B5100" s="29">
        <v>10231.15</v>
      </c>
      <c r="C5100" s="29">
        <v>10433.51</v>
      </c>
      <c r="D5100" s="29">
        <v>10213.14</v>
      </c>
      <c r="E5100" s="29">
        <v>10402.77</v>
      </c>
      <c r="F5100" s="29"/>
    </row>
    <row r="5101" spans="1:6" ht="13.5" customHeight="1" x14ac:dyDescent="0.25">
      <c r="A5101" s="5">
        <v>38652</v>
      </c>
      <c r="B5101" s="29">
        <v>10344.74</v>
      </c>
      <c r="C5101" s="29">
        <v>10379.719999999999</v>
      </c>
      <c r="D5101" s="29">
        <v>10205.780000000001</v>
      </c>
      <c r="E5101" s="29">
        <v>10229.950000000001</v>
      </c>
      <c r="F5101" s="29"/>
    </row>
    <row r="5102" spans="1:6" ht="13.5" customHeight="1" x14ac:dyDescent="0.25">
      <c r="A5102" s="5">
        <v>38651</v>
      </c>
      <c r="B5102" s="29">
        <v>10377.39</v>
      </c>
      <c r="C5102" s="29">
        <v>10474.18</v>
      </c>
      <c r="D5102" s="29">
        <v>10283.1</v>
      </c>
      <c r="E5102" s="29">
        <v>10344.98</v>
      </c>
      <c r="F5102" s="29"/>
    </row>
    <row r="5103" spans="1:6" ht="13.5" customHeight="1" x14ac:dyDescent="0.25">
      <c r="A5103" s="5">
        <v>38650</v>
      </c>
      <c r="B5103" s="29">
        <v>10383.879999999999</v>
      </c>
      <c r="C5103" s="29">
        <v>10457.52</v>
      </c>
      <c r="D5103" s="29">
        <v>10282.780000000001</v>
      </c>
      <c r="E5103" s="29">
        <v>10377.870000000001</v>
      </c>
      <c r="F5103" s="29"/>
    </row>
    <row r="5104" spans="1:6" ht="13.5" customHeight="1" x14ac:dyDescent="0.25">
      <c r="A5104" s="5">
        <v>38649</v>
      </c>
      <c r="B5104" s="29">
        <v>10216.11</v>
      </c>
      <c r="C5104" s="29">
        <v>10411.57</v>
      </c>
      <c r="D5104" s="29">
        <v>10219.15</v>
      </c>
      <c r="E5104" s="29">
        <v>10385</v>
      </c>
      <c r="F5104" s="29"/>
    </row>
    <row r="5105" spans="1:6" ht="13.5" customHeight="1" x14ac:dyDescent="0.25">
      <c r="A5105" s="5">
        <v>38646</v>
      </c>
      <c r="B5105" s="29">
        <v>10282.219999999999</v>
      </c>
      <c r="C5105" s="29">
        <v>10354.02</v>
      </c>
      <c r="D5105" s="29">
        <v>10161.6</v>
      </c>
      <c r="E5105" s="29">
        <v>10215.219999999999</v>
      </c>
      <c r="F5105" s="29"/>
    </row>
    <row r="5106" spans="1:6" ht="13.5" customHeight="1" x14ac:dyDescent="0.25">
      <c r="A5106" s="5">
        <v>38645</v>
      </c>
      <c r="B5106" s="29">
        <v>10411.73</v>
      </c>
      <c r="C5106" s="29">
        <v>10483.209999999999</v>
      </c>
      <c r="D5106" s="29">
        <v>10230.27</v>
      </c>
      <c r="E5106" s="29">
        <v>10281.1</v>
      </c>
      <c r="F5106" s="29"/>
    </row>
    <row r="5107" spans="1:6" ht="13.5" customHeight="1" x14ac:dyDescent="0.25">
      <c r="A5107" s="5">
        <v>38644</v>
      </c>
      <c r="B5107" s="29">
        <v>10277.18</v>
      </c>
      <c r="C5107" s="29">
        <v>10444.15</v>
      </c>
      <c r="D5107" s="29">
        <v>10173.52</v>
      </c>
      <c r="E5107" s="29">
        <v>10414.129999999999</v>
      </c>
      <c r="F5107" s="29"/>
    </row>
    <row r="5108" spans="1:6" ht="13.5" customHeight="1" x14ac:dyDescent="0.25">
      <c r="A5108" s="5">
        <v>38643</v>
      </c>
      <c r="B5108" s="29">
        <v>10349.14</v>
      </c>
      <c r="C5108" s="29">
        <v>10412.85</v>
      </c>
      <c r="D5108" s="29">
        <v>10233.469999999999</v>
      </c>
      <c r="E5108" s="29">
        <v>10285.26</v>
      </c>
      <c r="F5108" s="29"/>
    </row>
    <row r="5109" spans="1:6" ht="13.5" customHeight="1" x14ac:dyDescent="0.25">
      <c r="A5109" s="5">
        <v>38642</v>
      </c>
      <c r="B5109" s="29">
        <v>10287.42</v>
      </c>
      <c r="C5109" s="29">
        <v>10419.58</v>
      </c>
      <c r="D5109" s="29">
        <v>10213.06</v>
      </c>
      <c r="E5109" s="29">
        <v>10348.1</v>
      </c>
      <c r="F5109" s="29"/>
    </row>
    <row r="5110" spans="1:6" ht="13.5" customHeight="1" x14ac:dyDescent="0.25">
      <c r="A5110" s="5">
        <v>38639</v>
      </c>
      <c r="B5110" s="29">
        <v>10216.59</v>
      </c>
      <c r="C5110" s="29">
        <v>10327.209999999999</v>
      </c>
      <c r="D5110" s="29">
        <v>10165.120000000001</v>
      </c>
      <c r="E5110" s="29">
        <v>10287.34</v>
      </c>
      <c r="F5110" s="29"/>
    </row>
    <row r="5111" spans="1:6" ht="13.5" customHeight="1" x14ac:dyDescent="0.25">
      <c r="A5111" s="5">
        <v>38638</v>
      </c>
      <c r="B5111" s="29">
        <v>10216.91</v>
      </c>
      <c r="C5111" s="29">
        <v>10309.200000000001</v>
      </c>
      <c r="D5111" s="29">
        <v>10098.18</v>
      </c>
      <c r="E5111" s="29">
        <v>10216.59</v>
      </c>
      <c r="F5111" s="29"/>
    </row>
    <row r="5112" spans="1:6" ht="13.5" customHeight="1" x14ac:dyDescent="0.25">
      <c r="A5112" s="5">
        <v>38637</v>
      </c>
      <c r="B5112" s="29">
        <v>10253.81</v>
      </c>
      <c r="C5112" s="29">
        <v>10343.94</v>
      </c>
      <c r="D5112" s="29">
        <v>10145.030000000001</v>
      </c>
      <c r="E5112" s="29">
        <v>10216.91</v>
      </c>
      <c r="F5112" s="29"/>
    </row>
    <row r="5113" spans="1:6" ht="13.5" customHeight="1" x14ac:dyDescent="0.25">
      <c r="A5113" s="5">
        <v>38636</v>
      </c>
      <c r="B5113" s="29">
        <v>10239.16</v>
      </c>
      <c r="C5113" s="29">
        <v>10361.15</v>
      </c>
      <c r="D5113" s="29">
        <v>10195.129999999999</v>
      </c>
      <c r="E5113" s="29">
        <v>10253.17</v>
      </c>
      <c r="F5113" s="29"/>
    </row>
    <row r="5114" spans="1:6" ht="13.5" customHeight="1" x14ac:dyDescent="0.25">
      <c r="A5114" s="5">
        <v>38635</v>
      </c>
      <c r="B5114" s="29">
        <v>10292.950000000001</v>
      </c>
      <c r="C5114" s="29">
        <v>10378.19</v>
      </c>
      <c r="D5114" s="29">
        <v>10184.09</v>
      </c>
      <c r="E5114" s="29">
        <v>10238.76</v>
      </c>
      <c r="F5114" s="29"/>
    </row>
    <row r="5115" spans="1:6" ht="13.5" customHeight="1" x14ac:dyDescent="0.25">
      <c r="A5115" s="5">
        <v>38632</v>
      </c>
      <c r="B5115" s="29">
        <v>10287.42</v>
      </c>
      <c r="C5115" s="29">
        <v>10387.48</v>
      </c>
      <c r="D5115" s="29">
        <v>10221.469999999999</v>
      </c>
      <c r="E5115" s="29">
        <v>10292.31</v>
      </c>
      <c r="F5115" s="29"/>
    </row>
    <row r="5116" spans="1:6" ht="13.5" customHeight="1" x14ac:dyDescent="0.25">
      <c r="A5116" s="5">
        <v>38631</v>
      </c>
      <c r="B5116" s="29">
        <v>10317.36</v>
      </c>
      <c r="C5116" s="29">
        <v>10425.98</v>
      </c>
      <c r="D5116" s="29">
        <v>10200.81</v>
      </c>
      <c r="E5116" s="29">
        <v>10287.1</v>
      </c>
      <c r="F5116" s="29"/>
    </row>
    <row r="5117" spans="1:6" ht="13.5" customHeight="1" x14ac:dyDescent="0.25">
      <c r="A5117" s="5">
        <v>38630</v>
      </c>
      <c r="B5117" s="29">
        <v>10434.81</v>
      </c>
      <c r="C5117" s="29">
        <v>10477.209999999999</v>
      </c>
      <c r="D5117" s="29">
        <v>10299.27</v>
      </c>
      <c r="E5117" s="29">
        <v>10317.36</v>
      </c>
      <c r="F5117" s="29"/>
    </row>
    <row r="5118" spans="1:6" ht="13.5" customHeight="1" x14ac:dyDescent="0.25">
      <c r="A5118" s="5">
        <v>38629</v>
      </c>
      <c r="B5118" s="29">
        <v>10534.36</v>
      </c>
      <c r="C5118" s="29">
        <v>10618.41</v>
      </c>
      <c r="D5118" s="29">
        <v>10409.89</v>
      </c>
      <c r="E5118" s="29">
        <v>10441.11</v>
      </c>
      <c r="F5118" s="29"/>
    </row>
    <row r="5119" spans="1:6" ht="13.5" customHeight="1" x14ac:dyDescent="0.25">
      <c r="A5119" s="5">
        <v>38628</v>
      </c>
      <c r="B5119" s="29">
        <v>10569.5</v>
      </c>
      <c r="C5119" s="29">
        <v>10637</v>
      </c>
      <c r="D5119" s="29">
        <v>10486.17</v>
      </c>
      <c r="E5119" s="29">
        <v>10535.48</v>
      </c>
      <c r="F5119" s="29"/>
    </row>
    <row r="5120" spans="1:6" ht="13.5" customHeight="1" x14ac:dyDescent="0.25">
      <c r="A5120" s="5">
        <v>38625</v>
      </c>
      <c r="B5120" s="29">
        <v>10552.7</v>
      </c>
      <c r="C5120" s="29">
        <v>10625.22</v>
      </c>
      <c r="D5120" s="29">
        <v>10471.49</v>
      </c>
      <c r="E5120" s="29">
        <v>10568.7</v>
      </c>
      <c r="F5120" s="29"/>
    </row>
    <row r="5121" spans="1:6" ht="13.5" customHeight="1" x14ac:dyDescent="0.25">
      <c r="A5121" s="5">
        <v>38624</v>
      </c>
      <c r="B5121" s="29">
        <v>10472.61</v>
      </c>
      <c r="C5121" s="29">
        <v>10583.43</v>
      </c>
      <c r="D5121" s="29">
        <v>10389.01</v>
      </c>
      <c r="E5121" s="29">
        <v>10552.78</v>
      </c>
      <c r="F5121" s="29"/>
    </row>
    <row r="5122" spans="1:6" ht="13.5" customHeight="1" x14ac:dyDescent="0.25">
      <c r="A5122" s="5">
        <v>38623</v>
      </c>
      <c r="B5122" s="29">
        <v>10456.61</v>
      </c>
      <c r="C5122" s="29">
        <v>10560.02</v>
      </c>
      <c r="D5122" s="29">
        <v>10390.049999999999</v>
      </c>
      <c r="E5122" s="29">
        <v>10473.09</v>
      </c>
      <c r="F5122" s="29"/>
    </row>
    <row r="5123" spans="1:6" ht="13.5" customHeight="1" x14ac:dyDescent="0.25">
      <c r="A5123" s="5">
        <v>38622</v>
      </c>
      <c r="B5123" s="29">
        <v>10444.58</v>
      </c>
      <c r="C5123" s="29">
        <v>10534.31</v>
      </c>
      <c r="D5123" s="29">
        <v>10376.83</v>
      </c>
      <c r="E5123" s="29">
        <v>10456.209999999999</v>
      </c>
      <c r="F5123" s="29"/>
    </row>
    <row r="5124" spans="1:6" ht="13.5" customHeight="1" x14ac:dyDescent="0.25">
      <c r="A5124" s="5">
        <v>38621</v>
      </c>
      <c r="B5124" s="29">
        <v>10420.219999999999</v>
      </c>
      <c r="C5124" s="29">
        <v>10544.98</v>
      </c>
      <c r="D5124" s="29">
        <v>10381.530000000001</v>
      </c>
      <c r="E5124" s="29">
        <v>10443.629999999999</v>
      </c>
      <c r="F5124" s="29"/>
    </row>
    <row r="5125" spans="1:6" ht="13.5" customHeight="1" x14ac:dyDescent="0.25">
      <c r="A5125" s="5">
        <v>38618</v>
      </c>
      <c r="B5125" s="29">
        <v>10421.81</v>
      </c>
      <c r="C5125" s="29">
        <v>10494.42</v>
      </c>
      <c r="D5125" s="29">
        <v>10328.59</v>
      </c>
      <c r="E5125" s="29">
        <v>10419.59</v>
      </c>
      <c r="F5125" s="29"/>
    </row>
    <row r="5126" spans="1:6" ht="13.5" customHeight="1" x14ac:dyDescent="0.25">
      <c r="A5126" s="5">
        <v>38617</v>
      </c>
      <c r="B5126" s="29">
        <v>10376.200000000001</v>
      </c>
      <c r="C5126" s="29">
        <v>10489.64</v>
      </c>
      <c r="D5126" s="29">
        <v>10303.51</v>
      </c>
      <c r="E5126" s="29">
        <v>10422.049999999999</v>
      </c>
      <c r="F5126" s="29"/>
    </row>
    <row r="5127" spans="1:6" ht="13.5" customHeight="1" x14ac:dyDescent="0.25">
      <c r="A5127" s="5">
        <v>38616</v>
      </c>
      <c r="B5127" s="29">
        <v>10484.23</v>
      </c>
      <c r="C5127" s="29">
        <v>10512.02</v>
      </c>
      <c r="D5127" s="29">
        <v>10335.280000000001</v>
      </c>
      <c r="E5127" s="29">
        <v>10378.030000000001</v>
      </c>
      <c r="F5127" s="29"/>
    </row>
    <row r="5128" spans="1:6" ht="13.5" customHeight="1" x14ac:dyDescent="0.25">
      <c r="A5128" s="5">
        <v>38615</v>
      </c>
      <c r="B5128" s="29">
        <v>10558.19</v>
      </c>
      <c r="C5128" s="29">
        <v>10642.26</v>
      </c>
      <c r="D5128" s="29">
        <v>10453.98</v>
      </c>
      <c r="E5128" s="29">
        <v>10481.52</v>
      </c>
      <c r="F5128" s="29"/>
    </row>
    <row r="5129" spans="1:6" ht="13.5" customHeight="1" x14ac:dyDescent="0.25">
      <c r="A5129" s="5">
        <v>38614</v>
      </c>
      <c r="B5129" s="29">
        <v>10641.87</v>
      </c>
      <c r="C5129" s="29">
        <v>10656.75</v>
      </c>
      <c r="D5129" s="29">
        <v>10497.29</v>
      </c>
      <c r="E5129" s="29">
        <v>10557.63</v>
      </c>
      <c r="F5129" s="29"/>
    </row>
    <row r="5130" spans="1:6" ht="13.5" customHeight="1" x14ac:dyDescent="0.25">
      <c r="A5130" s="5">
        <v>38611</v>
      </c>
      <c r="B5130" s="29">
        <v>10560.5</v>
      </c>
      <c r="C5130" s="29">
        <v>10696.24</v>
      </c>
      <c r="D5130" s="29">
        <v>10539.64</v>
      </c>
      <c r="E5130" s="29">
        <v>10641.94</v>
      </c>
      <c r="F5130" s="29"/>
    </row>
    <row r="5131" spans="1:6" ht="13.5" customHeight="1" x14ac:dyDescent="0.25">
      <c r="A5131" s="5">
        <v>38610</v>
      </c>
      <c r="B5131" s="29">
        <v>10545.85</v>
      </c>
      <c r="C5131" s="29">
        <v>10627.85</v>
      </c>
      <c r="D5131" s="29">
        <v>10488.05</v>
      </c>
      <c r="E5131" s="29">
        <v>10558.75</v>
      </c>
      <c r="F5131" s="29"/>
    </row>
    <row r="5132" spans="1:6" ht="13.5" customHeight="1" x14ac:dyDescent="0.25">
      <c r="A5132" s="5">
        <v>38609</v>
      </c>
      <c r="B5132" s="29">
        <v>10597.52</v>
      </c>
      <c r="C5132" s="29">
        <v>10673.71</v>
      </c>
      <c r="D5132" s="29">
        <v>10510.26</v>
      </c>
      <c r="E5132" s="29">
        <v>10544.9</v>
      </c>
      <c r="F5132" s="29"/>
    </row>
    <row r="5133" spans="1:6" ht="13.5" customHeight="1" x14ac:dyDescent="0.25">
      <c r="A5133" s="5">
        <v>38608</v>
      </c>
      <c r="B5133" s="29">
        <v>10673.71</v>
      </c>
      <c r="C5133" s="29">
        <v>10701.57</v>
      </c>
      <c r="D5133" s="29">
        <v>10561.61</v>
      </c>
      <c r="E5133" s="29">
        <v>10597.44</v>
      </c>
      <c r="F5133" s="29"/>
    </row>
    <row r="5134" spans="1:6" ht="13.5" customHeight="1" x14ac:dyDescent="0.25">
      <c r="A5134" s="5">
        <v>38607</v>
      </c>
      <c r="B5134" s="29">
        <v>10678.41</v>
      </c>
      <c r="C5134" s="29">
        <v>10743.77</v>
      </c>
      <c r="D5134" s="29">
        <v>10618.13</v>
      </c>
      <c r="E5134" s="29">
        <v>10682.94</v>
      </c>
      <c r="F5134" s="29"/>
    </row>
    <row r="5135" spans="1:6" ht="13.5" customHeight="1" x14ac:dyDescent="0.25">
      <c r="A5135" s="5">
        <v>38604</v>
      </c>
      <c r="B5135" s="29">
        <v>10594.1</v>
      </c>
      <c r="C5135" s="29">
        <v>10727.53</v>
      </c>
      <c r="D5135" s="29">
        <v>10573.47</v>
      </c>
      <c r="E5135" s="29">
        <v>10678.56</v>
      </c>
      <c r="F5135" s="29"/>
    </row>
    <row r="5136" spans="1:6" ht="13.5" customHeight="1" x14ac:dyDescent="0.25">
      <c r="A5136" s="5">
        <v>38603</v>
      </c>
      <c r="B5136" s="29">
        <v>10633.11</v>
      </c>
      <c r="C5136" s="29">
        <v>10670.6</v>
      </c>
      <c r="D5136" s="29">
        <v>10530.01</v>
      </c>
      <c r="E5136" s="29">
        <v>10595.93</v>
      </c>
      <c r="F5136" s="29"/>
    </row>
    <row r="5137" spans="1:6" ht="13.5" customHeight="1" x14ac:dyDescent="0.25">
      <c r="A5137" s="5">
        <v>38602</v>
      </c>
      <c r="B5137" s="29">
        <v>10588.68</v>
      </c>
      <c r="C5137" s="29">
        <v>10667.1</v>
      </c>
      <c r="D5137" s="29">
        <v>10534.23</v>
      </c>
      <c r="E5137" s="29">
        <v>10633.5</v>
      </c>
      <c r="F5137" s="29"/>
    </row>
    <row r="5138" spans="1:6" ht="13.5" customHeight="1" x14ac:dyDescent="0.25">
      <c r="A5138" s="5">
        <v>38601</v>
      </c>
      <c r="B5138" s="29">
        <v>10447.69</v>
      </c>
      <c r="C5138" s="29">
        <v>10621.96</v>
      </c>
      <c r="D5138" s="29">
        <v>10467.51</v>
      </c>
      <c r="E5138" s="29">
        <v>10589.24</v>
      </c>
      <c r="F5138" s="29"/>
    </row>
    <row r="5139" spans="1:6" ht="13.5" customHeight="1" x14ac:dyDescent="0.25">
      <c r="A5139" s="5">
        <v>38597</v>
      </c>
      <c r="B5139" s="29">
        <v>10460.67</v>
      </c>
      <c r="C5139" s="29">
        <v>10536.14</v>
      </c>
      <c r="D5139" s="29">
        <v>10400.879999999999</v>
      </c>
      <c r="E5139" s="29">
        <v>10447.370000000001</v>
      </c>
      <c r="F5139" s="29"/>
    </row>
    <row r="5140" spans="1:6" ht="13.5" customHeight="1" x14ac:dyDescent="0.25">
      <c r="A5140" s="5">
        <v>38596</v>
      </c>
      <c r="B5140" s="29">
        <v>10481.44</v>
      </c>
      <c r="C5140" s="29">
        <v>10557.47</v>
      </c>
      <c r="D5140" s="29">
        <v>10382.09</v>
      </c>
      <c r="E5140" s="29">
        <v>10459.629999999999</v>
      </c>
      <c r="F5140" s="29"/>
    </row>
    <row r="5141" spans="1:6" ht="13.5" customHeight="1" x14ac:dyDescent="0.25">
      <c r="A5141" s="5">
        <v>38595</v>
      </c>
      <c r="B5141" s="29">
        <v>10409.08</v>
      </c>
      <c r="C5141" s="29">
        <v>10508.83</v>
      </c>
      <c r="D5141" s="29">
        <v>10326.68</v>
      </c>
      <c r="E5141" s="29">
        <v>10481.6</v>
      </c>
      <c r="F5141" s="29"/>
    </row>
    <row r="5142" spans="1:6" ht="13.5" customHeight="1" x14ac:dyDescent="0.25">
      <c r="A5142" s="5">
        <v>38594</v>
      </c>
      <c r="B5142" s="29">
        <v>10461.540000000001</v>
      </c>
      <c r="C5142" s="29">
        <v>10476.83</v>
      </c>
      <c r="D5142" s="29">
        <v>10329.15</v>
      </c>
      <c r="E5142" s="29">
        <v>10412.82</v>
      </c>
      <c r="F5142" s="29"/>
    </row>
    <row r="5143" spans="1:6" ht="13.5" customHeight="1" x14ac:dyDescent="0.25">
      <c r="A5143" s="5">
        <v>38593</v>
      </c>
      <c r="B5143" s="29">
        <v>10396.9</v>
      </c>
      <c r="C5143" s="29">
        <v>10508.35</v>
      </c>
      <c r="D5143" s="29">
        <v>10321.42</v>
      </c>
      <c r="E5143" s="29">
        <v>10463.049999999999</v>
      </c>
      <c r="F5143" s="29"/>
    </row>
    <row r="5144" spans="1:6" ht="13.5" customHeight="1" x14ac:dyDescent="0.25">
      <c r="A5144" s="5">
        <v>38590</v>
      </c>
      <c r="B5144" s="29">
        <v>10450.950000000001</v>
      </c>
      <c r="C5144" s="29">
        <v>10480.01</v>
      </c>
      <c r="D5144" s="29">
        <v>10355.02</v>
      </c>
      <c r="E5144" s="29">
        <v>10397.290000000001</v>
      </c>
      <c r="F5144" s="29"/>
    </row>
    <row r="5145" spans="1:6" ht="13.5" customHeight="1" x14ac:dyDescent="0.25">
      <c r="A5145" s="5">
        <v>38589</v>
      </c>
      <c r="B5145" s="29">
        <v>10434.39</v>
      </c>
      <c r="C5145" s="29">
        <v>10506.6</v>
      </c>
      <c r="D5145" s="29">
        <v>10391.709999999999</v>
      </c>
      <c r="E5145" s="29">
        <v>10450.629999999999</v>
      </c>
      <c r="F5145" s="29"/>
    </row>
    <row r="5146" spans="1:6" ht="13.5" customHeight="1" x14ac:dyDescent="0.25">
      <c r="A5146" s="5">
        <v>38588</v>
      </c>
      <c r="B5146" s="29">
        <v>10519.34</v>
      </c>
      <c r="C5146" s="29">
        <v>10584.3</v>
      </c>
      <c r="D5146" s="29">
        <v>10407.56</v>
      </c>
      <c r="E5146" s="29">
        <v>10434.870000000001</v>
      </c>
      <c r="F5146" s="29"/>
    </row>
    <row r="5147" spans="1:6" ht="13.5" customHeight="1" x14ac:dyDescent="0.25">
      <c r="A5147" s="5">
        <v>38587</v>
      </c>
      <c r="B5147" s="29">
        <v>10571.01</v>
      </c>
      <c r="C5147" s="29">
        <v>10604.29</v>
      </c>
      <c r="D5147" s="29">
        <v>10475.629999999999</v>
      </c>
      <c r="E5147" s="29">
        <v>10519.58</v>
      </c>
      <c r="F5147" s="29"/>
    </row>
    <row r="5148" spans="1:6" ht="13.5" customHeight="1" x14ac:dyDescent="0.25">
      <c r="A5148" s="5">
        <v>38586</v>
      </c>
      <c r="B5148" s="29">
        <v>10559.78</v>
      </c>
      <c r="C5148" s="29">
        <v>10669.81</v>
      </c>
      <c r="D5148" s="29">
        <v>10509.07</v>
      </c>
      <c r="E5148" s="29">
        <v>10569.89</v>
      </c>
      <c r="F5148" s="29"/>
    </row>
    <row r="5149" spans="1:6" ht="13.5" customHeight="1" x14ac:dyDescent="0.25">
      <c r="A5149" s="5">
        <v>38583</v>
      </c>
      <c r="B5149" s="29">
        <v>10552.7</v>
      </c>
      <c r="C5149" s="29">
        <v>10656.59</v>
      </c>
      <c r="D5149" s="29">
        <v>10503.9</v>
      </c>
      <c r="E5149" s="29">
        <v>10559.23</v>
      </c>
      <c r="F5149" s="29"/>
    </row>
    <row r="5150" spans="1:6" ht="13.5" customHeight="1" x14ac:dyDescent="0.25">
      <c r="A5150" s="5">
        <v>38582</v>
      </c>
      <c r="B5150" s="29">
        <v>10549.75</v>
      </c>
      <c r="C5150" s="29">
        <v>10623.95</v>
      </c>
      <c r="D5150" s="29">
        <v>10466.32</v>
      </c>
      <c r="E5150" s="29">
        <v>10554.93</v>
      </c>
      <c r="F5150" s="29"/>
    </row>
    <row r="5151" spans="1:6" ht="13.5" customHeight="1" x14ac:dyDescent="0.25">
      <c r="A5151" s="5">
        <v>38581</v>
      </c>
      <c r="B5151" s="29">
        <v>10505.6</v>
      </c>
      <c r="C5151" s="29">
        <v>10625.86</v>
      </c>
      <c r="D5151" s="29">
        <v>10472.450000000001</v>
      </c>
      <c r="E5151" s="29">
        <v>10550.71</v>
      </c>
      <c r="F5151" s="29"/>
    </row>
    <row r="5152" spans="1:6" ht="13.5" customHeight="1" x14ac:dyDescent="0.25">
      <c r="A5152" s="5">
        <v>38580</v>
      </c>
      <c r="B5152" s="29">
        <v>10631.59</v>
      </c>
      <c r="C5152" s="29">
        <v>10650.14</v>
      </c>
      <c r="D5152" s="29">
        <v>10489.24</v>
      </c>
      <c r="E5152" s="29">
        <v>10513.45</v>
      </c>
      <c r="F5152" s="29"/>
    </row>
    <row r="5153" spans="1:6" ht="13.5" customHeight="1" x14ac:dyDescent="0.25">
      <c r="A5153" s="5">
        <v>38579</v>
      </c>
      <c r="B5153" s="29">
        <v>10599.19</v>
      </c>
      <c r="C5153" s="29">
        <v>10687.72</v>
      </c>
      <c r="D5153" s="29">
        <v>10532.48</v>
      </c>
      <c r="E5153" s="29">
        <v>10634.38</v>
      </c>
      <c r="F5153" s="29"/>
    </row>
    <row r="5154" spans="1:6" ht="13.5" customHeight="1" x14ac:dyDescent="0.25">
      <c r="A5154" s="5">
        <v>38576</v>
      </c>
      <c r="B5154" s="29">
        <v>10682.7</v>
      </c>
      <c r="C5154" s="29">
        <v>10688.68</v>
      </c>
      <c r="D5154" s="29">
        <v>10549.19</v>
      </c>
      <c r="E5154" s="29">
        <v>10600.31</v>
      </c>
      <c r="F5154" s="29"/>
    </row>
    <row r="5155" spans="1:6" ht="13.5" customHeight="1" x14ac:dyDescent="0.25">
      <c r="A5155" s="5">
        <v>38575</v>
      </c>
      <c r="B5155" s="29">
        <v>10591.83</v>
      </c>
      <c r="C5155" s="29">
        <v>10721.56</v>
      </c>
      <c r="D5155" s="29">
        <v>10549.43</v>
      </c>
      <c r="E5155" s="29">
        <v>10685.89</v>
      </c>
      <c r="F5155" s="29"/>
    </row>
    <row r="5156" spans="1:6" ht="13.5" customHeight="1" x14ac:dyDescent="0.25">
      <c r="A5156" s="5">
        <v>38574</v>
      </c>
      <c r="B5156" s="29">
        <v>10606.52</v>
      </c>
      <c r="C5156" s="29">
        <v>10746.87</v>
      </c>
      <c r="D5156" s="29">
        <v>10553.81</v>
      </c>
      <c r="E5156" s="29">
        <v>10594.41</v>
      </c>
      <c r="F5156" s="29"/>
    </row>
    <row r="5157" spans="1:6" ht="13.5" customHeight="1" x14ac:dyDescent="0.25">
      <c r="A5157" s="5">
        <v>38573</v>
      </c>
      <c r="B5157" s="29">
        <v>10537.65</v>
      </c>
      <c r="C5157" s="29">
        <v>10662.8</v>
      </c>
      <c r="D5157" s="29">
        <v>10537.01</v>
      </c>
      <c r="E5157" s="29">
        <v>10615.67</v>
      </c>
      <c r="F5157" s="29"/>
    </row>
    <row r="5158" spans="1:6" ht="13.5" customHeight="1" x14ac:dyDescent="0.25">
      <c r="A5158" s="5">
        <v>38572</v>
      </c>
      <c r="B5158" s="29">
        <v>10557.24</v>
      </c>
      <c r="C5158" s="29">
        <v>10635.65</v>
      </c>
      <c r="D5158" s="29">
        <v>10497.45</v>
      </c>
      <c r="E5158" s="29">
        <v>10536.93</v>
      </c>
      <c r="F5158" s="29"/>
    </row>
    <row r="5159" spans="1:6" ht="13.5" customHeight="1" x14ac:dyDescent="0.25">
      <c r="A5159" s="5">
        <v>38569</v>
      </c>
      <c r="B5159" s="29">
        <v>10610.34</v>
      </c>
      <c r="C5159" s="29">
        <v>10643.46</v>
      </c>
      <c r="D5159" s="29">
        <v>10512.49</v>
      </c>
      <c r="E5159" s="29">
        <v>10558.03</v>
      </c>
      <c r="F5159" s="29"/>
    </row>
    <row r="5160" spans="1:6" ht="13.5" customHeight="1" x14ac:dyDescent="0.25">
      <c r="A5160" s="5">
        <v>38568</v>
      </c>
      <c r="B5160" s="29">
        <v>10696.8</v>
      </c>
      <c r="C5160" s="29">
        <v>10709.77</v>
      </c>
      <c r="D5160" s="29">
        <v>10568.7</v>
      </c>
      <c r="E5160" s="29">
        <v>10610.1</v>
      </c>
      <c r="F5160" s="29"/>
    </row>
    <row r="5161" spans="1:6" ht="13.5" customHeight="1" x14ac:dyDescent="0.25">
      <c r="A5161" s="5">
        <v>38567</v>
      </c>
      <c r="B5161" s="29">
        <v>10681.51</v>
      </c>
      <c r="C5161" s="29">
        <v>10735.17</v>
      </c>
      <c r="D5161" s="29">
        <v>10600.02</v>
      </c>
      <c r="E5161" s="29">
        <v>10697.59</v>
      </c>
      <c r="F5161" s="29"/>
    </row>
    <row r="5162" spans="1:6" ht="13.5" customHeight="1" x14ac:dyDescent="0.25">
      <c r="A5162" s="5">
        <v>38566</v>
      </c>
      <c r="B5162" s="29">
        <v>10623.79</v>
      </c>
      <c r="C5162" s="29">
        <v>10729.6</v>
      </c>
      <c r="D5162" s="29">
        <v>10600.62</v>
      </c>
      <c r="E5162" s="29">
        <v>10683.74</v>
      </c>
      <c r="F5162" s="29"/>
    </row>
    <row r="5163" spans="1:6" ht="13.5" customHeight="1" x14ac:dyDescent="0.25">
      <c r="A5163" s="5">
        <v>38565</v>
      </c>
      <c r="B5163" s="29">
        <v>10641.78</v>
      </c>
      <c r="C5163" s="29">
        <v>10713.51</v>
      </c>
      <c r="D5163" s="29">
        <v>10578.97</v>
      </c>
      <c r="E5163" s="29">
        <v>10623.15</v>
      </c>
      <c r="F5163" s="29"/>
    </row>
    <row r="5164" spans="1:6" ht="13.5" customHeight="1" x14ac:dyDescent="0.25">
      <c r="A5164" s="5">
        <v>38562</v>
      </c>
      <c r="B5164" s="29">
        <v>10705.16</v>
      </c>
      <c r="C5164" s="29">
        <v>10754.6</v>
      </c>
      <c r="D5164" s="29">
        <v>10608.27</v>
      </c>
      <c r="E5164" s="29">
        <v>10640.91</v>
      </c>
      <c r="F5164" s="29"/>
    </row>
    <row r="5165" spans="1:6" ht="13.5" customHeight="1" x14ac:dyDescent="0.25">
      <c r="A5165" s="5">
        <v>38561</v>
      </c>
      <c r="B5165" s="29">
        <v>10633.5</v>
      </c>
      <c r="C5165" s="29">
        <v>10745.68</v>
      </c>
      <c r="D5165" s="29">
        <v>10603.49</v>
      </c>
      <c r="E5165" s="29">
        <v>10705.55</v>
      </c>
      <c r="F5165" s="29"/>
    </row>
    <row r="5166" spans="1:6" ht="13.5" customHeight="1" x14ac:dyDescent="0.25">
      <c r="A5166" s="5">
        <v>38560</v>
      </c>
      <c r="B5166" s="29">
        <v>10579.45</v>
      </c>
      <c r="C5166" s="29">
        <v>10689.31</v>
      </c>
      <c r="D5166" s="29">
        <v>10530.5</v>
      </c>
      <c r="E5166" s="29">
        <v>10637.09</v>
      </c>
      <c r="F5166" s="29"/>
    </row>
    <row r="5167" spans="1:6" ht="13.5" customHeight="1" x14ac:dyDescent="0.25">
      <c r="A5167" s="5">
        <v>38559</v>
      </c>
      <c r="B5167" s="29">
        <v>10597.6</v>
      </c>
      <c r="C5167" s="29">
        <v>10667.9</v>
      </c>
      <c r="D5167" s="29">
        <v>10535.58</v>
      </c>
      <c r="E5167" s="29">
        <v>10579.77</v>
      </c>
      <c r="F5167" s="29"/>
    </row>
    <row r="5168" spans="1:6" ht="13.5" customHeight="1" x14ac:dyDescent="0.25">
      <c r="A5168" s="5">
        <v>38558</v>
      </c>
      <c r="B5168" s="29">
        <v>10651.66</v>
      </c>
      <c r="C5168" s="29">
        <v>10709.69</v>
      </c>
      <c r="D5168" s="29">
        <v>10565.12</v>
      </c>
      <c r="E5168" s="29">
        <v>10596.48</v>
      </c>
      <c r="F5168" s="29"/>
    </row>
    <row r="5169" spans="1:6" ht="13.5" customHeight="1" x14ac:dyDescent="0.25">
      <c r="A5169" s="5">
        <v>38555</v>
      </c>
      <c r="B5169" s="29">
        <v>10624.19</v>
      </c>
      <c r="C5169" s="29">
        <v>10702.21</v>
      </c>
      <c r="D5169" s="29">
        <v>10552.54</v>
      </c>
      <c r="E5169" s="29">
        <v>10651.18</v>
      </c>
      <c r="F5169" s="29"/>
    </row>
    <row r="5170" spans="1:6" ht="13.5" customHeight="1" x14ac:dyDescent="0.25">
      <c r="A5170" s="5">
        <v>38554</v>
      </c>
      <c r="B5170" s="29">
        <v>10690.03</v>
      </c>
      <c r="C5170" s="29">
        <v>10735.33</v>
      </c>
      <c r="D5170" s="29">
        <v>10567.98</v>
      </c>
      <c r="E5170" s="29">
        <v>10627.77</v>
      </c>
      <c r="F5170" s="29"/>
    </row>
    <row r="5171" spans="1:6" ht="13.5" customHeight="1" x14ac:dyDescent="0.25">
      <c r="A5171" s="5">
        <v>38553</v>
      </c>
      <c r="B5171" s="29">
        <v>10629.52</v>
      </c>
      <c r="C5171" s="29">
        <v>10726.81</v>
      </c>
      <c r="D5171" s="29">
        <v>10535.1</v>
      </c>
      <c r="E5171" s="29">
        <v>10689.15</v>
      </c>
      <c r="F5171" s="29"/>
    </row>
    <row r="5172" spans="1:6" ht="13.5" customHeight="1" x14ac:dyDescent="0.25">
      <c r="A5172" s="5">
        <v>38552</v>
      </c>
      <c r="B5172" s="29">
        <v>10576.9</v>
      </c>
      <c r="C5172" s="29">
        <v>10718.69</v>
      </c>
      <c r="D5172" s="29">
        <v>10573</v>
      </c>
      <c r="E5172" s="29">
        <v>10646.56</v>
      </c>
      <c r="F5172" s="29"/>
    </row>
    <row r="5173" spans="1:6" ht="13.5" customHeight="1" x14ac:dyDescent="0.25">
      <c r="A5173" s="5">
        <v>38551</v>
      </c>
      <c r="B5173" s="29">
        <v>10640.19</v>
      </c>
      <c r="C5173" s="29">
        <v>10681.99</v>
      </c>
      <c r="D5173" s="29">
        <v>10533.59</v>
      </c>
      <c r="E5173" s="29">
        <v>10574.99</v>
      </c>
      <c r="F5173" s="29"/>
    </row>
    <row r="5174" spans="1:6" ht="13.5" customHeight="1" x14ac:dyDescent="0.25">
      <c r="A5174" s="5">
        <v>38548</v>
      </c>
      <c r="B5174" s="29">
        <v>10629.44</v>
      </c>
      <c r="C5174" s="29">
        <v>10698.07</v>
      </c>
      <c r="D5174" s="29">
        <v>10559.46</v>
      </c>
      <c r="E5174" s="29">
        <v>10640.83</v>
      </c>
      <c r="F5174" s="29"/>
    </row>
    <row r="5175" spans="1:6" ht="13.5" customHeight="1" x14ac:dyDescent="0.25">
      <c r="A5175" s="5">
        <v>38547</v>
      </c>
      <c r="B5175" s="29">
        <v>10559.86</v>
      </c>
      <c r="C5175" s="29">
        <v>10696.96</v>
      </c>
      <c r="D5175" s="29">
        <v>10560.82</v>
      </c>
      <c r="E5175" s="29">
        <v>10628.89</v>
      </c>
      <c r="F5175" s="29"/>
    </row>
    <row r="5176" spans="1:6" ht="13.5" customHeight="1" x14ac:dyDescent="0.25">
      <c r="A5176" s="5">
        <v>38546</v>
      </c>
      <c r="B5176" s="29">
        <v>10513.36</v>
      </c>
      <c r="C5176" s="29">
        <v>10596.98</v>
      </c>
      <c r="D5176" s="29">
        <v>10481.36</v>
      </c>
      <c r="E5176" s="29">
        <v>10557.39</v>
      </c>
      <c r="F5176" s="29"/>
    </row>
    <row r="5177" spans="1:6" ht="13.5" customHeight="1" x14ac:dyDescent="0.25">
      <c r="A5177" s="5">
        <v>38545</v>
      </c>
      <c r="B5177" s="29">
        <v>10519.49</v>
      </c>
      <c r="C5177" s="29">
        <v>10583.02</v>
      </c>
      <c r="D5177" s="29">
        <v>10444.459999999999</v>
      </c>
      <c r="E5177" s="29">
        <v>10513.89</v>
      </c>
      <c r="F5177" s="29"/>
    </row>
    <row r="5178" spans="1:6" ht="13.5" customHeight="1" x14ac:dyDescent="0.25">
      <c r="A5178" s="5">
        <v>38544</v>
      </c>
      <c r="B5178" s="29">
        <v>10449.6</v>
      </c>
      <c r="C5178" s="29">
        <v>10570.67</v>
      </c>
      <c r="D5178" s="29">
        <v>10425.969999999999</v>
      </c>
      <c r="E5178" s="29">
        <v>10519.72</v>
      </c>
      <c r="F5178" s="29"/>
    </row>
    <row r="5179" spans="1:6" ht="13.5" customHeight="1" x14ac:dyDescent="0.25">
      <c r="A5179" s="5">
        <v>38541</v>
      </c>
      <c r="B5179" s="29">
        <v>10302.9</v>
      </c>
      <c r="C5179" s="29">
        <v>10486.5</v>
      </c>
      <c r="D5179" s="29">
        <v>10279.65</v>
      </c>
      <c r="E5179" s="29">
        <v>10449.14</v>
      </c>
      <c r="F5179" s="29"/>
    </row>
    <row r="5180" spans="1:6" ht="13.5" customHeight="1" x14ac:dyDescent="0.25">
      <c r="A5180" s="5">
        <v>38540</v>
      </c>
      <c r="B5180" s="29">
        <v>10269.76</v>
      </c>
      <c r="C5180" s="29">
        <v>10337.84</v>
      </c>
      <c r="D5180" s="29">
        <v>10142.24</v>
      </c>
      <c r="E5180" s="29">
        <v>10302.290000000001</v>
      </c>
      <c r="F5180" s="29"/>
    </row>
    <row r="5181" spans="1:6" ht="13.5" customHeight="1" x14ac:dyDescent="0.25">
      <c r="A5181" s="5">
        <v>38539</v>
      </c>
      <c r="B5181" s="29">
        <v>10366.52</v>
      </c>
      <c r="C5181" s="29">
        <v>10413.23</v>
      </c>
      <c r="D5181" s="29">
        <v>10242.209999999999</v>
      </c>
      <c r="E5181" s="29">
        <v>10270.68</v>
      </c>
      <c r="F5181" s="29"/>
    </row>
    <row r="5182" spans="1:6" ht="13.5" customHeight="1" x14ac:dyDescent="0.25">
      <c r="A5182" s="5">
        <v>38538</v>
      </c>
      <c r="B5182" s="29">
        <v>10303.129999999999</v>
      </c>
      <c r="C5182" s="29">
        <v>10411.24</v>
      </c>
      <c r="D5182" s="29">
        <v>10252.030000000001</v>
      </c>
      <c r="E5182" s="29">
        <v>10371.799999999999</v>
      </c>
      <c r="F5182" s="29"/>
    </row>
    <row r="5183" spans="1:6" ht="13.5" customHeight="1" x14ac:dyDescent="0.25">
      <c r="A5183" s="5">
        <v>38534</v>
      </c>
      <c r="B5183" s="29">
        <v>10273.59</v>
      </c>
      <c r="C5183" s="29">
        <v>10380.780000000001</v>
      </c>
      <c r="D5183" s="29">
        <v>10239.91</v>
      </c>
      <c r="E5183" s="29">
        <v>10303.44</v>
      </c>
      <c r="F5183" s="29"/>
    </row>
    <row r="5184" spans="1:6" ht="13.5" customHeight="1" x14ac:dyDescent="0.25">
      <c r="A5184" s="5">
        <v>38533</v>
      </c>
      <c r="B5184" s="29">
        <v>10374.18</v>
      </c>
      <c r="C5184" s="29">
        <v>10458.19</v>
      </c>
      <c r="D5184" s="29">
        <v>10253.49</v>
      </c>
      <c r="E5184" s="29">
        <v>10274.969999999999</v>
      </c>
      <c r="F5184" s="29"/>
    </row>
    <row r="5185" spans="1:6" ht="13.5" customHeight="1" x14ac:dyDescent="0.25">
      <c r="A5185" s="5">
        <v>38532</v>
      </c>
      <c r="B5185" s="29">
        <v>10405.94</v>
      </c>
      <c r="C5185" s="29">
        <v>10472.459999999999</v>
      </c>
      <c r="D5185" s="29">
        <v>10332.52</v>
      </c>
      <c r="E5185" s="29">
        <v>10374.48</v>
      </c>
      <c r="F5185" s="29"/>
    </row>
    <row r="5186" spans="1:6" ht="13.5" customHeight="1" x14ac:dyDescent="0.25">
      <c r="A5186" s="5">
        <v>38531</v>
      </c>
      <c r="B5186" s="29">
        <v>10291.01</v>
      </c>
      <c r="C5186" s="29">
        <v>10434.18</v>
      </c>
      <c r="D5186" s="29">
        <v>10285.86</v>
      </c>
      <c r="E5186" s="29">
        <v>10405.629999999999</v>
      </c>
      <c r="F5186" s="29"/>
    </row>
    <row r="5187" spans="1:6" ht="13.5" customHeight="1" x14ac:dyDescent="0.25">
      <c r="A5187" s="5">
        <v>38530</v>
      </c>
      <c r="B5187" s="29">
        <v>10298.07</v>
      </c>
      <c r="C5187" s="29">
        <v>10377.549999999999</v>
      </c>
      <c r="D5187" s="29">
        <v>10229.4</v>
      </c>
      <c r="E5187" s="29">
        <v>10290.780000000001</v>
      </c>
      <c r="F5187" s="29"/>
    </row>
    <row r="5188" spans="1:6" ht="13.5" customHeight="1" x14ac:dyDescent="0.25">
      <c r="A5188" s="5">
        <v>38527</v>
      </c>
      <c r="B5188" s="29">
        <v>10422.280000000001</v>
      </c>
      <c r="C5188" s="29">
        <v>10452.82</v>
      </c>
      <c r="D5188" s="29">
        <v>10266.299999999999</v>
      </c>
      <c r="E5188" s="29">
        <v>10297.84</v>
      </c>
      <c r="F5188" s="29"/>
    </row>
    <row r="5189" spans="1:6" ht="13.5" customHeight="1" x14ac:dyDescent="0.25">
      <c r="A5189" s="5">
        <v>38526</v>
      </c>
      <c r="B5189" s="29">
        <v>10587.09</v>
      </c>
      <c r="C5189" s="29">
        <v>10617.39</v>
      </c>
      <c r="D5189" s="29">
        <v>10401.49</v>
      </c>
      <c r="E5189" s="29">
        <v>10421.44</v>
      </c>
      <c r="F5189" s="29"/>
    </row>
    <row r="5190" spans="1:6" ht="13.5" customHeight="1" x14ac:dyDescent="0.25">
      <c r="A5190" s="5">
        <v>38525</v>
      </c>
      <c r="B5190" s="29">
        <v>10599.36</v>
      </c>
      <c r="C5190" s="29">
        <v>10676.24</v>
      </c>
      <c r="D5190" s="29">
        <v>10543.28</v>
      </c>
      <c r="E5190" s="29">
        <v>10587.93</v>
      </c>
      <c r="F5190" s="29"/>
    </row>
    <row r="5191" spans="1:6" ht="13.5" customHeight="1" x14ac:dyDescent="0.25">
      <c r="A5191" s="5">
        <v>38524</v>
      </c>
      <c r="B5191" s="29">
        <v>10608.88</v>
      </c>
      <c r="C5191" s="29">
        <v>10670.56</v>
      </c>
      <c r="D5191" s="29">
        <v>10545.89</v>
      </c>
      <c r="E5191" s="29">
        <v>10599.67</v>
      </c>
      <c r="F5191" s="29"/>
    </row>
    <row r="5192" spans="1:6" ht="13.5" customHeight="1" x14ac:dyDescent="0.25">
      <c r="A5192" s="5">
        <v>38523</v>
      </c>
      <c r="B5192" s="29">
        <v>10621.54</v>
      </c>
      <c r="C5192" s="29">
        <v>10656.66</v>
      </c>
      <c r="D5192" s="29">
        <v>10539.21</v>
      </c>
      <c r="E5192" s="29">
        <v>10609.11</v>
      </c>
      <c r="F5192" s="29"/>
    </row>
    <row r="5193" spans="1:6" ht="13.5" customHeight="1" x14ac:dyDescent="0.25">
      <c r="A5193" s="5">
        <v>38520</v>
      </c>
      <c r="B5193" s="29">
        <v>10580.41</v>
      </c>
      <c r="C5193" s="29">
        <v>10710.38</v>
      </c>
      <c r="D5193" s="29">
        <v>10561</v>
      </c>
      <c r="E5193" s="29">
        <v>10623.07</v>
      </c>
      <c r="F5193" s="29"/>
    </row>
    <row r="5194" spans="1:6" ht="13.5" customHeight="1" x14ac:dyDescent="0.25">
      <c r="A5194" s="5">
        <v>38519</v>
      </c>
      <c r="B5194" s="29">
        <v>10566.76</v>
      </c>
      <c r="C5194" s="29">
        <v>10632.2</v>
      </c>
      <c r="D5194" s="29">
        <v>10501.92</v>
      </c>
      <c r="E5194" s="29">
        <v>10578.65</v>
      </c>
      <c r="F5194" s="29"/>
    </row>
    <row r="5195" spans="1:6" ht="13.5" customHeight="1" x14ac:dyDescent="0.25">
      <c r="A5195" s="5">
        <v>38518</v>
      </c>
      <c r="B5195" s="29">
        <v>10548.65</v>
      </c>
      <c r="C5195" s="29">
        <v>10628.67</v>
      </c>
      <c r="D5195" s="29">
        <v>10471.69</v>
      </c>
      <c r="E5195" s="29">
        <v>10566.37</v>
      </c>
      <c r="F5195" s="29"/>
    </row>
    <row r="5196" spans="1:6" ht="13.5" customHeight="1" x14ac:dyDescent="0.25">
      <c r="A5196" s="5">
        <v>38517</v>
      </c>
      <c r="B5196" s="29">
        <v>10521.95</v>
      </c>
      <c r="C5196" s="29">
        <v>10617.01</v>
      </c>
      <c r="D5196" s="29">
        <v>10473.92</v>
      </c>
      <c r="E5196" s="29">
        <v>10547.57</v>
      </c>
      <c r="F5196" s="29"/>
    </row>
    <row r="5197" spans="1:6" ht="13.5" customHeight="1" x14ac:dyDescent="0.25">
      <c r="A5197" s="5">
        <v>38516</v>
      </c>
      <c r="B5197" s="29">
        <v>10503.57</v>
      </c>
      <c r="C5197" s="29">
        <v>10611.1</v>
      </c>
      <c r="D5197" s="29">
        <v>10437.32</v>
      </c>
      <c r="E5197" s="29">
        <v>10522.56</v>
      </c>
      <c r="F5197" s="29"/>
    </row>
    <row r="5198" spans="1:6" ht="13.5" customHeight="1" x14ac:dyDescent="0.25">
      <c r="A5198" s="5">
        <v>38513</v>
      </c>
      <c r="B5198" s="29">
        <v>10503.02</v>
      </c>
      <c r="C5198" s="29">
        <v>10581.13</v>
      </c>
      <c r="D5198" s="29">
        <v>10410.5</v>
      </c>
      <c r="E5198" s="29">
        <v>10512.63</v>
      </c>
      <c r="F5198" s="29"/>
    </row>
    <row r="5199" spans="1:6" ht="13.5" customHeight="1" x14ac:dyDescent="0.25">
      <c r="A5199" s="5">
        <v>38512</v>
      </c>
      <c r="B5199" s="29">
        <v>10477.75</v>
      </c>
      <c r="C5199" s="29">
        <v>10556.9</v>
      </c>
      <c r="D5199" s="29">
        <v>10410.799999999999</v>
      </c>
      <c r="E5199" s="29">
        <v>10503.02</v>
      </c>
      <c r="F5199" s="29"/>
    </row>
    <row r="5200" spans="1:6" ht="13.5" customHeight="1" x14ac:dyDescent="0.25">
      <c r="A5200" s="5">
        <v>38511</v>
      </c>
      <c r="B5200" s="29">
        <v>10484.84</v>
      </c>
      <c r="C5200" s="29">
        <v>10575.81</v>
      </c>
      <c r="D5200" s="29">
        <v>10439.77</v>
      </c>
      <c r="E5200" s="29">
        <v>10476.86</v>
      </c>
      <c r="F5200" s="29"/>
    </row>
    <row r="5201" spans="1:6" ht="13.5" customHeight="1" x14ac:dyDescent="0.25">
      <c r="A5201" s="5">
        <v>38510</v>
      </c>
      <c r="B5201" s="29">
        <v>10466</v>
      </c>
      <c r="C5201" s="29">
        <v>10603.15</v>
      </c>
      <c r="D5201" s="29">
        <v>10454.18</v>
      </c>
      <c r="E5201" s="29">
        <v>10483.07</v>
      </c>
      <c r="F5201" s="29"/>
    </row>
    <row r="5202" spans="1:6" ht="13.5" customHeight="1" x14ac:dyDescent="0.25">
      <c r="A5202" s="5">
        <v>38509</v>
      </c>
      <c r="B5202" s="29">
        <v>10461.64</v>
      </c>
      <c r="C5202" s="29">
        <v>10519.79</v>
      </c>
      <c r="D5202" s="29">
        <v>10410.280000000001</v>
      </c>
      <c r="E5202" s="29">
        <v>10467.030000000001</v>
      </c>
      <c r="F5202" s="29"/>
    </row>
    <row r="5203" spans="1:6" ht="13.5" customHeight="1" x14ac:dyDescent="0.25">
      <c r="A5203" s="5">
        <v>38506</v>
      </c>
      <c r="B5203" s="29">
        <v>10552.82</v>
      </c>
      <c r="C5203" s="29">
        <v>10572.18</v>
      </c>
      <c r="D5203" s="29">
        <v>10427.35</v>
      </c>
      <c r="E5203" s="29">
        <v>10460.969999999999</v>
      </c>
      <c r="F5203" s="29"/>
    </row>
    <row r="5204" spans="1:6" ht="13.5" customHeight="1" x14ac:dyDescent="0.25">
      <c r="A5204" s="5">
        <v>38505</v>
      </c>
      <c r="B5204" s="29">
        <v>10548.83</v>
      </c>
      <c r="C5204" s="29">
        <v>10590.07</v>
      </c>
      <c r="D5204" s="29">
        <v>10478.26</v>
      </c>
      <c r="E5204" s="29">
        <v>10553.49</v>
      </c>
      <c r="F5204" s="29"/>
    </row>
    <row r="5205" spans="1:6" ht="13.5" customHeight="1" x14ac:dyDescent="0.25">
      <c r="A5205" s="5">
        <v>38504</v>
      </c>
      <c r="B5205" s="29">
        <v>10462.86</v>
      </c>
      <c r="C5205" s="29">
        <v>10616.15</v>
      </c>
      <c r="D5205" s="29">
        <v>10433.48</v>
      </c>
      <c r="E5205" s="29">
        <v>10549.87</v>
      </c>
      <c r="F5205" s="29"/>
    </row>
    <row r="5206" spans="1:6" ht="13.5" customHeight="1" x14ac:dyDescent="0.25">
      <c r="A5206" s="5">
        <v>38503</v>
      </c>
      <c r="B5206" s="29">
        <v>10541.89</v>
      </c>
      <c r="C5206" s="29">
        <v>10574.92</v>
      </c>
      <c r="D5206" s="29">
        <v>10437.77</v>
      </c>
      <c r="E5206" s="29">
        <v>10467.48</v>
      </c>
      <c r="F5206" s="29"/>
    </row>
    <row r="5207" spans="1:6" ht="13.5" customHeight="1" x14ac:dyDescent="0.25">
      <c r="A5207" s="5">
        <v>38499</v>
      </c>
      <c r="B5207" s="29">
        <v>10537.08</v>
      </c>
      <c r="C5207" s="29">
        <v>10579.94</v>
      </c>
      <c r="D5207" s="29">
        <v>10489.35</v>
      </c>
      <c r="E5207" s="29">
        <v>10542.55</v>
      </c>
      <c r="F5207" s="29"/>
    </row>
    <row r="5208" spans="1:6" ht="13.5" customHeight="1" x14ac:dyDescent="0.25">
      <c r="A5208" s="5">
        <v>38498</v>
      </c>
      <c r="B5208" s="29">
        <v>10458.68</v>
      </c>
      <c r="C5208" s="29">
        <v>10581.87</v>
      </c>
      <c r="D5208" s="29">
        <v>10450.549999999999</v>
      </c>
      <c r="E5208" s="29">
        <v>10537.6</v>
      </c>
      <c r="F5208" s="29"/>
    </row>
    <row r="5209" spans="1:6" ht="13.5" customHeight="1" x14ac:dyDescent="0.25">
      <c r="A5209" s="5">
        <v>38497</v>
      </c>
      <c r="B5209" s="29">
        <v>10503.17</v>
      </c>
      <c r="C5209" s="29">
        <v>10516.17</v>
      </c>
      <c r="D5209" s="29">
        <v>10396.459999999999</v>
      </c>
      <c r="E5209" s="29">
        <v>10457.799999999999</v>
      </c>
      <c r="F5209" s="29"/>
    </row>
    <row r="5210" spans="1:6" ht="13.5" customHeight="1" x14ac:dyDescent="0.25">
      <c r="A5210" s="5">
        <v>38496</v>
      </c>
      <c r="B5210" s="29">
        <v>10522.68</v>
      </c>
      <c r="C5210" s="29">
        <v>10550.24</v>
      </c>
      <c r="D5210" s="29">
        <v>10433.780000000001</v>
      </c>
      <c r="E5210" s="29">
        <v>10503.68</v>
      </c>
      <c r="F5210" s="29"/>
    </row>
    <row r="5211" spans="1:6" ht="13.5" customHeight="1" x14ac:dyDescent="0.25">
      <c r="A5211" s="5">
        <v>38495</v>
      </c>
      <c r="B5211" s="29">
        <v>10472.799999999999</v>
      </c>
      <c r="C5211" s="29">
        <v>10589.92</v>
      </c>
      <c r="D5211" s="29">
        <v>10438.36</v>
      </c>
      <c r="E5211" s="29">
        <v>10523.56</v>
      </c>
      <c r="F5211" s="29"/>
    </row>
    <row r="5212" spans="1:6" ht="13.5" customHeight="1" x14ac:dyDescent="0.25">
      <c r="A5212" s="5">
        <v>38492</v>
      </c>
      <c r="B5212" s="29">
        <v>10492.75</v>
      </c>
      <c r="C5212" s="29">
        <v>10535.24</v>
      </c>
      <c r="D5212" s="29">
        <v>10400.6</v>
      </c>
      <c r="E5212" s="29">
        <v>10471.91</v>
      </c>
      <c r="F5212" s="29"/>
    </row>
    <row r="5213" spans="1:6" ht="13.5" customHeight="1" x14ac:dyDescent="0.25">
      <c r="A5213" s="5">
        <v>38491</v>
      </c>
      <c r="B5213" s="29">
        <v>10464.450000000001</v>
      </c>
      <c r="C5213" s="29">
        <v>10538.71</v>
      </c>
      <c r="D5213" s="29">
        <v>10394.39</v>
      </c>
      <c r="E5213" s="29">
        <v>10493.19</v>
      </c>
      <c r="F5213" s="29"/>
    </row>
    <row r="5214" spans="1:6" ht="13.5" customHeight="1" x14ac:dyDescent="0.25">
      <c r="A5214" s="5">
        <v>38490</v>
      </c>
      <c r="B5214" s="29">
        <v>10323.19</v>
      </c>
      <c r="C5214" s="29">
        <v>10518.17</v>
      </c>
      <c r="D5214" s="29">
        <v>10329.370000000001</v>
      </c>
      <c r="E5214" s="29">
        <v>10464.450000000001</v>
      </c>
      <c r="F5214" s="29"/>
    </row>
    <row r="5215" spans="1:6" ht="13.5" customHeight="1" x14ac:dyDescent="0.25">
      <c r="A5215" s="5">
        <v>38489</v>
      </c>
      <c r="B5215" s="29">
        <v>10247.49</v>
      </c>
      <c r="C5215" s="29">
        <v>10357.299999999999</v>
      </c>
      <c r="D5215" s="29">
        <v>10175.81</v>
      </c>
      <c r="E5215" s="29">
        <v>10331.879999999999</v>
      </c>
      <c r="F5215" s="29"/>
    </row>
    <row r="5216" spans="1:6" ht="13.5" customHeight="1" x14ac:dyDescent="0.25">
      <c r="A5216" s="5">
        <v>38488</v>
      </c>
      <c r="B5216" s="29">
        <v>10139.61</v>
      </c>
      <c r="C5216" s="29">
        <v>10274.39</v>
      </c>
      <c r="D5216" s="29">
        <v>10118.32</v>
      </c>
      <c r="E5216" s="29">
        <v>10252.290000000001</v>
      </c>
      <c r="F5216" s="29"/>
    </row>
    <row r="5217" spans="1:6" ht="13.5" customHeight="1" x14ac:dyDescent="0.25">
      <c r="A5217" s="5">
        <v>38485</v>
      </c>
      <c r="B5217" s="29">
        <v>10188.23</v>
      </c>
      <c r="C5217" s="29">
        <v>10268.85</v>
      </c>
      <c r="D5217" s="29">
        <v>10062.76</v>
      </c>
      <c r="E5217" s="29">
        <v>10140.120000000001</v>
      </c>
      <c r="F5217" s="29"/>
    </row>
    <row r="5218" spans="1:6" ht="13.5" customHeight="1" x14ac:dyDescent="0.25">
      <c r="A5218" s="5">
        <v>38484</v>
      </c>
      <c r="B5218" s="29">
        <v>10299.74</v>
      </c>
      <c r="C5218" s="29">
        <v>10357.370000000001</v>
      </c>
      <c r="D5218" s="29">
        <v>10155.86</v>
      </c>
      <c r="E5218" s="29">
        <v>10189.48</v>
      </c>
      <c r="F5218" s="29"/>
    </row>
    <row r="5219" spans="1:6" ht="13.5" customHeight="1" x14ac:dyDescent="0.25">
      <c r="A5219" s="5">
        <v>38483</v>
      </c>
      <c r="B5219" s="29">
        <v>10272.91</v>
      </c>
      <c r="C5219" s="29">
        <v>10355.31</v>
      </c>
      <c r="D5219" s="29">
        <v>10172.86</v>
      </c>
      <c r="E5219" s="29">
        <v>10300.25</v>
      </c>
      <c r="F5219" s="29"/>
    </row>
    <row r="5220" spans="1:6" ht="13.5" customHeight="1" x14ac:dyDescent="0.25">
      <c r="A5220" s="5">
        <v>38482</v>
      </c>
      <c r="B5220" s="29">
        <v>10382.94</v>
      </c>
      <c r="C5220" s="29">
        <v>10389.959999999999</v>
      </c>
      <c r="D5220" s="29">
        <v>10230.35</v>
      </c>
      <c r="E5220" s="29">
        <v>10281.11</v>
      </c>
      <c r="F5220" s="29"/>
    </row>
    <row r="5221" spans="1:6" ht="13.5" customHeight="1" x14ac:dyDescent="0.25">
      <c r="A5221" s="5">
        <v>38481</v>
      </c>
      <c r="B5221" s="29">
        <v>10345.4</v>
      </c>
      <c r="C5221" s="29">
        <v>10416.56</v>
      </c>
      <c r="D5221" s="29">
        <v>10288.950000000001</v>
      </c>
      <c r="E5221" s="29">
        <v>10384.34</v>
      </c>
      <c r="F5221" s="29"/>
    </row>
    <row r="5222" spans="1:6" ht="13.5" customHeight="1" x14ac:dyDescent="0.25">
      <c r="A5222" s="5">
        <v>38478</v>
      </c>
      <c r="B5222" s="29">
        <v>10339.709999999999</v>
      </c>
      <c r="C5222" s="29">
        <v>10454.4</v>
      </c>
      <c r="D5222" s="29">
        <v>10300.700000000001</v>
      </c>
      <c r="E5222" s="29">
        <v>10345.4</v>
      </c>
      <c r="F5222" s="29"/>
    </row>
    <row r="5223" spans="1:6" ht="13.5" customHeight="1" x14ac:dyDescent="0.25">
      <c r="A5223" s="5">
        <v>38477</v>
      </c>
      <c r="B5223" s="29">
        <v>10384.49</v>
      </c>
      <c r="C5223" s="29">
        <v>10447.08</v>
      </c>
      <c r="D5223" s="29">
        <v>10276.75</v>
      </c>
      <c r="E5223" s="29">
        <v>10340.379999999999</v>
      </c>
      <c r="F5223" s="29"/>
    </row>
    <row r="5224" spans="1:6" ht="13.5" customHeight="1" x14ac:dyDescent="0.25">
      <c r="A5224" s="5">
        <v>38476</v>
      </c>
      <c r="B5224" s="29">
        <v>10255.25</v>
      </c>
      <c r="C5224" s="29">
        <v>10412.200000000001</v>
      </c>
      <c r="D5224" s="29">
        <v>10239.950000000001</v>
      </c>
      <c r="E5224" s="29">
        <v>10384.64</v>
      </c>
      <c r="F5224" s="29"/>
    </row>
    <row r="5225" spans="1:6" ht="13.5" customHeight="1" x14ac:dyDescent="0.25">
      <c r="A5225" s="5">
        <v>38475</v>
      </c>
      <c r="B5225" s="29">
        <v>10251.040000000001</v>
      </c>
      <c r="C5225" s="29">
        <v>10327.370000000001</v>
      </c>
      <c r="D5225" s="29">
        <v>10169.39</v>
      </c>
      <c r="E5225" s="29">
        <v>10256.950000000001</v>
      </c>
      <c r="F5225" s="29"/>
    </row>
    <row r="5226" spans="1:6" ht="13.5" customHeight="1" x14ac:dyDescent="0.25">
      <c r="A5226" s="5">
        <v>38474</v>
      </c>
      <c r="B5226" s="29">
        <v>10192</v>
      </c>
      <c r="C5226" s="29">
        <v>10309.86</v>
      </c>
      <c r="D5226" s="29">
        <v>10149.06</v>
      </c>
      <c r="E5226" s="29">
        <v>10251.700000000001</v>
      </c>
      <c r="F5226" s="29"/>
    </row>
    <row r="5227" spans="1:6" ht="13.5" customHeight="1" x14ac:dyDescent="0.25">
      <c r="A5227" s="5">
        <v>38471</v>
      </c>
      <c r="B5227" s="29">
        <v>10073.469999999999</v>
      </c>
      <c r="C5227" s="29">
        <v>10231.31</v>
      </c>
      <c r="D5227" s="29">
        <v>10021.23</v>
      </c>
      <c r="E5227" s="29">
        <v>10192.51</v>
      </c>
      <c r="F5227" s="29"/>
    </row>
    <row r="5228" spans="1:6" ht="13.5" customHeight="1" x14ac:dyDescent="0.25">
      <c r="A5228" s="5">
        <v>38470</v>
      </c>
      <c r="B5228" s="29">
        <v>10194.58</v>
      </c>
      <c r="C5228" s="29">
        <v>10229.09</v>
      </c>
      <c r="D5228" s="29">
        <v>10036.74</v>
      </c>
      <c r="E5228" s="29">
        <v>10070.370000000001</v>
      </c>
      <c r="F5228" s="29"/>
    </row>
    <row r="5229" spans="1:6" ht="13.5" customHeight="1" x14ac:dyDescent="0.25">
      <c r="A5229" s="5">
        <v>38469</v>
      </c>
      <c r="B5229" s="29">
        <v>10150.32</v>
      </c>
      <c r="C5229" s="29">
        <v>10250.23</v>
      </c>
      <c r="D5229" s="29">
        <v>10048.27</v>
      </c>
      <c r="E5229" s="29">
        <v>10198.799999999999</v>
      </c>
      <c r="F5229" s="29"/>
    </row>
    <row r="5230" spans="1:6" ht="13.5" customHeight="1" x14ac:dyDescent="0.25">
      <c r="A5230" s="5">
        <v>38468</v>
      </c>
      <c r="B5230" s="29">
        <v>10240.99</v>
      </c>
      <c r="C5230" s="29">
        <v>10298.85</v>
      </c>
      <c r="D5230" s="29">
        <v>10108.790000000001</v>
      </c>
      <c r="E5230" s="29">
        <v>10151.129999999999</v>
      </c>
      <c r="F5230" s="29"/>
    </row>
    <row r="5231" spans="1:6" ht="13.5" customHeight="1" x14ac:dyDescent="0.25">
      <c r="A5231" s="5">
        <v>38467</v>
      </c>
      <c r="B5231" s="29">
        <v>10158.52</v>
      </c>
      <c r="C5231" s="29">
        <v>10305.870000000001</v>
      </c>
      <c r="D5231" s="29">
        <v>10148.25</v>
      </c>
      <c r="E5231" s="29">
        <v>10242.469999999999</v>
      </c>
      <c r="F5231" s="29"/>
    </row>
    <row r="5232" spans="1:6" ht="13.5" customHeight="1" x14ac:dyDescent="0.25">
      <c r="A5232" s="5">
        <v>38464</v>
      </c>
      <c r="B5232" s="29">
        <v>10216.68</v>
      </c>
      <c r="C5232" s="29">
        <v>10266.48</v>
      </c>
      <c r="D5232" s="29">
        <v>10055.290000000001</v>
      </c>
      <c r="E5232" s="29">
        <v>10157.709999999999</v>
      </c>
      <c r="F5232" s="29"/>
    </row>
    <row r="5233" spans="1:6" ht="13.5" customHeight="1" x14ac:dyDescent="0.25">
      <c r="A5233" s="5">
        <v>38463</v>
      </c>
      <c r="B5233" s="29">
        <v>10010.51</v>
      </c>
      <c r="C5233" s="29">
        <v>10250.299999999999</v>
      </c>
      <c r="D5233" s="29">
        <v>10032.16</v>
      </c>
      <c r="E5233" s="29">
        <v>10218.6</v>
      </c>
      <c r="F5233" s="29"/>
    </row>
    <row r="5234" spans="1:6" ht="13.5" customHeight="1" x14ac:dyDescent="0.25">
      <c r="A5234" s="5">
        <v>38462</v>
      </c>
      <c r="B5234" s="29">
        <v>10131.18</v>
      </c>
      <c r="C5234" s="29">
        <v>10232.34</v>
      </c>
      <c r="D5234" s="29">
        <v>9978.74</v>
      </c>
      <c r="E5234" s="29">
        <v>10012.36</v>
      </c>
      <c r="F5234" s="29"/>
    </row>
    <row r="5235" spans="1:6" ht="13.5" customHeight="1" x14ac:dyDescent="0.25">
      <c r="A5235" s="5">
        <v>38461</v>
      </c>
      <c r="B5235" s="29">
        <v>10071.549999999999</v>
      </c>
      <c r="C5235" s="29">
        <v>10220.209999999999</v>
      </c>
      <c r="D5235" s="29">
        <v>10021.08</v>
      </c>
      <c r="E5235" s="29">
        <v>10127.41</v>
      </c>
      <c r="F5235" s="29"/>
    </row>
    <row r="5236" spans="1:6" ht="13.5" customHeight="1" x14ac:dyDescent="0.25">
      <c r="A5236" s="5">
        <v>38460</v>
      </c>
      <c r="B5236" s="29">
        <v>10088.540000000001</v>
      </c>
      <c r="C5236" s="29">
        <v>10183.5</v>
      </c>
      <c r="D5236" s="29">
        <v>9961.52</v>
      </c>
      <c r="E5236" s="29">
        <v>10071.25</v>
      </c>
      <c r="F5236" s="29"/>
    </row>
    <row r="5237" spans="1:6" ht="13.5" customHeight="1" x14ac:dyDescent="0.25">
      <c r="A5237" s="5">
        <v>38457</v>
      </c>
      <c r="B5237" s="29">
        <v>10276.61</v>
      </c>
      <c r="C5237" s="29">
        <v>10311.26</v>
      </c>
      <c r="D5237" s="29">
        <v>10059.36</v>
      </c>
      <c r="E5237" s="29">
        <v>10087.51</v>
      </c>
      <c r="F5237" s="29"/>
    </row>
    <row r="5238" spans="1:6" ht="13.5" customHeight="1" x14ac:dyDescent="0.25">
      <c r="A5238" s="5">
        <v>38456</v>
      </c>
      <c r="B5238" s="29">
        <v>10403.709999999999</v>
      </c>
      <c r="C5238" s="29">
        <v>10457.06</v>
      </c>
      <c r="D5238" s="29">
        <v>10248.23</v>
      </c>
      <c r="E5238" s="29">
        <v>10278.75</v>
      </c>
      <c r="F5238" s="29"/>
    </row>
    <row r="5239" spans="1:6" ht="13.5" customHeight="1" x14ac:dyDescent="0.25">
      <c r="A5239" s="5">
        <v>38455</v>
      </c>
      <c r="B5239" s="29">
        <v>10507.45</v>
      </c>
      <c r="C5239" s="29">
        <v>10567.38</v>
      </c>
      <c r="D5239" s="29">
        <v>10355.16</v>
      </c>
      <c r="E5239" s="29">
        <v>10403.93</v>
      </c>
      <c r="F5239" s="29"/>
    </row>
    <row r="5240" spans="1:6" ht="13.5" customHeight="1" x14ac:dyDescent="0.25">
      <c r="A5240" s="5">
        <v>38454</v>
      </c>
      <c r="B5240" s="29">
        <v>10448.629999999999</v>
      </c>
      <c r="C5240" s="29">
        <v>10552.6</v>
      </c>
      <c r="D5240" s="29">
        <v>10331.209999999999</v>
      </c>
      <c r="E5240" s="29">
        <v>10507.97</v>
      </c>
      <c r="F5240" s="29"/>
    </row>
    <row r="5241" spans="1:6" ht="13.5" customHeight="1" x14ac:dyDescent="0.25">
      <c r="A5241" s="5">
        <v>38453</v>
      </c>
      <c r="B5241" s="29">
        <v>10462.08</v>
      </c>
      <c r="C5241" s="29">
        <v>10530.58</v>
      </c>
      <c r="D5241" s="29">
        <v>10393.36</v>
      </c>
      <c r="E5241" s="29">
        <v>10448.56</v>
      </c>
      <c r="F5241" s="29"/>
    </row>
    <row r="5242" spans="1:6" ht="13.5" customHeight="1" x14ac:dyDescent="0.25">
      <c r="A5242" s="5">
        <v>38450</v>
      </c>
      <c r="B5242" s="29">
        <v>10546.32</v>
      </c>
      <c r="C5242" s="29">
        <v>10584.6</v>
      </c>
      <c r="D5242" s="29">
        <v>10445.31</v>
      </c>
      <c r="E5242" s="29">
        <v>10461.34</v>
      </c>
      <c r="F5242" s="29"/>
    </row>
    <row r="5243" spans="1:6" ht="13.5" customHeight="1" x14ac:dyDescent="0.25">
      <c r="A5243" s="5">
        <v>38449</v>
      </c>
      <c r="B5243" s="29">
        <v>10485.88</v>
      </c>
      <c r="C5243" s="29">
        <v>10589.99</v>
      </c>
      <c r="D5243" s="29">
        <v>10434.299999999999</v>
      </c>
      <c r="E5243" s="29">
        <v>10546.32</v>
      </c>
      <c r="F5243" s="29"/>
    </row>
    <row r="5244" spans="1:6" ht="13.5" customHeight="1" x14ac:dyDescent="0.25">
      <c r="A5244" s="5">
        <v>38448</v>
      </c>
      <c r="B5244" s="29">
        <v>10453.450000000001</v>
      </c>
      <c r="C5244" s="29">
        <v>10557.18</v>
      </c>
      <c r="D5244" s="29">
        <v>10434.219999999999</v>
      </c>
      <c r="E5244" s="29">
        <v>10486.02</v>
      </c>
      <c r="F5244" s="29"/>
    </row>
    <row r="5245" spans="1:6" ht="13.5" customHeight="1" x14ac:dyDescent="0.25">
      <c r="A5245" s="5">
        <v>38447</v>
      </c>
      <c r="B5245" s="29">
        <v>10421.14</v>
      </c>
      <c r="C5245" s="29">
        <v>10530.14</v>
      </c>
      <c r="D5245" s="29">
        <v>10372.59</v>
      </c>
      <c r="E5245" s="29">
        <v>10458.459999999999</v>
      </c>
      <c r="F5245" s="29"/>
    </row>
    <row r="5246" spans="1:6" ht="13.5" customHeight="1" x14ac:dyDescent="0.25">
      <c r="A5246" s="5">
        <v>38446</v>
      </c>
      <c r="B5246" s="29">
        <v>10401.709999999999</v>
      </c>
      <c r="C5246" s="29">
        <v>10496.44</v>
      </c>
      <c r="D5246" s="29">
        <v>10307.64</v>
      </c>
      <c r="E5246" s="29">
        <v>10421.14</v>
      </c>
      <c r="F5246" s="29"/>
    </row>
    <row r="5247" spans="1:6" ht="13.5" customHeight="1" x14ac:dyDescent="0.25">
      <c r="A5247" s="5">
        <v>38443</v>
      </c>
      <c r="B5247" s="29">
        <v>10504.57</v>
      </c>
      <c r="C5247" s="29">
        <v>10600.56</v>
      </c>
      <c r="D5247" s="29">
        <v>10349.02</v>
      </c>
      <c r="E5247" s="29">
        <v>10404.299999999999</v>
      </c>
      <c r="F5247" s="29"/>
    </row>
    <row r="5248" spans="1:6" ht="13.5" customHeight="1" x14ac:dyDescent="0.25">
      <c r="A5248" s="5">
        <v>38442</v>
      </c>
      <c r="B5248" s="29">
        <v>10541.59</v>
      </c>
      <c r="C5248" s="29">
        <v>10586.15</v>
      </c>
      <c r="D5248" s="29">
        <v>10448.19</v>
      </c>
      <c r="E5248" s="29">
        <v>10503.76</v>
      </c>
      <c r="F5248" s="29"/>
    </row>
    <row r="5249" spans="1:6" ht="13.5" customHeight="1" x14ac:dyDescent="0.25">
      <c r="A5249" s="5">
        <v>38441</v>
      </c>
      <c r="B5249" s="29">
        <v>10405.77</v>
      </c>
      <c r="C5249" s="29">
        <v>10564.8</v>
      </c>
      <c r="D5249" s="29">
        <v>10395.209999999999</v>
      </c>
      <c r="E5249" s="29">
        <v>10540.93</v>
      </c>
      <c r="F5249" s="29"/>
    </row>
    <row r="5250" spans="1:6" ht="13.5" customHeight="1" x14ac:dyDescent="0.25">
      <c r="A5250" s="5">
        <v>38440</v>
      </c>
      <c r="B5250" s="29">
        <v>10486.1</v>
      </c>
      <c r="C5250" s="29">
        <v>10565.46</v>
      </c>
      <c r="D5250" s="29">
        <v>10351.76</v>
      </c>
      <c r="E5250" s="29">
        <v>10405.700000000001</v>
      </c>
      <c r="F5250" s="29"/>
    </row>
    <row r="5251" spans="1:6" ht="13.5" customHeight="1" x14ac:dyDescent="0.25">
      <c r="A5251" s="5">
        <v>38439</v>
      </c>
      <c r="B5251" s="29">
        <v>10444.129999999999</v>
      </c>
      <c r="C5251" s="29">
        <v>10568.05</v>
      </c>
      <c r="D5251" s="29">
        <v>10412.790000000001</v>
      </c>
      <c r="E5251" s="29">
        <v>10485.65</v>
      </c>
      <c r="F5251" s="29"/>
    </row>
    <row r="5252" spans="1:6" ht="13.5" customHeight="1" x14ac:dyDescent="0.25">
      <c r="A5252" s="5">
        <v>38435</v>
      </c>
      <c r="B5252" s="29">
        <v>10457.06</v>
      </c>
      <c r="C5252" s="29">
        <v>10554.6</v>
      </c>
      <c r="D5252" s="29">
        <v>10415.16</v>
      </c>
      <c r="E5252" s="29">
        <v>10442.870000000001</v>
      </c>
      <c r="F5252" s="29"/>
    </row>
    <row r="5253" spans="1:6" ht="13.5" customHeight="1" x14ac:dyDescent="0.25">
      <c r="A5253" s="5">
        <v>38434</v>
      </c>
      <c r="B5253" s="29">
        <v>10470.58</v>
      </c>
      <c r="C5253" s="29">
        <v>10558.51</v>
      </c>
      <c r="D5253" s="29">
        <v>10384.34</v>
      </c>
      <c r="E5253" s="29">
        <v>10456.02</v>
      </c>
      <c r="F5253" s="29"/>
    </row>
    <row r="5254" spans="1:6" ht="13.5" customHeight="1" x14ac:dyDescent="0.25">
      <c r="A5254" s="5">
        <v>38433</v>
      </c>
      <c r="B5254" s="29">
        <v>10565.39</v>
      </c>
      <c r="C5254" s="29">
        <v>10651.41</v>
      </c>
      <c r="D5254" s="29">
        <v>10446.780000000001</v>
      </c>
      <c r="E5254" s="29">
        <v>10470.51</v>
      </c>
      <c r="F5254" s="29"/>
    </row>
    <row r="5255" spans="1:6" ht="13.5" customHeight="1" x14ac:dyDescent="0.25">
      <c r="A5255" s="5">
        <v>38432</v>
      </c>
      <c r="B5255" s="29">
        <v>10629.9</v>
      </c>
      <c r="C5255" s="29">
        <v>10662.93</v>
      </c>
      <c r="D5255" s="29">
        <v>10503.46</v>
      </c>
      <c r="E5255" s="29">
        <v>10565.39</v>
      </c>
      <c r="F5255" s="29"/>
    </row>
    <row r="5256" spans="1:6" ht="13.5" customHeight="1" x14ac:dyDescent="0.25">
      <c r="A5256" s="5">
        <v>38429</v>
      </c>
      <c r="B5256" s="29">
        <v>10627.83</v>
      </c>
      <c r="C5256" s="29">
        <v>10709.85</v>
      </c>
      <c r="D5256" s="29">
        <v>10520.6</v>
      </c>
      <c r="E5256" s="29">
        <v>10629.67</v>
      </c>
      <c r="F5256" s="29"/>
    </row>
    <row r="5257" spans="1:6" ht="13.5" customHeight="1" x14ac:dyDescent="0.25">
      <c r="A5257" s="5">
        <v>38428</v>
      </c>
      <c r="B5257" s="29">
        <v>10633.3</v>
      </c>
      <c r="C5257" s="29">
        <v>10707.86</v>
      </c>
      <c r="D5257" s="29">
        <v>10561.1</v>
      </c>
      <c r="E5257" s="29">
        <v>10626.35</v>
      </c>
      <c r="F5257" s="29"/>
    </row>
    <row r="5258" spans="1:6" ht="13.5" customHeight="1" x14ac:dyDescent="0.25">
      <c r="A5258" s="5">
        <v>38427</v>
      </c>
      <c r="B5258" s="29">
        <v>10741.63</v>
      </c>
      <c r="C5258" s="29">
        <v>10764.16</v>
      </c>
      <c r="D5258" s="29">
        <v>10569.3</v>
      </c>
      <c r="E5258" s="29">
        <v>10633.07</v>
      </c>
      <c r="F5258" s="29"/>
    </row>
    <row r="5259" spans="1:6" ht="13.5" customHeight="1" x14ac:dyDescent="0.25">
      <c r="A5259" s="5">
        <v>38426</v>
      </c>
      <c r="B5259" s="29">
        <v>10804.29</v>
      </c>
      <c r="C5259" s="29">
        <v>10884.76</v>
      </c>
      <c r="D5259" s="29">
        <v>10716.87</v>
      </c>
      <c r="E5259" s="29">
        <v>10745.1</v>
      </c>
      <c r="F5259" s="29"/>
    </row>
    <row r="5260" spans="1:6" ht="13.5" customHeight="1" x14ac:dyDescent="0.25">
      <c r="A5260" s="5">
        <v>38425</v>
      </c>
      <c r="B5260" s="29">
        <v>10773.92</v>
      </c>
      <c r="C5260" s="29">
        <v>10859.12</v>
      </c>
      <c r="D5260" s="29">
        <v>10709.26</v>
      </c>
      <c r="E5260" s="29">
        <v>10804.51</v>
      </c>
      <c r="F5260" s="29"/>
    </row>
    <row r="5261" spans="1:6" ht="13.5" customHeight="1" x14ac:dyDescent="0.25">
      <c r="A5261" s="5">
        <v>38422</v>
      </c>
      <c r="B5261" s="29">
        <v>10845.3</v>
      </c>
      <c r="C5261" s="29">
        <v>10897.68</v>
      </c>
      <c r="D5261" s="29">
        <v>10728.62</v>
      </c>
      <c r="E5261" s="29">
        <v>10774.36</v>
      </c>
      <c r="F5261" s="29"/>
    </row>
    <row r="5262" spans="1:6" ht="13.5" customHeight="1" x14ac:dyDescent="0.25">
      <c r="A5262" s="5">
        <v>38421</v>
      </c>
      <c r="B5262" s="29">
        <v>10806.28</v>
      </c>
      <c r="C5262" s="29">
        <v>10907.45</v>
      </c>
      <c r="D5262" s="29">
        <v>10757.36</v>
      </c>
      <c r="E5262" s="29">
        <v>10851.51</v>
      </c>
      <c r="F5262" s="29"/>
    </row>
    <row r="5263" spans="1:6" ht="13.5" customHeight="1" x14ac:dyDescent="0.25">
      <c r="A5263" s="5">
        <v>38420</v>
      </c>
      <c r="B5263" s="29">
        <v>10912.32</v>
      </c>
      <c r="C5263" s="29">
        <v>10949.2</v>
      </c>
      <c r="D5263" s="29">
        <v>10768.66</v>
      </c>
      <c r="E5263" s="29">
        <v>10805.62</v>
      </c>
      <c r="F5263" s="29"/>
    </row>
    <row r="5264" spans="1:6" ht="13.5" customHeight="1" x14ac:dyDescent="0.25">
      <c r="A5264" s="5">
        <v>38419</v>
      </c>
      <c r="B5264" s="29">
        <v>10935.6</v>
      </c>
      <c r="C5264" s="29">
        <v>10996.56</v>
      </c>
      <c r="D5264" s="29">
        <v>10863.4</v>
      </c>
      <c r="E5264" s="29">
        <v>10912.62</v>
      </c>
      <c r="F5264" s="29"/>
    </row>
    <row r="5265" spans="1:6" ht="13.5" customHeight="1" x14ac:dyDescent="0.25">
      <c r="A5265" s="5">
        <v>38418</v>
      </c>
      <c r="B5265" s="29">
        <v>10940.55</v>
      </c>
      <c r="C5265" s="29">
        <v>11027.15</v>
      </c>
      <c r="D5265" s="29">
        <v>10886.09</v>
      </c>
      <c r="E5265" s="29">
        <v>10936.86</v>
      </c>
      <c r="F5265" s="29"/>
    </row>
    <row r="5266" spans="1:6" ht="13.5" customHeight="1" x14ac:dyDescent="0.25">
      <c r="A5266" s="5">
        <v>38415</v>
      </c>
      <c r="B5266" s="29">
        <v>10834.51</v>
      </c>
      <c r="C5266" s="29">
        <v>10996.93</v>
      </c>
      <c r="D5266" s="29">
        <v>10833.7</v>
      </c>
      <c r="E5266" s="29">
        <v>10940.55</v>
      </c>
      <c r="F5266" s="29"/>
    </row>
    <row r="5267" spans="1:6" ht="13.5" customHeight="1" x14ac:dyDescent="0.25">
      <c r="A5267" s="5">
        <v>38414</v>
      </c>
      <c r="B5267" s="29">
        <v>10812.27</v>
      </c>
      <c r="C5267" s="29">
        <v>10904.34</v>
      </c>
      <c r="D5267" s="29">
        <v>10744.14</v>
      </c>
      <c r="E5267" s="29">
        <v>10833.03</v>
      </c>
      <c r="F5267" s="29"/>
    </row>
    <row r="5268" spans="1:6" ht="13.5" customHeight="1" x14ac:dyDescent="0.25">
      <c r="A5268" s="5">
        <v>38413</v>
      </c>
      <c r="B5268" s="29">
        <v>10825.68</v>
      </c>
      <c r="C5268" s="29">
        <v>10896.66</v>
      </c>
      <c r="D5268" s="29">
        <v>10736.16</v>
      </c>
      <c r="E5268" s="29">
        <v>10811.97</v>
      </c>
      <c r="F5268" s="29"/>
    </row>
    <row r="5269" spans="1:6" ht="13.5" customHeight="1" x14ac:dyDescent="0.25">
      <c r="A5269" s="5">
        <v>38412</v>
      </c>
      <c r="B5269" s="29">
        <v>10769.04</v>
      </c>
      <c r="C5269" s="29">
        <v>10896.51</v>
      </c>
      <c r="D5269" s="29">
        <v>10742.51</v>
      </c>
      <c r="E5269" s="29">
        <v>10830</v>
      </c>
      <c r="F5269" s="29"/>
    </row>
    <row r="5270" spans="1:6" ht="13.5" customHeight="1" x14ac:dyDescent="0.25">
      <c r="A5270" s="5">
        <v>38411</v>
      </c>
      <c r="B5270" s="29">
        <v>10842.05</v>
      </c>
      <c r="C5270" s="29">
        <v>10877.07</v>
      </c>
      <c r="D5270" s="29">
        <v>10709.41</v>
      </c>
      <c r="E5270" s="29">
        <v>10766.23</v>
      </c>
      <c r="F5270" s="29"/>
    </row>
    <row r="5271" spans="1:6" ht="13.5" customHeight="1" x14ac:dyDescent="0.25">
      <c r="A5271" s="5">
        <v>38408</v>
      </c>
      <c r="B5271" s="29">
        <v>10748.42</v>
      </c>
      <c r="C5271" s="29">
        <v>10871.53</v>
      </c>
      <c r="D5271" s="29">
        <v>10698.32</v>
      </c>
      <c r="E5271" s="29">
        <v>10841.6</v>
      </c>
      <c r="F5271" s="29"/>
    </row>
    <row r="5272" spans="1:6" ht="13.5" customHeight="1" x14ac:dyDescent="0.25">
      <c r="A5272" s="5">
        <v>38407</v>
      </c>
      <c r="B5272" s="29">
        <v>10672.24</v>
      </c>
      <c r="C5272" s="29">
        <v>10779.39</v>
      </c>
      <c r="D5272" s="29">
        <v>10612.24</v>
      </c>
      <c r="E5272" s="29">
        <v>10748.79</v>
      </c>
      <c r="F5272" s="29"/>
    </row>
    <row r="5273" spans="1:6" ht="13.5" customHeight="1" x14ac:dyDescent="0.25">
      <c r="A5273" s="5">
        <v>38406</v>
      </c>
      <c r="B5273" s="29">
        <v>10609.28</v>
      </c>
      <c r="C5273" s="29">
        <v>10735.42</v>
      </c>
      <c r="D5273" s="29">
        <v>10583.64</v>
      </c>
      <c r="E5273" s="29">
        <v>10673.79</v>
      </c>
      <c r="F5273" s="29"/>
    </row>
    <row r="5274" spans="1:6" ht="13.5" customHeight="1" x14ac:dyDescent="0.25">
      <c r="A5274" s="5">
        <v>38405</v>
      </c>
      <c r="B5274" s="29">
        <v>10783.38</v>
      </c>
      <c r="C5274" s="29">
        <v>10806.36</v>
      </c>
      <c r="D5274" s="29">
        <v>10596.79</v>
      </c>
      <c r="E5274" s="29">
        <v>10611.2</v>
      </c>
      <c r="F5274" s="29"/>
    </row>
    <row r="5275" spans="1:6" ht="13.5" customHeight="1" x14ac:dyDescent="0.25">
      <c r="A5275" s="5">
        <v>38401</v>
      </c>
      <c r="B5275" s="29">
        <v>10755.15</v>
      </c>
      <c r="C5275" s="29">
        <v>10854.98</v>
      </c>
      <c r="D5275" s="29">
        <v>10682.29</v>
      </c>
      <c r="E5275" s="29">
        <v>10785.22</v>
      </c>
      <c r="F5275" s="29"/>
    </row>
    <row r="5276" spans="1:6" ht="13.5" customHeight="1" x14ac:dyDescent="0.25">
      <c r="A5276" s="5">
        <v>38400</v>
      </c>
      <c r="B5276" s="29">
        <v>10835.03</v>
      </c>
      <c r="C5276" s="29">
        <v>10873.6</v>
      </c>
      <c r="D5276" s="29">
        <v>10729.95</v>
      </c>
      <c r="E5276" s="29">
        <v>10754.26</v>
      </c>
      <c r="F5276" s="29"/>
    </row>
    <row r="5277" spans="1:6" ht="13.5" customHeight="1" x14ac:dyDescent="0.25">
      <c r="A5277" s="5">
        <v>38399</v>
      </c>
      <c r="B5277" s="29">
        <v>10832.03</v>
      </c>
      <c r="C5277" s="29">
        <v>10889.78</v>
      </c>
      <c r="D5277" s="29">
        <v>10746.21</v>
      </c>
      <c r="E5277" s="29">
        <v>10834.88</v>
      </c>
      <c r="F5277" s="29"/>
    </row>
    <row r="5278" spans="1:6" ht="13.5" customHeight="1" x14ac:dyDescent="0.25">
      <c r="A5278" s="5">
        <v>38398</v>
      </c>
      <c r="B5278" s="29">
        <v>10791.06</v>
      </c>
      <c r="C5278" s="29">
        <v>10886.31</v>
      </c>
      <c r="D5278" s="29">
        <v>10745.1</v>
      </c>
      <c r="E5278" s="29">
        <v>10837.32</v>
      </c>
      <c r="F5278" s="29"/>
    </row>
    <row r="5279" spans="1:6" ht="13.5" customHeight="1" x14ac:dyDescent="0.25">
      <c r="A5279" s="5">
        <v>38397</v>
      </c>
      <c r="B5279" s="29">
        <v>10795.72</v>
      </c>
      <c r="C5279" s="29">
        <v>10853.8</v>
      </c>
      <c r="D5279" s="29">
        <v>10722.63</v>
      </c>
      <c r="E5279" s="29">
        <v>10791.13</v>
      </c>
      <c r="F5279" s="29"/>
    </row>
    <row r="5280" spans="1:6" ht="13.5" customHeight="1" x14ac:dyDescent="0.25">
      <c r="A5280" s="5">
        <v>38394</v>
      </c>
      <c r="B5280" s="29">
        <v>10742.92</v>
      </c>
      <c r="C5280" s="29">
        <v>10865.69</v>
      </c>
      <c r="D5280" s="29">
        <v>10680.15</v>
      </c>
      <c r="E5280" s="29">
        <v>10796.01</v>
      </c>
      <c r="F5280" s="29"/>
    </row>
    <row r="5281" spans="1:6" ht="13.5" customHeight="1" x14ac:dyDescent="0.25">
      <c r="A5281" s="5">
        <v>38393</v>
      </c>
      <c r="B5281" s="29">
        <v>10665</v>
      </c>
      <c r="C5281" s="29">
        <v>10803.92</v>
      </c>
      <c r="D5281" s="29">
        <v>10633.67</v>
      </c>
      <c r="E5281" s="29">
        <v>10749.61</v>
      </c>
      <c r="F5281" s="29"/>
    </row>
    <row r="5282" spans="1:6" ht="13.5" customHeight="1" x14ac:dyDescent="0.25">
      <c r="A5282" s="5">
        <v>38392</v>
      </c>
      <c r="B5282" s="29">
        <v>10717.76</v>
      </c>
      <c r="C5282" s="29">
        <v>10781.38</v>
      </c>
      <c r="D5282" s="29">
        <v>10621.84</v>
      </c>
      <c r="E5282" s="29">
        <v>10664.11</v>
      </c>
      <c r="F5282" s="29"/>
    </row>
    <row r="5283" spans="1:6" ht="13.5" customHeight="1" x14ac:dyDescent="0.25">
      <c r="A5283" s="5">
        <v>38391</v>
      </c>
      <c r="B5283" s="29">
        <v>10712.51</v>
      </c>
      <c r="C5283" s="29">
        <v>10783.97</v>
      </c>
      <c r="D5283" s="29">
        <v>10647.85</v>
      </c>
      <c r="E5283" s="29">
        <v>10724.63</v>
      </c>
      <c r="F5283" s="29"/>
    </row>
    <row r="5284" spans="1:6" ht="13.5" customHeight="1" x14ac:dyDescent="0.25">
      <c r="A5284" s="5">
        <v>38390</v>
      </c>
      <c r="B5284" s="29">
        <v>10715.76</v>
      </c>
      <c r="C5284" s="29">
        <v>10774.8</v>
      </c>
      <c r="D5284" s="29">
        <v>10650.59</v>
      </c>
      <c r="E5284" s="29">
        <v>10715.76</v>
      </c>
      <c r="F5284" s="29"/>
    </row>
    <row r="5285" spans="1:6" ht="13.5" customHeight="1" x14ac:dyDescent="0.25">
      <c r="A5285" s="5">
        <v>38387</v>
      </c>
      <c r="B5285" s="29">
        <v>10593.17</v>
      </c>
      <c r="C5285" s="29">
        <v>10750.94</v>
      </c>
      <c r="D5285" s="29">
        <v>10553.93</v>
      </c>
      <c r="E5285" s="29">
        <v>10716.13</v>
      </c>
      <c r="F5285" s="29"/>
    </row>
    <row r="5286" spans="1:6" ht="13.5" customHeight="1" x14ac:dyDescent="0.25">
      <c r="A5286" s="5">
        <v>38386</v>
      </c>
      <c r="B5286" s="29">
        <v>10592.21</v>
      </c>
      <c r="C5286" s="29">
        <v>10640.69</v>
      </c>
      <c r="D5286" s="29">
        <v>10511.96</v>
      </c>
      <c r="E5286" s="29">
        <v>10593.1</v>
      </c>
      <c r="F5286" s="29"/>
    </row>
    <row r="5287" spans="1:6" ht="13.5" customHeight="1" x14ac:dyDescent="0.25">
      <c r="A5287" s="5">
        <v>38385</v>
      </c>
      <c r="B5287" s="29">
        <v>10551.05</v>
      </c>
      <c r="C5287" s="29">
        <v>10638.25</v>
      </c>
      <c r="D5287" s="29">
        <v>10501.02</v>
      </c>
      <c r="E5287" s="29">
        <v>10596.79</v>
      </c>
      <c r="F5287" s="29"/>
    </row>
    <row r="5288" spans="1:6" ht="13.5" customHeight="1" x14ac:dyDescent="0.25">
      <c r="A5288" s="5">
        <v>38384</v>
      </c>
      <c r="B5288" s="29">
        <v>10489.72</v>
      </c>
      <c r="C5288" s="29">
        <v>10609.73</v>
      </c>
      <c r="D5288" s="29">
        <v>10464.379999999999</v>
      </c>
      <c r="E5288" s="29">
        <v>10551.94</v>
      </c>
      <c r="F5288" s="29"/>
    </row>
    <row r="5289" spans="1:6" ht="13.5" customHeight="1" x14ac:dyDescent="0.25">
      <c r="A5289" s="5">
        <v>38383</v>
      </c>
      <c r="B5289" s="29">
        <v>10428.76</v>
      </c>
      <c r="C5289" s="29">
        <v>10559.77</v>
      </c>
      <c r="D5289" s="29">
        <v>10414.49</v>
      </c>
      <c r="E5289" s="29">
        <v>10489.94</v>
      </c>
      <c r="F5289" s="29"/>
    </row>
    <row r="5290" spans="1:6" ht="13.5" customHeight="1" x14ac:dyDescent="0.25">
      <c r="A5290" s="5">
        <v>38380</v>
      </c>
      <c r="B5290" s="29">
        <v>10470.58</v>
      </c>
      <c r="C5290" s="29">
        <v>10520.61</v>
      </c>
      <c r="D5290" s="29">
        <v>10331.58</v>
      </c>
      <c r="E5290" s="29">
        <v>10427.200000000001</v>
      </c>
      <c r="F5290" s="29"/>
    </row>
    <row r="5291" spans="1:6" ht="13.5" customHeight="1" x14ac:dyDescent="0.25">
      <c r="A5291" s="5">
        <v>38379</v>
      </c>
      <c r="B5291" s="29">
        <v>10498.14</v>
      </c>
      <c r="C5291" s="29">
        <v>10535.16</v>
      </c>
      <c r="D5291" s="29">
        <v>10379.469999999999</v>
      </c>
      <c r="E5291" s="29">
        <v>10467.4</v>
      </c>
      <c r="F5291" s="29"/>
    </row>
    <row r="5292" spans="1:6" ht="13.5" customHeight="1" x14ac:dyDescent="0.25">
      <c r="A5292" s="5">
        <v>38378</v>
      </c>
      <c r="B5292" s="29">
        <v>10463.19</v>
      </c>
      <c r="C5292" s="29">
        <v>10571.66</v>
      </c>
      <c r="D5292" s="29">
        <v>10433.56</v>
      </c>
      <c r="E5292" s="29">
        <v>10498.59</v>
      </c>
      <c r="F5292" s="29"/>
    </row>
    <row r="5293" spans="1:6" ht="13.5" customHeight="1" x14ac:dyDescent="0.25">
      <c r="A5293" s="5">
        <v>38377</v>
      </c>
      <c r="B5293" s="29">
        <v>10369.42</v>
      </c>
      <c r="C5293" s="29">
        <v>10534.72</v>
      </c>
      <c r="D5293" s="29">
        <v>10387.23</v>
      </c>
      <c r="E5293" s="29">
        <v>10461.56</v>
      </c>
      <c r="F5293" s="29"/>
    </row>
    <row r="5294" spans="1:6" ht="13.5" customHeight="1" x14ac:dyDescent="0.25">
      <c r="A5294" s="5">
        <v>38376</v>
      </c>
      <c r="B5294" s="29">
        <v>10393.58</v>
      </c>
      <c r="C5294" s="29">
        <v>10491.71</v>
      </c>
      <c r="D5294" s="29">
        <v>10317.1</v>
      </c>
      <c r="E5294" s="29">
        <v>10368.61</v>
      </c>
      <c r="F5294" s="29"/>
    </row>
    <row r="5295" spans="1:6" ht="13.5" customHeight="1" x14ac:dyDescent="0.25">
      <c r="A5295" s="5">
        <v>38373</v>
      </c>
      <c r="B5295" s="29">
        <v>10471.98</v>
      </c>
      <c r="C5295" s="29">
        <v>10541.3</v>
      </c>
      <c r="D5295" s="29">
        <v>10370.969999999999</v>
      </c>
      <c r="E5295" s="29">
        <v>10392.99</v>
      </c>
      <c r="F5295" s="29"/>
    </row>
    <row r="5296" spans="1:6" ht="13.5" customHeight="1" x14ac:dyDescent="0.25">
      <c r="A5296" s="5">
        <v>38372</v>
      </c>
      <c r="B5296" s="29">
        <v>10538.9</v>
      </c>
      <c r="C5296" s="29">
        <v>10582.09</v>
      </c>
      <c r="D5296" s="29">
        <v>10414.719999999999</v>
      </c>
      <c r="E5296" s="29">
        <v>10471.469999999999</v>
      </c>
      <c r="F5296" s="29"/>
    </row>
    <row r="5297" spans="1:6" ht="13.5" customHeight="1" x14ac:dyDescent="0.25">
      <c r="A5297" s="5">
        <v>38371</v>
      </c>
      <c r="B5297" s="29">
        <v>10626.05</v>
      </c>
      <c r="C5297" s="29">
        <v>10668.4</v>
      </c>
      <c r="D5297" s="29">
        <v>10519.2</v>
      </c>
      <c r="E5297" s="29">
        <v>10539.97</v>
      </c>
      <c r="F5297" s="29"/>
    </row>
    <row r="5298" spans="1:6" ht="13.5" customHeight="1" x14ac:dyDescent="0.25">
      <c r="A5298" s="5">
        <v>38370</v>
      </c>
      <c r="B5298" s="29">
        <v>10554.23</v>
      </c>
      <c r="C5298" s="29">
        <v>10665.44</v>
      </c>
      <c r="D5298" s="29">
        <v>10456.61</v>
      </c>
      <c r="E5298" s="29">
        <v>10628.79</v>
      </c>
      <c r="F5298" s="29"/>
    </row>
    <row r="5299" spans="1:6" ht="13.5" customHeight="1" x14ac:dyDescent="0.25">
      <c r="A5299" s="5">
        <v>38366</v>
      </c>
      <c r="B5299" s="29">
        <v>10506.71</v>
      </c>
      <c r="C5299" s="29">
        <v>10606.47</v>
      </c>
      <c r="D5299" s="29">
        <v>10475.01</v>
      </c>
      <c r="E5299" s="29">
        <v>10558</v>
      </c>
      <c r="F5299" s="29"/>
    </row>
    <row r="5300" spans="1:6" ht="13.5" customHeight="1" x14ac:dyDescent="0.25">
      <c r="A5300" s="5">
        <v>38365</v>
      </c>
      <c r="B5300" s="29">
        <v>10617.41</v>
      </c>
      <c r="C5300" s="29">
        <v>10650.96</v>
      </c>
      <c r="D5300" s="29">
        <v>10463.26</v>
      </c>
      <c r="E5300" s="29">
        <v>10505.83</v>
      </c>
      <c r="F5300" s="29"/>
    </row>
    <row r="5301" spans="1:6" ht="13.5" customHeight="1" x14ac:dyDescent="0.25">
      <c r="A5301" s="5">
        <v>38364</v>
      </c>
      <c r="B5301" s="29">
        <v>10561.32</v>
      </c>
      <c r="C5301" s="29">
        <v>10648.52</v>
      </c>
      <c r="D5301" s="29">
        <v>10481.370000000001</v>
      </c>
      <c r="E5301" s="29">
        <v>10617.78</v>
      </c>
      <c r="F5301" s="29"/>
    </row>
    <row r="5302" spans="1:6" ht="13.5" customHeight="1" x14ac:dyDescent="0.25">
      <c r="A5302" s="5">
        <v>38363</v>
      </c>
      <c r="B5302" s="29">
        <v>10619.77</v>
      </c>
      <c r="C5302" s="29">
        <v>10632.63</v>
      </c>
      <c r="D5302" s="29">
        <v>10504.72</v>
      </c>
      <c r="E5302" s="29">
        <v>10556.22</v>
      </c>
      <c r="F5302" s="29"/>
    </row>
    <row r="5303" spans="1:6" ht="13.5" customHeight="1" x14ac:dyDescent="0.25">
      <c r="A5303" s="5">
        <v>38362</v>
      </c>
      <c r="B5303" s="29">
        <v>10603.44</v>
      </c>
      <c r="C5303" s="29">
        <v>10696.85</v>
      </c>
      <c r="D5303" s="29">
        <v>10544.99</v>
      </c>
      <c r="E5303" s="29">
        <v>10621.03</v>
      </c>
      <c r="F5303" s="29"/>
    </row>
    <row r="5304" spans="1:6" ht="13.5" customHeight="1" x14ac:dyDescent="0.25">
      <c r="A5304" s="5">
        <v>38359</v>
      </c>
      <c r="B5304" s="29">
        <v>10624.8</v>
      </c>
      <c r="C5304" s="29">
        <v>10697.81</v>
      </c>
      <c r="D5304" s="29">
        <v>10545.8</v>
      </c>
      <c r="E5304" s="29">
        <v>10603.96</v>
      </c>
      <c r="F5304" s="29"/>
    </row>
    <row r="5305" spans="1:6" ht="13.5" customHeight="1" x14ac:dyDescent="0.25">
      <c r="A5305" s="5">
        <v>38358</v>
      </c>
      <c r="B5305" s="29">
        <v>10593.19</v>
      </c>
      <c r="C5305" s="29">
        <v>10708.37</v>
      </c>
      <c r="D5305" s="29">
        <v>10555.48</v>
      </c>
      <c r="E5305" s="29">
        <v>10622.88</v>
      </c>
      <c r="F5305" s="29"/>
    </row>
    <row r="5306" spans="1:6" ht="13.5" customHeight="1" x14ac:dyDescent="0.25">
      <c r="A5306" s="5">
        <v>38357</v>
      </c>
      <c r="B5306" s="29">
        <v>10629.53</v>
      </c>
      <c r="C5306" s="29">
        <v>10736.16</v>
      </c>
      <c r="D5306" s="29">
        <v>10561.03</v>
      </c>
      <c r="E5306" s="29">
        <v>10597.83</v>
      </c>
      <c r="F5306" s="29"/>
    </row>
    <row r="5307" spans="1:6" ht="13.5" customHeight="1" x14ac:dyDescent="0.25">
      <c r="A5307" s="5">
        <v>38356</v>
      </c>
      <c r="B5307" s="29">
        <v>10727.81</v>
      </c>
      <c r="C5307" s="29">
        <v>10803.62</v>
      </c>
      <c r="D5307" s="29">
        <v>10587.48</v>
      </c>
      <c r="E5307" s="29">
        <v>10630.78</v>
      </c>
      <c r="F5307" s="29"/>
    </row>
    <row r="5308" spans="1:6" ht="13.5" customHeight="1" x14ac:dyDescent="0.25">
      <c r="A5308" s="5">
        <v>38355</v>
      </c>
      <c r="B5308" s="29">
        <v>10783.75</v>
      </c>
      <c r="C5308" s="29">
        <v>10892.67</v>
      </c>
      <c r="D5308" s="29">
        <v>10694.18</v>
      </c>
      <c r="E5308" s="29">
        <v>10729.43</v>
      </c>
      <c r="F5308" s="29"/>
    </row>
    <row r="5309" spans="1:6" ht="13.5" customHeight="1" x14ac:dyDescent="0.25">
      <c r="A5309" s="5">
        <v>38352</v>
      </c>
      <c r="B5309" s="29">
        <v>10800.3</v>
      </c>
      <c r="C5309" s="29">
        <v>10849.81</v>
      </c>
      <c r="D5309" s="29">
        <v>10759.94</v>
      </c>
      <c r="E5309" s="29">
        <v>10783.01</v>
      </c>
      <c r="F5309" s="29"/>
    </row>
    <row r="5310" spans="1:6" ht="13.5" customHeight="1" x14ac:dyDescent="0.25">
      <c r="A5310" s="5">
        <v>38351</v>
      </c>
      <c r="B5310" s="29">
        <v>10829.12</v>
      </c>
      <c r="C5310" s="29">
        <v>10880.03</v>
      </c>
      <c r="D5310" s="29">
        <v>10781.67</v>
      </c>
      <c r="E5310" s="29">
        <v>10800.3</v>
      </c>
      <c r="F5310" s="29"/>
    </row>
    <row r="5311" spans="1:6" ht="13.5" customHeight="1" x14ac:dyDescent="0.25">
      <c r="A5311" s="5">
        <v>38350</v>
      </c>
      <c r="B5311" s="29">
        <v>10853.72</v>
      </c>
      <c r="C5311" s="29">
        <v>10872.71</v>
      </c>
      <c r="D5311" s="29">
        <v>10771.26</v>
      </c>
      <c r="E5311" s="29">
        <v>10829.19</v>
      </c>
      <c r="F5311" s="29"/>
    </row>
    <row r="5312" spans="1:6" ht="13.5" customHeight="1" x14ac:dyDescent="0.25">
      <c r="A5312" s="5">
        <v>38349</v>
      </c>
      <c r="B5312" s="29">
        <v>10776.06</v>
      </c>
      <c r="C5312" s="29">
        <v>10890.82</v>
      </c>
      <c r="D5312" s="29">
        <v>10774.51</v>
      </c>
      <c r="E5312" s="29">
        <v>10854.54</v>
      </c>
      <c r="F5312" s="29"/>
    </row>
    <row r="5313" spans="1:6" ht="13.5" customHeight="1" x14ac:dyDescent="0.25">
      <c r="A5313" s="5">
        <v>38348</v>
      </c>
      <c r="B5313" s="29">
        <v>10828.01</v>
      </c>
      <c r="C5313" s="29">
        <v>10892.52</v>
      </c>
      <c r="D5313" s="29">
        <v>10755.67</v>
      </c>
      <c r="E5313" s="29">
        <v>10776.13</v>
      </c>
      <c r="F5313" s="29"/>
    </row>
    <row r="5314" spans="1:6" ht="13.5" customHeight="1" x14ac:dyDescent="0.25">
      <c r="A5314" s="5">
        <v>38344</v>
      </c>
      <c r="B5314" s="29">
        <v>10815</v>
      </c>
      <c r="C5314" s="29">
        <v>10895.1</v>
      </c>
      <c r="D5314" s="29">
        <v>10780.12</v>
      </c>
      <c r="E5314" s="29">
        <v>10827.12</v>
      </c>
      <c r="F5314" s="29"/>
    </row>
    <row r="5315" spans="1:6" ht="13.5" customHeight="1" x14ac:dyDescent="0.25">
      <c r="A5315" s="5">
        <v>38343</v>
      </c>
      <c r="B5315" s="29">
        <v>10752.34</v>
      </c>
      <c r="C5315" s="29">
        <v>10861.33</v>
      </c>
      <c r="D5315" s="29">
        <v>10709.78</v>
      </c>
      <c r="E5315" s="29">
        <v>10815.89</v>
      </c>
      <c r="F5315" s="29"/>
    </row>
    <row r="5316" spans="1:6" ht="13.5" customHeight="1" x14ac:dyDescent="0.25">
      <c r="A5316" s="5">
        <v>38342</v>
      </c>
      <c r="B5316" s="29">
        <v>10661.89</v>
      </c>
      <c r="C5316" s="29">
        <v>10789.66</v>
      </c>
      <c r="D5316" s="29">
        <v>10646.6</v>
      </c>
      <c r="E5316" s="29">
        <v>10759.43</v>
      </c>
      <c r="F5316" s="29"/>
    </row>
    <row r="5317" spans="1:6" ht="13.5" customHeight="1" x14ac:dyDescent="0.25">
      <c r="A5317" s="5">
        <v>38341</v>
      </c>
      <c r="B5317" s="29">
        <v>10652.14</v>
      </c>
      <c r="C5317" s="29">
        <v>10769.13</v>
      </c>
      <c r="D5317" s="29">
        <v>10622.2</v>
      </c>
      <c r="E5317" s="29">
        <v>10661.6</v>
      </c>
      <c r="F5317" s="29"/>
    </row>
    <row r="5318" spans="1:6" ht="13.5" customHeight="1" x14ac:dyDescent="0.25">
      <c r="A5318" s="5">
        <v>38338</v>
      </c>
      <c r="B5318" s="29">
        <v>10704.83</v>
      </c>
      <c r="C5318" s="29">
        <v>10766.01</v>
      </c>
      <c r="D5318" s="29">
        <v>10562.76</v>
      </c>
      <c r="E5318" s="29">
        <v>10649.92</v>
      </c>
      <c r="F5318" s="29"/>
    </row>
    <row r="5319" spans="1:6" ht="13.5" customHeight="1" x14ac:dyDescent="0.25">
      <c r="A5319" s="5">
        <v>38337</v>
      </c>
      <c r="B5319" s="29">
        <v>10691.71</v>
      </c>
      <c r="C5319" s="29">
        <v>10776.43</v>
      </c>
      <c r="D5319" s="29">
        <v>10612.31</v>
      </c>
      <c r="E5319" s="29">
        <v>10705.64</v>
      </c>
      <c r="F5319" s="29"/>
    </row>
    <row r="5320" spans="1:6" ht="13.5" customHeight="1" x14ac:dyDescent="0.25">
      <c r="A5320" s="5">
        <v>38336</v>
      </c>
      <c r="B5320" s="29">
        <v>10675.71</v>
      </c>
      <c r="C5320" s="29">
        <v>10749.53</v>
      </c>
      <c r="D5320" s="29">
        <v>10601.74</v>
      </c>
      <c r="E5320" s="29">
        <v>10691.45</v>
      </c>
      <c r="F5320" s="29"/>
    </row>
    <row r="5321" spans="1:6" ht="13.5" customHeight="1" x14ac:dyDescent="0.25">
      <c r="A5321" s="5">
        <v>38335</v>
      </c>
      <c r="B5321" s="29">
        <v>10640.53</v>
      </c>
      <c r="C5321" s="29">
        <v>10715.76</v>
      </c>
      <c r="D5321" s="29">
        <v>10571.67</v>
      </c>
      <c r="E5321" s="29">
        <v>10676.45</v>
      </c>
      <c r="F5321" s="29"/>
    </row>
    <row r="5322" spans="1:6" ht="13.5" customHeight="1" x14ac:dyDescent="0.25">
      <c r="A5322" s="5">
        <v>38334</v>
      </c>
      <c r="B5322" s="29">
        <v>10543.44</v>
      </c>
      <c r="C5322" s="29">
        <v>10678.52</v>
      </c>
      <c r="D5322" s="29">
        <v>10520.61</v>
      </c>
      <c r="E5322" s="29">
        <v>10638.32</v>
      </c>
      <c r="F5322" s="29"/>
    </row>
    <row r="5323" spans="1:6" ht="13.5" customHeight="1" x14ac:dyDescent="0.25">
      <c r="A5323" s="5">
        <v>38331</v>
      </c>
      <c r="B5323" s="29">
        <v>10552.16</v>
      </c>
      <c r="C5323" s="29">
        <v>10616.23</v>
      </c>
      <c r="D5323" s="29">
        <v>10469.620000000001</v>
      </c>
      <c r="E5323" s="29">
        <v>10543.22</v>
      </c>
      <c r="F5323" s="29"/>
    </row>
    <row r="5324" spans="1:6" ht="13.5" customHeight="1" x14ac:dyDescent="0.25">
      <c r="A5324" s="5">
        <v>38330</v>
      </c>
      <c r="B5324" s="29">
        <v>10492.45</v>
      </c>
      <c r="C5324" s="29">
        <v>10579.94</v>
      </c>
      <c r="D5324" s="29">
        <v>10389.81</v>
      </c>
      <c r="E5324" s="29">
        <v>10552.82</v>
      </c>
      <c r="F5324" s="29"/>
    </row>
    <row r="5325" spans="1:6" ht="13.5" customHeight="1" x14ac:dyDescent="0.25">
      <c r="A5325" s="5">
        <v>38329</v>
      </c>
      <c r="B5325" s="29">
        <v>10438.77</v>
      </c>
      <c r="C5325" s="29">
        <v>10550.16</v>
      </c>
      <c r="D5325" s="29">
        <v>10395.049999999999</v>
      </c>
      <c r="E5325" s="29">
        <v>10494.23</v>
      </c>
      <c r="F5325" s="29"/>
    </row>
    <row r="5326" spans="1:6" ht="13.5" customHeight="1" x14ac:dyDescent="0.25">
      <c r="A5326" s="5">
        <v>38328</v>
      </c>
      <c r="B5326" s="29">
        <v>10546.8</v>
      </c>
      <c r="C5326" s="29">
        <v>10612.9</v>
      </c>
      <c r="D5326" s="29">
        <v>10423.209999999999</v>
      </c>
      <c r="E5326" s="29">
        <v>10440.58</v>
      </c>
      <c r="F5326" s="29"/>
    </row>
    <row r="5327" spans="1:6" ht="13.5" customHeight="1" x14ac:dyDescent="0.25">
      <c r="A5327" s="5">
        <v>38327</v>
      </c>
      <c r="B5327" s="29">
        <v>10591.32</v>
      </c>
      <c r="C5327" s="29">
        <v>10614.82</v>
      </c>
      <c r="D5327" s="29">
        <v>10490.31</v>
      </c>
      <c r="E5327" s="29">
        <v>10547.06</v>
      </c>
      <c r="F5327" s="29"/>
    </row>
    <row r="5328" spans="1:6" ht="13.5" customHeight="1" x14ac:dyDescent="0.25">
      <c r="A5328" s="5">
        <v>38324</v>
      </c>
      <c r="B5328" s="29">
        <v>10597.9</v>
      </c>
      <c r="C5328" s="29">
        <v>10670.47</v>
      </c>
      <c r="D5328" s="29">
        <v>10515.73</v>
      </c>
      <c r="E5328" s="29">
        <v>10592.21</v>
      </c>
      <c r="F5328" s="29"/>
    </row>
    <row r="5329" spans="1:6" ht="13.5" customHeight="1" x14ac:dyDescent="0.25">
      <c r="A5329" s="5">
        <v>38323</v>
      </c>
      <c r="B5329" s="29">
        <v>10590.44</v>
      </c>
      <c r="C5329" s="29">
        <v>10670.02</v>
      </c>
      <c r="D5329" s="29">
        <v>10485.209999999999</v>
      </c>
      <c r="E5329" s="29">
        <v>10585.12</v>
      </c>
      <c r="F5329" s="29"/>
    </row>
    <row r="5330" spans="1:6" ht="13.5" customHeight="1" x14ac:dyDescent="0.25">
      <c r="A5330" s="5">
        <v>38322</v>
      </c>
      <c r="B5330" s="29">
        <v>10425.799999999999</v>
      </c>
      <c r="C5330" s="29">
        <v>10618.59</v>
      </c>
      <c r="D5330" s="29">
        <v>10421.66</v>
      </c>
      <c r="E5330" s="29">
        <v>10590.22</v>
      </c>
      <c r="F5330" s="29"/>
    </row>
    <row r="5331" spans="1:6" ht="13.5" customHeight="1" x14ac:dyDescent="0.25">
      <c r="A5331" s="5">
        <v>38321</v>
      </c>
      <c r="B5331" s="29">
        <v>10475.27</v>
      </c>
      <c r="C5331" s="29">
        <v>10530.8</v>
      </c>
      <c r="D5331" s="29">
        <v>10380.58</v>
      </c>
      <c r="E5331" s="29">
        <v>10428.02</v>
      </c>
      <c r="F5331" s="29"/>
    </row>
    <row r="5332" spans="1:6" ht="13.5" customHeight="1" x14ac:dyDescent="0.25">
      <c r="A5332" s="5">
        <v>38320</v>
      </c>
      <c r="B5332" s="29">
        <v>10520.64</v>
      </c>
      <c r="C5332" s="29">
        <v>10590.73</v>
      </c>
      <c r="D5332" s="29">
        <v>10390.92</v>
      </c>
      <c r="E5332" s="29">
        <v>10475.9</v>
      </c>
      <c r="F5332" s="29"/>
    </row>
    <row r="5333" spans="1:6" ht="13.5" customHeight="1" x14ac:dyDescent="0.25">
      <c r="A5333" s="5">
        <v>38317</v>
      </c>
      <c r="B5333" s="29">
        <v>10518.69</v>
      </c>
      <c r="C5333" s="29">
        <v>10574.7</v>
      </c>
      <c r="D5333" s="29">
        <v>10479.52</v>
      </c>
      <c r="E5333" s="29">
        <v>10522.23</v>
      </c>
      <c r="F5333" s="29"/>
    </row>
    <row r="5334" spans="1:6" ht="13.5" customHeight="1" x14ac:dyDescent="0.25">
      <c r="A5334" s="5">
        <v>38315</v>
      </c>
      <c r="B5334" s="29">
        <v>10493.86</v>
      </c>
      <c r="C5334" s="29">
        <v>10565.76</v>
      </c>
      <c r="D5334" s="29">
        <v>10451.66</v>
      </c>
      <c r="E5334" s="29">
        <v>10520.31</v>
      </c>
      <c r="F5334" s="29"/>
    </row>
    <row r="5335" spans="1:6" ht="13.5" customHeight="1" x14ac:dyDescent="0.25">
      <c r="A5335" s="5">
        <v>38314</v>
      </c>
      <c r="B5335" s="29">
        <v>10486.69</v>
      </c>
      <c r="C5335" s="29">
        <v>10547.28</v>
      </c>
      <c r="D5335" s="29">
        <v>10407.18</v>
      </c>
      <c r="E5335" s="29">
        <v>10492.6</v>
      </c>
      <c r="F5335" s="29"/>
    </row>
    <row r="5336" spans="1:6" ht="13.5" customHeight="1" x14ac:dyDescent="0.25">
      <c r="A5336" s="5">
        <v>38313</v>
      </c>
      <c r="B5336" s="29">
        <v>10455.73</v>
      </c>
      <c r="C5336" s="29">
        <v>10535.46</v>
      </c>
      <c r="D5336" s="29">
        <v>10380.950000000001</v>
      </c>
      <c r="E5336" s="29">
        <v>10489.42</v>
      </c>
      <c r="F5336" s="29"/>
    </row>
    <row r="5337" spans="1:6" ht="13.5" customHeight="1" x14ac:dyDescent="0.25">
      <c r="A5337" s="5">
        <v>38310</v>
      </c>
      <c r="B5337" s="29">
        <v>10571.63</v>
      </c>
      <c r="C5337" s="29">
        <v>10588.29</v>
      </c>
      <c r="D5337" s="29">
        <v>10419.89</v>
      </c>
      <c r="E5337" s="29">
        <v>10456.91</v>
      </c>
      <c r="F5337" s="29"/>
    </row>
    <row r="5338" spans="1:6" ht="13.5" customHeight="1" x14ac:dyDescent="0.25">
      <c r="A5338" s="5">
        <v>38309</v>
      </c>
      <c r="B5338" s="29">
        <v>10549.2</v>
      </c>
      <c r="C5338" s="29">
        <v>10639.43</v>
      </c>
      <c r="D5338" s="29">
        <v>10499.62</v>
      </c>
      <c r="E5338" s="29">
        <v>10572.55</v>
      </c>
      <c r="F5338" s="29"/>
    </row>
    <row r="5339" spans="1:6" ht="13.5" customHeight="1" x14ac:dyDescent="0.25">
      <c r="A5339" s="5">
        <v>38308</v>
      </c>
      <c r="B5339" s="29">
        <v>10481.83</v>
      </c>
      <c r="C5339" s="29">
        <v>10655.09</v>
      </c>
      <c r="D5339" s="29">
        <v>10470.209999999999</v>
      </c>
      <c r="E5339" s="29">
        <v>10549.57</v>
      </c>
      <c r="F5339" s="29"/>
    </row>
    <row r="5340" spans="1:6" ht="13.5" customHeight="1" x14ac:dyDescent="0.25">
      <c r="A5340" s="5">
        <v>38307</v>
      </c>
      <c r="B5340" s="29">
        <v>10549.79</v>
      </c>
      <c r="C5340" s="29">
        <v>10570.56</v>
      </c>
      <c r="D5340" s="29">
        <v>10445.31</v>
      </c>
      <c r="E5340" s="29">
        <v>10487.65</v>
      </c>
      <c r="F5340" s="29"/>
    </row>
    <row r="5341" spans="1:6" ht="13.5" customHeight="1" x14ac:dyDescent="0.25">
      <c r="A5341" s="5">
        <v>38306</v>
      </c>
      <c r="B5341" s="29">
        <v>10541.89</v>
      </c>
      <c r="C5341" s="29">
        <v>10612.31</v>
      </c>
      <c r="D5341" s="29">
        <v>10463.34</v>
      </c>
      <c r="E5341" s="29">
        <v>10550.24</v>
      </c>
      <c r="F5341" s="29"/>
    </row>
    <row r="5342" spans="1:6" ht="13.5" customHeight="1" x14ac:dyDescent="0.25">
      <c r="A5342" s="5">
        <v>38303</v>
      </c>
      <c r="B5342" s="29">
        <v>10469.209999999999</v>
      </c>
      <c r="C5342" s="29">
        <v>10565.48</v>
      </c>
      <c r="D5342" s="29">
        <v>10419.77</v>
      </c>
      <c r="E5342" s="29">
        <v>10539.01</v>
      </c>
      <c r="F5342" s="29"/>
    </row>
    <row r="5343" spans="1:6" ht="13.5" customHeight="1" x14ac:dyDescent="0.25">
      <c r="A5343" s="5">
        <v>38302</v>
      </c>
      <c r="B5343" s="29">
        <v>10386.950000000001</v>
      </c>
      <c r="C5343" s="29">
        <v>10513.42</v>
      </c>
      <c r="D5343" s="29">
        <v>10364.1</v>
      </c>
      <c r="E5343" s="29">
        <v>10469.84</v>
      </c>
      <c r="F5343" s="29"/>
    </row>
    <row r="5344" spans="1:6" ht="13.5" customHeight="1" x14ac:dyDescent="0.25">
      <c r="A5344" s="5">
        <v>38301</v>
      </c>
      <c r="B5344" s="29">
        <v>10378.59</v>
      </c>
      <c r="C5344" s="29">
        <v>10470.209999999999</v>
      </c>
      <c r="D5344" s="29">
        <v>10330.540000000001</v>
      </c>
      <c r="E5344" s="29">
        <v>10385.48</v>
      </c>
      <c r="F5344" s="29"/>
    </row>
    <row r="5345" spans="1:6" ht="13.5" customHeight="1" x14ac:dyDescent="0.25">
      <c r="A5345" s="5">
        <v>38300</v>
      </c>
      <c r="B5345" s="29">
        <v>10387.620000000001</v>
      </c>
      <c r="C5345" s="29">
        <v>10466.81</v>
      </c>
      <c r="D5345" s="29">
        <v>10327</v>
      </c>
      <c r="E5345" s="29">
        <v>10386.370000000001</v>
      </c>
      <c r="F5345" s="29"/>
    </row>
    <row r="5346" spans="1:6" ht="13.5" customHeight="1" x14ac:dyDescent="0.25">
      <c r="A5346" s="5">
        <v>38299</v>
      </c>
      <c r="B5346" s="29">
        <v>10385.15</v>
      </c>
      <c r="C5346" s="29">
        <v>10452.58</v>
      </c>
      <c r="D5346" s="29">
        <v>10313.51</v>
      </c>
      <c r="E5346" s="29">
        <v>10391.31</v>
      </c>
      <c r="F5346" s="29"/>
    </row>
    <row r="5347" spans="1:6" ht="13.5" customHeight="1" x14ac:dyDescent="0.25">
      <c r="A5347" s="5">
        <v>38296</v>
      </c>
      <c r="B5347" s="29">
        <v>10317.049999999999</v>
      </c>
      <c r="C5347" s="29">
        <v>10458.1</v>
      </c>
      <c r="D5347" s="29">
        <v>10279.959999999999</v>
      </c>
      <c r="E5347" s="29">
        <v>10387.540000000001</v>
      </c>
      <c r="F5347" s="29"/>
    </row>
    <row r="5348" spans="1:6" ht="13.5" customHeight="1" x14ac:dyDescent="0.25">
      <c r="A5348" s="5">
        <v>38295</v>
      </c>
      <c r="B5348" s="29">
        <v>10132.48</v>
      </c>
      <c r="C5348" s="29">
        <v>10352.81</v>
      </c>
      <c r="D5348" s="29">
        <v>10076.36</v>
      </c>
      <c r="E5348" s="29">
        <v>10314.76</v>
      </c>
      <c r="F5348" s="29"/>
    </row>
    <row r="5349" spans="1:6" ht="13.5" customHeight="1" x14ac:dyDescent="0.25">
      <c r="A5349" s="5">
        <v>38294</v>
      </c>
      <c r="B5349" s="29">
        <v>10037.5</v>
      </c>
      <c r="C5349" s="29">
        <v>10253.27</v>
      </c>
      <c r="D5349" s="29">
        <v>10062.799999999999</v>
      </c>
      <c r="E5349" s="29">
        <v>10137.049999999999</v>
      </c>
      <c r="F5349" s="29"/>
    </row>
    <row r="5350" spans="1:6" ht="13.5" customHeight="1" x14ac:dyDescent="0.25">
      <c r="A5350" s="5">
        <v>38293</v>
      </c>
      <c r="B5350" s="29">
        <v>10053.870000000001</v>
      </c>
      <c r="C5350" s="29">
        <v>10180.85</v>
      </c>
      <c r="D5350" s="29">
        <v>9976.2900000000009</v>
      </c>
      <c r="E5350" s="29">
        <v>10035.73</v>
      </c>
      <c r="F5350" s="29"/>
    </row>
    <row r="5351" spans="1:6" ht="13.5" customHeight="1" x14ac:dyDescent="0.25">
      <c r="A5351" s="5">
        <v>38292</v>
      </c>
      <c r="B5351" s="29">
        <v>10028.73</v>
      </c>
      <c r="C5351" s="29">
        <v>10124.44</v>
      </c>
      <c r="D5351" s="29">
        <v>9953.2900000000009</v>
      </c>
      <c r="E5351" s="29">
        <v>10054.39</v>
      </c>
      <c r="F5351" s="29"/>
    </row>
    <row r="5352" spans="1:6" ht="13.5" customHeight="1" x14ac:dyDescent="0.25">
      <c r="A5352" s="5">
        <v>38289</v>
      </c>
      <c r="B5352" s="29">
        <v>10004.69</v>
      </c>
      <c r="C5352" s="29">
        <v>10044.14</v>
      </c>
      <c r="D5352" s="29">
        <v>9990.83</v>
      </c>
      <c r="E5352" s="29">
        <v>10027.469999999999</v>
      </c>
      <c r="F5352" s="29"/>
    </row>
    <row r="5353" spans="1:6" ht="13.5" customHeight="1" x14ac:dyDescent="0.25">
      <c r="A5353" s="5">
        <v>38288</v>
      </c>
      <c r="B5353" s="29">
        <v>9998.94</v>
      </c>
      <c r="C5353" s="29">
        <v>10074.89</v>
      </c>
      <c r="D5353" s="29">
        <v>9900.42</v>
      </c>
      <c r="E5353" s="29">
        <v>10004.540000000001</v>
      </c>
      <c r="F5353" s="29"/>
    </row>
    <row r="5354" spans="1:6" ht="13.5" customHeight="1" x14ac:dyDescent="0.25">
      <c r="A5354" s="5">
        <v>38287</v>
      </c>
      <c r="B5354" s="29">
        <v>9888.25</v>
      </c>
      <c r="C5354" s="29">
        <v>10051.959999999999</v>
      </c>
      <c r="D5354" s="29">
        <v>9807.7999999999993</v>
      </c>
      <c r="E5354" s="29">
        <v>10002.030000000001</v>
      </c>
      <c r="F5354" s="29"/>
    </row>
    <row r="5355" spans="1:6" ht="13.5" customHeight="1" x14ac:dyDescent="0.25">
      <c r="A5355" s="5">
        <v>38286</v>
      </c>
      <c r="B5355" s="29">
        <v>9750.59</v>
      </c>
      <c r="C5355" s="29">
        <v>9914.65</v>
      </c>
      <c r="D5355" s="29">
        <v>9718.94</v>
      </c>
      <c r="E5355" s="29">
        <v>9888.48</v>
      </c>
      <c r="F5355" s="29"/>
    </row>
    <row r="5356" spans="1:6" ht="13.5" customHeight="1" x14ac:dyDescent="0.25">
      <c r="A5356" s="5">
        <v>38285</v>
      </c>
      <c r="B5356" s="29">
        <v>9757.2199999999993</v>
      </c>
      <c r="C5356" s="29">
        <v>9827.2000000000007</v>
      </c>
      <c r="D5356" s="29">
        <v>9660.18</v>
      </c>
      <c r="E5356" s="29">
        <v>9749.99</v>
      </c>
      <c r="F5356" s="29"/>
    </row>
    <row r="5357" spans="1:6" ht="13.5" customHeight="1" x14ac:dyDescent="0.25">
      <c r="A5357" s="5">
        <v>38282</v>
      </c>
      <c r="B5357" s="29">
        <v>9863.85</v>
      </c>
      <c r="C5357" s="29">
        <v>9920.99</v>
      </c>
      <c r="D5357" s="29">
        <v>9732.81</v>
      </c>
      <c r="E5357" s="29">
        <v>9757.81</v>
      </c>
      <c r="F5357" s="29"/>
    </row>
    <row r="5358" spans="1:6" ht="13.5" customHeight="1" x14ac:dyDescent="0.25">
      <c r="A5358" s="5">
        <v>38281</v>
      </c>
      <c r="B5358" s="29">
        <v>9884.65</v>
      </c>
      <c r="C5358" s="29">
        <v>9969.07</v>
      </c>
      <c r="D5358" s="29">
        <v>9769.16</v>
      </c>
      <c r="E5358" s="29">
        <v>9865.76</v>
      </c>
      <c r="F5358" s="29"/>
    </row>
    <row r="5359" spans="1:6" ht="13.5" customHeight="1" x14ac:dyDescent="0.25">
      <c r="A5359" s="5">
        <v>38280</v>
      </c>
      <c r="B5359" s="29">
        <v>9895.19</v>
      </c>
      <c r="C5359" s="29">
        <v>9957.0499999999993</v>
      </c>
      <c r="D5359" s="29">
        <v>9766.9500000000007</v>
      </c>
      <c r="E5359" s="29">
        <v>9886.93</v>
      </c>
      <c r="F5359" s="29"/>
    </row>
    <row r="5360" spans="1:6" ht="13.5" customHeight="1" x14ac:dyDescent="0.25">
      <c r="A5360" s="5">
        <v>38279</v>
      </c>
      <c r="B5360" s="29">
        <v>9958.3799999999992</v>
      </c>
      <c r="C5360" s="29">
        <v>10064.200000000001</v>
      </c>
      <c r="D5360" s="29">
        <v>9854.19</v>
      </c>
      <c r="E5360" s="29">
        <v>9897.6200000000008</v>
      </c>
      <c r="F5360" s="29"/>
    </row>
    <row r="5361" spans="1:6" ht="13.5" customHeight="1" x14ac:dyDescent="0.25">
      <c r="A5361" s="5">
        <v>38278</v>
      </c>
      <c r="B5361" s="29">
        <v>9932.98</v>
      </c>
      <c r="C5361" s="29">
        <v>10002.18</v>
      </c>
      <c r="D5361" s="29">
        <v>9816.73</v>
      </c>
      <c r="E5361" s="29">
        <v>9956.32</v>
      </c>
      <c r="F5361" s="29"/>
    </row>
    <row r="5362" spans="1:6" ht="13.5" customHeight="1" x14ac:dyDescent="0.25">
      <c r="A5362" s="5">
        <v>38275</v>
      </c>
      <c r="B5362" s="29">
        <v>9895.6299999999992</v>
      </c>
      <c r="C5362" s="29">
        <v>10022.31</v>
      </c>
      <c r="D5362" s="29">
        <v>9845.56</v>
      </c>
      <c r="E5362" s="29">
        <v>9933.3799999999992</v>
      </c>
      <c r="F5362" s="29"/>
    </row>
    <row r="5363" spans="1:6" ht="13.5" customHeight="1" x14ac:dyDescent="0.25">
      <c r="A5363" s="5">
        <v>38274</v>
      </c>
      <c r="B5363" s="29">
        <v>10002.540000000001</v>
      </c>
      <c r="C5363" s="29">
        <v>10048.48</v>
      </c>
      <c r="D5363" s="29">
        <v>9837.2199999999993</v>
      </c>
      <c r="E5363" s="29">
        <v>9894.4500000000007</v>
      </c>
      <c r="F5363" s="29"/>
    </row>
    <row r="5364" spans="1:6" ht="13.5" customHeight="1" x14ac:dyDescent="0.25">
      <c r="A5364" s="5">
        <v>38273</v>
      </c>
      <c r="B5364" s="29">
        <v>10085.209999999999</v>
      </c>
      <c r="C5364" s="29">
        <v>10157.11</v>
      </c>
      <c r="D5364" s="29">
        <v>9935.08</v>
      </c>
      <c r="E5364" s="29">
        <v>10002.33</v>
      </c>
      <c r="F5364" s="29"/>
    </row>
    <row r="5365" spans="1:6" ht="13.5" customHeight="1" x14ac:dyDescent="0.25">
      <c r="A5365" s="5">
        <v>38272</v>
      </c>
      <c r="B5365" s="29">
        <v>10080.42</v>
      </c>
      <c r="C5365" s="29">
        <v>10121.49</v>
      </c>
      <c r="D5365" s="29">
        <v>9985.44</v>
      </c>
      <c r="E5365" s="29">
        <v>10077.18</v>
      </c>
      <c r="F5365" s="29"/>
    </row>
    <row r="5366" spans="1:6" ht="13.5" customHeight="1" x14ac:dyDescent="0.25">
      <c r="A5366" s="5">
        <v>38271</v>
      </c>
      <c r="B5366" s="29">
        <v>10056.09</v>
      </c>
      <c r="C5366" s="29">
        <v>10142.74</v>
      </c>
      <c r="D5366" s="29">
        <v>10017.67</v>
      </c>
      <c r="E5366" s="29">
        <v>10081.969999999999</v>
      </c>
      <c r="F5366" s="29"/>
    </row>
    <row r="5367" spans="1:6" ht="13.5" customHeight="1" x14ac:dyDescent="0.25">
      <c r="A5367" s="5">
        <v>38268</v>
      </c>
      <c r="B5367" s="29">
        <v>10124.11</v>
      </c>
      <c r="C5367" s="29">
        <v>10177.530000000001</v>
      </c>
      <c r="D5367" s="29">
        <v>10013.91</v>
      </c>
      <c r="E5367" s="29">
        <v>10055.200000000001</v>
      </c>
      <c r="F5367" s="29"/>
    </row>
    <row r="5368" spans="1:6" ht="13.5" customHeight="1" x14ac:dyDescent="0.25">
      <c r="A5368" s="5">
        <v>38267</v>
      </c>
      <c r="B5368" s="29">
        <v>10239.84</v>
      </c>
      <c r="C5368" s="29">
        <v>10267.57</v>
      </c>
      <c r="D5368" s="29">
        <v>10086.83</v>
      </c>
      <c r="E5368" s="29">
        <v>10125.4</v>
      </c>
      <c r="F5368" s="29"/>
    </row>
    <row r="5369" spans="1:6" ht="13.5" customHeight="1" x14ac:dyDescent="0.25">
      <c r="A5369" s="5">
        <v>38266</v>
      </c>
      <c r="B5369" s="29">
        <v>10170.700000000001</v>
      </c>
      <c r="C5369" s="29">
        <v>10267.14</v>
      </c>
      <c r="D5369" s="29">
        <v>10112.200000000001</v>
      </c>
      <c r="E5369" s="29">
        <v>10239.92</v>
      </c>
      <c r="F5369" s="29"/>
    </row>
    <row r="5370" spans="1:6" ht="13.5" customHeight="1" x14ac:dyDescent="0.25">
      <c r="A5370" s="5">
        <v>38265</v>
      </c>
      <c r="B5370" s="29">
        <v>10216.76</v>
      </c>
      <c r="C5370" s="29">
        <v>10253.93</v>
      </c>
      <c r="D5370" s="29">
        <v>10123.19</v>
      </c>
      <c r="E5370" s="29">
        <v>10177.68</v>
      </c>
      <c r="F5370" s="29"/>
    </row>
    <row r="5371" spans="1:6" ht="13.5" customHeight="1" x14ac:dyDescent="0.25">
      <c r="A5371" s="5">
        <v>38264</v>
      </c>
      <c r="B5371" s="29">
        <v>10191.4</v>
      </c>
      <c r="C5371" s="29">
        <v>10313.81</v>
      </c>
      <c r="D5371" s="29">
        <v>10153.790000000001</v>
      </c>
      <c r="E5371" s="29">
        <v>10216.540000000001</v>
      </c>
      <c r="F5371" s="29"/>
    </row>
    <row r="5372" spans="1:6" ht="13.5" customHeight="1" x14ac:dyDescent="0.25">
      <c r="A5372" s="5">
        <v>38261</v>
      </c>
      <c r="B5372" s="29">
        <v>10082.040000000001</v>
      </c>
      <c r="C5372" s="29">
        <v>10237.049999999999</v>
      </c>
      <c r="D5372" s="29">
        <v>10081.379999999999</v>
      </c>
      <c r="E5372" s="29">
        <v>10192.65</v>
      </c>
      <c r="F5372" s="29"/>
    </row>
    <row r="5373" spans="1:6" ht="13.5" customHeight="1" x14ac:dyDescent="0.25">
      <c r="A5373" s="5">
        <v>38260</v>
      </c>
      <c r="B5373" s="29">
        <v>10136.379999999999</v>
      </c>
      <c r="C5373" s="29">
        <v>10155.49</v>
      </c>
      <c r="D5373" s="29">
        <v>9987.36</v>
      </c>
      <c r="E5373" s="29">
        <v>10080.27</v>
      </c>
      <c r="F5373" s="29"/>
    </row>
    <row r="5374" spans="1:6" ht="13.5" customHeight="1" x14ac:dyDescent="0.25">
      <c r="A5374" s="5">
        <v>38259</v>
      </c>
      <c r="B5374" s="29">
        <v>10078.06</v>
      </c>
      <c r="C5374" s="29">
        <v>10160.5</v>
      </c>
      <c r="D5374" s="29">
        <v>10002.57</v>
      </c>
      <c r="E5374" s="29">
        <v>10136.24</v>
      </c>
      <c r="F5374" s="29"/>
    </row>
    <row r="5375" spans="1:6" ht="13.5" customHeight="1" x14ac:dyDescent="0.25">
      <c r="A5375" s="5">
        <v>38258</v>
      </c>
      <c r="B5375" s="29">
        <v>9989.73</v>
      </c>
      <c r="C5375" s="29">
        <v>10132.040000000001</v>
      </c>
      <c r="D5375" s="29">
        <v>9950.7099999999991</v>
      </c>
      <c r="E5375" s="29">
        <v>10077.4</v>
      </c>
      <c r="F5375" s="29"/>
    </row>
    <row r="5376" spans="1:6" ht="13.5" customHeight="1" x14ac:dyDescent="0.25">
      <c r="A5376" s="5">
        <v>38257</v>
      </c>
      <c r="B5376" s="29">
        <v>10046.65</v>
      </c>
      <c r="C5376" s="29">
        <v>10077.32</v>
      </c>
      <c r="D5376" s="29">
        <v>9952.7800000000007</v>
      </c>
      <c r="E5376" s="29">
        <v>9988.5400000000009</v>
      </c>
      <c r="F5376" s="29"/>
    </row>
    <row r="5377" spans="1:6" ht="13.5" customHeight="1" x14ac:dyDescent="0.25">
      <c r="A5377" s="5">
        <v>38254</v>
      </c>
      <c r="B5377" s="29">
        <v>10039.42</v>
      </c>
      <c r="C5377" s="29">
        <v>10111.39</v>
      </c>
      <c r="D5377" s="29">
        <v>9993.85</v>
      </c>
      <c r="E5377" s="29">
        <v>10047.24</v>
      </c>
      <c r="F5377" s="29"/>
    </row>
    <row r="5378" spans="1:6" ht="13.5" customHeight="1" x14ac:dyDescent="0.25">
      <c r="A5378" s="5">
        <v>38253</v>
      </c>
      <c r="B5378" s="29">
        <v>10108.290000000001</v>
      </c>
      <c r="C5378" s="29">
        <v>10134.84</v>
      </c>
      <c r="D5378" s="29">
        <v>9999.67</v>
      </c>
      <c r="E5378" s="29">
        <v>10038.9</v>
      </c>
      <c r="F5378" s="29"/>
    </row>
    <row r="5379" spans="1:6" ht="13.5" customHeight="1" x14ac:dyDescent="0.25">
      <c r="A5379" s="5">
        <v>38252</v>
      </c>
      <c r="B5379" s="29">
        <v>10244.049999999999</v>
      </c>
      <c r="C5379" s="29">
        <v>10215.44</v>
      </c>
      <c r="D5379" s="29">
        <v>10075.33</v>
      </c>
      <c r="E5379" s="29">
        <v>10109.18</v>
      </c>
      <c r="F5379" s="29"/>
    </row>
    <row r="5380" spans="1:6" ht="13.5" customHeight="1" x14ac:dyDescent="0.25">
      <c r="A5380" s="5">
        <v>38251</v>
      </c>
      <c r="B5380" s="29">
        <v>10204.52</v>
      </c>
      <c r="C5380" s="29">
        <v>10291.39</v>
      </c>
      <c r="D5380" s="29">
        <v>10159.540000000001</v>
      </c>
      <c r="E5380" s="29">
        <v>10244.93</v>
      </c>
      <c r="F5380" s="29"/>
    </row>
    <row r="5381" spans="1:6" ht="13.5" customHeight="1" x14ac:dyDescent="0.25">
      <c r="A5381" s="5">
        <v>38250</v>
      </c>
      <c r="B5381" s="29">
        <v>10283.870000000001</v>
      </c>
      <c r="C5381" s="29">
        <v>10293.23</v>
      </c>
      <c r="D5381" s="29">
        <v>10152.9</v>
      </c>
      <c r="E5381" s="29">
        <v>10204.89</v>
      </c>
      <c r="F5381" s="29"/>
    </row>
    <row r="5382" spans="1:6" ht="13.5" customHeight="1" x14ac:dyDescent="0.25">
      <c r="A5382" s="5">
        <v>38247</v>
      </c>
      <c r="B5382" s="29">
        <v>10245.82</v>
      </c>
      <c r="C5382" s="29">
        <v>10352.370000000001</v>
      </c>
      <c r="D5382" s="29">
        <v>10219.709999999999</v>
      </c>
      <c r="E5382" s="29">
        <v>10284.459999999999</v>
      </c>
      <c r="F5382" s="29"/>
    </row>
    <row r="5383" spans="1:6" ht="13.5" customHeight="1" x14ac:dyDescent="0.25">
      <c r="A5383" s="5">
        <v>38246</v>
      </c>
      <c r="B5383" s="29">
        <v>10231.59</v>
      </c>
      <c r="C5383" s="29">
        <v>10315.719999999999</v>
      </c>
      <c r="D5383" s="29">
        <v>10194.35</v>
      </c>
      <c r="E5383" s="29">
        <v>10244.49</v>
      </c>
      <c r="F5383" s="29"/>
    </row>
    <row r="5384" spans="1:6" ht="13.5" customHeight="1" x14ac:dyDescent="0.25">
      <c r="A5384" s="5">
        <v>38245</v>
      </c>
      <c r="B5384" s="29">
        <v>10316.9</v>
      </c>
      <c r="C5384" s="29">
        <v>10324.870000000001</v>
      </c>
      <c r="D5384" s="29">
        <v>10195.6</v>
      </c>
      <c r="E5384" s="29">
        <v>10231.36</v>
      </c>
      <c r="F5384" s="29"/>
    </row>
    <row r="5385" spans="1:6" ht="13.5" customHeight="1" x14ac:dyDescent="0.25">
      <c r="A5385" s="5">
        <v>38244</v>
      </c>
      <c r="B5385" s="29">
        <v>10315.129999999999</v>
      </c>
      <c r="C5385" s="29">
        <v>10374.790000000001</v>
      </c>
      <c r="D5385" s="29">
        <v>10260.93</v>
      </c>
      <c r="E5385" s="29">
        <v>10318.16</v>
      </c>
      <c r="F5385" s="29"/>
    </row>
    <row r="5386" spans="1:6" ht="13.5" customHeight="1" x14ac:dyDescent="0.25">
      <c r="A5386" s="5">
        <v>38243</v>
      </c>
      <c r="B5386" s="29">
        <v>10306.65</v>
      </c>
      <c r="C5386" s="29">
        <v>10380.469999999999</v>
      </c>
      <c r="D5386" s="29">
        <v>10250.61</v>
      </c>
      <c r="E5386" s="29">
        <v>10314.76</v>
      </c>
      <c r="F5386" s="29"/>
    </row>
    <row r="5387" spans="1:6" ht="13.5" customHeight="1" x14ac:dyDescent="0.25">
      <c r="A5387" s="5">
        <v>38240</v>
      </c>
      <c r="B5387" s="29">
        <v>10289.469999999999</v>
      </c>
      <c r="C5387" s="29">
        <v>10348.68</v>
      </c>
      <c r="D5387" s="29">
        <v>10196.19</v>
      </c>
      <c r="E5387" s="29">
        <v>10313.07</v>
      </c>
      <c r="F5387" s="29"/>
    </row>
    <row r="5388" spans="1:6" ht="13.5" customHeight="1" x14ac:dyDescent="0.25">
      <c r="A5388" s="5">
        <v>38239</v>
      </c>
      <c r="B5388" s="29">
        <v>10314.69</v>
      </c>
      <c r="C5388" s="29">
        <v>10370.950000000001</v>
      </c>
      <c r="D5388" s="29">
        <v>10239.030000000001</v>
      </c>
      <c r="E5388" s="29">
        <v>10289.1</v>
      </c>
      <c r="F5388" s="29"/>
    </row>
    <row r="5389" spans="1:6" ht="13.5" customHeight="1" x14ac:dyDescent="0.25">
      <c r="A5389" s="5">
        <v>38238</v>
      </c>
      <c r="B5389" s="29">
        <v>10342.42</v>
      </c>
      <c r="C5389" s="29">
        <v>10390.64</v>
      </c>
      <c r="D5389" s="29">
        <v>10267.94</v>
      </c>
      <c r="E5389" s="29">
        <v>10313.36</v>
      </c>
      <c r="F5389" s="29"/>
    </row>
    <row r="5390" spans="1:6" ht="13.5" customHeight="1" x14ac:dyDescent="0.25">
      <c r="A5390" s="5">
        <v>38237</v>
      </c>
      <c r="B5390" s="29">
        <v>10261.52</v>
      </c>
      <c r="C5390" s="29">
        <v>10388.950000000001</v>
      </c>
      <c r="D5390" s="29">
        <v>10255.620000000001</v>
      </c>
      <c r="E5390" s="29">
        <v>10342.790000000001</v>
      </c>
      <c r="F5390" s="29"/>
    </row>
    <row r="5391" spans="1:6" ht="13.5" customHeight="1" x14ac:dyDescent="0.25">
      <c r="A5391" s="5">
        <v>38233</v>
      </c>
      <c r="B5391" s="29">
        <v>10277.82</v>
      </c>
      <c r="C5391" s="29">
        <v>10346.99</v>
      </c>
      <c r="D5391" s="29">
        <v>10229.52</v>
      </c>
      <c r="E5391" s="29">
        <v>10260.200000000001</v>
      </c>
      <c r="F5391" s="29"/>
    </row>
    <row r="5392" spans="1:6" ht="13.5" customHeight="1" x14ac:dyDescent="0.25">
      <c r="A5392" s="5">
        <v>38232</v>
      </c>
      <c r="B5392" s="29">
        <v>10168.39</v>
      </c>
      <c r="C5392" s="29">
        <v>10312.99</v>
      </c>
      <c r="D5392" s="29">
        <v>10129.01</v>
      </c>
      <c r="E5392" s="29">
        <v>10290.280000000001</v>
      </c>
      <c r="F5392" s="29"/>
    </row>
    <row r="5393" spans="1:6" ht="13.5" customHeight="1" x14ac:dyDescent="0.25">
      <c r="A5393" s="5">
        <v>38231</v>
      </c>
      <c r="B5393" s="29">
        <v>10170.120000000001</v>
      </c>
      <c r="C5393" s="29">
        <v>10230.48</v>
      </c>
      <c r="D5393" s="29">
        <v>10092.370000000001</v>
      </c>
      <c r="E5393" s="29">
        <v>10168.459999999999</v>
      </c>
      <c r="F5393" s="29"/>
    </row>
    <row r="5394" spans="1:6" ht="13.5" customHeight="1" x14ac:dyDescent="0.25">
      <c r="A5394" s="5">
        <v>38230</v>
      </c>
      <c r="B5394" s="29">
        <v>10121.969999999999</v>
      </c>
      <c r="C5394" s="29">
        <v>10198.030000000001</v>
      </c>
      <c r="D5394" s="29">
        <v>10056.09</v>
      </c>
      <c r="E5394" s="29">
        <v>10173.92</v>
      </c>
      <c r="F5394" s="29"/>
    </row>
    <row r="5395" spans="1:6" ht="13.5" customHeight="1" x14ac:dyDescent="0.25">
      <c r="A5395" s="5">
        <v>38229</v>
      </c>
      <c r="B5395" s="29">
        <v>10193.83</v>
      </c>
      <c r="C5395" s="29">
        <v>10226.870000000001</v>
      </c>
      <c r="D5395" s="29">
        <v>10110.43</v>
      </c>
      <c r="E5395" s="29">
        <v>10122.52</v>
      </c>
      <c r="F5395" s="29"/>
    </row>
    <row r="5396" spans="1:6" ht="13.5" customHeight="1" x14ac:dyDescent="0.25">
      <c r="A5396" s="5">
        <v>38226</v>
      </c>
      <c r="B5396" s="29">
        <v>10174.07</v>
      </c>
      <c r="C5396" s="29">
        <v>10235.49</v>
      </c>
      <c r="D5396" s="29">
        <v>10143.91</v>
      </c>
      <c r="E5396" s="29">
        <v>10195.01</v>
      </c>
      <c r="F5396" s="29"/>
    </row>
    <row r="5397" spans="1:6" ht="13.5" customHeight="1" x14ac:dyDescent="0.25">
      <c r="A5397" s="5">
        <v>38225</v>
      </c>
      <c r="B5397" s="29">
        <v>10181.07</v>
      </c>
      <c r="C5397" s="29">
        <v>10225.61</v>
      </c>
      <c r="D5397" s="29">
        <v>10124.879999999999</v>
      </c>
      <c r="E5397" s="29">
        <v>10173.41</v>
      </c>
      <c r="F5397" s="29"/>
    </row>
    <row r="5398" spans="1:6" ht="13.5" customHeight="1" x14ac:dyDescent="0.25">
      <c r="A5398" s="5">
        <v>38224</v>
      </c>
      <c r="B5398" s="29">
        <v>10098.49</v>
      </c>
      <c r="C5398" s="29">
        <v>10224.290000000001</v>
      </c>
      <c r="D5398" s="29">
        <v>10041.93</v>
      </c>
      <c r="E5398" s="29">
        <v>10181.74</v>
      </c>
      <c r="F5398" s="29"/>
    </row>
    <row r="5399" spans="1:6" ht="13.5" customHeight="1" x14ac:dyDescent="0.25">
      <c r="A5399" s="5">
        <v>38223</v>
      </c>
      <c r="B5399" s="29">
        <v>10074.89</v>
      </c>
      <c r="C5399" s="29">
        <v>10165.07</v>
      </c>
      <c r="D5399" s="29">
        <v>10044.66</v>
      </c>
      <c r="E5399" s="29">
        <v>10098.629999999999</v>
      </c>
      <c r="F5399" s="29"/>
    </row>
    <row r="5400" spans="1:6" ht="13.5" customHeight="1" x14ac:dyDescent="0.25">
      <c r="A5400" s="5">
        <v>38222</v>
      </c>
      <c r="B5400" s="29">
        <v>10111.1</v>
      </c>
      <c r="C5400" s="29">
        <v>10159.540000000001</v>
      </c>
      <c r="D5400" s="29">
        <v>10046.719999999999</v>
      </c>
      <c r="E5400" s="29">
        <v>10073.049999999999</v>
      </c>
      <c r="F5400" s="29"/>
    </row>
    <row r="5401" spans="1:6" ht="13.5" customHeight="1" x14ac:dyDescent="0.25">
      <c r="A5401" s="5">
        <v>38219</v>
      </c>
      <c r="B5401" s="29">
        <v>10040.81</v>
      </c>
      <c r="C5401" s="29">
        <v>10143.76</v>
      </c>
      <c r="D5401" s="29">
        <v>9989.65</v>
      </c>
      <c r="E5401" s="29">
        <v>10110.14</v>
      </c>
      <c r="F5401" s="29"/>
    </row>
    <row r="5402" spans="1:6" ht="13.5" customHeight="1" x14ac:dyDescent="0.25">
      <c r="A5402" s="5">
        <v>38218</v>
      </c>
      <c r="B5402" s="29">
        <v>10082.780000000001</v>
      </c>
      <c r="C5402" s="29">
        <v>10111.91</v>
      </c>
      <c r="D5402" s="29">
        <v>9972.39</v>
      </c>
      <c r="E5402" s="29">
        <v>10040.82</v>
      </c>
      <c r="F5402" s="29"/>
    </row>
    <row r="5403" spans="1:6" ht="13.5" customHeight="1" x14ac:dyDescent="0.25">
      <c r="A5403" s="5">
        <v>38217</v>
      </c>
      <c r="B5403" s="29">
        <v>9964.2199999999993</v>
      </c>
      <c r="C5403" s="29">
        <v>10097.01</v>
      </c>
      <c r="D5403" s="29">
        <v>9910.82</v>
      </c>
      <c r="E5403" s="29">
        <v>10083.15</v>
      </c>
      <c r="F5403" s="29"/>
    </row>
    <row r="5404" spans="1:6" ht="13.5" customHeight="1" x14ac:dyDescent="0.25">
      <c r="A5404" s="5">
        <v>38216</v>
      </c>
      <c r="B5404" s="29">
        <v>9955.5</v>
      </c>
      <c r="C5404" s="29">
        <v>10053.209999999999</v>
      </c>
      <c r="D5404" s="29">
        <v>9916.0499999999993</v>
      </c>
      <c r="E5404" s="29">
        <v>9972.83</v>
      </c>
      <c r="F5404" s="29"/>
    </row>
    <row r="5405" spans="1:6" ht="13.5" customHeight="1" x14ac:dyDescent="0.25">
      <c r="A5405" s="5">
        <v>38215</v>
      </c>
      <c r="B5405" s="29">
        <v>9825.35</v>
      </c>
      <c r="C5405" s="29">
        <v>9967.08</v>
      </c>
      <c r="D5405" s="29">
        <v>9825.35</v>
      </c>
      <c r="E5405" s="29">
        <v>9954.5499999999993</v>
      </c>
      <c r="F5405" s="29"/>
    </row>
    <row r="5406" spans="1:6" ht="13.5" customHeight="1" x14ac:dyDescent="0.25">
      <c r="A5406" s="5">
        <v>38212</v>
      </c>
      <c r="B5406" s="29">
        <v>9814.11</v>
      </c>
      <c r="C5406" s="29">
        <v>9897.34</v>
      </c>
      <c r="D5406" s="29">
        <v>9746.6</v>
      </c>
      <c r="E5406" s="29">
        <v>9825.35</v>
      </c>
      <c r="F5406" s="29"/>
    </row>
    <row r="5407" spans="1:6" ht="13.5" customHeight="1" x14ac:dyDescent="0.25">
      <c r="A5407" s="5">
        <v>38211</v>
      </c>
      <c r="B5407" s="29">
        <v>9936.48</v>
      </c>
      <c r="C5407" s="29">
        <v>9940.02</v>
      </c>
      <c r="D5407" s="29">
        <v>9780.52</v>
      </c>
      <c r="E5407" s="29">
        <v>9814.59</v>
      </c>
      <c r="F5407" s="29"/>
    </row>
    <row r="5408" spans="1:6" ht="13.5" customHeight="1" x14ac:dyDescent="0.25">
      <c r="A5408" s="5">
        <v>38210</v>
      </c>
      <c r="B5408" s="29">
        <v>9931.24</v>
      </c>
      <c r="C5408" s="29">
        <v>9981.61</v>
      </c>
      <c r="D5408" s="29">
        <v>9804.6299999999992</v>
      </c>
      <c r="E5408" s="29">
        <v>9938.32</v>
      </c>
      <c r="F5408" s="29"/>
    </row>
    <row r="5409" spans="1:6" ht="13.5" customHeight="1" x14ac:dyDescent="0.25">
      <c r="A5409" s="5">
        <v>38209</v>
      </c>
      <c r="B5409" s="29">
        <v>9815.5499999999993</v>
      </c>
      <c r="C5409" s="29">
        <v>9961.7000000000007</v>
      </c>
      <c r="D5409" s="29">
        <v>9798.44</v>
      </c>
      <c r="E5409" s="29">
        <v>9944.67</v>
      </c>
      <c r="F5409" s="29"/>
    </row>
    <row r="5410" spans="1:6" ht="13.5" customHeight="1" x14ac:dyDescent="0.25">
      <c r="A5410" s="5">
        <v>38208</v>
      </c>
      <c r="B5410" s="29">
        <v>9816.14</v>
      </c>
      <c r="C5410" s="29">
        <v>9902.49</v>
      </c>
      <c r="D5410" s="29">
        <v>9773.74</v>
      </c>
      <c r="E5410" s="29">
        <v>9814.66</v>
      </c>
      <c r="F5410" s="29"/>
    </row>
    <row r="5411" spans="1:6" ht="13.5" customHeight="1" x14ac:dyDescent="0.25">
      <c r="A5411" s="5">
        <v>38205</v>
      </c>
      <c r="B5411" s="29">
        <v>9960.67</v>
      </c>
      <c r="C5411" s="29">
        <v>9963.4699999999993</v>
      </c>
      <c r="D5411" s="29">
        <v>9767.5400000000009</v>
      </c>
      <c r="E5411" s="29">
        <v>9815.33</v>
      </c>
      <c r="F5411" s="29"/>
    </row>
    <row r="5412" spans="1:6" ht="13.5" customHeight="1" x14ac:dyDescent="0.25">
      <c r="A5412" s="5">
        <v>38204</v>
      </c>
      <c r="B5412" s="29">
        <v>10127.1</v>
      </c>
      <c r="C5412" s="29">
        <v>10158.44</v>
      </c>
      <c r="D5412" s="29">
        <v>9945.84</v>
      </c>
      <c r="E5412" s="29">
        <v>9963.0300000000007</v>
      </c>
      <c r="F5412" s="29"/>
    </row>
    <row r="5413" spans="1:6" ht="13.5" customHeight="1" x14ac:dyDescent="0.25">
      <c r="A5413" s="5">
        <v>38203</v>
      </c>
      <c r="B5413" s="29">
        <v>10117.959999999999</v>
      </c>
      <c r="C5413" s="29">
        <v>10186.24</v>
      </c>
      <c r="D5413" s="29">
        <v>10029.02</v>
      </c>
      <c r="E5413" s="29">
        <v>10126.51</v>
      </c>
      <c r="F5413" s="29"/>
    </row>
    <row r="5414" spans="1:6" ht="13.5" customHeight="1" x14ac:dyDescent="0.25">
      <c r="A5414" s="5">
        <v>38202</v>
      </c>
      <c r="B5414" s="29">
        <v>10178.27</v>
      </c>
      <c r="C5414" s="29">
        <v>10228.49</v>
      </c>
      <c r="D5414" s="29">
        <v>10064.57</v>
      </c>
      <c r="E5414" s="29">
        <v>10120.24</v>
      </c>
      <c r="F5414" s="29"/>
    </row>
    <row r="5415" spans="1:6" ht="13.5" customHeight="1" x14ac:dyDescent="0.25">
      <c r="A5415" s="5">
        <v>38201</v>
      </c>
      <c r="B5415" s="29">
        <v>10138.450000000001</v>
      </c>
      <c r="C5415" s="29">
        <v>10224.290000000001</v>
      </c>
      <c r="D5415" s="29">
        <v>10063.75</v>
      </c>
      <c r="E5415" s="29">
        <v>10179.16</v>
      </c>
      <c r="F5415" s="29"/>
    </row>
    <row r="5416" spans="1:6" ht="13.5" customHeight="1" x14ac:dyDescent="0.25">
      <c r="A5416" s="5">
        <v>38198</v>
      </c>
      <c r="B5416" s="29">
        <v>10129.120000000001</v>
      </c>
      <c r="C5416" s="29">
        <v>10194.129999999999</v>
      </c>
      <c r="D5416" s="29">
        <v>10045.76</v>
      </c>
      <c r="E5416" s="29">
        <v>10139.709999999999</v>
      </c>
      <c r="F5416" s="29"/>
    </row>
    <row r="5417" spans="1:6" ht="13.5" customHeight="1" x14ac:dyDescent="0.25">
      <c r="A5417" s="5">
        <v>38197</v>
      </c>
      <c r="B5417" s="29">
        <v>10115.52</v>
      </c>
      <c r="C5417" s="29">
        <v>10213.08</v>
      </c>
      <c r="D5417" s="29">
        <v>10049.74</v>
      </c>
      <c r="E5417" s="29">
        <v>10129.24</v>
      </c>
      <c r="F5417" s="29"/>
    </row>
    <row r="5418" spans="1:6" ht="13.5" customHeight="1" x14ac:dyDescent="0.25">
      <c r="A5418" s="5">
        <v>38196</v>
      </c>
      <c r="B5418" s="29">
        <v>10084.030000000001</v>
      </c>
      <c r="C5418" s="29">
        <v>10170.31</v>
      </c>
      <c r="D5418" s="29">
        <v>9966.34</v>
      </c>
      <c r="E5418" s="29">
        <v>10117.07</v>
      </c>
      <c r="F5418" s="29"/>
    </row>
    <row r="5419" spans="1:6" ht="13.5" customHeight="1" x14ac:dyDescent="0.25">
      <c r="A5419" s="5">
        <v>38195</v>
      </c>
      <c r="B5419" s="29">
        <v>9963.5400000000009</v>
      </c>
      <c r="C5419" s="29">
        <v>10133.950000000001</v>
      </c>
      <c r="D5419" s="29">
        <v>9942.75</v>
      </c>
      <c r="E5419" s="29">
        <v>10085.14</v>
      </c>
      <c r="F5419" s="29"/>
    </row>
    <row r="5420" spans="1:6" ht="13.5" customHeight="1" x14ac:dyDescent="0.25">
      <c r="A5420" s="5">
        <v>38194</v>
      </c>
      <c r="B5420" s="29">
        <v>9964.7099999999991</v>
      </c>
      <c r="C5420" s="29">
        <v>10054.32</v>
      </c>
      <c r="D5420" s="29">
        <v>9874.3799999999992</v>
      </c>
      <c r="E5420" s="29">
        <v>9961.92</v>
      </c>
      <c r="F5420" s="29"/>
    </row>
    <row r="5421" spans="1:6" ht="13.5" customHeight="1" x14ac:dyDescent="0.25">
      <c r="A5421" s="5">
        <v>38191</v>
      </c>
      <c r="B5421" s="29">
        <v>10045.459999999999</v>
      </c>
      <c r="C5421" s="29">
        <v>10069.51</v>
      </c>
      <c r="D5421" s="29">
        <v>9893.93</v>
      </c>
      <c r="E5421" s="29">
        <v>9962.2199999999993</v>
      </c>
      <c r="F5421" s="29"/>
    </row>
    <row r="5422" spans="1:6" ht="13.5" customHeight="1" x14ac:dyDescent="0.25">
      <c r="A5422" s="5">
        <v>38190</v>
      </c>
      <c r="B5422" s="29">
        <v>10047.6</v>
      </c>
      <c r="C5422" s="29">
        <v>10114.41</v>
      </c>
      <c r="D5422" s="29">
        <v>9906.6200000000008</v>
      </c>
      <c r="E5422" s="29">
        <v>10050.33</v>
      </c>
      <c r="F5422" s="29"/>
    </row>
    <row r="5423" spans="1:6" ht="13.5" customHeight="1" x14ac:dyDescent="0.25">
      <c r="A5423" s="5">
        <v>38189</v>
      </c>
      <c r="B5423" s="29">
        <v>10156.299999999999</v>
      </c>
      <c r="C5423" s="29">
        <v>10279.959999999999</v>
      </c>
      <c r="D5423" s="29">
        <v>10027.92</v>
      </c>
      <c r="E5423" s="29">
        <v>10046.129999999999</v>
      </c>
      <c r="F5423" s="29"/>
    </row>
    <row r="5424" spans="1:6" ht="13.5" customHeight="1" x14ac:dyDescent="0.25">
      <c r="A5424" s="5">
        <v>38188</v>
      </c>
      <c r="B5424" s="29">
        <v>10094.43</v>
      </c>
      <c r="C5424" s="29">
        <v>10186.9</v>
      </c>
      <c r="D5424" s="29">
        <v>10031.24</v>
      </c>
      <c r="E5424" s="29">
        <v>10149.07</v>
      </c>
      <c r="F5424" s="29"/>
    </row>
    <row r="5425" spans="1:6" ht="13.5" customHeight="1" x14ac:dyDescent="0.25">
      <c r="A5425" s="5">
        <v>38187</v>
      </c>
      <c r="B5425" s="29">
        <v>10140.950000000001</v>
      </c>
      <c r="C5425" s="29">
        <v>10211.6</v>
      </c>
      <c r="D5425" s="29">
        <v>10027.33</v>
      </c>
      <c r="E5425" s="29">
        <v>10094.06</v>
      </c>
      <c r="F5425" s="29"/>
    </row>
    <row r="5426" spans="1:6" ht="13.5" customHeight="1" x14ac:dyDescent="0.25">
      <c r="A5426" s="5">
        <v>38184</v>
      </c>
      <c r="B5426" s="29">
        <v>10162.34</v>
      </c>
      <c r="C5426" s="29">
        <v>10289.4</v>
      </c>
      <c r="D5426" s="29">
        <v>10093.32</v>
      </c>
      <c r="E5426" s="29">
        <v>10139.780000000001</v>
      </c>
      <c r="F5426" s="29"/>
    </row>
    <row r="5427" spans="1:6" ht="13.5" customHeight="1" x14ac:dyDescent="0.25">
      <c r="A5427" s="5">
        <v>38183</v>
      </c>
      <c r="B5427" s="29">
        <v>10208.200000000001</v>
      </c>
      <c r="C5427" s="29">
        <v>10275.27</v>
      </c>
      <c r="D5427" s="29">
        <v>10115.81</v>
      </c>
      <c r="E5427" s="29">
        <v>10163.16</v>
      </c>
      <c r="F5427" s="29"/>
    </row>
    <row r="5428" spans="1:6" ht="13.5" customHeight="1" x14ac:dyDescent="0.25">
      <c r="A5428" s="5">
        <v>38182</v>
      </c>
      <c r="B5428" s="29">
        <v>10232.84</v>
      </c>
      <c r="C5428" s="29">
        <v>10313.950000000001</v>
      </c>
      <c r="D5428" s="29">
        <v>10129.31</v>
      </c>
      <c r="E5428" s="29">
        <v>10208.799999999999</v>
      </c>
      <c r="F5428" s="29"/>
    </row>
    <row r="5429" spans="1:6" ht="13.5" customHeight="1" x14ac:dyDescent="0.25">
      <c r="A5429" s="5">
        <v>38181</v>
      </c>
      <c r="B5429" s="29">
        <v>10238.370000000001</v>
      </c>
      <c r="C5429" s="29">
        <v>10297.58</v>
      </c>
      <c r="D5429" s="29">
        <v>10188.450000000001</v>
      </c>
      <c r="E5429" s="29">
        <v>10247.59</v>
      </c>
      <c r="F5429" s="29"/>
    </row>
    <row r="5430" spans="1:6" ht="13.5" customHeight="1" x14ac:dyDescent="0.25">
      <c r="A5430" s="5">
        <v>38180</v>
      </c>
      <c r="B5430" s="29">
        <v>10211.75</v>
      </c>
      <c r="C5430" s="29">
        <v>10284.39</v>
      </c>
      <c r="D5430" s="29">
        <v>10130.42</v>
      </c>
      <c r="E5430" s="29">
        <v>10238.219999999999</v>
      </c>
      <c r="F5430" s="29"/>
    </row>
    <row r="5431" spans="1:6" ht="13.5" customHeight="1" x14ac:dyDescent="0.25">
      <c r="A5431" s="5">
        <v>38177</v>
      </c>
      <c r="B5431" s="29">
        <v>10173.120000000001</v>
      </c>
      <c r="C5431" s="29">
        <v>10277.16</v>
      </c>
      <c r="D5431" s="29">
        <v>10150.32</v>
      </c>
      <c r="E5431" s="29">
        <v>10213.219999999999</v>
      </c>
      <c r="F5431" s="29"/>
    </row>
    <row r="5432" spans="1:6" ht="13.5" customHeight="1" x14ac:dyDescent="0.25">
      <c r="A5432" s="5">
        <v>38176</v>
      </c>
      <c r="B5432" s="29">
        <v>10238.52</v>
      </c>
      <c r="C5432" s="29">
        <v>10297.73</v>
      </c>
      <c r="D5432" s="29">
        <v>10134.99</v>
      </c>
      <c r="E5432" s="29">
        <v>10171.56</v>
      </c>
      <c r="F5432" s="29"/>
    </row>
    <row r="5433" spans="1:6" ht="13.5" customHeight="1" x14ac:dyDescent="0.25">
      <c r="A5433" s="5">
        <v>38175</v>
      </c>
      <c r="B5433" s="29">
        <v>10211.92</v>
      </c>
      <c r="C5433" s="29">
        <v>10300.530000000001</v>
      </c>
      <c r="D5433" s="29">
        <v>10156.450000000001</v>
      </c>
      <c r="E5433" s="29">
        <v>10240.290000000001</v>
      </c>
      <c r="F5433" s="29"/>
    </row>
    <row r="5434" spans="1:6" ht="13.5" customHeight="1" x14ac:dyDescent="0.25">
      <c r="A5434" s="5">
        <v>38174</v>
      </c>
      <c r="B5434" s="29">
        <v>10280.26</v>
      </c>
      <c r="C5434" s="29">
        <v>10308.43</v>
      </c>
      <c r="D5434" s="29">
        <v>10163.6</v>
      </c>
      <c r="E5434" s="29">
        <v>10219.34</v>
      </c>
      <c r="F5434" s="29"/>
    </row>
    <row r="5435" spans="1:6" ht="13.5" customHeight="1" x14ac:dyDescent="0.25">
      <c r="A5435" s="5">
        <v>38170</v>
      </c>
      <c r="B5435" s="29">
        <v>10334</v>
      </c>
      <c r="C5435" s="29">
        <v>10371.4</v>
      </c>
      <c r="D5435" s="29">
        <v>10228.709999999999</v>
      </c>
      <c r="E5435" s="29">
        <v>10282.83</v>
      </c>
      <c r="F5435" s="29"/>
    </row>
    <row r="5436" spans="1:6" ht="13.5" customHeight="1" x14ac:dyDescent="0.25">
      <c r="A5436" s="5">
        <v>38169</v>
      </c>
      <c r="B5436" s="29">
        <v>10434</v>
      </c>
      <c r="C5436" s="29">
        <v>10473.23</v>
      </c>
      <c r="D5436" s="29">
        <v>10255.549999999999</v>
      </c>
      <c r="E5436" s="29">
        <v>10334.16</v>
      </c>
      <c r="F5436" s="29"/>
    </row>
    <row r="5437" spans="1:6" ht="13.5" customHeight="1" x14ac:dyDescent="0.25">
      <c r="A5437" s="5">
        <v>38168</v>
      </c>
      <c r="B5437" s="29">
        <v>10413.43</v>
      </c>
      <c r="C5437" s="29">
        <v>10489.16</v>
      </c>
      <c r="D5437" s="29">
        <v>10348.98</v>
      </c>
      <c r="E5437" s="29">
        <v>10435.48</v>
      </c>
      <c r="F5437" s="29"/>
    </row>
    <row r="5438" spans="1:6" ht="13.5" customHeight="1" x14ac:dyDescent="0.25">
      <c r="A5438" s="5">
        <v>38167</v>
      </c>
      <c r="B5438" s="29">
        <v>10356.35</v>
      </c>
      <c r="C5438" s="29">
        <v>10460.25</v>
      </c>
      <c r="D5438" s="29">
        <v>10315.65</v>
      </c>
      <c r="E5438" s="29">
        <v>10413.43</v>
      </c>
      <c r="F5438" s="29"/>
    </row>
    <row r="5439" spans="1:6" ht="13.5" customHeight="1" x14ac:dyDescent="0.25">
      <c r="A5439" s="5">
        <v>38166</v>
      </c>
      <c r="B5439" s="29">
        <v>10377.52</v>
      </c>
      <c r="C5439" s="29">
        <v>10505.16</v>
      </c>
      <c r="D5439" s="29">
        <v>10317.64</v>
      </c>
      <c r="E5439" s="29">
        <v>10357.09</v>
      </c>
      <c r="F5439" s="29"/>
    </row>
    <row r="5440" spans="1:6" ht="13.5" customHeight="1" x14ac:dyDescent="0.25">
      <c r="A5440" s="5">
        <v>38163</v>
      </c>
      <c r="B5440" s="29">
        <v>10444.24</v>
      </c>
      <c r="C5440" s="29">
        <v>10514.67</v>
      </c>
      <c r="D5440" s="29">
        <v>10329.879999999999</v>
      </c>
      <c r="E5440" s="29">
        <v>10371.84</v>
      </c>
      <c r="F5440" s="29"/>
    </row>
    <row r="5441" spans="1:6" ht="13.5" customHeight="1" x14ac:dyDescent="0.25">
      <c r="A5441" s="5">
        <v>38162</v>
      </c>
      <c r="B5441" s="29">
        <v>10477.43</v>
      </c>
      <c r="C5441" s="29">
        <v>10530.01</v>
      </c>
      <c r="D5441" s="29">
        <v>10398.16</v>
      </c>
      <c r="E5441" s="29">
        <v>10443.81</v>
      </c>
      <c r="F5441" s="29"/>
    </row>
    <row r="5442" spans="1:6" ht="13.5" customHeight="1" x14ac:dyDescent="0.25">
      <c r="A5442" s="5">
        <v>38161</v>
      </c>
      <c r="B5442" s="29">
        <v>10395.14</v>
      </c>
      <c r="C5442" s="29">
        <v>10498.67</v>
      </c>
      <c r="D5442" s="29">
        <v>10323.32</v>
      </c>
      <c r="E5442" s="29">
        <v>10479.57</v>
      </c>
      <c r="F5442" s="29"/>
    </row>
    <row r="5443" spans="1:6" ht="13.5" customHeight="1" x14ac:dyDescent="0.25">
      <c r="A5443" s="5">
        <v>38160</v>
      </c>
      <c r="B5443" s="29">
        <v>10370.209999999999</v>
      </c>
      <c r="C5443" s="29">
        <v>10431.049999999999</v>
      </c>
      <c r="D5443" s="29">
        <v>10284.24</v>
      </c>
      <c r="E5443" s="29">
        <v>10395.07</v>
      </c>
      <c r="F5443" s="29"/>
    </row>
    <row r="5444" spans="1:6" ht="13.5" customHeight="1" x14ac:dyDescent="0.25">
      <c r="A5444" s="5">
        <v>38159</v>
      </c>
      <c r="B5444" s="29">
        <v>10417.82</v>
      </c>
      <c r="C5444" s="29">
        <v>10471.76</v>
      </c>
      <c r="D5444" s="29">
        <v>10336.44</v>
      </c>
      <c r="E5444" s="29">
        <v>10371.469999999999</v>
      </c>
      <c r="F5444" s="29"/>
    </row>
    <row r="5445" spans="1:6" ht="13.5" customHeight="1" x14ac:dyDescent="0.25">
      <c r="A5445" s="5">
        <v>38156</v>
      </c>
      <c r="B5445" s="29">
        <v>10375.82</v>
      </c>
      <c r="C5445" s="29">
        <v>10471.84</v>
      </c>
      <c r="D5445" s="29">
        <v>10328.200000000001</v>
      </c>
      <c r="E5445" s="29">
        <v>10416.41</v>
      </c>
      <c r="F5445" s="29"/>
    </row>
    <row r="5446" spans="1:6" ht="13.5" customHeight="1" x14ac:dyDescent="0.25">
      <c r="A5446" s="5">
        <v>38155</v>
      </c>
      <c r="B5446" s="29">
        <v>10378.59</v>
      </c>
      <c r="C5446" s="29">
        <v>10417.69</v>
      </c>
      <c r="D5446" s="29">
        <v>10308.25</v>
      </c>
      <c r="E5446" s="29">
        <v>10377.52</v>
      </c>
      <c r="F5446" s="29"/>
    </row>
    <row r="5447" spans="1:6" ht="13.5" customHeight="1" x14ac:dyDescent="0.25">
      <c r="A5447" s="5">
        <v>38154</v>
      </c>
      <c r="B5447" s="29">
        <v>10380.23</v>
      </c>
      <c r="C5447" s="29">
        <v>10433.52</v>
      </c>
      <c r="D5447" s="29">
        <v>10320.6</v>
      </c>
      <c r="E5447" s="29">
        <v>10379.58</v>
      </c>
      <c r="F5447" s="29"/>
    </row>
    <row r="5448" spans="1:6" ht="13.5" customHeight="1" x14ac:dyDescent="0.25">
      <c r="A5448" s="5">
        <v>38153</v>
      </c>
      <c r="B5448" s="29">
        <v>10336.51</v>
      </c>
      <c r="C5448" s="29">
        <v>10464.040000000001</v>
      </c>
      <c r="D5448" s="29">
        <v>10319.89</v>
      </c>
      <c r="E5448" s="29">
        <v>10380.43</v>
      </c>
      <c r="F5448" s="29"/>
    </row>
    <row r="5449" spans="1:6" ht="13.5" customHeight="1" x14ac:dyDescent="0.25">
      <c r="A5449" s="5">
        <v>38152</v>
      </c>
      <c r="B5449" s="29">
        <v>10401.23</v>
      </c>
      <c r="C5449" s="29">
        <v>10403.5</v>
      </c>
      <c r="D5449" s="29">
        <v>10283.48</v>
      </c>
      <c r="E5449" s="29">
        <v>10334.73</v>
      </c>
      <c r="F5449" s="29"/>
    </row>
    <row r="5450" spans="1:6" ht="13.5" customHeight="1" x14ac:dyDescent="0.25">
      <c r="A5450" s="5">
        <v>38148</v>
      </c>
      <c r="B5450" s="29">
        <v>10367.799999999999</v>
      </c>
      <c r="C5450" s="29">
        <v>10448</v>
      </c>
      <c r="D5450" s="29">
        <v>10333.94</v>
      </c>
      <c r="E5450" s="29">
        <v>10410.1</v>
      </c>
      <c r="F5450" s="29"/>
    </row>
    <row r="5451" spans="1:6" ht="13.5" customHeight="1" x14ac:dyDescent="0.25">
      <c r="A5451" s="5">
        <v>38147</v>
      </c>
      <c r="B5451" s="29">
        <v>10431.1</v>
      </c>
      <c r="C5451" s="29">
        <v>10466.59</v>
      </c>
      <c r="D5451" s="29">
        <v>10325.07</v>
      </c>
      <c r="E5451" s="29">
        <v>10368.44</v>
      </c>
      <c r="F5451" s="29"/>
    </row>
    <row r="5452" spans="1:6" ht="13.5" customHeight="1" x14ac:dyDescent="0.25">
      <c r="A5452" s="5">
        <v>38146</v>
      </c>
      <c r="B5452" s="29">
        <v>10389.41</v>
      </c>
      <c r="C5452" s="29">
        <v>10462.969999999999</v>
      </c>
      <c r="D5452" s="29">
        <v>10323.94</v>
      </c>
      <c r="E5452" s="29">
        <v>10432.52</v>
      </c>
      <c r="F5452" s="29"/>
    </row>
    <row r="5453" spans="1:6" ht="13.5" customHeight="1" x14ac:dyDescent="0.25">
      <c r="A5453" s="5">
        <v>38145</v>
      </c>
      <c r="B5453" s="29">
        <v>10243.31</v>
      </c>
      <c r="C5453" s="29">
        <v>10410.81</v>
      </c>
      <c r="D5453" s="29">
        <v>10268.65</v>
      </c>
      <c r="E5453" s="29">
        <v>10391.08</v>
      </c>
      <c r="F5453" s="29"/>
    </row>
    <row r="5454" spans="1:6" ht="13.5" customHeight="1" x14ac:dyDescent="0.25">
      <c r="A5454" s="5">
        <v>38142</v>
      </c>
      <c r="B5454" s="29">
        <v>10196.83</v>
      </c>
      <c r="C5454" s="29">
        <v>10327.84</v>
      </c>
      <c r="D5454" s="29">
        <v>10196.969999999999</v>
      </c>
      <c r="E5454" s="29">
        <v>10242.82</v>
      </c>
      <c r="F5454" s="29"/>
    </row>
    <row r="5455" spans="1:6" ht="13.5" customHeight="1" x14ac:dyDescent="0.25">
      <c r="A5455" s="5">
        <v>38141</v>
      </c>
      <c r="B5455" s="29">
        <v>10261.85</v>
      </c>
      <c r="C5455" s="29">
        <v>10309.459999999999</v>
      </c>
      <c r="D5455" s="29">
        <v>10163.4</v>
      </c>
      <c r="E5455" s="29">
        <v>10195.91</v>
      </c>
      <c r="F5455" s="29"/>
    </row>
    <row r="5456" spans="1:6" ht="13.5" customHeight="1" x14ac:dyDescent="0.25">
      <c r="A5456" s="5">
        <v>38140</v>
      </c>
      <c r="B5456" s="29">
        <v>10199.780000000001</v>
      </c>
      <c r="C5456" s="29">
        <v>10310.1</v>
      </c>
      <c r="D5456" s="29">
        <v>10170.57</v>
      </c>
      <c r="E5456" s="29">
        <v>10262.969999999999</v>
      </c>
      <c r="F5456" s="29"/>
    </row>
    <row r="5457" spans="1:6" ht="13.5" customHeight="1" x14ac:dyDescent="0.25">
      <c r="A5457" s="5">
        <v>38139</v>
      </c>
      <c r="B5457" s="29">
        <v>10187.18</v>
      </c>
      <c r="C5457" s="29">
        <v>10254.17</v>
      </c>
      <c r="D5457" s="29">
        <v>10104.07</v>
      </c>
      <c r="E5457" s="29">
        <v>10202.65</v>
      </c>
      <c r="F5457" s="29"/>
    </row>
    <row r="5458" spans="1:6" ht="13.5" customHeight="1" x14ac:dyDescent="0.25">
      <c r="A5458" s="5">
        <v>38135</v>
      </c>
      <c r="B5458" s="29">
        <v>10205.83</v>
      </c>
      <c r="C5458" s="29">
        <v>10250.27</v>
      </c>
      <c r="D5458" s="29">
        <v>10137.14</v>
      </c>
      <c r="E5458" s="29">
        <v>10188.450000000001</v>
      </c>
      <c r="F5458" s="29"/>
    </row>
    <row r="5459" spans="1:6" ht="13.5" customHeight="1" x14ac:dyDescent="0.25">
      <c r="A5459" s="5">
        <v>38134</v>
      </c>
      <c r="B5459" s="29">
        <v>10109.89</v>
      </c>
      <c r="C5459" s="29">
        <v>10267.66</v>
      </c>
      <c r="D5459" s="29">
        <v>10106.129999999999</v>
      </c>
      <c r="E5459" s="29">
        <v>10205.200000000001</v>
      </c>
      <c r="F5459" s="29"/>
    </row>
    <row r="5460" spans="1:6" ht="13.5" customHeight="1" x14ac:dyDescent="0.25">
      <c r="A5460" s="5">
        <v>38133</v>
      </c>
      <c r="B5460" s="29">
        <v>10116.84</v>
      </c>
      <c r="C5460" s="29">
        <v>10175.75</v>
      </c>
      <c r="D5460" s="29">
        <v>10034.16</v>
      </c>
      <c r="E5460" s="29">
        <v>10109.89</v>
      </c>
      <c r="F5460" s="29"/>
    </row>
    <row r="5461" spans="1:6" ht="13.5" customHeight="1" x14ac:dyDescent="0.25">
      <c r="A5461" s="5">
        <v>38132</v>
      </c>
      <c r="B5461" s="29">
        <v>9958.08</v>
      </c>
      <c r="C5461" s="29">
        <v>10139.27</v>
      </c>
      <c r="D5461" s="29">
        <v>9895.41</v>
      </c>
      <c r="E5461" s="29">
        <v>10117.620000000001</v>
      </c>
      <c r="F5461" s="29"/>
    </row>
    <row r="5462" spans="1:6" ht="13.5" customHeight="1" x14ac:dyDescent="0.25">
      <c r="A5462" s="5">
        <v>38131</v>
      </c>
      <c r="B5462" s="29">
        <v>9968.02</v>
      </c>
      <c r="C5462" s="29">
        <v>10084.91</v>
      </c>
      <c r="D5462" s="29">
        <v>9891.2199999999993</v>
      </c>
      <c r="E5462" s="29">
        <v>9958.43</v>
      </c>
      <c r="F5462" s="29"/>
    </row>
    <row r="5463" spans="1:6" ht="13.5" customHeight="1" x14ac:dyDescent="0.25">
      <c r="A5463" s="5">
        <v>38128</v>
      </c>
      <c r="B5463" s="29">
        <v>9939.34</v>
      </c>
      <c r="C5463" s="29">
        <v>10058.5</v>
      </c>
      <c r="D5463" s="29">
        <v>9910.81</v>
      </c>
      <c r="E5463" s="29">
        <v>9966.74</v>
      </c>
      <c r="F5463" s="29"/>
    </row>
    <row r="5464" spans="1:6" ht="13.5" customHeight="1" x14ac:dyDescent="0.25">
      <c r="A5464" s="5">
        <v>38127</v>
      </c>
      <c r="B5464" s="29">
        <v>9939.1200000000008</v>
      </c>
      <c r="C5464" s="29">
        <v>10014.5</v>
      </c>
      <c r="D5464" s="29">
        <v>9867.73</v>
      </c>
      <c r="E5464" s="29">
        <v>9937.64</v>
      </c>
      <c r="F5464" s="29"/>
    </row>
    <row r="5465" spans="1:6" ht="13.5" customHeight="1" x14ac:dyDescent="0.25">
      <c r="A5465" s="5">
        <v>38126</v>
      </c>
      <c r="B5465" s="29">
        <v>9962.5499999999993</v>
      </c>
      <c r="C5465" s="29">
        <v>10124.790000000001</v>
      </c>
      <c r="D5465" s="29">
        <v>9919.9</v>
      </c>
      <c r="E5465" s="29">
        <v>9937.7099999999991</v>
      </c>
      <c r="F5465" s="29"/>
    </row>
    <row r="5466" spans="1:6" ht="13.5" customHeight="1" x14ac:dyDescent="0.25">
      <c r="A5466" s="5">
        <v>38125</v>
      </c>
      <c r="B5466" s="29">
        <v>9906.7099999999991</v>
      </c>
      <c r="C5466" s="29">
        <v>10028.27</v>
      </c>
      <c r="D5466" s="29">
        <v>9895.77</v>
      </c>
      <c r="E5466" s="29">
        <v>9968.51</v>
      </c>
      <c r="F5466" s="29"/>
    </row>
    <row r="5467" spans="1:6" ht="13.5" customHeight="1" x14ac:dyDescent="0.25">
      <c r="A5467" s="5">
        <v>38124</v>
      </c>
      <c r="B5467" s="29">
        <v>10009.92</v>
      </c>
      <c r="C5467" s="29">
        <v>9996.6200000000008</v>
      </c>
      <c r="D5467" s="29">
        <v>9827.2099999999991</v>
      </c>
      <c r="E5467" s="29">
        <v>9906.91</v>
      </c>
      <c r="F5467" s="29"/>
    </row>
    <row r="5468" spans="1:6" ht="13.5" customHeight="1" x14ac:dyDescent="0.25">
      <c r="A5468" s="5">
        <v>38121</v>
      </c>
      <c r="B5468" s="29">
        <v>10008.43</v>
      </c>
      <c r="C5468" s="29">
        <v>10096.69</v>
      </c>
      <c r="D5468" s="29">
        <v>9912.4500000000007</v>
      </c>
      <c r="E5468" s="29">
        <v>10012.870000000001</v>
      </c>
      <c r="F5468" s="29"/>
    </row>
    <row r="5469" spans="1:6" ht="13.5" customHeight="1" x14ac:dyDescent="0.25">
      <c r="A5469" s="5">
        <v>38120</v>
      </c>
      <c r="B5469" s="29">
        <v>10044.31</v>
      </c>
      <c r="C5469" s="29">
        <v>10100.24</v>
      </c>
      <c r="D5469" s="29">
        <v>9924.94</v>
      </c>
      <c r="E5469" s="29">
        <v>10010.74</v>
      </c>
      <c r="F5469" s="29"/>
    </row>
    <row r="5470" spans="1:6" ht="13.5" customHeight="1" x14ac:dyDescent="0.25">
      <c r="A5470" s="5">
        <v>38119</v>
      </c>
      <c r="B5470" s="29">
        <v>10011.52</v>
      </c>
      <c r="C5470" s="29">
        <v>10089.870000000001</v>
      </c>
      <c r="D5470" s="29">
        <v>9822.1</v>
      </c>
      <c r="E5470" s="29">
        <v>10045.16</v>
      </c>
      <c r="F5470" s="29"/>
    </row>
    <row r="5471" spans="1:6" ht="13.5" customHeight="1" x14ac:dyDescent="0.25">
      <c r="A5471" s="5">
        <v>38118</v>
      </c>
      <c r="B5471" s="29">
        <v>9989.24</v>
      </c>
      <c r="C5471" s="29">
        <v>10092.780000000001</v>
      </c>
      <c r="D5471" s="29">
        <v>9928.91</v>
      </c>
      <c r="E5471" s="29">
        <v>10019.469999999999</v>
      </c>
      <c r="F5471" s="29"/>
    </row>
    <row r="5472" spans="1:6" ht="13.5" customHeight="1" x14ac:dyDescent="0.25">
      <c r="A5472" s="5">
        <v>38117</v>
      </c>
      <c r="B5472" s="29">
        <v>10116.280000000001</v>
      </c>
      <c r="C5472" s="29">
        <v>10115.06</v>
      </c>
      <c r="D5472" s="29">
        <v>9881.86</v>
      </c>
      <c r="E5472" s="29">
        <v>9990.02</v>
      </c>
      <c r="F5472" s="29"/>
    </row>
    <row r="5473" spans="1:6" ht="13.5" customHeight="1" x14ac:dyDescent="0.25">
      <c r="A5473" s="5">
        <v>38114</v>
      </c>
      <c r="B5473" s="29">
        <v>10240.620000000001</v>
      </c>
      <c r="C5473" s="29">
        <v>10302.93</v>
      </c>
      <c r="D5473" s="29">
        <v>10086.94</v>
      </c>
      <c r="E5473" s="29">
        <v>10117.34</v>
      </c>
      <c r="F5473" s="29"/>
    </row>
    <row r="5474" spans="1:6" ht="13.5" customHeight="1" x14ac:dyDescent="0.25">
      <c r="A5474" s="5">
        <v>38113</v>
      </c>
      <c r="B5474" s="29">
        <v>10308.200000000001</v>
      </c>
      <c r="C5474" s="29">
        <v>10332.1</v>
      </c>
      <c r="D5474" s="29">
        <v>10147.209999999999</v>
      </c>
      <c r="E5474" s="29">
        <v>10241.26</v>
      </c>
      <c r="F5474" s="29"/>
    </row>
    <row r="5475" spans="1:6" ht="13.5" customHeight="1" x14ac:dyDescent="0.25">
      <c r="A5475" s="5">
        <v>38112</v>
      </c>
      <c r="B5475" s="29">
        <v>10316.98</v>
      </c>
      <c r="C5475" s="29">
        <v>10382.98</v>
      </c>
      <c r="D5475" s="29">
        <v>10249.629999999999</v>
      </c>
      <c r="E5475" s="29">
        <v>10310.950000000001</v>
      </c>
      <c r="F5475" s="29"/>
    </row>
    <row r="5476" spans="1:6" ht="13.5" customHeight="1" x14ac:dyDescent="0.25">
      <c r="A5476" s="5">
        <v>38111</v>
      </c>
      <c r="B5476" s="29">
        <v>10314.32</v>
      </c>
      <c r="C5476" s="29">
        <v>10403.14</v>
      </c>
      <c r="D5476" s="29">
        <v>10232.31</v>
      </c>
      <c r="E5476" s="29">
        <v>10317.200000000001</v>
      </c>
      <c r="F5476" s="29"/>
    </row>
    <row r="5477" spans="1:6" ht="13.5" customHeight="1" x14ac:dyDescent="0.25">
      <c r="A5477" s="5">
        <v>38110</v>
      </c>
      <c r="B5477" s="29">
        <v>10227.27</v>
      </c>
      <c r="C5477" s="29">
        <v>10365.74</v>
      </c>
      <c r="D5477" s="29">
        <v>10199.67</v>
      </c>
      <c r="E5477" s="29">
        <v>10314</v>
      </c>
      <c r="F5477" s="29"/>
    </row>
    <row r="5478" spans="1:6" ht="13.5" customHeight="1" x14ac:dyDescent="0.25">
      <c r="A5478" s="5">
        <v>38107</v>
      </c>
      <c r="B5478" s="29">
        <v>10273.06</v>
      </c>
      <c r="C5478" s="29">
        <v>10374.61</v>
      </c>
      <c r="D5478" s="29">
        <v>10198.39</v>
      </c>
      <c r="E5478" s="29">
        <v>10225.57</v>
      </c>
      <c r="F5478" s="29"/>
    </row>
    <row r="5479" spans="1:6" ht="13.5" customHeight="1" x14ac:dyDescent="0.25">
      <c r="A5479" s="5">
        <v>38106</v>
      </c>
      <c r="B5479" s="29">
        <v>10339.41</v>
      </c>
      <c r="C5479" s="29">
        <v>10443.81</v>
      </c>
      <c r="D5479" s="29">
        <v>10199.31</v>
      </c>
      <c r="E5479" s="29">
        <v>10272.27</v>
      </c>
      <c r="F5479" s="29"/>
    </row>
    <row r="5480" spans="1:6" ht="13.5" customHeight="1" x14ac:dyDescent="0.25">
      <c r="A5480" s="5">
        <v>38105</v>
      </c>
      <c r="B5480" s="29">
        <v>10476.67</v>
      </c>
      <c r="C5480" s="29">
        <v>10479.58</v>
      </c>
      <c r="D5480" s="29">
        <v>10301.65</v>
      </c>
      <c r="E5480" s="29">
        <v>10342.6</v>
      </c>
      <c r="F5480" s="29"/>
    </row>
    <row r="5481" spans="1:6" ht="13.5" customHeight="1" x14ac:dyDescent="0.25">
      <c r="A5481" s="5">
        <v>38104</v>
      </c>
      <c r="B5481" s="29">
        <v>10445.379999999999</v>
      </c>
      <c r="C5481" s="29">
        <v>10570.92</v>
      </c>
      <c r="D5481" s="29">
        <v>10410.52</v>
      </c>
      <c r="E5481" s="29">
        <v>10478.16</v>
      </c>
      <c r="F5481" s="29"/>
    </row>
    <row r="5482" spans="1:6" ht="13.5" customHeight="1" x14ac:dyDescent="0.25">
      <c r="A5482" s="5">
        <v>38103</v>
      </c>
      <c r="B5482" s="29">
        <v>10472.91</v>
      </c>
      <c r="C5482" s="29">
        <v>10540.26</v>
      </c>
      <c r="D5482" s="29">
        <v>10396.75</v>
      </c>
      <c r="E5482" s="29">
        <v>10444.73</v>
      </c>
      <c r="F5482" s="29"/>
    </row>
    <row r="5483" spans="1:6" ht="13.5" customHeight="1" x14ac:dyDescent="0.25">
      <c r="A5483" s="5">
        <v>38100</v>
      </c>
      <c r="B5483" s="29">
        <v>10463.11</v>
      </c>
      <c r="C5483" s="29">
        <v>10543.95</v>
      </c>
      <c r="D5483" s="29">
        <v>10362.969999999999</v>
      </c>
      <c r="E5483" s="29">
        <v>10472.84</v>
      </c>
      <c r="F5483" s="29"/>
    </row>
    <row r="5484" spans="1:6" ht="13.5" customHeight="1" x14ac:dyDescent="0.25">
      <c r="A5484" s="5">
        <v>38099</v>
      </c>
      <c r="B5484" s="29">
        <v>10314.99</v>
      </c>
      <c r="C5484" s="29">
        <v>10529.12</v>
      </c>
      <c r="D5484" s="29">
        <v>10255.879999999999</v>
      </c>
      <c r="E5484" s="29">
        <v>10461.200000000001</v>
      </c>
      <c r="F5484" s="29"/>
    </row>
    <row r="5485" spans="1:6" ht="13.5" customHeight="1" x14ac:dyDescent="0.25">
      <c r="A5485" s="5">
        <v>38098</v>
      </c>
      <c r="B5485" s="29">
        <v>10311.870000000001</v>
      </c>
      <c r="C5485" s="29">
        <v>10398.530000000001</v>
      </c>
      <c r="D5485" s="29">
        <v>10200.379999999999</v>
      </c>
      <c r="E5485" s="29">
        <v>10317.27</v>
      </c>
      <c r="F5485" s="29"/>
    </row>
    <row r="5486" spans="1:6" ht="13.5" customHeight="1" x14ac:dyDescent="0.25">
      <c r="A5486" s="5">
        <v>38097</v>
      </c>
      <c r="B5486" s="29">
        <v>10437.85</v>
      </c>
      <c r="C5486" s="29">
        <v>10530.61</v>
      </c>
      <c r="D5486" s="29">
        <v>10297.39</v>
      </c>
      <c r="E5486" s="29">
        <v>10314.5</v>
      </c>
      <c r="F5486" s="29"/>
    </row>
    <row r="5487" spans="1:6" ht="13.5" customHeight="1" x14ac:dyDescent="0.25">
      <c r="A5487" s="5">
        <v>38096</v>
      </c>
      <c r="B5487" s="29">
        <v>10451.620000000001</v>
      </c>
      <c r="C5487" s="29">
        <v>10501.79</v>
      </c>
      <c r="D5487" s="29">
        <v>10351.969999999999</v>
      </c>
      <c r="E5487" s="29">
        <v>10437.85</v>
      </c>
      <c r="F5487" s="29"/>
    </row>
    <row r="5488" spans="1:6" ht="13.5" customHeight="1" x14ac:dyDescent="0.25">
      <c r="A5488" s="5">
        <v>38093</v>
      </c>
      <c r="B5488" s="29">
        <v>10398.32</v>
      </c>
      <c r="C5488" s="29">
        <v>10500.57</v>
      </c>
      <c r="D5488" s="29">
        <v>10343.74</v>
      </c>
      <c r="E5488" s="29">
        <v>10451.969999999999</v>
      </c>
      <c r="F5488" s="29"/>
    </row>
    <row r="5489" spans="1:6" ht="13.5" customHeight="1" x14ac:dyDescent="0.25">
      <c r="A5489" s="5">
        <v>38092</v>
      </c>
      <c r="B5489" s="29">
        <v>10377.950000000001</v>
      </c>
      <c r="C5489" s="29">
        <v>10481.209999999999</v>
      </c>
      <c r="D5489" s="29">
        <v>10279.370000000001</v>
      </c>
      <c r="E5489" s="29">
        <v>10397.459999999999</v>
      </c>
      <c r="F5489" s="29"/>
    </row>
    <row r="5490" spans="1:6" ht="13.5" customHeight="1" x14ac:dyDescent="0.25">
      <c r="A5490" s="5">
        <v>38091</v>
      </c>
      <c r="B5490" s="29">
        <v>10378.1</v>
      </c>
      <c r="C5490" s="29">
        <v>10453.39</v>
      </c>
      <c r="D5490" s="29">
        <v>10259.35</v>
      </c>
      <c r="E5490" s="29">
        <v>10377.950000000001</v>
      </c>
      <c r="F5490" s="29"/>
    </row>
    <row r="5491" spans="1:6" ht="13.5" customHeight="1" x14ac:dyDescent="0.25">
      <c r="A5491" s="5">
        <v>38090</v>
      </c>
      <c r="B5491" s="29">
        <v>10516.05</v>
      </c>
      <c r="C5491" s="29">
        <v>10572.13</v>
      </c>
      <c r="D5491" s="29">
        <v>10343.17</v>
      </c>
      <c r="E5491" s="29">
        <v>10381.280000000001</v>
      </c>
      <c r="F5491" s="29"/>
    </row>
    <row r="5492" spans="1:6" ht="13.5" customHeight="1" x14ac:dyDescent="0.25">
      <c r="A5492" s="5">
        <v>38089</v>
      </c>
      <c r="B5492" s="29">
        <v>10444.379999999999</v>
      </c>
      <c r="C5492" s="29">
        <v>10559.28</v>
      </c>
      <c r="D5492" s="29">
        <v>10439.27</v>
      </c>
      <c r="E5492" s="29">
        <v>10515.56</v>
      </c>
      <c r="F5492" s="29"/>
    </row>
    <row r="5493" spans="1:6" ht="13.5" customHeight="1" x14ac:dyDescent="0.25">
      <c r="A5493" s="5">
        <v>38085</v>
      </c>
      <c r="B5493" s="29">
        <v>10482.77</v>
      </c>
      <c r="C5493" s="29">
        <v>10590.15</v>
      </c>
      <c r="D5493" s="29">
        <v>10383.84</v>
      </c>
      <c r="E5493" s="29">
        <v>10442.030000000001</v>
      </c>
      <c r="F5493" s="29"/>
    </row>
    <row r="5494" spans="1:6" ht="13.5" customHeight="1" x14ac:dyDescent="0.25">
      <c r="A5494" s="5">
        <v>38084</v>
      </c>
      <c r="B5494" s="29">
        <v>10569.26</v>
      </c>
      <c r="C5494" s="29">
        <v>10580.51</v>
      </c>
      <c r="D5494" s="29">
        <v>10422.74</v>
      </c>
      <c r="E5494" s="29">
        <v>10480.15</v>
      </c>
      <c r="F5494" s="29"/>
    </row>
    <row r="5495" spans="1:6" ht="13.5" customHeight="1" x14ac:dyDescent="0.25">
      <c r="A5495" s="5">
        <v>38083</v>
      </c>
      <c r="B5495" s="29">
        <v>10553.76</v>
      </c>
      <c r="C5495" s="29">
        <v>10596.37</v>
      </c>
      <c r="D5495" s="29">
        <v>10467.26</v>
      </c>
      <c r="E5495" s="29">
        <v>10570.81</v>
      </c>
      <c r="F5495" s="29"/>
    </row>
    <row r="5496" spans="1:6" ht="13.5" customHeight="1" x14ac:dyDescent="0.25">
      <c r="A5496" s="5">
        <v>38082</v>
      </c>
      <c r="B5496" s="29">
        <v>10470.59</v>
      </c>
      <c r="C5496" s="29">
        <v>10582.22</v>
      </c>
      <c r="D5496" s="29">
        <v>10423.33</v>
      </c>
      <c r="E5496" s="29">
        <v>10558.37</v>
      </c>
      <c r="F5496" s="29"/>
    </row>
    <row r="5497" spans="1:6" ht="13.5" customHeight="1" x14ac:dyDescent="0.25">
      <c r="A5497" s="5">
        <v>38079</v>
      </c>
      <c r="B5497" s="29">
        <v>10375.33</v>
      </c>
      <c r="C5497" s="29">
        <v>10548.74</v>
      </c>
      <c r="D5497" s="29">
        <v>10372.67</v>
      </c>
      <c r="E5497" s="29">
        <v>10470.59</v>
      </c>
      <c r="F5497" s="29"/>
    </row>
    <row r="5498" spans="1:6" ht="13.5" customHeight="1" x14ac:dyDescent="0.25">
      <c r="A5498" s="5">
        <v>38078</v>
      </c>
      <c r="B5498" s="29">
        <v>10357.52</v>
      </c>
      <c r="C5498" s="29">
        <v>10449.33</v>
      </c>
      <c r="D5498" s="29">
        <v>10299.48</v>
      </c>
      <c r="E5498" s="29">
        <v>10373.33</v>
      </c>
      <c r="F5498" s="29"/>
    </row>
    <row r="5499" spans="1:6" ht="13.5" customHeight="1" x14ac:dyDescent="0.25">
      <c r="A5499" s="5">
        <v>38077</v>
      </c>
      <c r="B5499" s="29">
        <v>10380.89</v>
      </c>
      <c r="C5499" s="29">
        <v>10428.59</v>
      </c>
      <c r="D5499" s="29">
        <v>10287.11</v>
      </c>
      <c r="E5499" s="29">
        <v>10357.700000000001</v>
      </c>
      <c r="F5499" s="29"/>
    </row>
    <row r="5500" spans="1:6" ht="13.5" customHeight="1" x14ac:dyDescent="0.25">
      <c r="A5500" s="5">
        <v>38076</v>
      </c>
      <c r="B5500" s="29">
        <v>10327.629999999999</v>
      </c>
      <c r="C5500" s="29">
        <v>10411.41</v>
      </c>
      <c r="D5500" s="29">
        <v>10264.15</v>
      </c>
      <c r="E5500" s="29">
        <v>10381.700000000001</v>
      </c>
      <c r="F5500" s="29"/>
    </row>
    <row r="5501" spans="1:6" ht="13.5" customHeight="1" x14ac:dyDescent="0.25">
      <c r="A5501" s="5">
        <v>38075</v>
      </c>
      <c r="B5501" s="29">
        <v>10212.91</v>
      </c>
      <c r="C5501" s="29">
        <v>10389.93</v>
      </c>
      <c r="D5501" s="29">
        <v>10236.74</v>
      </c>
      <c r="E5501" s="29">
        <v>10329.629999999999</v>
      </c>
      <c r="F5501" s="29"/>
    </row>
    <row r="5502" spans="1:6" ht="13.5" customHeight="1" x14ac:dyDescent="0.25">
      <c r="A5502" s="5">
        <v>38072</v>
      </c>
      <c r="B5502" s="29">
        <v>10218.370000000001</v>
      </c>
      <c r="C5502" s="29">
        <v>10306.219999999999</v>
      </c>
      <c r="D5502" s="29">
        <v>10145.629999999999</v>
      </c>
      <c r="E5502" s="29">
        <v>10212.969999999999</v>
      </c>
      <c r="F5502" s="29"/>
    </row>
    <row r="5503" spans="1:6" ht="13.5" customHeight="1" x14ac:dyDescent="0.25">
      <c r="A5503" s="5">
        <v>38071</v>
      </c>
      <c r="B5503" s="29">
        <v>10049.56</v>
      </c>
      <c r="C5503" s="29">
        <v>10246.15</v>
      </c>
      <c r="D5503" s="29">
        <v>10057.19</v>
      </c>
      <c r="E5503" s="29">
        <v>10218.82</v>
      </c>
      <c r="F5503" s="29"/>
    </row>
    <row r="5504" spans="1:6" ht="13.5" customHeight="1" x14ac:dyDescent="0.25">
      <c r="A5504" s="5">
        <v>38070</v>
      </c>
      <c r="B5504" s="29">
        <v>10065.41</v>
      </c>
      <c r="C5504" s="29">
        <v>10140.23</v>
      </c>
      <c r="D5504" s="29">
        <v>9975.86</v>
      </c>
      <c r="E5504" s="29">
        <v>10048.23</v>
      </c>
      <c r="F5504" s="29"/>
    </row>
    <row r="5505" spans="1:6" ht="13.5" customHeight="1" x14ac:dyDescent="0.25">
      <c r="A5505" s="5">
        <v>38069</v>
      </c>
      <c r="B5505" s="29">
        <v>10066.67</v>
      </c>
      <c r="C5505" s="29">
        <v>10177.040000000001</v>
      </c>
      <c r="D5505" s="29">
        <v>10020.75</v>
      </c>
      <c r="E5505" s="29">
        <v>10063.64</v>
      </c>
      <c r="F5505" s="29"/>
    </row>
    <row r="5506" spans="1:6" ht="13.5" customHeight="1" x14ac:dyDescent="0.25">
      <c r="A5506" s="5">
        <v>38068</v>
      </c>
      <c r="B5506" s="29">
        <v>10185.93</v>
      </c>
      <c r="C5506" s="29">
        <v>10174.15</v>
      </c>
      <c r="D5506" s="29">
        <v>9985.19</v>
      </c>
      <c r="E5506" s="29">
        <v>10064.75</v>
      </c>
      <c r="F5506" s="29"/>
    </row>
    <row r="5507" spans="1:6" ht="13.5" customHeight="1" x14ac:dyDescent="0.25">
      <c r="A5507" s="5">
        <v>38065</v>
      </c>
      <c r="B5507" s="29">
        <v>10295.85</v>
      </c>
      <c r="C5507" s="29">
        <v>10355.41</v>
      </c>
      <c r="D5507" s="29">
        <v>10163.709999999999</v>
      </c>
      <c r="E5507" s="29">
        <v>10186.6</v>
      </c>
      <c r="F5507" s="29"/>
    </row>
    <row r="5508" spans="1:6" ht="13.5" customHeight="1" x14ac:dyDescent="0.25">
      <c r="A5508" s="5">
        <v>38064</v>
      </c>
      <c r="B5508" s="29">
        <v>10298.959999999999</v>
      </c>
      <c r="C5508" s="29">
        <v>10355.040000000001</v>
      </c>
      <c r="D5508" s="29">
        <v>10187.780000000001</v>
      </c>
      <c r="E5508" s="29">
        <v>10295.780000000001</v>
      </c>
      <c r="F5508" s="29"/>
    </row>
    <row r="5509" spans="1:6" ht="13.5" customHeight="1" x14ac:dyDescent="0.25">
      <c r="A5509" s="5">
        <v>38063</v>
      </c>
      <c r="B5509" s="29">
        <v>10184.299999999999</v>
      </c>
      <c r="C5509" s="29">
        <v>10356.59</v>
      </c>
      <c r="D5509" s="29">
        <v>10190.969999999999</v>
      </c>
      <c r="E5509" s="29">
        <v>10300.299999999999</v>
      </c>
      <c r="F5509" s="29"/>
    </row>
    <row r="5510" spans="1:6" ht="13.5" customHeight="1" x14ac:dyDescent="0.25">
      <c r="A5510" s="5">
        <v>38062</v>
      </c>
      <c r="B5510" s="29">
        <v>10103.41</v>
      </c>
      <c r="C5510" s="29">
        <v>10253.26</v>
      </c>
      <c r="D5510" s="29">
        <v>10085.34</v>
      </c>
      <c r="E5510" s="29">
        <v>10184.67</v>
      </c>
      <c r="F5510" s="29"/>
    </row>
    <row r="5511" spans="1:6" ht="13.5" customHeight="1" x14ac:dyDescent="0.25">
      <c r="A5511" s="5">
        <v>38061</v>
      </c>
      <c r="B5511" s="29">
        <v>10238.450000000001</v>
      </c>
      <c r="C5511" s="29">
        <v>10252.68</v>
      </c>
      <c r="D5511" s="29">
        <v>10066.08</v>
      </c>
      <c r="E5511" s="29">
        <v>10102.89</v>
      </c>
      <c r="F5511" s="29"/>
    </row>
    <row r="5512" spans="1:6" ht="13.5" customHeight="1" x14ac:dyDescent="0.25">
      <c r="A5512" s="5">
        <v>38058</v>
      </c>
      <c r="B5512" s="29">
        <v>10130.67</v>
      </c>
      <c r="C5512" s="29">
        <v>10281.629999999999</v>
      </c>
      <c r="D5512" s="29">
        <v>10097.040000000001</v>
      </c>
      <c r="E5512" s="29">
        <v>10240.08</v>
      </c>
      <c r="F5512" s="29"/>
    </row>
    <row r="5513" spans="1:6" ht="13.5" customHeight="1" x14ac:dyDescent="0.25">
      <c r="A5513" s="5">
        <v>38057</v>
      </c>
      <c r="B5513" s="29">
        <v>10288.85</v>
      </c>
      <c r="C5513" s="29">
        <v>10356.219999999999</v>
      </c>
      <c r="D5513" s="29">
        <v>10102.75</v>
      </c>
      <c r="E5513" s="29">
        <v>10128.379999999999</v>
      </c>
      <c r="F5513" s="29"/>
    </row>
    <row r="5514" spans="1:6" ht="13.5" customHeight="1" x14ac:dyDescent="0.25">
      <c r="A5514" s="5">
        <v>38056</v>
      </c>
      <c r="B5514" s="29">
        <v>10457.59</v>
      </c>
      <c r="C5514" s="29">
        <v>10523.11</v>
      </c>
      <c r="D5514" s="29">
        <v>10259.34</v>
      </c>
      <c r="E5514" s="29">
        <v>10296.89</v>
      </c>
      <c r="F5514" s="29"/>
    </row>
    <row r="5515" spans="1:6" ht="13.5" customHeight="1" x14ac:dyDescent="0.25">
      <c r="A5515" s="5">
        <v>38055</v>
      </c>
      <c r="B5515" s="29">
        <v>10529.52</v>
      </c>
      <c r="C5515" s="29">
        <v>10569.03</v>
      </c>
      <c r="D5515" s="29">
        <v>10391.48</v>
      </c>
      <c r="E5515" s="29">
        <v>10456.959999999999</v>
      </c>
      <c r="F5515" s="29"/>
    </row>
    <row r="5516" spans="1:6" ht="13.5" customHeight="1" x14ac:dyDescent="0.25">
      <c r="A5516" s="5">
        <v>38054</v>
      </c>
      <c r="B5516" s="29">
        <v>10595.37</v>
      </c>
      <c r="C5516" s="29">
        <v>10677.85</v>
      </c>
      <c r="D5516" s="29">
        <v>10505.85</v>
      </c>
      <c r="E5516" s="29">
        <v>10529.48</v>
      </c>
      <c r="F5516" s="29"/>
    </row>
    <row r="5517" spans="1:6" ht="13.5" customHeight="1" x14ac:dyDescent="0.25">
      <c r="A5517" s="5">
        <v>38051</v>
      </c>
      <c r="B5517" s="29">
        <v>10582.59</v>
      </c>
      <c r="C5517" s="29">
        <v>10681.4</v>
      </c>
      <c r="D5517" s="29">
        <v>10497.11</v>
      </c>
      <c r="E5517" s="29">
        <v>10595.55</v>
      </c>
      <c r="F5517" s="29"/>
    </row>
    <row r="5518" spans="1:6" ht="13.5" customHeight="1" x14ac:dyDescent="0.25">
      <c r="A5518" s="5">
        <v>38050</v>
      </c>
      <c r="B5518" s="29">
        <v>10593.48</v>
      </c>
      <c r="C5518" s="29">
        <v>10645.33</v>
      </c>
      <c r="D5518" s="29">
        <v>10522.59</v>
      </c>
      <c r="E5518" s="29">
        <v>10588</v>
      </c>
      <c r="F5518" s="29"/>
    </row>
    <row r="5519" spans="1:6" ht="13.5" customHeight="1" x14ac:dyDescent="0.25">
      <c r="A5519" s="5">
        <v>38049</v>
      </c>
      <c r="B5519" s="29">
        <v>10588.59</v>
      </c>
      <c r="C5519" s="29">
        <v>10651.03</v>
      </c>
      <c r="D5519" s="29">
        <v>10506.66</v>
      </c>
      <c r="E5519" s="29">
        <v>10593.11</v>
      </c>
      <c r="F5519" s="29"/>
    </row>
    <row r="5520" spans="1:6" ht="13.5" customHeight="1" x14ac:dyDescent="0.25">
      <c r="A5520" s="5">
        <v>38048</v>
      </c>
      <c r="B5520" s="29">
        <v>10678.36</v>
      </c>
      <c r="C5520" s="29">
        <v>10713.92</v>
      </c>
      <c r="D5520" s="29">
        <v>10539.4</v>
      </c>
      <c r="E5520" s="29">
        <v>10591.48</v>
      </c>
      <c r="F5520" s="29"/>
    </row>
    <row r="5521" spans="1:6" ht="13.5" customHeight="1" x14ac:dyDescent="0.25">
      <c r="A5521" s="5">
        <v>38047</v>
      </c>
      <c r="B5521" s="29">
        <v>10582.25</v>
      </c>
      <c r="C5521" s="29">
        <v>10720.14</v>
      </c>
      <c r="D5521" s="29">
        <v>10568.74</v>
      </c>
      <c r="E5521" s="29">
        <v>10678.14</v>
      </c>
      <c r="F5521" s="29"/>
    </row>
    <row r="5522" spans="1:6" ht="13.5" customHeight="1" x14ac:dyDescent="0.25">
      <c r="A5522" s="5">
        <v>38044</v>
      </c>
      <c r="B5522" s="29">
        <v>10581.55</v>
      </c>
      <c r="C5522" s="29">
        <v>10689.55</v>
      </c>
      <c r="D5522" s="29">
        <v>10519.03</v>
      </c>
      <c r="E5522" s="29">
        <v>10583.92</v>
      </c>
      <c r="F5522" s="29"/>
    </row>
    <row r="5523" spans="1:6" ht="13.5" customHeight="1" x14ac:dyDescent="0.25">
      <c r="A5523" s="5">
        <v>38043</v>
      </c>
      <c r="B5523" s="29">
        <v>10598.14</v>
      </c>
      <c r="C5523" s="29">
        <v>10652.96</v>
      </c>
      <c r="D5523" s="29">
        <v>10493.7</v>
      </c>
      <c r="E5523" s="29">
        <v>10580.14</v>
      </c>
      <c r="F5523" s="29"/>
    </row>
    <row r="5524" spans="1:6" ht="13.5" customHeight="1" x14ac:dyDescent="0.25">
      <c r="A5524" s="5">
        <v>38042</v>
      </c>
      <c r="B5524" s="29">
        <v>10566.59</v>
      </c>
      <c r="C5524" s="29">
        <v>10660.73</v>
      </c>
      <c r="D5524" s="29">
        <v>10509.4</v>
      </c>
      <c r="E5524" s="29">
        <v>10601.62</v>
      </c>
      <c r="F5524" s="29"/>
    </row>
    <row r="5525" spans="1:6" ht="13.5" customHeight="1" x14ac:dyDescent="0.25">
      <c r="A5525" s="5">
        <v>38041</v>
      </c>
      <c r="B5525" s="29">
        <v>10609.55</v>
      </c>
      <c r="C5525" s="29">
        <v>10681.4</v>
      </c>
      <c r="D5525" s="29">
        <v>10479.33</v>
      </c>
      <c r="E5525" s="29">
        <v>10566.37</v>
      </c>
      <c r="F5525" s="29"/>
    </row>
    <row r="5526" spans="1:6" ht="13.5" customHeight="1" x14ac:dyDescent="0.25">
      <c r="A5526" s="5">
        <v>38040</v>
      </c>
      <c r="B5526" s="29">
        <v>10619.55</v>
      </c>
      <c r="C5526" s="29">
        <v>10711.84</v>
      </c>
      <c r="D5526" s="29">
        <v>10508.89</v>
      </c>
      <c r="E5526" s="29">
        <v>10609.62</v>
      </c>
      <c r="F5526" s="29"/>
    </row>
    <row r="5527" spans="1:6" ht="13.5" customHeight="1" x14ac:dyDescent="0.25">
      <c r="A5527" s="5">
        <v>38037</v>
      </c>
      <c r="B5527" s="29">
        <v>10666.29</v>
      </c>
      <c r="C5527" s="29">
        <v>10722.77</v>
      </c>
      <c r="D5527" s="29">
        <v>10559.11</v>
      </c>
      <c r="E5527" s="29">
        <v>10619.03</v>
      </c>
      <c r="F5527" s="29"/>
    </row>
    <row r="5528" spans="1:6" ht="13.5" customHeight="1" x14ac:dyDescent="0.25">
      <c r="A5528" s="5">
        <v>38036</v>
      </c>
      <c r="B5528" s="29">
        <v>10674.59</v>
      </c>
      <c r="C5528" s="29">
        <v>10794.95</v>
      </c>
      <c r="D5528" s="29">
        <v>10626.44</v>
      </c>
      <c r="E5528" s="29">
        <v>10664.73</v>
      </c>
      <c r="F5528" s="29"/>
    </row>
    <row r="5529" spans="1:6" ht="13.5" customHeight="1" x14ac:dyDescent="0.25">
      <c r="A5529" s="5">
        <v>38035</v>
      </c>
      <c r="B5529" s="29">
        <v>10706.68</v>
      </c>
      <c r="C5529" s="29">
        <v>10764.36</v>
      </c>
      <c r="D5529" s="29">
        <v>10623.62</v>
      </c>
      <c r="E5529" s="29">
        <v>10671.99</v>
      </c>
      <c r="F5529" s="29"/>
    </row>
    <row r="5530" spans="1:6" ht="13.5" customHeight="1" x14ac:dyDescent="0.25">
      <c r="A5530" s="5">
        <v>38034</v>
      </c>
      <c r="B5530" s="29">
        <v>10628.88</v>
      </c>
      <c r="C5530" s="29">
        <v>10762.07</v>
      </c>
      <c r="D5530" s="29">
        <v>10631.77</v>
      </c>
      <c r="E5530" s="29">
        <v>10714.88</v>
      </c>
      <c r="F5530" s="29"/>
    </row>
    <row r="5531" spans="1:6" ht="13.5" customHeight="1" x14ac:dyDescent="0.25">
      <c r="A5531" s="5">
        <v>38030</v>
      </c>
      <c r="B5531" s="29">
        <v>10696.22</v>
      </c>
      <c r="C5531" s="29">
        <v>10755.47</v>
      </c>
      <c r="D5531" s="29">
        <v>10578.66</v>
      </c>
      <c r="E5531" s="29">
        <v>10627.85</v>
      </c>
      <c r="F5531" s="29"/>
    </row>
    <row r="5532" spans="1:6" ht="13.5" customHeight="1" x14ac:dyDescent="0.25">
      <c r="A5532" s="5">
        <v>38029</v>
      </c>
      <c r="B5532" s="29">
        <v>10735.18</v>
      </c>
      <c r="C5532" s="29">
        <v>10775.03</v>
      </c>
      <c r="D5532" s="29">
        <v>10636.44</v>
      </c>
      <c r="E5532" s="29">
        <v>10694.07</v>
      </c>
      <c r="F5532" s="29"/>
    </row>
    <row r="5533" spans="1:6" ht="13.5" customHeight="1" x14ac:dyDescent="0.25">
      <c r="A5533" s="5">
        <v>38028</v>
      </c>
      <c r="B5533" s="29">
        <v>10605.48</v>
      </c>
      <c r="C5533" s="29">
        <v>10779.4</v>
      </c>
      <c r="D5533" s="29">
        <v>10561.55</v>
      </c>
      <c r="E5533" s="29">
        <v>10737.7</v>
      </c>
      <c r="F5533" s="29"/>
    </row>
    <row r="5534" spans="1:6" ht="13.5" customHeight="1" x14ac:dyDescent="0.25">
      <c r="A5534" s="5">
        <v>38027</v>
      </c>
      <c r="B5534" s="29">
        <v>10578.74</v>
      </c>
      <c r="C5534" s="29">
        <v>10667.03</v>
      </c>
      <c r="D5534" s="29">
        <v>10511.18</v>
      </c>
      <c r="E5534" s="29">
        <v>10613.85</v>
      </c>
      <c r="F5534" s="29"/>
    </row>
    <row r="5535" spans="1:6" ht="13.5" customHeight="1" x14ac:dyDescent="0.25">
      <c r="A5535" s="5">
        <v>38026</v>
      </c>
      <c r="B5535" s="29">
        <v>10592</v>
      </c>
      <c r="C5535" s="29">
        <v>10664.06</v>
      </c>
      <c r="D5535" s="29">
        <v>10508</v>
      </c>
      <c r="E5535" s="29">
        <v>10579.03</v>
      </c>
      <c r="F5535" s="29"/>
    </row>
    <row r="5536" spans="1:6" ht="13.5" customHeight="1" x14ac:dyDescent="0.25">
      <c r="A5536" s="5">
        <v>38023</v>
      </c>
      <c r="B5536" s="29">
        <v>10494.89</v>
      </c>
      <c r="C5536" s="29">
        <v>10634.81</v>
      </c>
      <c r="D5536" s="29">
        <v>10433.700000000001</v>
      </c>
      <c r="E5536" s="29">
        <v>10593.03</v>
      </c>
      <c r="F5536" s="29"/>
    </row>
    <row r="5537" spans="1:6" ht="13.5" customHeight="1" x14ac:dyDescent="0.25">
      <c r="A5537" s="5">
        <v>38022</v>
      </c>
      <c r="B5537" s="29">
        <v>10469.33</v>
      </c>
      <c r="C5537" s="29">
        <v>10566.37</v>
      </c>
      <c r="D5537" s="29">
        <v>10399.93</v>
      </c>
      <c r="E5537" s="29">
        <v>10495.55</v>
      </c>
      <c r="F5537" s="29"/>
    </row>
    <row r="5538" spans="1:6" ht="13.5" customHeight="1" x14ac:dyDescent="0.25">
      <c r="A5538" s="5">
        <v>38021</v>
      </c>
      <c r="B5538" s="29">
        <v>10503.11</v>
      </c>
      <c r="C5538" s="29">
        <v>10567.85</v>
      </c>
      <c r="D5538" s="29">
        <v>10394.81</v>
      </c>
      <c r="E5538" s="29">
        <v>10470.74</v>
      </c>
      <c r="F5538" s="29"/>
    </row>
    <row r="5539" spans="1:6" ht="13.5" customHeight="1" x14ac:dyDescent="0.25">
      <c r="A5539" s="5">
        <v>38020</v>
      </c>
      <c r="B5539" s="29">
        <v>10499.48</v>
      </c>
      <c r="C5539" s="29">
        <v>10571.48</v>
      </c>
      <c r="D5539" s="29">
        <v>10414.15</v>
      </c>
      <c r="E5539" s="29">
        <v>10505.18</v>
      </c>
      <c r="F5539" s="29"/>
    </row>
    <row r="5540" spans="1:6" ht="13.5" customHeight="1" x14ac:dyDescent="0.25">
      <c r="A5540" s="5">
        <v>38019</v>
      </c>
      <c r="B5540" s="29">
        <v>10487.78</v>
      </c>
      <c r="C5540" s="29">
        <v>10614.44</v>
      </c>
      <c r="D5540" s="29">
        <v>10395.56</v>
      </c>
      <c r="E5540" s="29">
        <v>10499.18</v>
      </c>
      <c r="F5540" s="29"/>
    </row>
    <row r="5541" spans="1:6" ht="13.5" customHeight="1" x14ac:dyDescent="0.25">
      <c r="A5541" s="5">
        <v>38016</v>
      </c>
      <c r="B5541" s="29">
        <v>10510.22</v>
      </c>
      <c r="C5541" s="29">
        <v>10551.03</v>
      </c>
      <c r="D5541" s="29">
        <v>10385.56</v>
      </c>
      <c r="E5541" s="29">
        <v>10488.07</v>
      </c>
      <c r="F5541" s="29"/>
    </row>
    <row r="5542" spans="1:6" ht="13.5" customHeight="1" x14ac:dyDescent="0.25">
      <c r="A5542" s="5">
        <v>38015</v>
      </c>
      <c r="B5542" s="29">
        <v>10467.41</v>
      </c>
      <c r="C5542" s="29">
        <v>10611.56</v>
      </c>
      <c r="D5542" s="29">
        <v>10369.93</v>
      </c>
      <c r="E5542" s="29">
        <v>10510.29</v>
      </c>
      <c r="F5542" s="29"/>
    </row>
    <row r="5543" spans="1:6" ht="13.5" customHeight="1" x14ac:dyDescent="0.25">
      <c r="A5543" s="5">
        <v>38014</v>
      </c>
      <c r="B5543" s="29">
        <v>10610.07</v>
      </c>
      <c r="C5543" s="29">
        <v>10703.25</v>
      </c>
      <c r="D5543" s="29">
        <v>10412.44</v>
      </c>
      <c r="E5543" s="29">
        <v>10468.370000000001</v>
      </c>
      <c r="F5543" s="29"/>
    </row>
    <row r="5544" spans="1:6" ht="13.5" customHeight="1" x14ac:dyDescent="0.25">
      <c r="A5544" s="5">
        <v>38013</v>
      </c>
      <c r="B5544" s="29">
        <v>10701.1</v>
      </c>
      <c r="C5544" s="29">
        <v>10748.81</v>
      </c>
      <c r="D5544" s="29">
        <v>10579.33</v>
      </c>
      <c r="E5544" s="29">
        <v>10609.92</v>
      </c>
      <c r="F5544" s="29"/>
    </row>
    <row r="5545" spans="1:6" ht="13.5" customHeight="1" x14ac:dyDescent="0.25">
      <c r="A5545" s="5">
        <v>38012</v>
      </c>
      <c r="B5545" s="29">
        <v>10568</v>
      </c>
      <c r="C5545" s="29">
        <v>10725.18</v>
      </c>
      <c r="D5545" s="29">
        <v>10510.44</v>
      </c>
      <c r="E5545" s="29">
        <v>10702.51</v>
      </c>
      <c r="F5545" s="29"/>
    </row>
    <row r="5546" spans="1:6" ht="13.5" customHeight="1" x14ac:dyDescent="0.25">
      <c r="A5546" s="5">
        <v>38009</v>
      </c>
      <c r="B5546" s="29">
        <v>10625.25</v>
      </c>
      <c r="C5546" s="29">
        <v>10691.77</v>
      </c>
      <c r="D5546" s="29">
        <v>10490.15</v>
      </c>
      <c r="E5546" s="29">
        <v>10568.29</v>
      </c>
      <c r="F5546" s="29"/>
    </row>
    <row r="5547" spans="1:6" ht="13.5" customHeight="1" x14ac:dyDescent="0.25">
      <c r="A5547" s="5">
        <v>38008</v>
      </c>
      <c r="B5547" s="29">
        <v>10624.22</v>
      </c>
      <c r="C5547" s="29">
        <v>10717.4</v>
      </c>
      <c r="D5547" s="29">
        <v>10545.03</v>
      </c>
      <c r="E5547" s="29">
        <v>10623.18</v>
      </c>
      <c r="F5547" s="29"/>
    </row>
    <row r="5548" spans="1:6" ht="13.5" customHeight="1" x14ac:dyDescent="0.25">
      <c r="A5548" s="5">
        <v>38007</v>
      </c>
      <c r="B5548" s="29">
        <v>10522.77</v>
      </c>
      <c r="C5548" s="29">
        <v>10665.7</v>
      </c>
      <c r="D5548" s="29">
        <v>10453.11</v>
      </c>
      <c r="E5548" s="29">
        <v>10623.62</v>
      </c>
      <c r="F5548" s="29"/>
    </row>
    <row r="5549" spans="1:6" ht="13.5" customHeight="1" x14ac:dyDescent="0.25">
      <c r="A5549" s="5">
        <v>38006</v>
      </c>
      <c r="B5549" s="29">
        <v>10601.4</v>
      </c>
      <c r="C5549" s="29">
        <v>10676.96</v>
      </c>
      <c r="D5549" s="29">
        <v>10447.92</v>
      </c>
      <c r="E5549" s="29">
        <v>10528.66</v>
      </c>
      <c r="F5549" s="29"/>
    </row>
    <row r="5550" spans="1:6" ht="13.5" customHeight="1" x14ac:dyDescent="0.25">
      <c r="A5550" s="5">
        <v>38002</v>
      </c>
      <c r="B5550" s="29">
        <v>10556.37</v>
      </c>
      <c r="C5550" s="29">
        <v>10666.88</v>
      </c>
      <c r="D5550" s="29">
        <v>10503.7</v>
      </c>
      <c r="E5550" s="29">
        <v>10600.51</v>
      </c>
      <c r="F5550" s="29"/>
    </row>
    <row r="5551" spans="1:6" ht="13.5" customHeight="1" x14ac:dyDescent="0.25">
      <c r="A5551" s="5">
        <v>38001</v>
      </c>
      <c r="B5551" s="29">
        <v>10534.52</v>
      </c>
      <c r="C5551" s="29">
        <v>10639.03</v>
      </c>
      <c r="D5551" s="29">
        <v>10454.52</v>
      </c>
      <c r="E5551" s="29">
        <v>10553.85</v>
      </c>
      <c r="F5551" s="29"/>
    </row>
    <row r="5552" spans="1:6" ht="13.5" customHeight="1" x14ac:dyDescent="0.25">
      <c r="A5552" s="5">
        <v>38000</v>
      </c>
      <c r="B5552" s="29">
        <v>10428.67</v>
      </c>
      <c r="C5552" s="29">
        <v>10573.85</v>
      </c>
      <c r="D5552" s="29">
        <v>10426.89</v>
      </c>
      <c r="E5552" s="29">
        <v>10538.37</v>
      </c>
      <c r="F5552" s="29"/>
    </row>
    <row r="5553" spans="1:6" ht="13.5" customHeight="1" x14ac:dyDescent="0.25">
      <c r="A5553" s="5">
        <v>37999</v>
      </c>
      <c r="B5553" s="29">
        <v>10485.18</v>
      </c>
      <c r="C5553" s="29">
        <v>10539.26</v>
      </c>
      <c r="D5553" s="29">
        <v>10341.19</v>
      </c>
      <c r="E5553" s="29">
        <v>10427.18</v>
      </c>
      <c r="F5553" s="29"/>
    </row>
    <row r="5554" spans="1:6" ht="13.5" customHeight="1" x14ac:dyDescent="0.25">
      <c r="A5554" s="5">
        <v>37998</v>
      </c>
      <c r="B5554" s="29">
        <v>10461.549999999999</v>
      </c>
      <c r="C5554" s="29">
        <v>10543.03</v>
      </c>
      <c r="D5554" s="29">
        <v>10389.85</v>
      </c>
      <c r="E5554" s="29">
        <v>10485.18</v>
      </c>
      <c r="F5554" s="29"/>
    </row>
    <row r="5555" spans="1:6" ht="13.5" customHeight="1" x14ac:dyDescent="0.25">
      <c r="A5555" s="5">
        <v>37995</v>
      </c>
      <c r="B5555" s="29">
        <v>10589.25</v>
      </c>
      <c r="C5555" s="29">
        <v>10603.48</v>
      </c>
      <c r="D5555" s="29">
        <v>10420.52</v>
      </c>
      <c r="E5555" s="29">
        <v>10458.89</v>
      </c>
      <c r="F5555" s="29"/>
    </row>
    <row r="5556" spans="1:6" ht="13.5" customHeight="1" x14ac:dyDescent="0.25">
      <c r="A5556" s="5">
        <v>37994</v>
      </c>
      <c r="B5556" s="29">
        <v>10530.07</v>
      </c>
      <c r="C5556" s="29">
        <v>10651.99</v>
      </c>
      <c r="D5556" s="29">
        <v>10480.59</v>
      </c>
      <c r="E5556" s="29">
        <v>10592.44</v>
      </c>
      <c r="F5556" s="29"/>
    </row>
    <row r="5557" spans="1:6" ht="13.5" customHeight="1" x14ac:dyDescent="0.25">
      <c r="A5557" s="5">
        <v>37993</v>
      </c>
      <c r="B5557" s="29">
        <v>10535.46</v>
      </c>
      <c r="C5557" s="29">
        <v>10587.55</v>
      </c>
      <c r="D5557" s="29">
        <v>10432</v>
      </c>
      <c r="E5557" s="29">
        <v>10529.03</v>
      </c>
      <c r="F5557" s="29"/>
    </row>
    <row r="5558" spans="1:6" ht="13.5" customHeight="1" x14ac:dyDescent="0.25">
      <c r="A5558" s="5">
        <v>37992</v>
      </c>
      <c r="B5558" s="29">
        <v>10543.85</v>
      </c>
      <c r="C5558" s="29">
        <v>10584.07</v>
      </c>
      <c r="D5558" s="29">
        <v>10454.370000000001</v>
      </c>
      <c r="E5558" s="29">
        <v>10538.66</v>
      </c>
      <c r="F5558" s="29"/>
    </row>
    <row r="5559" spans="1:6" ht="13.5" customHeight="1" x14ac:dyDescent="0.25">
      <c r="A5559" s="5">
        <v>37991</v>
      </c>
      <c r="B5559" s="29">
        <v>10411.85</v>
      </c>
      <c r="C5559" s="29">
        <v>10575.92</v>
      </c>
      <c r="D5559" s="29">
        <v>10417.040000000001</v>
      </c>
      <c r="E5559" s="29">
        <v>10544.07</v>
      </c>
      <c r="F5559" s="29"/>
    </row>
    <row r="5560" spans="1:6" ht="13.5" customHeight="1" x14ac:dyDescent="0.25">
      <c r="A5560" s="5">
        <v>37988</v>
      </c>
      <c r="B5560" s="29">
        <v>10452.74</v>
      </c>
      <c r="C5560" s="29">
        <v>10554.96</v>
      </c>
      <c r="D5560" s="29">
        <v>10367.41</v>
      </c>
      <c r="E5560" s="29">
        <v>10409.85</v>
      </c>
      <c r="F5560" s="29"/>
    </row>
    <row r="5561" spans="1:6" ht="13.5" customHeight="1" x14ac:dyDescent="0.25">
      <c r="A5561" s="5">
        <v>37986</v>
      </c>
      <c r="B5561" s="29">
        <v>10426.299999999999</v>
      </c>
      <c r="C5561" s="29">
        <v>10494.44</v>
      </c>
      <c r="D5561" s="29">
        <v>10382.89</v>
      </c>
      <c r="E5561" s="29">
        <v>10453.92</v>
      </c>
      <c r="F5561" s="29"/>
    </row>
    <row r="5562" spans="1:6" ht="13.5" customHeight="1" x14ac:dyDescent="0.25">
      <c r="A5562" s="5">
        <v>37985</v>
      </c>
      <c r="B5562" s="29">
        <v>10449.700000000001</v>
      </c>
      <c r="C5562" s="29">
        <v>10493.11</v>
      </c>
      <c r="D5562" s="29">
        <v>10374.52</v>
      </c>
      <c r="E5562" s="29">
        <v>10425.040000000001</v>
      </c>
      <c r="F5562" s="29"/>
    </row>
    <row r="5563" spans="1:6" ht="13.5" customHeight="1" x14ac:dyDescent="0.25">
      <c r="A5563" s="5">
        <v>37984</v>
      </c>
      <c r="B5563" s="29">
        <v>10321.35</v>
      </c>
      <c r="C5563" s="29">
        <v>10457.780000000001</v>
      </c>
      <c r="D5563" s="29">
        <v>10319.709999999999</v>
      </c>
      <c r="E5563" s="29">
        <v>10450</v>
      </c>
      <c r="F5563" s="29"/>
    </row>
    <row r="5564" spans="1:6" ht="13.5" customHeight="1" x14ac:dyDescent="0.25">
      <c r="A5564" s="5">
        <v>37981</v>
      </c>
      <c r="B5564" s="29">
        <v>10305.85</v>
      </c>
      <c r="C5564" s="29">
        <v>10368.89</v>
      </c>
      <c r="D5564" s="29">
        <v>10282.219999999999</v>
      </c>
      <c r="E5564" s="29">
        <v>10324.67</v>
      </c>
      <c r="F5564" s="29"/>
    </row>
    <row r="5565" spans="1:6" ht="13.5" customHeight="1" x14ac:dyDescent="0.25">
      <c r="A5565" s="5">
        <v>37979</v>
      </c>
      <c r="B5565" s="29">
        <v>10341.41</v>
      </c>
      <c r="C5565" s="29">
        <v>10365.629999999999</v>
      </c>
      <c r="D5565" s="29">
        <v>10263.040000000001</v>
      </c>
      <c r="E5565" s="29">
        <v>10305.19</v>
      </c>
      <c r="F5565" s="29"/>
    </row>
    <row r="5566" spans="1:6" ht="13.5" customHeight="1" x14ac:dyDescent="0.25">
      <c r="A5566" s="5">
        <v>37978</v>
      </c>
      <c r="B5566" s="29">
        <v>10337.56</v>
      </c>
      <c r="C5566" s="29">
        <v>10421.48</v>
      </c>
      <c r="D5566" s="29">
        <v>10265.709999999999</v>
      </c>
      <c r="E5566" s="29">
        <v>10341.26</v>
      </c>
      <c r="F5566" s="29"/>
    </row>
    <row r="5567" spans="1:6" ht="13.5" customHeight="1" x14ac:dyDescent="0.25">
      <c r="A5567" s="5">
        <v>37977</v>
      </c>
      <c r="B5567" s="29">
        <v>10276.48</v>
      </c>
      <c r="C5567" s="29">
        <v>10371.11</v>
      </c>
      <c r="D5567" s="29">
        <v>10216.08</v>
      </c>
      <c r="E5567" s="29">
        <v>10338</v>
      </c>
      <c r="F5567" s="29"/>
    </row>
    <row r="5568" spans="1:6" ht="13.5" customHeight="1" x14ac:dyDescent="0.25">
      <c r="A5568" s="5">
        <v>37974</v>
      </c>
      <c r="B5568" s="29">
        <v>10249.48</v>
      </c>
      <c r="C5568" s="29">
        <v>10345.56</v>
      </c>
      <c r="D5568" s="29">
        <v>10189.629999999999</v>
      </c>
      <c r="E5568" s="29">
        <v>10278.219999999999</v>
      </c>
      <c r="F5568" s="29"/>
    </row>
    <row r="5569" spans="1:6" ht="13.5" customHeight="1" x14ac:dyDescent="0.25">
      <c r="A5569" s="5">
        <v>37973</v>
      </c>
      <c r="B5569" s="29">
        <v>10141.41</v>
      </c>
      <c r="C5569" s="29">
        <v>10278.82</v>
      </c>
      <c r="D5569" s="29">
        <v>10117.780000000001</v>
      </c>
      <c r="E5569" s="29">
        <v>10248.08</v>
      </c>
      <c r="F5569" s="29"/>
    </row>
    <row r="5570" spans="1:6" ht="13.5" customHeight="1" x14ac:dyDescent="0.25">
      <c r="A5570" s="5">
        <v>37972</v>
      </c>
      <c r="B5570" s="29">
        <v>10128.75</v>
      </c>
      <c r="C5570" s="29">
        <v>10186.67</v>
      </c>
      <c r="D5570" s="29">
        <v>10040.08</v>
      </c>
      <c r="E5570" s="29">
        <v>10145.26</v>
      </c>
      <c r="F5570" s="29"/>
    </row>
    <row r="5571" spans="1:6" ht="13.5" customHeight="1" x14ac:dyDescent="0.25">
      <c r="A5571" s="5">
        <v>37971</v>
      </c>
      <c r="B5571" s="29">
        <v>10023.34</v>
      </c>
      <c r="C5571" s="29">
        <v>10173.19</v>
      </c>
      <c r="D5571" s="29">
        <v>9986.23</v>
      </c>
      <c r="E5571" s="29">
        <v>10129.56</v>
      </c>
      <c r="F5571" s="29"/>
    </row>
    <row r="5572" spans="1:6" ht="13.5" customHeight="1" x14ac:dyDescent="0.25">
      <c r="A5572" s="5">
        <v>37970</v>
      </c>
      <c r="B5572" s="29">
        <v>10046.530000000001</v>
      </c>
      <c r="C5572" s="29">
        <v>10180.969999999999</v>
      </c>
      <c r="D5572" s="29">
        <v>9994.3799999999992</v>
      </c>
      <c r="E5572" s="29">
        <v>10022.82</v>
      </c>
      <c r="F5572" s="29"/>
    </row>
    <row r="5573" spans="1:6" ht="13.5" customHeight="1" x14ac:dyDescent="0.25">
      <c r="A5573" s="5">
        <v>37967</v>
      </c>
      <c r="B5573" s="29">
        <v>10008.75</v>
      </c>
      <c r="C5573" s="29">
        <v>10091.709999999999</v>
      </c>
      <c r="D5573" s="29">
        <v>9946.6</v>
      </c>
      <c r="E5573" s="29">
        <v>10042.16</v>
      </c>
      <c r="F5573" s="29"/>
    </row>
    <row r="5574" spans="1:6" ht="13.5" customHeight="1" x14ac:dyDescent="0.25">
      <c r="A5574" s="5">
        <v>37966</v>
      </c>
      <c r="B5574" s="29">
        <v>9922.4500000000007</v>
      </c>
      <c r="C5574" s="29">
        <v>10056.969999999999</v>
      </c>
      <c r="D5574" s="29">
        <v>9896.16</v>
      </c>
      <c r="E5574" s="29">
        <v>10008.16</v>
      </c>
      <c r="F5574" s="29"/>
    </row>
    <row r="5575" spans="1:6" ht="13.5" customHeight="1" x14ac:dyDescent="0.25">
      <c r="A5575" s="5">
        <v>37965</v>
      </c>
      <c r="B5575" s="29">
        <v>9922.3799999999992</v>
      </c>
      <c r="C5575" s="29">
        <v>10000.530000000001</v>
      </c>
      <c r="D5575" s="29">
        <v>9848.9699999999993</v>
      </c>
      <c r="E5575" s="29">
        <v>9921.86</v>
      </c>
      <c r="F5575" s="29"/>
    </row>
    <row r="5576" spans="1:6" ht="13.5" customHeight="1" x14ac:dyDescent="0.25">
      <c r="A5576" s="5">
        <v>37964</v>
      </c>
      <c r="B5576" s="29">
        <v>9966.4500000000007</v>
      </c>
      <c r="C5576" s="29">
        <v>10048.75</v>
      </c>
      <c r="D5576" s="29">
        <v>9887.57</v>
      </c>
      <c r="E5576" s="29">
        <v>9923.42</v>
      </c>
      <c r="F5576" s="29"/>
    </row>
    <row r="5577" spans="1:6" ht="13.5" customHeight="1" x14ac:dyDescent="0.25">
      <c r="A5577" s="5">
        <v>37963</v>
      </c>
      <c r="B5577" s="29">
        <v>9862.01</v>
      </c>
      <c r="C5577" s="29">
        <v>9997.34</v>
      </c>
      <c r="D5577" s="29">
        <v>9824.83</v>
      </c>
      <c r="E5577" s="29">
        <v>9965.27</v>
      </c>
      <c r="F5577" s="29"/>
    </row>
    <row r="5578" spans="1:6" ht="13.5" customHeight="1" x14ac:dyDescent="0.25">
      <c r="A5578" s="5">
        <v>37960</v>
      </c>
      <c r="B5578" s="29">
        <v>9923.27</v>
      </c>
      <c r="C5578" s="29">
        <v>9954.16</v>
      </c>
      <c r="D5578" s="29">
        <v>9819.0499999999993</v>
      </c>
      <c r="E5578" s="29">
        <v>9862.68</v>
      </c>
      <c r="F5578" s="29"/>
    </row>
    <row r="5579" spans="1:6" ht="13.5" customHeight="1" x14ac:dyDescent="0.25">
      <c r="A5579" s="5">
        <v>37959</v>
      </c>
      <c r="B5579" s="29">
        <v>9874.83</v>
      </c>
      <c r="C5579" s="29">
        <v>9978.08</v>
      </c>
      <c r="D5579" s="29">
        <v>9814.98</v>
      </c>
      <c r="E5579" s="29">
        <v>9930.82</v>
      </c>
      <c r="F5579" s="29"/>
    </row>
    <row r="5580" spans="1:6" ht="13.5" customHeight="1" x14ac:dyDescent="0.25">
      <c r="A5580" s="5">
        <v>37958</v>
      </c>
      <c r="B5580" s="29">
        <v>9851.94</v>
      </c>
      <c r="C5580" s="29">
        <v>9974.4500000000007</v>
      </c>
      <c r="D5580" s="29">
        <v>9824.31</v>
      </c>
      <c r="E5580" s="29">
        <v>9873.42</v>
      </c>
      <c r="F5580" s="29"/>
    </row>
    <row r="5581" spans="1:6" ht="13.5" customHeight="1" x14ac:dyDescent="0.25">
      <c r="A5581" s="5">
        <v>37957</v>
      </c>
      <c r="B5581" s="29">
        <v>9899.64</v>
      </c>
      <c r="C5581" s="29">
        <v>9936.9699999999993</v>
      </c>
      <c r="D5581" s="29">
        <v>9798.83</v>
      </c>
      <c r="E5581" s="29">
        <v>9853.64</v>
      </c>
      <c r="F5581" s="29"/>
    </row>
    <row r="5582" spans="1:6" ht="13.5" customHeight="1" x14ac:dyDescent="0.25">
      <c r="A5582" s="5">
        <v>37956</v>
      </c>
      <c r="B5582" s="29">
        <v>9785.35</v>
      </c>
      <c r="C5582" s="29">
        <v>9943.34</v>
      </c>
      <c r="D5582" s="29">
        <v>9777.64</v>
      </c>
      <c r="E5582" s="29">
        <v>9899.0499999999993</v>
      </c>
      <c r="F5582" s="29"/>
    </row>
    <row r="5583" spans="1:6" ht="13.5" customHeight="1" x14ac:dyDescent="0.25">
      <c r="A5583" s="5">
        <v>37953</v>
      </c>
      <c r="B5583" s="29">
        <v>9779.7199999999993</v>
      </c>
      <c r="C5583" s="29">
        <v>9832.16</v>
      </c>
      <c r="D5583" s="29">
        <v>9733.2000000000007</v>
      </c>
      <c r="E5583" s="29">
        <v>9782.4599999999991</v>
      </c>
      <c r="F5583" s="29"/>
    </row>
    <row r="5584" spans="1:6" ht="13.5" customHeight="1" x14ac:dyDescent="0.25">
      <c r="A5584" s="5">
        <v>37951</v>
      </c>
      <c r="B5584" s="29">
        <v>9763.49</v>
      </c>
      <c r="C5584" s="29">
        <v>9838.01</v>
      </c>
      <c r="D5584" s="29">
        <v>9689.0499999999993</v>
      </c>
      <c r="E5584" s="29">
        <v>9779.57</v>
      </c>
      <c r="F5584" s="29"/>
    </row>
    <row r="5585" spans="1:6" ht="13.5" customHeight="1" x14ac:dyDescent="0.25">
      <c r="A5585" s="5">
        <v>37950</v>
      </c>
      <c r="B5585" s="29">
        <v>9748.68</v>
      </c>
      <c r="C5585" s="29">
        <v>9821.94</v>
      </c>
      <c r="D5585" s="29">
        <v>9679.1299999999992</v>
      </c>
      <c r="E5585" s="29">
        <v>9763.94</v>
      </c>
      <c r="F5585" s="29"/>
    </row>
    <row r="5586" spans="1:6" ht="13.5" customHeight="1" x14ac:dyDescent="0.25">
      <c r="A5586" s="5">
        <v>37949</v>
      </c>
      <c r="B5586" s="29">
        <v>9629.8700000000008</v>
      </c>
      <c r="C5586" s="29">
        <v>9788.61</v>
      </c>
      <c r="D5586" s="29">
        <v>9640.09</v>
      </c>
      <c r="E5586" s="29">
        <v>9747.7900000000009</v>
      </c>
      <c r="F5586" s="29"/>
    </row>
    <row r="5587" spans="1:6" ht="13.5" customHeight="1" x14ac:dyDescent="0.25">
      <c r="A5587" s="5">
        <v>37946</v>
      </c>
      <c r="B5587" s="29">
        <v>9622.02</v>
      </c>
      <c r="C5587" s="29">
        <v>9692.5300000000007</v>
      </c>
      <c r="D5587" s="29">
        <v>9556.68</v>
      </c>
      <c r="E5587" s="29">
        <v>9628.5300000000007</v>
      </c>
      <c r="F5587" s="29"/>
    </row>
    <row r="5588" spans="1:6" ht="13.5" customHeight="1" x14ac:dyDescent="0.25">
      <c r="A5588" s="5">
        <v>37945</v>
      </c>
      <c r="B5588" s="29">
        <v>9688.4599999999991</v>
      </c>
      <c r="C5588" s="29">
        <v>9756.09</v>
      </c>
      <c r="D5588" s="29">
        <v>9576.91</v>
      </c>
      <c r="E5588" s="29">
        <v>9619.42</v>
      </c>
      <c r="F5588" s="29"/>
    </row>
    <row r="5589" spans="1:6" ht="13.5" customHeight="1" x14ac:dyDescent="0.25">
      <c r="A5589" s="5">
        <v>37944</v>
      </c>
      <c r="B5589" s="29">
        <v>9620.68</v>
      </c>
      <c r="C5589" s="29">
        <v>9731.94</v>
      </c>
      <c r="D5589" s="29">
        <v>9584.31</v>
      </c>
      <c r="E5589" s="29">
        <v>9690.4599999999991</v>
      </c>
      <c r="F5589" s="29"/>
    </row>
    <row r="5590" spans="1:6" ht="13.5" customHeight="1" x14ac:dyDescent="0.25">
      <c r="A5590" s="5">
        <v>37943</v>
      </c>
      <c r="B5590" s="29">
        <v>9711.44</v>
      </c>
      <c r="C5590" s="29">
        <v>9792.16</v>
      </c>
      <c r="D5590" s="29">
        <v>9601.35</v>
      </c>
      <c r="E5590" s="29">
        <v>9624.16</v>
      </c>
      <c r="F5590" s="29"/>
    </row>
    <row r="5591" spans="1:6" ht="13.5" customHeight="1" x14ac:dyDescent="0.25">
      <c r="A5591" s="5">
        <v>37942</v>
      </c>
      <c r="B5591" s="29">
        <v>9765.64</v>
      </c>
      <c r="C5591" s="29">
        <v>9775.35</v>
      </c>
      <c r="D5591" s="29">
        <v>9603.57</v>
      </c>
      <c r="E5591" s="29">
        <v>9710.83</v>
      </c>
      <c r="F5591" s="29"/>
    </row>
    <row r="5592" spans="1:6" ht="13.5" customHeight="1" x14ac:dyDescent="0.25">
      <c r="A5592" s="5">
        <v>37939</v>
      </c>
      <c r="B5592" s="29">
        <v>9836.4599999999991</v>
      </c>
      <c r="C5592" s="29">
        <v>9919.2000000000007</v>
      </c>
      <c r="D5592" s="29">
        <v>9709.1299999999992</v>
      </c>
      <c r="E5592" s="29">
        <v>9768.68</v>
      </c>
      <c r="F5592" s="29"/>
    </row>
    <row r="5593" spans="1:6" ht="13.5" customHeight="1" x14ac:dyDescent="0.25">
      <c r="A5593" s="5">
        <v>37938</v>
      </c>
      <c r="B5593" s="29">
        <v>9846.9699999999993</v>
      </c>
      <c r="C5593" s="29">
        <v>9895.7099999999991</v>
      </c>
      <c r="D5593" s="29">
        <v>9740.5300000000007</v>
      </c>
      <c r="E5593" s="29">
        <v>9837.94</v>
      </c>
      <c r="F5593" s="29"/>
    </row>
    <row r="5594" spans="1:6" ht="13.5" customHeight="1" x14ac:dyDescent="0.25">
      <c r="A5594" s="5">
        <v>37937</v>
      </c>
      <c r="B5594" s="29">
        <v>9729.5</v>
      </c>
      <c r="C5594" s="29">
        <v>9882.6</v>
      </c>
      <c r="D5594" s="29">
        <v>9700.01</v>
      </c>
      <c r="E5594" s="29">
        <v>9848.83</v>
      </c>
      <c r="F5594" s="29"/>
    </row>
    <row r="5595" spans="1:6" ht="13.5" customHeight="1" x14ac:dyDescent="0.25">
      <c r="A5595" s="5">
        <v>37936</v>
      </c>
      <c r="B5595" s="29">
        <v>9756.5300000000007</v>
      </c>
      <c r="C5595" s="29">
        <v>9801.2000000000007</v>
      </c>
      <c r="D5595" s="29">
        <v>9673.64</v>
      </c>
      <c r="E5595" s="29">
        <v>9737.7900000000009</v>
      </c>
      <c r="F5595" s="29"/>
    </row>
    <row r="5596" spans="1:6" ht="13.5" customHeight="1" x14ac:dyDescent="0.25">
      <c r="A5596" s="5">
        <v>37935</v>
      </c>
      <c r="B5596" s="29">
        <v>9807.49</v>
      </c>
      <c r="C5596" s="29">
        <v>9861.0499999999993</v>
      </c>
      <c r="D5596" s="29">
        <v>9702.4599999999991</v>
      </c>
      <c r="E5596" s="29">
        <v>9756.5300000000007</v>
      </c>
      <c r="F5596" s="29"/>
    </row>
    <row r="5597" spans="1:6" ht="13.5" customHeight="1" x14ac:dyDescent="0.25">
      <c r="A5597" s="5">
        <v>37932</v>
      </c>
      <c r="B5597" s="29">
        <v>9857.1200000000008</v>
      </c>
      <c r="C5597" s="29">
        <v>9945.7099999999991</v>
      </c>
      <c r="D5597" s="29">
        <v>9770.31</v>
      </c>
      <c r="E5597" s="29">
        <v>9809.7900000000009</v>
      </c>
      <c r="F5597" s="29"/>
    </row>
    <row r="5598" spans="1:6" ht="13.5" customHeight="1" x14ac:dyDescent="0.25">
      <c r="A5598" s="5">
        <v>37931</v>
      </c>
      <c r="B5598" s="29">
        <v>9820.68</v>
      </c>
      <c r="C5598" s="29">
        <v>9888.9</v>
      </c>
      <c r="D5598" s="29">
        <v>9738.5300000000007</v>
      </c>
      <c r="E5598" s="29">
        <v>9856.9699999999993</v>
      </c>
      <c r="F5598" s="29"/>
    </row>
    <row r="5599" spans="1:6" ht="13.5" customHeight="1" x14ac:dyDescent="0.25">
      <c r="A5599" s="5">
        <v>37930</v>
      </c>
      <c r="B5599" s="29">
        <v>9837.64</v>
      </c>
      <c r="C5599" s="29">
        <v>9883.86</v>
      </c>
      <c r="D5599" s="29">
        <v>9746.98</v>
      </c>
      <c r="E5599" s="29">
        <v>9820.83</v>
      </c>
      <c r="F5599" s="29"/>
    </row>
    <row r="5600" spans="1:6" ht="13.5" customHeight="1" x14ac:dyDescent="0.25">
      <c r="A5600" s="5">
        <v>37929</v>
      </c>
      <c r="B5600" s="29">
        <v>9857.49</v>
      </c>
      <c r="C5600" s="29">
        <v>9905.94</v>
      </c>
      <c r="D5600" s="29">
        <v>9770.4599999999991</v>
      </c>
      <c r="E5600" s="29">
        <v>9838.83</v>
      </c>
      <c r="F5600" s="29"/>
    </row>
    <row r="5601" spans="1:6" ht="13.5" customHeight="1" x14ac:dyDescent="0.25">
      <c r="A5601" s="5">
        <v>37928</v>
      </c>
      <c r="B5601" s="29">
        <v>9802.4599999999991</v>
      </c>
      <c r="C5601" s="29">
        <v>9936.31</v>
      </c>
      <c r="D5601" s="29">
        <v>9792.61</v>
      </c>
      <c r="E5601" s="29">
        <v>9858.4599999999991</v>
      </c>
      <c r="F5601" s="29"/>
    </row>
    <row r="5602" spans="1:6" ht="13.5" customHeight="1" x14ac:dyDescent="0.25">
      <c r="A5602" s="5">
        <v>37925</v>
      </c>
      <c r="B5602" s="29">
        <v>9786.75</v>
      </c>
      <c r="C5602" s="29">
        <v>9880.08</v>
      </c>
      <c r="D5602" s="29">
        <v>9745.94</v>
      </c>
      <c r="E5602" s="29">
        <v>9801.1200000000008</v>
      </c>
      <c r="F5602" s="29"/>
    </row>
    <row r="5603" spans="1:6" ht="13.5" customHeight="1" x14ac:dyDescent="0.25">
      <c r="A5603" s="5">
        <v>37924</v>
      </c>
      <c r="B5603" s="29">
        <v>9772.01</v>
      </c>
      <c r="C5603" s="29">
        <v>9882.9699999999993</v>
      </c>
      <c r="D5603" s="29">
        <v>9719.2000000000007</v>
      </c>
      <c r="E5603" s="29">
        <v>9786.61</v>
      </c>
      <c r="F5603" s="29"/>
    </row>
    <row r="5604" spans="1:6" ht="13.5" customHeight="1" x14ac:dyDescent="0.25">
      <c r="A5604" s="5">
        <v>37923</v>
      </c>
      <c r="B5604" s="29">
        <v>9747.0499999999993</v>
      </c>
      <c r="C5604" s="29">
        <v>9830.23</v>
      </c>
      <c r="D5604" s="29">
        <v>9663.27</v>
      </c>
      <c r="E5604" s="29">
        <v>9774.5300000000007</v>
      </c>
      <c r="F5604" s="29"/>
    </row>
    <row r="5605" spans="1:6" ht="13.5" customHeight="1" x14ac:dyDescent="0.25">
      <c r="A5605" s="5">
        <v>37922</v>
      </c>
      <c r="B5605" s="29">
        <v>9609.7199999999993</v>
      </c>
      <c r="C5605" s="29">
        <v>9769.57</v>
      </c>
      <c r="D5605" s="29">
        <v>9592.5400000000009</v>
      </c>
      <c r="E5605" s="29">
        <v>9748.31</v>
      </c>
      <c r="F5605" s="29"/>
    </row>
    <row r="5606" spans="1:6" ht="13.5" customHeight="1" x14ac:dyDescent="0.25">
      <c r="A5606" s="5">
        <v>37921</v>
      </c>
      <c r="B5606" s="29">
        <v>9584.5400000000009</v>
      </c>
      <c r="C5606" s="29">
        <v>9696.98</v>
      </c>
      <c r="D5606" s="29">
        <v>9553.7999999999993</v>
      </c>
      <c r="E5606" s="29">
        <v>9608.16</v>
      </c>
      <c r="F5606" s="29"/>
    </row>
    <row r="5607" spans="1:6" ht="13.5" customHeight="1" x14ac:dyDescent="0.25">
      <c r="A5607" s="5">
        <v>37918</v>
      </c>
      <c r="B5607" s="29">
        <v>9600.98</v>
      </c>
      <c r="C5607" s="29">
        <v>9631.5</v>
      </c>
      <c r="D5607" s="29">
        <v>9463.2800000000007</v>
      </c>
      <c r="E5607" s="29">
        <v>9582.4599999999991</v>
      </c>
      <c r="F5607" s="29"/>
    </row>
    <row r="5608" spans="1:6" ht="13.5" customHeight="1" x14ac:dyDescent="0.25">
      <c r="A5608" s="5">
        <v>37917</v>
      </c>
      <c r="B5608" s="29">
        <v>9597.2000000000007</v>
      </c>
      <c r="C5608" s="29">
        <v>9661.0499999999993</v>
      </c>
      <c r="D5608" s="29">
        <v>9517.5</v>
      </c>
      <c r="E5608" s="29">
        <v>9613.1299999999992</v>
      </c>
      <c r="F5608" s="29"/>
    </row>
    <row r="5609" spans="1:6" ht="13.5" customHeight="1" x14ac:dyDescent="0.25">
      <c r="A5609" s="5">
        <v>37916</v>
      </c>
      <c r="B5609" s="29">
        <v>9741.98</v>
      </c>
      <c r="C5609" s="29">
        <v>9711.7199999999993</v>
      </c>
      <c r="D5609" s="29">
        <v>9551.65</v>
      </c>
      <c r="E5609" s="29">
        <v>9598.24</v>
      </c>
      <c r="F5609" s="29"/>
    </row>
    <row r="5610" spans="1:6" ht="13.5" customHeight="1" x14ac:dyDescent="0.25">
      <c r="A5610" s="5">
        <v>37915</v>
      </c>
      <c r="B5610" s="29">
        <v>9778.31</v>
      </c>
      <c r="C5610" s="29">
        <v>9824.9</v>
      </c>
      <c r="D5610" s="29">
        <v>9697.94</v>
      </c>
      <c r="E5610" s="29">
        <v>9747.64</v>
      </c>
      <c r="F5610" s="29"/>
    </row>
    <row r="5611" spans="1:6" ht="13.5" customHeight="1" x14ac:dyDescent="0.25">
      <c r="A5611" s="5">
        <v>37914</v>
      </c>
      <c r="B5611" s="29">
        <v>9721.5</v>
      </c>
      <c r="C5611" s="29">
        <v>9816.98</v>
      </c>
      <c r="D5611" s="29">
        <v>9665.35</v>
      </c>
      <c r="E5611" s="29">
        <v>9777.94</v>
      </c>
      <c r="F5611" s="29"/>
    </row>
    <row r="5612" spans="1:6" ht="13.5" customHeight="1" x14ac:dyDescent="0.25">
      <c r="A5612" s="5">
        <v>37911</v>
      </c>
      <c r="B5612" s="29">
        <v>9791.86</v>
      </c>
      <c r="C5612" s="29">
        <v>9833.1200000000008</v>
      </c>
      <c r="D5612" s="29">
        <v>9679.7199999999993</v>
      </c>
      <c r="E5612" s="29">
        <v>9721.7900000000009</v>
      </c>
      <c r="F5612" s="29"/>
    </row>
    <row r="5613" spans="1:6" ht="13.5" customHeight="1" x14ac:dyDescent="0.25">
      <c r="A5613" s="5">
        <v>37910</v>
      </c>
      <c r="B5613" s="29">
        <v>9798.68</v>
      </c>
      <c r="C5613" s="29">
        <v>9838.5300000000007</v>
      </c>
      <c r="D5613" s="29">
        <v>9679.1299999999992</v>
      </c>
      <c r="E5613" s="29">
        <v>9791.7199999999993</v>
      </c>
      <c r="F5613" s="29"/>
    </row>
    <row r="5614" spans="1:6" ht="13.5" customHeight="1" x14ac:dyDescent="0.25">
      <c r="A5614" s="5">
        <v>37909</v>
      </c>
      <c r="B5614" s="29">
        <v>9824.09</v>
      </c>
      <c r="C5614" s="29">
        <v>9901.64</v>
      </c>
      <c r="D5614" s="29">
        <v>9731.57</v>
      </c>
      <c r="E5614" s="29">
        <v>9803.0499999999993</v>
      </c>
      <c r="F5614" s="29"/>
    </row>
    <row r="5615" spans="1:6" ht="13.5" customHeight="1" x14ac:dyDescent="0.25">
      <c r="A5615" s="5">
        <v>37908</v>
      </c>
      <c r="B5615" s="29">
        <v>9763.27</v>
      </c>
      <c r="C5615" s="29">
        <v>9833.42</v>
      </c>
      <c r="D5615" s="29">
        <v>9696.9</v>
      </c>
      <c r="E5615" s="29">
        <v>9812.98</v>
      </c>
      <c r="F5615" s="29"/>
    </row>
    <row r="5616" spans="1:6" ht="13.5" customHeight="1" x14ac:dyDescent="0.25">
      <c r="A5616" s="5">
        <v>37907</v>
      </c>
      <c r="B5616" s="29">
        <v>9675.7199999999993</v>
      </c>
      <c r="C5616" s="29">
        <v>9819.86</v>
      </c>
      <c r="D5616" s="29">
        <v>9680.9</v>
      </c>
      <c r="E5616" s="29">
        <v>9764.3799999999992</v>
      </c>
      <c r="F5616" s="29"/>
    </row>
    <row r="5617" spans="1:6" ht="13.5" customHeight="1" x14ac:dyDescent="0.25">
      <c r="A5617" s="5">
        <v>37904</v>
      </c>
      <c r="B5617" s="29">
        <v>9682.9</v>
      </c>
      <c r="C5617" s="29">
        <v>9743.1200000000008</v>
      </c>
      <c r="D5617" s="29">
        <v>9622.31</v>
      </c>
      <c r="E5617" s="29">
        <v>9674.68</v>
      </c>
      <c r="F5617" s="29"/>
    </row>
    <row r="5618" spans="1:6" ht="13.5" customHeight="1" x14ac:dyDescent="0.25">
      <c r="A5618" s="5">
        <v>37903</v>
      </c>
      <c r="B5618" s="29">
        <v>9633.35</v>
      </c>
      <c r="C5618" s="29">
        <v>9798.08</v>
      </c>
      <c r="D5618" s="29">
        <v>9617.35</v>
      </c>
      <c r="E5618" s="29">
        <v>9680.01</v>
      </c>
      <c r="F5618" s="29"/>
    </row>
    <row r="5619" spans="1:6" ht="13.5" customHeight="1" x14ac:dyDescent="0.25">
      <c r="A5619" s="5">
        <v>37902</v>
      </c>
      <c r="B5619" s="29">
        <v>9653.33</v>
      </c>
      <c r="C5619" s="29">
        <v>9699.35</v>
      </c>
      <c r="D5619" s="29">
        <v>9571.35</v>
      </c>
      <c r="E5619" s="29">
        <v>9630.9</v>
      </c>
      <c r="F5619" s="29"/>
    </row>
    <row r="5620" spans="1:6" ht="13.5" customHeight="1" x14ac:dyDescent="0.25">
      <c r="A5620" s="5">
        <v>37901</v>
      </c>
      <c r="B5620" s="29">
        <v>9593.2800000000007</v>
      </c>
      <c r="C5620" s="29">
        <v>9672.68</v>
      </c>
      <c r="D5620" s="29">
        <v>9512.76</v>
      </c>
      <c r="E5620" s="29">
        <v>9654.61</v>
      </c>
      <c r="F5620" s="29"/>
    </row>
    <row r="5621" spans="1:6" ht="13.5" customHeight="1" x14ac:dyDescent="0.25">
      <c r="A5621" s="5">
        <v>37900</v>
      </c>
      <c r="B5621" s="29">
        <v>9572.39</v>
      </c>
      <c r="C5621" s="29">
        <v>9656.09</v>
      </c>
      <c r="D5621" s="29">
        <v>9524.39</v>
      </c>
      <c r="E5621" s="29">
        <v>9594.98</v>
      </c>
      <c r="F5621" s="29"/>
    </row>
    <row r="5622" spans="1:6" ht="13.5" customHeight="1" x14ac:dyDescent="0.25">
      <c r="A5622" s="5">
        <v>37897</v>
      </c>
      <c r="B5622" s="29">
        <v>9492.5400000000009</v>
      </c>
      <c r="C5622" s="29">
        <v>9701.8700000000008</v>
      </c>
      <c r="D5622" s="29">
        <v>9525.35</v>
      </c>
      <c r="E5622" s="29">
        <v>9572.31</v>
      </c>
      <c r="F5622" s="29"/>
    </row>
    <row r="5623" spans="1:6" ht="13.5" customHeight="1" x14ac:dyDescent="0.25">
      <c r="A5623" s="5">
        <v>37896</v>
      </c>
      <c r="B5623" s="29">
        <v>9464.76</v>
      </c>
      <c r="C5623" s="29">
        <v>9539.2000000000007</v>
      </c>
      <c r="D5623" s="29">
        <v>9397.8700000000008</v>
      </c>
      <c r="E5623" s="29">
        <v>9487.7999999999993</v>
      </c>
      <c r="F5623" s="29"/>
    </row>
    <row r="5624" spans="1:6" ht="13.5" customHeight="1" x14ac:dyDescent="0.25">
      <c r="A5624" s="5">
        <v>37895</v>
      </c>
      <c r="B5624" s="29">
        <v>9276.7999999999993</v>
      </c>
      <c r="C5624" s="29">
        <v>9492.76</v>
      </c>
      <c r="D5624" s="29">
        <v>9285.1299999999992</v>
      </c>
      <c r="E5624" s="29">
        <v>9469.2000000000007</v>
      </c>
      <c r="F5624" s="29"/>
    </row>
    <row r="5625" spans="1:6" ht="13.5" customHeight="1" x14ac:dyDescent="0.25">
      <c r="A5625" s="5">
        <v>37894</v>
      </c>
      <c r="B5625" s="29">
        <v>9378.1</v>
      </c>
      <c r="C5625" s="29">
        <v>9393.35</v>
      </c>
      <c r="D5625" s="29">
        <v>9199.43</v>
      </c>
      <c r="E5625" s="29">
        <v>9275.06</v>
      </c>
      <c r="F5625" s="29"/>
    </row>
    <row r="5626" spans="1:6" ht="13.5" customHeight="1" x14ac:dyDescent="0.25">
      <c r="A5626" s="5">
        <v>37893</v>
      </c>
      <c r="B5626" s="29">
        <v>9314.42</v>
      </c>
      <c r="C5626" s="29">
        <v>9395.32</v>
      </c>
      <c r="D5626" s="29">
        <v>9293.2199999999993</v>
      </c>
      <c r="E5626" s="29">
        <v>9380.24</v>
      </c>
      <c r="F5626" s="29"/>
    </row>
    <row r="5627" spans="1:6" ht="13.5" customHeight="1" x14ac:dyDescent="0.25">
      <c r="A5627" s="5">
        <v>37890</v>
      </c>
      <c r="B5627" s="29">
        <v>9342.43</v>
      </c>
      <c r="C5627" s="29">
        <v>9407.89</v>
      </c>
      <c r="D5627" s="29">
        <v>9257.99</v>
      </c>
      <c r="E5627" s="29">
        <v>9313.08</v>
      </c>
      <c r="F5627" s="29"/>
    </row>
    <row r="5628" spans="1:6" ht="13.5" customHeight="1" x14ac:dyDescent="0.25">
      <c r="A5628" s="5">
        <v>37889</v>
      </c>
      <c r="B5628" s="29">
        <v>9425.58</v>
      </c>
      <c r="C5628" s="29">
        <v>9493.44</v>
      </c>
      <c r="D5628" s="29">
        <v>9311.4699999999993</v>
      </c>
      <c r="E5628" s="29">
        <v>9343.9599999999991</v>
      </c>
      <c r="F5628" s="29"/>
    </row>
    <row r="5629" spans="1:6" ht="13.5" customHeight="1" x14ac:dyDescent="0.25">
      <c r="A5629" s="5">
        <v>37888</v>
      </c>
      <c r="B5629" s="29">
        <v>9575.9699999999993</v>
      </c>
      <c r="C5629" s="29">
        <v>9612.5300000000007</v>
      </c>
      <c r="D5629" s="29">
        <v>9400.67</v>
      </c>
      <c r="E5629" s="29">
        <v>9425.51</v>
      </c>
      <c r="F5629" s="29"/>
    </row>
    <row r="5630" spans="1:6" ht="13.5" customHeight="1" x14ac:dyDescent="0.25">
      <c r="A5630" s="5">
        <v>37887</v>
      </c>
      <c r="B5630" s="29">
        <v>9535.76</v>
      </c>
      <c r="C5630" s="29">
        <v>9623.34</v>
      </c>
      <c r="D5630" s="29">
        <v>9479.41</v>
      </c>
      <c r="E5630" s="29">
        <v>9576.0400000000009</v>
      </c>
      <c r="F5630" s="29"/>
    </row>
    <row r="5631" spans="1:6" ht="13.5" customHeight="1" x14ac:dyDescent="0.25">
      <c r="A5631" s="5">
        <v>37886</v>
      </c>
      <c r="B5631" s="29">
        <v>9641.7999999999993</v>
      </c>
      <c r="C5631" s="29">
        <v>9617.8700000000008</v>
      </c>
      <c r="D5631" s="29">
        <v>9467.83</v>
      </c>
      <c r="E5631" s="29">
        <v>9535.41</v>
      </c>
      <c r="F5631" s="29"/>
    </row>
    <row r="5632" spans="1:6" ht="13.5" customHeight="1" x14ac:dyDescent="0.25">
      <c r="A5632" s="5">
        <v>37883</v>
      </c>
      <c r="B5632" s="29">
        <v>9661.7999999999993</v>
      </c>
      <c r="C5632" s="29">
        <v>9719.49</v>
      </c>
      <c r="D5632" s="29">
        <v>9582.64</v>
      </c>
      <c r="E5632" s="29">
        <v>9644.82</v>
      </c>
      <c r="F5632" s="29"/>
    </row>
    <row r="5633" spans="1:6" ht="13.5" customHeight="1" x14ac:dyDescent="0.25">
      <c r="A5633" s="5">
        <v>37882</v>
      </c>
      <c r="B5633" s="29">
        <v>9544.0400000000009</v>
      </c>
      <c r="C5633" s="29">
        <v>9691.5499999999993</v>
      </c>
      <c r="D5633" s="29">
        <v>9513.3700000000008</v>
      </c>
      <c r="E5633" s="29">
        <v>9659.1299999999992</v>
      </c>
      <c r="F5633" s="29"/>
    </row>
    <row r="5634" spans="1:6" ht="13.5" customHeight="1" x14ac:dyDescent="0.25">
      <c r="A5634" s="5">
        <v>37881</v>
      </c>
      <c r="B5634" s="29">
        <v>9566.08</v>
      </c>
      <c r="C5634" s="29">
        <v>9641.4500000000007</v>
      </c>
      <c r="D5634" s="29">
        <v>9510.2800000000007</v>
      </c>
      <c r="E5634" s="29">
        <v>9545.65</v>
      </c>
      <c r="F5634" s="29"/>
    </row>
    <row r="5635" spans="1:6" ht="13.5" customHeight="1" x14ac:dyDescent="0.25">
      <c r="A5635" s="5">
        <v>37880</v>
      </c>
      <c r="B5635" s="29">
        <v>9449.16</v>
      </c>
      <c r="C5635" s="29">
        <v>9587.9</v>
      </c>
      <c r="D5635" s="29">
        <v>9426.84</v>
      </c>
      <c r="E5635" s="29">
        <v>9567.34</v>
      </c>
      <c r="F5635" s="29"/>
    </row>
    <row r="5636" spans="1:6" ht="13.5" customHeight="1" x14ac:dyDescent="0.25">
      <c r="A5636" s="5">
        <v>37879</v>
      </c>
      <c r="B5636" s="29">
        <v>9471.19</v>
      </c>
      <c r="C5636" s="29">
        <v>9541.02</v>
      </c>
      <c r="D5636" s="29">
        <v>9396.0300000000007</v>
      </c>
      <c r="E5636" s="29">
        <v>9448.81</v>
      </c>
      <c r="F5636" s="29"/>
    </row>
    <row r="5637" spans="1:6" ht="13.5" customHeight="1" x14ac:dyDescent="0.25">
      <c r="A5637" s="5">
        <v>37876</v>
      </c>
      <c r="B5637" s="29">
        <v>9456.8799999999992</v>
      </c>
      <c r="C5637" s="29">
        <v>9517.3700000000008</v>
      </c>
      <c r="D5637" s="29">
        <v>9348.59</v>
      </c>
      <c r="E5637" s="29">
        <v>9471.5499999999993</v>
      </c>
      <c r="F5637" s="29"/>
    </row>
    <row r="5638" spans="1:6" ht="13.5" customHeight="1" x14ac:dyDescent="0.25">
      <c r="A5638" s="5">
        <v>37875</v>
      </c>
      <c r="B5638" s="29">
        <v>9415.0499999999993</v>
      </c>
      <c r="C5638" s="29">
        <v>9540.6</v>
      </c>
      <c r="D5638" s="29">
        <v>9374.49</v>
      </c>
      <c r="E5638" s="29">
        <v>9459.76</v>
      </c>
      <c r="F5638" s="29"/>
    </row>
    <row r="5639" spans="1:6" ht="13.5" customHeight="1" x14ac:dyDescent="0.25">
      <c r="A5639" s="5">
        <v>37874</v>
      </c>
      <c r="B5639" s="29">
        <v>9504.8799999999992</v>
      </c>
      <c r="C5639" s="29">
        <v>9545.51</v>
      </c>
      <c r="D5639" s="29">
        <v>9373.09</v>
      </c>
      <c r="E5639" s="29">
        <v>9420.4599999999991</v>
      </c>
      <c r="F5639" s="29"/>
    </row>
    <row r="5640" spans="1:6" ht="13.5" customHeight="1" x14ac:dyDescent="0.25">
      <c r="A5640" s="5">
        <v>37873</v>
      </c>
      <c r="B5640" s="29">
        <v>9584.92</v>
      </c>
      <c r="C5640" s="29">
        <v>9617.0300000000007</v>
      </c>
      <c r="D5640" s="29">
        <v>9459.85</v>
      </c>
      <c r="E5640" s="29">
        <v>9507.2000000000007</v>
      </c>
      <c r="F5640" s="29"/>
    </row>
    <row r="5641" spans="1:6" ht="13.5" customHeight="1" x14ac:dyDescent="0.25">
      <c r="A5641" s="5">
        <v>37872</v>
      </c>
      <c r="B5641" s="29">
        <v>9503.41</v>
      </c>
      <c r="C5641" s="29">
        <v>9638.57</v>
      </c>
      <c r="D5641" s="29">
        <v>9492.25</v>
      </c>
      <c r="E5641" s="29">
        <v>9586.2900000000009</v>
      </c>
      <c r="F5641" s="29"/>
    </row>
    <row r="5642" spans="1:6" ht="13.5" customHeight="1" x14ac:dyDescent="0.25">
      <c r="A5642" s="5">
        <v>37869</v>
      </c>
      <c r="B5642" s="29">
        <v>9589.52</v>
      </c>
      <c r="C5642" s="29">
        <v>9602.2199999999993</v>
      </c>
      <c r="D5642" s="29">
        <v>9441.93</v>
      </c>
      <c r="E5642" s="29">
        <v>9503.34</v>
      </c>
      <c r="F5642" s="29"/>
    </row>
    <row r="5643" spans="1:6" ht="13.5" customHeight="1" x14ac:dyDescent="0.25">
      <c r="A5643" s="5">
        <v>37868</v>
      </c>
      <c r="B5643" s="29">
        <v>9569.09</v>
      </c>
      <c r="C5643" s="29">
        <v>9661.7999999999993</v>
      </c>
      <c r="D5643" s="29">
        <v>9492.74</v>
      </c>
      <c r="E5643" s="29">
        <v>9587.9</v>
      </c>
      <c r="F5643" s="29"/>
    </row>
    <row r="5644" spans="1:6" ht="13.5" customHeight="1" x14ac:dyDescent="0.25">
      <c r="A5644" s="5">
        <v>37867</v>
      </c>
      <c r="B5644" s="29">
        <v>9521.86</v>
      </c>
      <c r="C5644" s="29">
        <v>9632.74</v>
      </c>
      <c r="D5644" s="29">
        <v>9465.7199999999993</v>
      </c>
      <c r="E5644" s="29">
        <v>9568.4599999999991</v>
      </c>
      <c r="F5644" s="29"/>
    </row>
    <row r="5645" spans="1:6" ht="13.5" customHeight="1" x14ac:dyDescent="0.25">
      <c r="A5645" s="5">
        <v>37866</v>
      </c>
      <c r="B5645" s="29">
        <v>9416.67</v>
      </c>
      <c r="C5645" s="29">
        <v>9563.83</v>
      </c>
      <c r="D5645" s="29">
        <v>9357.44</v>
      </c>
      <c r="E5645" s="29">
        <v>9523.27</v>
      </c>
      <c r="F5645" s="29"/>
    </row>
    <row r="5646" spans="1:6" ht="13.5" customHeight="1" x14ac:dyDescent="0.25">
      <c r="A5646" s="5">
        <v>37862</v>
      </c>
      <c r="B5646" s="29">
        <v>9373.33</v>
      </c>
      <c r="C5646" s="29">
        <v>9444.25</v>
      </c>
      <c r="D5646" s="29">
        <v>9320.52</v>
      </c>
      <c r="E5646" s="29">
        <v>9415.82</v>
      </c>
      <c r="F5646" s="29"/>
    </row>
    <row r="5647" spans="1:6" ht="13.5" customHeight="1" x14ac:dyDescent="0.25">
      <c r="A5647" s="5">
        <v>37861</v>
      </c>
      <c r="B5647" s="29">
        <v>9334.35</v>
      </c>
      <c r="C5647" s="29">
        <v>9415.68</v>
      </c>
      <c r="D5647" s="29">
        <v>9246.48</v>
      </c>
      <c r="E5647" s="29">
        <v>9374.2099999999991</v>
      </c>
      <c r="F5647" s="29"/>
    </row>
    <row r="5648" spans="1:6" ht="13.5" customHeight="1" x14ac:dyDescent="0.25">
      <c r="A5648" s="5">
        <v>37860</v>
      </c>
      <c r="B5648" s="29">
        <v>9339.82</v>
      </c>
      <c r="C5648" s="29">
        <v>9387.82</v>
      </c>
      <c r="D5648" s="29">
        <v>9279.4699999999993</v>
      </c>
      <c r="E5648" s="29">
        <v>9333.7900000000009</v>
      </c>
      <c r="F5648" s="29"/>
    </row>
    <row r="5649" spans="1:6" ht="13.5" customHeight="1" x14ac:dyDescent="0.25">
      <c r="A5649" s="5">
        <v>37859</v>
      </c>
      <c r="B5649" s="29">
        <v>9316.0300000000007</v>
      </c>
      <c r="C5649" s="29">
        <v>9372.4500000000007</v>
      </c>
      <c r="D5649" s="29">
        <v>9203.5300000000007</v>
      </c>
      <c r="E5649" s="29">
        <v>9340.4500000000007</v>
      </c>
      <c r="F5649" s="29"/>
    </row>
    <row r="5650" spans="1:6" ht="13.5" customHeight="1" x14ac:dyDescent="0.25">
      <c r="A5650" s="5">
        <v>37858</v>
      </c>
      <c r="B5650" s="29">
        <v>9349.44</v>
      </c>
      <c r="C5650" s="29">
        <v>9381.51</v>
      </c>
      <c r="D5650" s="29">
        <v>9242.5499999999993</v>
      </c>
      <c r="E5650" s="29">
        <v>9317.64</v>
      </c>
      <c r="F5650" s="29"/>
    </row>
    <row r="5651" spans="1:6" ht="13.5" customHeight="1" x14ac:dyDescent="0.25">
      <c r="A5651" s="5">
        <v>37855</v>
      </c>
      <c r="B5651" s="29">
        <v>9436.0400000000009</v>
      </c>
      <c r="C5651" s="29">
        <v>9535.9699999999993</v>
      </c>
      <c r="D5651" s="29">
        <v>9323.26</v>
      </c>
      <c r="E5651" s="29">
        <v>9348.8700000000008</v>
      </c>
      <c r="F5651" s="29"/>
    </row>
    <row r="5652" spans="1:6" ht="13.5" customHeight="1" x14ac:dyDescent="0.25">
      <c r="A5652" s="5">
        <v>37854</v>
      </c>
      <c r="B5652" s="29">
        <v>9399.9599999999991</v>
      </c>
      <c r="C5652" s="29">
        <v>9517.3700000000008</v>
      </c>
      <c r="D5652" s="29">
        <v>9345.7199999999993</v>
      </c>
      <c r="E5652" s="29">
        <v>9423.68</v>
      </c>
      <c r="F5652" s="29"/>
    </row>
    <row r="5653" spans="1:6" ht="13.5" customHeight="1" x14ac:dyDescent="0.25">
      <c r="A5653" s="5">
        <v>37853</v>
      </c>
      <c r="B5653" s="29">
        <v>9420.1299999999992</v>
      </c>
      <c r="C5653" s="29">
        <v>9454.49</v>
      </c>
      <c r="D5653" s="29">
        <v>9324.0300000000007</v>
      </c>
      <c r="E5653" s="29">
        <v>9397.51</v>
      </c>
      <c r="F5653" s="29"/>
    </row>
    <row r="5654" spans="1:6" ht="13.5" customHeight="1" x14ac:dyDescent="0.25">
      <c r="A5654" s="5">
        <v>37852</v>
      </c>
      <c r="B5654" s="29">
        <v>9412.17</v>
      </c>
      <c r="C5654" s="29">
        <v>9490.6</v>
      </c>
      <c r="D5654" s="29">
        <v>9315.25</v>
      </c>
      <c r="E5654" s="29">
        <v>9428.9</v>
      </c>
      <c r="F5654" s="29"/>
    </row>
    <row r="5655" spans="1:6" ht="13.5" customHeight="1" x14ac:dyDescent="0.25">
      <c r="A5655" s="5">
        <v>37851</v>
      </c>
      <c r="B5655" s="29">
        <v>9320.66</v>
      </c>
      <c r="C5655" s="29">
        <v>9466.7900000000009</v>
      </c>
      <c r="D5655" s="29">
        <v>9309.15</v>
      </c>
      <c r="E5655" s="29">
        <v>9412.4500000000007</v>
      </c>
      <c r="F5655" s="29"/>
    </row>
    <row r="5656" spans="1:6" ht="13.5" customHeight="1" x14ac:dyDescent="0.25">
      <c r="A5656" s="5">
        <v>37848</v>
      </c>
      <c r="B5656" s="29">
        <v>9308.52</v>
      </c>
      <c r="C5656" s="29">
        <v>9370.99</v>
      </c>
      <c r="D5656" s="29">
        <v>9250.33</v>
      </c>
      <c r="E5656" s="29">
        <v>9321.69</v>
      </c>
      <c r="F5656" s="29"/>
    </row>
    <row r="5657" spans="1:6" ht="13.5" customHeight="1" x14ac:dyDescent="0.25">
      <c r="A5657" s="5">
        <v>37847</v>
      </c>
      <c r="B5657" s="29">
        <v>9272.25</v>
      </c>
      <c r="C5657" s="29">
        <v>9356.6299999999992</v>
      </c>
      <c r="D5657" s="29">
        <v>9193.33</v>
      </c>
      <c r="E5657" s="29">
        <v>9310.56</v>
      </c>
      <c r="F5657" s="29"/>
    </row>
    <row r="5658" spans="1:6" ht="13.5" customHeight="1" x14ac:dyDescent="0.25">
      <c r="A5658" s="5">
        <v>37846</v>
      </c>
      <c r="B5658" s="29">
        <v>9303.69</v>
      </c>
      <c r="C5658" s="29">
        <v>9350.19</v>
      </c>
      <c r="D5658" s="29">
        <v>9213.43</v>
      </c>
      <c r="E5658" s="29">
        <v>9271.76</v>
      </c>
      <c r="F5658" s="29"/>
    </row>
    <row r="5659" spans="1:6" ht="13.5" customHeight="1" x14ac:dyDescent="0.25">
      <c r="A5659" s="5">
        <v>37845</v>
      </c>
      <c r="B5659" s="29">
        <v>9218.1200000000008</v>
      </c>
      <c r="C5659" s="29">
        <v>9329.0400000000009</v>
      </c>
      <c r="D5659" s="29">
        <v>9163.2900000000009</v>
      </c>
      <c r="E5659" s="29">
        <v>9310.06</v>
      </c>
      <c r="F5659" s="29"/>
    </row>
    <row r="5660" spans="1:6" ht="13.5" customHeight="1" x14ac:dyDescent="0.25">
      <c r="A5660" s="5">
        <v>37844</v>
      </c>
      <c r="B5660" s="29">
        <v>9189.6200000000008</v>
      </c>
      <c r="C5660" s="29">
        <v>9275.61</v>
      </c>
      <c r="D5660" s="29">
        <v>9124</v>
      </c>
      <c r="E5660" s="29">
        <v>9217.35</v>
      </c>
      <c r="F5660" s="29"/>
    </row>
    <row r="5661" spans="1:6" ht="13.5" customHeight="1" x14ac:dyDescent="0.25">
      <c r="A5661" s="5">
        <v>37841</v>
      </c>
      <c r="B5661" s="29">
        <v>9127.36</v>
      </c>
      <c r="C5661" s="29">
        <v>9233.59</v>
      </c>
      <c r="D5661" s="29">
        <v>9097.74</v>
      </c>
      <c r="E5661" s="29">
        <v>9191.09</v>
      </c>
      <c r="F5661" s="29"/>
    </row>
    <row r="5662" spans="1:6" ht="13.5" customHeight="1" x14ac:dyDescent="0.25">
      <c r="A5662" s="5">
        <v>37840</v>
      </c>
      <c r="B5662" s="29">
        <v>9060.48</v>
      </c>
      <c r="C5662" s="29">
        <v>9171.1299999999992</v>
      </c>
      <c r="D5662" s="29">
        <v>9003.6299999999992</v>
      </c>
      <c r="E5662" s="29">
        <v>9126.4500000000007</v>
      </c>
      <c r="F5662" s="29"/>
    </row>
    <row r="5663" spans="1:6" ht="13.5" customHeight="1" x14ac:dyDescent="0.25">
      <c r="A5663" s="5">
        <v>37839</v>
      </c>
      <c r="B5663" s="29">
        <v>9032.9599999999991</v>
      </c>
      <c r="C5663" s="29">
        <v>9151.3799999999992</v>
      </c>
      <c r="D5663" s="29">
        <v>8964.1200000000008</v>
      </c>
      <c r="E5663" s="29">
        <v>9061.74</v>
      </c>
      <c r="F5663" s="29"/>
    </row>
    <row r="5664" spans="1:6" ht="13.5" customHeight="1" x14ac:dyDescent="0.25">
      <c r="A5664" s="5">
        <v>37838</v>
      </c>
      <c r="B5664" s="29">
        <v>9185.27</v>
      </c>
      <c r="C5664" s="29">
        <v>9210.5499999999993</v>
      </c>
      <c r="D5664" s="29">
        <v>9024.77</v>
      </c>
      <c r="E5664" s="29">
        <v>9036.32</v>
      </c>
      <c r="F5664" s="29"/>
    </row>
    <row r="5665" spans="1:6" ht="13.5" customHeight="1" x14ac:dyDescent="0.25">
      <c r="A5665" s="5">
        <v>37837</v>
      </c>
      <c r="B5665" s="29">
        <v>9154.18</v>
      </c>
      <c r="C5665" s="29">
        <v>9231.84</v>
      </c>
      <c r="D5665" s="29">
        <v>9031.91</v>
      </c>
      <c r="E5665" s="29">
        <v>9186.0400000000009</v>
      </c>
      <c r="F5665" s="29"/>
    </row>
    <row r="5666" spans="1:6" ht="13.5" customHeight="1" x14ac:dyDescent="0.25">
      <c r="A5666" s="5">
        <v>37834</v>
      </c>
      <c r="B5666" s="29">
        <v>9232.68</v>
      </c>
      <c r="C5666" s="29">
        <v>9266.3700000000008</v>
      </c>
      <c r="D5666" s="29">
        <v>9100.1200000000008</v>
      </c>
      <c r="E5666" s="29">
        <v>9153.9699999999993</v>
      </c>
      <c r="F5666" s="29"/>
    </row>
    <row r="5667" spans="1:6" ht="13.5" customHeight="1" x14ac:dyDescent="0.25">
      <c r="A5667" s="5">
        <v>37833</v>
      </c>
      <c r="B5667" s="29">
        <v>9199.35</v>
      </c>
      <c r="C5667" s="29">
        <v>9398.02</v>
      </c>
      <c r="D5667" s="29">
        <v>9183.7999999999993</v>
      </c>
      <c r="E5667" s="29">
        <v>9233.7999999999993</v>
      </c>
      <c r="F5667" s="29"/>
    </row>
    <row r="5668" spans="1:6" ht="13.5" customHeight="1" x14ac:dyDescent="0.25">
      <c r="A5668" s="5">
        <v>37832</v>
      </c>
      <c r="B5668" s="29">
        <v>9204.39</v>
      </c>
      <c r="C5668" s="29">
        <v>9272.8799999999992</v>
      </c>
      <c r="D5668" s="29">
        <v>9131.7000000000007</v>
      </c>
      <c r="E5668" s="29">
        <v>9200.0499999999993</v>
      </c>
      <c r="F5668" s="29"/>
    </row>
    <row r="5669" spans="1:6" ht="13.5" customHeight="1" x14ac:dyDescent="0.25">
      <c r="A5669" s="5">
        <v>37831</v>
      </c>
      <c r="B5669" s="29">
        <v>9268.19</v>
      </c>
      <c r="C5669" s="29">
        <v>9327.36</v>
      </c>
      <c r="D5669" s="29">
        <v>9135.6200000000008</v>
      </c>
      <c r="E5669" s="29">
        <v>9204.4599999999991</v>
      </c>
      <c r="F5669" s="29"/>
    </row>
    <row r="5670" spans="1:6" ht="13.5" customHeight="1" x14ac:dyDescent="0.25">
      <c r="A5670" s="5">
        <v>37830</v>
      </c>
      <c r="B5670" s="29">
        <v>9284.92</v>
      </c>
      <c r="C5670" s="29">
        <v>9356.77</v>
      </c>
      <c r="D5670" s="29">
        <v>9182.9599999999991</v>
      </c>
      <c r="E5670" s="29">
        <v>9266.51</v>
      </c>
      <c r="F5670" s="29"/>
    </row>
    <row r="5671" spans="1:6" ht="13.5" customHeight="1" x14ac:dyDescent="0.25">
      <c r="A5671" s="5">
        <v>37827</v>
      </c>
      <c r="B5671" s="29">
        <v>9113.85</v>
      </c>
      <c r="C5671" s="29">
        <v>9296.6200000000008</v>
      </c>
      <c r="D5671" s="29">
        <v>9062.3700000000008</v>
      </c>
      <c r="E5671" s="29">
        <v>9284.57</v>
      </c>
      <c r="F5671" s="29"/>
    </row>
    <row r="5672" spans="1:6" ht="13.5" customHeight="1" x14ac:dyDescent="0.25">
      <c r="A5672" s="5">
        <v>37826</v>
      </c>
      <c r="B5672" s="29">
        <v>9196.56</v>
      </c>
      <c r="C5672" s="29">
        <v>9313.99</v>
      </c>
      <c r="D5672" s="29">
        <v>9092.98</v>
      </c>
      <c r="E5672" s="29">
        <v>9112.51</v>
      </c>
      <c r="F5672" s="29"/>
    </row>
    <row r="5673" spans="1:6" ht="13.5" customHeight="1" x14ac:dyDescent="0.25">
      <c r="A5673" s="5">
        <v>37825</v>
      </c>
      <c r="B5673" s="29">
        <v>9159.08</v>
      </c>
      <c r="C5673" s="29">
        <v>9249.91</v>
      </c>
      <c r="D5673" s="29">
        <v>9064.69</v>
      </c>
      <c r="E5673" s="29">
        <v>9194.24</v>
      </c>
      <c r="F5673" s="29"/>
    </row>
    <row r="5674" spans="1:6" ht="13.5" customHeight="1" x14ac:dyDescent="0.25">
      <c r="A5674" s="5">
        <v>37824</v>
      </c>
      <c r="B5674" s="29">
        <v>9098.65</v>
      </c>
      <c r="C5674" s="29">
        <v>9221.83</v>
      </c>
      <c r="D5674" s="29">
        <v>9004.25</v>
      </c>
      <c r="E5674" s="29">
        <v>9158.4500000000007</v>
      </c>
      <c r="F5674" s="29"/>
    </row>
    <row r="5675" spans="1:6" ht="13.5" customHeight="1" x14ac:dyDescent="0.25">
      <c r="A5675" s="5">
        <v>37823</v>
      </c>
      <c r="B5675" s="29">
        <v>9187.7999999999993</v>
      </c>
      <c r="C5675" s="29">
        <v>9219.8700000000008</v>
      </c>
      <c r="D5675" s="29">
        <v>9025.1200000000008</v>
      </c>
      <c r="E5675" s="29">
        <v>9096.69</v>
      </c>
      <c r="F5675" s="29"/>
    </row>
    <row r="5676" spans="1:6" ht="13.5" customHeight="1" x14ac:dyDescent="0.25">
      <c r="A5676" s="5">
        <v>37820</v>
      </c>
      <c r="B5676" s="29">
        <v>9052.2900000000009</v>
      </c>
      <c r="C5676" s="29">
        <v>9212.31</v>
      </c>
      <c r="D5676" s="29">
        <v>9034.36</v>
      </c>
      <c r="E5676" s="29">
        <v>9188.15</v>
      </c>
      <c r="F5676" s="29"/>
    </row>
    <row r="5677" spans="1:6" ht="13.5" customHeight="1" x14ac:dyDescent="0.25">
      <c r="A5677" s="5">
        <v>37819</v>
      </c>
      <c r="B5677" s="29">
        <v>9089.34</v>
      </c>
      <c r="C5677" s="29">
        <v>9160.27</v>
      </c>
      <c r="D5677" s="29">
        <v>8968.82</v>
      </c>
      <c r="E5677" s="29">
        <v>9050.82</v>
      </c>
      <c r="F5677" s="29"/>
    </row>
    <row r="5678" spans="1:6" ht="13.5" customHeight="1" x14ac:dyDescent="0.25">
      <c r="A5678" s="5">
        <v>37818</v>
      </c>
      <c r="B5678" s="29">
        <v>9133.7000000000007</v>
      </c>
      <c r="C5678" s="29">
        <v>9185.6200000000008</v>
      </c>
      <c r="D5678" s="29">
        <v>9005.23</v>
      </c>
      <c r="E5678" s="29">
        <v>9094.59</v>
      </c>
      <c r="F5678" s="29"/>
    </row>
    <row r="5679" spans="1:6" ht="13.5" customHeight="1" x14ac:dyDescent="0.25">
      <c r="A5679" s="5">
        <v>37817</v>
      </c>
      <c r="B5679" s="29">
        <v>9179.18</v>
      </c>
      <c r="C5679" s="29">
        <v>9258.17</v>
      </c>
      <c r="D5679" s="29">
        <v>9054.6</v>
      </c>
      <c r="E5679" s="29">
        <v>9128.9699999999993</v>
      </c>
      <c r="F5679" s="29"/>
    </row>
    <row r="5680" spans="1:6" ht="13.5" customHeight="1" x14ac:dyDescent="0.25">
      <c r="A5680" s="5">
        <v>37816</v>
      </c>
      <c r="B5680" s="29">
        <v>9126.4500000000007</v>
      </c>
      <c r="C5680" s="29">
        <v>9316.44</v>
      </c>
      <c r="D5680" s="29">
        <v>9133.59</v>
      </c>
      <c r="E5680" s="29">
        <v>9177.15</v>
      </c>
      <c r="F5680" s="29"/>
    </row>
    <row r="5681" spans="1:6" ht="13.5" customHeight="1" x14ac:dyDescent="0.25">
      <c r="A5681" s="5">
        <v>37813</v>
      </c>
      <c r="B5681" s="29">
        <v>9036.39</v>
      </c>
      <c r="C5681" s="29">
        <v>9176.59</v>
      </c>
      <c r="D5681" s="29">
        <v>9009.01</v>
      </c>
      <c r="E5681" s="29">
        <v>9119.59</v>
      </c>
      <c r="F5681" s="29"/>
    </row>
    <row r="5682" spans="1:6" ht="13.5" customHeight="1" x14ac:dyDescent="0.25">
      <c r="A5682" s="5">
        <v>37812</v>
      </c>
      <c r="B5682" s="29">
        <v>9154.5300000000007</v>
      </c>
      <c r="C5682" s="29">
        <v>9141.2999999999993</v>
      </c>
      <c r="D5682" s="29">
        <v>8978.1299999999992</v>
      </c>
      <c r="E5682" s="29">
        <v>9036.0400000000009</v>
      </c>
      <c r="F5682" s="29"/>
    </row>
    <row r="5683" spans="1:6" ht="13.5" customHeight="1" x14ac:dyDescent="0.25">
      <c r="A5683" s="5">
        <v>37811</v>
      </c>
      <c r="B5683" s="29">
        <v>9221.9</v>
      </c>
      <c r="C5683" s="29">
        <v>9270.2199999999993</v>
      </c>
      <c r="D5683" s="29">
        <v>9077.91</v>
      </c>
      <c r="E5683" s="29">
        <v>9156.2099999999991</v>
      </c>
      <c r="F5683" s="29"/>
    </row>
    <row r="5684" spans="1:6" ht="13.5" customHeight="1" x14ac:dyDescent="0.25">
      <c r="A5684" s="5">
        <v>37810</v>
      </c>
      <c r="B5684" s="29">
        <v>9213.48</v>
      </c>
      <c r="C5684" s="29">
        <v>9281.77</v>
      </c>
      <c r="D5684" s="29">
        <v>9122.24</v>
      </c>
      <c r="E5684" s="29">
        <v>9223.09</v>
      </c>
      <c r="F5684" s="29"/>
    </row>
    <row r="5685" spans="1:6" ht="13.5" customHeight="1" x14ac:dyDescent="0.25">
      <c r="A5685" s="5">
        <v>37809</v>
      </c>
      <c r="B5685" s="29">
        <v>9073.92</v>
      </c>
      <c r="C5685" s="29">
        <v>9289.9</v>
      </c>
      <c r="D5685" s="29">
        <v>9116.16</v>
      </c>
      <c r="E5685" s="29">
        <v>9216.7900000000009</v>
      </c>
      <c r="F5685" s="29"/>
    </row>
    <row r="5686" spans="1:6" ht="13.5" customHeight="1" x14ac:dyDescent="0.25">
      <c r="A5686" s="5">
        <v>37805</v>
      </c>
      <c r="B5686" s="29">
        <v>9141.16</v>
      </c>
      <c r="C5686" s="29">
        <v>9164.48</v>
      </c>
      <c r="D5686" s="29">
        <v>9014.0499999999993</v>
      </c>
      <c r="E5686" s="29">
        <v>9070.2099999999991</v>
      </c>
      <c r="F5686" s="29"/>
    </row>
    <row r="5687" spans="1:6" ht="13.5" customHeight="1" x14ac:dyDescent="0.25">
      <c r="A5687" s="5">
        <v>37804</v>
      </c>
      <c r="B5687" s="29">
        <v>9043.5400000000009</v>
      </c>
      <c r="C5687" s="29">
        <v>9168.82</v>
      </c>
      <c r="D5687" s="29">
        <v>9025.1200000000008</v>
      </c>
      <c r="E5687" s="29">
        <v>9142.84</v>
      </c>
      <c r="F5687" s="29"/>
    </row>
    <row r="5688" spans="1:6" ht="13.5" customHeight="1" x14ac:dyDescent="0.25">
      <c r="A5688" s="5">
        <v>37803</v>
      </c>
      <c r="B5688" s="29">
        <v>8983.66</v>
      </c>
      <c r="C5688" s="29">
        <v>9068.0499999999993</v>
      </c>
      <c r="D5688" s="29">
        <v>8843.61</v>
      </c>
      <c r="E5688" s="29">
        <v>9040.9500000000007</v>
      </c>
      <c r="F5688" s="29"/>
    </row>
    <row r="5689" spans="1:6" ht="13.5" customHeight="1" x14ac:dyDescent="0.25">
      <c r="A5689" s="5">
        <v>37802</v>
      </c>
      <c r="B5689" s="29">
        <v>8990.74</v>
      </c>
      <c r="C5689" s="29">
        <v>9100.1200000000008</v>
      </c>
      <c r="D5689" s="29">
        <v>8934.7099999999991</v>
      </c>
      <c r="E5689" s="29">
        <v>8985.44</v>
      </c>
      <c r="F5689" s="29"/>
    </row>
    <row r="5690" spans="1:6" ht="13.5" customHeight="1" x14ac:dyDescent="0.25">
      <c r="A5690" s="5">
        <v>37799</v>
      </c>
      <c r="B5690" s="29">
        <v>9079.74</v>
      </c>
      <c r="C5690" s="29">
        <v>9135.9</v>
      </c>
      <c r="D5690" s="29">
        <v>8941.58</v>
      </c>
      <c r="E5690" s="29">
        <v>8989.0499999999993</v>
      </c>
      <c r="F5690" s="29"/>
    </row>
    <row r="5691" spans="1:6" ht="13.5" customHeight="1" x14ac:dyDescent="0.25">
      <c r="A5691" s="5">
        <v>37798</v>
      </c>
      <c r="B5691" s="29">
        <v>9011.06</v>
      </c>
      <c r="C5691" s="29">
        <v>9118.82</v>
      </c>
      <c r="D5691" s="29">
        <v>8953.83</v>
      </c>
      <c r="E5691" s="29">
        <v>9079.0400000000009</v>
      </c>
      <c r="F5691" s="29"/>
    </row>
    <row r="5692" spans="1:6" ht="13.5" customHeight="1" x14ac:dyDescent="0.25">
      <c r="A5692" s="5">
        <v>37797</v>
      </c>
      <c r="B5692" s="29">
        <v>9109.57</v>
      </c>
      <c r="C5692" s="29">
        <v>9195.2000000000007</v>
      </c>
      <c r="D5692" s="29">
        <v>8984.2900000000009</v>
      </c>
      <c r="E5692" s="29">
        <v>9011.5300000000007</v>
      </c>
      <c r="F5692" s="29"/>
    </row>
    <row r="5693" spans="1:6" ht="13.5" customHeight="1" x14ac:dyDescent="0.25">
      <c r="A5693" s="5">
        <v>37796</v>
      </c>
      <c r="B5693" s="29">
        <v>9071.48</v>
      </c>
      <c r="C5693" s="29">
        <v>9179.25</v>
      </c>
      <c r="D5693" s="29">
        <v>9020.08</v>
      </c>
      <c r="E5693" s="29">
        <v>9109.85</v>
      </c>
      <c r="F5693" s="29"/>
    </row>
    <row r="5694" spans="1:6" ht="13.5" customHeight="1" x14ac:dyDescent="0.25">
      <c r="A5694" s="5">
        <v>37795</v>
      </c>
      <c r="B5694" s="29">
        <v>9199.49</v>
      </c>
      <c r="C5694" s="29">
        <v>9215.32</v>
      </c>
      <c r="D5694" s="29">
        <v>9003.83</v>
      </c>
      <c r="E5694" s="29">
        <v>9072.9500000000007</v>
      </c>
      <c r="F5694" s="29"/>
    </row>
    <row r="5695" spans="1:6" ht="13.5" customHeight="1" x14ac:dyDescent="0.25">
      <c r="A5695" s="5">
        <v>37792</v>
      </c>
      <c r="B5695" s="29">
        <v>9180.93</v>
      </c>
      <c r="C5695" s="29">
        <v>9306.35</v>
      </c>
      <c r="D5695" s="29">
        <v>9149.2099999999991</v>
      </c>
      <c r="E5695" s="29">
        <v>9200.75</v>
      </c>
      <c r="F5695" s="29"/>
    </row>
    <row r="5696" spans="1:6" ht="13.5" customHeight="1" x14ac:dyDescent="0.25">
      <c r="A5696" s="5">
        <v>37791</v>
      </c>
      <c r="B5696" s="29">
        <v>9293.7999999999993</v>
      </c>
      <c r="C5696" s="29">
        <v>9346.34</v>
      </c>
      <c r="D5696" s="29">
        <v>9134.5</v>
      </c>
      <c r="E5696" s="29">
        <v>9179.5300000000007</v>
      </c>
      <c r="F5696" s="29"/>
    </row>
    <row r="5697" spans="1:6" ht="13.5" customHeight="1" x14ac:dyDescent="0.25">
      <c r="A5697" s="5">
        <v>37790</v>
      </c>
      <c r="B5697" s="29">
        <v>9322.67</v>
      </c>
      <c r="C5697" s="29">
        <v>9363.15</v>
      </c>
      <c r="D5697" s="29">
        <v>9185.17</v>
      </c>
      <c r="E5697" s="29">
        <v>9293.7999999999993</v>
      </c>
      <c r="F5697" s="29"/>
    </row>
    <row r="5698" spans="1:6" ht="13.5" customHeight="1" x14ac:dyDescent="0.25">
      <c r="A5698" s="5">
        <v>37789</v>
      </c>
      <c r="B5698" s="29">
        <v>9319.66</v>
      </c>
      <c r="C5698" s="29">
        <v>9406.49</v>
      </c>
      <c r="D5698" s="29">
        <v>9234.7800000000007</v>
      </c>
      <c r="E5698" s="29">
        <v>9323.02</v>
      </c>
      <c r="F5698" s="29"/>
    </row>
    <row r="5699" spans="1:6" ht="13.5" customHeight="1" x14ac:dyDescent="0.25">
      <c r="A5699" s="5">
        <v>37788</v>
      </c>
      <c r="B5699" s="29">
        <v>9117.56</v>
      </c>
      <c r="C5699" s="29">
        <v>9335.49</v>
      </c>
      <c r="D5699" s="29">
        <v>9130.09</v>
      </c>
      <c r="E5699" s="29">
        <v>9318.9599999999991</v>
      </c>
      <c r="F5699" s="29"/>
    </row>
    <row r="5700" spans="1:6" ht="13.5" customHeight="1" x14ac:dyDescent="0.25">
      <c r="A5700" s="5">
        <v>37785</v>
      </c>
      <c r="B5700" s="29">
        <v>9197.8799999999992</v>
      </c>
      <c r="C5700" s="29">
        <v>9234.2199999999993</v>
      </c>
      <c r="D5700" s="29">
        <v>9042.6299999999992</v>
      </c>
      <c r="E5700" s="29">
        <v>9117.1200000000008</v>
      </c>
      <c r="F5700" s="29"/>
    </row>
    <row r="5701" spans="1:6" ht="13.5" customHeight="1" x14ac:dyDescent="0.25">
      <c r="A5701" s="5">
        <v>37784</v>
      </c>
      <c r="B5701" s="29">
        <v>9184.2900000000009</v>
      </c>
      <c r="C5701" s="29">
        <v>9270.64</v>
      </c>
      <c r="D5701" s="29">
        <v>9089.69</v>
      </c>
      <c r="E5701" s="29">
        <v>9196.5499999999993</v>
      </c>
      <c r="F5701" s="29"/>
    </row>
    <row r="5702" spans="1:6" ht="13.5" customHeight="1" x14ac:dyDescent="0.25">
      <c r="A5702" s="5">
        <v>37783</v>
      </c>
      <c r="B5702" s="29">
        <v>9048.85</v>
      </c>
      <c r="C5702" s="29">
        <v>9202.08</v>
      </c>
      <c r="D5702" s="29">
        <v>9010.1299999999992</v>
      </c>
      <c r="E5702" s="29">
        <v>9183.2199999999993</v>
      </c>
      <c r="F5702" s="29"/>
    </row>
    <row r="5703" spans="1:6" ht="13.5" customHeight="1" x14ac:dyDescent="0.25">
      <c r="A5703" s="5">
        <v>37782</v>
      </c>
      <c r="B5703" s="29">
        <v>8980.7900000000009</v>
      </c>
      <c r="C5703" s="29">
        <v>9111.11</v>
      </c>
      <c r="D5703" s="29">
        <v>8946.06</v>
      </c>
      <c r="E5703" s="29">
        <v>9054.89</v>
      </c>
      <c r="F5703" s="29"/>
    </row>
    <row r="5704" spans="1:6" ht="13.5" customHeight="1" x14ac:dyDescent="0.25">
      <c r="A5704" s="5">
        <v>37781</v>
      </c>
      <c r="B5704" s="29">
        <v>9061.18</v>
      </c>
      <c r="C5704" s="29">
        <v>9109.43</v>
      </c>
      <c r="D5704" s="29">
        <v>8909.7800000000007</v>
      </c>
      <c r="E5704" s="29">
        <v>8980</v>
      </c>
      <c r="F5704" s="29"/>
    </row>
    <row r="5705" spans="1:6" ht="13.5" customHeight="1" x14ac:dyDescent="0.25">
      <c r="A5705" s="5">
        <v>37778</v>
      </c>
      <c r="B5705" s="29">
        <v>9045.57</v>
      </c>
      <c r="C5705" s="29">
        <v>9248.7099999999991</v>
      </c>
      <c r="D5705" s="29">
        <v>9008.8700000000008</v>
      </c>
      <c r="E5705" s="29">
        <v>9062.7900000000009</v>
      </c>
      <c r="F5705" s="29"/>
    </row>
    <row r="5706" spans="1:6" ht="13.5" customHeight="1" x14ac:dyDescent="0.25">
      <c r="A5706" s="5">
        <v>37777</v>
      </c>
      <c r="B5706" s="29">
        <v>9036.67</v>
      </c>
      <c r="C5706" s="29">
        <v>9106.7000000000007</v>
      </c>
      <c r="D5706" s="29">
        <v>8905.3700000000008</v>
      </c>
      <c r="E5706" s="29">
        <v>9041.2999999999993</v>
      </c>
      <c r="F5706" s="29"/>
    </row>
    <row r="5707" spans="1:6" ht="13.5" customHeight="1" x14ac:dyDescent="0.25">
      <c r="A5707" s="5">
        <v>37776</v>
      </c>
      <c r="B5707" s="29">
        <v>8919.94</v>
      </c>
      <c r="C5707" s="29">
        <v>9076.94</v>
      </c>
      <c r="D5707" s="29">
        <v>8882.75</v>
      </c>
      <c r="E5707" s="29">
        <v>9038.98</v>
      </c>
      <c r="F5707" s="29"/>
    </row>
    <row r="5708" spans="1:6" ht="13.5" customHeight="1" x14ac:dyDescent="0.25">
      <c r="A5708" s="5">
        <v>37775</v>
      </c>
      <c r="B5708" s="29">
        <v>8898.23</v>
      </c>
      <c r="C5708" s="29">
        <v>8973.02</v>
      </c>
      <c r="D5708" s="29">
        <v>8823.51</v>
      </c>
      <c r="E5708" s="29">
        <v>8922.9500000000007</v>
      </c>
      <c r="F5708" s="29"/>
    </row>
    <row r="5709" spans="1:6" ht="13.5" customHeight="1" x14ac:dyDescent="0.25">
      <c r="A5709" s="5">
        <v>37774</v>
      </c>
      <c r="B5709" s="29">
        <v>8851.4500000000007</v>
      </c>
      <c r="C5709" s="29">
        <v>9040.4599999999991</v>
      </c>
      <c r="D5709" s="29">
        <v>8833.66</v>
      </c>
      <c r="E5709" s="29">
        <v>8897.81</v>
      </c>
      <c r="F5709" s="29"/>
    </row>
    <row r="5710" spans="1:6" ht="13.5" customHeight="1" x14ac:dyDescent="0.25">
      <c r="A5710" s="5">
        <v>37771</v>
      </c>
      <c r="B5710" s="29">
        <v>8711.4599999999991</v>
      </c>
      <c r="C5710" s="29">
        <v>8897.0400000000009</v>
      </c>
      <c r="D5710" s="29">
        <v>8725.5400000000009</v>
      </c>
      <c r="E5710" s="29">
        <v>8850.26</v>
      </c>
      <c r="F5710" s="29"/>
    </row>
    <row r="5711" spans="1:6" ht="13.5" customHeight="1" x14ac:dyDescent="0.25">
      <c r="A5711" s="5">
        <v>37770</v>
      </c>
      <c r="B5711" s="29">
        <v>8787.23</v>
      </c>
      <c r="C5711" s="29">
        <v>8895.99</v>
      </c>
      <c r="D5711" s="29">
        <v>8657.9599999999991</v>
      </c>
      <c r="E5711" s="29">
        <v>8711.18</v>
      </c>
      <c r="F5711" s="29"/>
    </row>
    <row r="5712" spans="1:6" ht="13.5" customHeight="1" x14ac:dyDescent="0.25">
      <c r="A5712" s="5">
        <v>37769</v>
      </c>
      <c r="B5712" s="29">
        <v>8781.84</v>
      </c>
      <c r="C5712" s="29">
        <v>8885.34</v>
      </c>
      <c r="D5712" s="29">
        <v>8721.9</v>
      </c>
      <c r="E5712" s="29">
        <v>8793.1200000000008</v>
      </c>
      <c r="F5712" s="29"/>
    </row>
    <row r="5713" spans="1:6" ht="13.5" customHeight="1" x14ac:dyDescent="0.25">
      <c r="A5713" s="5">
        <v>37768</v>
      </c>
      <c r="B5713" s="29">
        <v>8600.5400000000009</v>
      </c>
      <c r="C5713" s="29">
        <v>8812.2999999999993</v>
      </c>
      <c r="D5713" s="29">
        <v>8523.64</v>
      </c>
      <c r="E5713" s="29">
        <v>8781.35</v>
      </c>
      <c r="F5713" s="29"/>
    </row>
    <row r="5714" spans="1:6" ht="13.5" customHeight="1" x14ac:dyDescent="0.25">
      <c r="A5714" s="5">
        <v>37764</v>
      </c>
      <c r="B5714" s="29">
        <v>8594.02</v>
      </c>
      <c r="C5714" s="29">
        <v>8668.4599999999991</v>
      </c>
      <c r="D5714" s="29">
        <v>8513.98</v>
      </c>
      <c r="E5714" s="29">
        <v>8601.3799999999992</v>
      </c>
      <c r="F5714" s="29"/>
    </row>
    <row r="5715" spans="1:6" ht="13.5" customHeight="1" x14ac:dyDescent="0.25">
      <c r="A5715" s="5">
        <v>37763</v>
      </c>
      <c r="B5715" s="29">
        <v>8516.99</v>
      </c>
      <c r="C5715" s="29">
        <v>8650.33</v>
      </c>
      <c r="D5715" s="29">
        <v>8495.35</v>
      </c>
      <c r="E5715" s="29">
        <v>8594.02</v>
      </c>
      <c r="F5715" s="29"/>
    </row>
    <row r="5716" spans="1:6" ht="13.5" customHeight="1" x14ac:dyDescent="0.25">
      <c r="A5716" s="5">
        <v>37762</v>
      </c>
      <c r="B5716" s="29">
        <v>8485.6200000000008</v>
      </c>
      <c r="C5716" s="29">
        <v>8577.64</v>
      </c>
      <c r="D5716" s="29">
        <v>8389.68</v>
      </c>
      <c r="E5716" s="29">
        <v>8516.43</v>
      </c>
      <c r="F5716" s="29"/>
    </row>
    <row r="5717" spans="1:6" ht="13.5" customHeight="1" x14ac:dyDescent="0.25">
      <c r="A5717" s="5">
        <v>37761</v>
      </c>
      <c r="B5717" s="29">
        <v>8494.09</v>
      </c>
      <c r="C5717" s="29">
        <v>8593.6</v>
      </c>
      <c r="D5717" s="29">
        <v>8394.51</v>
      </c>
      <c r="E5717" s="29">
        <v>8491.36</v>
      </c>
      <c r="F5717" s="29"/>
    </row>
    <row r="5718" spans="1:6" ht="13.5" customHeight="1" x14ac:dyDescent="0.25">
      <c r="A5718" s="5">
        <v>37760</v>
      </c>
      <c r="B5718" s="29">
        <v>8676.52</v>
      </c>
      <c r="C5718" s="29">
        <v>8647.81</v>
      </c>
      <c r="D5718" s="29">
        <v>8455.7199999999993</v>
      </c>
      <c r="E5718" s="29">
        <v>8493.39</v>
      </c>
      <c r="F5718" s="29"/>
    </row>
    <row r="5719" spans="1:6" ht="13.5" customHeight="1" x14ac:dyDescent="0.25">
      <c r="A5719" s="5">
        <v>37757</v>
      </c>
      <c r="B5719" s="29">
        <v>8710.36</v>
      </c>
      <c r="C5719" s="29">
        <v>8766.36</v>
      </c>
      <c r="D5719" s="29">
        <v>8614.33</v>
      </c>
      <c r="E5719" s="29">
        <v>8678.9699999999993</v>
      </c>
      <c r="F5719" s="29"/>
    </row>
    <row r="5720" spans="1:6" ht="13.5" customHeight="1" x14ac:dyDescent="0.25">
      <c r="A5720" s="5">
        <v>37756</v>
      </c>
      <c r="B5720" s="29">
        <v>8649.2199999999993</v>
      </c>
      <c r="C5720" s="29">
        <v>8766.57</v>
      </c>
      <c r="D5720" s="29">
        <v>8613.84</v>
      </c>
      <c r="E5720" s="29">
        <v>8713.14</v>
      </c>
      <c r="F5720" s="29"/>
    </row>
    <row r="5721" spans="1:6" ht="13.5" customHeight="1" x14ac:dyDescent="0.25">
      <c r="A5721" s="5">
        <v>37755</v>
      </c>
      <c r="B5721" s="29">
        <v>8673.2900000000009</v>
      </c>
      <c r="C5721" s="29">
        <v>8744.94</v>
      </c>
      <c r="D5721" s="29">
        <v>8575.9599999999991</v>
      </c>
      <c r="E5721" s="29">
        <v>8647.82</v>
      </c>
      <c r="F5721" s="29"/>
    </row>
    <row r="5722" spans="1:6" ht="13.5" customHeight="1" x14ac:dyDescent="0.25">
      <c r="A5722" s="5">
        <v>37754</v>
      </c>
      <c r="B5722" s="29">
        <v>8722.8799999999992</v>
      </c>
      <c r="C5722" s="29">
        <v>8757.4</v>
      </c>
      <c r="D5722" s="29">
        <v>8611.18</v>
      </c>
      <c r="E5722" s="29">
        <v>8679.25</v>
      </c>
      <c r="F5722" s="29"/>
    </row>
    <row r="5723" spans="1:6" ht="13.5" customHeight="1" x14ac:dyDescent="0.25">
      <c r="A5723" s="5">
        <v>37753</v>
      </c>
      <c r="B5723" s="29">
        <v>8603.9</v>
      </c>
      <c r="C5723" s="29">
        <v>8764.1200000000008</v>
      </c>
      <c r="D5723" s="29">
        <v>8544.23</v>
      </c>
      <c r="E5723" s="29">
        <v>8726.73</v>
      </c>
      <c r="F5723" s="29"/>
    </row>
    <row r="5724" spans="1:6" ht="13.5" customHeight="1" x14ac:dyDescent="0.25">
      <c r="A5724" s="5">
        <v>37750</v>
      </c>
      <c r="B5724" s="29">
        <v>8492.69</v>
      </c>
      <c r="C5724" s="29">
        <v>8637.58</v>
      </c>
      <c r="D5724" s="29">
        <v>8482.89</v>
      </c>
      <c r="E5724" s="29">
        <v>8604.6</v>
      </c>
      <c r="F5724" s="29"/>
    </row>
    <row r="5725" spans="1:6" ht="13.5" customHeight="1" x14ac:dyDescent="0.25">
      <c r="A5725" s="5">
        <v>37749</v>
      </c>
      <c r="B5725" s="29">
        <v>8558.67</v>
      </c>
      <c r="C5725" s="29">
        <v>8591.01</v>
      </c>
      <c r="D5725" s="29">
        <v>8435.61</v>
      </c>
      <c r="E5725" s="29">
        <v>8491.2199999999993</v>
      </c>
      <c r="F5725" s="29"/>
    </row>
    <row r="5726" spans="1:6" ht="13.5" customHeight="1" x14ac:dyDescent="0.25">
      <c r="A5726" s="5">
        <v>37748</v>
      </c>
      <c r="B5726" s="29">
        <v>8585.42</v>
      </c>
      <c r="C5726" s="29">
        <v>8650.82</v>
      </c>
      <c r="D5726" s="29">
        <v>8494.86</v>
      </c>
      <c r="E5726" s="29">
        <v>8560.6299999999992</v>
      </c>
      <c r="F5726" s="29"/>
    </row>
    <row r="5727" spans="1:6" ht="13.5" customHeight="1" x14ac:dyDescent="0.25">
      <c r="A5727" s="5">
        <v>37747</v>
      </c>
      <c r="B5727" s="29">
        <v>8531.2800000000007</v>
      </c>
      <c r="C5727" s="29">
        <v>8658.18</v>
      </c>
      <c r="D5727" s="29">
        <v>8486.8799999999992</v>
      </c>
      <c r="E5727" s="29">
        <v>8588.36</v>
      </c>
      <c r="F5727" s="29"/>
    </row>
    <row r="5728" spans="1:6" ht="13.5" customHeight="1" x14ac:dyDescent="0.25">
      <c r="A5728" s="5">
        <v>37746</v>
      </c>
      <c r="B5728" s="29">
        <v>8583.17</v>
      </c>
      <c r="C5728" s="29">
        <v>8643.11</v>
      </c>
      <c r="D5728" s="29">
        <v>8472.67</v>
      </c>
      <c r="E5728" s="29">
        <v>8531.57</v>
      </c>
      <c r="F5728" s="29"/>
    </row>
    <row r="5729" spans="1:6" ht="13.5" customHeight="1" x14ac:dyDescent="0.25">
      <c r="A5729" s="5">
        <v>37743</v>
      </c>
      <c r="B5729" s="29">
        <v>8453.48</v>
      </c>
      <c r="C5729" s="29">
        <v>8612.86</v>
      </c>
      <c r="D5729" s="29">
        <v>8389.4</v>
      </c>
      <c r="E5729" s="29">
        <v>8582.68</v>
      </c>
      <c r="F5729" s="29"/>
    </row>
    <row r="5730" spans="1:6" ht="13.5" customHeight="1" x14ac:dyDescent="0.25">
      <c r="A5730" s="5">
        <v>37742</v>
      </c>
      <c r="B5730" s="29">
        <v>8478.48</v>
      </c>
      <c r="C5730" s="29">
        <v>8519.09</v>
      </c>
      <c r="D5730" s="29">
        <v>8328.5499999999993</v>
      </c>
      <c r="E5730" s="29">
        <v>8454.25</v>
      </c>
      <c r="F5730" s="29"/>
    </row>
    <row r="5731" spans="1:6" ht="13.5" customHeight="1" x14ac:dyDescent="0.25">
      <c r="A5731" s="5">
        <v>37741</v>
      </c>
      <c r="B5731" s="29">
        <v>8501.3799999999992</v>
      </c>
      <c r="C5731" s="29">
        <v>8557.6200000000008</v>
      </c>
      <c r="D5731" s="29">
        <v>8402.36</v>
      </c>
      <c r="E5731" s="29">
        <v>8480.09</v>
      </c>
      <c r="F5731" s="29"/>
    </row>
    <row r="5732" spans="1:6" ht="13.5" customHeight="1" x14ac:dyDescent="0.25">
      <c r="A5732" s="5">
        <v>37740</v>
      </c>
      <c r="B5732" s="29">
        <v>8472.8799999999992</v>
      </c>
      <c r="C5732" s="29">
        <v>8578.5499999999993</v>
      </c>
      <c r="D5732" s="29">
        <v>8414.61</v>
      </c>
      <c r="E5732" s="29">
        <v>8502.99</v>
      </c>
      <c r="F5732" s="29"/>
    </row>
    <row r="5733" spans="1:6" ht="13.5" customHeight="1" x14ac:dyDescent="0.25">
      <c r="A5733" s="5">
        <v>37739</v>
      </c>
      <c r="B5733" s="29">
        <v>8306.84</v>
      </c>
      <c r="C5733" s="29">
        <v>8515.7999999999993</v>
      </c>
      <c r="D5733" s="29">
        <v>8290.4599999999991</v>
      </c>
      <c r="E5733" s="29">
        <v>8471.61</v>
      </c>
      <c r="F5733" s="29"/>
    </row>
    <row r="5734" spans="1:6" ht="13.5" customHeight="1" x14ac:dyDescent="0.25">
      <c r="A5734" s="5">
        <v>37736</v>
      </c>
      <c r="B5734" s="29">
        <v>8438.98</v>
      </c>
      <c r="C5734" s="29">
        <v>8453.06</v>
      </c>
      <c r="D5734" s="29">
        <v>8258.7999999999993</v>
      </c>
      <c r="E5734" s="29">
        <v>8306.35</v>
      </c>
      <c r="F5734" s="29"/>
    </row>
    <row r="5735" spans="1:6" ht="13.5" customHeight="1" x14ac:dyDescent="0.25">
      <c r="A5735" s="5">
        <v>37735</v>
      </c>
      <c r="B5735" s="29">
        <v>8512.44</v>
      </c>
      <c r="C5735" s="29">
        <v>8527.99</v>
      </c>
      <c r="D5735" s="29">
        <v>8363.2800000000007</v>
      </c>
      <c r="E5735" s="29">
        <v>8440.0400000000009</v>
      </c>
      <c r="F5735" s="29"/>
    </row>
    <row r="5736" spans="1:6" ht="13.5" customHeight="1" x14ac:dyDescent="0.25">
      <c r="A5736" s="5">
        <v>37734</v>
      </c>
      <c r="B5736" s="29">
        <v>8484.92</v>
      </c>
      <c r="C5736" s="29">
        <v>8587.7199999999993</v>
      </c>
      <c r="D5736" s="29">
        <v>8398.65</v>
      </c>
      <c r="E5736" s="29">
        <v>8515.66</v>
      </c>
      <c r="F5736" s="29"/>
    </row>
    <row r="5737" spans="1:6" ht="13.5" customHeight="1" x14ac:dyDescent="0.25">
      <c r="A5737" s="5">
        <v>37733</v>
      </c>
      <c r="B5737" s="29">
        <v>8326.3799999999992</v>
      </c>
      <c r="C5737" s="29">
        <v>8509.43</v>
      </c>
      <c r="D5737" s="29">
        <v>8238.14</v>
      </c>
      <c r="E5737" s="29">
        <v>8484.99</v>
      </c>
      <c r="F5737" s="29"/>
    </row>
    <row r="5738" spans="1:6" ht="13.5" customHeight="1" x14ac:dyDescent="0.25">
      <c r="A5738" s="5">
        <v>37732</v>
      </c>
      <c r="B5738" s="29">
        <v>8336.67</v>
      </c>
      <c r="C5738" s="29">
        <v>8423.09</v>
      </c>
      <c r="D5738" s="29">
        <v>8270</v>
      </c>
      <c r="E5738" s="29">
        <v>8328.9</v>
      </c>
      <c r="F5738" s="29"/>
    </row>
    <row r="5739" spans="1:6" ht="13.5" customHeight="1" x14ac:dyDescent="0.25">
      <c r="A5739" s="5">
        <v>37728</v>
      </c>
      <c r="B5739" s="29">
        <v>8255.7900000000009</v>
      </c>
      <c r="C5739" s="29">
        <v>8388.2800000000007</v>
      </c>
      <c r="D5739" s="29">
        <v>8172.52</v>
      </c>
      <c r="E5739" s="29">
        <v>8337.65</v>
      </c>
      <c r="F5739" s="29"/>
    </row>
    <row r="5740" spans="1:6" ht="13.5" customHeight="1" x14ac:dyDescent="0.25">
      <c r="A5740" s="5">
        <v>37727</v>
      </c>
      <c r="B5740" s="29">
        <v>8405.7199999999993</v>
      </c>
      <c r="C5740" s="29">
        <v>8459.15</v>
      </c>
      <c r="D5740" s="29">
        <v>8217.27</v>
      </c>
      <c r="E5740" s="29">
        <v>8257.61</v>
      </c>
      <c r="F5740" s="29"/>
    </row>
    <row r="5741" spans="1:6" ht="13.5" customHeight="1" x14ac:dyDescent="0.25">
      <c r="A5741" s="5">
        <v>37726</v>
      </c>
      <c r="B5741" s="29">
        <v>8347.66</v>
      </c>
      <c r="C5741" s="29">
        <v>8443.11</v>
      </c>
      <c r="D5741" s="29">
        <v>8251.3799999999992</v>
      </c>
      <c r="E5741" s="29">
        <v>8402.36</v>
      </c>
      <c r="F5741" s="29"/>
    </row>
    <row r="5742" spans="1:6" ht="13.5" customHeight="1" x14ac:dyDescent="0.25">
      <c r="A5742" s="5">
        <v>37725</v>
      </c>
      <c r="B5742" s="29">
        <v>8203.9699999999993</v>
      </c>
      <c r="C5742" s="29">
        <v>8375.19</v>
      </c>
      <c r="D5742" s="29">
        <v>8175.53</v>
      </c>
      <c r="E5742" s="29">
        <v>8351.1</v>
      </c>
      <c r="F5742" s="29"/>
    </row>
    <row r="5743" spans="1:6" ht="13.5" customHeight="1" x14ac:dyDescent="0.25">
      <c r="A5743" s="5">
        <v>37722</v>
      </c>
      <c r="B5743" s="29">
        <v>8223.2199999999993</v>
      </c>
      <c r="C5743" s="29">
        <v>8360.76</v>
      </c>
      <c r="D5743" s="29">
        <v>8156.77</v>
      </c>
      <c r="E5743" s="29">
        <v>8203.41</v>
      </c>
      <c r="F5743" s="29"/>
    </row>
    <row r="5744" spans="1:6" ht="13.5" customHeight="1" x14ac:dyDescent="0.25">
      <c r="A5744" s="5">
        <v>37721</v>
      </c>
      <c r="B5744" s="29">
        <v>8198.99</v>
      </c>
      <c r="C5744" s="29">
        <v>8274.56</v>
      </c>
      <c r="D5744" s="29">
        <v>8109.85</v>
      </c>
      <c r="E5744" s="29">
        <v>8221.33</v>
      </c>
      <c r="F5744" s="29"/>
    </row>
    <row r="5745" spans="1:6" ht="13.5" customHeight="1" x14ac:dyDescent="0.25">
      <c r="A5745" s="5">
        <v>37720</v>
      </c>
      <c r="B5745" s="29">
        <v>8299.2800000000007</v>
      </c>
      <c r="C5745" s="29">
        <v>8404.25</v>
      </c>
      <c r="D5745" s="29">
        <v>8174.9</v>
      </c>
      <c r="E5745" s="29">
        <v>8197.94</v>
      </c>
      <c r="F5745" s="29"/>
    </row>
    <row r="5746" spans="1:6" ht="13.5" customHeight="1" x14ac:dyDescent="0.25">
      <c r="A5746" s="5">
        <v>37719</v>
      </c>
      <c r="B5746" s="29">
        <v>8299.1200000000008</v>
      </c>
      <c r="C5746" s="29">
        <v>8382.43</v>
      </c>
      <c r="D5746" s="29">
        <v>8222.24</v>
      </c>
      <c r="E5746" s="29">
        <v>8298.92</v>
      </c>
      <c r="F5746" s="29"/>
    </row>
    <row r="5747" spans="1:6" ht="13.5" customHeight="1" x14ac:dyDescent="0.25">
      <c r="A5747" s="5">
        <v>37718</v>
      </c>
      <c r="B5747" s="29">
        <v>8284.15</v>
      </c>
      <c r="C5747" s="29">
        <v>8550.4</v>
      </c>
      <c r="D5747" s="29">
        <v>8272.24</v>
      </c>
      <c r="E5747" s="29">
        <v>8300.41</v>
      </c>
      <c r="F5747" s="29"/>
    </row>
    <row r="5748" spans="1:6" ht="13.5" customHeight="1" x14ac:dyDescent="0.25">
      <c r="A5748" s="5">
        <v>37715</v>
      </c>
      <c r="B5748" s="29">
        <v>8240.59</v>
      </c>
      <c r="C5748" s="29">
        <v>8348.2900000000009</v>
      </c>
      <c r="D5748" s="29">
        <v>8176.31</v>
      </c>
      <c r="E5748" s="29">
        <v>8277.15</v>
      </c>
      <c r="F5748" s="29"/>
    </row>
    <row r="5749" spans="1:6" ht="13.5" customHeight="1" x14ac:dyDescent="0.25">
      <c r="A5749" s="5">
        <v>37714</v>
      </c>
      <c r="B5749" s="29">
        <v>8285.76</v>
      </c>
      <c r="C5749" s="29">
        <v>8378.76</v>
      </c>
      <c r="D5749" s="29">
        <v>8199.48</v>
      </c>
      <c r="E5749" s="29">
        <v>8240.3799999999992</v>
      </c>
      <c r="F5749" s="29"/>
    </row>
    <row r="5750" spans="1:6" ht="13.5" customHeight="1" x14ac:dyDescent="0.25">
      <c r="A5750" s="5">
        <v>37713</v>
      </c>
      <c r="B5750" s="29">
        <v>8070.98</v>
      </c>
      <c r="C5750" s="29">
        <v>8342.27</v>
      </c>
      <c r="D5750" s="29">
        <v>8175.88</v>
      </c>
      <c r="E5750" s="29">
        <v>8285.06</v>
      </c>
      <c r="F5750" s="29"/>
    </row>
    <row r="5751" spans="1:6" ht="13.5" customHeight="1" x14ac:dyDescent="0.25">
      <c r="A5751" s="5">
        <v>37712</v>
      </c>
      <c r="B5751" s="29">
        <v>7992.83</v>
      </c>
      <c r="C5751" s="29">
        <v>8133.03</v>
      </c>
      <c r="D5751" s="29">
        <v>7947.38</v>
      </c>
      <c r="E5751" s="29">
        <v>8069.86</v>
      </c>
      <c r="F5751" s="29"/>
    </row>
    <row r="5752" spans="1:6" ht="13.5" customHeight="1" x14ac:dyDescent="0.25">
      <c r="A5752" s="5">
        <v>37711</v>
      </c>
      <c r="B5752" s="29">
        <v>8142.83</v>
      </c>
      <c r="C5752" s="29">
        <v>8100.39</v>
      </c>
      <c r="D5752" s="29">
        <v>7903.96</v>
      </c>
      <c r="E5752" s="29">
        <v>7992.13</v>
      </c>
      <c r="F5752" s="29"/>
    </row>
    <row r="5753" spans="1:6" ht="13.5" customHeight="1" x14ac:dyDescent="0.25">
      <c r="A5753" s="5">
        <v>37708</v>
      </c>
      <c r="B5753" s="29">
        <v>8198.85</v>
      </c>
      <c r="C5753" s="29">
        <v>8224.83</v>
      </c>
      <c r="D5753" s="29">
        <v>8070.77</v>
      </c>
      <c r="E5753" s="29">
        <v>8145.77</v>
      </c>
      <c r="F5753" s="29"/>
    </row>
    <row r="5754" spans="1:6" ht="13.5" customHeight="1" x14ac:dyDescent="0.25">
      <c r="A5754" s="5">
        <v>37707</v>
      </c>
      <c r="B5754" s="29">
        <v>8226.39</v>
      </c>
      <c r="C5754" s="29">
        <v>8272.0300000000007</v>
      </c>
      <c r="D5754" s="29">
        <v>8085.4</v>
      </c>
      <c r="E5754" s="29">
        <v>8201.4500000000007</v>
      </c>
      <c r="F5754" s="29"/>
    </row>
    <row r="5755" spans="1:6" ht="13.5" customHeight="1" x14ac:dyDescent="0.25">
      <c r="A5755" s="5">
        <v>37706</v>
      </c>
      <c r="B5755" s="29">
        <v>8279.8799999999992</v>
      </c>
      <c r="C5755" s="29">
        <v>8323.01</v>
      </c>
      <c r="D5755" s="29">
        <v>8165.52</v>
      </c>
      <c r="E5755" s="29">
        <v>8229.8799999999992</v>
      </c>
      <c r="F5755" s="29"/>
    </row>
    <row r="5756" spans="1:6" ht="13.5" customHeight="1" x14ac:dyDescent="0.25">
      <c r="A5756" s="5">
        <v>37705</v>
      </c>
      <c r="B5756" s="29">
        <v>8216.85</v>
      </c>
      <c r="C5756" s="29">
        <v>8355.93</v>
      </c>
      <c r="D5756" s="29">
        <v>8155.65</v>
      </c>
      <c r="E5756" s="29">
        <v>8280.23</v>
      </c>
      <c r="F5756" s="29"/>
    </row>
    <row r="5757" spans="1:6" ht="13.5" customHeight="1" x14ac:dyDescent="0.25">
      <c r="A5757" s="5">
        <v>37704</v>
      </c>
      <c r="B5757" s="29">
        <v>8514.82</v>
      </c>
      <c r="C5757" s="29">
        <v>8372.2199999999993</v>
      </c>
      <c r="D5757" s="29">
        <v>8166.78</v>
      </c>
      <c r="E5757" s="29">
        <v>8214.68</v>
      </c>
      <c r="F5757" s="29"/>
    </row>
    <row r="5758" spans="1:6" ht="13.5" customHeight="1" x14ac:dyDescent="0.25">
      <c r="A5758" s="5">
        <v>37701</v>
      </c>
      <c r="B5758" s="29">
        <v>8290.3799999999992</v>
      </c>
      <c r="C5758" s="29">
        <v>8552.08</v>
      </c>
      <c r="D5758" s="29">
        <v>8295.42</v>
      </c>
      <c r="E5758" s="29">
        <v>8521.9699999999993</v>
      </c>
      <c r="F5758" s="29"/>
    </row>
    <row r="5759" spans="1:6" ht="13.5" customHeight="1" x14ac:dyDescent="0.25">
      <c r="A5759" s="5">
        <v>37700</v>
      </c>
      <c r="B5759" s="29">
        <v>8264.68</v>
      </c>
      <c r="C5759" s="29">
        <v>8335.2000000000007</v>
      </c>
      <c r="D5759" s="29">
        <v>8122.59</v>
      </c>
      <c r="E5759" s="29">
        <v>8286.6</v>
      </c>
      <c r="F5759" s="29"/>
    </row>
    <row r="5760" spans="1:6" ht="13.5" customHeight="1" x14ac:dyDescent="0.25">
      <c r="A5760" s="5">
        <v>37699</v>
      </c>
      <c r="B5760" s="29">
        <v>8193.0400000000009</v>
      </c>
      <c r="C5760" s="29">
        <v>8304.0400000000009</v>
      </c>
      <c r="D5760" s="29">
        <v>8116.01</v>
      </c>
      <c r="E5760" s="29">
        <v>8265.4500000000007</v>
      </c>
      <c r="F5760" s="29"/>
    </row>
    <row r="5761" spans="1:6" ht="13.5" customHeight="1" x14ac:dyDescent="0.25">
      <c r="A5761" s="5">
        <v>37698</v>
      </c>
      <c r="B5761" s="29">
        <v>8142.69</v>
      </c>
      <c r="C5761" s="29">
        <v>8253.48</v>
      </c>
      <c r="D5761" s="29">
        <v>8057.54</v>
      </c>
      <c r="E5761" s="29">
        <v>8194.23</v>
      </c>
      <c r="F5761" s="29"/>
    </row>
    <row r="5762" spans="1:6" ht="13.5" customHeight="1" x14ac:dyDescent="0.25">
      <c r="A5762" s="5">
        <v>37697</v>
      </c>
      <c r="B5762" s="29">
        <v>7857.96</v>
      </c>
      <c r="C5762" s="29">
        <v>8163.56</v>
      </c>
      <c r="D5762" s="29">
        <v>7763.56</v>
      </c>
      <c r="E5762" s="29">
        <v>8141.92</v>
      </c>
      <c r="F5762" s="29"/>
    </row>
    <row r="5763" spans="1:6" ht="13.5" customHeight="1" x14ac:dyDescent="0.25">
      <c r="A5763" s="5">
        <v>37694</v>
      </c>
      <c r="B5763" s="29">
        <v>7822.17</v>
      </c>
      <c r="C5763" s="29">
        <v>7961.6</v>
      </c>
      <c r="D5763" s="29">
        <v>7761.25</v>
      </c>
      <c r="E5763" s="29">
        <v>7859.71</v>
      </c>
      <c r="F5763" s="29"/>
    </row>
    <row r="5764" spans="1:6" ht="13.5" customHeight="1" x14ac:dyDescent="0.25">
      <c r="A5764" s="5">
        <v>37693</v>
      </c>
      <c r="B5764" s="29">
        <v>7555.29</v>
      </c>
      <c r="C5764" s="29">
        <v>7847.03</v>
      </c>
      <c r="D5764" s="29">
        <v>7584.15</v>
      </c>
      <c r="E5764" s="29">
        <v>7821.75</v>
      </c>
      <c r="F5764" s="29"/>
    </row>
    <row r="5765" spans="1:6" ht="13.5" customHeight="1" x14ac:dyDescent="0.25">
      <c r="A5765" s="5">
        <v>37692</v>
      </c>
      <c r="B5765" s="29">
        <v>7517.76</v>
      </c>
      <c r="C5765" s="29">
        <v>7582.95</v>
      </c>
      <c r="D5765" s="29">
        <v>7397.31</v>
      </c>
      <c r="E5765" s="29">
        <v>7552.07</v>
      </c>
      <c r="F5765" s="29"/>
    </row>
    <row r="5766" spans="1:6" ht="13.5" customHeight="1" x14ac:dyDescent="0.25">
      <c r="A5766" s="5">
        <v>37691</v>
      </c>
      <c r="B5766" s="29">
        <v>7568.53</v>
      </c>
      <c r="C5766" s="29">
        <v>7673.98</v>
      </c>
      <c r="D5766" s="29">
        <v>7488</v>
      </c>
      <c r="E5766" s="29">
        <v>7524.06</v>
      </c>
      <c r="F5766" s="29"/>
    </row>
    <row r="5767" spans="1:6" ht="13.5" customHeight="1" x14ac:dyDescent="0.25">
      <c r="A5767" s="5">
        <v>37690</v>
      </c>
      <c r="B5767" s="29">
        <v>7739.4</v>
      </c>
      <c r="C5767" s="29">
        <v>7715.52</v>
      </c>
      <c r="D5767" s="29">
        <v>7545.77</v>
      </c>
      <c r="E5767" s="29">
        <v>7568.18</v>
      </c>
      <c r="F5767" s="29"/>
    </row>
    <row r="5768" spans="1:6" ht="13.5" customHeight="1" x14ac:dyDescent="0.25">
      <c r="A5768" s="5">
        <v>37687</v>
      </c>
      <c r="B5768" s="29">
        <v>7671.75</v>
      </c>
      <c r="C5768" s="29">
        <v>7780.57</v>
      </c>
      <c r="D5768" s="29">
        <v>7536.18</v>
      </c>
      <c r="E5768" s="29">
        <v>7740.03</v>
      </c>
      <c r="F5768" s="29"/>
    </row>
    <row r="5769" spans="1:6" ht="13.5" customHeight="1" x14ac:dyDescent="0.25">
      <c r="A5769" s="5">
        <v>37686</v>
      </c>
      <c r="B5769" s="29">
        <v>7774.76</v>
      </c>
      <c r="C5769" s="29">
        <v>7795.07</v>
      </c>
      <c r="D5769" s="29">
        <v>7624.69</v>
      </c>
      <c r="E5769" s="29">
        <v>7673.99</v>
      </c>
      <c r="F5769" s="29"/>
    </row>
    <row r="5770" spans="1:6" ht="13.5" customHeight="1" x14ac:dyDescent="0.25">
      <c r="A5770" s="5">
        <v>37685</v>
      </c>
      <c r="B5770" s="29">
        <v>7702.35</v>
      </c>
      <c r="C5770" s="29">
        <v>7801.79</v>
      </c>
      <c r="D5770" s="29">
        <v>7639.82</v>
      </c>
      <c r="E5770" s="29">
        <v>7775.6</v>
      </c>
      <c r="F5770" s="29"/>
    </row>
    <row r="5771" spans="1:6" ht="13.5" customHeight="1" x14ac:dyDescent="0.25">
      <c r="A5771" s="5">
        <v>37684</v>
      </c>
      <c r="B5771" s="29">
        <v>7838.14</v>
      </c>
      <c r="C5771" s="29">
        <v>7859.08</v>
      </c>
      <c r="D5771" s="29">
        <v>7688.98</v>
      </c>
      <c r="E5771" s="29">
        <v>7704.87</v>
      </c>
      <c r="F5771" s="29"/>
    </row>
    <row r="5772" spans="1:6" ht="13.5" customHeight="1" x14ac:dyDescent="0.25">
      <c r="A5772" s="5">
        <v>37683</v>
      </c>
      <c r="B5772" s="29">
        <v>7890.24</v>
      </c>
      <c r="C5772" s="29">
        <v>7997.66</v>
      </c>
      <c r="D5772" s="29">
        <v>7809.05</v>
      </c>
      <c r="E5772" s="29">
        <v>7837.86</v>
      </c>
      <c r="F5772" s="29"/>
    </row>
    <row r="5773" spans="1:6" ht="13.5" customHeight="1" x14ac:dyDescent="0.25">
      <c r="A5773" s="5">
        <v>37680</v>
      </c>
      <c r="B5773" s="29">
        <v>7886.11</v>
      </c>
      <c r="C5773" s="29">
        <v>7987.8</v>
      </c>
      <c r="D5773" s="29">
        <v>7826.72</v>
      </c>
      <c r="E5773" s="29">
        <v>7891.08</v>
      </c>
      <c r="F5773" s="29"/>
    </row>
    <row r="5774" spans="1:6" ht="13.5" customHeight="1" x14ac:dyDescent="0.25">
      <c r="A5774" s="5">
        <v>37679</v>
      </c>
      <c r="B5774" s="29">
        <v>7807.96</v>
      </c>
      <c r="C5774" s="29">
        <v>7950.46</v>
      </c>
      <c r="D5774" s="29">
        <v>7774.34</v>
      </c>
      <c r="E5774" s="29">
        <v>7884.99</v>
      </c>
      <c r="F5774" s="29"/>
    </row>
    <row r="5775" spans="1:6" ht="13.5" customHeight="1" x14ac:dyDescent="0.25">
      <c r="A5775" s="5">
        <v>37678</v>
      </c>
      <c r="B5775" s="29">
        <v>7907.39</v>
      </c>
      <c r="C5775" s="29">
        <v>7944.93</v>
      </c>
      <c r="D5775" s="29">
        <v>7767.62</v>
      </c>
      <c r="E5775" s="29">
        <v>7806.98</v>
      </c>
      <c r="F5775" s="29"/>
    </row>
    <row r="5776" spans="1:6" ht="13.5" customHeight="1" x14ac:dyDescent="0.25">
      <c r="A5776" s="5">
        <v>37677</v>
      </c>
      <c r="B5776" s="29">
        <v>7856.42</v>
      </c>
      <c r="C5776" s="29">
        <v>7931.14</v>
      </c>
      <c r="D5776" s="29">
        <v>7700.53</v>
      </c>
      <c r="E5776" s="29">
        <v>7909.5</v>
      </c>
      <c r="F5776" s="29"/>
    </row>
    <row r="5777" spans="1:6" ht="13.5" customHeight="1" x14ac:dyDescent="0.25">
      <c r="A5777" s="5">
        <v>37676</v>
      </c>
      <c r="B5777" s="29">
        <v>8017.34</v>
      </c>
      <c r="C5777" s="29">
        <v>8009.15</v>
      </c>
      <c r="D5777" s="29">
        <v>7828.06</v>
      </c>
      <c r="E5777" s="29">
        <v>7858.24</v>
      </c>
      <c r="F5777" s="29"/>
    </row>
    <row r="5778" spans="1:6" ht="13.5" customHeight="1" x14ac:dyDescent="0.25">
      <c r="A5778" s="5">
        <v>37673</v>
      </c>
      <c r="B5778" s="29">
        <v>7915.52</v>
      </c>
      <c r="C5778" s="29">
        <v>8055.79</v>
      </c>
      <c r="D5778" s="29">
        <v>7843.81</v>
      </c>
      <c r="E5778" s="29">
        <v>8018.11</v>
      </c>
      <c r="F5778" s="29"/>
    </row>
    <row r="5779" spans="1:6" ht="13.5" customHeight="1" x14ac:dyDescent="0.25">
      <c r="A5779" s="5">
        <v>37672</v>
      </c>
      <c r="B5779" s="29">
        <v>8002.7</v>
      </c>
      <c r="C5779" s="29">
        <v>8051.37</v>
      </c>
      <c r="D5779" s="29">
        <v>7858.24</v>
      </c>
      <c r="E5779" s="29">
        <v>7914.96</v>
      </c>
      <c r="F5779" s="29"/>
    </row>
    <row r="5780" spans="1:6" ht="13.5" customHeight="1" x14ac:dyDescent="0.25">
      <c r="A5780" s="5">
        <v>37671</v>
      </c>
      <c r="B5780" s="29">
        <v>8033.8</v>
      </c>
      <c r="C5780" s="29">
        <v>8079.11</v>
      </c>
      <c r="D5780" s="29">
        <v>7913.7</v>
      </c>
      <c r="E5780" s="29">
        <v>8000.6</v>
      </c>
      <c r="F5780" s="29"/>
    </row>
    <row r="5781" spans="1:6" ht="13.5" customHeight="1" x14ac:dyDescent="0.25">
      <c r="A5781" s="5">
        <v>37670</v>
      </c>
      <c r="B5781" s="29">
        <v>7909.3</v>
      </c>
      <c r="C5781" s="29">
        <v>8114.82</v>
      </c>
      <c r="D5781" s="29">
        <v>7928.68</v>
      </c>
      <c r="E5781" s="29">
        <v>8041.15</v>
      </c>
      <c r="F5781" s="29"/>
    </row>
    <row r="5782" spans="1:6" ht="13.5" customHeight="1" x14ac:dyDescent="0.25">
      <c r="A5782" s="5">
        <v>37666</v>
      </c>
      <c r="B5782" s="29">
        <v>7750.9</v>
      </c>
      <c r="C5782" s="29">
        <v>7936.56</v>
      </c>
      <c r="D5782" s="29">
        <v>7704.96</v>
      </c>
      <c r="E5782" s="29">
        <v>7908.8</v>
      </c>
      <c r="F5782" s="29"/>
    </row>
    <row r="5783" spans="1:6" ht="13.5" customHeight="1" x14ac:dyDescent="0.25">
      <c r="A5783" s="5">
        <v>37665</v>
      </c>
      <c r="B5783" s="29">
        <v>7756.55</v>
      </c>
      <c r="C5783" s="29">
        <v>7817.88</v>
      </c>
      <c r="D5783" s="29">
        <v>7602.81</v>
      </c>
      <c r="E5783" s="29">
        <v>7749.87</v>
      </c>
      <c r="F5783" s="29"/>
    </row>
    <row r="5784" spans="1:6" ht="13.5" customHeight="1" x14ac:dyDescent="0.25">
      <c r="A5784" s="5">
        <v>37664</v>
      </c>
      <c r="B5784" s="29">
        <v>7836.36</v>
      </c>
      <c r="C5784" s="29">
        <v>7892.96</v>
      </c>
      <c r="D5784" s="29">
        <v>7720.39</v>
      </c>
      <c r="E5784" s="29">
        <v>7758.17</v>
      </c>
      <c r="F5784" s="29"/>
    </row>
    <row r="5785" spans="1:6" ht="13.5" customHeight="1" x14ac:dyDescent="0.25">
      <c r="A5785" s="5">
        <v>37663</v>
      </c>
      <c r="B5785" s="29">
        <v>7920.93</v>
      </c>
      <c r="C5785" s="29">
        <v>8010.89</v>
      </c>
      <c r="D5785" s="29">
        <v>7798.69</v>
      </c>
      <c r="E5785" s="29">
        <v>7843.11</v>
      </c>
      <c r="F5785" s="29"/>
    </row>
    <row r="5786" spans="1:6" ht="13.5" customHeight="1" x14ac:dyDescent="0.25">
      <c r="A5786" s="5">
        <v>37662</v>
      </c>
      <c r="B5786" s="29">
        <v>7865.74</v>
      </c>
      <c r="C5786" s="29">
        <v>7963.03</v>
      </c>
      <c r="D5786" s="29">
        <v>7777.98</v>
      </c>
      <c r="E5786" s="29">
        <v>7920.11</v>
      </c>
      <c r="F5786" s="29"/>
    </row>
    <row r="5787" spans="1:6" ht="13.5" customHeight="1" x14ac:dyDescent="0.25">
      <c r="A5787" s="5">
        <v>37659</v>
      </c>
      <c r="B5787" s="29">
        <v>7932.45</v>
      </c>
      <c r="C5787" s="29">
        <v>8019.46</v>
      </c>
      <c r="D5787" s="29">
        <v>7811.1</v>
      </c>
      <c r="E5787" s="29">
        <v>7864.23</v>
      </c>
      <c r="F5787" s="29"/>
    </row>
    <row r="5788" spans="1:6" ht="13.5" customHeight="1" x14ac:dyDescent="0.25">
      <c r="A5788" s="5">
        <v>37658</v>
      </c>
      <c r="B5788" s="29">
        <v>7981.95</v>
      </c>
      <c r="C5788" s="29">
        <v>8031.66</v>
      </c>
      <c r="D5788" s="29">
        <v>7855.87</v>
      </c>
      <c r="E5788" s="29">
        <v>7929.3</v>
      </c>
      <c r="F5788" s="29"/>
    </row>
    <row r="5789" spans="1:6" ht="13.5" customHeight="1" x14ac:dyDescent="0.25">
      <c r="A5789" s="5">
        <v>37657</v>
      </c>
      <c r="B5789" s="29">
        <v>8014.45</v>
      </c>
      <c r="C5789" s="29">
        <v>8162.96</v>
      </c>
      <c r="D5789" s="29">
        <v>7950.41</v>
      </c>
      <c r="E5789" s="29">
        <v>7985.18</v>
      </c>
      <c r="F5789" s="29"/>
    </row>
    <row r="5790" spans="1:6" ht="13.5" customHeight="1" x14ac:dyDescent="0.25">
      <c r="A5790" s="5">
        <v>37656</v>
      </c>
      <c r="B5790" s="29">
        <v>8104.61</v>
      </c>
      <c r="C5790" s="29">
        <v>8078.83</v>
      </c>
      <c r="D5790" s="29">
        <v>7915.93</v>
      </c>
      <c r="E5790" s="29">
        <v>8013.29</v>
      </c>
      <c r="F5790" s="29"/>
    </row>
    <row r="5791" spans="1:6" ht="13.5" customHeight="1" x14ac:dyDescent="0.25">
      <c r="A5791" s="5">
        <v>37655</v>
      </c>
      <c r="B5791" s="29">
        <v>8053.74</v>
      </c>
      <c r="C5791" s="29">
        <v>8189.35</v>
      </c>
      <c r="D5791" s="29">
        <v>8032.89</v>
      </c>
      <c r="E5791" s="29">
        <v>8109.82</v>
      </c>
      <c r="F5791" s="29"/>
    </row>
    <row r="5792" spans="1:6" ht="13.5" customHeight="1" x14ac:dyDescent="0.25">
      <c r="A5792" s="5">
        <v>37652</v>
      </c>
      <c r="B5792" s="29">
        <v>7939.72</v>
      </c>
      <c r="C5792" s="29">
        <v>8121.37</v>
      </c>
      <c r="D5792" s="29">
        <v>7884.66</v>
      </c>
      <c r="E5792" s="29">
        <v>8053.81</v>
      </c>
      <c r="F5792" s="29"/>
    </row>
    <row r="5793" spans="1:6" ht="13.5" customHeight="1" x14ac:dyDescent="0.25">
      <c r="A5793" s="5">
        <v>37651</v>
      </c>
      <c r="B5793" s="29">
        <v>8109.14</v>
      </c>
      <c r="C5793" s="29">
        <v>8169.81</v>
      </c>
      <c r="D5793" s="29">
        <v>7918.19</v>
      </c>
      <c r="E5793" s="29">
        <v>7945.13</v>
      </c>
      <c r="F5793" s="29"/>
    </row>
    <row r="5794" spans="1:6" ht="13.5" customHeight="1" x14ac:dyDescent="0.25">
      <c r="A5794" s="5">
        <v>37650</v>
      </c>
      <c r="B5794" s="29">
        <v>8087.95</v>
      </c>
      <c r="C5794" s="29">
        <v>8173.31</v>
      </c>
      <c r="D5794" s="29">
        <v>7916.89</v>
      </c>
      <c r="E5794" s="29">
        <v>8110.71</v>
      </c>
      <c r="F5794" s="29"/>
    </row>
    <row r="5795" spans="1:6" ht="13.5" customHeight="1" x14ac:dyDescent="0.25">
      <c r="A5795" s="5">
        <v>37649</v>
      </c>
      <c r="B5795" s="29">
        <v>7991.07</v>
      </c>
      <c r="C5795" s="29">
        <v>8153.36</v>
      </c>
      <c r="D5795" s="29">
        <v>7954.95</v>
      </c>
      <c r="E5795" s="29">
        <v>8088.84</v>
      </c>
      <c r="F5795" s="29"/>
    </row>
    <row r="5796" spans="1:6" ht="13.5" customHeight="1" x14ac:dyDescent="0.25">
      <c r="A5796" s="5">
        <v>37648</v>
      </c>
      <c r="B5796" s="29">
        <v>8128.54</v>
      </c>
      <c r="C5796" s="29">
        <v>8167.41</v>
      </c>
      <c r="D5796" s="29">
        <v>7926.16</v>
      </c>
      <c r="E5796" s="29">
        <v>7989.56</v>
      </c>
      <c r="F5796" s="29"/>
    </row>
    <row r="5797" spans="1:6" ht="13.5" customHeight="1" x14ac:dyDescent="0.25">
      <c r="A5797" s="5">
        <v>37645</v>
      </c>
      <c r="B5797" s="29">
        <v>8367.89</v>
      </c>
      <c r="C5797" s="29">
        <v>8359.11</v>
      </c>
      <c r="D5797" s="29">
        <v>8092</v>
      </c>
      <c r="E5797" s="29">
        <v>8131.01</v>
      </c>
      <c r="F5797" s="29"/>
    </row>
    <row r="5798" spans="1:6" ht="13.5" customHeight="1" x14ac:dyDescent="0.25">
      <c r="A5798" s="5">
        <v>37644</v>
      </c>
      <c r="B5798" s="29">
        <v>8320.7199999999993</v>
      </c>
      <c r="C5798" s="29">
        <v>8437.69</v>
      </c>
      <c r="D5798" s="29">
        <v>8215.61</v>
      </c>
      <c r="E5798" s="29">
        <v>8369.4699999999993</v>
      </c>
      <c r="F5798" s="29"/>
    </row>
    <row r="5799" spans="1:6" ht="13.5" customHeight="1" x14ac:dyDescent="0.25">
      <c r="A5799" s="5">
        <v>37643</v>
      </c>
      <c r="B5799" s="29">
        <v>8439.5400000000009</v>
      </c>
      <c r="C5799" s="29">
        <v>8493.5</v>
      </c>
      <c r="D5799" s="29">
        <v>8270.94</v>
      </c>
      <c r="E5799" s="29">
        <v>8318.73</v>
      </c>
      <c r="F5799" s="29"/>
    </row>
    <row r="5800" spans="1:6" ht="13.5" customHeight="1" x14ac:dyDescent="0.25">
      <c r="A5800" s="5">
        <v>37642</v>
      </c>
      <c r="B5800" s="29">
        <v>8586.26</v>
      </c>
      <c r="C5800" s="29">
        <v>8650.44</v>
      </c>
      <c r="D5800" s="29">
        <v>8421.0300000000007</v>
      </c>
      <c r="E5800" s="29">
        <v>8442.9</v>
      </c>
      <c r="F5800" s="29"/>
    </row>
    <row r="5801" spans="1:6" ht="13.5" customHeight="1" x14ac:dyDescent="0.25">
      <c r="A5801" s="5">
        <v>37638</v>
      </c>
      <c r="B5801" s="29">
        <v>8695.82</v>
      </c>
      <c r="C5801" s="29">
        <v>8691.64</v>
      </c>
      <c r="D5801" s="29">
        <v>8523.59</v>
      </c>
      <c r="E5801" s="29">
        <v>8586.74</v>
      </c>
      <c r="F5801" s="29"/>
    </row>
    <row r="5802" spans="1:6" ht="13.5" customHeight="1" x14ac:dyDescent="0.25">
      <c r="A5802" s="5">
        <v>37637</v>
      </c>
      <c r="B5802" s="29">
        <v>8721.1200000000008</v>
      </c>
      <c r="C5802" s="29">
        <v>8837.4699999999993</v>
      </c>
      <c r="D5802" s="29">
        <v>8634.4599999999991</v>
      </c>
      <c r="E5802" s="29">
        <v>8697.8700000000008</v>
      </c>
      <c r="F5802" s="29"/>
    </row>
    <row r="5803" spans="1:6" ht="13.5" customHeight="1" x14ac:dyDescent="0.25">
      <c r="A5803" s="5">
        <v>37636</v>
      </c>
      <c r="B5803" s="29">
        <v>8843.64</v>
      </c>
      <c r="C5803" s="29">
        <v>8865.65</v>
      </c>
      <c r="D5803" s="29">
        <v>8674.43</v>
      </c>
      <c r="E5803" s="29">
        <v>8723.18</v>
      </c>
      <c r="F5803" s="29"/>
    </row>
    <row r="5804" spans="1:6" ht="13.5" customHeight="1" x14ac:dyDescent="0.25">
      <c r="A5804" s="5">
        <v>37635</v>
      </c>
      <c r="B5804" s="29">
        <v>8787.2199999999993</v>
      </c>
      <c r="C5804" s="29">
        <v>8865.31</v>
      </c>
      <c r="D5804" s="29">
        <v>8717.56</v>
      </c>
      <c r="E5804" s="29">
        <v>8842.6200000000008</v>
      </c>
      <c r="F5804" s="29"/>
    </row>
    <row r="5805" spans="1:6" ht="13.5" customHeight="1" x14ac:dyDescent="0.25">
      <c r="A5805" s="5">
        <v>37634</v>
      </c>
      <c r="B5805" s="29">
        <v>8787.83</v>
      </c>
      <c r="C5805" s="29">
        <v>8896.09</v>
      </c>
      <c r="D5805" s="29">
        <v>8721.1200000000008</v>
      </c>
      <c r="E5805" s="29">
        <v>8785.98</v>
      </c>
      <c r="F5805" s="29"/>
    </row>
    <row r="5806" spans="1:6" ht="13.5" customHeight="1" x14ac:dyDescent="0.25">
      <c r="A5806" s="5">
        <v>37631</v>
      </c>
      <c r="B5806" s="29">
        <v>8776.0400000000009</v>
      </c>
      <c r="C5806" s="29">
        <v>8846.25</v>
      </c>
      <c r="D5806" s="29">
        <v>8654.2099999999991</v>
      </c>
      <c r="E5806" s="29">
        <v>8784.89</v>
      </c>
      <c r="F5806" s="29"/>
    </row>
    <row r="5807" spans="1:6" ht="13.5" customHeight="1" x14ac:dyDescent="0.25">
      <c r="A5807" s="5">
        <v>37630</v>
      </c>
      <c r="B5807" s="29">
        <v>8596.68</v>
      </c>
      <c r="C5807" s="29">
        <v>8814.09</v>
      </c>
      <c r="D5807" s="29">
        <v>8613.07</v>
      </c>
      <c r="E5807" s="29">
        <v>8776.18</v>
      </c>
      <c r="F5807" s="29"/>
    </row>
    <row r="5808" spans="1:6" ht="13.5" customHeight="1" x14ac:dyDescent="0.25">
      <c r="A5808" s="5">
        <v>37629</v>
      </c>
      <c r="B5808" s="29">
        <v>8735.93</v>
      </c>
      <c r="C5808" s="29">
        <v>8749.44</v>
      </c>
      <c r="D5808" s="29">
        <v>8549.7199999999993</v>
      </c>
      <c r="E5808" s="29">
        <v>8595.31</v>
      </c>
      <c r="F5808" s="29"/>
    </row>
    <row r="5809" spans="1:6" ht="13.5" customHeight="1" x14ac:dyDescent="0.25">
      <c r="A5809" s="5">
        <v>37628</v>
      </c>
      <c r="B5809" s="29">
        <v>8775.84</v>
      </c>
      <c r="C5809" s="29">
        <v>8843.3700000000008</v>
      </c>
      <c r="D5809" s="29">
        <v>8661.2000000000007</v>
      </c>
      <c r="E5809" s="29">
        <v>8740.59</v>
      </c>
      <c r="F5809" s="29"/>
    </row>
    <row r="5810" spans="1:6" ht="13.5" customHeight="1" x14ac:dyDescent="0.25">
      <c r="A5810" s="5">
        <v>37627</v>
      </c>
      <c r="B5810" s="29">
        <v>8602.7800000000007</v>
      </c>
      <c r="C5810" s="29">
        <v>8826.7099999999991</v>
      </c>
      <c r="D5810" s="29">
        <v>8578.86</v>
      </c>
      <c r="E5810" s="29">
        <v>8773.57</v>
      </c>
      <c r="F5810" s="29"/>
    </row>
    <row r="5811" spans="1:6" ht="13.5" customHeight="1" x14ac:dyDescent="0.25">
      <c r="A5811" s="5">
        <v>37624</v>
      </c>
      <c r="B5811" s="29">
        <v>8607.3799999999992</v>
      </c>
      <c r="C5811" s="29">
        <v>8669.91</v>
      </c>
      <c r="D5811" s="29">
        <v>8503.7099999999991</v>
      </c>
      <c r="E5811" s="29">
        <v>8601.69</v>
      </c>
      <c r="F5811" s="29"/>
    </row>
    <row r="5812" spans="1:6" ht="13.5" customHeight="1" x14ac:dyDescent="0.25">
      <c r="A5812" s="5">
        <v>37623</v>
      </c>
      <c r="B5812" s="29">
        <v>8342.3799999999992</v>
      </c>
      <c r="C5812" s="29">
        <v>8633.02</v>
      </c>
      <c r="D5812" s="29">
        <v>8372</v>
      </c>
      <c r="E5812" s="29">
        <v>8607.52</v>
      </c>
      <c r="F5812" s="29"/>
    </row>
    <row r="5813" spans="1:6" ht="13.5" customHeight="1" x14ac:dyDescent="0.25">
      <c r="A5813" s="5">
        <v>37621</v>
      </c>
      <c r="B5813" s="29">
        <v>8332.24</v>
      </c>
      <c r="C5813" s="29">
        <v>8400.4599999999991</v>
      </c>
      <c r="D5813" s="29">
        <v>8216.44</v>
      </c>
      <c r="E5813" s="29">
        <v>8341.6299999999992</v>
      </c>
      <c r="F5813" s="29"/>
    </row>
    <row r="5814" spans="1:6" ht="13.5" customHeight="1" x14ac:dyDescent="0.25">
      <c r="A5814" s="5">
        <v>37620</v>
      </c>
      <c r="B5814" s="29">
        <v>8304.06</v>
      </c>
      <c r="C5814" s="29">
        <v>8405.67</v>
      </c>
      <c r="D5814" s="29">
        <v>8214.93</v>
      </c>
      <c r="E5814" s="29">
        <v>8332.85</v>
      </c>
      <c r="F5814" s="29"/>
    </row>
    <row r="5815" spans="1:6" ht="13.5" customHeight="1" x14ac:dyDescent="0.25">
      <c r="A5815" s="5">
        <v>37617</v>
      </c>
      <c r="B5815" s="29">
        <v>8429.2800000000007</v>
      </c>
      <c r="C5815" s="29">
        <v>8470.0499999999993</v>
      </c>
      <c r="D5815" s="29">
        <v>8272.31</v>
      </c>
      <c r="E5815" s="29">
        <v>8303.7800000000007</v>
      </c>
      <c r="F5815" s="29"/>
    </row>
    <row r="5816" spans="1:6" ht="13.5" customHeight="1" x14ac:dyDescent="0.25">
      <c r="A5816" s="5">
        <v>37616</v>
      </c>
      <c r="B5816" s="29">
        <v>8448.86</v>
      </c>
      <c r="C5816" s="29">
        <v>8587.9699999999993</v>
      </c>
      <c r="D5816" s="29">
        <v>8392.23</v>
      </c>
      <c r="E5816" s="29">
        <v>8432.61</v>
      </c>
      <c r="F5816" s="29"/>
    </row>
    <row r="5817" spans="1:6" ht="13.5" customHeight="1" x14ac:dyDescent="0.25">
      <c r="A5817" s="5">
        <v>37614</v>
      </c>
      <c r="B5817" s="29">
        <v>8491.99</v>
      </c>
      <c r="C5817" s="29">
        <v>8522.98</v>
      </c>
      <c r="D5817" s="29">
        <v>8407.4500000000007</v>
      </c>
      <c r="E5817" s="29">
        <v>8448.11</v>
      </c>
      <c r="F5817" s="29"/>
    </row>
    <row r="5818" spans="1:6" ht="13.5" customHeight="1" x14ac:dyDescent="0.25">
      <c r="A5818" s="5">
        <v>37613</v>
      </c>
      <c r="B5818" s="29">
        <v>8511.39</v>
      </c>
      <c r="C5818" s="29">
        <v>8573.92</v>
      </c>
      <c r="D5818" s="29">
        <v>8418.9</v>
      </c>
      <c r="E5818" s="29">
        <v>8493.2900000000009</v>
      </c>
      <c r="F5818" s="29"/>
    </row>
    <row r="5819" spans="1:6" ht="13.5" customHeight="1" x14ac:dyDescent="0.25">
      <c r="A5819" s="5">
        <v>37610</v>
      </c>
      <c r="B5819" s="29">
        <v>8367.41</v>
      </c>
      <c r="C5819" s="29">
        <v>8557.4599999999991</v>
      </c>
      <c r="D5819" s="29">
        <v>8372.07</v>
      </c>
      <c r="E5819" s="29">
        <v>8511.32</v>
      </c>
      <c r="F5819" s="29"/>
    </row>
    <row r="5820" spans="1:6" ht="13.5" customHeight="1" x14ac:dyDescent="0.25">
      <c r="A5820" s="5">
        <v>37609</v>
      </c>
      <c r="B5820" s="29">
        <v>8441.94</v>
      </c>
      <c r="C5820" s="29">
        <v>8530.25</v>
      </c>
      <c r="D5820" s="29">
        <v>8302.41</v>
      </c>
      <c r="E5820" s="29">
        <v>8364.7999999999993</v>
      </c>
      <c r="F5820" s="29"/>
    </row>
    <row r="5821" spans="1:6" ht="13.5" customHeight="1" x14ac:dyDescent="0.25">
      <c r="A5821" s="5">
        <v>37608</v>
      </c>
      <c r="B5821" s="29">
        <v>8531.31</v>
      </c>
      <c r="C5821" s="29">
        <v>8553.76</v>
      </c>
      <c r="D5821" s="29">
        <v>8367.89</v>
      </c>
      <c r="E5821" s="29">
        <v>8447.35</v>
      </c>
      <c r="F5821" s="29"/>
    </row>
    <row r="5822" spans="1:6" ht="13.5" customHeight="1" x14ac:dyDescent="0.25">
      <c r="A5822" s="5">
        <v>37607</v>
      </c>
      <c r="B5822" s="29">
        <v>8626.99</v>
      </c>
      <c r="C5822" s="29">
        <v>8672.3700000000008</v>
      </c>
      <c r="D5822" s="29">
        <v>8495.2099999999991</v>
      </c>
      <c r="E5822" s="29">
        <v>8535.39</v>
      </c>
      <c r="F5822" s="29"/>
    </row>
    <row r="5823" spans="1:6" ht="13.5" customHeight="1" x14ac:dyDescent="0.25">
      <c r="A5823" s="5">
        <v>37606</v>
      </c>
      <c r="B5823" s="29">
        <v>8436.59</v>
      </c>
      <c r="C5823" s="29">
        <v>8649.06</v>
      </c>
      <c r="D5823" s="29">
        <v>8421.57</v>
      </c>
      <c r="E5823" s="29">
        <v>8627.4</v>
      </c>
      <c r="F5823" s="29"/>
    </row>
    <row r="5824" spans="1:6" ht="13.5" customHeight="1" x14ac:dyDescent="0.25">
      <c r="A5824" s="5">
        <v>37603</v>
      </c>
      <c r="B5824" s="29">
        <v>8536.07</v>
      </c>
      <c r="C5824" s="29">
        <v>8563.16</v>
      </c>
      <c r="D5824" s="29">
        <v>8374.68</v>
      </c>
      <c r="E5824" s="29">
        <v>8433.7099999999991</v>
      </c>
      <c r="F5824" s="29"/>
    </row>
    <row r="5825" spans="1:6" ht="13.5" customHeight="1" x14ac:dyDescent="0.25">
      <c r="A5825" s="5">
        <v>37602</v>
      </c>
      <c r="B5825" s="29">
        <v>8590.99</v>
      </c>
      <c r="C5825" s="29">
        <v>8662.7099999999991</v>
      </c>
      <c r="D5825" s="29">
        <v>8466.2099999999991</v>
      </c>
      <c r="E5825" s="29">
        <v>8538.4</v>
      </c>
      <c r="F5825" s="29"/>
    </row>
    <row r="5826" spans="1:6" ht="13.5" customHeight="1" x14ac:dyDescent="0.25">
      <c r="A5826" s="5">
        <v>37601</v>
      </c>
      <c r="B5826" s="29">
        <v>8571.52</v>
      </c>
      <c r="C5826" s="29">
        <v>8669.91</v>
      </c>
      <c r="D5826" s="29">
        <v>8452.84</v>
      </c>
      <c r="E5826" s="29">
        <v>8589.14</v>
      </c>
      <c r="F5826" s="29"/>
    </row>
    <row r="5827" spans="1:6" ht="13.5" customHeight="1" x14ac:dyDescent="0.25">
      <c r="A5827" s="5">
        <v>37600</v>
      </c>
      <c r="B5827" s="29">
        <v>8473.61</v>
      </c>
      <c r="C5827" s="29">
        <v>8624.93</v>
      </c>
      <c r="D5827" s="29">
        <v>8419.86</v>
      </c>
      <c r="E5827" s="29">
        <v>8574.26</v>
      </c>
      <c r="F5827" s="29"/>
    </row>
    <row r="5828" spans="1:6" ht="13.5" customHeight="1" x14ac:dyDescent="0.25">
      <c r="A5828" s="5">
        <v>37599</v>
      </c>
      <c r="B5828" s="29">
        <v>8643.99</v>
      </c>
      <c r="C5828" s="29">
        <v>8643.0300000000007</v>
      </c>
      <c r="D5828" s="29">
        <v>8438.23</v>
      </c>
      <c r="E5828" s="29">
        <v>8473.41</v>
      </c>
      <c r="F5828" s="29"/>
    </row>
    <row r="5829" spans="1:6" ht="13.5" customHeight="1" x14ac:dyDescent="0.25">
      <c r="A5829" s="5">
        <v>37596</v>
      </c>
      <c r="B5829" s="29">
        <v>8620.8799999999992</v>
      </c>
      <c r="C5829" s="29">
        <v>8707.2000000000007</v>
      </c>
      <c r="D5829" s="29">
        <v>8469.16</v>
      </c>
      <c r="E5829" s="29">
        <v>8645.77</v>
      </c>
      <c r="F5829" s="29"/>
    </row>
    <row r="5830" spans="1:6" ht="13.5" customHeight="1" x14ac:dyDescent="0.25">
      <c r="A5830" s="5">
        <v>37595</v>
      </c>
      <c r="B5830" s="29">
        <v>8740.66</v>
      </c>
      <c r="C5830" s="29">
        <v>8796.68</v>
      </c>
      <c r="D5830" s="29">
        <v>8572</v>
      </c>
      <c r="E5830" s="29">
        <v>8623.2800000000007</v>
      </c>
      <c r="F5830" s="29"/>
    </row>
    <row r="5831" spans="1:6" ht="13.5" customHeight="1" x14ac:dyDescent="0.25">
      <c r="A5831" s="5">
        <v>37594</v>
      </c>
      <c r="B5831" s="29">
        <v>8734.2199999999993</v>
      </c>
      <c r="C5831" s="29">
        <v>8834.0400000000009</v>
      </c>
      <c r="D5831" s="29">
        <v>8600.93</v>
      </c>
      <c r="E5831" s="29">
        <v>8737.85</v>
      </c>
      <c r="F5831" s="29"/>
    </row>
    <row r="5832" spans="1:6" ht="13.5" customHeight="1" x14ac:dyDescent="0.25">
      <c r="A5832" s="5">
        <v>37593</v>
      </c>
      <c r="B5832" s="29">
        <v>8861.1299999999992</v>
      </c>
      <c r="C5832" s="29">
        <v>8882.0400000000009</v>
      </c>
      <c r="D5832" s="29">
        <v>8649.89</v>
      </c>
      <c r="E5832" s="29">
        <v>8742.93</v>
      </c>
      <c r="F5832" s="29"/>
    </row>
    <row r="5833" spans="1:6" ht="13.5" customHeight="1" x14ac:dyDescent="0.25">
      <c r="A5833" s="5">
        <v>37592</v>
      </c>
      <c r="B5833" s="29">
        <v>8902.9500000000007</v>
      </c>
      <c r="C5833" s="29">
        <v>9076.34</v>
      </c>
      <c r="D5833" s="29">
        <v>8757.6</v>
      </c>
      <c r="E5833" s="29">
        <v>8862.57</v>
      </c>
      <c r="F5833" s="29"/>
    </row>
    <row r="5834" spans="1:6" ht="13.5" customHeight="1" x14ac:dyDescent="0.25">
      <c r="A5834" s="5">
        <v>37589</v>
      </c>
      <c r="B5834" s="29">
        <v>8933.67</v>
      </c>
      <c r="C5834" s="29">
        <v>8995.7800000000007</v>
      </c>
      <c r="D5834" s="29">
        <v>8847.2099999999991</v>
      </c>
      <c r="E5834" s="29">
        <v>8896.09</v>
      </c>
      <c r="F5834" s="29"/>
    </row>
    <row r="5835" spans="1:6" ht="13.5" customHeight="1" x14ac:dyDescent="0.25">
      <c r="A5835" s="5">
        <v>37587</v>
      </c>
      <c r="B5835" s="29">
        <v>8678.9599999999991</v>
      </c>
      <c r="C5835" s="29">
        <v>8975.08</v>
      </c>
      <c r="D5835" s="29">
        <v>8714.27</v>
      </c>
      <c r="E5835" s="29">
        <v>8931.68</v>
      </c>
      <c r="F5835" s="29"/>
    </row>
    <row r="5836" spans="1:6" ht="13.5" customHeight="1" x14ac:dyDescent="0.25">
      <c r="A5836" s="5">
        <v>37586</v>
      </c>
      <c r="B5836" s="29">
        <v>8844.1200000000008</v>
      </c>
      <c r="C5836" s="29">
        <v>8845.01</v>
      </c>
      <c r="D5836" s="29">
        <v>8634.5300000000007</v>
      </c>
      <c r="E5836" s="29">
        <v>8676.42</v>
      </c>
      <c r="F5836" s="29"/>
    </row>
    <row r="5837" spans="1:6" ht="13.5" customHeight="1" x14ac:dyDescent="0.25">
      <c r="A5837" s="5">
        <v>37585</v>
      </c>
      <c r="B5837" s="29">
        <v>8804.9699999999993</v>
      </c>
      <c r="C5837" s="29">
        <v>8918.0300000000007</v>
      </c>
      <c r="D5837" s="29">
        <v>8717.6299999999992</v>
      </c>
      <c r="E5837" s="29">
        <v>8849.4</v>
      </c>
      <c r="F5837" s="29"/>
    </row>
    <row r="5838" spans="1:6" ht="13.5" customHeight="1" x14ac:dyDescent="0.25">
      <c r="A5838" s="5">
        <v>37582</v>
      </c>
      <c r="B5838" s="29">
        <v>8842.41</v>
      </c>
      <c r="C5838" s="29">
        <v>8940.52</v>
      </c>
      <c r="D5838" s="29">
        <v>8732.23</v>
      </c>
      <c r="E5838" s="29">
        <v>8804.84</v>
      </c>
      <c r="F5838" s="29"/>
    </row>
    <row r="5839" spans="1:6" ht="13.5" customHeight="1" x14ac:dyDescent="0.25">
      <c r="A5839" s="5">
        <v>37581</v>
      </c>
      <c r="B5839" s="29">
        <v>8625.48</v>
      </c>
      <c r="C5839" s="29">
        <v>8910.83</v>
      </c>
      <c r="D5839" s="29">
        <v>8619.58</v>
      </c>
      <c r="E5839" s="29">
        <v>8845.15</v>
      </c>
      <c r="F5839" s="29"/>
    </row>
    <row r="5840" spans="1:6" ht="13.5" customHeight="1" x14ac:dyDescent="0.25">
      <c r="A5840" s="5">
        <v>37580</v>
      </c>
      <c r="B5840" s="29">
        <v>8469.57</v>
      </c>
      <c r="C5840" s="29">
        <v>8675.1200000000008</v>
      </c>
      <c r="D5840" s="29">
        <v>8402.7199999999993</v>
      </c>
      <c r="E5840" s="29">
        <v>8623.01</v>
      </c>
      <c r="F5840" s="29"/>
    </row>
    <row r="5841" spans="1:6" ht="13.5" customHeight="1" x14ac:dyDescent="0.25">
      <c r="A5841" s="5">
        <v>37579</v>
      </c>
      <c r="B5841" s="29">
        <v>8484.93</v>
      </c>
      <c r="C5841" s="29">
        <v>8566.4500000000007</v>
      </c>
      <c r="D5841" s="29">
        <v>8355.6200000000008</v>
      </c>
      <c r="E5841" s="29">
        <v>8474.7800000000007</v>
      </c>
      <c r="F5841" s="29"/>
    </row>
    <row r="5842" spans="1:6" ht="13.5" customHeight="1" x14ac:dyDescent="0.25">
      <c r="A5842" s="5">
        <v>37578</v>
      </c>
      <c r="B5842" s="29">
        <v>8579.74</v>
      </c>
      <c r="C5842" s="29">
        <v>8671.41</v>
      </c>
      <c r="D5842" s="29">
        <v>8444.26</v>
      </c>
      <c r="E5842" s="29">
        <v>8486.57</v>
      </c>
      <c r="F5842" s="29"/>
    </row>
    <row r="5843" spans="1:6" ht="13.5" customHeight="1" x14ac:dyDescent="0.25">
      <c r="A5843" s="5">
        <v>37575</v>
      </c>
      <c r="B5843" s="29">
        <v>8535.64</v>
      </c>
      <c r="C5843" s="29">
        <v>8622.2999999999993</v>
      </c>
      <c r="D5843" s="29">
        <v>8421.1</v>
      </c>
      <c r="E5843" s="29">
        <v>8579.09</v>
      </c>
      <c r="F5843" s="29"/>
    </row>
    <row r="5844" spans="1:6" ht="13.5" customHeight="1" x14ac:dyDescent="0.25">
      <c r="A5844" s="5">
        <v>37574</v>
      </c>
      <c r="B5844" s="29">
        <v>8403.69</v>
      </c>
      <c r="C5844" s="29">
        <v>8596.5</v>
      </c>
      <c r="D5844" s="29">
        <v>8396.27</v>
      </c>
      <c r="E5844" s="29">
        <v>8542.1299999999992</v>
      </c>
      <c r="F5844" s="29"/>
    </row>
    <row r="5845" spans="1:6" ht="13.5" customHeight="1" x14ac:dyDescent="0.25">
      <c r="A5845" s="5">
        <v>37573</v>
      </c>
      <c r="B5845" s="29">
        <v>8380.32</v>
      </c>
      <c r="C5845" s="29">
        <v>8523.4699999999993</v>
      </c>
      <c r="D5845" s="29">
        <v>8237.65</v>
      </c>
      <c r="E5845" s="29">
        <v>8398.49</v>
      </c>
      <c r="F5845" s="29"/>
    </row>
    <row r="5846" spans="1:6" ht="13.5" customHeight="1" x14ac:dyDescent="0.25">
      <c r="A5846" s="5">
        <v>37572</v>
      </c>
      <c r="B5846" s="29">
        <v>8356.73</v>
      </c>
      <c r="C5846" s="29">
        <v>8557.25</v>
      </c>
      <c r="D5846" s="29">
        <v>8286.1299999999992</v>
      </c>
      <c r="E5846" s="29">
        <v>8386</v>
      </c>
      <c r="F5846" s="29"/>
    </row>
    <row r="5847" spans="1:6" ht="13.5" customHeight="1" x14ac:dyDescent="0.25">
      <c r="A5847" s="5">
        <v>37571</v>
      </c>
      <c r="B5847" s="29">
        <v>8535.81</v>
      </c>
      <c r="C5847" s="29">
        <v>8541.09</v>
      </c>
      <c r="D5847" s="29">
        <v>8315.4</v>
      </c>
      <c r="E5847" s="29">
        <v>8358.9500000000007</v>
      </c>
      <c r="F5847" s="29"/>
    </row>
    <row r="5848" spans="1:6" ht="13.5" customHeight="1" x14ac:dyDescent="0.25">
      <c r="A5848" s="5">
        <v>37568</v>
      </c>
      <c r="B5848" s="29">
        <v>8585.75</v>
      </c>
      <c r="C5848" s="29">
        <v>8688.9599999999991</v>
      </c>
      <c r="D5848" s="29">
        <v>8455.01</v>
      </c>
      <c r="E5848" s="29">
        <v>8537.1299999999992</v>
      </c>
      <c r="F5848" s="29"/>
    </row>
    <row r="5849" spans="1:6" ht="13.5" customHeight="1" x14ac:dyDescent="0.25">
      <c r="A5849" s="5">
        <v>37567</v>
      </c>
      <c r="B5849" s="29">
        <v>8766.08</v>
      </c>
      <c r="C5849" s="29">
        <v>8761.57</v>
      </c>
      <c r="D5849" s="29">
        <v>8517.7800000000007</v>
      </c>
      <c r="E5849" s="29">
        <v>8586.24</v>
      </c>
      <c r="F5849" s="29"/>
    </row>
    <row r="5850" spans="1:6" ht="13.5" customHeight="1" x14ac:dyDescent="0.25">
      <c r="A5850" s="5">
        <v>37566</v>
      </c>
      <c r="B5850" s="29">
        <v>8677.17</v>
      </c>
      <c r="C5850" s="29">
        <v>8841.64</v>
      </c>
      <c r="D5850" s="29">
        <v>8561.48</v>
      </c>
      <c r="E5850" s="29">
        <v>8771.01</v>
      </c>
      <c r="F5850" s="29"/>
    </row>
    <row r="5851" spans="1:6" ht="13.5" customHeight="1" x14ac:dyDescent="0.25">
      <c r="A5851" s="5">
        <v>37565</v>
      </c>
      <c r="B5851" s="29">
        <v>8568.76</v>
      </c>
      <c r="C5851" s="29">
        <v>8730.92</v>
      </c>
      <c r="D5851" s="29">
        <v>8497.6</v>
      </c>
      <c r="E5851" s="29">
        <v>8678.27</v>
      </c>
      <c r="F5851" s="29"/>
    </row>
    <row r="5852" spans="1:6" ht="13.5" customHeight="1" x14ac:dyDescent="0.25">
      <c r="A5852" s="5">
        <v>37564</v>
      </c>
      <c r="B5852" s="29">
        <v>8521.6</v>
      </c>
      <c r="C5852" s="29">
        <v>8787.2999999999993</v>
      </c>
      <c r="D5852" s="29">
        <v>8510.08</v>
      </c>
      <c r="E5852" s="29">
        <v>8571.6</v>
      </c>
      <c r="F5852" s="29"/>
    </row>
    <row r="5853" spans="1:6" ht="13.5" customHeight="1" x14ac:dyDescent="0.25">
      <c r="A5853" s="5">
        <v>37561</v>
      </c>
      <c r="B5853" s="29">
        <v>8395.64</v>
      </c>
      <c r="C5853" s="29">
        <v>8569.25</v>
      </c>
      <c r="D5853" s="29">
        <v>8271.77</v>
      </c>
      <c r="E5853" s="29">
        <v>8517.64</v>
      </c>
      <c r="F5853" s="29"/>
    </row>
    <row r="5854" spans="1:6" ht="13.5" customHeight="1" x14ac:dyDescent="0.25">
      <c r="A5854" s="5">
        <v>37560</v>
      </c>
      <c r="B5854" s="29">
        <v>8427.34</v>
      </c>
      <c r="C5854" s="29">
        <v>8538.17</v>
      </c>
      <c r="D5854" s="29">
        <v>8293.17</v>
      </c>
      <c r="E5854" s="29">
        <v>8397.0300000000007</v>
      </c>
      <c r="F5854" s="29"/>
    </row>
    <row r="5855" spans="1:6" ht="13.5" customHeight="1" x14ac:dyDescent="0.25">
      <c r="A5855" s="5">
        <v>37559</v>
      </c>
      <c r="B5855" s="29">
        <v>8363.9500000000007</v>
      </c>
      <c r="C5855" s="29">
        <v>8502.32</v>
      </c>
      <c r="D5855" s="29">
        <v>8273.99</v>
      </c>
      <c r="E5855" s="29">
        <v>8427.41</v>
      </c>
      <c r="F5855" s="29"/>
    </row>
    <row r="5856" spans="1:6" ht="13.5" customHeight="1" x14ac:dyDescent="0.25">
      <c r="A5856" s="5">
        <v>37558</v>
      </c>
      <c r="B5856" s="29">
        <v>8367.2800000000007</v>
      </c>
      <c r="C5856" s="29">
        <v>8456.19</v>
      </c>
      <c r="D5856" s="29">
        <v>8161.01</v>
      </c>
      <c r="E5856" s="29">
        <v>8368.94</v>
      </c>
      <c r="F5856" s="29"/>
    </row>
    <row r="5857" spans="1:6" ht="13.5" customHeight="1" x14ac:dyDescent="0.25">
      <c r="A5857" s="5">
        <v>37557</v>
      </c>
      <c r="B5857" s="29">
        <v>8448.98</v>
      </c>
      <c r="C5857" s="29">
        <v>8601.01</v>
      </c>
      <c r="D5857" s="29">
        <v>8281.34</v>
      </c>
      <c r="E5857" s="29">
        <v>8368.0400000000009</v>
      </c>
      <c r="F5857" s="29"/>
    </row>
    <row r="5858" spans="1:6" ht="13.5" customHeight="1" x14ac:dyDescent="0.25">
      <c r="A5858" s="5">
        <v>37554</v>
      </c>
      <c r="B5858" s="29">
        <v>8317.48</v>
      </c>
      <c r="C5858" s="29">
        <v>8474.92</v>
      </c>
      <c r="D5858" s="29">
        <v>8210.74</v>
      </c>
      <c r="E5858" s="29">
        <v>8443.99</v>
      </c>
      <c r="F5858" s="29"/>
    </row>
    <row r="5859" spans="1:6" ht="13.5" customHeight="1" x14ac:dyDescent="0.25">
      <c r="A5859" s="5">
        <v>37553</v>
      </c>
      <c r="B5859" s="29">
        <v>8495.3799999999992</v>
      </c>
      <c r="C5859" s="29">
        <v>8607.0400000000009</v>
      </c>
      <c r="D5859" s="29">
        <v>8253.6</v>
      </c>
      <c r="E5859" s="29">
        <v>8317.34</v>
      </c>
      <c r="F5859" s="29"/>
    </row>
    <row r="5860" spans="1:6" ht="13.5" customHeight="1" x14ac:dyDescent="0.25">
      <c r="A5860" s="5">
        <v>37552</v>
      </c>
      <c r="B5860" s="29">
        <v>8448.56</v>
      </c>
      <c r="C5860" s="29">
        <v>8546.57</v>
      </c>
      <c r="D5860" s="29">
        <v>8256.7900000000009</v>
      </c>
      <c r="E5860" s="29">
        <v>8494.27</v>
      </c>
      <c r="F5860" s="29"/>
    </row>
    <row r="5861" spans="1:6" ht="13.5" customHeight="1" x14ac:dyDescent="0.25">
      <c r="A5861" s="5">
        <v>37551</v>
      </c>
      <c r="B5861" s="29">
        <v>8534.08</v>
      </c>
      <c r="C5861" s="29">
        <v>8543.65</v>
      </c>
      <c r="D5861" s="29">
        <v>8303.33</v>
      </c>
      <c r="E5861" s="29">
        <v>8450.16</v>
      </c>
      <c r="F5861" s="29"/>
    </row>
    <row r="5862" spans="1:6" ht="13.5" customHeight="1" x14ac:dyDescent="0.25">
      <c r="A5862" s="5">
        <v>37550</v>
      </c>
      <c r="B5862" s="29">
        <v>8320.74</v>
      </c>
      <c r="C5862" s="29">
        <v>8580.1299999999992</v>
      </c>
      <c r="D5862" s="29">
        <v>8191.87</v>
      </c>
      <c r="E5862" s="29">
        <v>8538.24</v>
      </c>
      <c r="F5862" s="29"/>
    </row>
    <row r="5863" spans="1:6" ht="13.5" customHeight="1" x14ac:dyDescent="0.25">
      <c r="A5863" s="5">
        <v>37547</v>
      </c>
      <c r="B5863" s="29">
        <v>8287.7199999999993</v>
      </c>
      <c r="C5863" s="29">
        <v>8383.16</v>
      </c>
      <c r="D5863" s="29">
        <v>8115.72</v>
      </c>
      <c r="E5863" s="29">
        <v>8322.4</v>
      </c>
      <c r="F5863" s="29"/>
    </row>
    <row r="5864" spans="1:6" ht="13.5" customHeight="1" x14ac:dyDescent="0.25">
      <c r="A5864" s="5">
        <v>37546</v>
      </c>
      <c r="B5864" s="29">
        <v>8038.31</v>
      </c>
      <c r="C5864" s="29">
        <v>8396.06</v>
      </c>
      <c r="D5864" s="29">
        <v>8125.15</v>
      </c>
      <c r="E5864" s="29">
        <v>8275.0400000000009</v>
      </c>
      <c r="F5864" s="29"/>
    </row>
    <row r="5865" spans="1:6" ht="13.5" customHeight="1" x14ac:dyDescent="0.25">
      <c r="A5865" s="5">
        <v>37545</v>
      </c>
      <c r="B5865" s="29">
        <v>8232.1</v>
      </c>
      <c r="C5865" s="29">
        <v>8232.0300000000007</v>
      </c>
      <c r="D5865" s="29">
        <v>7958.35</v>
      </c>
      <c r="E5865" s="29">
        <v>8036.03</v>
      </c>
      <c r="F5865" s="29"/>
    </row>
    <row r="5866" spans="1:6" ht="13.5" customHeight="1" x14ac:dyDescent="0.25">
      <c r="A5866" s="5">
        <v>37544</v>
      </c>
      <c r="B5866" s="29">
        <v>7883.23</v>
      </c>
      <c r="C5866" s="29">
        <v>8304.58</v>
      </c>
      <c r="D5866" s="29">
        <v>8029.16</v>
      </c>
      <c r="E5866" s="29">
        <v>8255.68</v>
      </c>
      <c r="F5866" s="29"/>
    </row>
    <row r="5867" spans="1:6" ht="13.5" customHeight="1" x14ac:dyDescent="0.25">
      <c r="A5867" s="5">
        <v>37543</v>
      </c>
      <c r="B5867" s="29">
        <v>7848.21</v>
      </c>
      <c r="C5867" s="29">
        <v>7948.91</v>
      </c>
      <c r="D5867" s="29">
        <v>7725.23</v>
      </c>
      <c r="E5867" s="29">
        <v>7877.4</v>
      </c>
      <c r="F5867" s="29"/>
    </row>
    <row r="5868" spans="1:6" ht="13.5" customHeight="1" x14ac:dyDescent="0.25">
      <c r="A5868" s="5">
        <v>37540</v>
      </c>
      <c r="B5868" s="29">
        <v>7540.74</v>
      </c>
      <c r="C5868" s="29">
        <v>7919.57</v>
      </c>
      <c r="D5868" s="29">
        <v>7616.21</v>
      </c>
      <c r="E5868" s="29">
        <v>7850.29</v>
      </c>
      <c r="F5868" s="29"/>
    </row>
    <row r="5869" spans="1:6" ht="13.5" customHeight="1" x14ac:dyDescent="0.25">
      <c r="A5869" s="5">
        <v>37539</v>
      </c>
      <c r="B5869" s="29">
        <v>7286.34</v>
      </c>
      <c r="C5869" s="29">
        <v>7588.25</v>
      </c>
      <c r="D5869" s="29">
        <v>7177.66</v>
      </c>
      <c r="E5869" s="29">
        <v>7533.95</v>
      </c>
      <c r="F5869" s="29"/>
    </row>
    <row r="5870" spans="1:6" ht="13.5" customHeight="1" x14ac:dyDescent="0.25">
      <c r="A5870" s="5">
        <v>37538</v>
      </c>
      <c r="B5870" s="29">
        <v>7499.96</v>
      </c>
      <c r="C5870" s="29">
        <v>7495.32</v>
      </c>
      <c r="D5870" s="29">
        <v>7215.39</v>
      </c>
      <c r="E5870" s="29">
        <v>7286.27</v>
      </c>
      <c r="F5870" s="29"/>
    </row>
    <row r="5871" spans="1:6" ht="13.5" customHeight="1" x14ac:dyDescent="0.25">
      <c r="A5871" s="5">
        <v>37537</v>
      </c>
      <c r="B5871" s="29">
        <v>7425.82</v>
      </c>
      <c r="C5871" s="29">
        <v>7680.57</v>
      </c>
      <c r="D5871" s="29">
        <v>7294.53</v>
      </c>
      <c r="E5871" s="29">
        <v>7501.49</v>
      </c>
      <c r="F5871" s="29"/>
    </row>
    <row r="5872" spans="1:6" ht="13.5" customHeight="1" x14ac:dyDescent="0.25">
      <c r="A5872" s="5">
        <v>37536</v>
      </c>
      <c r="B5872" s="29">
        <v>7528.68</v>
      </c>
      <c r="C5872" s="29">
        <v>7685.42</v>
      </c>
      <c r="D5872" s="29">
        <v>7368.46</v>
      </c>
      <c r="E5872" s="29">
        <v>7422.84</v>
      </c>
      <c r="F5872" s="29"/>
    </row>
    <row r="5873" spans="1:6" ht="13.5" customHeight="1" x14ac:dyDescent="0.25">
      <c r="A5873" s="5">
        <v>37533</v>
      </c>
      <c r="B5873" s="29">
        <v>7719.34</v>
      </c>
      <c r="C5873" s="29">
        <v>7817.06</v>
      </c>
      <c r="D5873" s="29">
        <v>7428.32</v>
      </c>
      <c r="E5873" s="29">
        <v>7528.4</v>
      </c>
      <c r="F5873" s="29"/>
    </row>
    <row r="5874" spans="1:6" ht="13.5" customHeight="1" x14ac:dyDescent="0.25">
      <c r="A5874" s="5">
        <v>37532</v>
      </c>
      <c r="B5874" s="29">
        <v>7753.46</v>
      </c>
      <c r="C5874" s="29">
        <v>7943.64</v>
      </c>
      <c r="D5874" s="29">
        <v>7638.47</v>
      </c>
      <c r="E5874" s="29">
        <v>7717.19</v>
      </c>
      <c r="F5874" s="29"/>
    </row>
    <row r="5875" spans="1:6" ht="13.5" customHeight="1" x14ac:dyDescent="0.25">
      <c r="A5875" s="5">
        <v>37531</v>
      </c>
      <c r="B5875" s="29">
        <v>7936.57</v>
      </c>
      <c r="C5875" s="29">
        <v>7996.77</v>
      </c>
      <c r="D5875" s="29">
        <v>7696.66</v>
      </c>
      <c r="E5875" s="29">
        <v>7755.61</v>
      </c>
      <c r="F5875" s="29"/>
    </row>
    <row r="5876" spans="1:6" ht="13.5" customHeight="1" x14ac:dyDescent="0.25">
      <c r="A5876" s="5">
        <v>37530</v>
      </c>
      <c r="B5876" s="29">
        <v>7593.04</v>
      </c>
      <c r="C5876" s="29">
        <v>7964.24</v>
      </c>
      <c r="D5876" s="29">
        <v>7558.36</v>
      </c>
      <c r="E5876" s="29">
        <v>7938.79</v>
      </c>
      <c r="F5876" s="29"/>
    </row>
    <row r="5877" spans="1:6" ht="13.5" customHeight="1" x14ac:dyDescent="0.25">
      <c r="A5877" s="5">
        <v>37529</v>
      </c>
      <c r="B5877" s="29">
        <v>7698.81</v>
      </c>
      <c r="C5877" s="29">
        <v>7729.54</v>
      </c>
      <c r="D5877" s="29">
        <v>7422.26</v>
      </c>
      <c r="E5877" s="29">
        <v>7591.93</v>
      </c>
      <c r="F5877" s="29"/>
    </row>
    <row r="5878" spans="1:6" ht="13.5" customHeight="1" x14ac:dyDescent="0.25">
      <c r="A5878" s="5">
        <v>37526</v>
      </c>
      <c r="B5878" s="29">
        <v>7996.01</v>
      </c>
      <c r="C5878" s="29">
        <v>7991.08</v>
      </c>
      <c r="D5878" s="29">
        <v>7664.89</v>
      </c>
      <c r="E5878" s="29">
        <v>7701.45</v>
      </c>
      <c r="F5878" s="29"/>
    </row>
    <row r="5879" spans="1:6" ht="13.5" customHeight="1" x14ac:dyDescent="0.25">
      <c r="A5879" s="5">
        <v>37525</v>
      </c>
      <c r="B5879" s="29">
        <v>7844.62</v>
      </c>
      <c r="C5879" s="29">
        <v>8086.86</v>
      </c>
      <c r="D5879" s="29">
        <v>7800.97</v>
      </c>
      <c r="E5879" s="29">
        <v>7997.12</v>
      </c>
      <c r="F5879" s="29"/>
    </row>
    <row r="5880" spans="1:6" ht="13.5" customHeight="1" x14ac:dyDescent="0.25">
      <c r="A5880" s="5">
        <v>37524</v>
      </c>
      <c r="B5880" s="29">
        <v>7687.16</v>
      </c>
      <c r="C5880" s="29">
        <v>7939.9</v>
      </c>
      <c r="D5880" s="29">
        <v>7641.87</v>
      </c>
      <c r="E5880" s="29">
        <v>7841.82</v>
      </c>
      <c r="F5880" s="29"/>
    </row>
    <row r="5881" spans="1:6" ht="13.5" customHeight="1" x14ac:dyDescent="0.25">
      <c r="A5881" s="5">
        <v>37523</v>
      </c>
      <c r="B5881" s="29">
        <v>7871.23</v>
      </c>
      <c r="C5881" s="29">
        <v>7893.36</v>
      </c>
      <c r="D5881" s="29">
        <v>7606.77</v>
      </c>
      <c r="E5881" s="29">
        <v>7683.13</v>
      </c>
      <c r="F5881" s="29"/>
    </row>
    <row r="5882" spans="1:6" ht="13.5" customHeight="1" x14ac:dyDescent="0.25">
      <c r="A5882" s="5">
        <v>37522</v>
      </c>
      <c r="B5882" s="29">
        <v>7984.77</v>
      </c>
      <c r="C5882" s="29">
        <v>7971.87</v>
      </c>
      <c r="D5882" s="29">
        <v>7738.07</v>
      </c>
      <c r="E5882" s="29">
        <v>7872.15</v>
      </c>
      <c r="F5882" s="29"/>
    </row>
    <row r="5883" spans="1:6" ht="13.5" customHeight="1" x14ac:dyDescent="0.25">
      <c r="A5883" s="5">
        <v>37519</v>
      </c>
      <c r="B5883" s="29">
        <v>7945.93</v>
      </c>
      <c r="C5883" s="29">
        <v>8081.04</v>
      </c>
      <c r="D5883" s="29">
        <v>7868.6</v>
      </c>
      <c r="E5883" s="29">
        <v>7986.02</v>
      </c>
      <c r="F5883" s="29"/>
    </row>
    <row r="5884" spans="1:6" ht="13.5" customHeight="1" x14ac:dyDescent="0.25">
      <c r="A5884" s="5">
        <v>37518</v>
      </c>
      <c r="B5884" s="29">
        <v>8170.65</v>
      </c>
      <c r="C5884" s="29">
        <v>8155.6</v>
      </c>
      <c r="D5884" s="29">
        <v>7904.87</v>
      </c>
      <c r="E5884" s="29">
        <v>7942.39</v>
      </c>
      <c r="F5884" s="29"/>
    </row>
    <row r="5885" spans="1:6" ht="13.5" customHeight="1" x14ac:dyDescent="0.25">
      <c r="A5885" s="5">
        <v>37517</v>
      </c>
      <c r="B5885" s="29">
        <v>8203.07</v>
      </c>
      <c r="C5885" s="29">
        <v>8283.49</v>
      </c>
      <c r="D5885" s="29">
        <v>8013.41</v>
      </c>
      <c r="E5885" s="29">
        <v>8172.45</v>
      </c>
      <c r="F5885" s="29"/>
    </row>
    <row r="5886" spans="1:6" ht="13.5" customHeight="1" x14ac:dyDescent="0.25">
      <c r="A5886" s="5">
        <v>37516</v>
      </c>
      <c r="B5886" s="29">
        <v>8386.35</v>
      </c>
      <c r="C5886" s="29">
        <v>8508.61</v>
      </c>
      <c r="D5886" s="29">
        <v>8169.89</v>
      </c>
      <c r="E5886" s="29">
        <v>8207.5499999999993</v>
      </c>
      <c r="F5886" s="29"/>
    </row>
    <row r="5887" spans="1:6" ht="13.5" customHeight="1" x14ac:dyDescent="0.25">
      <c r="A5887" s="5">
        <v>37515</v>
      </c>
      <c r="B5887" s="29">
        <v>8311.7900000000009</v>
      </c>
      <c r="C5887" s="29">
        <v>8435.0400000000009</v>
      </c>
      <c r="D5887" s="29">
        <v>8214.27</v>
      </c>
      <c r="E5887" s="29">
        <v>8380.18</v>
      </c>
      <c r="F5887" s="29"/>
    </row>
    <row r="5888" spans="1:6" ht="13.5" customHeight="1" x14ac:dyDescent="0.25">
      <c r="A5888" s="5">
        <v>37512</v>
      </c>
      <c r="B5888" s="29">
        <v>8377.68</v>
      </c>
      <c r="C5888" s="29">
        <v>8414.7900000000009</v>
      </c>
      <c r="D5888" s="29">
        <v>8175.85</v>
      </c>
      <c r="E5888" s="29">
        <v>8312.69</v>
      </c>
      <c r="F5888" s="29"/>
    </row>
    <row r="5889" spans="1:6" ht="13.5" customHeight="1" x14ac:dyDescent="0.25">
      <c r="A5889" s="5">
        <v>37511</v>
      </c>
      <c r="B5889" s="29">
        <v>8574.94</v>
      </c>
      <c r="C5889" s="29">
        <v>8553.85</v>
      </c>
      <c r="D5889" s="29">
        <v>8334.82</v>
      </c>
      <c r="E5889" s="29">
        <v>8379.41</v>
      </c>
      <c r="F5889" s="29"/>
    </row>
    <row r="5890" spans="1:6" ht="13.5" customHeight="1" x14ac:dyDescent="0.25">
      <c r="A5890" s="5">
        <v>37510</v>
      </c>
      <c r="B5890" s="29">
        <v>8604.27</v>
      </c>
      <c r="C5890" s="29">
        <v>8767.82</v>
      </c>
      <c r="D5890" s="29">
        <v>8545.11</v>
      </c>
      <c r="E5890" s="29">
        <v>8581.17</v>
      </c>
      <c r="F5890" s="29"/>
    </row>
    <row r="5891" spans="1:6" ht="13.5" customHeight="1" x14ac:dyDescent="0.25">
      <c r="A5891" s="5">
        <v>37509</v>
      </c>
      <c r="B5891" s="29">
        <v>8520.14</v>
      </c>
      <c r="C5891" s="29">
        <v>8660.94</v>
      </c>
      <c r="D5891" s="29">
        <v>8447.73</v>
      </c>
      <c r="E5891" s="29">
        <v>8602.61</v>
      </c>
      <c r="F5891" s="29"/>
    </row>
    <row r="5892" spans="1:6" ht="13.5" customHeight="1" x14ac:dyDescent="0.25">
      <c r="A5892" s="5">
        <v>37508</v>
      </c>
      <c r="B5892" s="29">
        <v>8425.8799999999992</v>
      </c>
      <c r="C5892" s="29">
        <v>8584.2999999999993</v>
      </c>
      <c r="D5892" s="29">
        <v>8288.2800000000007</v>
      </c>
      <c r="E5892" s="29">
        <v>8519.3799999999992</v>
      </c>
      <c r="F5892" s="29"/>
    </row>
    <row r="5893" spans="1:6" ht="13.5" customHeight="1" x14ac:dyDescent="0.25">
      <c r="A5893" s="5">
        <v>37505</v>
      </c>
      <c r="B5893" s="29">
        <v>8296.4599999999991</v>
      </c>
      <c r="C5893" s="29">
        <v>8526.7999999999993</v>
      </c>
      <c r="D5893" s="29">
        <v>8318.1</v>
      </c>
      <c r="E5893" s="29">
        <v>8427.2000000000007</v>
      </c>
      <c r="F5893" s="29"/>
    </row>
    <row r="5894" spans="1:6" ht="13.5" customHeight="1" x14ac:dyDescent="0.25">
      <c r="A5894" s="5">
        <v>37504</v>
      </c>
      <c r="B5894" s="29">
        <v>8420.2000000000007</v>
      </c>
      <c r="C5894" s="29">
        <v>8415.1299999999992</v>
      </c>
      <c r="D5894" s="29">
        <v>8173.56</v>
      </c>
      <c r="E5894" s="29">
        <v>8283.7000000000007</v>
      </c>
      <c r="F5894" s="29"/>
    </row>
    <row r="5895" spans="1:6" ht="13.5" customHeight="1" x14ac:dyDescent="0.25">
      <c r="A5895" s="5">
        <v>37503</v>
      </c>
      <c r="B5895" s="29">
        <v>8308.5300000000007</v>
      </c>
      <c r="C5895" s="29">
        <v>8495.0300000000007</v>
      </c>
      <c r="D5895" s="29">
        <v>8216.98</v>
      </c>
      <c r="E5895" s="29">
        <v>8425.1200000000008</v>
      </c>
      <c r="F5895" s="29"/>
    </row>
    <row r="5896" spans="1:6" ht="13.5" customHeight="1" x14ac:dyDescent="0.25">
      <c r="A5896" s="5">
        <v>37502</v>
      </c>
      <c r="B5896" s="29">
        <v>8659.27</v>
      </c>
      <c r="C5896" s="29">
        <v>8577.2199999999993</v>
      </c>
      <c r="D5896" s="29">
        <v>8282.8700000000008</v>
      </c>
      <c r="E5896" s="29">
        <v>8308.0499999999993</v>
      </c>
      <c r="F5896" s="29"/>
    </row>
    <row r="5897" spans="1:6" ht="13.5" customHeight="1" x14ac:dyDescent="0.25">
      <c r="A5897" s="5">
        <v>37498</v>
      </c>
      <c r="B5897" s="29">
        <v>8669.26</v>
      </c>
      <c r="C5897" s="29">
        <v>8811.7900000000009</v>
      </c>
      <c r="D5897" s="29">
        <v>8572.85</v>
      </c>
      <c r="E5897" s="29">
        <v>8663.5</v>
      </c>
      <c r="F5897" s="29"/>
    </row>
    <row r="5898" spans="1:6" ht="13.5" customHeight="1" x14ac:dyDescent="0.25">
      <c r="A5898" s="5">
        <v>37497</v>
      </c>
      <c r="B5898" s="29">
        <v>8690.69</v>
      </c>
      <c r="C5898" s="29">
        <v>8769.34</v>
      </c>
      <c r="D5898" s="29">
        <v>8514.1</v>
      </c>
      <c r="E5898" s="29">
        <v>8670.99</v>
      </c>
      <c r="F5898" s="29"/>
    </row>
    <row r="5899" spans="1:6" ht="13.5" customHeight="1" x14ac:dyDescent="0.25">
      <c r="A5899" s="5">
        <v>37496</v>
      </c>
      <c r="B5899" s="29">
        <v>8823.93</v>
      </c>
      <c r="C5899" s="29">
        <v>8832.18</v>
      </c>
      <c r="D5899" s="29">
        <v>8610.7900000000009</v>
      </c>
      <c r="E5899" s="29">
        <v>8694.09</v>
      </c>
      <c r="F5899" s="29"/>
    </row>
    <row r="5900" spans="1:6" ht="13.5" customHeight="1" x14ac:dyDescent="0.25">
      <c r="A5900" s="5">
        <v>37495</v>
      </c>
      <c r="B5900" s="29">
        <v>8917.49</v>
      </c>
      <c r="C5900" s="29">
        <v>9040.0400000000009</v>
      </c>
      <c r="D5900" s="29">
        <v>8747.77</v>
      </c>
      <c r="E5900" s="29">
        <v>8824.41</v>
      </c>
      <c r="F5900" s="29"/>
    </row>
    <row r="5901" spans="1:6" ht="13.5" customHeight="1" x14ac:dyDescent="0.25">
      <c r="A5901" s="5">
        <v>37494</v>
      </c>
      <c r="B5901" s="29">
        <v>8873.93</v>
      </c>
      <c r="C5901" s="29">
        <v>8981.23</v>
      </c>
      <c r="D5901" s="29">
        <v>8723.43</v>
      </c>
      <c r="E5901" s="29">
        <v>8919.01</v>
      </c>
      <c r="F5901" s="29"/>
    </row>
    <row r="5902" spans="1:6" ht="13.5" customHeight="1" x14ac:dyDescent="0.25">
      <c r="A5902" s="5">
        <v>37491</v>
      </c>
      <c r="B5902" s="29">
        <v>9051.49</v>
      </c>
      <c r="C5902" s="29">
        <v>9040.67</v>
      </c>
      <c r="D5902" s="29">
        <v>8806.3799999999992</v>
      </c>
      <c r="E5902" s="29">
        <v>8872.9599999999991</v>
      </c>
      <c r="F5902" s="29"/>
    </row>
    <row r="5903" spans="1:6" ht="13.5" customHeight="1" x14ac:dyDescent="0.25">
      <c r="A5903" s="5">
        <v>37490</v>
      </c>
      <c r="B5903" s="29">
        <v>8961.18</v>
      </c>
      <c r="C5903" s="29">
        <v>9129.1</v>
      </c>
      <c r="D5903" s="29">
        <v>8860.34</v>
      </c>
      <c r="E5903" s="29">
        <v>9053.64</v>
      </c>
      <c r="F5903" s="29"/>
    </row>
    <row r="5904" spans="1:6" ht="13.5" customHeight="1" x14ac:dyDescent="0.25">
      <c r="A5904" s="5">
        <v>37489</v>
      </c>
      <c r="B5904" s="29">
        <v>8866.14</v>
      </c>
      <c r="C5904" s="29">
        <v>9033.52</v>
      </c>
      <c r="D5904" s="29">
        <v>8768.51</v>
      </c>
      <c r="E5904" s="29">
        <v>8957.23</v>
      </c>
      <c r="F5904" s="29"/>
    </row>
    <row r="5905" spans="1:6" ht="13.5" customHeight="1" x14ac:dyDescent="0.25">
      <c r="A5905" s="5">
        <v>37488</v>
      </c>
      <c r="B5905" s="29">
        <v>8986.5</v>
      </c>
      <c r="C5905" s="29">
        <v>8989.69</v>
      </c>
      <c r="D5905" s="29">
        <v>8789.1299999999992</v>
      </c>
      <c r="E5905" s="29">
        <v>8872.07</v>
      </c>
      <c r="F5905" s="29"/>
    </row>
    <row r="5906" spans="1:6" ht="13.5" customHeight="1" x14ac:dyDescent="0.25">
      <c r="A5906" s="5">
        <v>37487</v>
      </c>
      <c r="B5906" s="29">
        <v>8777.09</v>
      </c>
      <c r="C5906" s="29">
        <v>9037.3799999999992</v>
      </c>
      <c r="D5906" s="29">
        <v>8720.81</v>
      </c>
      <c r="E5906" s="29">
        <v>8990.7900000000009</v>
      </c>
      <c r="F5906" s="29"/>
    </row>
    <row r="5907" spans="1:6" ht="13.5" customHeight="1" x14ac:dyDescent="0.25">
      <c r="A5907" s="5">
        <v>37484</v>
      </c>
      <c r="B5907" s="29">
        <v>8813.07</v>
      </c>
      <c r="C5907" s="29">
        <v>8899.41</v>
      </c>
      <c r="D5907" s="29">
        <v>8644.59</v>
      </c>
      <c r="E5907" s="29">
        <v>8778.06</v>
      </c>
      <c r="F5907" s="29"/>
    </row>
    <row r="5908" spans="1:6" ht="13.5" customHeight="1" x14ac:dyDescent="0.25">
      <c r="A5908" s="5">
        <v>37483</v>
      </c>
      <c r="B5908" s="29">
        <v>8745.0400000000009</v>
      </c>
      <c r="C5908" s="29">
        <v>8914.3700000000008</v>
      </c>
      <c r="D5908" s="29">
        <v>8620.98</v>
      </c>
      <c r="E5908" s="29">
        <v>8818.14</v>
      </c>
      <c r="F5908" s="29"/>
    </row>
    <row r="5909" spans="1:6" ht="13.5" customHeight="1" x14ac:dyDescent="0.25">
      <c r="A5909" s="5">
        <v>37482</v>
      </c>
      <c r="B5909" s="29">
        <v>8479.14</v>
      </c>
      <c r="C5909" s="29">
        <v>8778.89</v>
      </c>
      <c r="D5909" s="29">
        <v>8295.34</v>
      </c>
      <c r="E5909" s="29">
        <v>8743.31</v>
      </c>
      <c r="F5909" s="29"/>
    </row>
    <row r="5910" spans="1:6" ht="13.5" customHeight="1" x14ac:dyDescent="0.25">
      <c r="A5910" s="5">
        <v>37481</v>
      </c>
      <c r="B5910" s="29">
        <v>8683.15</v>
      </c>
      <c r="C5910" s="29">
        <v>8801.8700000000008</v>
      </c>
      <c r="D5910" s="29">
        <v>8445.91</v>
      </c>
      <c r="E5910" s="29">
        <v>8482.39</v>
      </c>
      <c r="F5910" s="29"/>
    </row>
    <row r="5911" spans="1:6" ht="13.5" customHeight="1" x14ac:dyDescent="0.25">
      <c r="A5911" s="5">
        <v>37480</v>
      </c>
      <c r="B5911" s="29">
        <v>8741.92</v>
      </c>
      <c r="C5911" s="29">
        <v>8735.14</v>
      </c>
      <c r="D5911" s="29">
        <v>8528.15</v>
      </c>
      <c r="E5911" s="29">
        <v>8688.89</v>
      </c>
      <c r="F5911" s="29"/>
    </row>
    <row r="5912" spans="1:6" ht="13.5" customHeight="1" x14ac:dyDescent="0.25">
      <c r="A5912" s="5">
        <v>37477</v>
      </c>
      <c r="B5912" s="29">
        <v>8707.24</v>
      </c>
      <c r="C5912" s="29">
        <v>8824.92</v>
      </c>
      <c r="D5912" s="29">
        <v>8538.4599999999991</v>
      </c>
      <c r="E5912" s="29">
        <v>8745.4500000000007</v>
      </c>
      <c r="F5912" s="29"/>
    </row>
    <row r="5913" spans="1:6" ht="13.5" customHeight="1" x14ac:dyDescent="0.25">
      <c r="A5913" s="5">
        <v>37476</v>
      </c>
      <c r="B5913" s="29">
        <v>8456.2900000000009</v>
      </c>
      <c r="C5913" s="29">
        <v>8755.7000000000007</v>
      </c>
      <c r="D5913" s="29">
        <v>8364.2900000000009</v>
      </c>
      <c r="E5913" s="29">
        <v>8712.02</v>
      </c>
      <c r="F5913" s="29"/>
    </row>
    <row r="5914" spans="1:6" ht="13.5" customHeight="1" x14ac:dyDescent="0.25">
      <c r="A5914" s="5">
        <v>37475</v>
      </c>
      <c r="B5914" s="29">
        <v>8282.25</v>
      </c>
      <c r="C5914" s="29">
        <v>8520.9500000000007</v>
      </c>
      <c r="D5914" s="29">
        <v>8171.7</v>
      </c>
      <c r="E5914" s="29">
        <v>8456.15</v>
      </c>
      <c r="F5914" s="29"/>
    </row>
    <row r="5915" spans="1:6" ht="13.5" customHeight="1" x14ac:dyDescent="0.25">
      <c r="A5915" s="5">
        <v>37474</v>
      </c>
      <c r="B5915" s="29">
        <v>8049.93</v>
      </c>
      <c r="C5915" s="29">
        <v>8472.2800000000007</v>
      </c>
      <c r="D5915" s="29">
        <v>8130.72</v>
      </c>
      <c r="E5915" s="29">
        <v>8274.09</v>
      </c>
      <c r="F5915" s="29"/>
    </row>
    <row r="5916" spans="1:6" ht="13.5" customHeight="1" x14ac:dyDescent="0.25">
      <c r="A5916" s="5">
        <v>37473</v>
      </c>
      <c r="B5916" s="29">
        <v>8312.92</v>
      </c>
      <c r="C5916" s="29">
        <v>8312.92</v>
      </c>
      <c r="D5916" s="29">
        <v>8030.82</v>
      </c>
      <c r="E5916" s="29">
        <v>8043.63</v>
      </c>
      <c r="F5916" s="29"/>
    </row>
    <row r="5917" spans="1:6" ht="13.5" customHeight="1" x14ac:dyDescent="0.25">
      <c r="A5917" s="5">
        <v>37470</v>
      </c>
      <c r="B5917" s="29">
        <v>8504.9599999999991</v>
      </c>
      <c r="C5917" s="29">
        <v>8508.77</v>
      </c>
      <c r="D5917" s="29">
        <v>8203.82</v>
      </c>
      <c r="E5917" s="29">
        <v>8313.1299999999992</v>
      </c>
      <c r="F5917" s="29"/>
    </row>
    <row r="5918" spans="1:6" ht="13.5" customHeight="1" x14ac:dyDescent="0.25">
      <c r="A5918" s="5">
        <v>37469</v>
      </c>
      <c r="B5918" s="29">
        <v>8732.58</v>
      </c>
      <c r="C5918" s="29">
        <v>8758.4</v>
      </c>
      <c r="D5918" s="29">
        <v>8430.68</v>
      </c>
      <c r="E5918" s="29">
        <v>8506.6200000000008</v>
      </c>
      <c r="F5918" s="29"/>
    </row>
    <row r="5919" spans="1:6" ht="13.5" customHeight="1" x14ac:dyDescent="0.25">
      <c r="A5919" s="5">
        <v>37468</v>
      </c>
      <c r="B5919" s="29">
        <v>8678.65</v>
      </c>
      <c r="C5919" s="29">
        <v>8793.36</v>
      </c>
      <c r="D5919" s="29">
        <v>8463.2099999999991</v>
      </c>
      <c r="E5919" s="29">
        <v>8736.59</v>
      </c>
      <c r="F5919" s="29"/>
    </row>
    <row r="5920" spans="1:6" ht="13.5" customHeight="1" x14ac:dyDescent="0.25">
      <c r="A5920" s="5">
        <v>37467</v>
      </c>
      <c r="B5920" s="29">
        <v>8707.0300000000007</v>
      </c>
      <c r="C5920" s="29">
        <v>8806.86</v>
      </c>
      <c r="D5920" s="29">
        <v>8484.0499999999993</v>
      </c>
      <c r="E5920" s="29">
        <v>8680.0300000000007</v>
      </c>
      <c r="F5920" s="29"/>
    </row>
    <row r="5921" spans="1:6" ht="13.5" customHeight="1" x14ac:dyDescent="0.25">
      <c r="A5921" s="5">
        <v>37466</v>
      </c>
      <c r="B5921" s="29">
        <v>8267.99</v>
      </c>
      <c r="C5921" s="29">
        <v>8749.1200000000008</v>
      </c>
      <c r="D5921" s="29">
        <v>8357.3700000000008</v>
      </c>
      <c r="E5921" s="29">
        <v>8711.8799999999992</v>
      </c>
      <c r="F5921" s="29"/>
    </row>
    <row r="5922" spans="1:6" ht="13.5" customHeight="1" x14ac:dyDescent="0.25">
      <c r="A5922" s="5">
        <v>37463</v>
      </c>
      <c r="B5922" s="29">
        <v>8192.61</v>
      </c>
      <c r="C5922" s="29">
        <v>8350.1</v>
      </c>
      <c r="D5922" s="29">
        <v>8039.89</v>
      </c>
      <c r="E5922" s="29">
        <v>8264.39</v>
      </c>
      <c r="F5922" s="29"/>
    </row>
    <row r="5923" spans="1:6" ht="13.5" customHeight="1" x14ac:dyDescent="0.25">
      <c r="A5923" s="5">
        <v>37462</v>
      </c>
      <c r="B5923" s="29">
        <v>8185.89</v>
      </c>
      <c r="C5923" s="29">
        <v>8390.5300000000007</v>
      </c>
      <c r="D5923" s="29">
        <v>7893.34</v>
      </c>
      <c r="E5923" s="29">
        <v>8186.31</v>
      </c>
      <c r="F5923" s="29"/>
    </row>
    <row r="5924" spans="1:6" ht="13.5" customHeight="1" x14ac:dyDescent="0.25">
      <c r="A5924" s="5">
        <v>37461</v>
      </c>
      <c r="B5924" s="29">
        <v>7698.46</v>
      </c>
      <c r="C5924" s="29">
        <v>8243.07</v>
      </c>
      <c r="D5924" s="29">
        <v>7489.54</v>
      </c>
      <c r="E5924" s="29">
        <v>8191.29</v>
      </c>
      <c r="F5924" s="29"/>
    </row>
    <row r="5925" spans="1:6" ht="13.5" customHeight="1" x14ac:dyDescent="0.25">
      <c r="A5925" s="5">
        <v>37460</v>
      </c>
      <c r="B5925" s="29">
        <v>7785.55</v>
      </c>
      <c r="C5925" s="29">
        <v>8007.91</v>
      </c>
      <c r="D5925" s="29">
        <v>7590.75</v>
      </c>
      <c r="E5925" s="29">
        <v>7702.34</v>
      </c>
      <c r="F5925" s="29"/>
    </row>
    <row r="5926" spans="1:6" ht="13.5" customHeight="1" x14ac:dyDescent="0.25">
      <c r="A5926" s="5">
        <v>37459</v>
      </c>
      <c r="B5926" s="29">
        <v>8015.04</v>
      </c>
      <c r="C5926" s="29">
        <v>8173.08</v>
      </c>
      <c r="D5926" s="29">
        <v>7668.35</v>
      </c>
      <c r="E5926" s="29">
        <v>7784.58</v>
      </c>
      <c r="F5926" s="29"/>
    </row>
    <row r="5927" spans="1:6" ht="13.5" customHeight="1" x14ac:dyDescent="0.25">
      <c r="A5927" s="5">
        <v>37456</v>
      </c>
      <c r="B5927" s="29">
        <v>8406.1</v>
      </c>
      <c r="C5927" s="29">
        <v>8356.74</v>
      </c>
      <c r="D5927" s="29">
        <v>7940.83</v>
      </c>
      <c r="E5927" s="29">
        <v>8019.26</v>
      </c>
      <c r="F5927" s="29"/>
    </row>
    <row r="5928" spans="1:6" ht="13.5" customHeight="1" x14ac:dyDescent="0.25">
      <c r="A5928" s="5">
        <v>37455</v>
      </c>
      <c r="B5928" s="29">
        <v>8540.4699999999993</v>
      </c>
      <c r="C5928" s="29">
        <v>8683.84</v>
      </c>
      <c r="D5928" s="29">
        <v>8350.7199999999993</v>
      </c>
      <c r="E5928" s="29">
        <v>8409.49</v>
      </c>
      <c r="F5928" s="29"/>
    </row>
    <row r="5929" spans="1:6" ht="13.5" customHeight="1" x14ac:dyDescent="0.25">
      <c r="A5929" s="5">
        <v>37454</v>
      </c>
      <c r="B5929" s="29">
        <v>8476.2099999999991</v>
      </c>
      <c r="C5929" s="29">
        <v>8765.39</v>
      </c>
      <c r="D5929" s="29">
        <v>8401.1200000000008</v>
      </c>
      <c r="E5929" s="29">
        <v>8542.48</v>
      </c>
      <c r="F5929" s="29"/>
    </row>
    <row r="5930" spans="1:6" ht="13.5" customHeight="1" x14ac:dyDescent="0.25">
      <c r="A5930" s="5">
        <v>37453</v>
      </c>
      <c r="B5930" s="29">
        <v>8635.31</v>
      </c>
      <c r="C5930" s="29">
        <v>8697.69</v>
      </c>
      <c r="D5930" s="29">
        <v>8346.2900000000009</v>
      </c>
      <c r="E5930" s="29">
        <v>8473.11</v>
      </c>
      <c r="F5930" s="29"/>
    </row>
    <row r="5931" spans="1:6" ht="13.5" customHeight="1" x14ac:dyDescent="0.25">
      <c r="A5931" s="5">
        <v>37452</v>
      </c>
      <c r="B5931" s="29">
        <v>8681.2800000000007</v>
      </c>
      <c r="C5931" s="29">
        <v>8720.1200000000008</v>
      </c>
      <c r="D5931" s="29">
        <v>8217.67</v>
      </c>
      <c r="E5931" s="29">
        <v>8639.19</v>
      </c>
      <c r="F5931" s="29"/>
    </row>
    <row r="5932" spans="1:6" ht="13.5" customHeight="1" x14ac:dyDescent="0.25">
      <c r="A5932" s="5">
        <v>37449</v>
      </c>
      <c r="B5932" s="29">
        <v>8805.33</v>
      </c>
      <c r="C5932" s="29">
        <v>8903</v>
      </c>
      <c r="D5932" s="29">
        <v>8555.15</v>
      </c>
      <c r="E5932" s="29">
        <v>8684.5300000000007</v>
      </c>
      <c r="F5932" s="29"/>
    </row>
    <row r="5933" spans="1:6" ht="13.5" customHeight="1" x14ac:dyDescent="0.25">
      <c r="A5933" s="5">
        <v>37448</v>
      </c>
      <c r="B5933" s="29">
        <v>8812.1200000000008</v>
      </c>
      <c r="C5933" s="29">
        <v>8854.9</v>
      </c>
      <c r="D5933" s="29">
        <v>8605.34</v>
      </c>
      <c r="E5933" s="29">
        <v>8801.5300000000007</v>
      </c>
      <c r="F5933" s="29"/>
    </row>
    <row r="5934" spans="1:6" ht="13.5" customHeight="1" x14ac:dyDescent="0.25">
      <c r="A5934" s="5">
        <v>37447</v>
      </c>
      <c r="B5934" s="29">
        <v>9098.16</v>
      </c>
      <c r="C5934" s="29">
        <v>9188.7099999999991</v>
      </c>
      <c r="D5934" s="29">
        <v>8772.94</v>
      </c>
      <c r="E5934" s="29">
        <v>8813.5</v>
      </c>
      <c r="F5934" s="29"/>
    </row>
    <row r="5935" spans="1:6" ht="13.5" customHeight="1" x14ac:dyDescent="0.25">
      <c r="A5935" s="5">
        <v>37446</v>
      </c>
      <c r="B5935" s="29">
        <v>9273.3799999999992</v>
      </c>
      <c r="C5935" s="29">
        <v>9357.35</v>
      </c>
      <c r="D5935" s="29">
        <v>9065.9</v>
      </c>
      <c r="E5935" s="29">
        <v>9096.09</v>
      </c>
      <c r="F5935" s="29"/>
    </row>
    <row r="5936" spans="1:6" ht="13.5" customHeight="1" x14ac:dyDescent="0.25">
      <c r="A5936" s="5">
        <v>37445</v>
      </c>
      <c r="B5936" s="29">
        <v>9375.7000000000007</v>
      </c>
      <c r="C5936" s="29">
        <v>9433.08</v>
      </c>
      <c r="D5936" s="29">
        <v>9184.91</v>
      </c>
      <c r="E5936" s="29">
        <v>9274.9</v>
      </c>
      <c r="F5936" s="29"/>
    </row>
    <row r="5937" spans="1:6" ht="13.5" customHeight="1" x14ac:dyDescent="0.25">
      <c r="A5937" s="5">
        <v>37442</v>
      </c>
      <c r="B5937" s="29">
        <v>9061.5400000000009</v>
      </c>
      <c r="C5937" s="29">
        <v>9399.58</v>
      </c>
      <c r="D5937" s="29">
        <v>9116.92</v>
      </c>
      <c r="E5937" s="29">
        <v>9379.5</v>
      </c>
      <c r="F5937" s="29"/>
    </row>
    <row r="5938" spans="1:6" ht="13.5" customHeight="1" x14ac:dyDescent="0.25">
      <c r="A5938" s="5">
        <v>37440</v>
      </c>
      <c r="B5938" s="29">
        <v>9006.3700000000008</v>
      </c>
      <c r="C5938" s="29">
        <v>9135.89</v>
      </c>
      <c r="D5938" s="29">
        <v>8833.16</v>
      </c>
      <c r="E5938" s="29">
        <v>9054.9699999999993</v>
      </c>
      <c r="F5938" s="29"/>
    </row>
    <row r="5939" spans="1:6" ht="13.5" customHeight="1" x14ac:dyDescent="0.25">
      <c r="A5939" s="5">
        <v>37439</v>
      </c>
      <c r="B5939" s="29">
        <v>9239.25</v>
      </c>
      <c r="C5939" s="29">
        <v>9185.8700000000008</v>
      </c>
      <c r="D5939" s="29">
        <v>8918.1</v>
      </c>
      <c r="E5939" s="29">
        <v>9007.75</v>
      </c>
      <c r="F5939" s="29"/>
    </row>
    <row r="5940" spans="1:6" ht="13.5" customHeight="1" x14ac:dyDescent="0.25">
      <c r="A5940" s="5">
        <v>37438</v>
      </c>
      <c r="B5940" s="29">
        <v>9239.25</v>
      </c>
      <c r="C5940" s="29">
        <v>9381.3700000000008</v>
      </c>
      <c r="D5940" s="29">
        <v>9059.6</v>
      </c>
      <c r="E5940" s="29">
        <v>9109.7900000000009</v>
      </c>
      <c r="F5940" s="29"/>
    </row>
    <row r="5941" spans="1:6" ht="13.5" customHeight="1" x14ac:dyDescent="0.25">
      <c r="A5941" s="5">
        <v>37435</v>
      </c>
      <c r="B5941" s="29">
        <v>9270.33</v>
      </c>
      <c r="C5941" s="29">
        <v>9243.26</v>
      </c>
      <c r="D5941" s="29">
        <v>9243.26</v>
      </c>
      <c r="E5941" s="29">
        <v>9243.26</v>
      </c>
      <c r="F5941" s="29"/>
    </row>
    <row r="5942" spans="1:6" ht="13.5" customHeight="1" x14ac:dyDescent="0.25">
      <c r="A5942" s="5">
        <v>37434</v>
      </c>
      <c r="B5942" s="29">
        <v>9122.1200000000008</v>
      </c>
      <c r="C5942" s="29">
        <v>9342.33</v>
      </c>
      <c r="D5942" s="29">
        <v>8992.32</v>
      </c>
      <c r="E5942" s="29">
        <v>9269.92</v>
      </c>
      <c r="F5942" s="29"/>
    </row>
    <row r="5943" spans="1:6" ht="13.5" customHeight="1" x14ac:dyDescent="0.25">
      <c r="A5943" s="5">
        <v>37433</v>
      </c>
      <c r="B5943" s="29">
        <v>9108.2199999999993</v>
      </c>
      <c r="C5943" s="29">
        <v>9207.06</v>
      </c>
      <c r="D5943" s="29">
        <v>8831.92</v>
      </c>
      <c r="E5943" s="29">
        <v>9120.11</v>
      </c>
      <c r="F5943" s="29"/>
    </row>
    <row r="5944" spans="1:6" ht="13.5" customHeight="1" x14ac:dyDescent="0.25">
      <c r="A5944" s="5">
        <v>37432</v>
      </c>
      <c r="B5944" s="29">
        <v>9285.56</v>
      </c>
      <c r="C5944" s="29">
        <v>9457.3799999999992</v>
      </c>
      <c r="D5944" s="29">
        <v>9089.16</v>
      </c>
      <c r="E5944" s="29">
        <v>9126.82</v>
      </c>
      <c r="F5944" s="29"/>
    </row>
    <row r="5945" spans="1:6" ht="13.5" customHeight="1" x14ac:dyDescent="0.25">
      <c r="A5945" s="5">
        <v>37431</v>
      </c>
      <c r="B5945" s="29">
        <v>9252.4699999999993</v>
      </c>
      <c r="C5945" s="29">
        <v>9417.23</v>
      </c>
      <c r="D5945" s="29">
        <v>9046.0400000000009</v>
      </c>
      <c r="E5945" s="29">
        <v>9281.82</v>
      </c>
      <c r="F5945" s="29"/>
    </row>
    <row r="5946" spans="1:6" ht="13.5" customHeight="1" x14ac:dyDescent="0.25">
      <c r="A5946" s="5">
        <v>37428</v>
      </c>
      <c r="B5946" s="29">
        <v>9430.66</v>
      </c>
      <c r="C5946" s="29">
        <v>9456.76</v>
      </c>
      <c r="D5946" s="29">
        <v>9186.7099999999991</v>
      </c>
      <c r="E5946" s="29">
        <v>9253.7900000000009</v>
      </c>
      <c r="F5946" s="29"/>
    </row>
    <row r="5947" spans="1:6" ht="13.5" customHeight="1" x14ac:dyDescent="0.25">
      <c r="A5947" s="5">
        <v>37427</v>
      </c>
      <c r="B5947" s="29">
        <v>9561.64</v>
      </c>
      <c r="C5947" s="29">
        <v>9628.0300000000007</v>
      </c>
      <c r="D5947" s="29">
        <v>9390.16</v>
      </c>
      <c r="E5947" s="29">
        <v>9431.77</v>
      </c>
      <c r="F5947" s="29"/>
    </row>
    <row r="5948" spans="1:6" ht="13.5" customHeight="1" x14ac:dyDescent="0.25">
      <c r="A5948" s="5">
        <v>37426</v>
      </c>
      <c r="B5948" s="29">
        <v>9702</v>
      </c>
      <c r="C5948" s="29">
        <v>9760.18</v>
      </c>
      <c r="D5948" s="29">
        <v>9514.2900000000009</v>
      </c>
      <c r="E5948" s="29">
        <v>9561.57</v>
      </c>
      <c r="F5948" s="29"/>
    </row>
    <row r="5949" spans="1:6" ht="13.5" customHeight="1" x14ac:dyDescent="0.25">
      <c r="A5949" s="5">
        <v>37425</v>
      </c>
      <c r="B5949" s="29">
        <v>9684.52</v>
      </c>
      <c r="C5949" s="29">
        <v>9775.83</v>
      </c>
      <c r="D5949" s="29">
        <v>9588.2900000000009</v>
      </c>
      <c r="E5949" s="29">
        <v>9706.1200000000008</v>
      </c>
      <c r="F5949" s="29"/>
    </row>
    <row r="5950" spans="1:6" ht="13.5" customHeight="1" x14ac:dyDescent="0.25">
      <c r="A5950" s="5">
        <v>37424</v>
      </c>
      <c r="B5950" s="29">
        <v>9476.5</v>
      </c>
      <c r="C5950" s="29">
        <v>9741.77</v>
      </c>
      <c r="D5950" s="29">
        <v>9462.2999999999993</v>
      </c>
      <c r="E5950" s="29">
        <v>9687.42</v>
      </c>
      <c r="F5950" s="29"/>
    </row>
    <row r="5951" spans="1:6" ht="13.5" customHeight="1" x14ac:dyDescent="0.25">
      <c r="A5951" s="5">
        <v>37421</v>
      </c>
      <c r="B5951" s="29">
        <v>9498.92</v>
      </c>
      <c r="C5951" s="29">
        <v>9538.93</v>
      </c>
      <c r="D5951" s="29">
        <v>9229.6299999999992</v>
      </c>
      <c r="E5951" s="29">
        <v>9474.2099999999991</v>
      </c>
      <c r="F5951" s="29"/>
    </row>
    <row r="5952" spans="1:6" ht="13.5" customHeight="1" x14ac:dyDescent="0.25">
      <c r="A5952" s="5">
        <v>37420</v>
      </c>
      <c r="B5952" s="29">
        <v>9612.8700000000008</v>
      </c>
      <c r="C5952" s="29">
        <v>9671.64</v>
      </c>
      <c r="D5952" s="29">
        <v>9454.41</v>
      </c>
      <c r="E5952" s="29">
        <v>9502.7999999999993</v>
      </c>
      <c r="F5952" s="29"/>
    </row>
    <row r="5953" spans="1:6" ht="13.5" customHeight="1" x14ac:dyDescent="0.25">
      <c r="A5953" s="5">
        <v>37419</v>
      </c>
      <c r="B5953" s="29">
        <v>9515.1200000000008</v>
      </c>
      <c r="C5953" s="29">
        <v>9682.3700000000008</v>
      </c>
      <c r="D5953" s="29">
        <v>9380.82</v>
      </c>
      <c r="E5953" s="29">
        <v>9617.7099999999991</v>
      </c>
      <c r="F5953" s="29"/>
    </row>
    <row r="5954" spans="1:6" ht="13.5" customHeight="1" x14ac:dyDescent="0.25">
      <c r="A5954" s="5">
        <v>37418</v>
      </c>
      <c r="B5954" s="29">
        <v>9647.6200000000008</v>
      </c>
      <c r="C5954" s="29">
        <v>9794.17</v>
      </c>
      <c r="D5954" s="29">
        <v>9487.91</v>
      </c>
      <c r="E5954" s="29">
        <v>9517.26</v>
      </c>
      <c r="F5954" s="29"/>
    </row>
    <row r="5955" spans="1:6" ht="13.5" customHeight="1" x14ac:dyDescent="0.25">
      <c r="A5955" s="5">
        <v>37417</v>
      </c>
      <c r="B5955" s="29">
        <v>9587.3799999999992</v>
      </c>
      <c r="C5955" s="29">
        <v>9744.33</v>
      </c>
      <c r="D5955" s="29">
        <v>9505.93</v>
      </c>
      <c r="E5955" s="29">
        <v>9645.4</v>
      </c>
      <c r="F5955" s="29"/>
    </row>
    <row r="5956" spans="1:6" ht="13.5" customHeight="1" x14ac:dyDescent="0.25">
      <c r="A5956" s="5">
        <v>37414</v>
      </c>
      <c r="B5956" s="29">
        <v>9592.3799999999992</v>
      </c>
      <c r="C5956" s="29">
        <v>9668.0400000000009</v>
      </c>
      <c r="D5956" s="29">
        <v>9416.33</v>
      </c>
      <c r="E5956" s="29">
        <v>9589.67</v>
      </c>
      <c r="F5956" s="29"/>
    </row>
    <row r="5957" spans="1:6" ht="13.5" customHeight="1" x14ac:dyDescent="0.25">
      <c r="A5957" s="5">
        <v>37413</v>
      </c>
      <c r="B5957" s="29">
        <v>9795.7000000000007</v>
      </c>
      <c r="C5957" s="29">
        <v>9820.41</v>
      </c>
      <c r="D5957" s="29">
        <v>9558.39</v>
      </c>
      <c r="E5957" s="29">
        <v>9624.64</v>
      </c>
      <c r="F5957" s="29"/>
    </row>
    <row r="5958" spans="1:6" ht="13.5" customHeight="1" x14ac:dyDescent="0.25">
      <c r="A5958" s="5">
        <v>37412</v>
      </c>
      <c r="B5958" s="29">
        <v>9688.5300000000007</v>
      </c>
      <c r="C5958" s="29">
        <v>9860.91</v>
      </c>
      <c r="D5958" s="29">
        <v>9636.82</v>
      </c>
      <c r="E5958" s="29">
        <v>9796.7999999999993</v>
      </c>
      <c r="F5958" s="29"/>
    </row>
    <row r="5959" spans="1:6" ht="13.5" customHeight="1" x14ac:dyDescent="0.25">
      <c r="A5959" s="5">
        <v>37411</v>
      </c>
      <c r="B5959" s="29">
        <v>9710.34</v>
      </c>
      <c r="C5959" s="29">
        <v>9798.74</v>
      </c>
      <c r="D5959" s="29">
        <v>9541.36</v>
      </c>
      <c r="E5959" s="29">
        <v>9687.84</v>
      </c>
      <c r="F5959" s="29"/>
    </row>
    <row r="5960" spans="1:6" ht="13.5" customHeight="1" x14ac:dyDescent="0.25">
      <c r="A5960" s="5">
        <v>37410</v>
      </c>
      <c r="B5960" s="29">
        <v>9923.94</v>
      </c>
      <c r="C5960" s="29">
        <v>10016.049999999999</v>
      </c>
      <c r="D5960" s="29">
        <v>9685.49</v>
      </c>
      <c r="E5960" s="29">
        <v>9709.7900000000009</v>
      </c>
      <c r="F5960" s="29"/>
    </row>
    <row r="5961" spans="1:6" ht="13.5" customHeight="1" x14ac:dyDescent="0.25">
      <c r="A5961" s="5">
        <v>37407</v>
      </c>
      <c r="B5961" s="29">
        <v>9915.15</v>
      </c>
      <c r="C5961" s="29">
        <v>10074.16</v>
      </c>
      <c r="D5961" s="29">
        <v>9865.1200000000008</v>
      </c>
      <c r="E5961" s="29">
        <v>9925.25</v>
      </c>
      <c r="F5961" s="29"/>
    </row>
    <row r="5962" spans="1:6" ht="13.5" customHeight="1" x14ac:dyDescent="0.25">
      <c r="A5962" s="5">
        <v>37406</v>
      </c>
      <c r="B5962" s="29">
        <v>9915.01</v>
      </c>
      <c r="C5962" s="29">
        <v>9995.76</v>
      </c>
      <c r="D5962" s="29">
        <v>9769.64</v>
      </c>
      <c r="E5962" s="29">
        <v>9911.69</v>
      </c>
      <c r="F5962" s="29"/>
    </row>
    <row r="5963" spans="1:6" ht="13.5" customHeight="1" x14ac:dyDescent="0.25">
      <c r="A5963" s="5">
        <v>37405</v>
      </c>
      <c r="B5963" s="29">
        <v>9976.94</v>
      </c>
      <c r="C5963" s="29">
        <v>10056.31</v>
      </c>
      <c r="D5963" s="29">
        <v>9860.42</v>
      </c>
      <c r="E5963" s="29">
        <v>9923.0400000000009</v>
      </c>
      <c r="F5963" s="29"/>
    </row>
    <row r="5964" spans="1:6" ht="13.5" customHeight="1" x14ac:dyDescent="0.25">
      <c r="A5964" s="5">
        <v>37404</v>
      </c>
      <c r="B5964" s="29">
        <v>10106.540000000001</v>
      </c>
      <c r="C5964" s="29">
        <v>10144.530000000001</v>
      </c>
      <c r="D5964" s="29">
        <v>9917.64</v>
      </c>
      <c r="E5964" s="29">
        <v>9981.58</v>
      </c>
      <c r="F5964" s="29"/>
    </row>
    <row r="5965" spans="1:6" ht="13.5" customHeight="1" x14ac:dyDescent="0.25">
      <c r="A5965" s="5">
        <v>37400</v>
      </c>
      <c r="B5965" s="29">
        <v>10211.92</v>
      </c>
      <c r="C5965" s="29">
        <v>10255.93</v>
      </c>
      <c r="D5965" s="29">
        <v>10054.58</v>
      </c>
      <c r="E5965" s="29">
        <v>10104.26</v>
      </c>
      <c r="F5965" s="29"/>
    </row>
    <row r="5966" spans="1:6" ht="13.5" customHeight="1" x14ac:dyDescent="0.25">
      <c r="A5966" s="5">
        <v>37399</v>
      </c>
      <c r="B5966" s="29">
        <v>10158.299999999999</v>
      </c>
      <c r="C5966" s="29">
        <v>10268.870000000001</v>
      </c>
      <c r="D5966" s="29">
        <v>10044.200000000001</v>
      </c>
      <c r="E5966" s="29">
        <v>10216.08</v>
      </c>
      <c r="F5966" s="29"/>
    </row>
    <row r="5967" spans="1:6" ht="13.5" customHeight="1" x14ac:dyDescent="0.25">
      <c r="A5967" s="5">
        <v>37398</v>
      </c>
      <c r="B5967" s="29">
        <v>10098.58</v>
      </c>
      <c r="C5967" s="29">
        <v>10200.780000000001</v>
      </c>
      <c r="D5967" s="29">
        <v>10004.41</v>
      </c>
      <c r="E5967" s="29">
        <v>10157.879999999999</v>
      </c>
      <c r="F5967" s="29"/>
    </row>
    <row r="5968" spans="1:6" ht="13.5" customHeight="1" x14ac:dyDescent="0.25">
      <c r="A5968" s="5">
        <v>37397</v>
      </c>
      <c r="B5968" s="29">
        <v>10229.08</v>
      </c>
      <c r="C5968" s="29">
        <v>10322.15</v>
      </c>
      <c r="D5968" s="29">
        <v>10060.459999999999</v>
      </c>
      <c r="E5968" s="29">
        <v>10105.709999999999</v>
      </c>
      <c r="F5968" s="29"/>
    </row>
    <row r="5969" spans="1:6" ht="13.5" customHeight="1" x14ac:dyDescent="0.25">
      <c r="A5969" s="5">
        <v>37396</v>
      </c>
      <c r="B5969" s="29">
        <v>10348.93</v>
      </c>
      <c r="C5969" s="29">
        <v>10357.44</v>
      </c>
      <c r="D5969" s="29">
        <v>10164.39</v>
      </c>
      <c r="E5969" s="29">
        <v>10229.5</v>
      </c>
      <c r="F5969" s="29"/>
    </row>
    <row r="5970" spans="1:6" ht="13.5" customHeight="1" x14ac:dyDescent="0.25">
      <c r="A5970" s="5">
        <v>37393</v>
      </c>
      <c r="B5970" s="29">
        <v>10291.049999999999</v>
      </c>
      <c r="C5970" s="29">
        <v>10400.620000000001</v>
      </c>
      <c r="D5970" s="29">
        <v>10209.5</v>
      </c>
      <c r="E5970" s="29">
        <v>10353.08</v>
      </c>
      <c r="F5970" s="29"/>
    </row>
    <row r="5971" spans="1:6" ht="13.5" customHeight="1" x14ac:dyDescent="0.25">
      <c r="A5971" s="5">
        <v>37392</v>
      </c>
      <c r="B5971" s="29">
        <v>10242.11</v>
      </c>
      <c r="C5971" s="29">
        <v>10374.049999999999</v>
      </c>
      <c r="D5971" s="29">
        <v>10168.82</v>
      </c>
      <c r="E5971" s="29">
        <v>10289.209999999999</v>
      </c>
      <c r="F5971" s="29"/>
    </row>
    <row r="5972" spans="1:6" ht="13.5" customHeight="1" x14ac:dyDescent="0.25">
      <c r="A5972" s="5">
        <v>37391</v>
      </c>
      <c r="B5972" s="29">
        <v>10288.56</v>
      </c>
      <c r="C5972" s="29">
        <v>10382.969999999999</v>
      </c>
      <c r="D5972" s="29">
        <v>10152.969999999999</v>
      </c>
      <c r="E5972" s="29">
        <v>10243.68</v>
      </c>
      <c r="F5972" s="29"/>
    </row>
    <row r="5973" spans="1:6" ht="13.5" customHeight="1" x14ac:dyDescent="0.25">
      <c r="A5973" s="5">
        <v>37390</v>
      </c>
      <c r="B5973" s="29">
        <v>10119.34</v>
      </c>
      <c r="C5973" s="29">
        <v>10346.58</v>
      </c>
      <c r="D5973" s="29">
        <v>10162.31</v>
      </c>
      <c r="E5973" s="29">
        <v>10298.14</v>
      </c>
      <c r="F5973" s="29"/>
    </row>
    <row r="5974" spans="1:6" ht="13.5" customHeight="1" x14ac:dyDescent="0.25">
      <c r="A5974" s="5">
        <v>37389</v>
      </c>
      <c r="B5974" s="29">
        <v>10040.25</v>
      </c>
      <c r="C5974" s="29">
        <v>10148.68</v>
      </c>
      <c r="D5974" s="29">
        <v>9892.7999999999993</v>
      </c>
      <c r="E5974" s="29">
        <v>10109.66</v>
      </c>
      <c r="F5974" s="29"/>
    </row>
    <row r="5975" spans="1:6" ht="13.5" customHeight="1" x14ac:dyDescent="0.25">
      <c r="A5975" s="5">
        <v>37386</v>
      </c>
      <c r="B5975" s="29">
        <v>10040.25</v>
      </c>
      <c r="C5975" s="29">
        <v>10115.19</v>
      </c>
      <c r="D5975" s="29">
        <v>9891.07</v>
      </c>
      <c r="E5975" s="29">
        <v>9939.92</v>
      </c>
      <c r="F5975" s="29"/>
    </row>
    <row r="5976" spans="1:6" ht="13.5" customHeight="1" x14ac:dyDescent="0.25">
      <c r="A5976" s="5">
        <v>37385</v>
      </c>
      <c r="B5976" s="29">
        <v>10137.959999999999</v>
      </c>
      <c r="C5976" s="29">
        <v>10185.08</v>
      </c>
      <c r="D5976" s="29">
        <v>9966.6299999999992</v>
      </c>
      <c r="E5976" s="29">
        <v>10037.42</v>
      </c>
      <c r="F5976" s="29"/>
    </row>
    <row r="5977" spans="1:6" ht="13.5" customHeight="1" x14ac:dyDescent="0.25">
      <c r="A5977" s="5">
        <v>37384</v>
      </c>
      <c r="B5977" s="29">
        <v>9847.9599999999991</v>
      </c>
      <c r="C5977" s="29">
        <v>10203.76</v>
      </c>
      <c r="D5977" s="29">
        <v>9914.67</v>
      </c>
      <c r="E5977" s="29">
        <v>10141.83</v>
      </c>
      <c r="F5977" s="29"/>
    </row>
    <row r="5978" spans="1:6" ht="13.5" customHeight="1" x14ac:dyDescent="0.25">
      <c r="A5978" s="5">
        <v>37383</v>
      </c>
      <c r="B5978" s="29">
        <v>9810.5300000000007</v>
      </c>
      <c r="C5978" s="29">
        <v>9985.31</v>
      </c>
      <c r="D5978" s="29">
        <v>9749.85</v>
      </c>
      <c r="E5978" s="29">
        <v>9836.5499999999993</v>
      </c>
      <c r="F5978" s="29"/>
    </row>
    <row r="5979" spans="1:6" ht="13.5" customHeight="1" x14ac:dyDescent="0.25">
      <c r="A5979" s="5">
        <v>37382</v>
      </c>
      <c r="B5979" s="29">
        <v>10005.799999999999</v>
      </c>
      <c r="C5979" s="29">
        <v>10081.91</v>
      </c>
      <c r="D5979" s="29">
        <v>9780.2900000000009</v>
      </c>
      <c r="E5979" s="29">
        <v>9808.0400000000009</v>
      </c>
      <c r="F5979" s="29"/>
    </row>
    <row r="5980" spans="1:6" ht="13.5" customHeight="1" x14ac:dyDescent="0.25">
      <c r="A5980" s="5">
        <v>37379</v>
      </c>
      <c r="B5980" s="29">
        <v>10091.73</v>
      </c>
      <c r="C5980" s="29">
        <v>10130.969999999999</v>
      </c>
      <c r="D5980" s="29">
        <v>9891.49</v>
      </c>
      <c r="E5980" s="29">
        <v>10006.629999999999</v>
      </c>
      <c r="F5980" s="29"/>
    </row>
    <row r="5981" spans="1:6" ht="13.5" customHeight="1" x14ac:dyDescent="0.25">
      <c r="A5981" s="5">
        <v>37378</v>
      </c>
      <c r="B5981" s="29">
        <v>10057.620000000001</v>
      </c>
      <c r="C5981" s="29">
        <v>10182.86</v>
      </c>
      <c r="D5981" s="29">
        <v>9970.92</v>
      </c>
      <c r="E5981" s="29">
        <v>10091.870000000001</v>
      </c>
      <c r="F5981" s="29"/>
    </row>
    <row r="5982" spans="1:6" ht="13.5" customHeight="1" x14ac:dyDescent="0.25">
      <c r="A5982" s="5">
        <v>37377</v>
      </c>
      <c r="B5982" s="29">
        <v>9944.9</v>
      </c>
      <c r="C5982" s="29">
        <v>10121.209999999999</v>
      </c>
      <c r="D5982" s="29">
        <v>9778.42</v>
      </c>
      <c r="E5982" s="29">
        <v>10059.629999999999</v>
      </c>
      <c r="F5982" s="29"/>
    </row>
    <row r="5983" spans="1:6" ht="13.5" customHeight="1" x14ac:dyDescent="0.25">
      <c r="A5983" s="5">
        <v>37376</v>
      </c>
      <c r="B5983" s="29">
        <v>9818.9</v>
      </c>
      <c r="C5983" s="29">
        <v>10063.64</v>
      </c>
      <c r="D5983" s="29">
        <v>9775.1</v>
      </c>
      <c r="E5983" s="29">
        <v>9946.2199999999993</v>
      </c>
      <c r="F5983" s="29"/>
    </row>
    <row r="5984" spans="1:6" ht="13.5" customHeight="1" x14ac:dyDescent="0.25">
      <c r="A5984" s="5">
        <v>37375</v>
      </c>
      <c r="B5984" s="29">
        <v>9910.52</v>
      </c>
      <c r="C5984" s="29">
        <v>10012.09</v>
      </c>
      <c r="D5984" s="29">
        <v>9767.15</v>
      </c>
      <c r="E5984" s="29">
        <v>9819.8700000000008</v>
      </c>
      <c r="F5984" s="29"/>
    </row>
    <row r="5985" spans="1:6" ht="13.5" customHeight="1" x14ac:dyDescent="0.25">
      <c r="A5985" s="5">
        <v>37372</v>
      </c>
      <c r="B5985" s="29">
        <v>10037.42</v>
      </c>
      <c r="C5985" s="29">
        <v>10127.85</v>
      </c>
      <c r="D5985" s="29">
        <v>9875.43</v>
      </c>
      <c r="E5985" s="29">
        <v>9910.7199999999993</v>
      </c>
      <c r="F5985" s="29"/>
    </row>
    <row r="5986" spans="1:6" ht="13.5" customHeight="1" x14ac:dyDescent="0.25">
      <c r="A5986" s="5">
        <v>37371</v>
      </c>
      <c r="B5986" s="29">
        <v>10028.700000000001</v>
      </c>
      <c r="C5986" s="29">
        <v>10103.64</v>
      </c>
      <c r="D5986" s="29">
        <v>9864.09</v>
      </c>
      <c r="E5986" s="29">
        <v>10035.06</v>
      </c>
      <c r="F5986" s="29"/>
    </row>
    <row r="5987" spans="1:6" ht="13.5" customHeight="1" x14ac:dyDescent="0.25">
      <c r="A5987" s="5">
        <v>37370</v>
      </c>
      <c r="B5987" s="29">
        <v>10090.07</v>
      </c>
      <c r="C5987" s="29">
        <v>10209.64</v>
      </c>
      <c r="D5987" s="29">
        <v>9984</v>
      </c>
      <c r="E5987" s="29">
        <v>10030.43</v>
      </c>
      <c r="F5987" s="29"/>
    </row>
    <row r="5988" spans="1:6" ht="13.5" customHeight="1" x14ac:dyDescent="0.25">
      <c r="A5988" s="5">
        <v>37369</v>
      </c>
      <c r="B5988" s="29">
        <v>10137.200000000001</v>
      </c>
      <c r="C5988" s="29">
        <v>10243.06</v>
      </c>
      <c r="D5988" s="29">
        <v>10003.84</v>
      </c>
      <c r="E5988" s="29">
        <v>10089.24</v>
      </c>
      <c r="F5988" s="29"/>
    </row>
    <row r="5989" spans="1:6" ht="13.5" customHeight="1" x14ac:dyDescent="0.25">
      <c r="A5989" s="5">
        <v>37368</v>
      </c>
      <c r="B5989" s="29">
        <v>10256</v>
      </c>
      <c r="C5989" s="29">
        <v>10299.39</v>
      </c>
      <c r="D5989" s="29">
        <v>10056.450000000001</v>
      </c>
      <c r="E5989" s="29">
        <v>10136.43</v>
      </c>
      <c r="F5989" s="29"/>
    </row>
    <row r="5990" spans="1:6" ht="13.5" customHeight="1" x14ac:dyDescent="0.25">
      <c r="A5990" s="5">
        <v>37365</v>
      </c>
      <c r="B5990" s="29">
        <v>10212.69</v>
      </c>
      <c r="C5990" s="29">
        <v>10338.83</v>
      </c>
      <c r="D5990" s="29">
        <v>10151.52</v>
      </c>
      <c r="E5990" s="29">
        <v>10257.11</v>
      </c>
      <c r="F5990" s="29"/>
    </row>
    <row r="5991" spans="1:6" ht="13.5" customHeight="1" x14ac:dyDescent="0.25">
      <c r="A5991" s="5">
        <v>37364</v>
      </c>
      <c r="B5991" s="29">
        <v>10219.469999999999</v>
      </c>
      <c r="C5991" s="29">
        <v>10334.67</v>
      </c>
      <c r="D5991" s="29">
        <v>10032.09</v>
      </c>
      <c r="E5991" s="29">
        <v>10205.280000000001</v>
      </c>
      <c r="F5991" s="29"/>
    </row>
    <row r="5992" spans="1:6" ht="13.5" customHeight="1" x14ac:dyDescent="0.25">
      <c r="A5992" s="5">
        <v>37363</v>
      </c>
      <c r="B5992" s="29">
        <v>10299.66</v>
      </c>
      <c r="C5992" s="29">
        <v>10379.24</v>
      </c>
      <c r="D5992" s="29">
        <v>10137.469999999999</v>
      </c>
      <c r="E5992" s="29">
        <v>10220.780000000001</v>
      </c>
      <c r="F5992" s="29"/>
    </row>
    <row r="5993" spans="1:6" ht="13.5" customHeight="1" x14ac:dyDescent="0.25">
      <c r="A5993" s="5">
        <v>37362</v>
      </c>
      <c r="B5993" s="29">
        <v>10100.379999999999</v>
      </c>
      <c r="C5993" s="29">
        <v>10379.93</v>
      </c>
      <c r="D5993" s="29">
        <v>10131.799999999999</v>
      </c>
      <c r="E5993" s="29">
        <v>10301.32</v>
      </c>
      <c r="F5993" s="29"/>
    </row>
    <row r="5994" spans="1:6" ht="13.5" customHeight="1" x14ac:dyDescent="0.25">
      <c r="A5994" s="5">
        <v>37361</v>
      </c>
      <c r="B5994" s="29">
        <v>10189.57</v>
      </c>
      <c r="C5994" s="29">
        <v>10261.049999999999</v>
      </c>
      <c r="D5994" s="29">
        <v>10037.9</v>
      </c>
      <c r="E5994" s="29">
        <v>10093.67</v>
      </c>
      <c r="F5994" s="29"/>
    </row>
    <row r="5995" spans="1:6" ht="13.5" customHeight="1" x14ac:dyDescent="0.25">
      <c r="A5995" s="5">
        <v>37358</v>
      </c>
      <c r="B5995" s="29">
        <v>10178.57</v>
      </c>
      <c r="C5995" s="29">
        <v>10312.26</v>
      </c>
      <c r="D5995" s="29">
        <v>10084.120000000001</v>
      </c>
      <c r="E5995" s="29">
        <v>10190.82</v>
      </c>
      <c r="F5995" s="29"/>
    </row>
    <row r="5996" spans="1:6" ht="13.5" customHeight="1" x14ac:dyDescent="0.25">
      <c r="A5996" s="5">
        <v>37357</v>
      </c>
      <c r="B5996" s="29">
        <v>10378.89</v>
      </c>
      <c r="C5996" s="29">
        <v>10425.870000000001</v>
      </c>
      <c r="D5996" s="29">
        <v>10120.120000000001</v>
      </c>
      <c r="E5996" s="29">
        <v>10176.08</v>
      </c>
      <c r="F5996" s="29"/>
    </row>
    <row r="5997" spans="1:6" ht="13.5" customHeight="1" x14ac:dyDescent="0.25">
      <c r="A5997" s="5">
        <v>37356</v>
      </c>
      <c r="B5997" s="29">
        <v>10210.4</v>
      </c>
      <c r="C5997" s="29">
        <v>10437.290000000001</v>
      </c>
      <c r="D5997" s="29">
        <v>10175.18</v>
      </c>
      <c r="E5997" s="29">
        <v>10381.73</v>
      </c>
      <c r="F5997" s="29"/>
    </row>
    <row r="5998" spans="1:6" ht="13.5" customHeight="1" x14ac:dyDescent="0.25">
      <c r="A5998" s="5">
        <v>37355</v>
      </c>
      <c r="B5998" s="29">
        <v>10249.84</v>
      </c>
      <c r="C5998" s="29">
        <v>10362.84</v>
      </c>
      <c r="D5998" s="29">
        <v>10156.780000000001</v>
      </c>
      <c r="E5998" s="29">
        <v>10208.67</v>
      </c>
      <c r="F5998" s="29"/>
    </row>
    <row r="5999" spans="1:6" ht="13.5" customHeight="1" x14ac:dyDescent="0.25">
      <c r="A5999" s="5">
        <v>37354</v>
      </c>
      <c r="B5999" s="29">
        <v>10258.91</v>
      </c>
      <c r="C5999" s="29">
        <v>10300.700000000001</v>
      </c>
      <c r="D5999" s="29">
        <v>10049.94</v>
      </c>
      <c r="E5999" s="29">
        <v>10249.08</v>
      </c>
      <c r="F5999" s="29"/>
    </row>
    <row r="6000" spans="1:6" ht="13.5" customHeight="1" x14ac:dyDescent="0.25">
      <c r="A6000" s="5">
        <v>37351</v>
      </c>
      <c r="B6000" s="29">
        <v>10235.799999999999</v>
      </c>
      <c r="C6000" s="29">
        <v>10403.66</v>
      </c>
      <c r="D6000" s="29">
        <v>10169.790000000001</v>
      </c>
      <c r="E6000" s="29">
        <v>10271.64</v>
      </c>
      <c r="F6000" s="29"/>
    </row>
    <row r="6001" spans="1:6" ht="13.5" customHeight="1" x14ac:dyDescent="0.25">
      <c r="A6001" s="5">
        <v>37350</v>
      </c>
      <c r="B6001" s="29">
        <v>10199.540000000001</v>
      </c>
      <c r="C6001" s="29">
        <v>10301.530000000001</v>
      </c>
      <c r="D6001" s="29">
        <v>10118.1</v>
      </c>
      <c r="E6001" s="29">
        <v>10235.17</v>
      </c>
      <c r="F6001" s="29"/>
    </row>
    <row r="6002" spans="1:6" ht="13.5" customHeight="1" x14ac:dyDescent="0.25">
      <c r="A6002" s="5">
        <v>37349</v>
      </c>
      <c r="B6002" s="29">
        <v>10311.81</v>
      </c>
      <c r="C6002" s="29">
        <v>10377.09</v>
      </c>
      <c r="D6002" s="29">
        <v>10116.02</v>
      </c>
      <c r="E6002" s="29">
        <v>10198.290000000001</v>
      </c>
      <c r="F6002" s="29"/>
    </row>
    <row r="6003" spans="1:6" ht="13.5" customHeight="1" x14ac:dyDescent="0.25">
      <c r="A6003" s="5">
        <v>37348</v>
      </c>
      <c r="B6003" s="29">
        <v>10352.459999999999</v>
      </c>
      <c r="C6003" s="29">
        <v>10394.92</v>
      </c>
      <c r="D6003" s="29">
        <v>10204.66</v>
      </c>
      <c r="E6003" s="29">
        <v>10313.709999999999</v>
      </c>
      <c r="F6003" s="29"/>
    </row>
    <row r="6004" spans="1:6" ht="13.5" customHeight="1" x14ac:dyDescent="0.25">
      <c r="A6004" s="5">
        <v>37347</v>
      </c>
      <c r="B6004" s="29">
        <v>10402.07</v>
      </c>
      <c r="C6004" s="29">
        <v>10434.52</v>
      </c>
      <c r="D6004" s="29">
        <v>10226.59</v>
      </c>
      <c r="E6004" s="29">
        <v>10362.700000000001</v>
      </c>
      <c r="F6004" s="29"/>
    </row>
    <row r="6005" spans="1:6" ht="13.5" customHeight="1" x14ac:dyDescent="0.25">
      <c r="A6005" s="5">
        <v>37343</v>
      </c>
      <c r="B6005" s="29">
        <v>10429.68</v>
      </c>
      <c r="C6005" s="29">
        <v>10537.48</v>
      </c>
      <c r="D6005" s="29">
        <v>10341.59</v>
      </c>
      <c r="E6005" s="29">
        <v>10403.94</v>
      </c>
      <c r="F6005" s="29"/>
    </row>
    <row r="6006" spans="1:6" ht="13.5" customHeight="1" x14ac:dyDescent="0.25">
      <c r="A6006" s="5">
        <v>37342</v>
      </c>
      <c r="B6006" s="29">
        <v>10351.280000000001</v>
      </c>
      <c r="C6006" s="29">
        <v>10490.15</v>
      </c>
      <c r="D6006" s="29">
        <v>10300.290000000001</v>
      </c>
      <c r="E6006" s="29">
        <v>10426.91</v>
      </c>
      <c r="F6006" s="29"/>
    </row>
    <row r="6007" spans="1:6" ht="13.5" customHeight="1" x14ac:dyDescent="0.25">
      <c r="A6007" s="5">
        <v>37341</v>
      </c>
      <c r="B6007" s="29">
        <v>10280.51</v>
      </c>
      <c r="C6007" s="29">
        <v>10475</v>
      </c>
      <c r="D6007" s="29">
        <v>10233.65</v>
      </c>
      <c r="E6007" s="29">
        <v>10353.36</v>
      </c>
      <c r="F6007" s="29"/>
    </row>
    <row r="6008" spans="1:6" ht="13.5" customHeight="1" x14ac:dyDescent="0.25">
      <c r="A6008" s="5">
        <v>37340</v>
      </c>
      <c r="B6008" s="29">
        <v>10428.43</v>
      </c>
      <c r="C6008" s="29">
        <v>10497.76</v>
      </c>
      <c r="D6008" s="29">
        <v>10255.450000000001</v>
      </c>
      <c r="E6008" s="29">
        <v>10281.67</v>
      </c>
      <c r="F6008" s="29"/>
    </row>
    <row r="6009" spans="1:6" ht="13.5" customHeight="1" x14ac:dyDescent="0.25">
      <c r="A6009" s="5">
        <v>37337</v>
      </c>
      <c r="B6009" s="29">
        <v>10477.700000000001</v>
      </c>
      <c r="C6009" s="29">
        <v>10537.62</v>
      </c>
      <c r="D6009" s="29">
        <v>10324.23</v>
      </c>
      <c r="E6009" s="29">
        <v>10427.67</v>
      </c>
      <c r="F6009" s="29"/>
    </row>
    <row r="6010" spans="1:6" ht="13.5" customHeight="1" x14ac:dyDescent="0.25">
      <c r="A6010" s="5">
        <v>37336</v>
      </c>
      <c r="B6010" s="29">
        <v>10501.99</v>
      </c>
      <c r="C6010" s="29">
        <v>10577.82</v>
      </c>
      <c r="D6010" s="29">
        <v>10326.99</v>
      </c>
      <c r="E6010" s="29">
        <v>10479.84</v>
      </c>
      <c r="F6010" s="29"/>
    </row>
    <row r="6011" spans="1:6" ht="13.5" customHeight="1" x14ac:dyDescent="0.25">
      <c r="A6011" s="5">
        <v>37335</v>
      </c>
      <c r="B6011" s="29">
        <v>10626.85</v>
      </c>
      <c r="C6011" s="29">
        <v>10634.84</v>
      </c>
      <c r="D6011" s="29">
        <v>10455.56</v>
      </c>
      <c r="E6011" s="29">
        <v>10501.57</v>
      </c>
      <c r="F6011" s="29"/>
    </row>
    <row r="6012" spans="1:6" ht="13.5" customHeight="1" x14ac:dyDescent="0.25">
      <c r="A6012" s="5">
        <v>37334</v>
      </c>
      <c r="B6012" s="29">
        <v>10578.38</v>
      </c>
      <c r="C6012" s="29">
        <v>10722.78</v>
      </c>
      <c r="D6012" s="29">
        <v>10530.63</v>
      </c>
      <c r="E6012" s="29">
        <v>10635.25</v>
      </c>
      <c r="F6012" s="29"/>
    </row>
    <row r="6013" spans="1:6" ht="13.5" customHeight="1" x14ac:dyDescent="0.25">
      <c r="A6013" s="5">
        <v>37333</v>
      </c>
      <c r="B6013" s="29">
        <v>10608.54</v>
      </c>
      <c r="C6013" s="29">
        <v>10707.01</v>
      </c>
      <c r="D6013" s="29">
        <v>10488.84</v>
      </c>
      <c r="E6013" s="29">
        <v>10577.75</v>
      </c>
      <c r="F6013" s="29"/>
    </row>
    <row r="6014" spans="1:6" ht="13.5" customHeight="1" x14ac:dyDescent="0.25">
      <c r="A6014" s="5">
        <v>37330</v>
      </c>
      <c r="B6014" s="29">
        <v>10516.45</v>
      </c>
      <c r="C6014" s="29">
        <v>10663.69</v>
      </c>
      <c r="D6014" s="29">
        <v>10452.1</v>
      </c>
      <c r="E6014" s="29">
        <v>10607.23</v>
      </c>
      <c r="F6014" s="29"/>
    </row>
    <row r="6015" spans="1:6" ht="13.5" customHeight="1" x14ac:dyDescent="0.25">
      <c r="A6015" s="5">
        <v>37329</v>
      </c>
      <c r="B6015" s="29">
        <v>10501.29</v>
      </c>
      <c r="C6015" s="29">
        <v>10615.74</v>
      </c>
      <c r="D6015" s="29">
        <v>10421.17</v>
      </c>
      <c r="E6015" s="29">
        <v>10517.14</v>
      </c>
      <c r="F6015" s="29"/>
    </row>
    <row r="6016" spans="1:6" ht="13.5" customHeight="1" x14ac:dyDescent="0.25">
      <c r="A6016" s="5">
        <v>37328</v>
      </c>
      <c r="B6016" s="29">
        <v>10620.17</v>
      </c>
      <c r="C6016" s="29">
        <v>10648.68</v>
      </c>
      <c r="D6016" s="29">
        <v>10427.67</v>
      </c>
      <c r="E6016" s="29">
        <v>10501.85</v>
      </c>
      <c r="F6016" s="29"/>
    </row>
    <row r="6017" spans="1:6" ht="13.5" customHeight="1" x14ac:dyDescent="0.25">
      <c r="A6017" s="5">
        <v>37327</v>
      </c>
      <c r="B6017" s="29">
        <v>10604.32</v>
      </c>
      <c r="C6017" s="29">
        <v>10682.72</v>
      </c>
      <c r="D6017" s="29">
        <v>10462.34</v>
      </c>
      <c r="E6017" s="29">
        <v>10632.35</v>
      </c>
      <c r="F6017" s="29"/>
    </row>
    <row r="6018" spans="1:6" ht="13.5" customHeight="1" x14ac:dyDescent="0.25">
      <c r="A6018" s="5">
        <v>37326</v>
      </c>
      <c r="B6018" s="29">
        <v>10570.07</v>
      </c>
      <c r="C6018" s="29">
        <v>10679.68</v>
      </c>
      <c r="D6018" s="29">
        <v>10470.85</v>
      </c>
      <c r="E6018" s="29">
        <v>10611.24</v>
      </c>
      <c r="F6018" s="29"/>
    </row>
    <row r="6019" spans="1:6" ht="13.5" customHeight="1" x14ac:dyDescent="0.25">
      <c r="A6019" s="5">
        <v>37323</v>
      </c>
      <c r="B6019" s="29">
        <v>10531.67</v>
      </c>
      <c r="C6019" s="29">
        <v>10728.87</v>
      </c>
      <c r="D6019" s="29">
        <v>10480.33</v>
      </c>
      <c r="E6019" s="29">
        <v>10572.49</v>
      </c>
      <c r="F6019" s="29"/>
    </row>
    <row r="6020" spans="1:6" ht="13.5" customHeight="1" x14ac:dyDescent="0.25">
      <c r="A6020" s="5">
        <v>37322</v>
      </c>
      <c r="B6020" s="29">
        <v>10578.1</v>
      </c>
      <c r="C6020" s="29">
        <v>10663.82</v>
      </c>
      <c r="D6020" s="29">
        <v>10405.94</v>
      </c>
      <c r="E6020" s="29">
        <v>10525.37</v>
      </c>
      <c r="F6020" s="29"/>
    </row>
    <row r="6021" spans="1:6" ht="13.5" customHeight="1" x14ac:dyDescent="0.25">
      <c r="A6021" s="5">
        <v>37321</v>
      </c>
      <c r="B6021" s="29">
        <v>10431.959999999999</v>
      </c>
      <c r="C6021" s="29">
        <v>10637.19</v>
      </c>
      <c r="D6021" s="29">
        <v>10393.84</v>
      </c>
      <c r="E6021" s="29">
        <v>10574.29</v>
      </c>
      <c r="F6021" s="29"/>
    </row>
    <row r="6022" spans="1:6" ht="13.5" customHeight="1" x14ac:dyDescent="0.25">
      <c r="A6022" s="5">
        <v>37320</v>
      </c>
      <c r="B6022" s="29">
        <v>10591.38</v>
      </c>
      <c r="C6022" s="29">
        <v>10639.96</v>
      </c>
      <c r="D6022" s="29">
        <v>10349.9</v>
      </c>
      <c r="E6022" s="29">
        <v>10433.41</v>
      </c>
      <c r="F6022" s="29"/>
    </row>
    <row r="6023" spans="1:6" ht="13.5" customHeight="1" x14ac:dyDescent="0.25">
      <c r="A6023" s="5">
        <v>37319</v>
      </c>
      <c r="B6023" s="29">
        <v>10368.1</v>
      </c>
      <c r="C6023" s="29">
        <v>10656.5</v>
      </c>
      <c r="D6023" s="29">
        <v>10313.01</v>
      </c>
      <c r="E6023" s="29">
        <v>10586.82</v>
      </c>
      <c r="F6023" s="29"/>
    </row>
    <row r="6024" spans="1:6" ht="13.5" customHeight="1" x14ac:dyDescent="0.25">
      <c r="A6024" s="5">
        <v>37316</v>
      </c>
      <c r="B6024" s="29">
        <v>10111.040000000001</v>
      </c>
      <c r="C6024" s="29">
        <v>10397.09</v>
      </c>
      <c r="D6024" s="29">
        <v>10086.51</v>
      </c>
      <c r="E6024" s="29">
        <v>10368.86</v>
      </c>
      <c r="F6024" s="29"/>
    </row>
    <row r="6025" spans="1:6" ht="13.5" customHeight="1" x14ac:dyDescent="0.25">
      <c r="A6025" s="5">
        <v>37315</v>
      </c>
      <c r="B6025" s="29">
        <v>10130.280000000001</v>
      </c>
      <c r="C6025" s="29">
        <v>10283.89</v>
      </c>
      <c r="D6025" s="29">
        <v>10055.34</v>
      </c>
      <c r="E6025" s="29">
        <v>10106.129999999999</v>
      </c>
      <c r="F6025" s="29"/>
    </row>
    <row r="6026" spans="1:6" ht="13.5" customHeight="1" x14ac:dyDescent="0.25">
      <c r="A6026" s="5">
        <v>37314</v>
      </c>
      <c r="B6026" s="29">
        <v>10117.65</v>
      </c>
      <c r="C6026" s="29">
        <v>10315.719999999999</v>
      </c>
      <c r="D6026" s="29">
        <v>10025.86</v>
      </c>
      <c r="E6026" s="29">
        <v>10127.58</v>
      </c>
      <c r="F6026" s="29"/>
    </row>
    <row r="6027" spans="1:6" ht="13.5" customHeight="1" x14ac:dyDescent="0.25">
      <c r="A6027" s="5">
        <v>37313</v>
      </c>
      <c r="B6027" s="29">
        <v>10145.86</v>
      </c>
      <c r="C6027" s="29">
        <v>10241.89</v>
      </c>
      <c r="D6027" s="29">
        <v>9986.84</v>
      </c>
      <c r="E6027" s="29">
        <v>10115.26</v>
      </c>
      <c r="F6027" s="29"/>
    </row>
    <row r="6028" spans="1:6" ht="13.5" customHeight="1" x14ac:dyDescent="0.25">
      <c r="A6028" s="5">
        <v>37312</v>
      </c>
      <c r="B6028" s="29">
        <v>9969.75</v>
      </c>
      <c r="C6028" s="29">
        <v>10204.040000000001</v>
      </c>
      <c r="D6028" s="29">
        <v>9934.94</v>
      </c>
      <c r="E6028" s="29">
        <v>10145.709999999999</v>
      </c>
      <c r="F6028" s="29"/>
    </row>
    <row r="6029" spans="1:6" ht="13.5" customHeight="1" x14ac:dyDescent="0.25">
      <c r="A6029" s="5">
        <v>37309</v>
      </c>
      <c r="B6029" s="29">
        <v>9834.89</v>
      </c>
      <c r="C6029" s="29">
        <v>10032.450000000001</v>
      </c>
      <c r="D6029" s="29">
        <v>9726.67</v>
      </c>
      <c r="E6029" s="29">
        <v>9968.15</v>
      </c>
      <c r="F6029" s="29"/>
    </row>
    <row r="6030" spans="1:6" ht="13.5" customHeight="1" x14ac:dyDescent="0.25">
      <c r="A6030" s="5">
        <v>37308</v>
      </c>
      <c r="B6030" s="29">
        <v>9933.56</v>
      </c>
      <c r="C6030" s="29">
        <v>10072.98</v>
      </c>
      <c r="D6030" s="29">
        <v>9788.11</v>
      </c>
      <c r="E6030" s="29">
        <v>9834.68</v>
      </c>
      <c r="F6030" s="29"/>
    </row>
    <row r="6031" spans="1:6" ht="13.5" customHeight="1" x14ac:dyDescent="0.25">
      <c r="A6031" s="5">
        <v>37307</v>
      </c>
      <c r="B6031" s="29">
        <v>9742.3700000000008</v>
      </c>
      <c r="C6031" s="29">
        <v>9990.7800000000007</v>
      </c>
      <c r="D6031" s="29">
        <v>9674.91</v>
      </c>
      <c r="E6031" s="29">
        <v>9941.17</v>
      </c>
      <c r="F6031" s="29"/>
    </row>
    <row r="6032" spans="1:6" ht="13.5" customHeight="1" x14ac:dyDescent="0.25">
      <c r="A6032" s="5">
        <v>37306</v>
      </c>
      <c r="B6032" s="29">
        <v>9899.24</v>
      </c>
      <c r="C6032" s="29">
        <v>9923.39</v>
      </c>
      <c r="D6032" s="29">
        <v>9704.0300000000007</v>
      </c>
      <c r="E6032" s="29">
        <v>9745.14</v>
      </c>
      <c r="F6032" s="29"/>
    </row>
    <row r="6033" spans="1:6" ht="13.5" customHeight="1" x14ac:dyDescent="0.25">
      <c r="A6033" s="5">
        <v>37302</v>
      </c>
      <c r="B6033" s="29">
        <v>10000.83</v>
      </c>
      <c r="C6033" s="29">
        <v>10065.370000000001</v>
      </c>
      <c r="D6033" s="29">
        <v>9843.4</v>
      </c>
      <c r="E6033" s="29">
        <v>9903.0400000000009</v>
      </c>
      <c r="F6033" s="29"/>
    </row>
    <row r="6034" spans="1:6" ht="13.5" customHeight="1" x14ac:dyDescent="0.25">
      <c r="A6034" s="5">
        <v>37301</v>
      </c>
      <c r="B6034" s="29">
        <v>9989.67</v>
      </c>
      <c r="C6034" s="29">
        <v>10092.290000000001</v>
      </c>
      <c r="D6034" s="29">
        <v>9905.9500000000007</v>
      </c>
      <c r="E6034" s="29">
        <v>10001.99</v>
      </c>
      <c r="F6034" s="29"/>
    </row>
    <row r="6035" spans="1:6" ht="13.5" customHeight="1" x14ac:dyDescent="0.25">
      <c r="A6035" s="5">
        <v>37300</v>
      </c>
      <c r="B6035" s="29">
        <v>9856.99</v>
      </c>
      <c r="C6035" s="29">
        <v>10056.24</v>
      </c>
      <c r="D6035" s="29">
        <v>9839.18</v>
      </c>
      <c r="E6035" s="29">
        <v>9989.67</v>
      </c>
      <c r="F6035" s="29"/>
    </row>
    <row r="6036" spans="1:6" ht="13.5" customHeight="1" x14ac:dyDescent="0.25">
      <c r="A6036" s="5">
        <v>37299</v>
      </c>
      <c r="B6036" s="29">
        <v>9880.35</v>
      </c>
      <c r="C6036" s="29">
        <v>9943.24</v>
      </c>
      <c r="D6036" s="29">
        <v>9766.18</v>
      </c>
      <c r="E6036" s="29">
        <v>9863.74</v>
      </c>
      <c r="F6036" s="29"/>
    </row>
    <row r="6037" spans="1:6" ht="13.5" customHeight="1" x14ac:dyDescent="0.25">
      <c r="A6037" s="5">
        <v>37298</v>
      </c>
      <c r="B6037" s="29">
        <v>9739.81</v>
      </c>
      <c r="C6037" s="29">
        <v>9933.07</v>
      </c>
      <c r="D6037" s="29">
        <v>9668.34</v>
      </c>
      <c r="E6037" s="29">
        <v>9884.7800000000007</v>
      </c>
      <c r="F6037" s="29"/>
    </row>
    <row r="6038" spans="1:6" ht="13.5" customHeight="1" x14ac:dyDescent="0.25">
      <c r="A6038" s="5">
        <v>37295</v>
      </c>
      <c r="B6038" s="29">
        <v>9627.65</v>
      </c>
      <c r="C6038" s="29">
        <v>9795.3799999999992</v>
      </c>
      <c r="D6038" s="29">
        <v>9503.52</v>
      </c>
      <c r="E6038" s="29">
        <v>9744.24</v>
      </c>
      <c r="F6038" s="29"/>
    </row>
    <row r="6039" spans="1:6" ht="13.5" customHeight="1" x14ac:dyDescent="0.25">
      <c r="A6039" s="5">
        <v>37294</v>
      </c>
      <c r="B6039" s="29">
        <v>9650.9699999999993</v>
      </c>
      <c r="C6039" s="29">
        <v>9799.67</v>
      </c>
      <c r="D6039" s="29">
        <v>9562.1200000000008</v>
      </c>
      <c r="E6039" s="29">
        <v>9625.44</v>
      </c>
      <c r="F6039" s="29"/>
    </row>
    <row r="6040" spans="1:6" ht="13.5" customHeight="1" x14ac:dyDescent="0.25">
      <c r="A6040" s="5">
        <v>37293</v>
      </c>
      <c r="B6040" s="29">
        <v>9682.0400000000009</v>
      </c>
      <c r="C6040" s="29">
        <v>9801.33</v>
      </c>
      <c r="D6040" s="29">
        <v>9558.18</v>
      </c>
      <c r="E6040" s="29">
        <v>9653.39</v>
      </c>
      <c r="F6040" s="29"/>
    </row>
    <row r="6041" spans="1:6" ht="13.5" customHeight="1" x14ac:dyDescent="0.25">
      <c r="A6041" s="5">
        <v>37292</v>
      </c>
      <c r="B6041" s="29">
        <v>9684.74</v>
      </c>
      <c r="C6041" s="29">
        <v>9842.77</v>
      </c>
      <c r="D6041" s="29">
        <v>9553.9599999999991</v>
      </c>
      <c r="E6041" s="29">
        <v>9685.43</v>
      </c>
      <c r="F6041" s="29"/>
    </row>
    <row r="6042" spans="1:6" ht="13.5" customHeight="1" x14ac:dyDescent="0.25">
      <c r="A6042" s="5">
        <v>37291</v>
      </c>
      <c r="B6042" s="29">
        <v>9905.4599999999991</v>
      </c>
      <c r="C6042" s="29">
        <v>9940.9599999999991</v>
      </c>
      <c r="D6042" s="29">
        <v>9648.5499999999993</v>
      </c>
      <c r="E6042" s="29">
        <v>9687.09</v>
      </c>
      <c r="F6042" s="29"/>
    </row>
    <row r="6043" spans="1:6" ht="13.5" customHeight="1" x14ac:dyDescent="0.25">
      <c r="A6043" s="5">
        <v>37288</v>
      </c>
      <c r="B6043" s="29">
        <v>9923.0400000000009</v>
      </c>
      <c r="C6043" s="29">
        <v>10022.82</v>
      </c>
      <c r="D6043" s="29">
        <v>9795.4500000000007</v>
      </c>
      <c r="E6043" s="29">
        <v>9907.26</v>
      </c>
      <c r="F6043" s="29"/>
    </row>
    <row r="6044" spans="1:6" ht="13.5" customHeight="1" x14ac:dyDescent="0.25">
      <c r="A6044" s="5">
        <v>37287</v>
      </c>
      <c r="B6044" s="29">
        <v>9763.2000000000007</v>
      </c>
      <c r="C6044" s="29">
        <v>9963.7900000000009</v>
      </c>
      <c r="D6044" s="29">
        <v>9701.76</v>
      </c>
      <c r="E6044" s="29">
        <v>9920</v>
      </c>
      <c r="F6044" s="29"/>
    </row>
    <row r="6045" spans="1:6" ht="13.5" customHeight="1" x14ac:dyDescent="0.25">
      <c r="A6045" s="5">
        <v>37286</v>
      </c>
      <c r="B6045" s="29">
        <v>9619.14</v>
      </c>
      <c r="C6045" s="29">
        <v>9821.81</v>
      </c>
      <c r="D6045" s="29">
        <v>9443.32</v>
      </c>
      <c r="E6045" s="29">
        <v>9762.86</v>
      </c>
      <c r="F6045" s="29"/>
    </row>
    <row r="6046" spans="1:6" ht="13.5" customHeight="1" x14ac:dyDescent="0.25">
      <c r="A6046" s="5">
        <v>37285</v>
      </c>
      <c r="B6046" s="29">
        <v>9865.5400000000009</v>
      </c>
      <c r="C6046" s="29">
        <v>9952.59</v>
      </c>
      <c r="D6046" s="29">
        <v>9576.65</v>
      </c>
      <c r="E6046" s="29">
        <v>9618.24</v>
      </c>
      <c r="F6046" s="29"/>
    </row>
    <row r="6047" spans="1:6" ht="13.5" customHeight="1" x14ac:dyDescent="0.25">
      <c r="A6047" s="5">
        <v>37284</v>
      </c>
      <c r="B6047" s="29">
        <v>9843.0499999999993</v>
      </c>
      <c r="C6047" s="29">
        <v>9959.44</v>
      </c>
      <c r="D6047" s="29">
        <v>9746.66</v>
      </c>
      <c r="E6047" s="29">
        <v>9865.75</v>
      </c>
      <c r="F6047" s="29"/>
    </row>
    <row r="6048" spans="1:6" ht="13.5" customHeight="1" x14ac:dyDescent="0.25">
      <c r="A6048" s="5">
        <v>37281</v>
      </c>
      <c r="B6048" s="29">
        <v>9793.23</v>
      </c>
      <c r="C6048" s="29">
        <v>9949.5400000000009</v>
      </c>
      <c r="D6048" s="29">
        <v>9697.4699999999993</v>
      </c>
      <c r="E6048" s="29">
        <v>9840.08</v>
      </c>
      <c r="F6048" s="29"/>
    </row>
    <row r="6049" spans="1:6" ht="13.5" customHeight="1" x14ac:dyDescent="0.25">
      <c r="A6049" s="5">
        <v>37280</v>
      </c>
      <c r="B6049" s="29">
        <v>9734.2099999999991</v>
      </c>
      <c r="C6049" s="29">
        <v>9926.7099999999991</v>
      </c>
      <c r="D6049" s="29">
        <v>9670.99</v>
      </c>
      <c r="E6049" s="29">
        <v>9796.07</v>
      </c>
      <c r="F6049" s="29"/>
    </row>
    <row r="6050" spans="1:6" ht="13.5" customHeight="1" x14ac:dyDescent="0.25">
      <c r="A6050" s="5">
        <v>37279</v>
      </c>
      <c r="B6050" s="29">
        <v>9710.9599999999991</v>
      </c>
      <c r="C6050" s="29">
        <v>9853.64</v>
      </c>
      <c r="D6050" s="29">
        <v>9588.49</v>
      </c>
      <c r="E6050" s="29">
        <v>9730.9599999999991</v>
      </c>
      <c r="F6050" s="29"/>
    </row>
    <row r="6051" spans="1:6" ht="13.5" customHeight="1" x14ac:dyDescent="0.25">
      <c r="A6051" s="5">
        <v>37278</v>
      </c>
      <c r="B6051" s="29">
        <v>9772.34</v>
      </c>
      <c r="C6051" s="29">
        <v>9905.26</v>
      </c>
      <c r="D6051" s="29">
        <v>9652.01</v>
      </c>
      <c r="E6051" s="29">
        <v>9713.7999999999993</v>
      </c>
      <c r="F6051" s="29"/>
    </row>
    <row r="6052" spans="1:6" ht="13.5" customHeight="1" x14ac:dyDescent="0.25">
      <c r="A6052" s="5">
        <v>37274</v>
      </c>
      <c r="B6052" s="29">
        <v>9830.94</v>
      </c>
      <c r="C6052" s="29">
        <v>9873.98</v>
      </c>
      <c r="D6052" s="29">
        <v>9673.11</v>
      </c>
      <c r="E6052" s="29">
        <v>9771.85</v>
      </c>
      <c r="F6052" s="29"/>
    </row>
    <row r="6053" spans="1:6" ht="13.5" customHeight="1" x14ac:dyDescent="0.25">
      <c r="A6053" s="5">
        <v>37273</v>
      </c>
      <c r="B6053" s="29">
        <v>9712.2099999999991</v>
      </c>
      <c r="C6053" s="29">
        <v>9910.11</v>
      </c>
      <c r="D6053" s="29">
        <v>9684.39</v>
      </c>
      <c r="E6053" s="29">
        <v>9850.0400000000009</v>
      </c>
      <c r="F6053" s="29"/>
    </row>
    <row r="6054" spans="1:6" ht="13.5" customHeight="1" x14ac:dyDescent="0.25">
      <c r="A6054" s="5">
        <v>37272</v>
      </c>
      <c r="B6054" s="29">
        <v>9916.5400000000009</v>
      </c>
      <c r="C6054" s="29">
        <v>9923.32</v>
      </c>
      <c r="D6054" s="29">
        <v>9661</v>
      </c>
      <c r="E6054" s="29">
        <v>9712.27</v>
      </c>
      <c r="F6054" s="29"/>
    </row>
    <row r="6055" spans="1:6" ht="13.5" customHeight="1" x14ac:dyDescent="0.25">
      <c r="A6055" s="5">
        <v>37271</v>
      </c>
      <c r="B6055" s="29">
        <v>9892.73</v>
      </c>
      <c r="C6055" s="29">
        <v>10038.94</v>
      </c>
      <c r="D6055" s="29">
        <v>9805.33</v>
      </c>
      <c r="E6055" s="29">
        <v>9924.15</v>
      </c>
      <c r="F6055" s="29"/>
    </row>
    <row r="6056" spans="1:6" ht="13.5" customHeight="1" x14ac:dyDescent="0.25">
      <c r="A6056" s="5">
        <v>37270</v>
      </c>
      <c r="B6056" s="29">
        <v>9985.3799999999992</v>
      </c>
      <c r="C6056" s="29">
        <v>10038.870000000001</v>
      </c>
      <c r="D6056" s="29">
        <v>9831.98</v>
      </c>
      <c r="E6056" s="29">
        <v>9891.42</v>
      </c>
      <c r="F6056" s="29"/>
    </row>
    <row r="6057" spans="1:6" ht="13.5" customHeight="1" x14ac:dyDescent="0.25">
      <c r="A6057" s="5">
        <v>37267</v>
      </c>
      <c r="B6057" s="29">
        <v>10069.52</v>
      </c>
      <c r="C6057" s="29">
        <v>10163.77</v>
      </c>
      <c r="D6057" s="29">
        <v>9938.1200000000008</v>
      </c>
      <c r="E6057" s="29">
        <v>9987.5300000000007</v>
      </c>
      <c r="F6057" s="29"/>
    </row>
    <row r="6058" spans="1:6" ht="13.5" customHeight="1" x14ac:dyDescent="0.25">
      <c r="A6058" s="5">
        <v>37266</v>
      </c>
      <c r="B6058" s="29">
        <v>10092.5</v>
      </c>
      <c r="C6058" s="29">
        <v>10174.91</v>
      </c>
      <c r="D6058" s="29">
        <v>9956.67</v>
      </c>
      <c r="E6058" s="29">
        <v>10067.86</v>
      </c>
      <c r="F6058" s="29"/>
    </row>
    <row r="6059" spans="1:6" ht="13.5" customHeight="1" x14ac:dyDescent="0.25">
      <c r="A6059" s="5">
        <v>37265</v>
      </c>
      <c r="B6059" s="29">
        <v>10153.18</v>
      </c>
      <c r="C6059" s="29">
        <v>10311.98</v>
      </c>
      <c r="D6059" s="29">
        <v>10049.25</v>
      </c>
      <c r="E6059" s="29">
        <v>10094.09</v>
      </c>
      <c r="F6059" s="29"/>
    </row>
    <row r="6060" spans="1:6" ht="13.5" customHeight="1" x14ac:dyDescent="0.25">
      <c r="A6060" s="5">
        <v>37264</v>
      </c>
      <c r="B6060" s="29">
        <v>10195.76</v>
      </c>
      <c r="C6060" s="29">
        <v>10270.530000000001</v>
      </c>
      <c r="D6060" s="29">
        <v>10063.43</v>
      </c>
      <c r="E6060" s="29">
        <v>10150.549999999999</v>
      </c>
      <c r="F6060" s="29"/>
    </row>
    <row r="6061" spans="1:6" ht="13.5" customHeight="1" x14ac:dyDescent="0.25">
      <c r="A6061" s="5">
        <v>37263</v>
      </c>
      <c r="B6061" s="29">
        <v>10261.33</v>
      </c>
      <c r="C6061" s="29">
        <v>10345.4</v>
      </c>
      <c r="D6061" s="29">
        <v>10137.61</v>
      </c>
      <c r="E6061" s="29">
        <v>10197.049999999999</v>
      </c>
      <c r="F6061" s="29"/>
    </row>
    <row r="6062" spans="1:6" ht="13.5" customHeight="1" x14ac:dyDescent="0.25">
      <c r="A6062" s="5">
        <v>37260</v>
      </c>
      <c r="B6062" s="29">
        <v>10176.84</v>
      </c>
      <c r="C6062" s="29">
        <v>10341.870000000001</v>
      </c>
      <c r="D6062" s="29">
        <v>10132.14</v>
      </c>
      <c r="E6062" s="29">
        <v>10259.74</v>
      </c>
      <c r="F6062" s="29"/>
    </row>
    <row r="6063" spans="1:6" ht="13.5" customHeight="1" x14ac:dyDescent="0.25">
      <c r="A6063" s="5">
        <v>37259</v>
      </c>
      <c r="B6063" s="29">
        <v>10073.879999999999</v>
      </c>
      <c r="C6063" s="29">
        <v>10227.36</v>
      </c>
      <c r="D6063" s="29">
        <v>10002.540000000001</v>
      </c>
      <c r="E6063" s="29">
        <v>10172.14</v>
      </c>
      <c r="F6063" s="29"/>
    </row>
    <row r="6064" spans="1:6" ht="13.5" customHeight="1" x14ac:dyDescent="0.25">
      <c r="A6064" s="5">
        <v>37258</v>
      </c>
      <c r="B6064" s="29">
        <v>10021.709999999999</v>
      </c>
      <c r="C6064" s="29">
        <v>10125.85</v>
      </c>
      <c r="D6064" s="29">
        <v>9889.69</v>
      </c>
      <c r="E6064" s="29">
        <v>10073.4</v>
      </c>
      <c r="F6064" s="29"/>
    </row>
    <row r="6065" spans="1:6" ht="13.5" customHeight="1" x14ac:dyDescent="0.25">
      <c r="A6065" s="5">
        <v>37256</v>
      </c>
      <c r="B6065" s="29">
        <v>10136.36</v>
      </c>
      <c r="C6065" s="29">
        <v>10178.709999999999</v>
      </c>
      <c r="D6065" s="29">
        <v>10002.959999999999</v>
      </c>
      <c r="E6065" s="29">
        <v>10021.5</v>
      </c>
      <c r="F6065" s="29"/>
    </row>
    <row r="6066" spans="1:6" ht="13.5" customHeight="1" x14ac:dyDescent="0.25">
      <c r="A6066" s="5">
        <v>37253</v>
      </c>
      <c r="B6066" s="29">
        <v>10133.94</v>
      </c>
      <c r="C6066" s="29">
        <v>10220.780000000001</v>
      </c>
      <c r="D6066" s="29">
        <v>10067.17</v>
      </c>
      <c r="E6066" s="29">
        <v>10136.99</v>
      </c>
      <c r="F6066" s="29"/>
    </row>
    <row r="6067" spans="1:6" ht="13.5" customHeight="1" x14ac:dyDescent="0.25">
      <c r="A6067" s="5">
        <v>37252</v>
      </c>
      <c r="B6067" s="29">
        <v>10088.709999999999</v>
      </c>
      <c r="C6067" s="29">
        <v>10187.709999999999</v>
      </c>
      <c r="D6067" s="29">
        <v>10036.1</v>
      </c>
      <c r="E6067" s="29">
        <v>10131.31</v>
      </c>
      <c r="F6067" s="29"/>
    </row>
    <row r="6068" spans="1:6" ht="13.5" customHeight="1" x14ac:dyDescent="0.25">
      <c r="A6068" s="5">
        <v>37251</v>
      </c>
      <c r="B6068" s="29">
        <v>10035.549999999999</v>
      </c>
      <c r="C6068" s="29">
        <v>10203.280000000001</v>
      </c>
      <c r="D6068" s="29">
        <v>10014.1</v>
      </c>
      <c r="E6068" s="29">
        <v>10088.14</v>
      </c>
      <c r="F6068" s="29"/>
    </row>
    <row r="6069" spans="1:6" ht="13.5" customHeight="1" x14ac:dyDescent="0.25">
      <c r="A6069" s="5">
        <v>37249</v>
      </c>
      <c r="B6069" s="29">
        <v>10036.59</v>
      </c>
      <c r="C6069" s="29">
        <v>10114.91</v>
      </c>
      <c r="D6069" s="29">
        <v>9987.39</v>
      </c>
      <c r="E6069" s="29">
        <v>10035.34</v>
      </c>
      <c r="F6069" s="29"/>
    </row>
    <row r="6070" spans="1:6" ht="13.5" customHeight="1" x14ac:dyDescent="0.25">
      <c r="A6070" s="5">
        <v>37246</v>
      </c>
      <c r="B6070" s="29">
        <v>9986.84</v>
      </c>
      <c r="C6070" s="29">
        <v>10148.129999999999</v>
      </c>
      <c r="D6070" s="29">
        <v>9935.7000000000007</v>
      </c>
      <c r="E6070" s="29">
        <v>10035.34</v>
      </c>
      <c r="F6070" s="29"/>
    </row>
    <row r="6071" spans="1:6" ht="13.5" customHeight="1" x14ac:dyDescent="0.25">
      <c r="A6071" s="5">
        <v>37245</v>
      </c>
      <c r="B6071" s="29">
        <v>10064.129999999999</v>
      </c>
      <c r="C6071" s="29">
        <v>10076.030000000001</v>
      </c>
      <c r="D6071" s="29">
        <v>9985.18</v>
      </c>
      <c r="E6071" s="29">
        <v>9985.18</v>
      </c>
      <c r="F6071" s="29"/>
    </row>
    <row r="6072" spans="1:6" ht="13.5" customHeight="1" x14ac:dyDescent="0.25">
      <c r="A6072" s="5">
        <v>37244</v>
      </c>
      <c r="B6072" s="29">
        <v>9994.59</v>
      </c>
      <c r="C6072" s="29">
        <v>10142.950000000001</v>
      </c>
      <c r="D6072" s="29">
        <v>9876.9599999999991</v>
      </c>
      <c r="E6072" s="29">
        <v>10070.49</v>
      </c>
      <c r="F6072" s="29"/>
    </row>
    <row r="6073" spans="1:6" ht="13.5" customHeight="1" x14ac:dyDescent="0.25">
      <c r="A6073" s="5">
        <v>37243</v>
      </c>
      <c r="B6073" s="29">
        <v>9893.2199999999993</v>
      </c>
      <c r="C6073" s="29">
        <v>10066.27</v>
      </c>
      <c r="D6073" s="29">
        <v>9876.19</v>
      </c>
      <c r="E6073" s="29">
        <v>9998.39</v>
      </c>
      <c r="F6073" s="29"/>
    </row>
    <row r="6074" spans="1:6" ht="13.5" customHeight="1" x14ac:dyDescent="0.25">
      <c r="A6074" s="5">
        <v>37242</v>
      </c>
      <c r="B6074" s="29">
        <v>9809.42</v>
      </c>
      <c r="C6074" s="29">
        <v>9996.25</v>
      </c>
      <c r="D6074" s="29">
        <v>9747.77</v>
      </c>
      <c r="E6074" s="29">
        <v>9891.9699999999993</v>
      </c>
      <c r="F6074" s="29"/>
    </row>
    <row r="6075" spans="1:6" ht="13.5" customHeight="1" x14ac:dyDescent="0.25">
      <c r="A6075" s="5">
        <v>37239</v>
      </c>
      <c r="B6075" s="29">
        <v>9764.7199999999993</v>
      </c>
      <c r="C6075" s="29">
        <v>9888.44</v>
      </c>
      <c r="D6075" s="29">
        <v>9661.14</v>
      </c>
      <c r="E6075" s="29">
        <v>9811.15</v>
      </c>
      <c r="F6075" s="29"/>
    </row>
    <row r="6076" spans="1:6" ht="13.5" customHeight="1" x14ac:dyDescent="0.25">
      <c r="A6076" s="5">
        <v>37238</v>
      </c>
      <c r="B6076" s="29">
        <v>9889.1299999999992</v>
      </c>
      <c r="C6076" s="29">
        <v>9927.9500000000007</v>
      </c>
      <c r="D6076" s="29">
        <v>9691.2999999999993</v>
      </c>
      <c r="E6076" s="29">
        <v>9766.4500000000007</v>
      </c>
      <c r="F6076" s="29"/>
    </row>
    <row r="6077" spans="1:6" ht="13.5" customHeight="1" x14ac:dyDescent="0.25">
      <c r="A6077" s="5">
        <v>37237</v>
      </c>
      <c r="B6077" s="29">
        <v>9887.27</v>
      </c>
      <c r="C6077" s="29">
        <v>9919.7199999999993</v>
      </c>
      <c r="D6077" s="29">
        <v>9806.1</v>
      </c>
      <c r="E6077" s="29">
        <v>9894.81</v>
      </c>
      <c r="F6077" s="29"/>
    </row>
    <row r="6078" spans="1:6" ht="13.5" customHeight="1" x14ac:dyDescent="0.25">
      <c r="A6078" s="5">
        <v>37236</v>
      </c>
      <c r="B6078" s="29">
        <v>9925.6</v>
      </c>
      <c r="C6078" s="29">
        <v>10063.98</v>
      </c>
      <c r="D6078" s="29">
        <v>9794.48</v>
      </c>
      <c r="E6078" s="29">
        <v>9888.3700000000008</v>
      </c>
      <c r="F6078" s="29"/>
    </row>
    <row r="6079" spans="1:6" ht="13.5" customHeight="1" x14ac:dyDescent="0.25">
      <c r="A6079" s="5">
        <v>37235</v>
      </c>
      <c r="B6079" s="29">
        <v>10047.040000000001</v>
      </c>
      <c r="C6079" s="29">
        <v>10123.780000000001</v>
      </c>
      <c r="D6079" s="29">
        <v>9868.0300000000007</v>
      </c>
      <c r="E6079" s="29">
        <v>9921.4500000000007</v>
      </c>
      <c r="F6079" s="29"/>
    </row>
    <row r="6080" spans="1:6" ht="13.5" customHeight="1" x14ac:dyDescent="0.25">
      <c r="A6080" s="5">
        <v>37232</v>
      </c>
      <c r="B6080" s="29">
        <v>10099.14</v>
      </c>
      <c r="C6080" s="29">
        <v>10160.24</v>
      </c>
      <c r="D6080" s="29">
        <v>9938.5400000000009</v>
      </c>
      <c r="E6080" s="29">
        <v>10049.459999999999</v>
      </c>
      <c r="F6080" s="29"/>
    </row>
    <row r="6081" spans="1:6" ht="13.5" customHeight="1" x14ac:dyDescent="0.25">
      <c r="A6081" s="5">
        <v>37231</v>
      </c>
      <c r="B6081" s="29">
        <v>10113.530000000001</v>
      </c>
      <c r="C6081" s="29">
        <v>10220.23</v>
      </c>
      <c r="D6081" s="29">
        <v>9997.98</v>
      </c>
      <c r="E6081" s="29">
        <v>10099.14</v>
      </c>
      <c r="F6081" s="29"/>
    </row>
    <row r="6082" spans="1:6" ht="13.5" customHeight="1" x14ac:dyDescent="0.25">
      <c r="A6082" s="5">
        <v>37230</v>
      </c>
      <c r="B6082" s="29">
        <v>9891.35</v>
      </c>
      <c r="C6082" s="29">
        <v>10195.59</v>
      </c>
      <c r="D6082" s="29">
        <v>9875.92</v>
      </c>
      <c r="E6082" s="29">
        <v>10114.290000000001</v>
      </c>
      <c r="F6082" s="29"/>
    </row>
    <row r="6083" spans="1:6" ht="13.5" customHeight="1" x14ac:dyDescent="0.25">
      <c r="A6083" s="5">
        <v>37229</v>
      </c>
      <c r="B6083" s="29">
        <v>9765.5499999999993</v>
      </c>
      <c r="C6083" s="29">
        <v>9937.2900000000009</v>
      </c>
      <c r="D6083" s="29">
        <v>9700.24</v>
      </c>
      <c r="E6083" s="29">
        <v>9893.84</v>
      </c>
      <c r="F6083" s="29"/>
    </row>
    <row r="6084" spans="1:6" ht="13.5" customHeight="1" x14ac:dyDescent="0.25">
      <c r="A6084" s="5">
        <v>37228</v>
      </c>
      <c r="B6084" s="29">
        <v>9848.93</v>
      </c>
      <c r="C6084" s="29">
        <v>9861.94</v>
      </c>
      <c r="D6084" s="29">
        <v>9651.8700000000008</v>
      </c>
      <c r="E6084" s="29">
        <v>9763.9599999999991</v>
      </c>
      <c r="F6084" s="29"/>
    </row>
    <row r="6085" spans="1:6" ht="13.5" customHeight="1" x14ac:dyDescent="0.25">
      <c r="A6085" s="5">
        <v>37225</v>
      </c>
      <c r="B6085" s="29">
        <v>9828.7999999999993</v>
      </c>
      <c r="C6085" s="29">
        <v>9945.7999999999993</v>
      </c>
      <c r="D6085" s="29">
        <v>9752.26</v>
      </c>
      <c r="E6085" s="29">
        <v>9851.56</v>
      </c>
      <c r="F6085" s="29"/>
    </row>
    <row r="6086" spans="1:6" ht="13.5" customHeight="1" x14ac:dyDescent="0.25">
      <c r="A6086" s="5">
        <v>37224</v>
      </c>
      <c r="B6086" s="29">
        <v>9710.34</v>
      </c>
      <c r="C6086" s="29">
        <v>9873.2900000000009</v>
      </c>
      <c r="D6086" s="29">
        <v>9629.7199999999993</v>
      </c>
      <c r="E6086" s="29">
        <v>9829.42</v>
      </c>
      <c r="F6086" s="29"/>
    </row>
    <row r="6087" spans="1:6" ht="13.5" customHeight="1" x14ac:dyDescent="0.25">
      <c r="A6087" s="5">
        <v>37223</v>
      </c>
      <c r="B6087" s="29">
        <v>9867.06</v>
      </c>
      <c r="C6087" s="29">
        <v>9889.1299999999992</v>
      </c>
      <c r="D6087" s="29">
        <v>9662.7999999999993</v>
      </c>
      <c r="E6087" s="29">
        <v>9711.86</v>
      </c>
      <c r="F6087" s="29"/>
    </row>
    <row r="6088" spans="1:6" ht="13.5" customHeight="1" x14ac:dyDescent="0.25">
      <c r="A6088" s="5">
        <v>37222</v>
      </c>
      <c r="B6088" s="29">
        <v>9980.33</v>
      </c>
      <c r="C6088" s="29">
        <v>10021.48</v>
      </c>
      <c r="D6088" s="29">
        <v>9776.07</v>
      </c>
      <c r="E6088" s="29">
        <v>9872.6</v>
      </c>
      <c r="F6088" s="29"/>
    </row>
    <row r="6089" spans="1:6" ht="13.5" customHeight="1" x14ac:dyDescent="0.25">
      <c r="A6089" s="5">
        <v>37221</v>
      </c>
      <c r="B6089" s="29">
        <v>9961.58</v>
      </c>
      <c r="C6089" s="29">
        <v>10054.58</v>
      </c>
      <c r="D6089" s="29">
        <v>9862.2199999999993</v>
      </c>
      <c r="E6089" s="29">
        <v>9982.75</v>
      </c>
      <c r="F6089" s="29"/>
    </row>
    <row r="6090" spans="1:6" ht="13.5" customHeight="1" x14ac:dyDescent="0.25">
      <c r="A6090" s="5">
        <v>37218</v>
      </c>
      <c r="B6090" s="29">
        <v>9833.09</v>
      </c>
      <c r="C6090" s="29">
        <v>9983.24</v>
      </c>
      <c r="D6090" s="29">
        <v>9804.3700000000008</v>
      </c>
      <c r="E6090" s="29">
        <v>9959.7099999999991</v>
      </c>
      <c r="F6090" s="29"/>
    </row>
    <row r="6091" spans="1:6" ht="13.5" customHeight="1" x14ac:dyDescent="0.25">
      <c r="A6091" s="5">
        <v>37216</v>
      </c>
      <c r="B6091" s="29">
        <v>9894.19</v>
      </c>
      <c r="C6091" s="29">
        <v>9932.31</v>
      </c>
      <c r="D6091" s="29">
        <v>9746.4500000000007</v>
      </c>
      <c r="E6091" s="29">
        <v>9834.68</v>
      </c>
      <c r="F6091" s="29"/>
    </row>
    <row r="6092" spans="1:6" ht="13.5" customHeight="1" x14ac:dyDescent="0.25">
      <c r="A6092" s="5">
        <v>37215</v>
      </c>
      <c r="B6092" s="29">
        <v>9968.64</v>
      </c>
      <c r="C6092" s="29">
        <v>10023.370000000001</v>
      </c>
      <c r="D6092" s="29">
        <v>9825.06</v>
      </c>
      <c r="E6092" s="29">
        <v>9901.3799999999992</v>
      </c>
      <c r="F6092" s="29"/>
    </row>
    <row r="6093" spans="1:6" ht="13.5" customHeight="1" x14ac:dyDescent="0.25">
      <c r="A6093" s="5">
        <v>37214</v>
      </c>
      <c r="B6093" s="29">
        <v>9870.4500000000007</v>
      </c>
      <c r="C6093" s="29">
        <v>10040.459999999999</v>
      </c>
      <c r="D6093" s="29">
        <v>9826.9599999999991</v>
      </c>
      <c r="E6093" s="29">
        <v>9976.4599999999991</v>
      </c>
      <c r="F6093" s="29"/>
    </row>
    <row r="6094" spans="1:6" ht="13.5" customHeight="1" x14ac:dyDescent="0.25">
      <c r="A6094" s="5">
        <v>37211</v>
      </c>
      <c r="B6094" s="29">
        <v>9871.51</v>
      </c>
      <c r="C6094" s="29">
        <v>9967.94</v>
      </c>
      <c r="D6094" s="29">
        <v>9754.07</v>
      </c>
      <c r="E6094" s="29">
        <v>9866.99</v>
      </c>
      <c r="F6094" s="29"/>
    </row>
    <row r="6095" spans="1:6" ht="13.5" customHeight="1" x14ac:dyDescent="0.25">
      <c r="A6095" s="5">
        <v>37210</v>
      </c>
      <c r="B6095" s="29">
        <v>9824.65</v>
      </c>
      <c r="C6095" s="29">
        <v>9967.4599999999991</v>
      </c>
      <c r="D6095" s="29">
        <v>9745.43</v>
      </c>
      <c r="E6095" s="29">
        <v>9872.39</v>
      </c>
      <c r="F6095" s="29"/>
    </row>
    <row r="6096" spans="1:6" ht="13.5" customHeight="1" x14ac:dyDescent="0.25">
      <c r="A6096" s="5">
        <v>37209</v>
      </c>
      <c r="B6096" s="29">
        <v>9751.1299999999992</v>
      </c>
      <c r="C6096" s="29">
        <v>9943.18</v>
      </c>
      <c r="D6096" s="29">
        <v>9683.9699999999993</v>
      </c>
      <c r="E6096" s="29">
        <v>9823.61</v>
      </c>
      <c r="F6096" s="29"/>
    </row>
    <row r="6097" spans="1:6" ht="13.5" customHeight="1" x14ac:dyDescent="0.25">
      <c r="A6097" s="5">
        <v>37208</v>
      </c>
      <c r="B6097" s="29">
        <v>9551.43</v>
      </c>
      <c r="C6097" s="29">
        <v>9811.2900000000009</v>
      </c>
      <c r="D6097" s="29">
        <v>9592.43</v>
      </c>
      <c r="E6097" s="29">
        <v>9750.9500000000007</v>
      </c>
      <c r="F6097" s="29"/>
    </row>
    <row r="6098" spans="1:6" ht="13.5" customHeight="1" x14ac:dyDescent="0.25">
      <c r="A6098" s="5">
        <v>37207</v>
      </c>
      <c r="B6098" s="29">
        <v>9606.1299999999992</v>
      </c>
      <c r="C6098" s="29">
        <v>9642.25</v>
      </c>
      <c r="D6098" s="29">
        <v>9347.76</v>
      </c>
      <c r="E6098" s="29">
        <v>9554.3700000000008</v>
      </c>
      <c r="F6098" s="29"/>
    </row>
    <row r="6099" spans="1:6" ht="13.5" customHeight="1" x14ac:dyDescent="0.25">
      <c r="A6099" s="5">
        <v>37204</v>
      </c>
      <c r="B6099" s="29">
        <v>9586.9599999999991</v>
      </c>
      <c r="C6099" s="29">
        <v>9692.35</v>
      </c>
      <c r="D6099" s="29">
        <v>9478.75</v>
      </c>
      <c r="E6099" s="29">
        <v>9608</v>
      </c>
      <c r="F6099" s="29"/>
    </row>
    <row r="6100" spans="1:6" ht="13.5" customHeight="1" x14ac:dyDescent="0.25">
      <c r="A6100" s="5">
        <v>37203</v>
      </c>
      <c r="B6100" s="29">
        <v>9558.39</v>
      </c>
      <c r="C6100" s="29">
        <v>9765</v>
      </c>
      <c r="D6100" s="29">
        <v>9506.91</v>
      </c>
      <c r="E6100" s="29">
        <v>9587.52</v>
      </c>
      <c r="F6100" s="29"/>
    </row>
    <row r="6101" spans="1:6" ht="13.5" customHeight="1" x14ac:dyDescent="0.25">
      <c r="A6101" s="5">
        <v>37202</v>
      </c>
      <c r="B6101" s="29">
        <v>9584.68</v>
      </c>
      <c r="C6101" s="29">
        <v>9695.67</v>
      </c>
      <c r="D6101" s="29">
        <v>9457.99</v>
      </c>
      <c r="E6101" s="29">
        <v>9554.3700000000008</v>
      </c>
      <c r="F6101" s="29"/>
    </row>
    <row r="6102" spans="1:6" ht="13.5" customHeight="1" x14ac:dyDescent="0.25">
      <c r="A6102" s="5">
        <v>37201</v>
      </c>
      <c r="B6102" s="29">
        <v>9437.09</v>
      </c>
      <c r="C6102" s="29">
        <v>9627.44</v>
      </c>
      <c r="D6102" s="29">
        <v>9315.7900000000009</v>
      </c>
      <c r="E6102" s="29">
        <v>9591.1200000000008</v>
      </c>
      <c r="F6102" s="29"/>
    </row>
    <row r="6103" spans="1:6" ht="13.5" customHeight="1" x14ac:dyDescent="0.25">
      <c r="A6103" s="5">
        <v>37200</v>
      </c>
      <c r="B6103" s="29">
        <v>9326.59</v>
      </c>
      <c r="C6103" s="29">
        <v>9534.58</v>
      </c>
      <c r="D6103" s="29">
        <v>9329.01</v>
      </c>
      <c r="E6103" s="29">
        <v>9441.0300000000007</v>
      </c>
      <c r="F6103" s="29"/>
    </row>
    <row r="6104" spans="1:6" ht="13.5" customHeight="1" x14ac:dyDescent="0.25">
      <c r="A6104" s="5">
        <v>37197</v>
      </c>
      <c r="B6104" s="29">
        <v>9264.52</v>
      </c>
      <c r="C6104" s="29">
        <v>9406.93</v>
      </c>
      <c r="D6104" s="29">
        <v>9152.91</v>
      </c>
      <c r="E6104" s="29">
        <v>9323.5400000000009</v>
      </c>
      <c r="F6104" s="29"/>
    </row>
    <row r="6105" spans="1:6" ht="13.5" customHeight="1" x14ac:dyDescent="0.25">
      <c r="A6105" s="5">
        <v>37196</v>
      </c>
      <c r="B6105" s="29">
        <v>9087.4500000000007</v>
      </c>
      <c r="C6105" s="29">
        <v>9320.77</v>
      </c>
      <c r="D6105" s="29">
        <v>8987.61</v>
      </c>
      <c r="E6105" s="29">
        <v>9263.9</v>
      </c>
      <c r="F6105" s="29"/>
    </row>
    <row r="6106" spans="1:6" ht="13.5" customHeight="1" x14ac:dyDescent="0.25">
      <c r="A6106" s="5">
        <v>37195</v>
      </c>
      <c r="B6106" s="29">
        <v>9123.64</v>
      </c>
      <c r="C6106" s="29">
        <v>9281.68</v>
      </c>
      <c r="D6106" s="29">
        <v>9018.26</v>
      </c>
      <c r="E6106" s="29">
        <v>9075.14</v>
      </c>
      <c r="F6106" s="29"/>
    </row>
    <row r="6107" spans="1:6" ht="13.5" customHeight="1" x14ac:dyDescent="0.25">
      <c r="A6107" s="5">
        <v>37194</v>
      </c>
      <c r="B6107" s="29">
        <v>9264.52</v>
      </c>
      <c r="C6107" s="29">
        <v>9265.34</v>
      </c>
      <c r="D6107" s="29">
        <v>9011.9599999999991</v>
      </c>
      <c r="E6107" s="29">
        <v>9121.98</v>
      </c>
      <c r="F6107" s="29"/>
    </row>
    <row r="6108" spans="1:6" ht="13.5" customHeight="1" x14ac:dyDescent="0.25">
      <c r="A6108" s="5">
        <v>37193</v>
      </c>
      <c r="B6108" s="29">
        <v>9543.3700000000008</v>
      </c>
      <c r="C6108" s="29">
        <v>9521.58</v>
      </c>
      <c r="D6108" s="29">
        <v>9232.83</v>
      </c>
      <c r="E6108" s="29">
        <v>9269.5</v>
      </c>
      <c r="F6108" s="29"/>
    </row>
    <row r="6109" spans="1:6" ht="13.5" customHeight="1" x14ac:dyDescent="0.25">
      <c r="A6109" s="5">
        <v>37190</v>
      </c>
      <c r="B6109" s="29">
        <v>9462.2800000000007</v>
      </c>
      <c r="C6109" s="29">
        <v>9626.5400000000009</v>
      </c>
      <c r="D6109" s="29">
        <v>9369.35</v>
      </c>
      <c r="E6109" s="29">
        <v>9545.17</v>
      </c>
      <c r="F6109" s="29"/>
    </row>
    <row r="6110" spans="1:6" ht="13.5" customHeight="1" x14ac:dyDescent="0.25">
      <c r="A6110" s="5">
        <v>37189</v>
      </c>
      <c r="B6110" s="29">
        <v>9342.2900000000009</v>
      </c>
      <c r="C6110" s="29">
        <v>9491.48</v>
      </c>
      <c r="D6110" s="29">
        <v>9143.09</v>
      </c>
      <c r="E6110" s="29">
        <v>9462.9</v>
      </c>
      <c r="F6110" s="29"/>
    </row>
    <row r="6111" spans="1:6" ht="13.5" customHeight="1" x14ac:dyDescent="0.25">
      <c r="A6111" s="5">
        <v>37188</v>
      </c>
      <c r="B6111" s="29">
        <v>9341.4</v>
      </c>
      <c r="C6111" s="29">
        <v>9456.4</v>
      </c>
      <c r="D6111" s="29">
        <v>9218.2900000000009</v>
      </c>
      <c r="E6111" s="29">
        <v>9345.6200000000008</v>
      </c>
      <c r="F6111" s="29"/>
    </row>
    <row r="6112" spans="1:6" ht="13.5" customHeight="1" x14ac:dyDescent="0.25">
      <c r="A6112" s="5">
        <v>37187</v>
      </c>
      <c r="B6112" s="29">
        <v>9379.17</v>
      </c>
      <c r="C6112" s="29">
        <v>9499.7800000000007</v>
      </c>
      <c r="D6112" s="29">
        <v>9249.02</v>
      </c>
      <c r="E6112" s="29">
        <v>9340.08</v>
      </c>
      <c r="F6112" s="29"/>
    </row>
    <row r="6113" spans="1:6" ht="13.5" customHeight="1" x14ac:dyDescent="0.25">
      <c r="A6113" s="5">
        <v>37186</v>
      </c>
      <c r="B6113" s="29">
        <v>9203.91</v>
      </c>
      <c r="C6113" s="29">
        <v>9438.75</v>
      </c>
      <c r="D6113" s="29">
        <v>9101.08</v>
      </c>
      <c r="E6113" s="29">
        <v>9377.0300000000007</v>
      </c>
      <c r="F6113" s="29"/>
    </row>
    <row r="6114" spans="1:6" ht="13.5" customHeight="1" x14ac:dyDescent="0.25">
      <c r="A6114" s="5">
        <v>37183</v>
      </c>
      <c r="B6114" s="29">
        <v>9162.81</v>
      </c>
      <c r="C6114" s="29">
        <v>9278.36</v>
      </c>
      <c r="D6114" s="29">
        <v>9027.74</v>
      </c>
      <c r="E6114" s="29">
        <v>9204.11</v>
      </c>
      <c r="F6114" s="29"/>
    </row>
    <row r="6115" spans="1:6" ht="13.5" customHeight="1" x14ac:dyDescent="0.25">
      <c r="A6115" s="5">
        <v>37182</v>
      </c>
      <c r="B6115" s="29">
        <v>9230.75</v>
      </c>
      <c r="C6115" s="29">
        <v>9310.33</v>
      </c>
      <c r="D6115" s="29">
        <v>9061.02</v>
      </c>
      <c r="E6115" s="29">
        <v>9163.2199999999993</v>
      </c>
      <c r="F6115" s="29"/>
    </row>
    <row r="6116" spans="1:6" ht="13.5" customHeight="1" x14ac:dyDescent="0.25">
      <c r="A6116" s="5">
        <v>37181</v>
      </c>
      <c r="B6116" s="29">
        <v>9389.76</v>
      </c>
      <c r="C6116" s="29">
        <v>9539.2199999999993</v>
      </c>
      <c r="D6116" s="29">
        <v>9199.89</v>
      </c>
      <c r="E6116" s="29">
        <v>9232.9699999999993</v>
      </c>
      <c r="F6116" s="29"/>
    </row>
    <row r="6117" spans="1:6" ht="13.5" customHeight="1" x14ac:dyDescent="0.25">
      <c r="A6117" s="5">
        <v>37180</v>
      </c>
      <c r="B6117" s="29">
        <v>9346.31</v>
      </c>
      <c r="C6117" s="29">
        <v>9479.3700000000008</v>
      </c>
      <c r="D6117" s="29">
        <v>9239.68</v>
      </c>
      <c r="E6117" s="29">
        <v>9384.23</v>
      </c>
      <c r="F6117" s="29"/>
    </row>
    <row r="6118" spans="1:6" ht="13.5" customHeight="1" x14ac:dyDescent="0.25">
      <c r="A6118" s="5">
        <v>37179</v>
      </c>
      <c r="B6118" s="29">
        <v>9340.84</v>
      </c>
      <c r="C6118" s="29">
        <v>9417.51</v>
      </c>
      <c r="D6118" s="29">
        <v>9181.07</v>
      </c>
      <c r="E6118" s="29">
        <v>9347.6200000000008</v>
      </c>
      <c r="F6118" s="29"/>
    </row>
    <row r="6119" spans="1:6" ht="13.5" customHeight="1" x14ac:dyDescent="0.25">
      <c r="A6119" s="5">
        <v>37176</v>
      </c>
      <c r="B6119" s="29">
        <v>9409.07</v>
      </c>
      <c r="C6119" s="29">
        <v>9426.2999999999993</v>
      </c>
      <c r="D6119" s="29">
        <v>9146.34</v>
      </c>
      <c r="E6119" s="29">
        <v>9344.16</v>
      </c>
      <c r="F6119" s="29"/>
    </row>
    <row r="6120" spans="1:6" ht="13.5" customHeight="1" x14ac:dyDescent="0.25">
      <c r="A6120" s="5">
        <v>37175</v>
      </c>
      <c r="B6120" s="29">
        <v>9242.6299999999992</v>
      </c>
      <c r="C6120" s="29">
        <v>9522.61</v>
      </c>
      <c r="D6120" s="29">
        <v>9204.73</v>
      </c>
      <c r="E6120" s="29">
        <v>9410.4500000000007</v>
      </c>
      <c r="F6120" s="29"/>
    </row>
    <row r="6121" spans="1:6" ht="13.5" customHeight="1" x14ac:dyDescent="0.25">
      <c r="A6121" s="5">
        <v>37174</v>
      </c>
      <c r="B6121" s="29">
        <v>9052.2999999999993</v>
      </c>
      <c r="C6121" s="29">
        <v>9305.9699999999993</v>
      </c>
      <c r="D6121" s="29">
        <v>8975.15</v>
      </c>
      <c r="E6121" s="29">
        <v>9240.86</v>
      </c>
      <c r="F6121" s="29"/>
    </row>
    <row r="6122" spans="1:6" ht="13.5" customHeight="1" x14ac:dyDescent="0.25">
      <c r="A6122" s="5">
        <v>37173</v>
      </c>
      <c r="B6122" s="29">
        <v>9066.56</v>
      </c>
      <c r="C6122" s="29">
        <v>9168.42</v>
      </c>
      <c r="D6122" s="29">
        <v>8927.34</v>
      </c>
      <c r="E6122" s="29">
        <v>9052.44</v>
      </c>
      <c r="F6122" s="29"/>
    </row>
    <row r="6123" spans="1:6" ht="13.5" customHeight="1" x14ac:dyDescent="0.25">
      <c r="A6123" s="5">
        <v>37172</v>
      </c>
      <c r="B6123" s="29">
        <v>9115.75</v>
      </c>
      <c r="C6123" s="29">
        <v>9187.85</v>
      </c>
      <c r="D6123" s="29">
        <v>8937.86</v>
      </c>
      <c r="E6123" s="29">
        <v>9067.94</v>
      </c>
      <c r="F6123" s="29"/>
    </row>
    <row r="6124" spans="1:6" ht="13.5" customHeight="1" x14ac:dyDescent="0.25">
      <c r="A6124" s="5">
        <v>37169</v>
      </c>
      <c r="B6124" s="29">
        <v>9058.83</v>
      </c>
      <c r="C6124" s="29">
        <v>9208.4</v>
      </c>
      <c r="D6124" s="29">
        <v>8894.4699999999993</v>
      </c>
      <c r="E6124" s="29">
        <v>9119.77</v>
      </c>
      <c r="F6124" s="29"/>
    </row>
    <row r="6125" spans="1:6" ht="13.5" customHeight="1" x14ac:dyDescent="0.25">
      <c r="A6125" s="5">
        <v>37168</v>
      </c>
      <c r="B6125" s="29">
        <v>9127.24</v>
      </c>
      <c r="C6125" s="29">
        <v>9259.61</v>
      </c>
      <c r="D6125" s="29">
        <v>8982.2800000000007</v>
      </c>
      <c r="E6125" s="29">
        <v>9060.8799999999992</v>
      </c>
      <c r="F6125" s="29"/>
    </row>
    <row r="6126" spans="1:6" ht="13.5" customHeight="1" x14ac:dyDescent="0.25">
      <c r="A6126" s="5">
        <v>37167</v>
      </c>
      <c r="B6126" s="29">
        <v>8946.02</v>
      </c>
      <c r="C6126" s="29">
        <v>9193.32</v>
      </c>
      <c r="D6126" s="29">
        <v>8800.99</v>
      </c>
      <c r="E6126" s="29">
        <v>9123.7800000000007</v>
      </c>
      <c r="F6126" s="29"/>
    </row>
    <row r="6127" spans="1:6" ht="13.5" customHeight="1" x14ac:dyDescent="0.25">
      <c r="A6127" s="5">
        <v>37166</v>
      </c>
      <c r="B6127" s="29">
        <v>8836.69</v>
      </c>
      <c r="C6127" s="29">
        <v>9001.0300000000007</v>
      </c>
      <c r="D6127" s="29">
        <v>8737.61</v>
      </c>
      <c r="E6127" s="29">
        <v>8950.59</v>
      </c>
      <c r="F6127" s="29"/>
    </row>
    <row r="6128" spans="1:6" ht="13.5" customHeight="1" x14ac:dyDescent="0.25">
      <c r="A6128" s="5">
        <v>37165</v>
      </c>
      <c r="B6128" s="29">
        <v>8845.9699999999993</v>
      </c>
      <c r="C6128" s="29">
        <v>8931.7000000000007</v>
      </c>
      <c r="D6128" s="29">
        <v>8659.9</v>
      </c>
      <c r="E6128" s="29">
        <v>8836.83</v>
      </c>
      <c r="F6128" s="29"/>
    </row>
    <row r="6129" spans="1:6" ht="13.5" customHeight="1" x14ac:dyDescent="0.25">
      <c r="A6129" s="5">
        <v>37162</v>
      </c>
      <c r="B6129" s="29">
        <v>8679.07</v>
      </c>
      <c r="C6129" s="29">
        <v>8937.58</v>
      </c>
      <c r="D6129" s="29">
        <v>8633.75</v>
      </c>
      <c r="E6129" s="29">
        <v>8847.56</v>
      </c>
      <c r="F6129" s="29"/>
    </row>
    <row r="6130" spans="1:6" ht="13.5" customHeight="1" x14ac:dyDescent="0.25">
      <c r="A6130" s="5">
        <v>37161</v>
      </c>
      <c r="B6130" s="29">
        <v>8567.4599999999991</v>
      </c>
      <c r="C6130" s="29">
        <v>8757.4699999999993</v>
      </c>
      <c r="D6130" s="29">
        <v>8398.14</v>
      </c>
      <c r="E6130" s="29">
        <v>8681.42</v>
      </c>
      <c r="F6130" s="29"/>
    </row>
    <row r="6131" spans="1:6" ht="13.5" customHeight="1" x14ac:dyDescent="0.25">
      <c r="A6131" s="5">
        <v>37160</v>
      </c>
      <c r="B6131" s="29">
        <v>8660.06</v>
      </c>
      <c r="C6131" s="29">
        <v>8766.81</v>
      </c>
      <c r="D6131" s="29">
        <v>8457.3700000000008</v>
      </c>
      <c r="E6131" s="29">
        <v>8567.39</v>
      </c>
      <c r="F6131" s="29"/>
    </row>
    <row r="6132" spans="1:6" ht="13.5" customHeight="1" x14ac:dyDescent="0.25">
      <c r="A6132" s="5">
        <v>37159</v>
      </c>
      <c r="B6132" s="29">
        <v>8605.59</v>
      </c>
      <c r="C6132" s="29">
        <v>8778.23</v>
      </c>
      <c r="D6132" s="29">
        <v>8435.56</v>
      </c>
      <c r="E6132" s="29">
        <v>8659.9699999999993</v>
      </c>
      <c r="F6132" s="29"/>
    </row>
    <row r="6133" spans="1:6" ht="13.5" customHeight="1" x14ac:dyDescent="0.25">
      <c r="A6133" s="5">
        <v>37158</v>
      </c>
      <c r="B6133" s="29">
        <v>8242.32</v>
      </c>
      <c r="C6133" s="29">
        <v>8733.39</v>
      </c>
      <c r="D6133" s="29">
        <v>8359.26</v>
      </c>
      <c r="E6133" s="29">
        <v>8603.86</v>
      </c>
      <c r="F6133" s="29"/>
    </row>
    <row r="6134" spans="1:6" ht="13.5" customHeight="1" x14ac:dyDescent="0.25">
      <c r="A6134" s="5">
        <v>37155</v>
      </c>
      <c r="B6134" s="29">
        <v>8356.56</v>
      </c>
      <c r="C6134" s="29">
        <v>8484.2199999999993</v>
      </c>
      <c r="D6134" s="29">
        <v>7926.93</v>
      </c>
      <c r="E6134" s="29">
        <v>8235.81</v>
      </c>
      <c r="F6134" s="29"/>
    </row>
    <row r="6135" spans="1:6" ht="13.5" customHeight="1" x14ac:dyDescent="0.25">
      <c r="A6135" s="5">
        <v>37154</v>
      </c>
      <c r="B6135" s="29">
        <v>8748.61</v>
      </c>
      <c r="C6135" s="29">
        <v>8711.3799999999992</v>
      </c>
      <c r="D6135" s="29">
        <v>8304.4500000000007</v>
      </c>
      <c r="E6135" s="29">
        <v>8376.2099999999991</v>
      </c>
      <c r="F6135" s="29"/>
    </row>
    <row r="6136" spans="1:6" ht="13.5" customHeight="1" x14ac:dyDescent="0.25">
      <c r="A6136" s="5">
        <v>37153</v>
      </c>
      <c r="B6136" s="29">
        <v>8903.5400000000009</v>
      </c>
      <c r="C6136" s="29">
        <v>8990.3700000000008</v>
      </c>
      <c r="D6136" s="29">
        <v>8453.01</v>
      </c>
      <c r="E6136" s="29">
        <v>8759.1299999999992</v>
      </c>
      <c r="F6136" s="29"/>
    </row>
    <row r="6137" spans="1:6" ht="13.5" customHeight="1" x14ac:dyDescent="0.25">
      <c r="A6137" s="5">
        <v>37152</v>
      </c>
      <c r="B6137" s="29">
        <v>8922.7000000000007</v>
      </c>
      <c r="C6137" s="29">
        <v>9126.89</v>
      </c>
      <c r="D6137" s="29">
        <v>8743.91</v>
      </c>
      <c r="E6137" s="29">
        <v>8903.4</v>
      </c>
      <c r="F6137" s="29"/>
    </row>
    <row r="6138" spans="1:6" ht="13.5" customHeight="1" x14ac:dyDescent="0.25">
      <c r="A6138" s="5">
        <v>37151</v>
      </c>
      <c r="B6138" s="29">
        <v>9580.32</v>
      </c>
      <c r="C6138" s="29">
        <v>9294.5499999999993</v>
      </c>
      <c r="D6138" s="29">
        <v>8755.4599999999991</v>
      </c>
      <c r="E6138" s="29">
        <v>8920.7000000000007</v>
      </c>
      <c r="F6138" s="29"/>
    </row>
    <row r="6139" spans="1:6" ht="13.5" customHeight="1" x14ac:dyDescent="0.25">
      <c r="A6139" s="5">
        <v>37144</v>
      </c>
      <c r="B6139" s="29">
        <v>9603.36</v>
      </c>
      <c r="C6139" s="29">
        <v>9740.44</v>
      </c>
      <c r="D6139" s="29">
        <v>9431.07</v>
      </c>
      <c r="E6139" s="29">
        <v>9605.51</v>
      </c>
      <c r="F6139" s="29"/>
    </row>
    <row r="6140" spans="1:6" ht="13.5" customHeight="1" x14ac:dyDescent="0.25">
      <c r="A6140" s="5">
        <v>37141</v>
      </c>
      <c r="B6140" s="29">
        <v>9841.25</v>
      </c>
      <c r="C6140" s="29">
        <v>9824.7800000000007</v>
      </c>
      <c r="D6140" s="29">
        <v>9507.0400000000009</v>
      </c>
      <c r="E6140" s="29">
        <v>9605.85</v>
      </c>
      <c r="F6140" s="29"/>
    </row>
    <row r="6141" spans="1:6" ht="13.5" customHeight="1" x14ac:dyDescent="0.25">
      <c r="A6141" s="5">
        <v>37140</v>
      </c>
      <c r="B6141" s="29">
        <v>10028.35</v>
      </c>
      <c r="C6141" s="29">
        <v>10053.73</v>
      </c>
      <c r="D6141" s="29">
        <v>9762.0300000000007</v>
      </c>
      <c r="E6141" s="29">
        <v>9840.84</v>
      </c>
      <c r="F6141" s="29"/>
    </row>
    <row r="6142" spans="1:6" ht="13.5" customHeight="1" x14ac:dyDescent="0.25">
      <c r="A6142" s="5">
        <v>37139</v>
      </c>
      <c r="B6142" s="29">
        <v>9998.1200000000008</v>
      </c>
      <c r="C6142" s="29">
        <v>10140.790000000001</v>
      </c>
      <c r="D6142" s="29">
        <v>9820.98</v>
      </c>
      <c r="E6142" s="29">
        <v>10033.27</v>
      </c>
      <c r="F6142" s="29"/>
    </row>
    <row r="6143" spans="1:6" ht="13.5" customHeight="1" x14ac:dyDescent="0.25">
      <c r="A6143" s="5">
        <v>37138</v>
      </c>
      <c r="B6143" s="29">
        <v>9946.98</v>
      </c>
      <c r="C6143" s="29">
        <v>10238.5</v>
      </c>
      <c r="D6143" s="29">
        <v>9858.34</v>
      </c>
      <c r="E6143" s="29">
        <v>9997.49</v>
      </c>
      <c r="F6143" s="29"/>
    </row>
    <row r="6144" spans="1:6" ht="13.5" customHeight="1" x14ac:dyDescent="0.25">
      <c r="A6144" s="5">
        <v>37134</v>
      </c>
      <c r="B6144" s="29">
        <v>9918.9599999999991</v>
      </c>
      <c r="C6144" s="29">
        <v>10072.219999999999</v>
      </c>
      <c r="D6144" s="29">
        <v>9846.7199999999993</v>
      </c>
      <c r="E6144" s="29">
        <v>9949.75</v>
      </c>
      <c r="F6144" s="29"/>
    </row>
    <row r="6145" spans="1:6" ht="13.5" customHeight="1" x14ac:dyDescent="0.25">
      <c r="A6145" s="5">
        <v>37133</v>
      </c>
      <c r="B6145" s="29">
        <v>10077.07</v>
      </c>
      <c r="C6145" s="29">
        <v>10149.1</v>
      </c>
      <c r="D6145" s="29">
        <v>9829.35</v>
      </c>
      <c r="E6145" s="29">
        <v>9919.58</v>
      </c>
      <c r="F6145" s="29"/>
    </row>
    <row r="6146" spans="1:6" ht="13.5" customHeight="1" x14ac:dyDescent="0.25">
      <c r="A6146" s="5">
        <v>37132</v>
      </c>
      <c r="B6146" s="29">
        <v>10224.450000000001</v>
      </c>
      <c r="C6146" s="29">
        <v>10292.6</v>
      </c>
      <c r="D6146" s="29">
        <v>10030.43</v>
      </c>
      <c r="E6146" s="29">
        <v>10090.9</v>
      </c>
      <c r="F6146" s="29"/>
    </row>
    <row r="6147" spans="1:6" ht="13.5" customHeight="1" x14ac:dyDescent="0.25">
      <c r="A6147" s="5">
        <v>37131</v>
      </c>
      <c r="B6147" s="29">
        <v>10382.56</v>
      </c>
      <c r="C6147" s="29">
        <v>10405.879999999999</v>
      </c>
      <c r="D6147" s="29">
        <v>10175.6</v>
      </c>
      <c r="E6147" s="29">
        <v>10222.030000000001</v>
      </c>
      <c r="F6147" s="29"/>
    </row>
    <row r="6148" spans="1:6" ht="13.5" customHeight="1" x14ac:dyDescent="0.25">
      <c r="A6148" s="5">
        <v>37130</v>
      </c>
      <c r="B6148" s="29">
        <v>10422.76</v>
      </c>
      <c r="C6148" s="29">
        <v>10498.03</v>
      </c>
      <c r="D6148" s="29">
        <v>10334.879999999999</v>
      </c>
      <c r="E6148" s="29">
        <v>10382.35</v>
      </c>
      <c r="F6148" s="29"/>
    </row>
    <row r="6149" spans="1:6" ht="13.5" customHeight="1" x14ac:dyDescent="0.25">
      <c r="A6149" s="5">
        <v>37127</v>
      </c>
      <c r="B6149" s="29">
        <v>10232.48</v>
      </c>
      <c r="C6149" s="29">
        <v>10487.52</v>
      </c>
      <c r="D6149" s="29">
        <v>10190.34</v>
      </c>
      <c r="E6149" s="29">
        <v>10423.17</v>
      </c>
      <c r="F6149" s="29"/>
    </row>
    <row r="6150" spans="1:6" ht="13.5" customHeight="1" x14ac:dyDescent="0.25">
      <c r="A6150" s="5">
        <v>37126</v>
      </c>
      <c r="B6150" s="29">
        <v>10276.41</v>
      </c>
      <c r="C6150" s="29">
        <v>10357.09</v>
      </c>
      <c r="D6150" s="29">
        <v>10142.66</v>
      </c>
      <c r="E6150" s="29">
        <v>10229.15</v>
      </c>
      <c r="F6150" s="29"/>
    </row>
    <row r="6151" spans="1:6" ht="13.5" customHeight="1" x14ac:dyDescent="0.25">
      <c r="A6151" s="5">
        <v>37125</v>
      </c>
      <c r="B6151" s="29">
        <v>10170.299999999999</v>
      </c>
      <c r="C6151" s="29">
        <v>10340.76</v>
      </c>
      <c r="D6151" s="29">
        <v>10099.07</v>
      </c>
      <c r="E6151" s="29">
        <v>10276.9</v>
      </c>
      <c r="F6151" s="29"/>
    </row>
    <row r="6152" spans="1:6" ht="13.5" customHeight="1" x14ac:dyDescent="0.25">
      <c r="A6152" s="5">
        <v>37124</v>
      </c>
      <c r="B6152" s="29">
        <v>10320.07</v>
      </c>
      <c r="C6152" s="29">
        <v>10436.39</v>
      </c>
      <c r="D6152" s="29">
        <v>10132.92</v>
      </c>
      <c r="E6152" s="29">
        <v>10174.14</v>
      </c>
      <c r="F6152" s="29"/>
    </row>
    <row r="6153" spans="1:6" ht="13.5" customHeight="1" x14ac:dyDescent="0.25">
      <c r="A6153" s="5">
        <v>37123</v>
      </c>
      <c r="B6153" s="29">
        <v>10239.33</v>
      </c>
      <c r="C6153" s="29">
        <v>10388.23</v>
      </c>
      <c r="D6153" s="29">
        <v>10146.049999999999</v>
      </c>
      <c r="E6153" s="29">
        <v>10320.07</v>
      </c>
      <c r="F6153" s="29"/>
    </row>
    <row r="6154" spans="1:6" ht="13.5" customHeight="1" x14ac:dyDescent="0.25">
      <c r="A6154" s="5">
        <v>37120</v>
      </c>
      <c r="B6154" s="29">
        <v>10385.459999999999</v>
      </c>
      <c r="C6154" s="29">
        <v>10418.68</v>
      </c>
      <c r="D6154" s="29">
        <v>10143.49</v>
      </c>
      <c r="E6154" s="29">
        <v>10240.780000000001</v>
      </c>
      <c r="F6154" s="29"/>
    </row>
    <row r="6155" spans="1:6" ht="13.5" customHeight="1" x14ac:dyDescent="0.25">
      <c r="A6155" s="5">
        <v>37119</v>
      </c>
      <c r="B6155" s="29">
        <v>10342.1</v>
      </c>
      <c r="C6155" s="29">
        <v>10460.82</v>
      </c>
      <c r="D6155" s="29">
        <v>10198.15</v>
      </c>
      <c r="E6155" s="29">
        <v>10392.52</v>
      </c>
      <c r="F6155" s="29"/>
    </row>
    <row r="6156" spans="1:6" ht="13.5" customHeight="1" x14ac:dyDescent="0.25">
      <c r="A6156" s="5">
        <v>37118</v>
      </c>
      <c r="B6156" s="29">
        <v>10407.049999999999</v>
      </c>
      <c r="C6156" s="29">
        <v>10530.36</v>
      </c>
      <c r="D6156" s="29">
        <v>10289.01</v>
      </c>
      <c r="E6156" s="29">
        <v>10345.950000000001</v>
      </c>
      <c r="F6156" s="29"/>
    </row>
    <row r="6157" spans="1:6" ht="13.5" customHeight="1" x14ac:dyDescent="0.25">
      <c r="A6157" s="5">
        <v>37117</v>
      </c>
      <c r="B6157" s="29">
        <v>10416.950000000001</v>
      </c>
      <c r="C6157" s="29">
        <v>10513.68</v>
      </c>
      <c r="D6157" s="29">
        <v>10333.290000000001</v>
      </c>
      <c r="E6157" s="29">
        <v>10412.17</v>
      </c>
      <c r="F6157" s="29"/>
    </row>
    <row r="6158" spans="1:6" ht="13.5" customHeight="1" x14ac:dyDescent="0.25">
      <c r="A6158" s="5">
        <v>37116</v>
      </c>
      <c r="B6158" s="29">
        <v>10411.9</v>
      </c>
      <c r="C6158" s="29">
        <v>10504.82</v>
      </c>
      <c r="D6158" s="29">
        <v>10314.950000000001</v>
      </c>
      <c r="E6158" s="29">
        <v>10415.91</v>
      </c>
      <c r="F6158" s="29"/>
    </row>
    <row r="6159" spans="1:6" ht="13.5" customHeight="1" x14ac:dyDescent="0.25">
      <c r="A6159" s="5">
        <v>37113</v>
      </c>
      <c r="B6159" s="29">
        <v>10296.89</v>
      </c>
      <c r="C6159" s="29">
        <v>10473.33</v>
      </c>
      <c r="D6159" s="29">
        <v>10164.67</v>
      </c>
      <c r="E6159" s="29">
        <v>10416.25</v>
      </c>
      <c r="F6159" s="29"/>
    </row>
    <row r="6160" spans="1:6" ht="13.5" customHeight="1" x14ac:dyDescent="0.25">
      <c r="A6160" s="5">
        <v>37112</v>
      </c>
      <c r="B6160" s="29">
        <v>10291.15</v>
      </c>
      <c r="C6160" s="29">
        <v>10361.52</v>
      </c>
      <c r="D6160" s="29">
        <v>10160.51</v>
      </c>
      <c r="E6160" s="29">
        <v>10298.56</v>
      </c>
      <c r="F6160" s="29"/>
    </row>
    <row r="6161" spans="1:6" ht="13.5" customHeight="1" x14ac:dyDescent="0.25">
      <c r="A6161" s="5">
        <v>37111</v>
      </c>
      <c r="B6161" s="29">
        <v>10456.18</v>
      </c>
      <c r="C6161" s="29">
        <v>10509.8</v>
      </c>
      <c r="D6161" s="29">
        <v>10245.68</v>
      </c>
      <c r="E6161" s="29">
        <v>10293.5</v>
      </c>
      <c r="F6161" s="29"/>
    </row>
    <row r="6162" spans="1:6" ht="13.5" customHeight="1" x14ac:dyDescent="0.25">
      <c r="A6162" s="5">
        <v>37110</v>
      </c>
      <c r="B6162" s="29">
        <v>10399.030000000001</v>
      </c>
      <c r="C6162" s="29">
        <v>10520.11</v>
      </c>
      <c r="D6162" s="29">
        <v>10324.5</v>
      </c>
      <c r="E6162" s="29">
        <v>10458.74</v>
      </c>
      <c r="F6162" s="29"/>
    </row>
    <row r="6163" spans="1:6" ht="13.5" customHeight="1" x14ac:dyDescent="0.25">
      <c r="A6163" s="5">
        <v>37109</v>
      </c>
      <c r="B6163" s="29">
        <v>10504.13</v>
      </c>
      <c r="C6163" s="29">
        <v>10549.59</v>
      </c>
      <c r="D6163" s="29">
        <v>10337.23</v>
      </c>
      <c r="E6163" s="29">
        <v>10401.31</v>
      </c>
      <c r="F6163" s="29"/>
    </row>
    <row r="6164" spans="1:6" ht="13.5" customHeight="1" x14ac:dyDescent="0.25">
      <c r="A6164" s="5">
        <v>37106</v>
      </c>
      <c r="B6164" s="29">
        <v>10550.01</v>
      </c>
      <c r="C6164" s="29">
        <v>10592.98</v>
      </c>
      <c r="D6164" s="29">
        <v>10381.1</v>
      </c>
      <c r="E6164" s="29">
        <v>10512.78</v>
      </c>
      <c r="F6164" s="29"/>
    </row>
    <row r="6165" spans="1:6" ht="13.5" customHeight="1" x14ac:dyDescent="0.25">
      <c r="A6165" s="5">
        <v>37105</v>
      </c>
      <c r="B6165" s="29">
        <v>10513.47</v>
      </c>
      <c r="C6165" s="29">
        <v>10663.07</v>
      </c>
      <c r="D6165" s="29">
        <v>10454.530000000001</v>
      </c>
      <c r="E6165" s="29">
        <v>10551.18</v>
      </c>
      <c r="F6165" s="29"/>
    </row>
    <row r="6166" spans="1:6" ht="13.5" customHeight="1" x14ac:dyDescent="0.25">
      <c r="A6166" s="5">
        <v>37104</v>
      </c>
      <c r="B6166" s="29">
        <v>10527.38</v>
      </c>
      <c r="C6166" s="29">
        <v>10659.33</v>
      </c>
      <c r="D6166" s="29">
        <v>10423.31</v>
      </c>
      <c r="E6166" s="29">
        <v>10510.01</v>
      </c>
      <c r="F6166" s="29"/>
    </row>
    <row r="6167" spans="1:6" ht="13.5" customHeight="1" x14ac:dyDescent="0.25">
      <c r="A6167" s="5">
        <v>37103</v>
      </c>
      <c r="B6167" s="29">
        <v>10403.18</v>
      </c>
      <c r="C6167" s="29">
        <v>10639.4</v>
      </c>
      <c r="D6167" s="29">
        <v>10364.84</v>
      </c>
      <c r="E6167" s="29">
        <v>10522.81</v>
      </c>
      <c r="F6167" s="29"/>
    </row>
    <row r="6168" spans="1:6" ht="13.5" customHeight="1" x14ac:dyDescent="0.25">
      <c r="A6168" s="5">
        <v>37102</v>
      </c>
      <c r="B6168" s="29">
        <v>10418.68</v>
      </c>
      <c r="C6168" s="29">
        <v>10513.26</v>
      </c>
      <c r="D6168" s="29">
        <v>10301.049999999999</v>
      </c>
      <c r="E6168" s="29">
        <v>10401.719999999999</v>
      </c>
      <c r="F6168" s="29"/>
    </row>
    <row r="6169" spans="1:6" ht="13.5" customHeight="1" x14ac:dyDescent="0.25">
      <c r="A6169" s="5">
        <v>37099</v>
      </c>
      <c r="B6169" s="29">
        <v>10451.89</v>
      </c>
      <c r="C6169" s="29">
        <v>10516.38</v>
      </c>
      <c r="D6169" s="29">
        <v>10316.280000000001</v>
      </c>
      <c r="E6169" s="29">
        <v>10416.67</v>
      </c>
      <c r="F6169" s="29"/>
    </row>
    <row r="6170" spans="1:6" ht="13.5" customHeight="1" x14ac:dyDescent="0.25">
      <c r="A6170" s="5">
        <v>37098</v>
      </c>
      <c r="B6170" s="29">
        <v>10403.459999999999</v>
      </c>
      <c r="C6170" s="29">
        <v>10498.73</v>
      </c>
      <c r="D6170" s="29">
        <v>10237.459999999999</v>
      </c>
      <c r="E6170" s="29">
        <v>10455.629999999999</v>
      </c>
      <c r="F6170" s="29"/>
    </row>
    <row r="6171" spans="1:6" ht="13.5" customHeight="1" x14ac:dyDescent="0.25">
      <c r="A6171" s="5">
        <v>37097</v>
      </c>
      <c r="B6171" s="29">
        <v>10241.75</v>
      </c>
      <c r="C6171" s="29">
        <v>10466.280000000001</v>
      </c>
      <c r="D6171" s="29">
        <v>10159.34</v>
      </c>
      <c r="E6171" s="29">
        <v>10405.67</v>
      </c>
      <c r="F6171" s="29"/>
    </row>
    <row r="6172" spans="1:6" ht="13.5" customHeight="1" x14ac:dyDescent="0.25">
      <c r="A6172" s="5">
        <v>37096</v>
      </c>
      <c r="B6172" s="29">
        <v>10423.799999999999</v>
      </c>
      <c r="C6172" s="29">
        <v>10469.4</v>
      </c>
      <c r="D6172" s="29">
        <v>10170.82</v>
      </c>
      <c r="E6172" s="29">
        <v>10241.120000000001</v>
      </c>
      <c r="F6172" s="29"/>
    </row>
    <row r="6173" spans="1:6" ht="13.5" customHeight="1" x14ac:dyDescent="0.25">
      <c r="A6173" s="5">
        <v>37095</v>
      </c>
      <c r="B6173" s="29">
        <v>10576.92</v>
      </c>
      <c r="C6173" s="29">
        <v>10644.73</v>
      </c>
      <c r="D6173" s="29">
        <v>10374.81</v>
      </c>
      <c r="E6173" s="29">
        <v>10424.42</v>
      </c>
      <c r="F6173" s="29"/>
    </row>
    <row r="6174" spans="1:6" ht="13.5" customHeight="1" x14ac:dyDescent="0.25">
      <c r="A6174" s="5">
        <v>37092</v>
      </c>
      <c r="B6174" s="29">
        <v>10606.19</v>
      </c>
      <c r="C6174" s="29">
        <v>10668.33</v>
      </c>
      <c r="D6174" s="29">
        <v>10456.26</v>
      </c>
      <c r="E6174" s="29">
        <v>10576.65</v>
      </c>
      <c r="F6174" s="29"/>
    </row>
    <row r="6175" spans="1:6" ht="13.5" customHeight="1" x14ac:dyDescent="0.25">
      <c r="A6175" s="5">
        <v>37091</v>
      </c>
      <c r="B6175" s="29">
        <v>10574.33</v>
      </c>
      <c r="C6175" s="29">
        <v>10758.14</v>
      </c>
      <c r="D6175" s="29">
        <v>10480.540000000001</v>
      </c>
      <c r="E6175" s="29">
        <v>10610</v>
      </c>
      <c r="F6175" s="29"/>
    </row>
    <row r="6176" spans="1:6" ht="13.5" customHeight="1" x14ac:dyDescent="0.25">
      <c r="A6176" s="5">
        <v>37090</v>
      </c>
      <c r="B6176" s="29">
        <v>10594.54</v>
      </c>
      <c r="C6176" s="29">
        <v>10676.83</v>
      </c>
      <c r="D6176" s="29">
        <v>10374.549999999999</v>
      </c>
      <c r="E6176" s="29">
        <v>10569.83</v>
      </c>
      <c r="F6176" s="29"/>
    </row>
    <row r="6177" spans="1:6" ht="13.5" customHeight="1" x14ac:dyDescent="0.25">
      <c r="A6177" s="5">
        <v>37089</v>
      </c>
      <c r="B6177" s="29">
        <v>10468.620000000001</v>
      </c>
      <c r="C6177" s="29">
        <v>10683.76</v>
      </c>
      <c r="D6177" s="29">
        <v>10363.51</v>
      </c>
      <c r="E6177" s="29">
        <v>10606.39</v>
      </c>
      <c r="F6177" s="29"/>
    </row>
    <row r="6178" spans="1:6" ht="13.5" customHeight="1" x14ac:dyDescent="0.25">
      <c r="A6178" s="5">
        <v>37088</v>
      </c>
      <c r="B6178" s="29">
        <v>10537.98</v>
      </c>
      <c r="C6178" s="29">
        <v>10649.02</v>
      </c>
      <c r="D6178" s="29">
        <v>10374.549999999999</v>
      </c>
      <c r="E6178" s="29">
        <v>10472.120000000001</v>
      </c>
      <c r="F6178" s="29"/>
    </row>
    <row r="6179" spans="1:6" ht="13.5" customHeight="1" x14ac:dyDescent="0.25">
      <c r="A6179" s="5">
        <v>37085</v>
      </c>
      <c r="B6179" s="29">
        <v>10478.39</v>
      </c>
      <c r="C6179" s="29">
        <v>10615.42</v>
      </c>
      <c r="D6179" s="29">
        <v>10374.01</v>
      </c>
      <c r="E6179" s="29">
        <v>10539.06</v>
      </c>
      <c r="F6179" s="29"/>
    </row>
    <row r="6180" spans="1:6" ht="13.5" customHeight="1" x14ac:dyDescent="0.25">
      <c r="A6180" s="5">
        <v>37084</v>
      </c>
      <c r="B6180" s="29">
        <v>10269.31</v>
      </c>
      <c r="C6180" s="29">
        <v>10542.02</v>
      </c>
      <c r="D6180" s="29">
        <v>10249.58</v>
      </c>
      <c r="E6180" s="29">
        <v>10478.99</v>
      </c>
      <c r="F6180" s="29"/>
    </row>
    <row r="6181" spans="1:6" ht="13.5" customHeight="1" x14ac:dyDescent="0.25">
      <c r="A6181" s="5">
        <v>37083</v>
      </c>
      <c r="B6181" s="29">
        <v>10174.700000000001</v>
      </c>
      <c r="C6181" s="29">
        <v>10355.83</v>
      </c>
      <c r="D6181" s="29">
        <v>10049.379999999999</v>
      </c>
      <c r="E6181" s="29">
        <v>10241.02</v>
      </c>
      <c r="F6181" s="29"/>
    </row>
    <row r="6182" spans="1:6" ht="13.5" customHeight="1" x14ac:dyDescent="0.25">
      <c r="A6182" s="5">
        <v>37082</v>
      </c>
      <c r="B6182" s="29">
        <v>10300.82</v>
      </c>
      <c r="C6182" s="29">
        <v>10406.870000000001</v>
      </c>
      <c r="D6182" s="29">
        <v>10104.06</v>
      </c>
      <c r="E6182" s="29">
        <v>10175.64</v>
      </c>
      <c r="F6182" s="29"/>
    </row>
    <row r="6183" spans="1:6" ht="13.5" customHeight="1" x14ac:dyDescent="0.25">
      <c r="A6183" s="5">
        <v>37081</v>
      </c>
      <c r="B6183" s="29">
        <v>10253.620000000001</v>
      </c>
      <c r="C6183" s="29">
        <v>10389.91</v>
      </c>
      <c r="D6183" s="29">
        <v>10166.549999999999</v>
      </c>
      <c r="E6183" s="29">
        <v>10299.4</v>
      </c>
      <c r="F6183" s="29"/>
    </row>
    <row r="6184" spans="1:6" ht="13.5" customHeight="1" x14ac:dyDescent="0.25">
      <c r="A6184" s="5">
        <v>37078</v>
      </c>
      <c r="B6184" s="29">
        <v>10476.73</v>
      </c>
      <c r="C6184" s="29">
        <v>10483.82</v>
      </c>
      <c r="D6184" s="29">
        <v>10176.26</v>
      </c>
      <c r="E6184" s="29">
        <v>10252.68</v>
      </c>
      <c r="F6184" s="29"/>
    </row>
    <row r="6185" spans="1:6" ht="13.5" customHeight="1" x14ac:dyDescent="0.25">
      <c r="A6185" s="5">
        <v>37077</v>
      </c>
      <c r="B6185" s="29">
        <v>10566.23</v>
      </c>
      <c r="C6185" s="29">
        <v>10617.47</v>
      </c>
      <c r="D6185" s="29">
        <v>10403.57</v>
      </c>
      <c r="E6185" s="29">
        <v>10479.86</v>
      </c>
      <c r="F6185" s="29"/>
    </row>
    <row r="6186" spans="1:6" ht="13.5" customHeight="1" x14ac:dyDescent="0.25">
      <c r="A6186" s="5">
        <v>37075</v>
      </c>
      <c r="B6186" s="29">
        <v>10588.89</v>
      </c>
      <c r="C6186" s="29">
        <v>10648</v>
      </c>
      <c r="D6186" s="29">
        <v>10479.99</v>
      </c>
      <c r="E6186" s="29">
        <v>10571.11</v>
      </c>
      <c r="F6186" s="29"/>
    </row>
    <row r="6187" spans="1:6" ht="13.5" customHeight="1" x14ac:dyDescent="0.25">
      <c r="A6187" s="5">
        <v>37074</v>
      </c>
      <c r="B6187" s="29">
        <v>10504.95</v>
      </c>
      <c r="C6187" s="29">
        <v>10707.24</v>
      </c>
      <c r="D6187" s="29">
        <v>10397.200000000001</v>
      </c>
      <c r="E6187" s="29">
        <v>10593.72</v>
      </c>
      <c r="F6187" s="29"/>
    </row>
    <row r="6188" spans="1:6" ht="13.5" customHeight="1" x14ac:dyDescent="0.25">
      <c r="A6188" s="5">
        <v>37071</v>
      </c>
      <c r="B6188" s="29">
        <v>10565.27</v>
      </c>
      <c r="C6188" s="29">
        <v>10729.18</v>
      </c>
      <c r="D6188" s="29">
        <v>10374.32</v>
      </c>
      <c r="E6188" s="29">
        <v>10502.4</v>
      </c>
      <c r="F6188" s="29"/>
    </row>
    <row r="6189" spans="1:6" ht="13.5" customHeight="1" x14ac:dyDescent="0.25">
      <c r="A6189" s="5">
        <v>37070</v>
      </c>
      <c r="B6189" s="29">
        <v>10438.73</v>
      </c>
      <c r="C6189" s="29">
        <v>10736.43</v>
      </c>
      <c r="D6189" s="29">
        <v>10429.74</v>
      </c>
      <c r="E6189" s="29">
        <v>10566.21</v>
      </c>
      <c r="F6189" s="29"/>
    </row>
    <row r="6190" spans="1:6" ht="13.5" customHeight="1" x14ac:dyDescent="0.25">
      <c r="A6190" s="5">
        <v>37069</v>
      </c>
      <c r="B6190" s="29">
        <v>10470.35</v>
      </c>
      <c r="C6190" s="29">
        <v>10608.48</v>
      </c>
      <c r="D6190" s="29">
        <v>10351.1</v>
      </c>
      <c r="E6190" s="29">
        <v>10434.84</v>
      </c>
      <c r="F6190" s="29"/>
    </row>
    <row r="6191" spans="1:6" ht="13.5" customHeight="1" x14ac:dyDescent="0.25">
      <c r="A6191" s="5">
        <v>37068</v>
      </c>
      <c r="B6191" s="29">
        <v>10497.3</v>
      </c>
      <c r="C6191" s="29">
        <v>10600.9</v>
      </c>
      <c r="D6191" s="29">
        <v>10313.4</v>
      </c>
      <c r="E6191" s="29">
        <v>10472.48</v>
      </c>
      <c r="F6191" s="29"/>
    </row>
    <row r="6192" spans="1:6" ht="13.5" customHeight="1" x14ac:dyDescent="0.25">
      <c r="A6192" s="5">
        <v>37067</v>
      </c>
      <c r="B6192" s="29">
        <v>10607.88</v>
      </c>
      <c r="C6192" s="29">
        <v>10711.19</v>
      </c>
      <c r="D6192" s="29">
        <v>10417.93</v>
      </c>
      <c r="E6192" s="29">
        <v>10504.22</v>
      </c>
      <c r="F6192" s="29"/>
    </row>
    <row r="6193" spans="1:6" ht="13.5" customHeight="1" x14ac:dyDescent="0.25">
      <c r="A6193" s="5">
        <v>37064</v>
      </c>
      <c r="B6193" s="29">
        <v>10716.5</v>
      </c>
      <c r="C6193" s="29">
        <v>10753.27</v>
      </c>
      <c r="D6193" s="29">
        <v>10513.61</v>
      </c>
      <c r="E6193" s="29">
        <v>10604.59</v>
      </c>
      <c r="F6193" s="29"/>
    </row>
    <row r="6194" spans="1:6" ht="13.5" customHeight="1" x14ac:dyDescent="0.25">
      <c r="A6194" s="5">
        <v>37063</v>
      </c>
      <c r="B6194" s="29">
        <v>10646.39</v>
      </c>
      <c r="C6194" s="29">
        <v>10848.47</v>
      </c>
      <c r="D6194" s="29">
        <v>10512.67</v>
      </c>
      <c r="E6194" s="29">
        <v>10715.43</v>
      </c>
      <c r="F6194" s="29"/>
    </row>
    <row r="6195" spans="1:6" ht="13.5" customHeight="1" x14ac:dyDescent="0.25">
      <c r="A6195" s="5">
        <v>37062</v>
      </c>
      <c r="B6195" s="29">
        <v>10593.79</v>
      </c>
      <c r="C6195" s="29">
        <v>10770.88</v>
      </c>
      <c r="D6195" s="29">
        <v>10480.200000000001</v>
      </c>
      <c r="E6195" s="29">
        <v>10647.33</v>
      </c>
      <c r="F6195" s="29"/>
    </row>
    <row r="6196" spans="1:6" ht="13.5" customHeight="1" x14ac:dyDescent="0.25">
      <c r="A6196" s="5">
        <v>37061</v>
      </c>
      <c r="B6196" s="29">
        <v>10654.3</v>
      </c>
      <c r="C6196" s="29">
        <v>10793.46</v>
      </c>
      <c r="D6196" s="29">
        <v>10514.74</v>
      </c>
      <c r="E6196" s="29">
        <v>10596.67</v>
      </c>
      <c r="F6196" s="29"/>
    </row>
    <row r="6197" spans="1:6" ht="13.5" customHeight="1" x14ac:dyDescent="0.25">
      <c r="A6197" s="5">
        <v>37060</v>
      </c>
      <c r="B6197" s="29">
        <v>10622.5</v>
      </c>
      <c r="C6197" s="29">
        <v>10781.45</v>
      </c>
      <c r="D6197" s="29">
        <v>10531.78</v>
      </c>
      <c r="E6197" s="29">
        <v>10645.38</v>
      </c>
      <c r="F6197" s="29"/>
    </row>
    <row r="6198" spans="1:6" ht="13.5" customHeight="1" x14ac:dyDescent="0.25">
      <c r="A6198" s="5">
        <v>37057</v>
      </c>
      <c r="B6198" s="29">
        <v>10680.81</v>
      </c>
      <c r="C6198" s="29">
        <v>10792.25</v>
      </c>
      <c r="D6198" s="29">
        <v>10495.69</v>
      </c>
      <c r="E6198" s="29">
        <v>10623.64</v>
      </c>
      <c r="F6198" s="29"/>
    </row>
    <row r="6199" spans="1:6" ht="13.5" customHeight="1" x14ac:dyDescent="0.25">
      <c r="A6199" s="5">
        <v>37056</v>
      </c>
      <c r="B6199" s="29">
        <v>10868.27</v>
      </c>
      <c r="C6199" s="29">
        <v>10874.91</v>
      </c>
      <c r="D6199" s="29">
        <v>10604.45</v>
      </c>
      <c r="E6199" s="29">
        <v>10690.13</v>
      </c>
      <c r="F6199" s="29"/>
    </row>
    <row r="6200" spans="1:6" ht="13.5" customHeight="1" x14ac:dyDescent="0.25">
      <c r="A6200" s="5">
        <v>37055</v>
      </c>
      <c r="B6200" s="29">
        <v>10942</v>
      </c>
      <c r="C6200" s="29">
        <v>11065.92</v>
      </c>
      <c r="D6200" s="29">
        <v>10817.21</v>
      </c>
      <c r="E6200" s="29">
        <v>10871.62</v>
      </c>
      <c r="F6200" s="29"/>
    </row>
    <row r="6201" spans="1:6" ht="13.5" customHeight="1" x14ac:dyDescent="0.25">
      <c r="A6201" s="5">
        <v>37054</v>
      </c>
      <c r="B6201" s="29">
        <v>10914.67</v>
      </c>
      <c r="C6201" s="29">
        <v>11009.93</v>
      </c>
      <c r="D6201" s="29">
        <v>10744.99</v>
      </c>
      <c r="E6201" s="29">
        <v>10948.38</v>
      </c>
      <c r="F6201" s="29"/>
    </row>
    <row r="6202" spans="1:6" ht="13.5" customHeight="1" x14ac:dyDescent="0.25">
      <c r="A6202" s="5">
        <v>37053</v>
      </c>
      <c r="B6202" s="29">
        <v>10974.79</v>
      </c>
      <c r="C6202" s="29">
        <v>11038.56</v>
      </c>
      <c r="D6202" s="29">
        <v>10819.29</v>
      </c>
      <c r="E6202" s="29">
        <v>10922.09</v>
      </c>
      <c r="F6202" s="29"/>
    </row>
    <row r="6203" spans="1:6" ht="13.5" customHeight="1" x14ac:dyDescent="0.25">
      <c r="A6203" s="5">
        <v>37050</v>
      </c>
      <c r="B6203" s="29">
        <v>11095.62</v>
      </c>
      <c r="C6203" s="29">
        <v>11088.59</v>
      </c>
      <c r="D6203" s="29">
        <v>10882.92</v>
      </c>
      <c r="E6203" s="29">
        <v>10977</v>
      </c>
      <c r="F6203" s="29"/>
    </row>
    <row r="6204" spans="1:6" ht="13.5" customHeight="1" x14ac:dyDescent="0.25">
      <c r="A6204" s="5">
        <v>37049</v>
      </c>
      <c r="B6204" s="29">
        <v>11069.58</v>
      </c>
      <c r="C6204" s="29">
        <v>11169.34</v>
      </c>
      <c r="D6204" s="29">
        <v>10940.11</v>
      </c>
      <c r="E6204" s="29">
        <v>11090.74</v>
      </c>
      <c r="F6204" s="29"/>
    </row>
    <row r="6205" spans="1:6" ht="13.5" customHeight="1" x14ac:dyDescent="0.25">
      <c r="A6205" s="5">
        <v>37048</v>
      </c>
      <c r="B6205" s="29">
        <v>11177.73</v>
      </c>
      <c r="C6205" s="29">
        <v>11236.68</v>
      </c>
      <c r="D6205" s="29">
        <v>10998.48</v>
      </c>
      <c r="E6205" s="29">
        <v>11070.24</v>
      </c>
      <c r="F6205" s="29"/>
    </row>
    <row r="6206" spans="1:6" ht="13.5" customHeight="1" x14ac:dyDescent="0.25">
      <c r="A6206" s="5">
        <v>37047</v>
      </c>
      <c r="B6206" s="29">
        <v>11061.39</v>
      </c>
      <c r="C6206" s="29">
        <v>11234.98</v>
      </c>
      <c r="D6206" s="29">
        <v>10973.1</v>
      </c>
      <c r="E6206" s="29">
        <v>11175.84</v>
      </c>
      <c r="F6206" s="29"/>
    </row>
    <row r="6207" spans="1:6" ht="13.5" customHeight="1" x14ac:dyDescent="0.25">
      <c r="A6207" s="5">
        <v>37046</v>
      </c>
      <c r="B6207" s="29">
        <v>10991.77</v>
      </c>
      <c r="C6207" s="29">
        <v>11125.99</v>
      </c>
      <c r="D6207" s="29">
        <v>10898.8</v>
      </c>
      <c r="E6207" s="29">
        <v>11061.52</v>
      </c>
      <c r="F6207" s="29"/>
    </row>
    <row r="6208" spans="1:6" ht="13.5" customHeight="1" x14ac:dyDescent="0.25">
      <c r="A6208" s="5">
        <v>37043</v>
      </c>
      <c r="B6208" s="29">
        <v>10913.57</v>
      </c>
      <c r="C6208" s="29">
        <v>11063.61</v>
      </c>
      <c r="D6208" s="29">
        <v>10793.46</v>
      </c>
      <c r="E6208" s="29">
        <v>10990.41</v>
      </c>
      <c r="F6208" s="29"/>
    </row>
    <row r="6209" spans="1:6" ht="13.5" customHeight="1" x14ac:dyDescent="0.25">
      <c r="A6209" s="5">
        <v>37042</v>
      </c>
      <c r="B6209" s="29">
        <v>10873.23</v>
      </c>
      <c r="C6209" s="29">
        <v>11023.25</v>
      </c>
      <c r="D6209" s="29">
        <v>10798.53</v>
      </c>
      <c r="E6209" s="29">
        <v>10911.94</v>
      </c>
      <c r="F6209" s="29"/>
    </row>
    <row r="6210" spans="1:6" ht="13.5" customHeight="1" x14ac:dyDescent="0.25">
      <c r="A6210" s="5">
        <v>37041</v>
      </c>
      <c r="B6210" s="29">
        <v>11032.96</v>
      </c>
      <c r="C6210" s="29">
        <v>11089.89</v>
      </c>
      <c r="D6210" s="29">
        <v>10819.74</v>
      </c>
      <c r="E6210" s="29">
        <v>10872.64</v>
      </c>
      <c r="F6210" s="29"/>
    </row>
    <row r="6211" spans="1:6" ht="13.5" customHeight="1" x14ac:dyDescent="0.25">
      <c r="A6211" s="5">
        <v>37040</v>
      </c>
      <c r="B6211" s="29">
        <v>11004.66</v>
      </c>
      <c r="C6211" s="29">
        <v>11162.96</v>
      </c>
      <c r="D6211" s="29">
        <v>10913.44</v>
      </c>
      <c r="E6211" s="29">
        <v>11039.14</v>
      </c>
      <c r="F6211" s="29"/>
    </row>
    <row r="6212" spans="1:6" ht="13.5" customHeight="1" x14ac:dyDescent="0.25">
      <c r="A6212" s="5">
        <v>37036</v>
      </c>
      <c r="B6212" s="29">
        <v>11122.03</v>
      </c>
      <c r="C6212" s="29">
        <v>11166.92</v>
      </c>
      <c r="D6212" s="29">
        <v>10949.01</v>
      </c>
      <c r="E6212" s="29">
        <v>11005.37</v>
      </c>
      <c r="F6212" s="29"/>
    </row>
    <row r="6213" spans="1:6" ht="13.5" customHeight="1" x14ac:dyDescent="0.25">
      <c r="A6213" s="5">
        <v>37035</v>
      </c>
      <c r="B6213" s="29">
        <v>11107.07</v>
      </c>
      <c r="C6213" s="29">
        <v>11248.19</v>
      </c>
      <c r="D6213" s="29">
        <v>10977.2</v>
      </c>
      <c r="E6213" s="29">
        <v>11122.42</v>
      </c>
      <c r="F6213" s="29"/>
    </row>
    <row r="6214" spans="1:6" ht="13.5" customHeight="1" x14ac:dyDescent="0.25">
      <c r="A6214" s="5">
        <v>37034</v>
      </c>
      <c r="B6214" s="29">
        <v>11257.76</v>
      </c>
      <c r="C6214" s="29">
        <v>11308.44</v>
      </c>
      <c r="D6214" s="29">
        <v>11033.16</v>
      </c>
      <c r="E6214" s="29">
        <v>11105.51</v>
      </c>
      <c r="F6214" s="29"/>
    </row>
    <row r="6215" spans="1:6" ht="13.5" customHeight="1" x14ac:dyDescent="0.25">
      <c r="A6215" s="5">
        <v>37033</v>
      </c>
      <c r="B6215" s="29">
        <v>11339.8</v>
      </c>
      <c r="C6215" s="29">
        <v>11411.63</v>
      </c>
      <c r="D6215" s="29">
        <v>11162.83</v>
      </c>
      <c r="E6215" s="29">
        <v>11257.24</v>
      </c>
      <c r="F6215" s="29"/>
    </row>
    <row r="6216" spans="1:6" ht="13.5" customHeight="1" x14ac:dyDescent="0.25">
      <c r="A6216" s="5">
        <v>37032</v>
      </c>
      <c r="B6216" s="29">
        <v>11299.14</v>
      </c>
      <c r="C6216" s="29">
        <v>11436.42</v>
      </c>
      <c r="D6216" s="29">
        <v>11149.82</v>
      </c>
      <c r="E6216" s="29">
        <v>11337.92</v>
      </c>
      <c r="F6216" s="29"/>
    </row>
    <row r="6217" spans="1:6" ht="13.5" customHeight="1" x14ac:dyDescent="0.25">
      <c r="A6217" s="5">
        <v>37029</v>
      </c>
      <c r="B6217" s="29">
        <v>11245.78</v>
      </c>
      <c r="C6217" s="29">
        <v>11374.87</v>
      </c>
      <c r="D6217" s="29">
        <v>11123.01</v>
      </c>
      <c r="E6217" s="29">
        <v>11301.74</v>
      </c>
      <c r="F6217" s="29"/>
    </row>
    <row r="6218" spans="1:6" ht="13.5" customHeight="1" x14ac:dyDescent="0.25">
      <c r="A6218" s="5">
        <v>37028</v>
      </c>
      <c r="B6218" s="29">
        <v>11218.65</v>
      </c>
      <c r="C6218" s="29">
        <v>11413.46</v>
      </c>
      <c r="D6218" s="29">
        <v>11104.34</v>
      </c>
      <c r="E6218" s="29">
        <v>11248.58</v>
      </c>
      <c r="F6218" s="29"/>
    </row>
    <row r="6219" spans="1:6" ht="13.5" customHeight="1" x14ac:dyDescent="0.25">
      <c r="A6219" s="5">
        <v>37027</v>
      </c>
      <c r="B6219" s="29">
        <v>10864.74</v>
      </c>
      <c r="C6219" s="29">
        <v>11258.21</v>
      </c>
      <c r="D6219" s="29">
        <v>10779.66</v>
      </c>
      <c r="E6219" s="29">
        <v>11215.92</v>
      </c>
      <c r="F6219" s="29"/>
    </row>
    <row r="6220" spans="1:6" ht="13.5" customHeight="1" x14ac:dyDescent="0.25">
      <c r="A6220" s="5">
        <v>37026</v>
      </c>
      <c r="B6220" s="29">
        <v>10877.46</v>
      </c>
      <c r="C6220" s="29">
        <v>10979.35</v>
      </c>
      <c r="D6220" s="29">
        <v>10752.73</v>
      </c>
      <c r="E6220" s="29">
        <v>10872.97</v>
      </c>
      <c r="F6220" s="29"/>
    </row>
    <row r="6221" spans="1:6" ht="13.5" customHeight="1" x14ac:dyDescent="0.25">
      <c r="A6221" s="5">
        <v>37025</v>
      </c>
      <c r="B6221" s="29">
        <v>10819.55</v>
      </c>
      <c r="C6221" s="29">
        <v>10930.09</v>
      </c>
      <c r="D6221" s="29">
        <v>10730.74</v>
      </c>
      <c r="E6221" s="29">
        <v>10877.33</v>
      </c>
      <c r="F6221" s="29"/>
    </row>
    <row r="6222" spans="1:6" ht="13.5" customHeight="1" x14ac:dyDescent="0.25">
      <c r="A6222" s="5">
        <v>37022</v>
      </c>
      <c r="B6222" s="29">
        <v>10908.3</v>
      </c>
      <c r="C6222" s="29">
        <v>10969.39</v>
      </c>
      <c r="D6222" s="29">
        <v>10716.16</v>
      </c>
      <c r="E6222" s="29">
        <v>10821.31</v>
      </c>
      <c r="F6222" s="29"/>
    </row>
    <row r="6223" spans="1:6" ht="13.5" customHeight="1" x14ac:dyDescent="0.25">
      <c r="A6223" s="5">
        <v>37021</v>
      </c>
      <c r="B6223" s="29">
        <v>10868.87</v>
      </c>
      <c r="C6223" s="29">
        <v>11049.39</v>
      </c>
      <c r="D6223" s="29">
        <v>10826.9</v>
      </c>
      <c r="E6223" s="29">
        <v>10910.44</v>
      </c>
      <c r="F6223" s="29"/>
    </row>
    <row r="6224" spans="1:6" ht="13.5" customHeight="1" x14ac:dyDescent="0.25">
      <c r="A6224" s="5">
        <v>37020</v>
      </c>
      <c r="B6224" s="29">
        <v>10875.96</v>
      </c>
      <c r="C6224" s="29">
        <v>10964.84</v>
      </c>
      <c r="D6224" s="29">
        <v>10739.78</v>
      </c>
      <c r="E6224" s="29">
        <v>10866.98</v>
      </c>
      <c r="F6224" s="29"/>
    </row>
    <row r="6225" spans="1:6" ht="13.5" customHeight="1" x14ac:dyDescent="0.25">
      <c r="A6225" s="5">
        <v>37019</v>
      </c>
      <c r="B6225" s="29">
        <v>10936.66</v>
      </c>
      <c r="C6225" s="29">
        <v>11001.07</v>
      </c>
      <c r="D6225" s="29">
        <v>10755.07</v>
      </c>
      <c r="E6225" s="29">
        <v>10883.51</v>
      </c>
      <c r="F6225" s="29"/>
    </row>
    <row r="6226" spans="1:6" ht="13.5" customHeight="1" x14ac:dyDescent="0.25">
      <c r="A6226" s="5">
        <v>37018</v>
      </c>
      <c r="B6226" s="29">
        <v>10952.35</v>
      </c>
      <c r="C6226" s="29">
        <v>11059.51</v>
      </c>
      <c r="D6226" s="29">
        <v>10822.74</v>
      </c>
      <c r="E6226" s="29">
        <v>10935.17</v>
      </c>
      <c r="F6226" s="29"/>
    </row>
    <row r="6227" spans="1:6" ht="13.5" customHeight="1" x14ac:dyDescent="0.25">
      <c r="A6227" s="5">
        <v>37015</v>
      </c>
      <c r="B6227" s="29">
        <v>10793.2</v>
      </c>
      <c r="C6227" s="29">
        <v>10989.95</v>
      </c>
      <c r="D6227" s="29">
        <v>10638.48</v>
      </c>
      <c r="E6227" s="29">
        <v>10951.24</v>
      </c>
      <c r="F6227" s="29"/>
    </row>
    <row r="6228" spans="1:6" ht="13.5" customHeight="1" x14ac:dyDescent="0.25">
      <c r="A6228" s="5">
        <v>37014</v>
      </c>
      <c r="B6228" s="29">
        <v>10872.32</v>
      </c>
      <c r="C6228" s="29">
        <v>10911.06</v>
      </c>
      <c r="D6228" s="29">
        <v>10657.99</v>
      </c>
      <c r="E6228" s="29">
        <v>10796.65</v>
      </c>
      <c r="F6228" s="29"/>
    </row>
    <row r="6229" spans="1:6" ht="13.5" customHeight="1" x14ac:dyDescent="0.25">
      <c r="A6229" s="5">
        <v>37013</v>
      </c>
      <c r="B6229" s="29">
        <v>10902.77</v>
      </c>
      <c r="C6229" s="29">
        <v>11024.31</v>
      </c>
      <c r="D6229" s="29">
        <v>10726.77</v>
      </c>
      <c r="E6229" s="29">
        <v>10876.68</v>
      </c>
      <c r="F6229" s="29"/>
    </row>
    <row r="6230" spans="1:6" ht="13.5" customHeight="1" x14ac:dyDescent="0.25">
      <c r="A6230" s="5">
        <v>37012</v>
      </c>
      <c r="B6230" s="29">
        <v>10734.05</v>
      </c>
      <c r="C6230" s="29">
        <v>10966.07</v>
      </c>
      <c r="D6230" s="29">
        <v>10669.32</v>
      </c>
      <c r="E6230" s="29">
        <v>10898.34</v>
      </c>
      <c r="F6230" s="29"/>
    </row>
    <row r="6231" spans="1:6" ht="13.5" customHeight="1" x14ac:dyDescent="0.25">
      <c r="A6231" s="5">
        <v>37011</v>
      </c>
      <c r="B6231" s="29">
        <v>10814.41</v>
      </c>
      <c r="C6231" s="29">
        <v>10973.15</v>
      </c>
      <c r="D6231" s="29">
        <v>10666.13</v>
      </c>
      <c r="E6231" s="29">
        <v>10734.97</v>
      </c>
      <c r="F6231" s="29"/>
    </row>
    <row r="6232" spans="1:6" ht="13.5" customHeight="1" x14ac:dyDescent="0.25">
      <c r="A6232" s="5">
        <v>37008</v>
      </c>
      <c r="B6232" s="29">
        <v>10694.95</v>
      </c>
      <c r="C6232" s="29">
        <v>10894.6</v>
      </c>
      <c r="D6232" s="29">
        <v>10632.36</v>
      </c>
      <c r="E6232" s="29">
        <v>10810.05</v>
      </c>
      <c r="F6232" s="29"/>
    </row>
    <row r="6233" spans="1:6" ht="13.5" customHeight="1" x14ac:dyDescent="0.25">
      <c r="A6233" s="5">
        <v>37007</v>
      </c>
      <c r="B6233" s="29">
        <v>10633.01</v>
      </c>
      <c r="C6233" s="29">
        <v>10820.72</v>
      </c>
      <c r="D6233" s="29">
        <v>10533.98</v>
      </c>
      <c r="E6233" s="29">
        <v>10692.35</v>
      </c>
      <c r="F6233" s="29"/>
    </row>
    <row r="6234" spans="1:6" ht="13.5" customHeight="1" x14ac:dyDescent="0.25">
      <c r="A6234" s="5">
        <v>37006</v>
      </c>
      <c r="B6234" s="29">
        <v>10453.43</v>
      </c>
      <c r="C6234" s="29">
        <v>10675.95</v>
      </c>
      <c r="D6234" s="29">
        <v>10373.14</v>
      </c>
      <c r="E6234" s="29">
        <v>10625.2</v>
      </c>
      <c r="F6234" s="29"/>
    </row>
    <row r="6235" spans="1:6" ht="13.5" customHeight="1" x14ac:dyDescent="0.25">
      <c r="A6235" s="5">
        <v>37005</v>
      </c>
      <c r="B6235" s="29">
        <v>10529.75</v>
      </c>
      <c r="C6235" s="29">
        <v>10694.61</v>
      </c>
      <c r="D6235" s="29">
        <v>10401.450000000001</v>
      </c>
      <c r="E6235" s="29">
        <v>10454.34</v>
      </c>
      <c r="F6235" s="29"/>
    </row>
    <row r="6236" spans="1:6" ht="13.5" customHeight="1" x14ac:dyDescent="0.25">
      <c r="A6236" s="5">
        <v>37004</v>
      </c>
      <c r="B6236" s="29">
        <v>10571</v>
      </c>
      <c r="C6236" s="29">
        <v>10669.71</v>
      </c>
      <c r="D6236" s="29">
        <v>10393.049999999999</v>
      </c>
      <c r="E6236" s="29">
        <v>10532.23</v>
      </c>
      <c r="F6236" s="29"/>
    </row>
    <row r="6237" spans="1:6" ht="13.5" customHeight="1" x14ac:dyDescent="0.25">
      <c r="A6237" s="5">
        <v>37001</v>
      </c>
      <c r="B6237" s="29">
        <v>10690.33</v>
      </c>
      <c r="C6237" s="29">
        <v>10755.46</v>
      </c>
      <c r="D6237" s="29">
        <v>10445.43</v>
      </c>
      <c r="E6237" s="29">
        <v>10579.85</v>
      </c>
      <c r="F6237" s="29"/>
    </row>
    <row r="6238" spans="1:6" ht="13.5" customHeight="1" x14ac:dyDescent="0.25">
      <c r="A6238" s="5">
        <v>37000</v>
      </c>
      <c r="B6238" s="29">
        <v>10616.09</v>
      </c>
      <c r="C6238" s="29">
        <v>10768.28</v>
      </c>
      <c r="D6238" s="29">
        <v>10468.790000000001</v>
      </c>
      <c r="E6238" s="29">
        <v>10693.71</v>
      </c>
      <c r="F6238" s="29"/>
    </row>
    <row r="6239" spans="1:6" ht="13.5" customHeight="1" x14ac:dyDescent="0.25">
      <c r="A6239" s="5">
        <v>36999</v>
      </c>
      <c r="B6239" s="29">
        <v>10226.879999999999</v>
      </c>
      <c r="C6239" s="29">
        <v>10806.41</v>
      </c>
      <c r="D6239" s="29">
        <v>10215.69</v>
      </c>
      <c r="E6239" s="29">
        <v>10615.83</v>
      </c>
      <c r="F6239" s="29"/>
    </row>
    <row r="6240" spans="1:6" ht="13.5" customHeight="1" x14ac:dyDescent="0.25">
      <c r="A6240" s="5">
        <v>36998</v>
      </c>
      <c r="B6240" s="29">
        <v>10151.73</v>
      </c>
      <c r="C6240" s="29">
        <v>10286.61</v>
      </c>
      <c r="D6240" s="29">
        <v>9980.2199999999993</v>
      </c>
      <c r="E6240" s="29">
        <v>10216.73</v>
      </c>
      <c r="F6240" s="29"/>
    </row>
    <row r="6241" spans="1:6" ht="13.5" customHeight="1" x14ac:dyDescent="0.25">
      <c r="A6241" s="5">
        <v>36997</v>
      </c>
      <c r="B6241" s="29">
        <v>10118.16</v>
      </c>
      <c r="C6241" s="29">
        <v>10282.379999999999</v>
      </c>
      <c r="D6241" s="29">
        <v>9991.14</v>
      </c>
      <c r="E6241" s="29">
        <v>10158.56</v>
      </c>
      <c r="F6241" s="29"/>
    </row>
    <row r="6242" spans="1:6" ht="13.5" customHeight="1" x14ac:dyDescent="0.25">
      <c r="A6242" s="5">
        <v>36993</v>
      </c>
      <c r="B6242" s="29">
        <v>10013.08</v>
      </c>
      <c r="C6242" s="29">
        <v>10178.219999999999</v>
      </c>
      <c r="D6242" s="29">
        <v>9862.7099999999991</v>
      </c>
      <c r="E6242" s="29">
        <v>10126.94</v>
      </c>
      <c r="F6242" s="29"/>
    </row>
    <row r="6243" spans="1:6" ht="13.5" customHeight="1" x14ac:dyDescent="0.25">
      <c r="A6243" s="5">
        <v>36992</v>
      </c>
      <c r="B6243" s="29">
        <v>10109.049999999999</v>
      </c>
      <c r="C6243" s="29">
        <v>10247.31</v>
      </c>
      <c r="D6243" s="29">
        <v>9898.77</v>
      </c>
      <c r="E6243" s="29">
        <v>10013.469999999999</v>
      </c>
      <c r="F6243" s="29"/>
    </row>
    <row r="6244" spans="1:6" ht="13.5" customHeight="1" x14ac:dyDescent="0.25">
      <c r="A6244" s="5">
        <v>36991</v>
      </c>
      <c r="B6244" s="29">
        <v>9850.35</v>
      </c>
      <c r="C6244" s="29">
        <v>10226.85</v>
      </c>
      <c r="D6244" s="29">
        <v>9863.0300000000007</v>
      </c>
      <c r="E6244" s="29">
        <v>10102.74</v>
      </c>
      <c r="F6244" s="29"/>
    </row>
    <row r="6245" spans="1:6" ht="13.5" customHeight="1" x14ac:dyDescent="0.25">
      <c r="A6245" s="5">
        <v>36990</v>
      </c>
      <c r="B6245" s="29">
        <v>9793.58</v>
      </c>
      <c r="C6245" s="29">
        <v>9999.35</v>
      </c>
      <c r="D6245" s="29">
        <v>9699.92</v>
      </c>
      <c r="E6245" s="29">
        <v>9845.15</v>
      </c>
      <c r="F6245" s="29"/>
    </row>
    <row r="6246" spans="1:6" ht="13.5" customHeight="1" x14ac:dyDescent="0.25">
      <c r="A6246" s="5">
        <v>36987</v>
      </c>
      <c r="B6246" s="29">
        <v>9913.94</v>
      </c>
      <c r="C6246" s="29">
        <v>9951.73</v>
      </c>
      <c r="D6246" s="29">
        <v>9600.91</v>
      </c>
      <c r="E6246" s="29">
        <v>9791.09</v>
      </c>
      <c r="F6246" s="29"/>
    </row>
    <row r="6247" spans="1:6" ht="13.5" customHeight="1" x14ac:dyDescent="0.25">
      <c r="A6247" s="5">
        <v>36986</v>
      </c>
      <c r="B6247" s="29">
        <v>9527.2099999999991</v>
      </c>
      <c r="C6247" s="29">
        <v>9969.92</v>
      </c>
      <c r="D6247" s="29">
        <v>9628.83</v>
      </c>
      <c r="E6247" s="29">
        <v>9918.0499999999993</v>
      </c>
      <c r="F6247" s="29"/>
    </row>
    <row r="6248" spans="1:6" ht="13.5" customHeight="1" x14ac:dyDescent="0.25">
      <c r="A6248" s="5">
        <v>36985</v>
      </c>
      <c r="B6248" s="29">
        <v>9480.9500000000007</v>
      </c>
      <c r="C6248" s="29">
        <v>9693.0499999999993</v>
      </c>
      <c r="D6248" s="29">
        <v>9303.48</v>
      </c>
      <c r="E6248" s="29">
        <v>9515.42</v>
      </c>
      <c r="F6248" s="29"/>
    </row>
    <row r="6249" spans="1:6" ht="13.5" customHeight="1" x14ac:dyDescent="0.25">
      <c r="A6249" s="5">
        <v>36984</v>
      </c>
      <c r="B6249" s="29">
        <v>9774.7800000000007</v>
      </c>
      <c r="C6249" s="29">
        <v>9779.74</v>
      </c>
      <c r="D6249" s="29">
        <v>9385.43</v>
      </c>
      <c r="E6249" s="29">
        <v>9485.7099999999991</v>
      </c>
      <c r="F6249" s="29"/>
    </row>
    <row r="6250" spans="1:6" ht="13.5" customHeight="1" x14ac:dyDescent="0.25">
      <c r="A6250" s="5">
        <v>36983</v>
      </c>
      <c r="B6250" s="29">
        <v>9877.16</v>
      </c>
      <c r="C6250" s="29">
        <v>10043.02</v>
      </c>
      <c r="D6250" s="29">
        <v>9638.35</v>
      </c>
      <c r="E6250" s="29">
        <v>9777.93</v>
      </c>
      <c r="F6250" s="29"/>
    </row>
    <row r="6251" spans="1:6" ht="13.5" customHeight="1" x14ac:dyDescent="0.25">
      <c r="A6251" s="5">
        <v>36980</v>
      </c>
      <c r="B6251" s="29">
        <v>9799.4699999999993</v>
      </c>
      <c r="C6251" s="29">
        <v>9998.49</v>
      </c>
      <c r="D6251" s="29">
        <v>9685.07</v>
      </c>
      <c r="E6251" s="29">
        <v>9878.7800000000007</v>
      </c>
      <c r="F6251" s="29"/>
    </row>
    <row r="6252" spans="1:6" ht="13.5" customHeight="1" x14ac:dyDescent="0.25">
      <c r="A6252" s="5">
        <v>36979</v>
      </c>
      <c r="B6252" s="29">
        <v>9784.94</v>
      </c>
      <c r="C6252" s="29">
        <v>9950.2199999999993</v>
      </c>
      <c r="D6252" s="29">
        <v>9583.67</v>
      </c>
      <c r="E6252" s="29">
        <v>9799.06</v>
      </c>
      <c r="F6252" s="29"/>
    </row>
    <row r="6253" spans="1:6" ht="13.5" customHeight="1" x14ac:dyDescent="0.25">
      <c r="A6253" s="5">
        <v>36978</v>
      </c>
      <c r="B6253" s="29">
        <v>9941.2000000000007</v>
      </c>
      <c r="C6253" s="29">
        <v>9939.68</v>
      </c>
      <c r="D6253" s="29">
        <v>9607.06</v>
      </c>
      <c r="E6253" s="29">
        <v>9785.35</v>
      </c>
      <c r="F6253" s="29"/>
    </row>
    <row r="6254" spans="1:6" ht="13.5" customHeight="1" x14ac:dyDescent="0.25">
      <c r="A6254" s="5">
        <v>36977</v>
      </c>
      <c r="B6254" s="29">
        <v>9687.93</v>
      </c>
      <c r="C6254" s="29">
        <v>10012.98</v>
      </c>
      <c r="D6254" s="29">
        <v>9584.2900000000009</v>
      </c>
      <c r="E6254" s="29">
        <v>9947.5400000000009</v>
      </c>
      <c r="F6254" s="29"/>
    </row>
    <row r="6255" spans="1:6" ht="13.5" customHeight="1" x14ac:dyDescent="0.25">
      <c r="A6255" s="5">
        <v>36976</v>
      </c>
      <c r="B6255" s="29">
        <v>9509.25</v>
      </c>
      <c r="C6255" s="29">
        <v>9820.5</v>
      </c>
      <c r="D6255" s="29">
        <v>9489.75</v>
      </c>
      <c r="E6255" s="29">
        <v>9687.5300000000007</v>
      </c>
      <c r="F6255" s="29"/>
    </row>
    <row r="6256" spans="1:6" ht="13.5" customHeight="1" x14ac:dyDescent="0.25">
      <c r="A6256" s="5">
        <v>36973</v>
      </c>
      <c r="B6256" s="29">
        <v>9395.58</v>
      </c>
      <c r="C6256" s="29">
        <v>9631.7999999999993</v>
      </c>
      <c r="D6256" s="29">
        <v>9249.6299999999992</v>
      </c>
      <c r="E6256" s="29">
        <v>9504.7800000000007</v>
      </c>
      <c r="F6256" s="29"/>
    </row>
    <row r="6257" spans="1:6" ht="13.5" customHeight="1" x14ac:dyDescent="0.25">
      <c r="A6257" s="5">
        <v>36972</v>
      </c>
      <c r="B6257" s="29">
        <v>9490.66</v>
      </c>
      <c r="C6257" s="29">
        <v>9565.4</v>
      </c>
      <c r="D6257" s="29">
        <v>9047.56</v>
      </c>
      <c r="E6257" s="29">
        <v>9389.48</v>
      </c>
      <c r="F6257" s="29"/>
    </row>
    <row r="6258" spans="1:6" ht="13.5" customHeight="1" x14ac:dyDescent="0.25">
      <c r="A6258" s="5">
        <v>36971</v>
      </c>
      <c r="B6258" s="29">
        <v>9717.4599999999991</v>
      </c>
      <c r="C6258" s="29">
        <v>9807.08</v>
      </c>
      <c r="D6258" s="29">
        <v>9391.42</v>
      </c>
      <c r="E6258" s="29">
        <v>9487</v>
      </c>
      <c r="F6258" s="29"/>
    </row>
    <row r="6259" spans="1:6" ht="13.5" customHeight="1" x14ac:dyDescent="0.25">
      <c r="A6259" s="5">
        <v>36970</v>
      </c>
      <c r="B6259" s="29">
        <v>9961.14</v>
      </c>
      <c r="C6259" s="29">
        <v>10130.450000000001</v>
      </c>
      <c r="D6259" s="29">
        <v>9675.51</v>
      </c>
      <c r="E6259" s="29">
        <v>9720.76</v>
      </c>
      <c r="F6259" s="29"/>
    </row>
    <row r="6260" spans="1:6" ht="13.5" customHeight="1" x14ac:dyDescent="0.25">
      <c r="A6260" s="5">
        <v>36969</v>
      </c>
      <c r="B6260" s="29">
        <v>9820.0499999999993</v>
      </c>
      <c r="C6260" s="29">
        <v>10059.08</v>
      </c>
      <c r="D6260" s="29">
        <v>9720.94</v>
      </c>
      <c r="E6260" s="29">
        <v>9959.11</v>
      </c>
      <c r="F6260" s="29"/>
    </row>
    <row r="6261" spans="1:6" ht="13.5" customHeight="1" x14ac:dyDescent="0.25">
      <c r="A6261" s="5">
        <v>36966</v>
      </c>
      <c r="B6261" s="29">
        <v>10023.549999999999</v>
      </c>
      <c r="C6261" s="29">
        <v>10119.44</v>
      </c>
      <c r="D6261" s="29">
        <v>9720.17</v>
      </c>
      <c r="E6261" s="29">
        <v>9823.41</v>
      </c>
      <c r="F6261" s="29"/>
    </row>
    <row r="6262" spans="1:6" ht="13.5" customHeight="1" x14ac:dyDescent="0.25">
      <c r="A6262" s="5">
        <v>36965</v>
      </c>
      <c r="B6262" s="29">
        <v>9982.92</v>
      </c>
      <c r="C6262" s="29">
        <v>10190.799999999999</v>
      </c>
      <c r="D6262" s="29">
        <v>9887.68</v>
      </c>
      <c r="E6262" s="29">
        <v>10031.280000000001</v>
      </c>
      <c r="F6262" s="29"/>
    </row>
    <row r="6263" spans="1:6" ht="13.5" customHeight="1" x14ac:dyDescent="0.25">
      <c r="A6263" s="5">
        <v>36964</v>
      </c>
      <c r="B6263" s="29">
        <v>10279.42</v>
      </c>
      <c r="C6263" s="29">
        <v>10232.44</v>
      </c>
      <c r="D6263" s="29">
        <v>9817.74</v>
      </c>
      <c r="E6263" s="29">
        <v>9973.4599999999991</v>
      </c>
      <c r="F6263" s="29"/>
    </row>
    <row r="6264" spans="1:6" ht="13.5" customHeight="1" x14ac:dyDescent="0.25">
      <c r="A6264" s="5">
        <v>36963</v>
      </c>
      <c r="B6264" s="29">
        <v>10206.89</v>
      </c>
      <c r="C6264" s="29">
        <v>10397.83</v>
      </c>
      <c r="D6264" s="29">
        <v>10021.6</v>
      </c>
      <c r="E6264" s="29">
        <v>10290.799999999999</v>
      </c>
      <c r="F6264" s="29"/>
    </row>
    <row r="6265" spans="1:6" ht="13.5" customHeight="1" x14ac:dyDescent="0.25">
      <c r="A6265" s="5">
        <v>36962</v>
      </c>
      <c r="B6265" s="29">
        <v>10638.52</v>
      </c>
      <c r="C6265" s="29">
        <v>10619.64</v>
      </c>
      <c r="D6265" s="29">
        <v>10138.89</v>
      </c>
      <c r="E6265" s="29">
        <v>10208.25</v>
      </c>
      <c r="F6265" s="29"/>
    </row>
    <row r="6266" spans="1:6" ht="13.5" customHeight="1" x14ac:dyDescent="0.25">
      <c r="A6266" s="5">
        <v>36959</v>
      </c>
      <c r="B6266" s="29">
        <v>10850.11</v>
      </c>
      <c r="C6266" s="29">
        <v>10874.15</v>
      </c>
      <c r="D6266" s="29">
        <v>10520.42</v>
      </c>
      <c r="E6266" s="29">
        <v>10644.62</v>
      </c>
      <c r="F6266" s="29"/>
    </row>
    <row r="6267" spans="1:6" ht="13.5" customHeight="1" x14ac:dyDescent="0.25">
      <c r="A6267" s="5">
        <v>36958</v>
      </c>
      <c r="B6267" s="29">
        <v>10727.16</v>
      </c>
      <c r="C6267" s="29">
        <v>10940.45</v>
      </c>
      <c r="D6267" s="29">
        <v>10625.95</v>
      </c>
      <c r="E6267" s="29">
        <v>10858.25</v>
      </c>
      <c r="F6267" s="29"/>
    </row>
    <row r="6268" spans="1:6" ht="13.5" customHeight="1" x14ac:dyDescent="0.25">
      <c r="A6268" s="5">
        <v>36957</v>
      </c>
      <c r="B6268" s="29">
        <v>10591.86</v>
      </c>
      <c r="C6268" s="29">
        <v>10822.23</v>
      </c>
      <c r="D6268" s="29">
        <v>10524.76</v>
      </c>
      <c r="E6268" s="29">
        <v>10729.6</v>
      </c>
      <c r="F6268" s="29"/>
    </row>
    <row r="6269" spans="1:6" ht="13.5" customHeight="1" x14ac:dyDescent="0.25">
      <c r="A6269" s="5">
        <v>36956</v>
      </c>
      <c r="B6269" s="29">
        <v>10570.17</v>
      </c>
      <c r="C6269" s="29">
        <v>10759.4</v>
      </c>
      <c r="D6269" s="29">
        <v>10507.21</v>
      </c>
      <c r="E6269" s="29">
        <v>10591.22</v>
      </c>
      <c r="F6269" s="29"/>
    </row>
    <row r="6270" spans="1:6" ht="13.5" customHeight="1" x14ac:dyDescent="0.25">
      <c r="A6270" s="5">
        <v>36955</v>
      </c>
      <c r="B6270" s="29">
        <v>10468.93</v>
      </c>
      <c r="C6270" s="29">
        <v>10659.52</v>
      </c>
      <c r="D6270" s="29">
        <v>10393.59</v>
      </c>
      <c r="E6270" s="29">
        <v>10562.3</v>
      </c>
      <c r="F6270" s="29"/>
    </row>
    <row r="6271" spans="1:6" ht="13.5" customHeight="1" x14ac:dyDescent="0.25">
      <c r="A6271" s="5">
        <v>36952</v>
      </c>
      <c r="B6271" s="29">
        <v>10438.040000000001</v>
      </c>
      <c r="C6271" s="29">
        <v>10645.57</v>
      </c>
      <c r="D6271" s="29">
        <v>10239.81</v>
      </c>
      <c r="E6271" s="29">
        <v>10466.31</v>
      </c>
      <c r="F6271" s="29"/>
    </row>
    <row r="6272" spans="1:6" ht="13.5" customHeight="1" x14ac:dyDescent="0.25">
      <c r="A6272" s="5">
        <v>36951</v>
      </c>
      <c r="B6272" s="29">
        <v>10493.25</v>
      </c>
      <c r="C6272" s="29">
        <v>10602.23</v>
      </c>
      <c r="D6272" s="29">
        <v>10236.91</v>
      </c>
      <c r="E6272" s="29">
        <v>10450.14</v>
      </c>
      <c r="F6272" s="29"/>
    </row>
    <row r="6273" spans="1:6" ht="13.5" customHeight="1" x14ac:dyDescent="0.25">
      <c r="A6273" s="5">
        <v>36950</v>
      </c>
      <c r="B6273" s="29">
        <v>10639.32</v>
      </c>
      <c r="C6273" s="29">
        <v>10750.23</v>
      </c>
      <c r="D6273" s="29">
        <v>10374.620000000001</v>
      </c>
      <c r="E6273" s="29">
        <v>10495.28</v>
      </c>
      <c r="F6273" s="29"/>
    </row>
    <row r="6274" spans="1:6" ht="13.5" customHeight="1" x14ac:dyDescent="0.25">
      <c r="A6274" s="5">
        <v>36949</v>
      </c>
      <c r="B6274" s="29">
        <v>10638.44</v>
      </c>
      <c r="C6274" s="29">
        <v>10787.29</v>
      </c>
      <c r="D6274" s="29">
        <v>10463.92</v>
      </c>
      <c r="E6274" s="29">
        <v>10636.88</v>
      </c>
      <c r="F6274" s="29"/>
    </row>
    <row r="6275" spans="1:6" ht="13.5" customHeight="1" x14ac:dyDescent="0.25">
      <c r="A6275" s="5">
        <v>36948</v>
      </c>
      <c r="B6275" s="29">
        <v>10447.59</v>
      </c>
      <c r="C6275" s="29">
        <v>10701.92</v>
      </c>
      <c r="D6275" s="29">
        <v>10347.59</v>
      </c>
      <c r="E6275" s="29">
        <v>10642.53</v>
      </c>
      <c r="F6275" s="29"/>
    </row>
    <row r="6276" spans="1:6" ht="13.5" customHeight="1" x14ac:dyDescent="0.25">
      <c r="A6276" s="5">
        <v>36945</v>
      </c>
      <c r="B6276" s="29">
        <v>10529.25</v>
      </c>
      <c r="C6276" s="29">
        <v>10595.01</v>
      </c>
      <c r="D6276" s="29">
        <v>10225.14</v>
      </c>
      <c r="E6276" s="29">
        <v>10441.9</v>
      </c>
      <c r="F6276" s="29"/>
    </row>
    <row r="6277" spans="1:6" ht="13.5" customHeight="1" x14ac:dyDescent="0.25">
      <c r="A6277" s="5">
        <v>36944</v>
      </c>
      <c r="B6277" s="29">
        <v>10527.8</v>
      </c>
      <c r="C6277" s="29">
        <v>10694.5</v>
      </c>
      <c r="D6277" s="29">
        <v>10278.93</v>
      </c>
      <c r="E6277" s="29">
        <v>10526.81</v>
      </c>
      <c r="F6277" s="29"/>
    </row>
    <row r="6278" spans="1:6" ht="13.5" customHeight="1" x14ac:dyDescent="0.25">
      <c r="A6278" s="5">
        <v>36943</v>
      </c>
      <c r="B6278" s="29">
        <v>10721.29</v>
      </c>
      <c r="C6278" s="29">
        <v>10828.48</v>
      </c>
      <c r="D6278" s="29">
        <v>10468.32</v>
      </c>
      <c r="E6278" s="29">
        <v>10526.58</v>
      </c>
      <c r="F6278" s="29"/>
    </row>
    <row r="6279" spans="1:6" ht="13.5" customHeight="1" x14ac:dyDescent="0.25">
      <c r="A6279" s="5">
        <v>36942</v>
      </c>
      <c r="B6279" s="29">
        <v>10800.23</v>
      </c>
      <c r="C6279" s="29">
        <v>10988.29</v>
      </c>
      <c r="D6279" s="29">
        <v>10612.25</v>
      </c>
      <c r="E6279" s="29">
        <v>10730.88</v>
      </c>
      <c r="F6279" s="29"/>
    </row>
    <row r="6280" spans="1:6" ht="13.5" customHeight="1" x14ac:dyDescent="0.25">
      <c r="A6280" s="5">
        <v>36938</v>
      </c>
      <c r="B6280" s="29">
        <v>10884.11</v>
      </c>
      <c r="C6280" s="29">
        <v>10946.12</v>
      </c>
      <c r="D6280" s="29">
        <v>10652.33</v>
      </c>
      <c r="E6280" s="29">
        <v>10799.82</v>
      </c>
      <c r="F6280" s="29"/>
    </row>
    <row r="6281" spans="1:6" ht="13.5" customHeight="1" x14ac:dyDescent="0.25">
      <c r="A6281" s="5">
        <v>36937</v>
      </c>
      <c r="B6281" s="29">
        <v>10800.65</v>
      </c>
      <c r="C6281" s="29">
        <v>11023.44</v>
      </c>
      <c r="D6281" s="29">
        <v>10694.43</v>
      </c>
      <c r="E6281" s="29">
        <v>10891.02</v>
      </c>
      <c r="F6281" s="29"/>
    </row>
    <row r="6282" spans="1:6" ht="13.5" customHeight="1" x14ac:dyDescent="0.25">
      <c r="A6282" s="5">
        <v>36936</v>
      </c>
      <c r="B6282" s="29">
        <v>10899.42</v>
      </c>
      <c r="C6282" s="29">
        <v>10989.61</v>
      </c>
      <c r="D6282" s="29">
        <v>10683.39</v>
      </c>
      <c r="E6282" s="29">
        <v>10795.41</v>
      </c>
      <c r="F6282" s="29"/>
    </row>
    <row r="6283" spans="1:6" ht="13.5" customHeight="1" x14ac:dyDescent="0.25">
      <c r="A6283" s="5">
        <v>36935</v>
      </c>
      <c r="B6283" s="29">
        <v>10950.18</v>
      </c>
      <c r="C6283" s="29">
        <v>11114.44</v>
      </c>
      <c r="D6283" s="29">
        <v>10774.98</v>
      </c>
      <c r="E6283" s="29">
        <v>10903.32</v>
      </c>
      <c r="F6283" s="29"/>
    </row>
    <row r="6284" spans="1:6" ht="13.5" customHeight="1" x14ac:dyDescent="0.25">
      <c r="A6284" s="5">
        <v>36934</v>
      </c>
      <c r="B6284" s="29">
        <v>10779.42</v>
      </c>
      <c r="C6284" s="29">
        <v>11024.92</v>
      </c>
      <c r="D6284" s="29">
        <v>10727.02</v>
      </c>
      <c r="E6284" s="29">
        <v>10946.77</v>
      </c>
      <c r="F6284" s="29"/>
    </row>
    <row r="6285" spans="1:6" ht="13.5" customHeight="1" x14ac:dyDescent="0.25">
      <c r="A6285" s="5">
        <v>36931</v>
      </c>
      <c r="B6285" s="29">
        <v>10878.51</v>
      </c>
      <c r="C6285" s="29">
        <v>10979.12</v>
      </c>
      <c r="D6285" s="29">
        <v>10682.77</v>
      </c>
      <c r="E6285" s="29">
        <v>10781.45</v>
      </c>
      <c r="F6285" s="29"/>
    </row>
    <row r="6286" spans="1:6" ht="13.5" customHeight="1" x14ac:dyDescent="0.25">
      <c r="A6286" s="5">
        <v>36930</v>
      </c>
      <c r="B6286" s="29">
        <v>10940.62</v>
      </c>
      <c r="C6286" s="29">
        <v>11080.42</v>
      </c>
      <c r="D6286" s="29">
        <v>10776.04</v>
      </c>
      <c r="E6286" s="29">
        <v>10880.55</v>
      </c>
      <c r="F6286" s="29"/>
    </row>
    <row r="6287" spans="1:6" ht="13.5" customHeight="1" x14ac:dyDescent="0.25">
      <c r="A6287" s="5">
        <v>36929</v>
      </c>
      <c r="B6287" s="29">
        <v>10948.95</v>
      </c>
      <c r="C6287" s="29">
        <v>11140.09</v>
      </c>
      <c r="D6287" s="29">
        <v>10794.29</v>
      </c>
      <c r="E6287" s="29">
        <v>10946.72</v>
      </c>
      <c r="F6287" s="29"/>
    </row>
    <row r="6288" spans="1:6" ht="13.5" customHeight="1" x14ac:dyDescent="0.25">
      <c r="A6288" s="5">
        <v>36928</v>
      </c>
      <c r="B6288" s="29">
        <v>10965.03</v>
      </c>
      <c r="C6288" s="29">
        <v>11117.8</v>
      </c>
      <c r="D6288" s="29">
        <v>10820.28</v>
      </c>
      <c r="E6288" s="29">
        <v>10957.42</v>
      </c>
      <c r="F6288" s="29"/>
    </row>
    <row r="6289" spans="1:6" ht="13.5" customHeight="1" x14ac:dyDescent="0.25">
      <c r="A6289" s="5">
        <v>36927</v>
      </c>
      <c r="B6289" s="29">
        <v>10860.44</v>
      </c>
      <c r="C6289" s="29">
        <v>11061.43</v>
      </c>
      <c r="D6289" s="29">
        <v>10756.98</v>
      </c>
      <c r="E6289" s="29">
        <v>10965.85</v>
      </c>
      <c r="F6289" s="29"/>
    </row>
    <row r="6290" spans="1:6" ht="13.5" customHeight="1" x14ac:dyDescent="0.25">
      <c r="A6290" s="5">
        <v>36924</v>
      </c>
      <c r="B6290" s="29">
        <v>10982.71</v>
      </c>
      <c r="C6290" s="29">
        <v>11093.01</v>
      </c>
      <c r="D6290" s="29">
        <v>10786.69</v>
      </c>
      <c r="E6290" s="29">
        <v>10864.1</v>
      </c>
      <c r="F6290" s="29"/>
    </row>
    <row r="6291" spans="1:6" ht="13.5" customHeight="1" x14ac:dyDescent="0.25">
      <c r="A6291" s="5">
        <v>36923</v>
      </c>
      <c r="B6291" s="29">
        <v>10884.82</v>
      </c>
      <c r="C6291" s="29">
        <v>11063.95</v>
      </c>
      <c r="D6291" s="29">
        <v>10759.85</v>
      </c>
      <c r="E6291" s="29">
        <v>10983.63</v>
      </c>
      <c r="F6291" s="29"/>
    </row>
    <row r="6292" spans="1:6" ht="13.5" customHeight="1" x14ac:dyDescent="0.25">
      <c r="A6292" s="5">
        <v>36922</v>
      </c>
      <c r="B6292" s="29">
        <v>10882.25</v>
      </c>
      <c r="C6292" s="29">
        <v>11072.28</v>
      </c>
      <c r="D6292" s="29">
        <v>10705.23</v>
      </c>
      <c r="E6292" s="29">
        <v>10887.36</v>
      </c>
      <c r="F6292" s="29"/>
    </row>
    <row r="6293" spans="1:6" ht="13.5" customHeight="1" x14ac:dyDescent="0.25">
      <c r="A6293" s="5">
        <v>36921</v>
      </c>
      <c r="B6293" s="29">
        <v>10702.19</v>
      </c>
      <c r="C6293" s="29">
        <v>10950.38</v>
      </c>
      <c r="D6293" s="29">
        <v>10609.77</v>
      </c>
      <c r="E6293" s="29">
        <v>10881.2</v>
      </c>
      <c r="F6293" s="29"/>
    </row>
    <row r="6294" spans="1:6" ht="13.5" customHeight="1" x14ac:dyDescent="0.25">
      <c r="A6294" s="5">
        <v>36920</v>
      </c>
      <c r="B6294" s="29">
        <v>10657.13</v>
      </c>
      <c r="C6294" s="29">
        <v>10832.56</v>
      </c>
      <c r="D6294" s="29">
        <v>10515.99</v>
      </c>
      <c r="E6294" s="29">
        <v>10702.19</v>
      </c>
      <c r="F6294" s="29"/>
    </row>
    <row r="6295" spans="1:6" ht="13.5" customHeight="1" x14ac:dyDescent="0.25">
      <c r="A6295" s="5">
        <v>36917</v>
      </c>
      <c r="B6295" s="29">
        <v>10727.08</v>
      </c>
      <c r="C6295" s="29">
        <v>10874.28</v>
      </c>
      <c r="D6295" s="29">
        <v>10506.26</v>
      </c>
      <c r="E6295" s="29">
        <v>10659.98</v>
      </c>
      <c r="F6295" s="29"/>
    </row>
    <row r="6296" spans="1:6" ht="13.5" customHeight="1" x14ac:dyDescent="0.25">
      <c r="A6296" s="5">
        <v>36916</v>
      </c>
      <c r="B6296" s="29">
        <v>10644.53</v>
      </c>
      <c r="C6296" s="29">
        <v>10882.42</v>
      </c>
      <c r="D6296" s="29">
        <v>10520.9</v>
      </c>
      <c r="E6296" s="29">
        <v>10729.52</v>
      </c>
      <c r="F6296" s="29"/>
    </row>
    <row r="6297" spans="1:6" ht="13.5" customHeight="1" x14ac:dyDescent="0.25">
      <c r="A6297" s="5">
        <v>36915</v>
      </c>
      <c r="B6297" s="29">
        <v>10651.85</v>
      </c>
      <c r="C6297" s="29">
        <v>10795.8</v>
      </c>
      <c r="D6297" s="29">
        <v>10483.49</v>
      </c>
      <c r="E6297" s="29">
        <v>10646.97</v>
      </c>
      <c r="F6297" s="29"/>
    </row>
    <row r="6298" spans="1:6" ht="13.5" customHeight="1" x14ac:dyDescent="0.25">
      <c r="A6298" s="5">
        <v>36914</v>
      </c>
      <c r="B6298" s="29">
        <v>10575.8</v>
      </c>
      <c r="C6298" s="29">
        <v>10773.94</v>
      </c>
      <c r="D6298" s="29">
        <v>10459.91</v>
      </c>
      <c r="E6298" s="29">
        <v>10649.81</v>
      </c>
      <c r="F6298" s="29"/>
    </row>
    <row r="6299" spans="1:6" ht="13.5" customHeight="1" x14ac:dyDescent="0.25">
      <c r="A6299" s="5">
        <v>36913</v>
      </c>
      <c r="B6299" s="29">
        <v>10581.9</v>
      </c>
      <c r="C6299" s="29">
        <v>10749.44</v>
      </c>
      <c r="D6299" s="29">
        <v>10371.66</v>
      </c>
      <c r="E6299" s="29">
        <v>10578.24</v>
      </c>
      <c r="F6299" s="29"/>
    </row>
    <row r="6300" spans="1:6" ht="13.5" customHeight="1" x14ac:dyDescent="0.25">
      <c r="A6300" s="5">
        <v>36910</v>
      </c>
      <c r="B6300" s="29">
        <v>10686</v>
      </c>
      <c r="C6300" s="29">
        <v>10792.14</v>
      </c>
      <c r="D6300" s="29">
        <v>10448.93</v>
      </c>
      <c r="E6300" s="29">
        <v>10587.59</v>
      </c>
      <c r="F6300" s="29"/>
    </row>
    <row r="6301" spans="1:6" ht="13.5" customHeight="1" x14ac:dyDescent="0.25">
      <c r="A6301" s="5">
        <v>36909</v>
      </c>
      <c r="B6301" s="29">
        <v>10584.57</v>
      </c>
      <c r="C6301" s="29">
        <v>10834.43</v>
      </c>
      <c r="D6301" s="29">
        <v>10466.01</v>
      </c>
      <c r="E6301" s="29">
        <v>10678.28</v>
      </c>
      <c r="F6301" s="29"/>
    </row>
    <row r="6302" spans="1:6" ht="13.5" customHeight="1" x14ac:dyDescent="0.25">
      <c r="A6302" s="5">
        <v>36908</v>
      </c>
      <c r="B6302" s="29">
        <v>10660.95</v>
      </c>
      <c r="C6302" s="29">
        <v>10817.35</v>
      </c>
      <c r="D6302" s="29">
        <v>10442.83</v>
      </c>
      <c r="E6302" s="29">
        <v>10584.34</v>
      </c>
      <c r="F6302" s="29"/>
    </row>
    <row r="6303" spans="1:6" ht="13.5" customHeight="1" x14ac:dyDescent="0.25">
      <c r="A6303" s="5">
        <v>36907</v>
      </c>
      <c r="B6303" s="29">
        <v>10525.78</v>
      </c>
      <c r="C6303" s="29">
        <v>10751.48</v>
      </c>
      <c r="D6303" s="29">
        <v>10362.719999999999</v>
      </c>
      <c r="E6303" s="29">
        <v>10652.66</v>
      </c>
      <c r="F6303" s="29"/>
    </row>
    <row r="6304" spans="1:6" ht="13.5" customHeight="1" x14ac:dyDescent="0.25">
      <c r="A6304" s="5">
        <v>36903</v>
      </c>
      <c r="B6304" s="29">
        <v>10608.74</v>
      </c>
      <c r="C6304" s="29">
        <v>10743.75</v>
      </c>
      <c r="D6304" s="29">
        <v>10339.94</v>
      </c>
      <c r="E6304" s="29">
        <v>10525.38</v>
      </c>
      <c r="F6304" s="29"/>
    </row>
    <row r="6305" spans="1:6" ht="13.5" customHeight="1" x14ac:dyDescent="0.25">
      <c r="A6305" s="5">
        <v>36902</v>
      </c>
      <c r="B6305" s="29">
        <v>10600.2</v>
      </c>
      <c r="C6305" s="29">
        <v>10808</v>
      </c>
      <c r="D6305" s="29">
        <v>10400.94</v>
      </c>
      <c r="E6305" s="29">
        <v>10609.55</v>
      </c>
      <c r="F6305" s="29"/>
    </row>
    <row r="6306" spans="1:6" ht="13.5" customHeight="1" x14ac:dyDescent="0.25">
      <c r="A6306" s="5">
        <v>36901</v>
      </c>
      <c r="B6306" s="29">
        <v>10568.48</v>
      </c>
      <c r="C6306" s="29">
        <v>10728.3</v>
      </c>
      <c r="D6306" s="29">
        <v>10325.709999999999</v>
      </c>
      <c r="E6306" s="29">
        <v>10604.27</v>
      </c>
      <c r="F6306" s="29"/>
    </row>
    <row r="6307" spans="1:6" ht="13.5" customHeight="1" x14ac:dyDescent="0.25">
      <c r="A6307" s="5">
        <v>36900</v>
      </c>
      <c r="B6307" s="29">
        <v>10625.21</v>
      </c>
      <c r="C6307" s="29">
        <v>10801.09</v>
      </c>
      <c r="D6307" s="29">
        <v>10387.120000000001</v>
      </c>
      <c r="E6307" s="29">
        <v>10572.55</v>
      </c>
      <c r="F6307" s="29"/>
    </row>
    <row r="6308" spans="1:6" ht="13.5" customHeight="1" x14ac:dyDescent="0.25">
      <c r="A6308" s="5">
        <v>36899</v>
      </c>
      <c r="B6308" s="29">
        <v>10658.73</v>
      </c>
      <c r="C6308" s="29">
        <v>10818.98</v>
      </c>
      <c r="D6308" s="29">
        <v>10407.85</v>
      </c>
      <c r="E6308" s="29">
        <v>10621.35</v>
      </c>
      <c r="F6308" s="29"/>
    </row>
    <row r="6309" spans="1:6" ht="13.5" customHeight="1" x14ac:dyDescent="0.25">
      <c r="A6309" s="5">
        <v>36896</v>
      </c>
      <c r="B6309" s="29">
        <v>10912.81</v>
      </c>
      <c r="C6309" s="29">
        <v>10990.59</v>
      </c>
      <c r="D6309" s="29">
        <v>10492.84</v>
      </c>
      <c r="E6309" s="29">
        <v>10662.01</v>
      </c>
      <c r="F6309" s="29"/>
    </row>
    <row r="6310" spans="1:6" ht="13.5" customHeight="1" x14ac:dyDescent="0.25">
      <c r="A6310" s="5">
        <v>36895</v>
      </c>
      <c r="B6310" s="29">
        <v>10944.94</v>
      </c>
      <c r="C6310" s="29">
        <v>11224.41</v>
      </c>
      <c r="D6310" s="29">
        <v>10672.59</v>
      </c>
      <c r="E6310" s="29">
        <v>10912.41</v>
      </c>
      <c r="F6310" s="29"/>
    </row>
    <row r="6311" spans="1:6" ht="13.5" customHeight="1" x14ac:dyDescent="0.25">
      <c r="A6311" s="5">
        <v>36894</v>
      </c>
      <c r="B6311" s="29">
        <v>10637.42</v>
      </c>
      <c r="C6311" s="29">
        <v>11212.62</v>
      </c>
      <c r="D6311" s="29">
        <v>10367.19</v>
      </c>
      <c r="E6311" s="29">
        <v>10945.75</v>
      </c>
      <c r="F6311" s="29"/>
    </row>
    <row r="6312" spans="1:6" ht="13.5" customHeight="1" x14ac:dyDescent="0.25">
      <c r="A6312" s="5">
        <v>36893</v>
      </c>
      <c r="B6312" s="29">
        <v>10790.92</v>
      </c>
      <c r="C6312" s="29">
        <v>10916.98</v>
      </c>
      <c r="D6312" s="29">
        <v>10450.549999999999</v>
      </c>
      <c r="E6312" s="29">
        <v>10646.15</v>
      </c>
      <c r="F6312" s="29"/>
    </row>
    <row r="6313" spans="1:6" ht="13.5" customHeight="1" x14ac:dyDescent="0.25">
      <c r="A6313" s="5">
        <v>36889</v>
      </c>
      <c r="B6313" s="29">
        <v>10868.76</v>
      </c>
      <c r="C6313" s="29">
        <v>11031.05</v>
      </c>
      <c r="D6313" s="29">
        <v>10675.75</v>
      </c>
      <c r="E6313" s="29">
        <v>10786.85</v>
      </c>
      <c r="F6313" s="29"/>
    </row>
    <row r="6314" spans="1:6" ht="13.5" customHeight="1" x14ac:dyDescent="0.25">
      <c r="A6314" s="5">
        <v>36888</v>
      </c>
      <c r="B6314" s="29">
        <v>10795.2</v>
      </c>
      <c r="C6314" s="29">
        <v>11009.44</v>
      </c>
      <c r="D6314" s="29">
        <v>10645.42</v>
      </c>
      <c r="E6314" s="29">
        <v>10868.76</v>
      </c>
      <c r="F6314" s="29"/>
    </row>
    <row r="6315" spans="1:6" ht="13.5" customHeight="1" x14ac:dyDescent="0.25">
      <c r="A6315" s="5">
        <v>36887</v>
      </c>
      <c r="B6315" s="29">
        <v>10690.1</v>
      </c>
      <c r="C6315" s="29">
        <v>10944.6</v>
      </c>
      <c r="D6315" s="29">
        <v>10551</v>
      </c>
      <c r="E6315" s="29">
        <v>10803.16</v>
      </c>
      <c r="F6315" s="29"/>
    </row>
    <row r="6316" spans="1:6" ht="13.5" customHeight="1" x14ac:dyDescent="0.25">
      <c r="A6316" s="5">
        <v>36886</v>
      </c>
      <c r="B6316" s="29">
        <v>10638.21</v>
      </c>
      <c r="C6316" s="29">
        <v>10813.78</v>
      </c>
      <c r="D6316" s="29">
        <v>10479.709999999999</v>
      </c>
      <c r="E6316" s="29">
        <v>10692.44</v>
      </c>
      <c r="F6316" s="29"/>
    </row>
    <row r="6317" spans="1:6" ht="13.5" customHeight="1" x14ac:dyDescent="0.25">
      <c r="A6317" s="5">
        <v>36882</v>
      </c>
      <c r="B6317" s="29">
        <v>10495.26</v>
      </c>
      <c r="C6317" s="29">
        <v>10772.07</v>
      </c>
      <c r="D6317" s="29">
        <v>10364.09</v>
      </c>
      <c r="E6317" s="29">
        <v>10635.56</v>
      </c>
      <c r="F6317" s="29"/>
    </row>
    <row r="6318" spans="1:6" ht="13.5" customHeight="1" x14ac:dyDescent="0.25">
      <c r="A6318" s="5">
        <v>36881</v>
      </c>
      <c r="B6318" s="29">
        <v>10314.379999999999</v>
      </c>
      <c r="C6318" s="29">
        <v>10651.96</v>
      </c>
      <c r="D6318" s="29">
        <v>10158.15</v>
      </c>
      <c r="E6318" s="29">
        <v>10487.29</v>
      </c>
      <c r="F6318" s="29"/>
    </row>
    <row r="6319" spans="1:6" ht="13.5" customHeight="1" x14ac:dyDescent="0.25">
      <c r="A6319" s="5">
        <v>36880</v>
      </c>
      <c r="B6319" s="29">
        <v>10580.97</v>
      </c>
      <c r="C6319" s="29">
        <v>10604.08</v>
      </c>
      <c r="D6319" s="29">
        <v>10197.59</v>
      </c>
      <c r="E6319" s="29">
        <v>10318.93</v>
      </c>
      <c r="F6319" s="29"/>
    </row>
    <row r="6320" spans="1:6" ht="13.5" customHeight="1" x14ac:dyDescent="0.25">
      <c r="A6320" s="5">
        <v>36879</v>
      </c>
      <c r="B6320" s="29">
        <v>10643.14</v>
      </c>
      <c r="C6320" s="29">
        <v>10865.35</v>
      </c>
      <c r="D6320" s="29">
        <v>10441.41</v>
      </c>
      <c r="E6320" s="29">
        <v>10584.37</v>
      </c>
      <c r="F6320" s="29"/>
    </row>
    <row r="6321" spans="1:6" ht="13.5" customHeight="1" x14ac:dyDescent="0.25">
      <c r="A6321" s="5">
        <v>36878</v>
      </c>
      <c r="B6321" s="29">
        <v>10433.34</v>
      </c>
      <c r="C6321" s="29">
        <v>10783.82</v>
      </c>
      <c r="D6321" s="29">
        <v>10417.43</v>
      </c>
      <c r="E6321" s="29">
        <v>10645.42</v>
      </c>
      <c r="F6321" s="29"/>
    </row>
    <row r="6322" spans="1:6" ht="13.5" customHeight="1" x14ac:dyDescent="0.25">
      <c r="A6322" s="5">
        <v>36875</v>
      </c>
      <c r="B6322" s="29">
        <v>10647.98</v>
      </c>
      <c r="C6322" s="29">
        <v>10706.84</v>
      </c>
      <c r="D6322" s="29">
        <v>10324.24</v>
      </c>
      <c r="E6322" s="29">
        <v>10434.959999999999</v>
      </c>
      <c r="F6322" s="29"/>
    </row>
    <row r="6323" spans="1:6" ht="13.5" customHeight="1" x14ac:dyDescent="0.25">
      <c r="A6323" s="5">
        <v>36874</v>
      </c>
      <c r="B6323" s="29">
        <v>10794.82</v>
      </c>
      <c r="C6323" s="29">
        <v>10864.49</v>
      </c>
      <c r="D6323" s="29">
        <v>10508.53</v>
      </c>
      <c r="E6323" s="29">
        <v>10674.99</v>
      </c>
      <c r="F6323" s="29"/>
    </row>
    <row r="6324" spans="1:6" ht="13.5" customHeight="1" x14ac:dyDescent="0.25">
      <c r="A6324" s="5">
        <v>36873</v>
      </c>
      <c r="B6324" s="29">
        <v>10777.95</v>
      </c>
      <c r="C6324" s="29">
        <v>11002.23</v>
      </c>
      <c r="D6324" s="29">
        <v>10653.76</v>
      </c>
      <c r="E6324" s="29">
        <v>10794.44</v>
      </c>
      <c r="F6324" s="29"/>
    </row>
    <row r="6325" spans="1:6" ht="13.5" customHeight="1" x14ac:dyDescent="0.25">
      <c r="A6325" s="5">
        <v>36872</v>
      </c>
      <c r="B6325" s="29">
        <v>10722.77</v>
      </c>
      <c r="C6325" s="29">
        <v>10968.77</v>
      </c>
      <c r="D6325" s="29">
        <v>10582.09</v>
      </c>
      <c r="E6325" s="29">
        <v>10768.27</v>
      </c>
      <c r="F6325" s="29"/>
    </row>
    <row r="6326" spans="1:6" ht="13.5" customHeight="1" x14ac:dyDescent="0.25">
      <c r="A6326" s="5">
        <v>36871</v>
      </c>
      <c r="B6326" s="29">
        <v>10719.36</v>
      </c>
      <c r="C6326" s="29">
        <v>10931.33</v>
      </c>
      <c r="D6326" s="29">
        <v>10521.04</v>
      </c>
      <c r="E6326" s="29">
        <v>10725.8</v>
      </c>
      <c r="F6326" s="29"/>
    </row>
    <row r="6327" spans="1:6" ht="13.5" customHeight="1" x14ac:dyDescent="0.25">
      <c r="A6327" s="5">
        <v>36868</v>
      </c>
      <c r="B6327" s="29">
        <v>10632.14</v>
      </c>
      <c r="C6327" s="29">
        <v>10896.82</v>
      </c>
      <c r="D6327" s="29">
        <v>10534.69</v>
      </c>
      <c r="E6327" s="29">
        <v>10712.91</v>
      </c>
      <c r="F6327" s="29"/>
    </row>
    <row r="6328" spans="1:6" ht="13.5" customHeight="1" x14ac:dyDescent="0.25">
      <c r="A6328" s="5">
        <v>36867</v>
      </c>
      <c r="B6328" s="29">
        <v>10644.66</v>
      </c>
      <c r="C6328" s="29">
        <v>10791.4</v>
      </c>
      <c r="D6328" s="29">
        <v>10448.99</v>
      </c>
      <c r="E6328" s="29">
        <v>10617.36</v>
      </c>
      <c r="F6328" s="29"/>
    </row>
    <row r="6329" spans="1:6" ht="13.5" customHeight="1" x14ac:dyDescent="0.25">
      <c r="A6329" s="5">
        <v>36866</v>
      </c>
      <c r="B6329" s="29">
        <v>10896.14</v>
      </c>
      <c r="C6329" s="29">
        <v>10995.41</v>
      </c>
      <c r="D6329" s="29">
        <v>10513.84</v>
      </c>
      <c r="E6329" s="29">
        <v>10664.38</v>
      </c>
      <c r="F6329" s="29"/>
    </row>
    <row r="6330" spans="1:6" ht="13.5" customHeight="1" x14ac:dyDescent="0.25">
      <c r="A6330" s="5">
        <v>36865</v>
      </c>
      <c r="B6330" s="29">
        <v>10576.78</v>
      </c>
      <c r="C6330" s="29">
        <v>11044.7</v>
      </c>
      <c r="D6330" s="29">
        <v>10504.36</v>
      </c>
      <c r="E6330" s="29">
        <v>10898.72</v>
      </c>
      <c r="F6330" s="29"/>
    </row>
    <row r="6331" spans="1:6" ht="13.5" customHeight="1" x14ac:dyDescent="0.25">
      <c r="A6331" s="5">
        <v>36864</v>
      </c>
      <c r="B6331" s="29">
        <v>10377.33</v>
      </c>
      <c r="C6331" s="29">
        <v>10695.28</v>
      </c>
      <c r="D6331" s="29">
        <v>10227.17</v>
      </c>
      <c r="E6331" s="29">
        <v>10560.1</v>
      </c>
      <c r="F6331" s="29"/>
    </row>
    <row r="6332" spans="1:6" ht="13.5" customHeight="1" x14ac:dyDescent="0.25">
      <c r="A6332" s="5">
        <v>36861</v>
      </c>
      <c r="B6332" s="29">
        <v>10416.76</v>
      </c>
      <c r="C6332" s="29">
        <v>10645.42</v>
      </c>
      <c r="D6332" s="29">
        <v>10238.540000000001</v>
      </c>
      <c r="E6332" s="29">
        <v>10373.540000000001</v>
      </c>
      <c r="F6332" s="29"/>
    </row>
    <row r="6333" spans="1:6" ht="13.5" customHeight="1" x14ac:dyDescent="0.25">
      <c r="A6333" s="5">
        <v>36860</v>
      </c>
      <c r="B6333" s="29">
        <v>10610.53</v>
      </c>
      <c r="C6333" s="29">
        <v>10690.16</v>
      </c>
      <c r="D6333" s="29">
        <v>10204.799999999999</v>
      </c>
      <c r="E6333" s="29">
        <v>10414.49</v>
      </c>
      <c r="F6333" s="29"/>
    </row>
    <row r="6334" spans="1:6" ht="13.5" customHeight="1" x14ac:dyDescent="0.25">
      <c r="A6334" s="5">
        <v>36859</v>
      </c>
      <c r="B6334" s="29">
        <v>10502.74</v>
      </c>
      <c r="C6334" s="29">
        <v>10746.66</v>
      </c>
      <c r="D6334" s="29">
        <v>10383.02</v>
      </c>
      <c r="E6334" s="29">
        <v>10629.11</v>
      </c>
      <c r="F6334" s="29"/>
    </row>
    <row r="6335" spans="1:6" ht="13.5" customHeight="1" x14ac:dyDescent="0.25">
      <c r="A6335" s="5">
        <v>36858</v>
      </c>
      <c r="B6335" s="29">
        <v>10537.86</v>
      </c>
      <c r="C6335" s="29">
        <v>10730.35</v>
      </c>
      <c r="D6335" s="29">
        <v>10356.469999999999</v>
      </c>
      <c r="E6335" s="29">
        <v>10507.58</v>
      </c>
      <c r="F6335" s="29"/>
    </row>
    <row r="6336" spans="1:6" ht="13.5" customHeight="1" x14ac:dyDescent="0.25">
      <c r="A6336" s="5">
        <v>36857</v>
      </c>
      <c r="B6336" s="29">
        <v>10479.33</v>
      </c>
      <c r="C6336" s="29">
        <v>10758.04</v>
      </c>
      <c r="D6336" s="29">
        <v>10411.08</v>
      </c>
      <c r="E6336" s="29">
        <v>10546.07</v>
      </c>
      <c r="F6336" s="29"/>
    </row>
    <row r="6337" spans="1:6" ht="13.5" customHeight="1" x14ac:dyDescent="0.25">
      <c r="A6337" s="5">
        <v>36854</v>
      </c>
      <c r="B6337" s="29">
        <v>10403.870000000001</v>
      </c>
      <c r="C6337" s="29">
        <v>10596.5</v>
      </c>
      <c r="D6337" s="29">
        <v>10354.200000000001</v>
      </c>
      <c r="E6337" s="29">
        <v>10470.23</v>
      </c>
      <c r="F6337" s="29"/>
    </row>
    <row r="6338" spans="1:6" ht="13.5" customHeight="1" x14ac:dyDescent="0.25">
      <c r="A6338" s="5">
        <v>36852</v>
      </c>
      <c r="B6338" s="29">
        <v>10484.26</v>
      </c>
      <c r="C6338" s="29">
        <v>10589.67</v>
      </c>
      <c r="D6338" s="29">
        <v>10251.06</v>
      </c>
      <c r="E6338" s="29">
        <v>10399.32</v>
      </c>
      <c r="F6338" s="29"/>
    </row>
    <row r="6339" spans="1:6" ht="13.5" customHeight="1" x14ac:dyDescent="0.25">
      <c r="A6339" s="5">
        <v>36851</v>
      </c>
      <c r="B6339" s="29">
        <v>10465.57</v>
      </c>
      <c r="C6339" s="29">
        <v>10676.13</v>
      </c>
      <c r="D6339" s="29">
        <v>10303.39</v>
      </c>
      <c r="E6339" s="29">
        <v>10494.5</v>
      </c>
      <c r="F6339" s="29"/>
    </row>
    <row r="6340" spans="1:6" ht="13.5" customHeight="1" x14ac:dyDescent="0.25">
      <c r="A6340" s="5">
        <v>36850</v>
      </c>
      <c r="B6340" s="29">
        <v>10624.18</v>
      </c>
      <c r="C6340" s="29">
        <v>10707.22</v>
      </c>
      <c r="D6340" s="29">
        <v>10331.450000000001</v>
      </c>
      <c r="E6340" s="29">
        <v>10462.65</v>
      </c>
      <c r="F6340" s="29"/>
    </row>
    <row r="6341" spans="1:6" ht="13.5" customHeight="1" x14ac:dyDescent="0.25">
      <c r="A6341" s="5">
        <v>36847</v>
      </c>
      <c r="B6341" s="29">
        <v>10657.13</v>
      </c>
      <c r="C6341" s="29">
        <v>10824.77</v>
      </c>
      <c r="D6341" s="29">
        <v>10462.549999999999</v>
      </c>
      <c r="E6341" s="29">
        <v>10629.87</v>
      </c>
      <c r="F6341" s="29"/>
    </row>
    <row r="6342" spans="1:6" ht="13.5" customHeight="1" x14ac:dyDescent="0.25">
      <c r="A6342" s="5">
        <v>36846</v>
      </c>
      <c r="B6342" s="29">
        <v>10705.33</v>
      </c>
      <c r="C6342" s="29">
        <v>10757.66</v>
      </c>
      <c r="D6342" s="29">
        <v>10639.35</v>
      </c>
      <c r="E6342" s="29">
        <v>10656.03</v>
      </c>
      <c r="F6342" s="29"/>
    </row>
    <row r="6343" spans="1:6" ht="13.5" customHeight="1" x14ac:dyDescent="0.25">
      <c r="A6343" s="5">
        <v>36845</v>
      </c>
      <c r="B6343" s="29">
        <v>10681.21</v>
      </c>
      <c r="C6343" s="29">
        <v>10863.83</v>
      </c>
      <c r="D6343" s="29">
        <v>10544.17</v>
      </c>
      <c r="E6343" s="29">
        <v>10707.6</v>
      </c>
      <c r="F6343" s="29"/>
    </row>
    <row r="6344" spans="1:6" ht="13.5" customHeight="1" x14ac:dyDescent="0.25">
      <c r="A6344" s="5">
        <v>36844</v>
      </c>
      <c r="B6344" s="29">
        <v>10528.25</v>
      </c>
      <c r="C6344" s="29">
        <v>10809.61</v>
      </c>
      <c r="D6344" s="29">
        <v>10484.64</v>
      </c>
      <c r="E6344" s="29">
        <v>10681.06</v>
      </c>
      <c r="F6344" s="29"/>
    </row>
    <row r="6345" spans="1:6" ht="13.5" customHeight="1" x14ac:dyDescent="0.25">
      <c r="A6345" s="5">
        <v>36843</v>
      </c>
      <c r="B6345" s="29">
        <v>10595.35</v>
      </c>
      <c r="C6345" s="29">
        <v>10701.54</v>
      </c>
      <c r="D6345" s="29">
        <v>10273.24</v>
      </c>
      <c r="E6345" s="29">
        <v>10517.25</v>
      </c>
      <c r="F6345" s="29"/>
    </row>
    <row r="6346" spans="1:6" ht="13.5" customHeight="1" x14ac:dyDescent="0.25">
      <c r="A6346" s="5">
        <v>36840</v>
      </c>
      <c r="B6346" s="29">
        <v>10813.78</v>
      </c>
      <c r="C6346" s="29">
        <v>10886.2</v>
      </c>
      <c r="D6346" s="29">
        <v>10497.53</v>
      </c>
      <c r="E6346" s="29">
        <v>10602.95</v>
      </c>
      <c r="F6346" s="29"/>
    </row>
    <row r="6347" spans="1:6" ht="13.5" customHeight="1" x14ac:dyDescent="0.25">
      <c r="A6347" s="5">
        <v>36839</v>
      </c>
      <c r="B6347" s="29">
        <v>10902.11</v>
      </c>
      <c r="C6347" s="29">
        <v>10989.34</v>
      </c>
      <c r="D6347" s="29">
        <v>10576.4</v>
      </c>
      <c r="E6347" s="29">
        <v>10834.25</v>
      </c>
      <c r="F6347" s="29"/>
    </row>
    <row r="6348" spans="1:6" ht="13.5" customHeight="1" x14ac:dyDescent="0.25">
      <c r="A6348" s="5">
        <v>36838</v>
      </c>
      <c r="B6348" s="29">
        <v>10954.34</v>
      </c>
      <c r="C6348" s="29">
        <v>11152.02</v>
      </c>
      <c r="D6348" s="29">
        <v>10779.27</v>
      </c>
      <c r="E6348" s="29">
        <v>10907.06</v>
      </c>
      <c r="F6348" s="29"/>
    </row>
    <row r="6349" spans="1:6" ht="13.5" customHeight="1" x14ac:dyDescent="0.25">
      <c r="A6349" s="5">
        <v>36837</v>
      </c>
      <c r="B6349" s="29">
        <v>10978.72</v>
      </c>
      <c r="C6349" s="29">
        <v>11105.75</v>
      </c>
      <c r="D6349" s="29">
        <v>10825.15</v>
      </c>
      <c r="E6349" s="29">
        <v>10952.18</v>
      </c>
      <c r="F6349" s="29"/>
    </row>
    <row r="6350" spans="1:6" ht="13.5" customHeight="1" x14ac:dyDescent="0.25">
      <c r="A6350" s="5">
        <v>36836</v>
      </c>
      <c r="B6350" s="29">
        <v>10820.6</v>
      </c>
      <c r="C6350" s="29">
        <v>11092.1</v>
      </c>
      <c r="D6350" s="29">
        <v>10741.73</v>
      </c>
      <c r="E6350" s="29">
        <v>10977.21</v>
      </c>
      <c r="F6350" s="29"/>
    </row>
    <row r="6351" spans="1:6" ht="13.5" customHeight="1" x14ac:dyDescent="0.25">
      <c r="A6351" s="5">
        <v>36833</v>
      </c>
      <c r="B6351" s="29">
        <v>10883.17</v>
      </c>
      <c r="C6351" s="29">
        <v>10996.17</v>
      </c>
      <c r="D6351" s="29">
        <v>10650.72</v>
      </c>
      <c r="E6351" s="29">
        <v>10817.95</v>
      </c>
      <c r="F6351" s="29"/>
    </row>
    <row r="6352" spans="1:6" ht="13.5" customHeight="1" x14ac:dyDescent="0.25">
      <c r="A6352" s="5">
        <v>36832</v>
      </c>
      <c r="B6352" s="29">
        <v>10903.17</v>
      </c>
      <c r="C6352" s="29">
        <v>11071.06</v>
      </c>
      <c r="D6352" s="29">
        <v>10731.49</v>
      </c>
      <c r="E6352" s="29">
        <v>10880.51</v>
      </c>
      <c r="F6352" s="29"/>
    </row>
    <row r="6353" spans="1:6" ht="13.5" customHeight="1" x14ac:dyDescent="0.25">
      <c r="A6353" s="5">
        <v>36831</v>
      </c>
      <c r="B6353" s="29">
        <v>10966.21</v>
      </c>
      <c r="C6353" s="29">
        <v>11103.1</v>
      </c>
      <c r="D6353" s="29">
        <v>10736.42</v>
      </c>
      <c r="E6353" s="29">
        <v>10899.47</v>
      </c>
      <c r="F6353" s="29"/>
    </row>
    <row r="6354" spans="1:6" ht="13.5" customHeight="1" x14ac:dyDescent="0.25">
      <c r="A6354" s="5">
        <v>36830</v>
      </c>
      <c r="B6354" s="29">
        <v>10835.39</v>
      </c>
      <c r="C6354" s="29">
        <v>11108.79</v>
      </c>
      <c r="D6354" s="29">
        <v>10681.06</v>
      </c>
      <c r="E6354" s="29">
        <v>10971.14</v>
      </c>
      <c r="F6354" s="29"/>
    </row>
    <row r="6355" spans="1:6" ht="13.5" customHeight="1" x14ac:dyDescent="0.25">
      <c r="A6355" s="5">
        <v>36829</v>
      </c>
      <c r="B6355" s="29">
        <v>10588.06</v>
      </c>
      <c r="C6355" s="29">
        <v>10944.98</v>
      </c>
      <c r="D6355" s="29">
        <v>10506.25</v>
      </c>
      <c r="E6355" s="29">
        <v>10835.77</v>
      </c>
      <c r="F6355" s="29"/>
    </row>
    <row r="6356" spans="1:6" ht="13.5" customHeight="1" x14ac:dyDescent="0.25">
      <c r="A6356" s="5">
        <v>36826</v>
      </c>
      <c r="B6356" s="29">
        <v>10381.6</v>
      </c>
      <c r="C6356" s="29">
        <v>10696.43</v>
      </c>
      <c r="D6356" s="29">
        <v>10296.700000000001</v>
      </c>
      <c r="E6356" s="29">
        <v>10590.62</v>
      </c>
      <c r="F6356" s="29"/>
    </row>
    <row r="6357" spans="1:6" ht="13.5" customHeight="1" x14ac:dyDescent="0.25">
      <c r="A6357" s="5">
        <v>36825</v>
      </c>
      <c r="B6357" s="29">
        <v>10330.18</v>
      </c>
      <c r="C6357" s="29">
        <v>10563.25</v>
      </c>
      <c r="D6357" s="29">
        <v>10128.18</v>
      </c>
      <c r="E6357" s="29">
        <v>10380.120000000001</v>
      </c>
      <c r="F6357" s="29"/>
    </row>
    <row r="6358" spans="1:6" ht="13.5" customHeight="1" x14ac:dyDescent="0.25">
      <c r="A6358" s="5">
        <v>36824</v>
      </c>
      <c r="B6358" s="29">
        <v>10395.66</v>
      </c>
      <c r="C6358" s="29">
        <v>10563.99</v>
      </c>
      <c r="D6358" s="29">
        <v>10170.08</v>
      </c>
      <c r="E6358" s="29">
        <v>10326.48</v>
      </c>
      <c r="F6358" s="29"/>
    </row>
    <row r="6359" spans="1:6" ht="13.5" customHeight="1" x14ac:dyDescent="0.25">
      <c r="A6359" s="5">
        <v>36823</v>
      </c>
      <c r="B6359" s="29">
        <v>10273.57</v>
      </c>
      <c r="C6359" s="29">
        <v>10583.96</v>
      </c>
      <c r="D6359" s="29">
        <v>10136.69</v>
      </c>
      <c r="E6359" s="29">
        <v>10393.07</v>
      </c>
      <c r="F6359" s="29"/>
    </row>
    <row r="6360" spans="1:6" ht="13.5" customHeight="1" x14ac:dyDescent="0.25">
      <c r="A6360" s="5">
        <v>36822</v>
      </c>
      <c r="B6360" s="29">
        <v>10230.290000000001</v>
      </c>
      <c r="C6360" s="29">
        <v>10496.28</v>
      </c>
      <c r="D6360" s="29">
        <v>10078.24</v>
      </c>
      <c r="E6360" s="29">
        <v>10271.719999999999</v>
      </c>
      <c r="F6360" s="29"/>
    </row>
    <row r="6361" spans="1:6" ht="13.5" customHeight="1" x14ac:dyDescent="0.25">
      <c r="A6361" s="5">
        <v>36819</v>
      </c>
      <c r="B6361" s="29">
        <v>10141.129999999999</v>
      </c>
      <c r="C6361" s="29">
        <v>10406.76</v>
      </c>
      <c r="D6361" s="29">
        <v>9925.82</v>
      </c>
      <c r="E6361" s="29">
        <v>10226.59</v>
      </c>
      <c r="F6361" s="29"/>
    </row>
    <row r="6362" spans="1:6" ht="13.5" customHeight="1" x14ac:dyDescent="0.25">
      <c r="A6362" s="5">
        <v>36818</v>
      </c>
      <c r="B6362" s="29">
        <v>10014.61</v>
      </c>
      <c r="C6362" s="29">
        <v>10317.23</v>
      </c>
      <c r="D6362" s="29">
        <v>9901.77</v>
      </c>
      <c r="E6362" s="29">
        <v>10142.98</v>
      </c>
      <c r="F6362" s="29"/>
    </row>
    <row r="6363" spans="1:6" ht="13.5" customHeight="1" x14ac:dyDescent="0.25">
      <c r="A6363" s="5">
        <v>36817</v>
      </c>
      <c r="B6363" s="29">
        <v>10085.99</v>
      </c>
      <c r="C6363" s="29">
        <v>10171.469999999999</v>
      </c>
      <c r="D6363" s="29">
        <v>9571.4</v>
      </c>
      <c r="E6363" s="29">
        <v>9975.02</v>
      </c>
      <c r="F6363" s="29"/>
    </row>
    <row r="6364" spans="1:6" ht="13.5" customHeight="1" x14ac:dyDescent="0.25">
      <c r="A6364" s="5">
        <v>36816</v>
      </c>
      <c r="B6364" s="29">
        <v>10242.870000000001</v>
      </c>
      <c r="C6364" s="29">
        <v>10402.32</v>
      </c>
      <c r="D6364" s="29">
        <v>9924.34</v>
      </c>
      <c r="E6364" s="29">
        <v>10089.709999999999</v>
      </c>
      <c r="F6364" s="29"/>
    </row>
    <row r="6365" spans="1:6" ht="13.5" customHeight="1" x14ac:dyDescent="0.25">
      <c r="A6365" s="5">
        <v>36815</v>
      </c>
      <c r="B6365" s="29">
        <v>10184.780000000001</v>
      </c>
      <c r="C6365" s="29">
        <v>10428.950000000001</v>
      </c>
      <c r="D6365" s="29">
        <v>10033.84</v>
      </c>
      <c r="E6365" s="29">
        <v>10238.799999999999</v>
      </c>
      <c r="F6365" s="29"/>
    </row>
    <row r="6366" spans="1:6" ht="13.5" customHeight="1" x14ac:dyDescent="0.25">
      <c r="A6366" s="5">
        <v>36812</v>
      </c>
      <c r="B6366" s="29">
        <v>10031.620000000001</v>
      </c>
      <c r="C6366" s="29">
        <v>10325.370000000001</v>
      </c>
      <c r="D6366" s="29">
        <v>9883.27</v>
      </c>
      <c r="E6366" s="29">
        <v>10192.18</v>
      </c>
      <c r="F6366" s="29"/>
    </row>
    <row r="6367" spans="1:6" ht="13.5" customHeight="1" x14ac:dyDescent="0.25">
      <c r="A6367" s="5">
        <v>36811</v>
      </c>
      <c r="B6367" s="29">
        <v>10424.14</v>
      </c>
      <c r="C6367" s="29">
        <v>10462.25</v>
      </c>
      <c r="D6367" s="29">
        <v>9873.66</v>
      </c>
      <c r="E6367" s="29">
        <v>10034.58</v>
      </c>
      <c r="F6367" s="29"/>
    </row>
    <row r="6368" spans="1:6" ht="13.5" customHeight="1" x14ac:dyDescent="0.25">
      <c r="A6368" s="5">
        <v>36810</v>
      </c>
      <c r="B6368" s="29">
        <v>10521.07</v>
      </c>
      <c r="C6368" s="29">
        <v>10647.23</v>
      </c>
      <c r="D6368" s="29">
        <v>10228.44</v>
      </c>
      <c r="E6368" s="29">
        <v>10413.790000000001</v>
      </c>
      <c r="F6368" s="29"/>
    </row>
    <row r="6369" spans="1:6" ht="13.5" customHeight="1" x14ac:dyDescent="0.25">
      <c r="A6369" s="5">
        <v>36809</v>
      </c>
      <c r="B6369" s="29">
        <v>10569.17</v>
      </c>
      <c r="C6369" s="29">
        <v>10744.52</v>
      </c>
      <c r="D6369" s="29">
        <v>10377.16</v>
      </c>
      <c r="E6369" s="29">
        <v>10524.4</v>
      </c>
      <c r="F6369" s="29"/>
    </row>
    <row r="6370" spans="1:6" ht="13.5" customHeight="1" x14ac:dyDescent="0.25">
      <c r="A6370" s="5">
        <v>36808</v>
      </c>
      <c r="B6370" s="29">
        <v>10596.91</v>
      </c>
      <c r="C6370" s="29">
        <v>10762.1</v>
      </c>
      <c r="D6370" s="29">
        <v>10438.94</v>
      </c>
      <c r="E6370" s="29">
        <v>10568.43</v>
      </c>
      <c r="F6370" s="29"/>
    </row>
    <row r="6371" spans="1:6" ht="13.5" customHeight="1" x14ac:dyDescent="0.25">
      <c r="A6371" s="5">
        <v>36805</v>
      </c>
      <c r="B6371" s="29">
        <v>10726.76</v>
      </c>
      <c r="C6371" s="29">
        <v>10871.42</v>
      </c>
      <c r="D6371" s="29">
        <v>10440.049999999999</v>
      </c>
      <c r="E6371" s="29">
        <v>10596.54</v>
      </c>
      <c r="F6371" s="29"/>
    </row>
    <row r="6372" spans="1:6" ht="13.5" customHeight="1" x14ac:dyDescent="0.25">
      <c r="A6372" s="5">
        <v>36804</v>
      </c>
      <c r="B6372" s="29">
        <v>10783.72</v>
      </c>
      <c r="C6372" s="29">
        <v>10940.23</v>
      </c>
      <c r="D6372" s="29">
        <v>10570.28</v>
      </c>
      <c r="E6372" s="29">
        <v>10724.92</v>
      </c>
      <c r="F6372" s="29"/>
    </row>
    <row r="6373" spans="1:6" ht="13.5" customHeight="1" x14ac:dyDescent="0.25">
      <c r="A6373" s="5">
        <v>36803</v>
      </c>
      <c r="B6373" s="29">
        <v>10723.33</v>
      </c>
      <c r="C6373" s="29">
        <v>10972.41</v>
      </c>
      <c r="D6373" s="29">
        <v>10596.54</v>
      </c>
      <c r="E6373" s="29">
        <v>10784.48</v>
      </c>
      <c r="F6373" s="29"/>
    </row>
    <row r="6374" spans="1:6" ht="13.5" customHeight="1" x14ac:dyDescent="0.25">
      <c r="A6374" s="5">
        <v>36802</v>
      </c>
      <c r="B6374" s="29">
        <v>10709.84</v>
      </c>
      <c r="C6374" s="29">
        <v>10976.11</v>
      </c>
      <c r="D6374" s="29">
        <v>10561.03</v>
      </c>
      <c r="E6374" s="29">
        <v>10719.74</v>
      </c>
      <c r="F6374" s="29"/>
    </row>
    <row r="6375" spans="1:6" ht="13.5" customHeight="1" x14ac:dyDescent="0.25">
      <c r="A6375" s="5">
        <v>36801</v>
      </c>
      <c r="B6375" s="29">
        <v>10659.06</v>
      </c>
      <c r="C6375" s="29">
        <v>10876.23</v>
      </c>
      <c r="D6375" s="29">
        <v>10479.27</v>
      </c>
      <c r="E6375" s="29">
        <v>10700.13</v>
      </c>
      <c r="F6375" s="29"/>
    </row>
    <row r="6376" spans="1:6" ht="13.5" customHeight="1" x14ac:dyDescent="0.25">
      <c r="A6376" s="5">
        <v>36798</v>
      </c>
      <c r="B6376" s="29">
        <v>10821.4</v>
      </c>
      <c r="C6376" s="29">
        <v>10923.21</v>
      </c>
      <c r="D6376" s="29">
        <v>10552.15</v>
      </c>
      <c r="E6376" s="29">
        <v>10650.92</v>
      </c>
      <c r="F6376" s="29"/>
    </row>
    <row r="6377" spans="1:6" ht="13.5" customHeight="1" x14ac:dyDescent="0.25">
      <c r="A6377" s="5">
        <v>36797</v>
      </c>
      <c r="B6377" s="29">
        <v>10629.84</v>
      </c>
      <c r="C6377" s="29">
        <v>10948</v>
      </c>
      <c r="D6377" s="29">
        <v>10539.48</v>
      </c>
      <c r="E6377" s="29">
        <v>10824.06</v>
      </c>
      <c r="F6377" s="29"/>
    </row>
    <row r="6378" spans="1:6" ht="13.5" customHeight="1" x14ac:dyDescent="0.25">
      <c r="A6378" s="5">
        <v>36796</v>
      </c>
      <c r="B6378" s="29">
        <v>10634.45</v>
      </c>
      <c r="C6378" s="29">
        <v>10821.1</v>
      </c>
      <c r="D6378" s="29">
        <v>10439.31</v>
      </c>
      <c r="E6378" s="29">
        <v>10628.36</v>
      </c>
      <c r="F6378" s="29"/>
    </row>
    <row r="6379" spans="1:6" ht="13.5" customHeight="1" x14ac:dyDescent="0.25">
      <c r="A6379" s="5">
        <v>36795</v>
      </c>
      <c r="B6379" s="29">
        <v>10806.3</v>
      </c>
      <c r="C6379" s="29">
        <v>10915.44</v>
      </c>
      <c r="D6379" s="29">
        <v>10499.61</v>
      </c>
      <c r="E6379" s="29">
        <v>10631.32</v>
      </c>
      <c r="F6379" s="29"/>
    </row>
    <row r="6380" spans="1:6" ht="13.5" customHeight="1" x14ac:dyDescent="0.25">
      <c r="A6380" s="5">
        <v>36794</v>
      </c>
      <c r="B6380" s="29">
        <v>10847.37</v>
      </c>
      <c r="C6380" s="29">
        <v>11039.47</v>
      </c>
      <c r="D6380" s="29">
        <v>10664.24</v>
      </c>
      <c r="E6380" s="29">
        <v>10808.15</v>
      </c>
      <c r="F6380" s="29"/>
    </row>
    <row r="6381" spans="1:6" ht="13.5" customHeight="1" x14ac:dyDescent="0.25">
      <c r="A6381" s="5">
        <v>36791</v>
      </c>
      <c r="B6381" s="29">
        <v>10678.3</v>
      </c>
      <c r="C6381" s="29">
        <v>10936.53</v>
      </c>
      <c r="D6381" s="29">
        <v>10505.16</v>
      </c>
      <c r="E6381" s="29">
        <v>10847.37</v>
      </c>
      <c r="F6381" s="29"/>
    </row>
    <row r="6382" spans="1:6" ht="13.5" customHeight="1" x14ac:dyDescent="0.25">
      <c r="A6382" s="5">
        <v>36790</v>
      </c>
      <c r="B6382" s="29">
        <v>10680.52</v>
      </c>
      <c r="C6382" s="29">
        <v>10902.12</v>
      </c>
      <c r="D6382" s="29">
        <v>10548.08</v>
      </c>
      <c r="E6382" s="29">
        <v>10765.52</v>
      </c>
      <c r="F6382" s="29"/>
    </row>
    <row r="6383" spans="1:6" ht="13.5" customHeight="1" x14ac:dyDescent="0.25">
      <c r="A6383" s="5">
        <v>36789</v>
      </c>
      <c r="B6383" s="29">
        <v>10794.47</v>
      </c>
      <c r="C6383" s="29">
        <v>10906.93</v>
      </c>
      <c r="D6383" s="29">
        <v>10500.35</v>
      </c>
      <c r="E6383" s="29">
        <v>10687.92</v>
      </c>
      <c r="F6383" s="29"/>
    </row>
    <row r="6384" spans="1:6" ht="13.5" customHeight="1" x14ac:dyDescent="0.25">
      <c r="A6384" s="5">
        <v>36788</v>
      </c>
      <c r="B6384" s="29">
        <v>10812.22</v>
      </c>
      <c r="C6384" s="29">
        <v>10960.94</v>
      </c>
      <c r="D6384" s="29">
        <v>10645.38</v>
      </c>
      <c r="E6384" s="29">
        <v>10789.29</v>
      </c>
      <c r="F6384" s="29"/>
    </row>
    <row r="6385" spans="1:6" ht="13.5" customHeight="1" x14ac:dyDescent="0.25">
      <c r="A6385" s="5">
        <v>36787</v>
      </c>
      <c r="B6385" s="29">
        <v>10926.42</v>
      </c>
      <c r="C6385" s="29">
        <v>11053.8</v>
      </c>
      <c r="D6385" s="29">
        <v>10693.84</v>
      </c>
      <c r="E6385" s="29">
        <v>10808.52</v>
      </c>
      <c r="F6385" s="29"/>
    </row>
    <row r="6386" spans="1:6" ht="13.5" customHeight="1" x14ac:dyDescent="0.25">
      <c r="A6386" s="5">
        <v>36784</v>
      </c>
      <c r="B6386" s="29">
        <v>11087.84</v>
      </c>
      <c r="C6386" s="29">
        <v>11203.26</v>
      </c>
      <c r="D6386" s="29">
        <v>10857.73</v>
      </c>
      <c r="E6386" s="29">
        <v>10927</v>
      </c>
      <c r="F6386" s="29"/>
    </row>
    <row r="6387" spans="1:6" ht="13.5" customHeight="1" x14ac:dyDescent="0.25">
      <c r="A6387" s="5">
        <v>36783</v>
      </c>
      <c r="B6387" s="29">
        <v>11189.58</v>
      </c>
      <c r="C6387" s="29">
        <v>11285.39</v>
      </c>
      <c r="D6387" s="29">
        <v>10986.47</v>
      </c>
      <c r="E6387" s="29">
        <v>11087.47</v>
      </c>
      <c r="F6387" s="29"/>
    </row>
    <row r="6388" spans="1:6" ht="13.5" customHeight="1" x14ac:dyDescent="0.25">
      <c r="A6388" s="5">
        <v>36782</v>
      </c>
      <c r="B6388" s="29">
        <v>11225.03</v>
      </c>
      <c r="C6388" s="29">
        <v>11350.87</v>
      </c>
      <c r="D6388" s="29">
        <v>11020.14</v>
      </c>
      <c r="E6388" s="29">
        <v>11182.18</v>
      </c>
      <c r="F6388" s="29"/>
    </row>
    <row r="6389" spans="1:6" ht="13.5" customHeight="1" x14ac:dyDescent="0.25">
      <c r="A6389" s="5">
        <v>36781</v>
      </c>
      <c r="B6389" s="29">
        <v>11197.71</v>
      </c>
      <c r="C6389" s="29">
        <v>11351.98</v>
      </c>
      <c r="D6389" s="29">
        <v>11015.7</v>
      </c>
      <c r="E6389" s="29">
        <v>11233.23</v>
      </c>
      <c r="F6389" s="29"/>
    </row>
    <row r="6390" spans="1:6" ht="13.5" customHeight="1" x14ac:dyDescent="0.25">
      <c r="A6390" s="5">
        <v>36780</v>
      </c>
      <c r="B6390" s="29">
        <v>11219.54</v>
      </c>
      <c r="C6390" s="29">
        <v>11367.15</v>
      </c>
      <c r="D6390" s="29">
        <v>11043.07</v>
      </c>
      <c r="E6390" s="29">
        <v>11195.49</v>
      </c>
      <c r="F6390" s="29"/>
    </row>
    <row r="6391" spans="1:6" ht="13.5" customHeight="1" x14ac:dyDescent="0.25">
      <c r="A6391" s="5">
        <v>36777</v>
      </c>
      <c r="B6391" s="29">
        <v>11261.72</v>
      </c>
      <c r="C6391" s="29">
        <v>11381.95</v>
      </c>
      <c r="D6391" s="29">
        <v>11059.72</v>
      </c>
      <c r="E6391" s="29">
        <v>11220.65</v>
      </c>
      <c r="F6391" s="29"/>
    </row>
    <row r="6392" spans="1:6" ht="13.5" customHeight="1" x14ac:dyDescent="0.25">
      <c r="A6392" s="5">
        <v>36776</v>
      </c>
      <c r="B6392" s="29">
        <v>11316.01</v>
      </c>
      <c r="C6392" s="29">
        <v>11444.84</v>
      </c>
      <c r="D6392" s="29">
        <v>11124.83</v>
      </c>
      <c r="E6392" s="29">
        <v>11259.87</v>
      </c>
      <c r="F6392" s="29"/>
    </row>
    <row r="6393" spans="1:6" ht="13.5" customHeight="1" x14ac:dyDescent="0.25">
      <c r="A6393" s="5">
        <v>36775</v>
      </c>
      <c r="B6393" s="29">
        <v>11253.58</v>
      </c>
      <c r="C6393" s="29">
        <v>11518.83</v>
      </c>
      <c r="D6393" s="29">
        <v>11186.25</v>
      </c>
      <c r="E6393" s="29">
        <v>11310.64</v>
      </c>
      <c r="F6393" s="29"/>
    </row>
    <row r="6394" spans="1:6" ht="13.5" customHeight="1" x14ac:dyDescent="0.25">
      <c r="A6394" s="5">
        <v>36774</v>
      </c>
      <c r="B6394" s="29">
        <v>11221.76</v>
      </c>
      <c r="C6394" s="29">
        <v>11382.69</v>
      </c>
      <c r="D6394" s="29">
        <v>11094.5</v>
      </c>
      <c r="E6394" s="29">
        <v>11260.61</v>
      </c>
      <c r="F6394" s="29"/>
    </row>
    <row r="6395" spans="1:6" ht="13.5" customHeight="1" x14ac:dyDescent="0.25">
      <c r="A6395" s="5">
        <v>36770</v>
      </c>
      <c r="B6395" s="29">
        <v>11219.54</v>
      </c>
      <c r="C6395" s="29">
        <v>11406.74</v>
      </c>
      <c r="D6395" s="29">
        <v>11130.01</v>
      </c>
      <c r="E6395" s="29">
        <v>11238.78</v>
      </c>
      <c r="F6395" s="29"/>
    </row>
    <row r="6396" spans="1:6" ht="13.5" customHeight="1" x14ac:dyDescent="0.25">
      <c r="A6396" s="5">
        <v>36769</v>
      </c>
      <c r="B6396" s="29">
        <v>11105.23</v>
      </c>
      <c r="C6396" s="29">
        <v>11415.99</v>
      </c>
      <c r="D6396" s="29">
        <v>11040.85</v>
      </c>
      <c r="E6396" s="29">
        <v>11215.1</v>
      </c>
      <c r="F6396" s="29"/>
    </row>
    <row r="6397" spans="1:6" ht="13.5" customHeight="1" x14ac:dyDescent="0.25">
      <c r="A6397" s="5">
        <v>36768</v>
      </c>
      <c r="B6397" s="29">
        <v>11209.01</v>
      </c>
      <c r="C6397" s="29">
        <v>11282.06</v>
      </c>
      <c r="D6397" s="29">
        <v>11034.57</v>
      </c>
      <c r="E6397" s="29">
        <v>11103.01</v>
      </c>
      <c r="F6397" s="29"/>
    </row>
    <row r="6398" spans="1:6" ht="13.5" customHeight="1" x14ac:dyDescent="0.25">
      <c r="A6398" s="5">
        <v>36767</v>
      </c>
      <c r="B6398" s="29">
        <v>11249.27</v>
      </c>
      <c r="C6398" s="29">
        <v>11356.42</v>
      </c>
      <c r="D6398" s="29">
        <v>11100.79</v>
      </c>
      <c r="E6398" s="29">
        <v>11215.1</v>
      </c>
      <c r="F6398" s="29"/>
    </row>
    <row r="6399" spans="1:6" ht="13.5" customHeight="1" x14ac:dyDescent="0.25">
      <c r="A6399" s="5">
        <v>36766</v>
      </c>
      <c r="B6399" s="29">
        <v>11194.48</v>
      </c>
      <c r="C6399" s="29">
        <v>11410.44</v>
      </c>
      <c r="D6399" s="29">
        <v>11123.35</v>
      </c>
      <c r="E6399" s="29">
        <v>11252.84</v>
      </c>
      <c r="F6399" s="29"/>
    </row>
    <row r="6400" spans="1:6" ht="13.5" customHeight="1" x14ac:dyDescent="0.25">
      <c r="A6400" s="5">
        <v>36763</v>
      </c>
      <c r="B6400" s="29">
        <v>11180.54</v>
      </c>
      <c r="C6400" s="29">
        <v>11301.41</v>
      </c>
      <c r="D6400" s="29">
        <v>11073.59</v>
      </c>
      <c r="E6400" s="29">
        <v>11192.63</v>
      </c>
      <c r="F6400" s="29"/>
    </row>
    <row r="6401" spans="1:6" ht="13.5" customHeight="1" x14ac:dyDescent="0.25">
      <c r="A6401" s="5">
        <v>36762</v>
      </c>
      <c r="B6401" s="29">
        <v>11143.91</v>
      </c>
      <c r="C6401" s="29">
        <v>11253.06</v>
      </c>
      <c r="D6401" s="29">
        <v>10990.44</v>
      </c>
      <c r="E6401" s="29">
        <v>11182.74</v>
      </c>
      <c r="F6401" s="29"/>
    </row>
    <row r="6402" spans="1:6" ht="13.5" customHeight="1" x14ac:dyDescent="0.25">
      <c r="A6402" s="5">
        <v>36761</v>
      </c>
      <c r="B6402" s="29">
        <v>11130.55</v>
      </c>
      <c r="C6402" s="29">
        <v>11253.06</v>
      </c>
      <c r="D6402" s="29">
        <v>10990.44</v>
      </c>
      <c r="E6402" s="29">
        <v>11144.65</v>
      </c>
      <c r="F6402" s="29"/>
    </row>
    <row r="6403" spans="1:6" ht="13.5" customHeight="1" x14ac:dyDescent="0.25">
      <c r="A6403" s="5">
        <v>36760</v>
      </c>
      <c r="B6403" s="29">
        <v>11082.2</v>
      </c>
      <c r="C6403" s="29">
        <v>11274.67</v>
      </c>
      <c r="D6403" s="29">
        <v>11000.33</v>
      </c>
      <c r="E6403" s="29">
        <v>11139.15</v>
      </c>
      <c r="F6403" s="29"/>
    </row>
    <row r="6404" spans="1:6" ht="13.5" customHeight="1" x14ac:dyDescent="0.25">
      <c r="A6404" s="5">
        <v>36759</v>
      </c>
      <c r="B6404" s="29">
        <v>11058.85</v>
      </c>
      <c r="C6404" s="29">
        <v>11193.73</v>
      </c>
      <c r="D6404" s="29">
        <v>10945.39</v>
      </c>
      <c r="E6404" s="29">
        <v>11079.81</v>
      </c>
      <c r="F6404" s="29"/>
    </row>
    <row r="6405" spans="1:6" ht="13.5" customHeight="1" x14ac:dyDescent="0.25">
      <c r="A6405" s="5">
        <v>36756</v>
      </c>
      <c r="B6405" s="29">
        <v>11051.2</v>
      </c>
      <c r="C6405" s="29">
        <v>11180.54</v>
      </c>
      <c r="D6405" s="29">
        <v>10933.3</v>
      </c>
      <c r="E6405" s="29">
        <v>11046.48</v>
      </c>
      <c r="F6405" s="29"/>
    </row>
    <row r="6406" spans="1:6" ht="13.5" customHeight="1" x14ac:dyDescent="0.25">
      <c r="A6406" s="5">
        <v>36755</v>
      </c>
      <c r="B6406" s="29">
        <v>11010.95</v>
      </c>
      <c r="C6406" s="29">
        <v>11180.91</v>
      </c>
      <c r="D6406" s="29">
        <v>10899.24</v>
      </c>
      <c r="E6406" s="29">
        <v>11055.64</v>
      </c>
      <c r="F6406" s="29"/>
    </row>
    <row r="6407" spans="1:6" ht="13.5" customHeight="1" x14ac:dyDescent="0.25">
      <c r="A6407" s="5">
        <v>36754</v>
      </c>
      <c r="B6407" s="29">
        <v>11068.83</v>
      </c>
      <c r="C6407" s="29">
        <v>11171.02</v>
      </c>
      <c r="D6407" s="29">
        <v>10888.62</v>
      </c>
      <c r="E6407" s="29">
        <v>11008.39</v>
      </c>
      <c r="F6407" s="29"/>
    </row>
    <row r="6408" spans="1:6" ht="13.5" customHeight="1" x14ac:dyDescent="0.25">
      <c r="A6408" s="5">
        <v>36753</v>
      </c>
      <c r="B6408" s="29">
        <v>11175.05</v>
      </c>
      <c r="C6408" s="29">
        <v>11227.06</v>
      </c>
      <c r="D6408" s="29">
        <v>10965.54</v>
      </c>
      <c r="E6408" s="29">
        <v>11067</v>
      </c>
      <c r="F6408" s="29"/>
    </row>
    <row r="6409" spans="1:6" ht="13.5" customHeight="1" x14ac:dyDescent="0.25">
      <c r="A6409" s="5">
        <v>36752</v>
      </c>
      <c r="B6409" s="29">
        <v>11027.07</v>
      </c>
      <c r="C6409" s="29">
        <v>11232.92</v>
      </c>
      <c r="D6409" s="29">
        <v>10928.91</v>
      </c>
      <c r="E6409" s="29">
        <v>11176.14</v>
      </c>
      <c r="F6409" s="29"/>
    </row>
    <row r="6410" spans="1:6" ht="13.5" customHeight="1" x14ac:dyDescent="0.25">
      <c r="A6410" s="5">
        <v>36749</v>
      </c>
      <c r="B6410" s="29">
        <v>10905.98</v>
      </c>
      <c r="C6410" s="29">
        <v>11131.83</v>
      </c>
      <c r="D6410" s="29">
        <v>10841.37</v>
      </c>
      <c r="E6410" s="29">
        <v>11027.8</v>
      </c>
      <c r="F6410" s="29"/>
    </row>
    <row r="6411" spans="1:6" ht="13.5" customHeight="1" x14ac:dyDescent="0.25">
      <c r="A6411" s="5">
        <v>36748</v>
      </c>
      <c r="B6411" s="29">
        <v>10901.06</v>
      </c>
      <c r="C6411" s="29">
        <v>11069.93</v>
      </c>
      <c r="D6411" s="29">
        <v>10779.47</v>
      </c>
      <c r="E6411" s="29">
        <v>10908.76</v>
      </c>
      <c r="F6411" s="29"/>
    </row>
    <row r="6412" spans="1:6" ht="13.5" customHeight="1" x14ac:dyDescent="0.25">
      <c r="A6412" s="5">
        <v>36747</v>
      </c>
      <c r="B6412" s="29">
        <v>10970.94</v>
      </c>
      <c r="C6412" s="29">
        <v>11097.03</v>
      </c>
      <c r="D6412" s="29">
        <v>10780.02</v>
      </c>
      <c r="E6412" s="29">
        <v>10905.83</v>
      </c>
      <c r="F6412" s="29"/>
    </row>
    <row r="6413" spans="1:6" ht="13.5" customHeight="1" x14ac:dyDescent="0.25">
      <c r="A6413" s="5">
        <v>36746</v>
      </c>
      <c r="B6413" s="29">
        <v>10865.15</v>
      </c>
      <c r="C6413" s="29">
        <v>11083.11</v>
      </c>
      <c r="D6413" s="29">
        <v>10741.38</v>
      </c>
      <c r="E6413" s="29">
        <v>10976.89</v>
      </c>
      <c r="F6413" s="29"/>
    </row>
    <row r="6414" spans="1:6" ht="13.5" customHeight="1" x14ac:dyDescent="0.25">
      <c r="A6414" s="5">
        <v>36745</v>
      </c>
      <c r="B6414" s="29">
        <v>10773.98</v>
      </c>
      <c r="C6414" s="29">
        <v>10973.23</v>
      </c>
      <c r="D6414" s="29">
        <v>10657.5</v>
      </c>
      <c r="E6414" s="29">
        <v>10867.01</v>
      </c>
      <c r="F6414" s="29"/>
    </row>
    <row r="6415" spans="1:6" ht="13.5" customHeight="1" x14ac:dyDescent="0.25">
      <c r="A6415" s="5">
        <v>36742</v>
      </c>
      <c r="B6415" s="29">
        <v>10713.36</v>
      </c>
      <c r="C6415" s="29">
        <v>10873.97</v>
      </c>
      <c r="D6415" s="29">
        <v>10555.68</v>
      </c>
      <c r="E6415" s="29">
        <v>10767.75</v>
      </c>
      <c r="F6415" s="29"/>
    </row>
    <row r="6416" spans="1:6" ht="13.5" customHeight="1" x14ac:dyDescent="0.25">
      <c r="A6416" s="5">
        <v>36741</v>
      </c>
      <c r="B6416" s="29">
        <v>10679.37</v>
      </c>
      <c r="C6416" s="29">
        <v>10844.3</v>
      </c>
      <c r="D6416" s="29">
        <v>10518.68</v>
      </c>
      <c r="E6416" s="29">
        <v>10706.58</v>
      </c>
      <c r="F6416" s="29"/>
    </row>
    <row r="6417" spans="1:6" ht="13.5" customHeight="1" x14ac:dyDescent="0.25">
      <c r="A6417" s="5">
        <v>36740</v>
      </c>
      <c r="B6417" s="29">
        <v>10609.15</v>
      </c>
      <c r="C6417" s="29">
        <v>10818.66</v>
      </c>
      <c r="D6417" s="29">
        <v>10514.29</v>
      </c>
      <c r="E6417" s="29">
        <v>10687.53</v>
      </c>
      <c r="F6417" s="29"/>
    </row>
    <row r="6418" spans="1:6" ht="13.5" customHeight="1" x14ac:dyDescent="0.25">
      <c r="A6418" s="5">
        <v>36739</v>
      </c>
      <c r="B6418" s="29">
        <v>10523.81</v>
      </c>
      <c r="C6418" s="29">
        <v>10728.92</v>
      </c>
      <c r="D6418" s="29">
        <v>10428.58</v>
      </c>
      <c r="E6418" s="29">
        <v>10606.95</v>
      </c>
      <c r="F6418" s="29"/>
    </row>
    <row r="6419" spans="1:6" ht="13.5" customHeight="1" x14ac:dyDescent="0.25">
      <c r="A6419" s="5">
        <v>36738</v>
      </c>
      <c r="B6419" s="29">
        <v>10514.29</v>
      </c>
      <c r="C6419" s="29">
        <v>10727.09</v>
      </c>
      <c r="D6419" s="29">
        <v>10374</v>
      </c>
      <c r="E6419" s="29">
        <v>10521.98</v>
      </c>
      <c r="F6419" s="29"/>
    </row>
    <row r="6420" spans="1:6" ht="13.5" customHeight="1" x14ac:dyDescent="0.25">
      <c r="A6420" s="5">
        <v>36735</v>
      </c>
      <c r="B6420" s="29">
        <v>10594.97</v>
      </c>
      <c r="C6420" s="29">
        <v>10732.14</v>
      </c>
      <c r="D6420" s="29">
        <v>10367.280000000001</v>
      </c>
      <c r="E6420" s="29">
        <v>10511.17</v>
      </c>
      <c r="F6420" s="29"/>
    </row>
    <row r="6421" spans="1:6" ht="13.5" customHeight="1" x14ac:dyDescent="0.25">
      <c r="A6421" s="5">
        <v>36734</v>
      </c>
      <c r="B6421" s="29">
        <v>10516.83</v>
      </c>
      <c r="C6421" s="29">
        <v>10745.93</v>
      </c>
      <c r="D6421" s="29">
        <v>10450.01</v>
      </c>
      <c r="E6421" s="29">
        <v>10586.13</v>
      </c>
      <c r="F6421" s="29"/>
    </row>
    <row r="6422" spans="1:6" ht="13.5" customHeight="1" x14ac:dyDescent="0.25">
      <c r="A6422" s="5">
        <v>36733</v>
      </c>
      <c r="B6422" s="29">
        <v>10689.36</v>
      </c>
      <c r="C6422" s="29">
        <v>10790.13</v>
      </c>
      <c r="D6422" s="29">
        <v>10447.18</v>
      </c>
      <c r="E6422" s="29">
        <v>10516.48</v>
      </c>
      <c r="F6422" s="29"/>
    </row>
    <row r="6423" spans="1:6" ht="13.5" customHeight="1" x14ac:dyDescent="0.25">
      <c r="A6423" s="5">
        <v>36732</v>
      </c>
      <c r="B6423" s="29">
        <v>10689.28</v>
      </c>
      <c r="C6423" s="29">
        <v>10867.2</v>
      </c>
      <c r="D6423" s="29">
        <v>10557.49</v>
      </c>
      <c r="E6423" s="29">
        <v>10699.97</v>
      </c>
      <c r="F6423" s="29"/>
    </row>
    <row r="6424" spans="1:6" ht="13.5" customHeight="1" x14ac:dyDescent="0.25">
      <c r="A6424" s="5">
        <v>36731</v>
      </c>
      <c r="B6424" s="29">
        <v>10731.44</v>
      </c>
      <c r="C6424" s="29">
        <v>10895.84</v>
      </c>
      <c r="D6424" s="29">
        <v>10545.47</v>
      </c>
      <c r="E6424" s="29">
        <v>10685.12</v>
      </c>
      <c r="F6424" s="29"/>
    </row>
    <row r="6425" spans="1:6" ht="13.5" customHeight="1" x14ac:dyDescent="0.25">
      <c r="A6425" s="5">
        <v>36728</v>
      </c>
      <c r="B6425" s="29">
        <v>10843.51</v>
      </c>
      <c r="C6425" s="29">
        <v>10949.58</v>
      </c>
      <c r="D6425" s="29">
        <v>10614.06</v>
      </c>
      <c r="E6425" s="29">
        <v>10733.56</v>
      </c>
      <c r="F6425" s="29"/>
    </row>
    <row r="6426" spans="1:6" ht="13.5" customHeight="1" x14ac:dyDescent="0.25">
      <c r="A6426" s="5">
        <v>36727</v>
      </c>
      <c r="B6426" s="29">
        <v>10700.68</v>
      </c>
      <c r="C6426" s="29">
        <v>10980.34</v>
      </c>
      <c r="D6426" s="29">
        <v>10671.33</v>
      </c>
      <c r="E6426" s="29">
        <v>10843.87</v>
      </c>
      <c r="F6426" s="29"/>
    </row>
    <row r="6427" spans="1:6" ht="13.5" customHeight="1" x14ac:dyDescent="0.25">
      <c r="A6427" s="5">
        <v>36726</v>
      </c>
      <c r="B6427" s="29">
        <v>10724.15</v>
      </c>
      <c r="C6427" s="29">
        <v>10907.15</v>
      </c>
      <c r="D6427" s="29">
        <v>10587.89</v>
      </c>
      <c r="E6427" s="29">
        <v>10696.08</v>
      </c>
      <c r="F6427" s="29"/>
    </row>
    <row r="6428" spans="1:6" ht="13.5" customHeight="1" x14ac:dyDescent="0.25">
      <c r="A6428" s="5">
        <v>36725</v>
      </c>
      <c r="B6428" s="29">
        <v>10799.16</v>
      </c>
      <c r="C6428" s="29">
        <v>10895.57</v>
      </c>
      <c r="D6428" s="29">
        <v>10613</v>
      </c>
      <c r="E6428" s="29">
        <v>10739.92</v>
      </c>
      <c r="F6428" s="29"/>
    </row>
    <row r="6429" spans="1:6" ht="13.5" customHeight="1" x14ac:dyDescent="0.25">
      <c r="A6429" s="5">
        <v>36724</v>
      </c>
      <c r="B6429" s="29">
        <v>10812.4</v>
      </c>
      <c r="C6429" s="29">
        <v>10969.38</v>
      </c>
      <c r="D6429" s="29">
        <v>10653.3</v>
      </c>
      <c r="E6429" s="29">
        <v>10804.27</v>
      </c>
      <c r="F6429" s="29"/>
    </row>
    <row r="6430" spans="1:6" ht="13.5" customHeight="1" x14ac:dyDescent="0.25">
      <c r="A6430" s="5">
        <v>36721</v>
      </c>
      <c r="B6430" s="29">
        <v>10793.31</v>
      </c>
      <c r="C6430" s="29">
        <v>10935.44</v>
      </c>
      <c r="D6430" s="29">
        <v>10661.43</v>
      </c>
      <c r="E6430" s="29">
        <v>10812.75</v>
      </c>
      <c r="F6430" s="29"/>
    </row>
    <row r="6431" spans="1:6" ht="13.5" customHeight="1" x14ac:dyDescent="0.25">
      <c r="A6431" s="5">
        <v>36720</v>
      </c>
      <c r="B6431" s="29">
        <v>10774.92</v>
      </c>
      <c r="C6431" s="29">
        <v>10963.02</v>
      </c>
      <c r="D6431" s="29">
        <v>10643.4</v>
      </c>
      <c r="E6431" s="29">
        <v>10788.71</v>
      </c>
      <c r="F6431" s="29"/>
    </row>
    <row r="6432" spans="1:6" ht="13.5" customHeight="1" x14ac:dyDescent="0.25">
      <c r="A6432" s="5">
        <v>36719</v>
      </c>
      <c r="B6432" s="29">
        <v>10722.24</v>
      </c>
      <c r="C6432" s="29">
        <v>10930.84</v>
      </c>
      <c r="D6432" s="29">
        <v>10639.51</v>
      </c>
      <c r="E6432" s="29">
        <v>10783.41</v>
      </c>
      <c r="F6432" s="29"/>
    </row>
    <row r="6433" spans="1:6" ht="13.5" customHeight="1" x14ac:dyDescent="0.25">
      <c r="A6433" s="5">
        <v>36718</v>
      </c>
      <c r="B6433" s="29">
        <v>10649.06</v>
      </c>
      <c r="C6433" s="29">
        <v>10807.45</v>
      </c>
      <c r="D6433" s="29">
        <v>10626.79</v>
      </c>
      <c r="E6433" s="29">
        <v>10727.19</v>
      </c>
      <c r="F6433" s="29"/>
    </row>
    <row r="6434" spans="1:6" ht="13.5" customHeight="1" x14ac:dyDescent="0.25">
      <c r="A6434" s="5">
        <v>36717</v>
      </c>
      <c r="B6434" s="29">
        <v>10627.14</v>
      </c>
      <c r="C6434" s="29">
        <v>10792.25</v>
      </c>
      <c r="D6434" s="29">
        <v>10520.01</v>
      </c>
      <c r="E6434" s="29">
        <v>10646.58</v>
      </c>
      <c r="F6434" s="29"/>
    </row>
    <row r="6435" spans="1:6" ht="13.5" customHeight="1" x14ac:dyDescent="0.25">
      <c r="A6435" s="5">
        <v>36714</v>
      </c>
      <c r="B6435" s="29">
        <v>10483.33</v>
      </c>
      <c r="C6435" s="29">
        <v>10742.04</v>
      </c>
      <c r="D6435" s="29">
        <v>10419.25</v>
      </c>
      <c r="E6435" s="29">
        <v>10635.98</v>
      </c>
      <c r="F6435" s="29"/>
    </row>
    <row r="6436" spans="1:6" ht="13.5" customHeight="1" x14ac:dyDescent="0.25">
      <c r="A6436" s="5">
        <v>36713</v>
      </c>
      <c r="B6436" s="29">
        <v>10481.450000000001</v>
      </c>
      <c r="C6436" s="29">
        <v>10644.11</v>
      </c>
      <c r="D6436" s="29">
        <v>10303.280000000001</v>
      </c>
      <c r="E6436" s="29">
        <v>10481.469999999999</v>
      </c>
      <c r="F6436" s="29"/>
    </row>
    <row r="6437" spans="1:6" ht="13.5" customHeight="1" x14ac:dyDescent="0.25">
      <c r="A6437" s="5">
        <v>36712</v>
      </c>
      <c r="B6437" s="29">
        <v>10538.23</v>
      </c>
      <c r="C6437" s="29">
        <v>10674.16</v>
      </c>
      <c r="D6437" s="29">
        <v>10362.33</v>
      </c>
      <c r="E6437" s="29">
        <v>10483.6</v>
      </c>
      <c r="F6437" s="29"/>
    </row>
    <row r="6438" spans="1:6" ht="13.5" customHeight="1" x14ac:dyDescent="0.25">
      <c r="A6438" s="5">
        <v>36710</v>
      </c>
      <c r="B6438" s="29">
        <v>10450.36</v>
      </c>
      <c r="C6438" s="29">
        <v>10610.17</v>
      </c>
      <c r="D6438" s="29">
        <v>10353.66</v>
      </c>
      <c r="E6438" s="29">
        <v>10560.67</v>
      </c>
      <c r="F6438" s="29"/>
    </row>
    <row r="6439" spans="1:6" ht="13.5" customHeight="1" x14ac:dyDescent="0.25">
      <c r="A6439" s="5">
        <v>36707</v>
      </c>
      <c r="B6439" s="29">
        <v>10393.09</v>
      </c>
      <c r="C6439" s="29">
        <v>10628.2</v>
      </c>
      <c r="D6439" s="29">
        <v>10161.51</v>
      </c>
      <c r="E6439" s="29">
        <v>10447.89</v>
      </c>
      <c r="F6439" s="29"/>
    </row>
    <row r="6440" spans="1:6" ht="13.5" customHeight="1" x14ac:dyDescent="0.25">
      <c r="A6440" s="5">
        <v>36706</v>
      </c>
      <c r="B6440" s="29">
        <v>10523.9</v>
      </c>
      <c r="C6440" s="29">
        <v>10582.94</v>
      </c>
      <c r="D6440" s="29">
        <v>10278.98</v>
      </c>
      <c r="E6440" s="29">
        <v>10398.040000000001</v>
      </c>
      <c r="F6440" s="29"/>
    </row>
    <row r="6441" spans="1:6" ht="13.5" customHeight="1" x14ac:dyDescent="0.25">
      <c r="A6441" s="5">
        <v>36705</v>
      </c>
      <c r="B6441" s="29">
        <v>10506.39</v>
      </c>
      <c r="C6441" s="29">
        <v>10712.7</v>
      </c>
      <c r="D6441" s="29">
        <v>10399.1</v>
      </c>
      <c r="E6441" s="29">
        <v>10527.79</v>
      </c>
      <c r="F6441" s="29"/>
    </row>
    <row r="6442" spans="1:6" ht="13.5" customHeight="1" x14ac:dyDescent="0.25">
      <c r="A6442" s="5">
        <v>36704</v>
      </c>
      <c r="B6442" s="29">
        <v>10541.58</v>
      </c>
      <c r="C6442" s="29">
        <v>10741.69</v>
      </c>
      <c r="D6442" s="29">
        <v>10383.89</v>
      </c>
      <c r="E6442" s="29">
        <v>10504.46</v>
      </c>
      <c r="F6442" s="29"/>
    </row>
    <row r="6443" spans="1:6" ht="13.5" customHeight="1" x14ac:dyDescent="0.25">
      <c r="A6443" s="5">
        <v>36703</v>
      </c>
      <c r="B6443" s="29">
        <v>10403.69</v>
      </c>
      <c r="C6443" s="29">
        <v>10680.26</v>
      </c>
      <c r="D6443" s="29">
        <v>10365.16</v>
      </c>
      <c r="E6443" s="29">
        <v>10542.99</v>
      </c>
      <c r="F6443" s="29"/>
    </row>
    <row r="6444" spans="1:6" ht="13.5" customHeight="1" x14ac:dyDescent="0.25">
      <c r="A6444" s="5">
        <v>36700</v>
      </c>
      <c r="B6444" s="29">
        <v>10376.469999999999</v>
      </c>
      <c r="C6444" s="29">
        <v>10555.37</v>
      </c>
      <c r="D6444" s="29">
        <v>10283.129999999999</v>
      </c>
      <c r="E6444" s="29">
        <v>10404.75</v>
      </c>
      <c r="F6444" s="29"/>
    </row>
    <row r="6445" spans="1:6" ht="13.5" customHeight="1" x14ac:dyDescent="0.25">
      <c r="A6445" s="5">
        <v>36699</v>
      </c>
      <c r="B6445" s="29">
        <v>10495.97</v>
      </c>
      <c r="C6445" s="29">
        <v>10596.73</v>
      </c>
      <c r="D6445" s="29">
        <v>10256.969999999999</v>
      </c>
      <c r="E6445" s="29">
        <v>10376.120000000001</v>
      </c>
      <c r="F6445" s="29"/>
    </row>
    <row r="6446" spans="1:6" ht="13.5" customHeight="1" x14ac:dyDescent="0.25">
      <c r="A6446" s="5">
        <v>36698</v>
      </c>
      <c r="B6446" s="29">
        <v>10446.83</v>
      </c>
      <c r="C6446" s="29">
        <v>10607.69</v>
      </c>
      <c r="D6446" s="29">
        <v>10312.48</v>
      </c>
      <c r="E6446" s="29">
        <v>10497.74</v>
      </c>
      <c r="F6446" s="29"/>
    </row>
    <row r="6447" spans="1:6" ht="13.5" customHeight="1" x14ac:dyDescent="0.25">
      <c r="A6447" s="5">
        <v>36697</v>
      </c>
      <c r="B6447" s="29">
        <v>10558.9</v>
      </c>
      <c r="C6447" s="29">
        <v>10632.09</v>
      </c>
      <c r="D6447" s="29">
        <v>10318.84</v>
      </c>
      <c r="E6447" s="29">
        <v>10435.16</v>
      </c>
      <c r="F6447" s="29"/>
    </row>
    <row r="6448" spans="1:6" ht="13.5" customHeight="1" x14ac:dyDescent="0.25">
      <c r="A6448" s="5">
        <v>36696</v>
      </c>
      <c r="B6448" s="29">
        <v>10448.4</v>
      </c>
      <c r="C6448" s="29">
        <v>10733.56</v>
      </c>
      <c r="D6448" s="29">
        <v>10322.02</v>
      </c>
      <c r="E6448" s="29">
        <v>10557.84</v>
      </c>
      <c r="F6448" s="29"/>
    </row>
    <row r="6449" spans="1:6" ht="13.5" customHeight="1" x14ac:dyDescent="0.25">
      <c r="A6449" s="5">
        <v>36693</v>
      </c>
      <c r="B6449" s="29">
        <v>10717.76</v>
      </c>
      <c r="C6449" s="29">
        <v>10784.47</v>
      </c>
      <c r="D6449" s="29">
        <v>10391.32</v>
      </c>
      <c r="E6449" s="29">
        <v>10449.299999999999</v>
      </c>
      <c r="F6449" s="29"/>
    </row>
    <row r="6450" spans="1:6" ht="13.5" customHeight="1" x14ac:dyDescent="0.25">
      <c r="A6450" s="5">
        <v>36692</v>
      </c>
      <c r="B6450" s="29">
        <v>10689.63</v>
      </c>
      <c r="C6450" s="29">
        <v>10889.48</v>
      </c>
      <c r="D6450" s="29">
        <v>10552.89</v>
      </c>
      <c r="E6450" s="29">
        <v>10714.82</v>
      </c>
      <c r="F6450" s="29"/>
    </row>
    <row r="6451" spans="1:6" ht="13.5" customHeight="1" x14ac:dyDescent="0.25">
      <c r="A6451" s="5">
        <v>36691</v>
      </c>
      <c r="B6451" s="29">
        <v>10632.46</v>
      </c>
      <c r="C6451" s="29">
        <v>10860.84</v>
      </c>
      <c r="D6451" s="29">
        <v>10542.99</v>
      </c>
      <c r="E6451" s="29">
        <v>10687.95</v>
      </c>
      <c r="F6451" s="29"/>
    </row>
    <row r="6452" spans="1:6" ht="13.5" customHeight="1" x14ac:dyDescent="0.25">
      <c r="A6452" s="5">
        <v>36690</v>
      </c>
      <c r="B6452" s="29">
        <v>10562.31</v>
      </c>
      <c r="C6452" s="29">
        <v>10751.86</v>
      </c>
      <c r="D6452" s="29">
        <v>10395.56</v>
      </c>
      <c r="E6452" s="29">
        <v>10621.84</v>
      </c>
      <c r="F6452" s="29"/>
    </row>
    <row r="6453" spans="1:6" ht="13.5" customHeight="1" x14ac:dyDescent="0.25">
      <c r="A6453" s="5">
        <v>36689</v>
      </c>
      <c r="B6453" s="29">
        <v>10615.12</v>
      </c>
      <c r="C6453" s="29">
        <v>10757.6</v>
      </c>
      <c r="D6453" s="29">
        <v>10476.879999999999</v>
      </c>
      <c r="E6453" s="29">
        <v>10564.21</v>
      </c>
      <c r="F6453" s="29"/>
    </row>
    <row r="6454" spans="1:6" ht="13.5" customHeight="1" x14ac:dyDescent="0.25">
      <c r="A6454" s="5">
        <v>36686</v>
      </c>
      <c r="B6454" s="29">
        <v>10678.47</v>
      </c>
      <c r="C6454" s="29">
        <v>10848.38</v>
      </c>
      <c r="D6454" s="29">
        <v>10515.52</v>
      </c>
      <c r="E6454" s="29">
        <v>10614.06</v>
      </c>
      <c r="F6454" s="29"/>
    </row>
    <row r="6455" spans="1:6" ht="13.5" customHeight="1" x14ac:dyDescent="0.25">
      <c r="A6455" s="5">
        <v>36685</v>
      </c>
      <c r="B6455" s="29">
        <v>10818.78</v>
      </c>
      <c r="C6455" s="29">
        <v>10951.09</v>
      </c>
      <c r="D6455" s="29">
        <v>10524.92</v>
      </c>
      <c r="E6455" s="29">
        <v>10668.72</v>
      </c>
      <c r="F6455" s="29"/>
    </row>
    <row r="6456" spans="1:6" ht="13.5" customHeight="1" x14ac:dyDescent="0.25">
      <c r="A6456" s="5">
        <v>36684</v>
      </c>
      <c r="B6456" s="29">
        <v>10733.48</v>
      </c>
      <c r="C6456" s="29">
        <v>10976.51</v>
      </c>
      <c r="D6456" s="29">
        <v>10592.12</v>
      </c>
      <c r="E6456" s="29">
        <v>10812.86</v>
      </c>
      <c r="F6456" s="29"/>
    </row>
    <row r="6457" spans="1:6" ht="13.5" customHeight="1" x14ac:dyDescent="0.25">
      <c r="A6457" s="5">
        <v>36683</v>
      </c>
      <c r="B6457" s="29">
        <v>10822.61</v>
      </c>
      <c r="C6457" s="29">
        <v>10916.97</v>
      </c>
      <c r="D6457" s="29">
        <v>10592.12</v>
      </c>
      <c r="E6457" s="29">
        <v>10735.57</v>
      </c>
      <c r="F6457" s="29"/>
    </row>
    <row r="6458" spans="1:6" ht="13.5" customHeight="1" x14ac:dyDescent="0.25">
      <c r="A6458" s="5">
        <v>36682</v>
      </c>
      <c r="B6458" s="29">
        <v>10793.11</v>
      </c>
      <c r="C6458" s="29">
        <v>10951.78</v>
      </c>
      <c r="D6458" s="29">
        <v>10629.03</v>
      </c>
      <c r="E6458" s="29">
        <v>10815.3</v>
      </c>
      <c r="F6458" s="29"/>
    </row>
    <row r="6459" spans="1:6" ht="13.5" customHeight="1" x14ac:dyDescent="0.25">
      <c r="A6459" s="5">
        <v>36679</v>
      </c>
      <c r="B6459" s="29">
        <v>10660.09</v>
      </c>
      <c r="C6459" s="29">
        <v>11013.05</v>
      </c>
      <c r="D6459" s="29">
        <v>10600.46</v>
      </c>
      <c r="E6459" s="29">
        <v>10794.76</v>
      </c>
      <c r="F6459" s="29"/>
    </row>
    <row r="6460" spans="1:6" ht="13.5" customHeight="1" x14ac:dyDescent="0.25">
      <c r="A6460" s="5">
        <v>36678</v>
      </c>
      <c r="B6460" s="29">
        <v>10532.27</v>
      </c>
      <c r="C6460" s="29">
        <v>10780.37</v>
      </c>
      <c r="D6460" s="29">
        <v>10422.950000000001</v>
      </c>
      <c r="E6460" s="29">
        <v>10652.2</v>
      </c>
      <c r="F6460" s="29"/>
    </row>
    <row r="6461" spans="1:6" ht="13.5" customHeight="1" x14ac:dyDescent="0.25">
      <c r="A6461" s="5">
        <v>36677</v>
      </c>
      <c r="B6461" s="29">
        <v>10528.28</v>
      </c>
      <c r="C6461" s="29">
        <v>10692.73</v>
      </c>
      <c r="D6461" s="29">
        <v>10376.69</v>
      </c>
      <c r="E6461" s="29">
        <v>10522.33</v>
      </c>
      <c r="F6461" s="29"/>
    </row>
    <row r="6462" spans="1:6" ht="13.5" customHeight="1" x14ac:dyDescent="0.25">
      <c r="A6462" s="5">
        <v>36676</v>
      </c>
      <c r="B6462" s="29">
        <v>10302.31</v>
      </c>
      <c r="C6462" s="29">
        <v>10596.69</v>
      </c>
      <c r="D6462" s="29">
        <v>10287.94</v>
      </c>
      <c r="E6462" s="29">
        <v>10527.13</v>
      </c>
      <c r="F6462" s="29"/>
    </row>
    <row r="6463" spans="1:6" ht="13.5" customHeight="1" x14ac:dyDescent="0.25">
      <c r="A6463" s="5">
        <v>36672</v>
      </c>
      <c r="B6463" s="29">
        <v>10299.24</v>
      </c>
      <c r="C6463" s="29">
        <v>10487.72</v>
      </c>
      <c r="D6463" s="29">
        <v>10163.200000000001</v>
      </c>
      <c r="E6463" s="29">
        <v>10299.24</v>
      </c>
      <c r="F6463" s="29"/>
    </row>
    <row r="6464" spans="1:6" ht="13.5" customHeight="1" x14ac:dyDescent="0.25">
      <c r="A6464" s="5">
        <v>36671</v>
      </c>
      <c r="B6464" s="29">
        <v>10529.87</v>
      </c>
      <c r="C6464" s="29">
        <v>10644.32</v>
      </c>
      <c r="D6464" s="29">
        <v>10207.75</v>
      </c>
      <c r="E6464" s="29">
        <v>10323.92</v>
      </c>
      <c r="F6464" s="29"/>
    </row>
    <row r="6465" spans="1:6" ht="13.5" customHeight="1" x14ac:dyDescent="0.25">
      <c r="A6465" s="5">
        <v>36670</v>
      </c>
      <c r="B6465" s="29">
        <v>10420.9</v>
      </c>
      <c r="C6465" s="29">
        <v>10679.53</v>
      </c>
      <c r="D6465" s="29">
        <v>10240.99</v>
      </c>
      <c r="E6465" s="29">
        <v>10535.35</v>
      </c>
      <c r="F6465" s="29"/>
    </row>
    <row r="6466" spans="1:6" ht="13.5" customHeight="1" x14ac:dyDescent="0.25">
      <c r="A6466" s="5">
        <v>36669</v>
      </c>
      <c r="B6466" s="29">
        <v>10539.12</v>
      </c>
      <c r="C6466" s="29">
        <v>10671.74</v>
      </c>
      <c r="D6466" s="29">
        <v>10322.200000000001</v>
      </c>
      <c r="E6466" s="29">
        <v>10422.27</v>
      </c>
      <c r="F6466" s="29"/>
    </row>
    <row r="6467" spans="1:6" ht="13.5" customHeight="1" x14ac:dyDescent="0.25">
      <c r="A6467" s="5">
        <v>36668</v>
      </c>
      <c r="B6467" s="29">
        <v>10624.79</v>
      </c>
      <c r="C6467" s="29">
        <v>10718</v>
      </c>
      <c r="D6467" s="29">
        <v>10308.15</v>
      </c>
      <c r="E6467" s="29">
        <v>10542.55</v>
      </c>
      <c r="F6467" s="29"/>
    </row>
    <row r="6468" spans="1:6" ht="13.5" customHeight="1" x14ac:dyDescent="0.25">
      <c r="A6468" s="5">
        <v>36665</v>
      </c>
      <c r="B6468" s="29">
        <v>10764.22</v>
      </c>
      <c r="C6468" s="29">
        <v>10821.83</v>
      </c>
      <c r="D6468" s="29">
        <v>10468.19</v>
      </c>
      <c r="E6468" s="29">
        <v>10626.85</v>
      </c>
      <c r="F6468" s="29"/>
    </row>
    <row r="6469" spans="1:6" ht="13.5" customHeight="1" x14ac:dyDescent="0.25">
      <c r="A6469" s="5">
        <v>36664</v>
      </c>
      <c r="B6469" s="29">
        <v>10771.8</v>
      </c>
      <c r="C6469" s="29">
        <v>10938.34</v>
      </c>
      <c r="D6469" s="29">
        <v>10669</v>
      </c>
      <c r="E6469" s="29">
        <v>10777.28</v>
      </c>
      <c r="F6469" s="29"/>
    </row>
    <row r="6470" spans="1:6" ht="13.5" customHeight="1" x14ac:dyDescent="0.25">
      <c r="A6470" s="5">
        <v>36663</v>
      </c>
      <c r="B6470" s="29">
        <v>10930.64</v>
      </c>
      <c r="C6470" s="29">
        <v>10947.25</v>
      </c>
      <c r="D6470" s="29">
        <v>10648.78</v>
      </c>
      <c r="E6470" s="29">
        <v>10769.74</v>
      </c>
      <c r="F6470" s="29"/>
    </row>
    <row r="6471" spans="1:6" ht="13.5" customHeight="1" x14ac:dyDescent="0.25">
      <c r="A6471" s="5">
        <v>36662</v>
      </c>
      <c r="B6471" s="29">
        <v>10816.01</v>
      </c>
      <c r="C6471" s="29">
        <v>11086.72</v>
      </c>
      <c r="D6471" s="29">
        <v>10723.48</v>
      </c>
      <c r="E6471" s="29">
        <v>10934.57</v>
      </c>
      <c r="F6471" s="29"/>
    </row>
    <row r="6472" spans="1:6" ht="13.5" customHeight="1" x14ac:dyDescent="0.25">
      <c r="A6472" s="5">
        <v>36661</v>
      </c>
      <c r="B6472" s="29">
        <v>10606.97</v>
      </c>
      <c r="C6472" s="29">
        <v>10906.47</v>
      </c>
      <c r="D6472" s="29">
        <v>10509.31</v>
      </c>
      <c r="E6472" s="29">
        <v>10807.78</v>
      </c>
      <c r="F6472" s="29"/>
    </row>
    <row r="6473" spans="1:6" ht="13.5" customHeight="1" x14ac:dyDescent="0.25">
      <c r="A6473" s="5">
        <v>36658</v>
      </c>
      <c r="B6473" s="29">
        <v>10549.06</v>
      </c>
      <c r="C6473" s="29">
        <v>10780.37</v>
      </c>
      <c r="D6473" s="29">
        <v>10444.540000000001</v>
      </c>
      <c r="E6473" s="29">
        <v>10609.37</v>
      </c>
      <c r="F6473" s="29"/>
    </row>
    <row r="6474" spans="1:6" ht="13.5" customHeight="1" x14ac:dyDescent="0.25">
      <c r="A6474" s="5">
        <v>36657</v>
      </c>
      <c r="B6474" s="29">
        <v>10369.27</v>
      </c>
      <c r="C6474" s="29">
        <v>10676.88</v>
      </c>
      <c r="D6474" s="29">
        <v>10311.58</v>
      </c>
      <c r="E6474" s="29">
        <v>10545.97</v>
      </c>
      <c r="F6474" s="29"/>
    </row>
    <row r="6475" spans="1:6" ht="13.5" customHeight="1" x14ac:dyDescent="0.25">
      <c r="A6475" s="5">
        <v>36656</v>
      </c>
      <c r="B6475" s="29">
        <v>10533.09</v>
      </c>
      <c r="C6475" s="29">
        <v>10649.95</v>
      </c>
      <c r="D6475" s="29">
        <v>10162.6</v>
      </c>
      <c r="E6475" s="29">
        <v>10367.780000000001</v>
      </c>
      <c r="F6475" s="29"/>
    </row>
    <row r="6476" spans="1:6" ht="13.5" customHeight="1" x14ac:dyDescent="0.25">
      <c r="A6476" s="5">
        <v>36655</v>
      </c>
      <c r="B6476" s="29">
        <v>10607.54</v>
      </c>
      <c r="C6476" s="29">
        <v>10765.75</v>
      </c>
      <c r="D6476" s="29">
        <v>10435.959999999999</v>
      </c>
      <c r="E6476" s="29">
        <v>10536.75</v>
      </c>
      <c r="F6476" s="29"/>
    </row>
    <row r="6477" spans="1:6" ht="13.5" customHeight="1" x14ac:dyDescent="0.25">
      <c r="A6477" s="5">
        <v>36654</v>
      </c>
      <c r="B6477" s="29">
        <v>10571.31</v>
      </c>
      <c r="C6477" s="29">
        <v>10744.22</v>
      </c>
      <c r="D6477" s="29">
        <v>10398.77</v>
      </c>
      <c r="E6477" s="29">
        <v>10603.63</v>
      </c>
      <c r="F6477" s="29"/>
    </row>
    <row r="6478" spans="1:6" ht="13.5" customHeight="1" x14ac:dyDescent="0.25">
      <c r="A6478" s="5">
        <v>36651</v>
      </c>
      <c r="B6478" s="29">
        <v>10409.700000000001</v>
      </c>
      <c r="C6478" s="29">
        <v>10688.61</v>
      </c>
      <c r="D6478" s="29">
        <v>10312.91</v>
      </c>
      <c r="E6478" s="29">
        <v>10577.86</v>
      </c>
      <c r="F6478" s="29"/>
    </row>
    <row r="6479" spans="1:6" ht="13.5" customHeight="1" x14ac:dyDescent="0.25">
      <c r="A6479" s="5">
        <v>36650</v>
      </c>
      <c r="B6479" s="29">
        <v>10478.89</v>
      </c>
      <c r="C6479" s="29">
        <v>10631.53</v>
      </c>
      <c r="D6479" s="29">
        <v>10293.049999999999</v>
      </c>
      <c r="E6479" s="29">
        <v>10412.49</v>
      </c>
      <c r="F6479" s="29"/>
    </row>
    <row r="6480" spans="1:6" ht="13.5" customHeight="1" x14ac:dyDescent="0.25">
      <c r="A6480" s="5">
        <v>36649</v>
      </c>
      <c r="B6480" s="29">
        <v>10732.21</v>
      </c>
      <c r="C6480" s="29">
        <v>10754.39</v>
      </c>
      <c r="D6480" s="29">
        <v>10345.17</v>
      </c>
      <c r="E6480" s="29">
        <v>10480.129999999999</v>
      </c>
      <c r="F6480" s="29"/>
    </row>
    <row r="6481" spans="1:6" ht="13.5" customHeight="1" x14ac:dyDescent="0.25">
      <c r="A6481" s="5">
        <v>36648</v>
      </c>
      <c r="B6481" s="29">
        <v>10805.58</v>
      </c>
      <c r="C6481" s="29">
        <v>10932.47</v>
      </c>
      <c r="D6481" s="29">
        <v>10578.79</v>
      </c>
      <c r="E6481" s="29">
        <v>10731.12</v>
      </c>
      <c r="F6481" s="29"/>
    </row>
    <row r="6482" spans="1:6" ht="13.5" customHeight="1" x14ac:dyDescent="0.25">
      <c r="A6482" s="5">
        <v>36647</v>
      </c>
      <c r="B6482" s="29">
        <v>10749.42</v>
      </c>
      <c r="C6482" s="29">
        <v>11001.34</v>
      </c>
      <c r="D6482" s="29">
        <v>10622.22</v>
      </c>
      <c r="E6482" s="29">
        <v>10811.78</v>
      </c>
      <c r="F6482" s="29"/>
    </row>
    <row r="6483" spans="1:6" ht="13.5" customHeight="1" x14ac:dyDescent="0.25">
      <c r="A6483" s="5">
        <v>36644</v>
      </c>
      <c r="B6483" s="29">
        <v>10892.76</v>
      </c>
      <c r="C6483" s="29">
        <v>11008.17</v>
      </c>
      <c r="D6483" s="29">
        <v>10632.46</v>
      </c>
      <c r="E6483" s="29">
        <v>10733.91</v>
      </c>
      <c r="F6483" s="29"/>
    </row>
    <row r="6484" spans="1:6" ht="13.5" customHeight="1" x14ac:dyDescent="0.25">
      <c r="A6484" s="5">
        <v>36643</v>
      </c>
      <c r="B6484" s="29">
        <v>10941.91</v>
      </c>
      <c r="C6484" s="29">
        <v>11024.61</v>
      </c>
      <c r="D6484" s="29">
        <v>10650.14</v>
      </c>
      <c r="E6484" s="29">
        <v>10888.1</v>
      </c>
      <c r="F6484" s="29"/>
    </row>
    <row r="6485" spans="1:6" ht="13.5" customHeight="1" x14ac:dyDescent="0.25">
      <c r="A6485" s="5">
        <v>36642</v>
      </c>
      <c r="B6485" s="29">
        <v>11127.92</v>
      </c>
      <c r="C6485" s="29">
        <v>11246.75</v>
      </c>
      <c r="D6485" s="29">
        <v>10814.88</v>
      </c>
      <c r="E6485" s="29">
        <v>10945.5</v>
      </c>
      <c r="F6485" s="29"/>
    </row>
    <row r="6486" spans="1:6" ht="13.5" customHeight="1" x14ac:dyDescent="0.25">
      <c r="A6486" s="5">
        <v>36641</v>
      </c>
      <c r="B6486" s="29">
        <v>10916.65</v>
      </c>
      <c r="C6486" s="29">
        <v>11265.67</v>
      </c>
      <c r="D6486" s="29">
        <v>10764.62</v>
      </c>
      <c r="E6486" s="29">
        <v>11124.82</v>
      </c>
      <c r="F6486" s="29"/>
    </row>
    <row r="6487" spans="1:6" ht="13.5" customHeight="1" x14ac:dyDescent="0.25">
      <c r="A6487" s="5">
        <v>36640</v>
      </c>
      <c r="B6487" s="29">
        <v>10822.33</v>
      </c>
      <c r="C6487" s="29">
        <v>11093.18</v>
      </c>
      <c r="D6487" s="29">
        <v>10579.72</v>
      </c>
      <c r="E6487" s="29">
        <v>10906.1</v>
      </c>
      <c r="F6487" s="29"/>
    </row>
    <row r="6488" spans="1:6" ht="13.5" customHeight="1" x14ac:dyDescent="0.25">
      <c r="A6488" s="5">
        <v>36636</v>
      </c>
      <c r="B6488" s="29">
        <v>10668.19</v>
      </c>
      <c r="C6488" s="29">
        <v>10941.47</v>
      </c>
      <c r="D6488" s="29">
        <v>10574.75</v>
      </c>
      <c r="E6488" s="29">
        <v>10844.05</v>
      </c>
      <c r="F6488" s="29"/>
    </row>
    <row r="6489" spans="1:6" ht="13.5" customHeight="1" x14ac:dyDescent="0.25">
      <c r="A6489" s="5">
        <v>36635</v>
      </c>
      <c r="B6489" s="29">
        <v>10748.97</v>
      </c>
      <c r="C6489" s="29">
        <v>10909.2</v>
      </c>
      <c r="D6489" s="29">
        <v>10499.98</v>
      </c>
      <c r="E6489" s="29">
        <v>10674.96</v>
      </c>
      <c r="F6489" s="29"/>
    </row>
    <row r="6490" spans="1:6" ht="13.5" customHeight="1" x14ac:dyDescent="0.25">
      <c r="A6490" s="5">
        <v>36634</v>
      </c>
      <c r="B6490" s="29">
        <v>10584.02</v>
      </c>
      <c r="C6490" s="29">
        <v>10954.19</v>
      </c>
      <c r="D6490" s="29">
        <v>10424.9</v>
      </c>
      <c r="E6490" s="29">
        <v>10767.42</v>
      </c>
      <c r="F6490" s="29"/>
    </row>
    <row r="6491" spans="1:6" ht="13.5" customHeight="1" x14ac:dyDescent="0.25">
      <c r="A6491" s="5">
        <v>36633</v>
      </c>
      <c r="B6491" s="29">
        <v>10303.290000000001</v>
      </c>
      <c r="C6491" s="29">
        <v>10725.22</v>
      </c>
      <c r="D6491" s="29">
        <v>10129.24</v>
      </c>
      <c r="E6491" s="29">
        <v>10582.51</v>
      </c>
      <c r="F6491" s="29"/>
    </row>
    <row r="6492" spans="1:6" ht="13.5" customHeight="1" x14ac:dyDescent="0.25">
      <c r="A6492" s="5">
        <v>36630</v>
      </c>
      <c r="B6492" s="29">
        <v>10922.85</v>
      </c>
      <c r="C6492" s="29">
        <v>10890.9</v>
      </c>
      <c r="D6492" s="29">
        <v>10172.67</v>
      </c>
      <c r="E6492" s="29">
        <v>10305.77</v>
      </c>
      <c r="F6492" s="29"/>
    </row>
    <row r="6493" spans="1:6" ht="13.5" customHeight="1" x14ac:dyDescent="0.25">
      <c r="A6493" s="5">
        <v>36629</v>
      </c>
      <c r="B6493" s="29">
        <v>11132.58</v>
      </c>
      <c r="C6493" s="29">
        <v>11290.8</v>
      </c>
      <c r="D6493" s="29">
        <v>10804.65</v>
      </c>
      <c r="E6493" s="29">
        <v>10923.55</v>
      </c>
      <c r="F6493" s="29"/>
    </row>
    <row r="6494" spans="1:6" ht="13.5" customHeight="1" x14ac:dyDescent="0.25">
      <c r="A6494" s="5">
        <v>36628</v>
      </c>
      <c r="B6494" s="29">
        <v>11283.05</v>
      </c>
      <c r="C6494" s="29">
        <v>11600.12</v>
      </c>
      <c r="D6494" s="29">
        <v>11017.79</v>
      </c>
      <c r="E6494" s="29">
        <v>11125.13</v>
      </c>
      <c r="F6494" s="29"/>
    </row>
    <row r="6495" spans="1:6" ht="13.5" customHeight="1" x14ac:dyDescent="0.25">
      <c r="A6495" s="5">
        <v>36627</v>
      </c>
      <c r="B6495" s="29">
        <v>11180.98</v>
      </c>
      <c r="C6495" s="29">
        <v>11459.58</v>
      </c>
      <c r="D6495" s="29">
        <v>10989.55</v>
      </c>
      <c r="E6495" s="29">
        <v>11287.08</v>
      </c>
      <c r="F6495" s="29"/>
    </row>
    <row r="6496" spans="1:6" ht="13.5" customHeight="1" x14ac:dyDescent="0.25">
      <c r="A6496" s="5">
        <v>36626</v>
      </c>
      <c r="B6496" s="29">
        <v>11114.89</v>
      </c>
      <c r="C6496" s="29">
        <v>11404.35</v>
      </c>
      <c r="D6496" s="29">
        <v>10954.19</v>
      </c>
      <c r="E6496" s="29">
        <v>11186.56</v>
      </c>
      <c r="F6496" s="29"/>
    </row>
    <row r="6497" spans="1:6" ht="13.5" customHeight="1" x14ac:dyDescent="0.25">
      <c r="A6497" s="5">
        <v>36623</v>
      </c>
      <c r="B6497" s="29">
        <v>11122.03</v>
      </c>
      <c r="C6497" s="29">
        <v>11318.41</v>
      </c>
      <c r="D6497" s="29">
        <v>10932.78</v>
      </c>
      <c r="E6497" s="29">
        <v>11111.48</v>
      </c>
      <c r="F6497" s="29"/>
    </row>
    <row r="6498" spans="1:6" ht="13.5" customHeight="1" x14ac:dyDescent="0.25">
      <c r="A6498" s="5">
        <v>36622</v>
      </c>
      <c r="B6498" s="29">
        <v>11029.56</v>
      </c>
      <c r="C6498" s="29">
        <v>11303.83</v>
      </c>
      <c r="D6498" s="29">
        <v>10921.07</v>
      </c>
      <c r="E6498" s="29">
        <v>11114.27</v>
      </c>
      <c r="F6498" s="29"/>
    </row>
    <row r="6499" spans="1:6" ht="13.5" customHeight="1" x14ac:dyDescent="0.25">
      <c r="A6499" s="5">
        <v>36621</v>
      </c>
      <c r="B6499" s="29">
        <v>11163.29</v>
      </c>
      <c r="C6499" s="29">
        <v>11326.79</v>
      </c>
      <c r="D6499" s="29">
        <v>10894</v>
      </c>
      <c r="E6499" s="29">
        <v>11033.92</v>
      </c>
      <c r="F6499" s="29"/>
    </row>
    <row r="6500" spans="1:6" ht="13.5" customHeight="1" x14ac:dyDescent="0.25">
      <c r="A6500" s="5">
        <v>36620</v>
      </c>
      <c r="B6500" s="29">
        <v>11225.34</v>
      </c>
      <c r="C6500" s="29">
        <v>11541.17</v>
      </c>
      <c r="D6500" s="29">
        <v>10677.76</v>
      </c>
      <c r="E6500" s="29">
        <v>11164.84</v>
      </c>
      <c r="F6500" s="29"/>
    </row>
    <row r="6501" spans="1:6" ht="13.5" customHeight="1" x14ac:dyDescent="0.25">
      <c r="A6501" s="5">
        <v>36619</v>
      </c>
      <c r="B6501" s="29">
        <v>10863.28</v>
      </c>
      <c r="C6501" s="29">
        <v>11345.41</v>
      </c>
      <c r="D6501" s="29">
        <v>10816.75</v>
      </c>
      <c r="E6501" s="29">
        <v>11221.93</v>
      </c>
      <c r="F6501" s="29"/>
    </row>
    <row r="6502" spans="1:6" ht="13.5" customHeight="1" x14ac:dyDescent="0.25">
      <c r="A6502" s="5">
        <v>36616</v>
      </c>
      <c r="B6502" s="29">
        <v>10993.28</v>
      </c>
      <c r="C6502" s="29">
        <v>11244.58</v>
      </c>
      <c r="D6502" s="29">
        <v>10801.23</v>
      </c>
      <c r="E6502" s="29">
        <v>10921.92</v>
      </c>
      <c r="F6502" s="29"/>
    </row>
    <row r="6503" spans="1:6" ht="13.5" customHeight="1" x14ac:dyDescent="0.25">
      <c r="A6503" s="5">
        <v>36615</v>
      </c>
      <c r="B6503" s="29">
        <v>11008.17</v>
      </c>
      <c r="C6503" s="29">
        <v>11258.23</v>
      </c>
      <c r="D6503" s="29">
        <v>10796.58</v>
      </c>
      <c r="E6503" s="29">
        <v>10980.25</v>
      </c>
      <c r="F6503" s="29"/>
    </row>
    <row r="6504" spans="1:6" ht="13.5" customHeight="1" x14ac:dyDescent="0.25">
      <c r="A6504" s="5">
        <v>36614</v>
      </c>
      <c r="B6504" s="29">
        <v>10939.05</v>
      </c>
      <c r="C6504" s="29">
        <v>11214.48</v>
      </c>
      <c r="D6504" s="29">
        <v>10793.79</v>
      </c>
      <c r="E6504" s="29">
        <v>11018.72</v>
      </c>
      <c r="F6504" s="29"/>
    </row>
    <row r="6505" spans="1:6" ht="13.5" customHeight="1" x14ac:dyDescent="0.25">
      <c r="A6505" s="5">
        <v>36613</v>
      </c>
      <c r="B6505" s="29">
        <v>11023.68</v>
      </c>
      <c r="C6505" s="29">
        <v>11192.77</v>
      </c>
      <c r="D6505" s="29">
        <v>10804.65</v>
      </c>
      <c r="E6505" s="29">
        <v>10936.11</v>
      </c>
      <c r="F6505" s="29"/>
    </row>
    <row r="6506" spans="1:6" ht="13.5" customHeight="1" x14ac:dyDescent="0.25">
      <c r="A6506" s="5">
        <v>36612</v>
      </c>
      <c r="B6506" s="29">
        <v>11093.25</v>
      </c>
      <c r="C6506" s="29">
        <v>11274.98</v>
      </c>
      <c r="D6506" s="29">
        <v>10880.97</v>
      </c>
      <c r="E6506" s="29">
        <v>11025.85</v>
      </c>
      <c r="F6506" s="29"/>
    </row>
    <row r="6507" spans="1:6" ht="13.5" customHeight="1" x14ac:dyDescent="0.25">
      <c r="A6507" s="5">
        <v>36609</v>
      </c>
      <c r="B6507" s="29">
        <v>11107.45</v>
      </c>
      <c r="C6507" s="29">
        <v>11311.28</v>
      </c>
      <c r="D6507" s="29">
        <v>10901.44</v>
      </c>
      <c r="E6507" s="29">
        <v>11112.72</v>
      </c>
      <c r="F6507" s="29"/>
    </row>
    <row r="6508" spans="1:6" ht="13.5" customHeight="1" x14ac:dyDescent="0.25">
      <c r="A6508" s="5">
        <v>36608</v>
      </c>
      <c r="B6508" s="29">
        <v>10884.38</v>
      </c>
      <c r="C6508" s="29">
        <v>11224.72</v>
      </c>
      <c r="D6508" s="29">
        <v>10738.25</v>
      </c>
      <c r="E6508" s="29">
        <v>11119.86</v>
      </c>
      <c r="F6508" s="29"/>
    </row>
    <row r="6509" spans="1:6" ht="13.5" customHeight="1" x14ac:dyDescent="0.25">
      <c r="A6509" s="5">
        <v>36607</v>
      </c>
      <c r="B6509" s="29">
        <v>10916.96</v>
      </c>
      <c r="C6509" s="29">
        <v>11054.71</v>
      </c>
      <c r="D6509" s="29">
        <v>10671.86</v>
      </c>
      <c r="E6509" s="29">
        <v>10866.7</v>
      </c>
      <c r="F6509" s="29"/>
    </row>
    <row r="6510" spans="1:6" ht="13.5" customHeight="1" x14ac:dyDescent="0.25">
      <c r="A6510" s="5">
        <v>36606</v>
      </c>
      <c r="B6510" s="29">
        <v>10680.24</v>
      </c>
      <c r="C6510" s="29">
        <v>11017.48</v>
      </c>
      <c r="D6510" s="29">
        <v>10516.12</v>
      </c>
      <c r="E6510" s="29">
        <v>10907.34</v>
      </c>
      <c r="F6510" s="29"/>
    </row>
    <row r="6511" spans="1:6" ht="13.5" customHeight="1" x14ac:dyDescent="0.25">
      <c r="A6511" s="5">
        <v>36605</v>
      </c>
      <c r="B6511" s="29">
        <v>10594.75</v>
      </c>
      <c r="C6511" s="29">
        <v>10866.08</v>
      </c>
      <c r="D6511" s="29">
        <v>10456.86</v>
      </c>
      <c r="E6511" s="29">
        <v>10680.24</v>
      </c>
      <c r="F6511" s="29"/>
    </row>
    <row r="6512" spans="1:6" ht="13.5" customHeight="1" x14ac:dyDescent="0.25">
      <c r="A6512" s="5">
        <v>36602</v>
      </c>
      <c r="B6512" s="29">
        <v>10629.98</v>
      </c>
      <c r="C6512" s="29">
        <v>10849.63</v>
      </c>
      <c r="D6512" s="29">
        <v>10399.15</v>
      </c>
      <c r="E6512" s="29">
        <v>10595.23</v>
      </c>
      <c r="F6512" s="29"/>
    </row>
    <row r="6513" spans="1:6" ht="13.5" customHeight="1" x14ac:dyDescent="0.25">
      <c r="A6513" s="5">
        <v>36601</v>
      </c>
      <c r="B6513" s="29">
        <v>10139.58</v>
      </c>
      <c r="C6513" s="29">
        <v>10716.23</v>
      </c>
      <c r="D6513" s="29">
        <v>10142.27</v>
      </c>
      <c r="E6513" s="29">
        <v>10630.6</v>
      </c>
      <c r="F6513" s="29"/>
    </row>
    <row r="6514" spans="1:6" ht="13.5" customHeight="1" x14ac:dyDescent="0.25">
      <c r="A6514" s="5">
        <v>36600</v>
      </c>
      <c r="B6514" s="29">
        <v>9808.15</v>
      </c>
      <c r="C6514" s="29">
        <v>10294.6</v>
      </c>
      <c r="D6514" s="29">
        <v>9676.9</v>
      </c>
      <c r="E6514" s="29">
        <v>10131.41</v>
      </c>
      <c r="F6514" s="29"/>
    </row>
    <row r="6515" spans="1:6" ht="13.5" customHeight="1" x14ac:dyDescent="0.25">
      <c r="A6515" s="5">
        <v>36599</v>
      </c>
      <c r="B6515" s="29">
        <v>9957.67</v>
      </c>
      <c r="C6515" s="29">
        <v>10149.41</v>
      </c>
      <c r="D6515" s="29">
        <v>9744.84</v>
      </c>
      <c r="E6515" s="29">
        <v>9811.24</v>
      </c>
      <c r="F6515" s="29"/>
    </row>
    <row r="6516" spans="1:6" ht="13.5" customHeight="1" x14ac:dyDescent="0.25">
      <c r="A6516" s="5">
        <v>36598</v>
      </c>
      <c r="B6516" s="29">
        <v>9947.1299999999992</v>
      </c>
      <c r="C6516" s="29">
        <v>10111.25</v>
      </c>
      <c r="D6516" s="29">
        <v>9670.07</v>
      </c>
      <c r="E6516" s="29">
        <v>9947.1299999999992</v>
      </c>
      <c r="F6516" s="29"/>
    </row>
    <row r="6517" spans="1:6" ht="13.5" customHeight="1" x14ac:dyDescent="0.25">
      <c r="A6517" s="5">
        <v>36595</v>
      </c>
      <c r="B6517" s="29">
        <v>10008.549999999999</v>
      </c>
      <c r="C6517" s="29">
        <v>10211.77</v>
      </c>
      <c r="D6517" s="29">
        <v>9792.93</v>
      </c>
      <c r="E6517" s="29">
        <v>9928.82</v>
      </c>
      <c r="F6517" s="29"/>
    </row>
    <row r="6518" spans="1:6" ht="13.5" customHeight="1" x14ac:dyDescent="0.25">
      <c r="A6518" s="5">
        <v>36594</v>
      </c>
      <c r="B6518" s="29">
        <v>9855.2900000000009</v>
      </c>
      <c r="C6518" s="29">
        <v>10097.280000000001</v>
      </c>
      <c r="D6518" s="29">
        <v>9667.2800000000007</v>
      </c>
      <c r="E6518" s="29">
        <v>10010.73</v>
      </c>
      <c r="F6518" s="29"/>
    </row>
    <row r="6519" spans="1:6" ht="13.5" customHeight="1" x14ac:dyDescent="0.25">
      <c r="A6519" s="5">
        <v>36593</v>
      </c>
      <c r="B6519" s="29">
        <v>9800.69</v>
      </c>
      <c r="C6519" s="29">
        <v>10037.41</v>
      </c>
      <c r="D6519" s="29">
        <v>9611.75</v>
      </c>
      <c r="E6519" s="29">
        <v>9856.5300000000007</v>
      </c>
      <c r="F6519" s="29"/>
    </row>
    <row r="6520" spans="1:6" ht="13.5" customHeight="1" x14ac:dyDescent="0.25">
      <c r="A6520" s="5">
        <v>36592</v>
      </c>
      <c r="B6520" s="29">
        <v>10197.61</v>
      </c>
      <c r="C6520" s="29">
        <v>10208.66</v>
      </c>
      <c r="D6520" s="29">
        <v>9650.84</v>
      </c>
      <c r="E6520" s="29">
        <v>9796.0300000000007</v>
      </c>
      <c r="F6520" s="29"/>
    </row>
    <row r="6521" spans="1:6" ht="13.5" customHeight="1" x14ac:dyDescent="0.25">
      <c r="A6521" s="5">
        <v>36591</v>
      </c>
      <c r="B6521" s="29">
        <v>10358.959999999999</v>
      </c>
      <c r="C6521" s="29">
        <v>10518.91</v>
      </c>
      <c r="D6521" s="29">
        <v>10039.73</v>
      </c>
      <c r="E6521" s="29">
        <v>10170.5</v>
      </c>
      <c r="F6521" s="29"/>
    </row>
    <row r="6522" spans="1:6" ht="13.5" customHeight="1" x14ac:dyDescent="0.25">
      <c r="A6522" s="5">
        <v>36588</v>
      </c>
      <c r="B6522" s="29">
        <v>10171.120000000001</v>
      </c>
      <c r="C6522" s="29">
        <v>10581.89</v>
      </c>
      <c r="D6522" s="29">
        <v>10148.16</v>
      </c>
      <c r="E6522" s="29">
        <v>10367.200000000001</v>
      </c>
      <c r="F6522" s="29"/>
    </row>
    <row r="6523" spans="1:6" ht="13.5" customHeight="1" x14ac:dyDescent="0.25">
      <c r="A6523" s="5">
        <v>36587</v>
      </c>
      <c r="B6523" s="29">
        <v>10135.44</v>
      </c>
      <c r="C6523" s="29">
        <v>10361.61</v>
      </c>
      <c r="D6523" s="29">
        <v>9986.5300000000007</v>
      </c>
      <c r="E6523" s="29">
        <v>10164.92</v>
      </c>
      <c r="F6523" s="29"/>
    </row>
    <row r="6524" spans="1:6" ht="13.5" customHeight="1" x14ac:dyDescent="0.25">
      <c r="A6524" s="5">
        <v>36586</v>
      </c>
      <c r="B6524" s="29">
        <v>10128.11</v>
      </c>
      <c r="C6524" s="29">
        <v>10355.719999999999</v>
      </c>
      <c r="D6524" s="29">
        <v>9935.9599999999991</v>
      </c>
      <c r="E6524" s="29">
        <v>10137.93</v>
      </c>
      <c r="F6524" s="29"/>
    </row>
    <row r="6525" spans="1:6" ht="13.5" customHeight="1" x14ac:dyDescent="0.25">
      <c r="A6525" s="5">
        <v>36585</v>
      </c>
      <c r="B6525" s="29">
        <v>10039.58</v>
      </c>
      <c r="C6525" s="29">
        <v>10332.14</v>
      </c>
      <c r="D6525" s="29">
        <v>9926.65</v>
      </c>
      <c r="E6525" s="29">
        <v>10128.31</v>
      </c>
      <c r="F6525" s="29"/>
    </row>
    <row r="6526" spans="1:6" ht="13.5" customHeight="1" x14ac:dyDescent="0.25">
      <c r="A6526" s="5">
        <v>36584</v>
      </c>
      <c r="B6526" s="29">
        <v>9854.66</v>
      </c>
      <c r="C6526" s="29">
        <v>10228.52</v>
      </c>
      <c r="D6526" s="29">
        <v>9760.36</v>
      </c>
      <c r="E6526" s="29">
        <v>10038.65</v>
      </c>
      <c r="F6526" s="29"/>
    </row>
    <row r="6527" spans="1:6" ht="13.5" customHeight="1" x14ac:dyDescent="0.25">
      <c r="A6527" s="5">
        <v>36581</v>
      </c>
      <c r="B6527" s="29">
        <v>10090.77</v>
      </c>
      <c r="C6527" s="29">
        <v>10196.02</v>
      </c>
      <c r="D6527" s="29">
        <v>9767.7999999999993</v>
      </c>
      <c r="E6527" s="29">
        <v>9862.1200000000008</v>
      </c>
      <c r="F6527" s="29"/>
    </row>
    <row r="6528" spans="1:6" ht="13.5" customHeight="1" x14ac:dyDescent="0.25">
      <c r="A6528" s="5">
        <v>36580</v>
      </c>
      <c r="B6528" s="29">
        <v>10242.48</v>
      </c>
      <c r="C6528" s="29">
        <v>10321.9</v>
      </c>
      <c r="D6528" s="29">
        <v>9877.94</v>
      </c>
      <c r="E6528" s="29">
        <v>10092.629999999999</v>
      </c>
      <c r="F6528" s="29"/>
    </row>
    <row r="6529" spans="1:6" ht="13.5" customHeight="1" x14ac:dyDescent="0.25">
      <c r="A6529" s="5">
        <v>36579</v>
      </c>
      <c r="B6529" s="29">
        <v>10294.82</v>
      </c>
      <c r="C6529" s="29">
        <v>10443.209999999999</v>
      </c>
      <c r="D6529" s="29">
        <v>10077.74</v>
      </c>
      <c r="E6529" s="29">
        <v>10225.73</v>
      </c>
      <c r="F6529" s="29"/>
    </row>
    <row r="6530" spans="1:6" ht="13.5" customHeight="1" x14ac:dyDescent="0.25">
      <c r="A6530" s="5">
        <v>36578</v>
      </c>
      <c r="B6530" s="29">
        <v>10219.83</v>
      </c>
      <c r="C6530" s="29">
        <v>10447.549999999999</v>
      </c>
      <c r="D6530" s="29">
        <v>10011.35</v>
      </c>
      <c r="E6530" s="29">
        <v>10304.84</v>
      </c>
      <c r="F6530" s="29"/>
    </row>
    <row r="6531" spans="1:6" ht="13.5" customHeight="1" x14ac:dyDescent="0.25">
      <c r="A6531" s="5">
        <v>36574</v>
      </c>
      <c r="B6531" s="29">
        <v>10514.57</v>
      </c>
      <c r="C6531" s="29">
        <v>10562.34</v>
      </c>
      <c r="D6531" s="29">
        <v>10127.69</v>
      </c>
      <c r="E6531" s="29">
        <v>10219.52</v>
      </c>
      <c r="F6531" s="29"/>
    </row>
    <row r="6532" spans="1:6" ht="13.5" customHeight="1" x14ac:dyDescent="0.25">
      <c r="A6532" s="5">
        <v>36573</v>
      </c>
      <c r="B6532" s="29">
        <v>10565.76</v>
      </c>
      <c r="C6532" s="29">
        <v>10806.51</v>
      </c>
      <c r="D6532" s="29">
        <v>10348.66</v>
      </c>
      <c r="E6532" s="29">
        <v>10514.57</v>
      </c>
      <c r="F6532" s="29"/>
    </row>
    <row r="6533" spans="1:6" ht="13.5" customHeight="1" x14ac:dyDescent="0.25">
      <c r="A6533" s="5">
        <v>36572</v>
      </c>
      <c r="B6533" s="29">
        <v>10711.82</v>
      </c>
      <c r="C6533" s="29">
        <v>10831.64</v>
      </c>
      <c r="D6533" s="29">
        <v>10467.41</v>
      </c>
      <c r="E6533" s="29">
        <v>10561.41</v>
      </c>
      <c r="F6533" s="29"/>
    </row>
    <row r="6534" spans="1:6" ht="13.5" customHeight="1" x14ac:dyDescent="0.25">
      <c r="A6534" s="5">
        <v>36571</v>
      </c>
      <c r="B6534" s="29">
        <v>10520.15</v>
      </c>
      <c r="C6534" s="29">
        <v>10821.09</v>
      </c>
      <c r="D6534" s="29">
        <v>10385.74</v>
      </c>
      <c r="E6534" s="29">
        <v>10718.09</v>
      </c>
      <c r="F6534" s="29"/>
    </row>
    <row r="6535" spans="1:6" ht="13.5" customHeight="1" x14ac:dyDescent="0.25">
      <c r="A6535" s="5">
        <v>36570</v>
      </c>
      <c r="B6535" s="29">
        <v>10431.65</v>
      </c>
      <c r="C6535" s="29">
        <v>10684.27</v>
      </c>
      <c r="D6535" s="29">
        <v>10327.25</v>
      </c>
      <c r="E6535" s="29">
        <v>10519.84</v>
      </c>
      <c r="F6535" s="29"/>
    </row>
    <row r="6536" spans="1:6" ht="13.5" customHeight="1" x14ac:dyDescent="0.25">
      <c r="A6536" s="5">
        <v>36567</v>
      </c>
      <c r="B6536" s="29">
        <v>10638.64</v>
      </c>
      <c r="C6536" s="29">
        <v>10763.38</v>
      </c>
      <c r="D6536" s="29">
        <v>10301.120000000001</v>
      </c>
      <c r="E6536" s="29">
        <v>10425.209999999999</v>
      </c>
      <c r="F6536" s="29"/>
    </row>
    <row r="6537" spans="1:6" ht="13.5" customHeight="1" x14ac:dyDescent="0.25">
      <c r="A6537" s="5">
        <v>36566</v>
      </c>
      <c r="B6537" s="29">
        <v>10697.92</v>
      </c>
      <c r="C6537" s="29">
        <v>10853.67</v>
      </c>
      <c r="D6537" s="29">
        <v>10491.3</v>
      </c>
      <c r="E6537" s="29">
        <v>10643.63</v>
      </c>
      <c r="F6537" s="29"/>
    </row>
    <row r="6538" spans="1:6" ht="13.5" customHeight="1" x14ac:dyDescent="0.25">
      <c r="A6538" s="5">
        <v>36565</v>
      </c>
      <c r="B6538" s="29">
        <v>10948.82</v>
      </c>
      <c r="C6538" s="29">
        <v>11016.54</v>
      </c>
      <c r="D6538" s="29">
        <v>10647.04</v>
      </c>
      <c r="E6538" s="29">
        <v>10699.16</v>
      </c>
      <c r="F6538" s="29"/>
    </row>
    <row r="6539" spans="1:6" ht="13.5" customHeight="1" x14ac:dyDescent="0.25">
      <c r="A6539" s="5">
        <v>36564</v>
      </c>
      <c r="B6539" s="29">
        <v>10904.26</v>
      </c>
      <c r="C6539" s="29">
        <v>11144.37</v>
      </c>
      <c r="D6539" s="29">
        <v>10826.67</v>
      </c>
      <c r="E6539" s="29">
        <v>10957.6</v>
      </c>
      <c r="F6539" s="29"/>
    </row>
    <row r="6540" spans="1:6" ht="13.5" customHeight="1" x14ac:dyDescent="0.25">
      <c r="A6540" s="5">
        <v>36563</v>
      </c>
      <c r="B6540" s="29">
        <v>10965.97</v>
      </c>
      <c r="C6540" s="29">
        <v>11098.14</v>
      </c>
      <c r="D6540" s="29">
        <v>10734.53</v>
      </c>
      <c r="E6540" s="29">
        <v>10905.79</v>
      </c>
      <c r="F6540" s="29"/>
    </row>
    <row r="6541" spans="1:6" ht="13.5" customHeight="1" x14ac:dyDescent="0.25">
      <c r="A6541" s="5">
        <v>36560</v>
      </c>
      <c r="B6541" s="29">
        <v>11014.37</v>
      </c>
      <c r="C6541" s="29">
        <v>11200.83</v>
      </c>
      <c r="D6541" s="29">
        <v>10847.54</v>
      </c>
      <c r="E6541" s="29">
        <v>10963.8</v>
      </c>
      <c r="F6541" s="29"/>
    </row>
    <row r="6542" spans="1:6" ht="13.5" customHeight="1" x14ac:dyDescent="0.25">
      <c r="A6542" s="5">
        <v>36559</v>
      </c>
      <c r="B6542" s="29">
        <v>11010.48</v>
      </c>
      <c r="C6542" s="29">
        <v>11209.21</v>
      </c>
      <c r="D6542" s="29">
        <v>10799.68</v>
      </c>
      <c r="E6542" s="29">
        <v>11013.44</v>
      </c>
      <c r="F6542" s="29"/>
    </row>
    <row r="6543" spans="1:6" ht="13.5" customHeight="1" x14ac:dyDescent="0.25">
      <c r="A6543" s="5">
        <v>36558</v>
      </c>
      <c r="B6543" s="29">
        <v>11037.64</v>
      </c>
      <c r="C6543" s="29">
        <v>11228.44</v>
      </c>
      <c r="D6543" s="29">
        <v>10873.52</v>
      </c>
      <c r="E6543" s="29">
        <v>11003.2</v>
      </c>
      <c r="F6543" s="29"/>
    </row>
    <row r="6544" spans="1:6" ht="13.5" customHeight="1" x14ac:dyDescent="0.25">
      <c r="A6544" s="5">
        <v>36557</v>
      </c>
      <c r="B6544" s="29">
        <v>10937.74</v>
      </c>
      <c r="C6544" s="29">
        <v>11187.18</v>
      </c>
      <c r="D6544" s="29">
        <v>10798.44</v>
      </c>
      <c r="E6544" s="29">
        <v>11041.05</v>
      </c>
      <c r="F6544" s="29"/>
    </row>
    <row r="6545" spans="1:6" ht="13.5" customHeight="1" x14ac:dyDescent="0.25">
      <c r="A6545" s="5">
        <v>36556</v>
      </c>
      <c r="B6545" s="29">
        <v>10735.77</v>
      </c>
      <c r="C6545" s="29">
        <v>11062.77</v>
      </c>
      <c r="D6545" s="29">
        <v>10610.43</v>
      </c>
      <c r="E6545" s="29">
        <v>10940.53</v>
      </c>
      <c r="F6545" s="29"/>
    </row>
    <row r="6546" spans="1:6" ht="13.5" customHeight="1" x14ac:dyDescent="0.25">
      <c r="A6546" s="5">
        <v>36553</v>
      </c>
      <c r="B6546" s="29">
        <v>11024.92</v>
      </c>
      <c r="C6546" s="29">
        <v>11115.2</v>
      </c>
      <c r="D6546" s="29">
        <v>10649.21</v>
      </c>
      <c r="E6546" s="29">
        <v>10738.87</v>
      </c>
      <c r="F6546" s="29"/>
    </row>
    <row r="6547" spans="1:6" ht="13.5" customHeight="1" x14ac:dyDescent="0.25">
      <c r="A6547" s="5">
        <v>36552</v>
      </c>
      <c r="B6547" s="29">
        <v>11035.55</v>
      </c>
      <c r="C6547" s="29">
        <v>11274.36</v>
      </c>
      <c r="D6547" s="29">
        <v>10818.3</v>
      </c>
      <c r="E6547" s="29">
        <v>11028.02</v>
      </c>
      <c r="F6547" s="29"/>
    </row>
    <row r="6548" spans="1:6" ht="13.5" customHeight="1" x14ac:dyDescent="0.25">
      <c r="A6548" s="5">
        <v>36551</v>
      </c>
      <c r="B6548" s="29">
        <v>11025.85</v>
      </c>
      <c r="C6548" s="29">
        <v>11280.56</v>
      </c>
      <c r="D6548" s="29">
        <v>10848.39</v>
      </c>
      <c r="E6548" s="29">
        <v>11032.99</v>
      </c>
      <c r="F6548" s="29"/>
    </row>
    <row r="6549" spans="1:6" ht="13.5" customHeight="1" x14ac:dyDescent="0.25">
      <c r="A6549" s="5">
        <v>36550</v>
      </c>
      <c r="B6549" s="29">
        <v>11010.96</v>
      </c>
      <c r="C6549" s="29">
        <v>11229.68</v>
      </c>
      <c r="D6549" s="29">
        <v>10779.83</v>
      </c>
      <c r="E6549" s="29">
        <v>11029.89</v>
      </c>
      <c r="F6549" s="29"/>
    </row>
    <row r="6550" spans="1:6" ht="13.5" customHeight="1" x14ac:dyDescent="0.25">
      <c r="A6550" s="5">
        <v>36549</v>
      </c>
      <c r="B6550" s="29">
        <v>11251.94</v>
      </c>
      <c r="C6550" s="29">
        <v>11501.15</v>
      </c>
      <c r="D6550" s="29">
        <v>10847.15</v>
      </c>
      <c r="E6550" s="29">
        <v>11008.17</v>
      </c>
      <c r="F6550" s="29"/>
    </row>
    <row r="6551" spans="1:6" ht="13.5" customHeight="1" x14ac:dyDescent="0.25">
      <c r="A6551" s="5">
        <v>36546</v>
      </c>
      <c r="B6551" s="29">
        <v>11356.26</v>
      </c>
      <c r="C6551" s="29">
        <v>11513.87</v>
      </c>
      <c r="D6551" s="29">
        <v>11113.65</v>
      </c>
      <c r="E6551" s="29">
        <v>11251.71</v>
      </c>
      <c r="F6551" s="29"/>
    </row>
    <row r="6552" spans="1:6" ht="13.5" customHeight="1" x14ac:dyDescent="0.25">
      <c r="A6552" s="5">
        <v>36545</v>
      </c>
      <c r="B6552" s="29">
        <v>11490.29</v>
      </c>
      <c r="C6552" s="29">
        <v>11654.72</v>
      </c>
      <c r="D6552" s="29">
        <v>11192.14</v>
      </c>
      <c r="E6552" s="29">
        <v>11351.3</v>
      </c>
      <c r="F6552" s="29"/>
    </row>
    <row r="6553" spans="1:6" ht="13.5" customHeight="1" x14ac:dyDescent="0.25">
      <c r="A6553" s="5">
        <v>36544</v>
      </c>
      <c r="B6553" s="29">
        <v>11535.24</v>
      </c>
      <c r="C6553" s="29">
        <v>11710.57</v>
      </c>
      <c r="D6553" s="29">
        <v>11320.28</v>
      </c>
      <c r="E6553" s="29">
        <v>11489.36</v>
      </c>
      <c r="F6553" s="29"/>
    </row>
    <row r="6554" spans="1:6" ht="13.5" customHeight="1" x14ac:dyDescent="0.25">
      <c r="A6554" s="5">
        <v>36543</v>
      </c>
      <c r="B6554" s="29">
        <v>11719.19</v>
      </c>
      <c r="C6554" s="29">
        <v>11848.32</v>
      </c>
      <c r="D6554" s="29">
        <v>11397.32</v>
      </c>
      <c r="E6554" s="29">
        <v>11560.72</v>
      </c>
      <c r="F6554" s="29"/>
    </row>
    <row r="6555" spans="1:6" ht="13.5" customHeight="1" x14ac:dyDescent="0.25">
      <c r="A6555" s="5">
        <v>36539</v>
      </c>
      <c r="B6555" s="29">
        <v>11619.35</v>
      </c>
      <c r="C6555" s="29">
        <v>11908.5</v>
      </c>
      <c r="D6555" s="29">
        <v>11506.42</v>
      </c>
      <c r="E6555" s="29">
        <v>11722.98</v>
      </c>
      <c r="F6555" s="29"/>
    </row>
    <row r="6556" spans="1:6" ht="13.5" customHeight="1" x14ac:dyDescent="0.25">
      <c r="A6556" s="5">
        <v>36538</v>
      </c>
      <c r="B6556" s="29">
        <v>11558.24</v>
      </c>
      <c r="C6556" s="29">
        <v>11776.96</v>
      </c>
      <c r="D6556" s="29">
        <v>11409.63</v>
      </c>
      <c r="E6556" s="29">
        <v>11582.43</v>
      </c>
      <c r="F6556" s="29"/>
    </row>
    <row r="6557" spans="1:6" ht="13.5" customHeight="1" x14ac:dyDescent="0.25">
      <c r="A6557" s="5">
        <v>36537</v>
      </c>
      <c r="B6557" s="29">
        <v>11506.73</v>
      </c>
      <c r="C6557" s="29">
        <v>11751.83</v>
      </c>
      <c r="D6557" s="29">
        <v>11385.74</v>
      </c>
      <c r="E6557" s="29">
        <v>11551.1</v>
      </c>
      <c r="F6557" s="29"/>
    </row>
    <row r="6558" spans="1:6" ht="13.5" customHeight="1" x14ac:dyDescent="0.25">
      <c r="A6558" s="5">
        <v>36536</v>
      </c>
      <c r="B6558" s="29">
        <v>11568.47</v>
      </c>
      <c r="C6558" s="29">
        <v>11748.11</v>
      </c>
      <c r="D6558" s="29">
        <v>11398.3</v>
      </c>
      <c r="E6558" s="29">
        <v>11511.08</v>
      </c>
      <c r="F6558" s="29"/>
    </row>
    <row r="6559" spans="1:6" ht="13.5" customHeight="1" x14ac:dyDescent="0.25">
      <c r="A6559" s="5">
        <v>36535</v>
      </c>
      <c r="B6559" s="29">
        <v>11532.48</v>
      </c>
      <c r="C6559" s="29">
        <v>11765.17</v>
      </c>
      <c r="D6559" s="29">
        <v>11427</v>
      </c>
      <c r="E6559" s="29">
        <v>11572.2</v>
      </c>
      <c r="F6559" s="29"/>
    </row>
    <row r="6560" spans="1:6" ht="13.5" customHeight="1" x14ac:dyDescent="0.25">
      <c r="A6560" s="5">
        <v>36532</v>
      </c>
      <c r="B6560" s="29">
        <v>11247.06</v>
      </c>
      <c r="C6560" s="29">
        <v>11686.37</v>
      </c>
      <c r="D6560" s="29">
        <v>11168.26</v>
      </c>
      <c r="E6560" s="29">
        <v>11522.56</v>
      </c>
      <c r="F6560" s="29"/>
    </row>
    <row r="6561" spans="1:6" ht="13.5" customHeight="1" x14ac:dyDescent="0.25">
      <c r="A6561" s="5">
        <v>36531</v>
      </c>
      <c r="B6561" s="29">
        <v>11113.37</v>
      </c>
      <c r="C6561" s="29">
        <v>11447.79</v>
      </c>
      <c r="D6561" s="29">
        <v>10942.4</v>
      </c>
      <c r="E6561" s="29">
        <v>11253.26</v>
      </c>
      <c r="F6561" s="29"/>
    </row>
    <row r="6562" spans="1:6" ht="13.5" customHeight="1" x14ac:dyDescent="0.25">
      <c r="A6562" s="5">
        <v>36530</v>
      </c>
      <c r="B6562" s="29">
        <v>10989.37</v>
      </c>
      <c r="C6562" s="29">
        <v>11337.65</v>
      </c>
      <c r="D6562" s="29">
        <v>10862.66</v>
      </c>
      <c r="E6562" s="29">
        <v>11122.65</v>
      </c>
      <c r="F6562" s="29"/>
    </row>
    <row r="6563" spans="1:6" ht="13.5" customHeight="1" x14ac:dyDescent="0.25">
      <c r="A6563" s="5">
        <v>36529</v>
      </c>
      <c r="B6563" s="29">
        <v>11349.75</v>
      </c>
      <c r="C6563" s="29">
        <v>11358.44</v>
      </c>
      <c r="D6563" s="29">
        <v>10903.62</v>
      </c>
      <c r="E6563" s="29">
        <v>10997.93</v>
      </c>
      <c r="F6563" s="29"/>
    </row>
    <row r="6564" spans="1:6" ht="13.5" customHeight="1" x14ac:dyDescent="0.25">
      <c r="A6564" s="5">
        <v>36528</v>
      </c>
      <c r="B6564" s="29">
        <v>11501.85</v>
      </c>
      <c r="C6564" s="29">
        <v>11641.07</v>
      </c>
      <c r="D6564" s="29">
        <v>11180.98</v>
      </c>
      <c r="E6564" s="29">
        <v>11357.51</v>
      </c>
      <c r="F6564" s="29"/>
    </row>
    <row r="6565" spans="1:6" ht="13.5" customHeight="1" x14ac:dyDescent="0.25">
      <c r="A6565" s="5">
        <v>36525</v>
      </c>
      <c r="B6565" s="29">
        <v>11497.12</v>
      </c>
      <c r="C6565" s="29">
        <v>11598.26</v>
      </c>
      <c r="D6565" s="29">
        <v>11368.05</v>
      </c>
      <c r="E6565" s="29">
        <v>11497.12</v>
      </c>
      <c r="F6565" s="29"/>
    </row>
    <row r="6566" spans="1:6" ht="13.5" customHeight="1" x14ac:dyDescent="0.25">
      <c r="A6566" s="5">
        <v>36524</v>
      </c>
      <c r="B6566" s="29">
        <v>11452.86</v>
      </c>
      <c r="C6566" s="29">
        <v>11640.33</v>
      </c>
      <c r="D6566" s="29">
        <v>11388.94</v>
      </c>
      <c r="E6566" s="29">
        <v>11452.86</v>
      </c>
      <c r="F6566" s="29"/>
    </row>
    <row r="6567" spans="1:6" ht="13.5" customHeight="1" x14ac:dyDescent="0.25">
      <c r="A6567" s="5">
        <v>36523</v>
      </c>
      <c r="B6567" s="29">
        <v>11484.66</v>
      </c>
      <c r="C6567" s="29">
        <v>11658.68</v>
      </c>
      <c r="D6567" s="29">
        <v>11367.53</v>
      </c>
      <c r="E6567" s="29">
        <v>11484.66</v>
      </c>
      <c r="F6567" s="29"/>
    </row>
    <row r="6568" spans="1:6" ht="13.5" customHeight="1" x14ac:dyDescent="0.25">
      <c r="A6568" s="5">
        <v>36522</v>
      </c>
      <c r="B6568" s="29">
        <v>11476.71</v>
      </c>
      <c r="C6568" s="29">
        <v>11613.72</v>
      </c>
      <c r="D6568" s="29">
        <v>11302.08</v>
      </c>
      <c r="E6568" s="29">
        <v>11476.71</v>
      </c>
      <c r="F6568" s="29"/>
    </row>
    <row r="6569" spans="1:6" ht="13.5" customHeight="1" x14ac:dyDescent="0.25">
      <c r="A6569" s="5">
        <v>36521</v>
      </c>
      <c r="B6569" s="29">
        <v>11391.08</v>
      </c>
      <c r="C6569" s="29">
        <v>11603.02</v>
      </c>
      <c r="D6569" s="29">
        <v>11253.15</v>
      </c>
      <c r="E6569" s="29">
        <v>11391.08</v>
      </c>
      <c r="F6569" s="29"/>
    </row>
    <row r="6570" spans="1:6" ht="13.5" customHeight="1" x14ac:dyDescent="0.25">
      <c r="A6570" s="5">
        <v>36517</v>
      </c>
      <c r="B6570" s="29">
        <v>11405.76</v>
      </c>
      <c r="C6570" s="29">
        <v>11506.38</v>
      </c>
      <c r="D6570" s="29">
        <v>11231.13</v>
      </c>
      <c r="E6570" s="29">
        <v>11405.76</v>
      </c>
      <c r="F6570" s="29"/>
    </row>
    <row r="6571" spans="1:6" ht="13.5" customHeight="1" x14ac:dyDescent="0.25">
      <c r="A6571" s="5">
        <v>36516</v>
      </c>
      <c r="B6571" s="29">
        <v>11203.6</v>
      </c>
      <c r="C6571" s="29">
        <v>11375.17</v>
      </c>
      <c r="D6571" s="29">
        <v>11075.76</v>
      </c>
      <c r="E6571" s="29">
        <v>11203.6</v>
      </c>
      <c r="F6571" s="29"/>
    </row>
    <row r="6572" spans="1:6" ht="13.5" customHeight="1" x14ac:dyDescent="0.25">
      <c r="A6572" s="5">
        <v>36515</v>
      </c>
      <c r="B6572" s="29">
        <v>11200.54</v>
      </c>
      <c r="C6572" s="29">
        <v>11328.69</v>
      </c>
      <c r="D6572" s="29">
        <v>10973.61</v>
      </c>
      <c r="E6572" s="29">
        <v>11200.54</v>
      </c>
      <c r="F6572" s="29"/>
    </row>
    <row r="6573" spans="1:6" ht="13.5" customHeight="1" x14ac:dyDescent="0.25">
      <c r="A6573" s="5">
        <v>36514</v>
      </c>
      <c r="B6573" s="29">
        <v>11144.27</v>
      </c>
      <c r="C6573" s="29">
        <v>11417.38</v>
      </c>
      <c r="D6573" s="29">
        <v>11026.22</v>
      </c>
      <c r="E6573" s="29">
        <v>11144.27</v>
      </c>
      <c r="F6573" s="29"/>
    </row>
    <row r="6574" spans="1:6" ht="13.5" customHeight="1" x14ac:dyDescent="0.25">
      <c r="A6574" s="5">
        <v>36511</v>
      </c>
      <c r="B6574" s="29">
        <v>11257.43</v>
      </c>
      <c r="C6574" s="29">
        <v>11497.2</v>
      </c>
      <c r="D6574" s="29">
        <v>11103.59</v>
      </c>
      <c r="E6574" s="29">
        <v>11257.43</v>
      </c>
      <c r="F6574" s="29"/>
    </row>
    <row r="6575" spans="1:6" ht="13.5" customHeight="1" x14ac:dyDescent="0.25">
      <c r="A6575" s="5">
        <v>36510</v>
      </c>
      <c r="B6575" s="29">
        <v>11244.89</v>
      </c>
      <c r="C6575" s="29">
        <v>11396.89</v>
      </c>
      <c r="D6575" s="29">
        <v>11016.12</v>
      </c>
      <c r="E6575" s="29">
        <v>11244.89</v>
      </c>
      <c r="F6575" s="29"/>
    </row>
    <row r="6576" spans="1:6" ht="13.5" customHeight="1" x14ac:dyDescent="0.25">
      <c r="A6576" s="5">
        <v>36509</v>
      </c>
      <c r="B6576" s="29">
        <v>11225.32</v>
      </c>
      <c r="C6576" s="29">
        <v>11400.48</v>
      </c>
      <c r="D6576" s="29">
        <v>11014.6</v>
      </c>
      <c r="E6576" s="29">
        <v>11225.32</v>
      </c>
      <c r="F6576" s="29"/>
    </row>
    <row r="6577" spans="1:6" ht="13.5" customHeight="1" x14ac:dyDescent="0.25">
      <c r="A6577" s="5">
        <v>36508</v>
      </c>
      <c r="B6577" s="29">
        <v>11160.17</v>
      </c>
      <c r="C6577" s="29">
        <v>11336.33</v>
      </c>
      <c r="D6577" s="29">
        <v>11027.13</v>
      </c>
      <c r="E6577" s="29">
        <v>11160.17</v>
      </c>
      <c r="F6577" s="29"/>
    </row>
    <row r="6578" spans="1:6" ht="13.5" customHeight="1" x14ac:dyDescent="0.25">
      <c r="A6578" s="5">
        <v>36507</v>
      </c>
      <c r="B6578" s="29">
        <v>11192.59</v>
      </c>
      <c r="C6578" s="29">
        <v>11379.46</v>
      </c>
      <c r="D6578" s="29">
        <v>11024.38</v>
      </c>
      <c r="E6578" s="29">
        <v>11192.59</v>
      </c>
      <c r="F6578" s="29"/>
    </row>
    <row r="6579" spans="1:6" ht="13.5" customHeight="1" x14ac:dyDescent="0.25">
      <c r="A6579" s="5">
        <v>36504</v>
      </c>
      <c r="B6579" s="29">
        <v>11224.7</v>
      </c>
      <c r="C6579" s="29">
        <v>11358.66</v>
      </c>
      <c r="D6579" s="29">
        <v>11042.12</v>
      </c>
      <c r="E6579" s="29">
        <v>11224.7</v>
      </c>
      <c r="F6579" s="29"/>
    </row>
    <row r="6580" spans="1:6" ht="13.5" customHeight="1" x14ac:dyDescent="0.25">
      <c r="A6580" s="5">
        <v>36503</v>
      </c>
      <c r="B6580" s="29">
        <v>11134.79</v>
      </c>
      <c r="C6580" s="29">
        <v>11327.46</v>
      </c>
      <c r="D6580" s="29">
        <v>10962.6</v>
      </c>
      <c r="E6580" s="29">
        <v>11134.79</v>
      </c>
      <c r="F6580" s="29"/>
    </row>
    <row r="6581" spans="1:6" ht="13.5" customHeight="1" x14ac:dyDescent="0.25">
      <c r="A6581" s="5">
        <v>36502</v>
      </c>
      <c r="B6581" s="29">
        <v>11068.12</v>
      </c>
      <c r="C6581" s="29">
        <v>11273.33</v>
      </c>
      <c r="D6581" s="29">
        <v>10957.4</v>
      </c>
      <c r="E6581" s="29">
        <v>11068.12</v>
      </c>
      <c r="F6581" s="29"/>
    </row>
    <row r="6582" spans="1:6" ht="13.5" customHeight="1" x14ac:dyDescent="0.25">
      <c r="A6582" s="5">
        <v>36501</v>
      </c>
      <c r="B6582" s="29">
        <v>11106.65</v>
      </c>
      <c r="C6582" s="29">
        <v>11351.32</v>
      </c>
      <c r="D6582" s="29">
        <v>10993.49</v>
      </c>
      <c r="E6582" s="29">
        <v>11106.65</v>
      </c>
      <c r="F6582" s="29"/>
    </row>
    <row r="6583" spans="1:6" ht="13.5" customHeight="1" x14ac:dyDescent="0.25">
      <c r="A6583" s="5">
        <v>36500</v>
      </c>
      <c r="B6583" s="29">
        <v>11225.01</v>
      </c>
      <c r="C6583" s="29">
        <v>11412.79</v>
      </c>
      <c r="D6583" s="29">
        <v>11100.53</v>
      </c>
      <c r="E6583" s="29">
        <v>11225.01</v>
      </c>
      <c r="F6583" s="29"/>
    </row>
    <row r="6584" spans="1:6" ht="13.5" customHeight="1" x14ac:dyDescent="0.25">
      <c r="A6584" s="5">
        <v>36497</v>
      </c>
      <c r="B6584" s="29">
        <v>11286.18</v>
      </c>
      <c r="C6584" s="29">
        <v>11423.5</v>
      </c>
      <c r="D6584" s="29">
        <v>11114.53</v>
      </c>
      <c r="E6584" s="29">
        <v>11286.18</v>
      </c>
      <c r="F6584" s="29"/>
    </row>
    <row r="6585" spans="1:6" ht="13.5" customHeight="1" x14ac:dyDescent="0.25">
      <c r="A6585" s="5">
        <v>36496</v>
      </c>
      <c r="B6585" s="29">
        <v>11039.06</v>
      </c>
      <c r="C6585" s="29">
        <v>11183.72</v>
      </c>
      <c r="D6585" s="29">
        <v>10896.24</v>
      </c>
      <c r="E6585" s="29">
        <v>11039.06</v>
      </c>
      <c r="F6585" s="29"/>
    </row>
    <row r="6586" spans="1:6" ht="13.5" customHeight="1" x14ac:dyDescent="0.25">
      <c r="A6586" s="5">
        <v>36495</v>
      </c>
      <c r="B6586" s="29">
        <v>10998.39</v>
      </c>
      <c r="C6586" s="29">
        <v>11111.24</v>
      </c>
      <c r="D6586" s="29">
        <v>10798.07</v>
      </c>
      <c r="E6586" s="29">
        <v>10998.39</v>
      </c>
      <c r="F6586" s="29"/>
    </row>
    <row r="6587" spans="1:6" ht="13.5" customHeight="1" x14ac:dyDescent="0.25">
      <c r="A6587" s="5">
        <v>36494</v>
      </c>
      <c r="B6587" s="29">
        <v>10877.81</v>
      </c>
      <c r="C6587" s="29">
        <v>11142.13</v>
      </c>
      <c r="D6587" s="29">
        <v>10785.22</v>
      </c>
      <c r="E6587" s="29">
        <v>10877.81</v>
      </c>
      <c r="F6587" s="29"/>
    </row>
    <row r="6588" spans="1:6" ht="13.5" customHeight="1" x14ac:dyDescent="0.25">
      <c r="A6588" s="5">
        <v>36493</v>
      </c>
      <c r="B6588" s="29">
        <v>10947.92</v>
      </c>
      <c r="C6588" s="29">
        <v>11059.25</v>
      </c>
      <c r="D6588" s="29">
        <v>10813.36</v>
      </c>
      <c r="E6588" s="29">
        <v>10947.92</v>
      </c>
      <c r="F6588" s="29"/>
    </row>
    <row r="6589" spans="1:6" ht="13.5" customHeight="1" x14ac:dyDescent="0.25">
      <c r="A6589" s="5">
        <v>36490</v>
      </c>
      <c r="B6589" s="29">
        <v>10988.91</v>
      </c>
      <c r="C6589" s="29">
        <v>11115.83</v>
      </c>
      <c r="D6589" s="29">
        <v>10938.14</v>
      </c>
      <c r="E6589" s="29">
        <v>10988.91</v>
      </c>
      <c r="F6589" s="29"/>
    </row>
    <row r="6590" spans="1:6" ht="13.5" customHeight="1" x14ac:dyDescent="0.25">
      <c r="A6590" s="5">
        <v>36488</v>
      </c>
      <c r="B6590" s="29">
        <v>11008.17</v>
      </c>
      <c r="C6590" s="29">
        <v>11131.12</v>
      </c>
      <c r="D6590" s="29">
        <v>10859.23</v>
      </c>
      <c r="E6590" s="29">
        <v>11008.17</v>
      </c>
      <c r="F6590" s="29"/>
    </row>
    <row r="6591" spans="1:6" ht="13.5" customHeight="1" x14ac:dyDescent="0.25">
      <c r="A6591" s="5">
        <v>36487</v>
      </c>
      <c r="B6591" s="29">
        <v>10995.63</v>
      </c>
      <c r="C6591" s="29">
        <v>11178.83</v>
      </c>
      <c r="D6591" s="29">
        <v>10899.6</v>
      </c>
      <c r="E6591" s="29">
        <v>10995.63</v>
      </c>
      <c r="F6591" s="29"/>
    </row>
    <row r="6592" spans="1:6" ht="13.5" customHeight="1" x14ac:dyDescent="0.25">
      <c r="A6592" s="5">
        <v>36486</v>
      </c>
      <c r="B6592" s="29">
        <v>11089.52</v>
      </c>
      <c r="C6592" s="29">
        <v>11195.34</v>
      </c>
      <c r="D6592" s="29">
        <v>10887.67</v>
      </c>
      <c r="E6592" s="29">
        <v>11089.52</v>
      </c>
      <c r="F6592" s="29"/>
    </row>
    <row r="6593" spans="1:6" ht="13.5" customHeight="1" x14ac:dyDescent="0.25">
      <c r="A6593" s="5">
        <v>36483</v>
      </c>
      <c r="B6593" s="29">
        <v>11003.89</v>
      </c>
      <c r="C6593" s="29">
        <v>11146.41</v>
      </c>
      <c r="D6593" s="29">
        <v>10871.77</v>
      </c>
      <c r="E6593" s="29">
        <v>11003.89</v>
      </c>
      <c r="F6593" s="29"/>
    </row>
    <row r="6594" spans="1:6" ht="13.5" customHeight="1" x14ac:dyDescent="0.25">
      <c r="A6594" s="5">
        <v>36482</v>
      </c>
      <c r="B6594" s="29">
        <v>11035.7</v>
      </c>
      <c r="C6594" s="29">
        <v>11147.02</v>
      </c>
      <c r="D6594" s="29">
        <v>10859.92</v>
      </c>
      <c r="E6594" s="29">
        <v>11035.7</v>
      </c>
      <c r="F6594" s="29"/>
    </row>
    <row r="6595" spans="1:6" ht="13.5" customHeight="1" x14ac:dyDescent="0.25">
      <c r="A6595" s="5">
        <v>36481</v>
      </c>
      <c r="B6595" s="29">
        <v>10883.09</v>
      </c>
      <c r="C6595" s="29">
        <v>11040.9</v>
      </c>
      <c r="D6595" s="29">
        <v>10773.9</v>
      </c>
      <c r="E6595" s="29">
        <v>10883.09</v>
      </c>
      <c r="F6595" s="29"/>
    </row>
    <row r="6596" spans="1:6" ht="13.5" customHeight="1" x14ac:dyDescent="0.25">
      <c r="A6596" s="5">
        <v>36480</v>
      </c>
      <c r="B6596" s="29">
        <v>10932.33</v>
      </c>
      <c r="C6596" s="29">
        <v>10996.55</v>
      </c>
      <c r="D6596" s="29">
        <v>10691.94</v>
      </c>
      <c r="E6596" s="29">
        <v>10932.33</v>
      </c>
      <c r="F6596" s="29"/>
    </row>
    <row r="6597" spans="1:6" ht="13.5" customHeight="1" x14ac:dyDescent="0.25">
      <c r="A6597" s="5">
        <v>36479</v>
      </c>
      <c r="B6597" s="29">
        <v>10760.75</v>
      </c>
      <c r="C6597" s="29">
        <v>10899.22</v>
      </c>
      <c r="D6597" s="29">
        <v>10626.49</v>
      </c>
      <c r="E6597" s="29">
        <v>10760.75</v>
      </c>
      <c r="F6597" s="29"/>
    </row>
    <row r="6598" spans="1:6" ht="13.5" customHeight="1" x14ac:dyDescent="0.25">
      <c r="A6598" s="5">
        <v>36476</v>
      </c>
      <c r="B6598" s="29">
        <v>10769.32</v>
      </c>
      <c r="C6598" s="29">
        <v>10845.16</v>
      </c>
      <c r="D6598" s="29">
        <v>10513.03</v>
      </c>
      <c r="E6598" s="29">
        <v>10769.32</v>
      </c>
      <c r="F6598" s="29"/>
    </row>
    <row r="6599" spans="1:6" ht="13.5" customHeight="1" x14ac:dyDescent="0.25">
      <c r="A6599" s="5">
        <v>36475</v>
      </c>
      <c r="B6599" s="29">
        <v>10595.3</v>
      </c>
      <c r="C6599" s="29">
        <v>10716.41</v>
      </c>
      <c r="D6599" s="29">
        <v>10485.200000000001</v>
      </c>
      <c r="E6599" s="29">
        <v>10595.3</v>
      </c>
      <c r="F6599" s="29"/>
    </row>
    <row r="6600" spans="1:6" ht="13.5" customHeight="1" x14ac:dyDescent="0.25">
      <c r="A6600" s="5">
        <v>36474</v>
      </c>
      <c r="B6600" s="29">
        <v>10597.74</v>
      </c>
      <c r="C6600" s="29">
        <v>10713.04</v>
      </c>
      <c r="D6600" s="29">
        <v>10449.42</v>
      </c>
      <c r="E6600" s="29">
        <v>10597.74</v>
      </c>
      <c r="F6600" s="29"/>
    </row>
    <row r="6601" spans="1:6" ht="13.5" customHeight="1" x14ac:dyDescent="0.25">
      <c r="A6601" s="5">
        <v>36473</v>
      </c>
      <c r="B6601" s="29">
        <v>10617.32</v>
      </c>
      <c r="C6601" s="29">
        <v>10806.63</v>
      </c>
      <c r="D6601" s="29">
        <v>10507.22</v>
      </c>
      <c r="E6601" s="29">
        <v>10617.32</v>
      </c>
      <c r="F6601" s="29"/>
    </row>
    <row r="6602" spans="1:6" ht="13.5" customHeight="1" x14ac:dyDescent="0.25">
      <c r="A6602" s="5">
        <v>36472</v>
      </c>
      <c r="B6602" s="29">
        <v>10718.85</v>
      </c>
      <c r="C6602" s="29">
        <v>10838.74</v>
      </c>
      <c r="D6602" s="29">
        <v>10548.2</v>
      </c>
      <c r="E6602" s="29">
        <v>10718.85</v>
      </c>
      <c r="F6602" s="29"/>
    </row>
    <row r="6603" spans="1:6" ht="13.5" customHeight="1" x14ac:dyDescent="0.25">
      <c r="A6603" s="5">
        <v>36469</v>
      </c>
      <c r="B6603" s="29">
        <v>10704.48</v>
      </c>
      <c r="C6603" s="29">
        <v>10885.53</v>
      </c>
      <c r="D6603" s="29">
        <v>10635.67</v>
      </c>
      <c r="E6603" s="29">
        <v>10704.48</v>
      </c>
      <c r="F6603" s="29"/>
    </row>
    <row r="6604" spans="1:6" ht="13.5" customHeight="1" x14ac:dyDescent="0.25">
      <c r="A6604" s="5">
        <v>36468</v>
      </c>
      <c r="B6604" s="29">
        <v>10639.64</v>
      </c>
      <c r="C6604" s="29">
        <v>10817.94</v>
      </c>
      <c r="D6604" s="29">
        <v>10523.43</v>
      </c>
      <c r="E6604" s="29">
        <v>10639.64</v>
      </c>
      <c r="F6604" s="29"/>
    </row>
    <row r="6605" spans="1:6" ht="13.5" customHeight="1" x14ac:dyDescent="0.25">
      <c r="A6605" s="5">
        <v>36467</v>
      </c>
      <c r="B6605" s="29">
        <v>10609.06</v>
      </c>
      <c r="C6605" s="29">
        <v>10759.22</v>
      </c>
      <c r="D6605" s="29">
        <v>10485.5</v>
      </c>
      <c r="E6605" s="29">
        <v>10609.06</v>
      </c>
      <c r="F6605" s="29"/>
    </row>
    <row r="6606" spans="1:6" ht="13.5" customHeight="1" x14ac:dyDescent="0.25">
      <c r="A6606" s="5">
        <v>36466</v>
      </c>
      <c r="B6606" s="29">
        <v>10581.84</v>
      </c>
      <c r="C6606" s="29">
        <v>10816.11</v>
      </c>
      <c r="D6606" s="29">
        <v>10508.14</v>
      </c>
      <c r="E6606" s="29">
        <v>10581.84</v>
      </c>
      <c r="F6606" s="29"/>
    </row>
    <row r="6607" spans="1:6" ht="13.5" customHeight="1" x14ac:dyDescent="0.25">
      <c r="A6607" s="5">
        <v>36465</v>
      </c>
      <c r="B6607" s="29">
        <v>10648.51</v>
      </c>
      <c r="C6607" s="29">
        <v>10828.95</v>
      </c>
      <c r="D6607" s="29">
        <v>10568.08</v>
      </c>
      <c r="E6607" s="29">
        <v>10648.51</v>
      </c>
      <c r="F6607" s="29"/>
    </row>
    <row r="6608" spans="1:6" ht="13.5" customHeight="1" x14ac:dyDescent="0.25">
      <c r="A6608" s="5">
        <v>36462</v>
      </c>
      <c r="B6608" s="29">
        <v>10729.86</v>
      </c>
      <c r="C6608" s="29">
        <v>10883.1</v>
      </c>
      <c r="D6608" s="29">
        <v>10580.11</v>
      </c>
      <c r="E6608" s="29">
        <v>10729.86</v>
      </c>
      <c r="F6608" s="29"/>
    </row>
    <row r="6609" spans="1:6" ht="13.5" customHeight="1" x14ac:dyDescent="0.25">
      <c r="A6609" s="5">
        <v>36461</v>
      </c>
      <c r="B6609" s="29">
        <v>10622.53</v>
      </c>
      <c r="C6609" s="29">
        <v>10726.7</v>
      </c>
      <c r="D6609" s="29">
        <v>10450.620000000001</v>
      </c>
      <c r="E6609" s="29">
        <v>10622.53</v>
      </c>
      <c r="F6609" s="29"/>
    </row>
    <row r="6610" spans="1:6" ht="13.5" customHeight="1" x14ac:dyDescent="0.25">
      <c r="A6610" s="5">
        <v>36460</v>
      </c>
      <c r="B6610" s="29">
        <v>10394.89</v>
      </c>
      <c r="C6610" s="29">
        <v>10515.19</v>
      </c>
      <c r="D6610" s="29">
        <v>10172.32</v>
      </c>
      <c r="E6610" s="29">
        <v>10394.89</v>
      </c>
      <c r="F6610" s="29"/>
    </row>
    <row r="6611" spans="1:6" ht="13.5" customHeight="1" x14ac:dyDescent="0.25">
      <c r="A6611" s="5">
        <v>36459</v>
      </c>
      <c r="B6611" s="29">
        <v>10302.129999999999</v>
      </c>
      <c r="C6611" s="29">
        <v>10486.39</v>
      </c>
      <c r="D6611" s="29">
        <v>10208.73</v>
      </c>
      <c r="E6611" s="29">
        <v>10302.129999999999</v>
      </c>
      <c r="F6611" s="29"/>
    </row>
    <row r="6612" spans="1:6" ht="13.5" customHeight="1" x14ac:dyDescent="0.25">
      <c r="A6612" s="5">
        <v>36458</v>
      </c>
      <c r="B6612" s="29">
        <v>10349.93</v>
      </c>
      <c r="C6612" s="29">
        <v>10518.37</v>
      </c>
      <c r="D6612" s="29">
        <v>10225.82</v>
      </c>
      <c r="E6612" s="29">
        <v>10349.93</v>
      </c>
      <c r="F6612" s="29"/>
    </row>
    <row r="6613" spans="1:6" ht="13.5" customHeight="1" x14ac:dyDescent="0.25">
      <c r="A6613" s="5">
        <v>36455</v>
      </c>
      <c r="B6613" s="29">
        <v>10470.25</v>
      </c>
      <c r="C6613" s="29">
        <v>10581.69</v>
      </c>
      <c r="D6613" s="29">
        <v>10301.18</v>
      </c>
      <c r="E6613" s="29">
        <v>10470.25</v>
      </c>
      <c r="F6613" s="29"/>
    </row>
    <row r="6614" spans="1:6" ht="13.5" customHeight="1" x14ac:dyDescent="0.25">
      <c r="A6614" s="5">
        <v>36454</v>
      </c>
      <c r="B6614" s="29">
        <v>10297.69</v>
      </c>
      <c r="C6614" s="29">
        <v>10414.52</v>
      </c>
      <c r="D6614" s="29">
        <v>10047.57</v>
      </c>
      <c r="E6614" s="29">
        <v>10297.69</v>
      </c>
      <c r="F6614" s="29"/>
    </row>
    <row r="6615" spans="1:6" ht="13.5" customHeight="1" x14ac:dyDescent="0.25">
      <c r="A6615" s="5">
        <v>36453</v>
      </c>
      <c r="B6615" s="29">
        <v>10392.36</v>
      </c>
      <c r="C6615" s="29">
        <v>10485.129999999999</v>
      </c>
      <c r="D6615" s="29">
        <v>10144.459999999999</v>
      </c>
      <c r="E6615" s="29">
        <v>10392.36</v>
      </c>
      <c r="F6615" s="29"/>
    </row>
    <row r="6616" spans="1:6" ht="13.5" customHeight="1" x14ac:dyDescent="0.25">
      <c r="A6616" s="5">
        <v>36452</v>
      </c>
      <c r="B6616" s="29">
        <v>10204.93</v>
      </c>
      <c r="C6616" s="29">
        <v>10418.01</v>
      </c>
      <c r="D6616" s="29">
        <v>10093.799999999999</v>
      </c>
      <c r="E6616" s="29">
        <v>10204.93</v>
      </c>
      <c r="F6616" s="29"/>
    </row>
    <row r="6617" spans="1:6" ht="13.5" customHeight="1" x14ac:dyDescent="0.25">
      <c r="A6617" s="5">
        <v>36451</v>
      </c>
      <c r="B6617" s="29">
        <v>10116.280000000001</v>
      </c>
      <c r="C6617" s="29">
        <v>10221.07</v>
      </c>
      <c r="D6617" s="29">
        <v>9884.2000000000007</v>
      </c>
      <c r="E6617" s="29">
        <v>10116.280000000001</v>
      </c>
      <c r="F6617" s="29"/>
    </row>
    <row r="6618" spans="1:6" ht="13.5" customHeight="1" x14ac:dyDescent="0.25">
      <c r="A6618" s="5">
        <v>36448</v>
      </c>
      <c r="B6618" s="29">
        <v>10019.709999999999</v>
      </c>
      <c r="C6618" s="29">
        <v>10278.06</v>
      </c>
      <c r="D6618" s="29">
        <v>9911.43</v>
      </c>
      <c r="E6618" s="29">
        <v>10019.709999999999</v>
      </c>
      <c r="F6618" s="29"/>
    </row>
    <row r="6619" spans="1:6" ht="13.5" customHeight="1" x14ac:dyDescent="0.25">
      <c r="A6619" s="5">
        <v>36447</v>
      </c>
      <c r="B6619" s="29">
        <v>10286.61</v>
      </c>
      <c r="C6619" s="29">
        <v>10416.74</v>
      </c>
      <c r="D6619" s="29">
        <v>10071.64</v>
      </c>
      <c r="E6619" s="29">
        <v>10286.61</v>
      </c>
      <c r="F6619" s="29"/>
    </row>
    <row r="6620" spans="1:6" ht="13.5" customHeight="1" x14ac:dyDescent="0.25">
      <c r="A6620" s="5">
        <v>36446</v>
      </c>
      <c r="B6620" s="29">
        <v>10232.16</v>
      </c>
      <c r="C6620" s="29">
        <v>10495.89</v>
      </c>
      <c r="D6620" s="29">
        <v>10173.58</v>
      </c>
      <c r="E6620" s="29">
        <v>10232.16</v>
      </c>
      <c r="F6620" s="29"/>
    </row>
    <row r="6621" spans="1:6" ht="13.5" customHeight="1" x14ac:dyDescent="0.25">
      <c r="A6621" s="5">
        <v>36445</v>
      </c>
      <c r="B6621" s="29">
        <v>10417.06</v>
      </c>
      <c r="C6621" s="29">
        <v>10659.58</v>
      </c>
      <c r="D6621" s="29">
        <v>10366.08</v>
      </c>
      <c r="E6621" s="29">
        <v>10417.06</v>
      </c>
      <c r="F6621" s="29"/>
    </row>
    <row r="6622" spans="1:6" ht="13.5" customHeight="1" x14ac:dyDescent="0.25">
      <c r="A6622" s="5">
        <v>36444</v>
      </c>
      <c r="B6622" s="29">
        <v>10648.18</v>
      </c>
      <c r="C6622" s="29">
        <v>10781.16</v>
      </c>
      <c r="D6622" s="29">
        <v>10545.6</v>
      </c>
      <c r="E6622" s="29">
        <v>10648.18</v>
      </c>
      <c r="F6622" s="29"/>
    </row>
    <row r="6623" spans="1:6" ht="13.5" customHeight="1" x14ac:dyDescent="0.25">
      <c r="A6623" s="5">
        <v>36441</v>
      </c>
      <c r="B6623" s="29">
        <v>10649.76</v>
      </c>
      <c r="C6623" s="29">
        <v>10743.48</v>
      </c>
      <c r="D6623" s="29">
        <v>10423.700000000001</v>
      </c>
      <c r="E6623" s="29">
        <v>10649.76</v>
      </c>
      <c r="F6623" s="29"/>
    </row>
    <row r="6624" spans="1:6" ht="13.5" customHeight="1" x14ac:dyDescent="0.25">
      <c r="A6624" s="5">
        <v>36440</v>
      </c>
      <c r="B6624" s="29">
        <v>10537.05</v>
      </c>
      <c r="C6624" s="29">
        <v>10687.12</v>
      </c>
      <c r="D6624" s="29">
        <v>10430.99</v>
      </c>
      <c r="E6624" s="29">
        <v>10537.05</v>
      </c>
      <c r="F6624" s="29"/>
    </row>
    <row r="6625" spans="1:6" ht="13.5" customHeight="1" x14ac:dyDescent="0.25">
      <c r="A6625" s="5">
        <v>36439</v>
      </c>
      <c r="B6625" s="29">
        <v>10588.34</v>
      </c>
      <c r="C6625" s="29">
        <v>10655.46</v>
      </c>
      <c r="D6625" s="29">
        <v>10340.75</v>
      </c>
      <c r="E6625" s="29">
        <v>10588.34</v>
      </c>
      <c r="F6625" s="29"/>
    </row>
    <row r="6626" spans="1:6" ht="13.5" customHeight="1" x14ac:dyDescent="0.25">
      <c r="A6626" s="5">
        <v>36438</v>
      </c>
      <c r="B6626" s="29">
        <v>10400.59</v>
      </c>
      <c r="C6626" s="29">
        <v>10578.21</v>
      </c>
      <c r="D6626" s="29">
        <v>10250.200000000001</v>
      </c>
      <c r="E6626" s="29">
        <v>10400.59</v>
      </c>
      <c r="F6626" s="29"/>
    </row>
    <row r="6627" spans="1:6" ht="13.5" customHeight="1" x14ac:dyDescent="0.25">
      <c r="A6627" s="5">
        <v>36437</v>
      </c>
      <c r="B6627" s="29">
        <v>10401.23</v>
      </c>
      <c r="C6627" s="29">
        <v>10538.32</v>
      </c>
      <c r="D6627" s="29">
        <v>10220.44</v>
      </c>
      <c r="E6627" s="29">
        <v>10401.23</v>
      </c>
      <c r="F6627" s="29"/>
    </row>
    <row r="6628" spans="1:6" ht="13.5" customHeight="1" x14ac:dyDescent="0.25">
      <c r="A6628" s="5">
        <v>36434</v>
      </c>
      <c r="B6628" s="29">
        <v>10273</v>
      </c>
      <c r="C6628" s="29">
        <v>10425.92</v>
      </c>
      <c r="D6628" s="29">
        <v>10108.049999999999</v>
      </c>
      <c r="E6628" s="29">
        <v>10273</v>
      </c>
      <c r="F6628" s="29"/>
    </row>
    <row r="6629" spans="1:6" ht="13.5" customHeight="1" x14ac:dyDescent="0.25">
      <c r="A6629" s="5">
        <v>36433</v>
      </c>
      <c r="B6629" s="29">
        <v>10336.950000000001</v>
      </c>
      <c r="C6629" s="29">
        <v>10456.32</v>
      </c>
      <c r="D6629" s="29">
        <v>10156.799999999999</v>
      </c>
      <c r="E6629" s="29">
        <v>10336.950000000001</v>
      </c>
      <c r="F6629" s="29"/>
    </row>
    <row r="6630" spans="1:6" ht="13.5" customHeight="1" x14ac:dyDescent="0.25">
      <c r="A6630" s="5">
        <v>36432</v>
      </c>
      <c r="B6630" s="29">
        <v>10213.48</v>
      </c>
      <c r="C6630" s="29">
        <v>10408.51</v>
      </c>
      <c r="D6630" s="29">
        <v>10119.76</v>
      </c>
      <c r="E6630" s="29">
        <v>10213.48</v>
      </c>
      <c r="F6630" s="29"/>
    </row>
    <row r="6631" spans="1:6" ht="13.5" customHeight="1" x14ac:dyDescent="0.25">
      <c r="A6631" s="5">
        <v>36431</v>
      </c>
      <c r="B6631" s="29">
        <v>10275.530000000001</v>
      </c>
      <c r="C6631" s="29">
        <v>10386.030000000001</v>
      </c>
      <c r="D6631" s="29">
        <v>10055.17</v>
      </c>
      <c r="E6631" s="29">
        <v>10275.530000000001</v>
      </c>
      <c r="F6631" s="29"/>
    </row>
    <row r="6632" spans="1:6" ht="13.5" customHeight="1" x14ac:dyDescent="0.25">
      <c r="A6632" s="5">
        <v>36430</v>
      </c>
      <c r="B6632" s="29">
        <v>10303.39</v>
      </c>
      <c r="C6632" s="29">
        <v>10498.73</v>
      </c>
      <c r="D6632" s="29">
        <v>10201.76</v>
      </c>
      <c r="E6632" s="29">
        <v>10303.39</v>
      </c>
      <c r="F6632" s="29"/>
    </row>
    <row r="6633" spans="1:6" ht="13.5" customHeight="1" x14ac:dyDescent="0.25">
      <c r="A6633" s="5">
        <v>36427</v>
      </c>
      <c r="B6633" s="29">
        <v>10279.33</v>
      </c>
      <c r="C6633" s="29">
        <v>10428.14</v>
      </c>
      <c r="D6633" s="29">
        <v>10128.629999999999</v>
      </c>
      <c r="E6633" s="29">
        <v>10279.33</v>
      </c>
      <c r="F6633" s="29"/>
    </row>
    <row r="6634" spans="1:6" ht="13.5" customHeight="1" x14ac:dyDescent="0.25">
      <c r="A6634" s="5">
        <v>36426</v>
      </c>
      <c r="B6634" s="29">
        <v>10318.59</v>
      </c>
      <c r="C6634" s="29">
        <v>10643.75</v>
      </c>
      <c r="D6634" s="29">
        <v>10260.33</v>
      </c>
      <c r="E6634" s="29">
        <v>10318.59</v>
      </c>
      <c r="F6634" s="29"/>
    </row>
    <row r="6635" spans="1:6" ht="13.5" customHeight="1" x14ac:dyDescent="0.25">
      <c r="A6635" s="5">
        <v>36425</v>
      </c>
      <c r="B6635" s="29">
        <v>10524.07</v>
      </c>
      <c r="C6635" s="29">
        <v>10688.39</v>
      </c>
      <c r="D6635" s="29">
        <v>10407.56</v>
      </c>
      <c r="E6635" s="29">
        <v>10524.07</v>
      </c>
      <c r="F6635" s="29"/>
    </row>
    <row r="6636" spans="1:6" ht="13.5" customHeight="1" x14ac:dyDescent="0.25">
      <c r="A6636" s="5">
        <v>36424</v>
      </c>
      <c r="B6636" s="29">
        <v>10598.47</v>
      </c>
      <c r="C6636" s="29">
        <v>10785.9</v>
      </c>
      <c r="D6636" s="29">
        <v>10517.1</v>
      </c>
      <c r="E6636" s="29">
        <v>10598.47</v>
      </c>
      <c r="F6636" s="29"/>
    </row>
    <row r="6637" spans="1:6" ht="13.5" customHeight="1" x14ac:dyDescent="0.25">
      <c r="A6637" s="5">
        <v>36423</v>
      </c>
      <c r="B6637" s="29">
        <v>10823.9</v>
      </c>
      <c r="C6637" s="29">
        <v>10918.88</v>
      </c>
      <c r="D6637" s="29">
        <v>10715.93</v>
      </c>
      <c r="E6637" s="29">
        <v>10823.9</v>
      </c>
      <c r="F6637" s="29"/>
    </row>
    <row r="6638" spans="1:6" ht="13.5" customHeight="1" x14ac:dyDescent="0.25">
      <c r="A6638" s="5">
        <v>36420</v>
      </c>
      <c r="B6638" s="29">
        <v>10803.63</v>
      </c>
      <c r="C6638" s="29">
        <v>10946.74</v>
      </c>
      <c r="D6638" s="29">
        <v>10690.61</v>
      </c>
      <c r="E6638" s="29">
        <v>10803.63</v>
      </c>
      <c r="F6638" s="29"/>
    </row>
    <row r="6639" spans="1:6" ht="13.5" customHeight="1" x14ac:dyDescent="0.25">
      <c r="A6639" s="5">
        <v>36419</v>
      </c>
      <c r="B6639" s="29">
        <v>10737.46</v>
      </c>
      <c r="C6639" s="29">
        <v>10876.45</v>
      </c>
      <c r="D6639" s="29">
        <v>10592.46</v>
      </c>
      <c r="E6639" s="29">
        <v>10737.46</v>
      </c>
      <c r="F6639" s="29"/>
    </row>
    <row r="6640" spans="1:6" ht="13.5" customHeight="1" x14ac:dyDescent="0.25">
      <c r="A6640" s="5">
        <v>36418</v>
      </c>
      <c r="B6640" s="29">
        <v>10801.42</v>
      </c>
      <c r="C6640" s="29">
        <v>11049.96</v>
      </c>
      <c r="D6640" s="29">
        <v>10757.41</v>
      </c>
      <c r="E6640" s="29">
        <v>10801.42</v>
      </c>
      <c r="F6640" s="29"/>
    </row>
    <row r="6641" spans="1:6" ht="13.5" customHeight="1" x14ac:dyDescent="0.25">
      <c r="A6641" s="5">
        <v>36417</v>
      </c>
      <c r="B6641" s="29">
        <v>10910.33</v>
      </c>
      <c r="C6641" s="29">
        <v>11061.04</v>
      </c>
      <c r="D6641" s="29">
        <v>10815.67</v>
      </c>
      <c r="E6641" s="29">
        <v>10910.33</v>
      </c>
      <c r="F6641" s="29"/>
    </row>
    <row r="6642" spans="1:6" ht="13.5" customHeight="1" x14ac:dyDescent="0.25">
      <c r="A6642" s="5">
        <v>36416</v>
      </c>
      <c r="B6642" s="29">
        <v>11030.33</v>
      </c>
      <c r="C6642" s="29">
        <v>11146.52</v>
      </c>
      <c r="D6642" s="29">
        <v>10886.9</v>
      </c>
      <c r="E6642" s="29">
        <v>11030.33</v>
      </c>
      <c r="F6642" s="29"/>
    </row>
    <row r="6643" spans="1:6" ht="13.5" customHeight="1" x14ac:dyDescent="0.25">
      <c r="A6643" s="5">
        <v>36413</v>
      </c>
      <c r="B6643" s="29">
        <v>11028.43</v>
      </c>
      <c r="C6643" s="29">
        <v>11218.39</v>
      </c>
      <c r="D6643" s="29">
        <v>10965.74</v>
      </c>
      <c r="E6643" s="29">
        <v>11028.43</v>
      </c>
      <c r="F6643" s="29"/>
    </row>
    <row r="6644" spans="1:6" ht="13.5" customHeight="1" x14ac:dyDescent="0.25">
      <c r="A6644" s="5">
        <v>36412</v>
      </c>
      <c r="B6644" s="29">
        <v>11079.4</v>
      </c>
      <c r="C6644" s="29">
        <v>11172.17</v>
      </c>
      <c r="D6644" s="29">
        <v>10900.83</v>
      </c>
      <c r="E6644" s="29">
        <v>11079.4</v>
      </c>
      <c r="F6644" s="29"/>
    </row>
    <row r="6645" spans="1:6" ht="13.5" customHeight="1" x14ac:dyDescent="0.25">
      <c r="A6645" s="5">
        <v>36411</v>
      </c>
      <c r="B6645" s="29">
        <v>11036.34</v>
      </c>
      <c r="C6645" s="29">
        <v>11164.89</v>
      </c>
      <c r="D6645" s="29">
        <v>10898.62</v>
      </c>
      <c r="E6645" s="29">
        <v>11036.34</v>
      </c>
      <c r="F6645" s="29"/>
    </row>
    <row r="6646" spans="1:6" ht="13.5" customHeight="1" x14ac:dyDescent="0.25">
      <c r="A6646" s="5">
        <v>36410</v>
      </c>
      <c r="B6646" s="29">
        <v>11034.13</v>
      </c>
      <c r="C6646" s="29">
        <v>11191</v>
      </c>
      <c r="D6646" s="29">
        <v>10910.65</v>
      </c>
      <c r="E6646" s="29">
        <v>11034.13</v>
      </c>
      <c r="F6646" s="29"/>
    </row>
    <row r="6647" spans="1:6" ht="13.5" customHeight="1" x14ac:dyDescent="0.25">
      <c r="A6647" s="5">
        <v>36406</v>
      </c>
      <c r="B6647" s="29">
        <v>11078.45</v>
      </c>
      <c r="C6647" s="29">
        <v>11155.7</v>
      </c>
      <c r="D6647" s="29">
        <v>10922.36</v>
      </c>
      <c r="E6647" s="29">
        <v>11078.45</v>
      </c>
      <c r="F6647" s="29"/>
    </row>
    <row r="6648" spans="1:6" ht="13.5" customHeight="1" x14ac:dyDescent="0.25">
      <c r="A6648" s="5">
        <v>36405</v>
      </c>
      <c r="B6648" s="29">
        <v>10843.21</v>
      </c>
      <c r="C6648" s="29">
        <v>10923.95</v>
      </c>
      <c r="D6648" s="29">
        <v>10669.71</v>
      </c>
      <c r="E6648" s="29">
        <v>10843.21</v>
      </c>
      <c r="F6648" s="29"/>
    </row>
    <row r="6649" spans="1:6" ht="13.5" customHeight="1" x14ac:dyDescent="0.25">
      <c r="A6649" s="5">
        <v>36404</v>
      </c>
      <c r="B6649" s="29">
        <v>10937.88</v>
      </c>
      <c r="C6649" s="29">
        <v>11013.55</v>
      </c>
      <c r="D6649" s="29">
        <v>10784.32</v>
      </c>
      <c r="E6649" s="29">
        <v>10937.88</v>
      </c>
      <c r="F6649" s="29"/>
    </row>
    <row r="6650" spans="1:6" ht="13.5" customHeight="1" x14ac:dyDescent="0.25">
      <c r="A6650" s="5">
        <v>36403</v>
      </c>
      <c r="B6650" s="29">
        <v>10829.28</v>
      </c>
      <c r="C6650" s="29">
        <v>11079.08</v>
      </c>
      <c r="D6650" s="29">
        <v>10725.43</v>
      </c>
      <c r="E6650" s="29">
        <v>10829.28</v>
      </c>
      <c r="F6650" s="29"/>
    </row>
    <row r="6651" spans="1:6" ht="13.5" customHeight="1" x14ac:dyDescent="0.25">
      <c r="A6651" s="5">
        <v>36402</v>
      </c>
      <c r="B6651" s="29">
        <v>10914.13</v>
      </c>
      <c r="C6651" s="29">
        <v>11176.6</v>
      </c>
      <c r="D6651" s="29">
        <v>10869.81</v>
      </c>
      <c r="E6651" s="29">
        <v>10914.13</v>
      </c>
      <c r="F6651" s="29"/>
    </row>
    <row r="6652" spans="1:6" ht="13.5" customHeight="1" x14ac:dyDescent="0.25">
      <c r="A6652" s="5">
        <v>36399</v>
      </c>
      <c r="B6652" s="29">
        <v>11090.17</v>
      </c>
      <c r="C6652" s="29">
        <v>11295.33</v>
      </c>
      <c r="D6652" s="29">
        <v>11021.14</v>
      </c>
      <c r="E6652" s="29">
        <v>11090.17</v>
      </c>
      <c r="F6652" s="29"/>
    </row>
    <row r="6653" spans="1:6" ht="13.5" customHeight="1" x14ac:dyDescent="0.25">
      <c r="A6653" s="5">
        <v>36398</v>
      </c>
      <c r="B6653" s="29">
        <v>11198.45</v>
      </c>
      <c r="C6653" s="29">
        <v>11393.48</v>
      </c>
      <c r="D6653" s="29">
        <v>11133.86</v>
      </c>
      <c r="E6653" s="29">
        <v>11198.45</v>
      </c>
      <c r="F6653" s="29"/>
    </row>
    <row r="6654" spans="1:6" ht="13.5" customHeight="1" x14ac:dyDescent="0.25">
      <c r="A6654" s="5">
        <v>36397</v>
      </c>
      <c r="B6654" s="29">
        <v>11326.04</v>
      </c>
      <c r="C6654" s="29">
        <v>11428.94</v>
      </c>
      <c r="D6654" s="29">
        <v>11106.31</v>
      </c>
      <c r="E6654" s="29">
        <v>11326.04</v>
      </c>
      <c r="F6654" s="29"/>
    </row>
    <row r="6655" spans="1:6" ht="13.5" customHeight="1" x14ac:dyDescent="0.25">
      <c r="A6655" s="5">
        <v>36396</v>
      </c>
      <c r="B6655" s="29">
        <v>11283.3</v>
      </c>
      <c r="C6655" s="29">
        <v>11404.87</v>
      </c>
      <c r="D6655" s="29">
        <v>11135.76</v>
      </c>
      <c r="E6655" s="29">
        <v>11283.3</v>
      </c>
      <c r="F6655" s="29"/>
    </row>
    <row r="6656" spans="1:6" ht="13.5" customHeight="1" x14ac:dyDescent="0.25">
      <c r="A6656" s="5">
        <v>36395</v>
      </c>
      <c r="B6656" s="29">
        <v>11299.76</v>
      </c>
      <c r="C6656" s="29">
        <v>11344.09</v>
      </c>
      <c r="D6656" s="29">
        <v>11087.95</v>
      </c>
      <c r="E6656" s="29">
        <v>11299.76</v>
      </c>
      <c r="F6656" s="29"/>
    </row>
    <row r="6657" spans="1:6" ht="13.5" customHeight="1" x14ac:dyDescent="0.25">
      <c r="A6657" s="5">
        <v>36392</v>
      </c>
      <c r="B6657" s="29">
        <v>11100.61</v>
      </c>
      <c r="C6657" s="29">
        <v>11155.07</v>
      </c>
      <c r="D6657" s="29">
        <v>10916.35</v>
      </c>
      <c r="E6657" s="29">
        <v>11100.61</v>
      </c>
      <c r="F6657" s="29"/>
    </row>
    <row r="6658" spans="1:6" ht="13.5" customHeight="1" x14ac:dyDescent="0.25">
      <c r="A6658" s="5">
        <v>36391</v>
      </c>
      <c r="B6658" s="29">
        <v>10963.84</v>
      </c>
      <c r="C6658" s="29">
        <v>11037.29</v>
      </c>
      <c r="D6658" s="29">
        <v>10809.65</v>
      </c>
      <c r="E6658" s="29">
        <v>10963.84</v>
      </c>
      <c r="F6658" s="29"/>
    </row>
    <row r="6659" spans="1:6" ht="13.5" customHeight="1" x14ac:dyDescent="0.25">
      <c r="A6659" s="5">
        <v>36390</v>
      </c>
      <c r="B6659" s="29">
        <v>10991.38</v>
      </c>
      <c r="C6659" s="29">
        <v>11153.49</v>
      </c>
      <c r="D6659" s="29">
        <v>10913.5</v>
      </c>
      <c r="E6659" s="29">
        <v>10991.38</v>
      </c>
      <c r="F6659" s="29"/>
    </row>
    <row r="6660" spans="1:6" ht="13.5" customHeight="1" x14ac:dyDescent="0.25">
      <c r="A6660" s="5">
        <v>36389</v>
      </c>
      <c r="B6660" s="29">
        <v>11117.08</v>
      </c>
      <c r="C6660" s="29">
        <v>11180.08</v>
      </c>
      <c r="D6660" s="29">
        <v>10963.52</v>
      </c>
      <c r="E6660" s="29">
        <v>11117.08</v>
      </c>
      <c r="F6660" s="29"/>
    </row>
    <row r="6661" spans="1:6" ht="13.5" customHeight="1" x14ac:dyDescent="0.25">
      <c r="A6661" s="5">
        <v>36388</v>
      </c>
      <c r="B6661" s="29">
        <v>11046.79</v>
      </c>
      <c r="C6661" s="29">
        <v>11105.05</v>
      </c>
      <c r="D6661" s="29">
        <v>10853.98</v>
      </c>
      <c r="E6661" s="29">
        <v>11046.79</v>
      </c>
      <c r="F6661" s="29"/>
    </row>
    <row r="6662" spans="1:6" ht="13.5" customHeight="1" x14ac:dyDescent="0.25">
      <c r="A6662" s="5">
        <v>36385</v>
      </c>
      <c r="B6662" s="29">
        <v>10973.65</v>
      </c>
      <c r="C6662" s="29">
        <v>11049.64</v>
      </c>
      <c r="D6662" s="29">
        <v>10822</v>
      </c>
      <c r="E6662" s="29">
        <v>10973.65</v>
      </c>
      <c r="F6662" s="29"/>
    </row>
    <row r="6663" spans="1:6" ht="13.5" customHeight="1" x14ac:dyDescent="0.25">
      <c r="A6663" s="5">
        <v>36384</v>
      </c>
      <c r="B6663" s="29">
        <v>10789.39</v>
      </c>
      <c r="C6663" s="29">
        <v>10967.64</v>
      </c>
      <c r="D6663" s="29">
        <v>10688.07</v>
      </c>
      <c r="E6663" s="29">
        <v>10789.39</v>
      </c>
      <c r="F6663" s="29"/>
    </row>
    <row r="6664" spans="1:6" ht="13.5" customHeight="1" x14ac:dyDescent="0.25">
      <c r="A6664" s="5">
        <v>36383</v>
      </c>
      <c r="B6664" s="29">
        <v>10787.8</v>
      </c>
      <c r="C6664" s="29">
        <v>10878.99</v>
      </c>
      <c r="D6664" s="29">
        <v>10596.26</v>
      </c>
      <c r="E6664" s="29">
        <v>10787.8</v>
      </c>
      <c r="F6664" s="29"/>
    </row>
    <row r="6665" spans="1:6" ht="13.5" customHeight="1" x14ac:dyDescent="0.25">
      <c r="A6665" s="5">
        <v>36382</v>
      </c>
      <c r="B6665" s="29">
        <v>10655.15</v>
      </c>
      <c r="C6665" s="29">
        <v>10812.82</v>
      </c>
      <c r="D6665" s="29">
        <v>10487.32</v>
      </c>
      <c r="E6665" s="29">
        <v>10655.15</v>
      </c>
      <c r="F6665" s="29"/>
    </row>
    <row r="6666" spans="1:6" ht="13.5" customHeight="1" x14ac:dyDescent="0.25">
      <c r="A6666" s="5">
        <v>36381</v>
      </c>
      <c r="B6666" s="29">
        <v>10707.7</v>
      </c>
      <c r="C6666" s="29">
        <v>10854.61</v>
      </c>
      <c r="D6666" s="29">
        <v>10571.56</v>
      </c>
      <c r="E6666" s="29">
        <v>10707.7</v>
      </c>
      <c r="F6666" s="29"/>
    </row>
    <row r="6667" spans="1:6" ht="13.5" customHeight="1" x14ac:dyDescent="0.25">
      <c r="A6667" s="5">
        <v>36378</v>
      </c>
      <c r="B6667" s="29">
        <v>10714.03</v>
      </c>
      <c r="C6667" s="29">
        <v>10896.08</v>
      </c>
      <c r="D6667" s="29">
        <v>10584.86</v>
      </c>
      <c r="E6667" s="29">
        <v>10714.03</v>
      </c>
      <c r="F6667" s="29"/>
    </row>
    <row r="6668" spans="1:6" ht="13.5" customHeight="1" x14ac:dyDescent="0.25">
      <c r="A6668" s="5">
        <v>36377</v>
      </c>
      <c r="B6668" s="29">
        <v>10793.82</v>
      </c>
      <c r="C6668" s="29">
        <v>10876.77</v>
      </c>
      <c r="D6668" s="29">
        <v>10509.19</v>
      </c>
      <c r="E6668" s="29">
        <v>10793.82</v>
      </c>
      <c r="F6668" s="29"/>
    </row>
    <row r="6669" spans="1:6" ht="13.5" customHeight="1" x14ac:dyDescent="0.25">
      <c r="A6669" s="5">
        <v>36376</v>
      </c>
      <c r="B6669" s="29">
        <v>10674.77</v>
      </c>
      <c r="C6669" s="29">
        <v>10901.78</v>
      </c>
      <c r="D6669" s="29">
        <v>10585.17</v>
      </c>
      <c r="E6669" s="29">
        <v>10674.77</v>
      </c>
      <c r="F6669" s="29"/>
    </row>
    <row r="6670" spans="1:6" ht="13.5" customHeight="1" x14ac:dyDescent="0.25">
      <c r="A6670" s="5">
        <v>36375</v>
      </c>
      <c r="B6670" s="29">
        <v>10677.31</v>
      </c>
      <c r="C6670" s="29">
        <v>10812.82</v>
      </c>
      <c r="D6670" s="29">
        <v>10538</v>
      </c>
      <c r="E6670" s="29">
        <v>10677.31</v>
      </c>
      <c r="F6670" s="29"/>
    </row>
    <row r="6671" spans="1:6" ht="13.5" customHeight="1" x14ac:dyDescent="0.25">
      <c r="A6671" s="5">
        <v>36374</v>
      </c>
      <c r="B6671" s="29">
        <v>10645.96</v>
      </c>
      <c r="C6671" s="29">
        <v>10849.23</v>
      </c>
      <c r="D6671" s="29">
        <v>10551.3</v>
      </c>
      <c r="E6671" s="29">
        <v>10645.96</v>
      </c>
      <c r="F6671" s="29"/>
    </row>
    <row r="6672" spans="1:6" ht="13.5" customHeight="1" x14ac:dyDescent="0.25">
      <c r="A6672" s="5">
        <v>36371</v>
      </c>
      <c r="B6672" s="29">
        <v>10655.15</v>
      </c>
      <c r="C6672" s="29">
        <v>10897.98</v>
      </c>
      <c r="D6672" s="29">
        <v>10594.99</v>
      </c>
      <c r="E6672" s="29">
        <v>10655.15</v>
      </c>
      <c r="F6672" s="29"/>
    </row>
    <row r="6673" spans="1:6" ht="13.5" customHeight="1" x14ac:dyDescent="0.25">
      <c r="A6673" s="5">
        <v>36370</v>
      </c>
      <c r="B6673" s="29">
        <v>10791.29</v>
      </c>
      <c r="C6673" s="29">
        <v>10920.15</v>
      </c>
      <c r="D6673" s="29">
        <v>10672.24</v>
      </c>
      <c r="E6673" s="29">
        <v>10791.29</v>
      </c>
      <c r="F6673" s="29"/>
    </row>
    <row r="6674" spans="1:6" ht="13.5" customHeight="1" x14ac:dyDescent="0.25">
      <c r="A6674" s="5">
        <v>36369</v>
      </c>
      <c r="B6674" s="29">
        <v>10972.07</v>
      </c>
      <c r="C6674" s="29">
        <v>11090.48</v>
      </c>
      <c r="D6674" s="29">
        <v>10851.13</v>
      </c>
      <c r="E6674" s="29">
        <v>10972.07</v>
      </c>
      <c r="F6674" s="29"/>
    </row>
    <row r="6675" spans="1:6" ht="13.5" customHeight="1" x14ac:dyDescent="0.25">
      <c r="A6675" s="5">
        <v>36368</v>
      </c>
      <c r="B6675" s="29">
        <v>10979.04</v>
      </c>
      <c r="C6675" s="29">
        <v>11079.4</v>
      </c>
      <c r="D6675" s="29">
        <v>10834.35</v>
      </c>
      <c r="E6675" s="29">
        <v>10979.04</v>
      </c>
      <c r="F6675" s="29"/>
    </row>
    <row r="6676" spans="1:6" ht="13.5" customHeight="1" x14ac:dyDescent="0.25">
      <c r="A6676" s="5">
        <v>36367</v>
      </c>
      <c r="B6676" s="29">
        <v>10863.16</v>
      </c>
      <c r="C6676" s="29">
        <v>11014.5</v>
      </c>
      <c r="D6676" s="29">
        <v>10748.86</v>
      </c>
      <c r="E6676" s="29">
        <v>10863.16</v>
      </c>
      <c r="F6676" s="29"/>
    </row>
    <row r="6677" spans="1:6" ht="13.5" customHeight="1" x14ac:dyDescent="0.25">
      <c r="A6677" s="5">
        <v>36364</v>
      </c>
      <c r="B6677" s="29">
        <v>10910.96</v>
      </c>
      <c r="C6677" s="29">
        <v>11069.59</v>
      </c>
      <c r="D6677" s="29">
        <v>10813.77</v>
      </c>
      <c r="E6677" s="29">
        <v>10910.96</v>
      </c>
      <c r="F6677" s="29"/>
    </row>
    <row r="6678" spans="1:6" ht="13.5" customHeight="1" x14ac:dyDescent="0.25">
      <c r="A6678" s="5">
        <v>36363</v>
      </c>
      <c r="B6678" s="29">
        <v>10969.22</v>
      </c>
      <c r="C6678" s="29">
        <v>11140.51</v>
      </c>
      <c r="D6678" s="29">
        <v>10796.67</v>
      </c>
      <c r="E6678" s="29">
        <v>10969.22</v>
      </c>
      <c r="F6678" s="29"/>
    </row>
    <row r="6679" spans="1:6" ht="13.5" customHeight="1" x14ac:dyDescent="0.25">
      <c r="A6679" s="5">
        <v>36362</v>
      </c>
      <c r="B6679" s="29">
        <v>11002.78</v>
      </c>
      <c r="C6679" s="29">
        <v>11142.72</v>
      </c>
      <c r="D6679" s="29">
        <v>10865.69</v>
      </c>
      <c r="E6679" s="29">
        <v>11002.78</v>
      </c>
      <c r="F6679" s="29"/>
    </row>
    <row r="6680" spans="1:6" ht="13.5" customHeight="1" x14ac:dyDescent="0.25">
      <c r="A6680" s="5">
        <v>36361</v>
      </c>
      <c r="B6680" s="29">
        <v>10996.13</v>
      </c>
      <c r="C6680" s="29">
        <v>11245.62</v>
      </c>
      <c r="D6680" s="29">
        <v>10914.13</v>
      </c>
      <c r="E6680" s="29">
        <v>10996.13</v>
      </c>
      <c r="F6680" s="29"/>
    </row>
    <row r="6681" spans="1:6" ht="13.5" customHeight="1" x14ac:dyDescent="0.25">
      <c r="A6681" s="5">
        <v>36360</v>
      </c>
      <c r="B6681" s="29">
        <v>11187.68</v>
      </c>
      <c r="C6681" s="29">
        <v>11321.61</v>
      </c>
      <c r="D6681" s="29">
        <v>11069.9</v>
      </c>
      <c r="E6681" s="29">
        <v>11187.68</v>
      </c>
      <c r="F6681" s="29"/>
    </row>
    <row r="6682" spans="1:6" ht="13.5" customHeight="1" x14ac:dyDescent="0.25">
      <c r="A6682" s="5">
        <v>36357</v>
      </c>
      <c r="B6682" s="29">
        <v>11209.84</v>
      </c>
      <c r="C6682" s="29">
        <v>11300.08</v>
      </c>
      <c r="D6682" s="29">
        <v>11069.27</v>
      </c>
      <c r="E6682" s="29">
        <v>11209.84</v>
      </c>
      <c r="F6682" s="29"/>
    </row>
    <row r="6683" spans="1:6" ht="13.5" customHeight="1" x14ac:dyDescent="0.25">
      <c r="A6683" s="5">
        <v>36356</v>
      </c>
      <c r="B6683" s="29">
        <v>11186.41</v>
      </c>
      <c r="C6683" s="29">
        <v>11313.37</v>
      </c>
      <c r="D6683" s="29">
        <v>11072.75</v>
      </c>
      <c r="E6683" s="29">
        <v>11186.41</v>
      </c>
      <c r="F6683" s="29"/>
    </row>
    <row r="6684" spans="1:6" ht="13.5" customHeight="1" x14ac:dyDescent="0.25">
      <c r="A6684" s="5">
        <v>36355</v>
      </c>
      <c r="B6684" s="29">
        <v>11148.1</v>
      </c>
      <c r="C6684" s="29">
        <v>11289.95</v>
      </c>
      <c r="D6684" s="29">
        <v>11051.86</v>
      </c>
      <c r="E6684" s="29">
        <v>11148.1</v>
      </c>
      <c r="F6684" s="29"/>
    </row>
    <row r="6685" spans="1:6" ht="13.5" customHeight="1" x14ac:dyDescent="0.25">
      <c r="A6685" s="5">
        <v>36354</v>
      </c>
      <c r="B6685" s="29">
        <v>11175.02</v>
      </c>
      <c r="C6685" s="29">
        <v>11277.6</v>
      </c>
      <c r="D6685" s="29">
        <v>11013.55</v>
      </c>
      <c r="E6685" s="29">
        <v>11175.02</v>
      </c>
      <c r="F6685" s="29"/>
    </row>
    <row r="6686" spans="1:6" ht="13.5" customHeight="1" x14ac:dyDescent="0.25">
      <c r="A6686" s="5">
        <v>36353</v>
      </c>
      <c r="B6686" s="29">
        <v>11200.98</v>
      </c>
      <c r="C6686" s="29">
        <v>11314.64</v>
      </c>
      <c r="D6686" s="29">
        <v>11087.95</v>
      </c>
      <c r="E6686" s="29">
        <v>11200.98</v>
      </c>
      <c r="F6686" s="29"/>
    </row>
    <row r="6687" spans="1:6" ht="13.5" customHeight="1" x14ac:dyDescent="0.25">
      <c r="A6687" s="5">
        <v>36350</v>
      </c>
      <c r="B6687" s="29">
        <v>11193.7</v>
      </c>
      <c r="C6687" s="29">
        <v>11284.25</v>
      </c>
      <c r="D6687" s="29">
        <v>11050.59</v>
      </c>
      <c r="E6687" s="29">
        <v>11193.7</v>
      </c>
      <c r="F6687" s="29"/>
    </row>
    <row r="6688" spans="1:6" ht="13.5" customHeight="1" x14ac:dyDescent="0.25">
      <c r="A6688" s="5">
        <v>36349</v>
      </c>
      <c r="B6688" s="29">
        <v>11126.89</v>
      </c>
      <c r="C6688" s="29">
        <v>11290.58</v>
      </c>
      <c r="D6688" s="29">
        <v>10985.68</v>
      </c>
      <c r="E6688" s="29">
        <v>11126.89</v>
      </c>
      <c r="F6688" s="29"/>
    </row>
    <row r="6689" spans="1:6" ht="13.5" customHeight="1" x14ac:dyDescent="0.25">
      <c r="A6689" s="5">
        <v>36348</v>
      </c>
      <c r="B6689" s="29">
        <v>11187.36</v>
      </c>
      <c r="C6689" s="29">
        <v>11268.42</v>
      </c>
      <c r="D6689" s="29">
        <v>11008.16</v>
      </c>
      <c r="E6689" s="29">
        <v>11187.36</v>
      </c>
      <c r="F6689" s="29"/>
    </row>
    <row r="6690" spans="1:6" ht="13.5" customHeight="1" x14ac:dyDescent="0.25">
      <c r="A6690" s="5">
        <v>36347</v>
      </c>
      <c r="B6690" s="29">
        <v>11135.12</v>
      </c>
      <c r="C6690" s="29">
        <v>11291.21</v>
      </c>
      <c r="D6690" s="29">
        <v>11021.78</v>
      </c>
      <c r="E6690" s="29">
        <v>11135.12</v>
      </c>
      <c r="F6690" s="29"/>
    </row>
    <row r="6691" spans="1:6" ht="13.5" customHeight="1" x14ac:dyDescent="0.25">
      <c r="A6691" s="5">
        <v>36343</v>
      </c>
      <c r="B6691" s="29">
        <v>11139.24</v>
      </c>
      <c r="C6691" s="29">
        <v>11205.41</v>
      </c>
      <c r="D6691" s="29">
        <v>10995.5</v>
      </c>
      <c r="E6691" s="29">
        <v>11139.24</v>
      </c>
      <c r="F6691" s="29"/>
    </row>
    <row r="6692" spans="1:6" ht="13.5" customHeight="1" x14ac:dyDescent="0.25">
      <c r="A6692" s="5">
        <v>36342</v>
      </c>
      <c r="B6692" s="29">
        <v>11066.42</v>
      </c>
      <c r="C6692" s="29">
        <v>11156.65</v>
      </c>
      <c r="D6692" s="29">
        <v>10841.63</v>
      </c>
      <c r="E6692" s="29">
        <v>11066.42</v>
      </c>
      <c r="F6692" s="29"/>
    </row>
    <row r="6693" spans="1:6" ht="13.5" customHeight="1" x14ac:dyDescent="0.25">
      <c r="A6693" s="5">
        <v>36341</v>
      </c>
      <c r="B6693" s="29">
        <v>10970.8</v>
      </c>
      <c r="C6693" s="29">
        <v>11120.24</v>
      </c>
      <c r="D6693" s="29">
        <v>10657.36</v>
      </c>
      <c r="E6693" s="29">
        <v>10970.8</v>
      </c>
      <c r="F6693" s="29"/>
    </row>
    <row r="6694" spans="1:6" ht="13.5" customHeight="1" x14ac:dyDescent="0.25">
      <c r="A6694" s="5">
        <v>36340</v>
      </c>
      <c r="B6694" s="29">
        <v>10815.35</v>
      </c>
      <c r="C6694" s="29">
        <v>10855.56</v>
      </c>
      <c r="D6694" s="29">
        <v>10589.61</v>
      </c>
      <c r="E6694" s="29">
        <v>10815.35</v>
      </c>
      <c r="F6694" s="29"/>
    </row>
    <row r="6695" spans="1:6" ht="13.5" customHeight="1" x14ac:dyDescent="0.25">
      <c r="A6695" s="5">
        <v>36339</v>
      </c>
      <c r="B6695" s="29">
        <v>10655.15</v>
      </c>
      <c r="C6695" s="29">
        <v>10792.24</v>
      </c>
      <c r="D6695" s="29">
        <v>10535.15</v>
      </c>
      <c r="E6695" s="29">
        <v>10655.15</v>
      </c>
      <c r="F6695" s="29"/>
    </row>
    <row r="6696" spans="1:6" ht="13.5" customHeight="1" x14ac:dyDescent="0.25">
      <c r="A6696" s="5">
        <v>36336</v>
      </c>
      <c r="B6696" s="29">
        <v>10552.56</v>
      </c>
      <c r="C6696" s="29">
        <v>10719.42</v>
      </c>
      <c r="D6696" s="29">
        <v>10477.209999999999</v>
      </c>
      <c r="E6696" s="29">
        <v>10552.56</v>
      </c>
      <c r="F6696" s="29"/>
    </row>
    <row r="6697" spans="1:6" ht="13.5" customHeight="1" x14ac:dyDescent="0.25">
      <c r="A6697" s="5">
        <v>36335</v>
      </c>
      <c r="B6697" s="29">
        <v>10534.83</v>
      </c>
      <c r="C6697" s="29">
        <v>10736.83</v>
      </c>
      <c r="D6697" s="29">
        <v>10404.07</v>
      </c>
      <c r="E6697" s="29">
        <v>10534.83</v>
      </c>
      <c r="F6697" s="29"/>
    </row>
    <row r="6698" spans="1:6" ht="13.5" customHeight="1" x14ac:dyDescent="0.25">
      <c r="A6698" s="5">
        <v>36334</v>
      </c>
      <c r="B6698" s="29">
        <v>10666.86</v>
      </c>
      <c r="C6698" s="29">
        <v>10791.29</v>
      </c>
      <c r="D6698" s="29">
        <v>10542.75</v>
      </c>
      <c r="E6698" s="29">
        <v>10666.86</v>
      </c>
      <c r="F6698" s="29"/>
    </row>
    <row r="6699" spans="1:6" ht="13.5" customHeight="1" x14ac:dyDescent="0.25">
      <c r="A6699" s="5">
        <v>36333</v>
      </c>
      <c r="B6699" s="29">
        <v>10721.63</v>
      </c>
      <c r="C6699" s="29">
        <v>10879.94</v>
      </c>
      <c r="D6699" s="29">
        <v>10639.63</v>
      </c>
      <c r="E6699" s="29">
        <v>10721.63</v>
      </c>
      <c r="F6699" s="29"/>
    </row>
    <row r="6700" spans="1:6" ht="13.5" customHeight="1" x14ac:dyDescent="0.25">
      <c r="A6700" s="5">
        <v>36332</v>
      </c>
      <c r="B6700" s="29">
        <v>10815.98</v>
      </c>
      <c r="C6700" s="29">
        <v>10960.36</v>
      </c>
      <c r="D6700" s="29">
        <v>10684.91</v>
      </c>
      <c r="E6700" s="29">
        <v>10815.98</v>
      </c>
      <c r="F6700" s="29"/>
    </row>
    <row r="6701" spans="1:6" ht="13.5" customHeight="1" x14ac:dyDescent="0.25">
      <c r="A6701" s="5">
        <v>36329</v>
      </c>
      <c r="B6701" s="29">
        <v>10855.56</v>
      </c>
      <c r="C6701" s="29">
        <v>10978.09</v>
      </c>
      <c r="D6701" s="29">
        <v>10751.39</v>
      </c>
      <c r="E6701" s="29">
        <v>10855.56</v>
      </c>
      <c r="F6701" s="29"/>
    </row>
    <row r="6702" spans="1:6" ht="13.5" customHeight="1" x14ac:dyDescent="0.25">
      <c r="A6702" s="5">
        <v>36328</v>
      </c>
      <c r="B6702" s="29">
        <v>10841.63</v>
      </c>
      <c r="C6702" s="29">
        <v>10936.61</v>
      </c>
      <c r="D6702" s="29">
        <v>10642.8</v>
      </c>
      <c r="E6702" s="29">
        <v>10841.63</v>
      </c>
      <c r="F6702" s="29"/>
    </row>
    <row r="6703" spans="1:6" ht="13.5" customHeight="1" x14ac:dyDescent="0.25">
      <c r="A6703" s="5">
        <v>36327</v>
      </c>
      <c r="B6703" s="29">
        <v>10784.95</v>
      </c>
      <c r="C6703" s="29">
        <v>10883.74</v>
      </c>
      <c r="D6703" s="29">
        <v>10608.92</v>
      </c>
      <c r="E6703" s="29">
        <v>10784.95</v>
      </c>
      <c r="F6703" s="29"/>
    </row>
    <row r="6704" spans="1:6" ht="13.5" customHeight="1" x14ac:dyDescent="0.25">
      <c r="A6704" s="5">
        <v>36326</v>
      </c>
      <c r="B6704" s="29">
        <v>10594.99</v>
      </c>
      <c r="C6704" s="29">
        <v>10740</v>
      </c>
      <c r="D6704" s="29">
        <v>10500.01</v>
      </c>
      <c r="E6704" s="29">
        <v>10594.99</v>
      </c>
      <c r="F6704" s="29"/>
    </row>
    <row r="6705" spans="1:6" ht="13.5" customHeight="1" x14ac:dyDescent="0.25">
      <c r="A6705" s="5">
        <v>36325</v>
      </c>
      <c r="B6705" s="29">
        <v>10563.33</v>
      </c>
      <c r="C6705" s="29">
        <v>10691.24</v>
      </c>
      <c r="D6705" s="29">
        <v>10414.52</v>
      </c>
      <c r="E6705" s="29">
        <v>10563.33</v>
      </c>
      <c r="F6705" s="29"/>
    </row>
    <row r="6706" spans="1:6" ht="13.5" customHeight="1" x14ac:dyDescent="0.25">
      <c r="A6706" s="5">
        <v>36322</v>
      </c>
      <c r="B6706" s="29">
        <v>10490.51</v>
      </c>
      <c r="C6706" s="29">
        <v>10744.11</v>
      </c>
      <c r="D6706" s="29">
        <v>10386.98</v>
      </c>
      <c r="E6706" s="29">
        <v>10490.51</v>
      </c>
      <c r="F6706" s="29"/>
    </row>
    <row r="6707" spans="1:6" ht="13.5" customHeight="1" x14ac:dyDescent="0.25">
      <c r="A6707" s="5">
        <v>36321</v>
      </c>
      <c r="B6707" s="29">
        <v>10621.27</v>
      </c>
      <c r="C6707" s="29">
        <v>10736.2</v>
      </c>
      <c r="D6707" s="29">
        <v>10452.52</v>
      </c>
      <c r="E6707" s="29">
        <v>10621.27</v>
      </c>
      <c r="F6707" s="29"/>
    </row>
    <row r="6708" spans="1:6" ht="13.5" customHeight="1" x14ac:dyDescent="0.25">
      <c r="A6708" s="5">
        <v>36320</v>
      </c>
      <c r="B6708" s="29">
        <v>10690.29</v>
      </c>
      <c r="C6708" s="29">
        <v>10871.39</v>
      </c>
      <c r="D6708" s="29">
        <v>10602.59</v>
      </c>
      <c r="E6708" s="29">
        <v>10690.29</v>
      </c>
      <c r="F6708" s="29"/>
    </row>
    <row r="6709" spans="1:6" ht="13.5" customHeight="1" x14ac:dyDescent="0.25">
      <c r="A6709" s="5">
        <v>36319</v>
      </c>
      <c r="B6709" s="29">
        <v>10765.64</v>
      </c>
      <c r="C6709" s="29">
        <v>10954.66</v>
      </c>
      <c r="D6709" s="29">
        <v>10671.93</v>
      </c>
      <c r="E6709" s="29">
        <v>10765.64</v>
      </c>
      <c r="F6709" s="29"/>
    </row>
    <row r="6710" spans="1:6" ht="13.5" customHeight="1" x14ac:dyDescent="0.25">
      <c r="A6710" s="5">
        <v>36318</v>
      </c>
      <c r="B6710" s="29">
        <v>10909.38</v>
      </c>
      <c r="C6710" s="29">
        <v>11016.4</v>
      </c>
      <c r="D6710" s="29">
        <v>10718.47</v>
      </c>
      <c r="E6710" s="29">
        <v>10909.38</v>
      </c>
      <c r="F6710" s="29"/>
    </row>
    <row r="6711" spans="1:6" ht="13.5" customHeight="1" x14ac:dyDescent="0.25">
      <c r="A6711" s="5">
        <v>36315</v>
      </c>
      <c r="B6711" s="29">
        <v>10799.84</v>
      </c>
      <c r="C6711" s="29">
        <v>10892.6</v>
      </c>
      <c r="D6711" s="29">
        <v>10558.26</v>
      </c>
      <c r="E6711" s="29">
        <v>10799.84</v>
      </c>
      <c r="F6711" s="29"/>
    </row>
    <row r="6712" spans="1:6" ht="13.5" customHeight="1" x14ac:dyDescent="0.25">
      <c r="A6712" s="5">
        <v>36314</v>
      </c>
      <c r="B6712" s="29">
        <v>10663.69</v>
      </c>
      <c r="C6712" s="29">
        <v>10767.86</v>
      </c>
      <c r="D6712" s="29">
        <v>10515.52</v>
      </c>
      <c r="E6712" s="29">
        <v>10663.69</v>
      </c>
      <c r="F6712" s="29"/>
    </row>
    <row r="6713" spans="1:6" ht="13.5" customHeight="1" x14ac:dyDescent="0.25">
      <c r="A6713" s="5">
        <v>36313</v>
      </c>
      <c r="B6713" s="29">
        <v>10577.89</v>
      </c>
      <c r="C6713" s="29">
        <v>10694.09</v>
      </c>
      <c r="D6713" s="29">
        <v>10388.24</v>
      </c>
      <c r="E6713" s="29">
        <v>10577.89</v>
      </c>
      <c r="F6713" s="29"/>
    </row>
    <row r="6714" spans="1:6" ht="13.5" customHeight="1" x14ac:dyDescent="0.25">
      <c r="A6714" s="5">
        <v>36312</v>
      </c>
      <c r="B6714" s="29">
        <v>10596.26</v>
      </c>
      <c r="C6714" s="29">
        <v>10717.2</v>
      </c>
      <c r="D6714" s="29">
        <v>10334.42</v>
      </c>
      <c r="E6714" s="29">
        <v>10596.26</v>
      </c>
      <c r="F6714" s="29"/>
    </row>
    <row r="6715" spans="1:6" ht="13.5" customHeight="1" x14ac:dyDescent="0.25">
      <c r="A6715" s="5">
        <v>36308</v>
      </c>
      <c r="B6715" s="29">
        <v>10559.74</v>
      </c>
      <c r="C6715" s="29">
        <v>10690.07</v>
      </c>
      <c r="D6715" s="29">
        <v>10389.94</v>
      </c>
      <c r="E6715" s="29">
        <v>10559.74</v>
      </c>
      <c r="F6715" s="29"/>
    </row>
    <row r="6716" spans="1:6" ht="13.5" customHeight="1" x14ac:dyDescent="0.25">
      <c r="A6716" s="5">
        <v>36307</v>
      </c>
      <c r="B6716" s="29">
        <v>10466.93</v>
      </c>
      <c r="C6716" s="29">
        <v>10734.21</v>
      </c>
      <c r="D6716" s="29">
        <v>10372.959999999999</v>
      </c>
      <c r="E6716" s="29">
        <v>10466.93</v>
      </c>
      <c r="F6716" s="29"/>
    </row>
    <row r="6717" spans="1:6" ht="13.5" customHeight="1" x14ac:dyDescent="0.25">
      <c r="A6717" s="5">
        <v>36306</v>
      </c>
      <c r="B6717" s="29">
        <v>10702.16</v>
      </c>
      <c r="C6717" s="29">
        <v>10818.08</v>
      </c>
      <c r="D6717" s="29">
        <v>10416.06</v>
      </c>
      <c r="E6717" s="29">
        <v>10702.16</v>
      </c>
      <c r="F6717" s="29"/>
    </row>
    <row r="6718" spans="1:6" ht="13.5" customHeight="1" x14ac:dyDescent="0.25">
      <c r="A6718" s="5">
        <v>36305</v>
      </c>
      <c r="B6718" s="29">
        <v>10531.09</v>
      </c>
      <c r="C6718" s="29">
        <v>10818.96</v>
      </c>
      <c r="D6718" s="29">
        <v>10494.52</v>
      </c>
      <c r="E6718" s="29">
        <v>10531.09</v>
      </c>
      <c r="F6718" s="29"/>
    </row>
    <row r="6719" spans="1:6" ht="13.5" customHeight="1" x14ac:dyDescent="0.25">
      <c r="A6719" s="5">
        <v>36304</v>
      </c>
      <c r="B6719" s="29">
        <v>10654.67</v>
      </c>
      <c r="C6719" s="29">
        <v>10924.26</v>
      </c>
      <c r="D6719" s="29">
        <v>10568.85</v>
      </c>
      <c r="E6719" s="29">
        <v>10654.67</v>
      </c>
      <c r="F6719" s="29"/>
    </row>
    <row r="6720" spans="1:6" ht="13.5" customHeight="1" x14ac:dyDescent="0.25">
      <c r="A6720" s="5">
        <v>36301</v>
      </c>
      <c r="B6720" s="29">
        <v>10829.28</v>
      </c>
      <c r="C6720" s="29">
        <v>10974.69</v>
      </c>
      <c r="D6720" s="29">
        <v>10728.12</v>
      </c>
      <c r="E6720" s="29">
        <v>10829.28</v>
      </c>
      <c r="F6720" s="29"/>
    </row>
    <row r="6721" spans="1:6" ht="13.5" customHeight="1" x14ac:dyDescent="0.25">
      <c r="A6721" s="5">
        <v>36300</v>
      </c>
      <c r="B6721" s="29">
        <v>10866.74</v>
      </c>
      <c r="C6721" s="29">
        <v>11020.7</v>
      </c>
      <c r="D6721" s="29">
        <v>10773.83</v>
      </c>
      <c r="E6721" s="29">
        <v>10866.74</v>
      </c>
      <c r="F6721" s="29"/>
    </row>
    <row r="6722" spans="1:6" ht="13.5" customHeight="1" x14ac:dyDescent="0.25">
      <c r="A6722" s="5">
        <v>36299</v>
      </c>
      <c r="B6722" s="29">
        <v>10887.39</v>
      </c>
      <c r="C6722" s="29">
        <v>10988.85</v>
      </c>
      <c r="D6722" s="29">
        <v>10722.81</v>
      </c>
      <c r="E6722" s="29">
        <v>10887.39</v>
      </c>
      <c r="F6722" s="29"/>
    </row>
    <row r="6723" spans="1:6" ht="13.5" customHeight="1" x14ac:dyDescent="0.25">
      <c r="A6723" s="5">
        <v>36298</v>
      </c>
      <c r="B6723" s="29">
        <v>10836.95</v>
      </c>
      <c r="C6723" s="29">
        <v>11017.75</v>
      </c>
      <c r="D6723" s="29">
        <v>10678.86</v>
      </c>
      <c r="E6723" s="29">
        <v>10836.95</v>
      </c>
      <c r="F6723" s="29"/>
    </row>
    <row r="6724" spans="1:6" ht="13.5" customHeight="1" x14ac:dyDescent="0.25">
      <c r="A6724" s="5">
        <v>36297</v>
      </c>
      <c r="B6724" s="29">
        <v>10853.47</v>
      </c>
      <c r="C6724" s="29">
        <v>10976.32</v>
      </c>
      <c r="D6724" s="29">
        <v>10677.64</v>
      </c>
      <c r="E6724" s="29">
        <v>10853.47</v>
      </c>
      <c r="F6724" s="29"/>
    </row>
    <row r="6725" spans="1:6" ht="13.5" customHeight="1" x14ac:dyDescent="0.25">
      <c r="A6725" s="5">
        <v>36294</v>
      </c>
      <c r="B6725" s="29">
        <v>10913.32</v>
      </c>
      <c r="C6725" s="29">
        <v>11076.55</v>
      </c>
      <c r="D6725" s="29">
        <v>10787.03</v>
      </c>
      <c r="E6725" s="29">
        <v>10913.32</v>
      </c>
      <c r="F6725" s="29"/>
    </row>
    <row r="6726" spans="1:6" ht="13.5" customHeight="1" x14ac:dyDescent="0.25">
      <c r="A6726" s="5">
        <v>36293</v>
      </c>
      <c r="B6726" s="29">
        <v>11107.19</v>
      </c>
      <c r="C6726" s="29">
        <v>11244.36</v>
      </c>
      <c r="D6726" s="29">
        <v>10931.36</v>
      </c>
      <c r="E6726" s="29">
        <v>11107.19</v>
      </c>
      <c r="F6726" s="29"/>
    </row>
    <row r="6727" spans="1:6" ht="13.5" customHeight="1" x14ac:dyDescent="0.25">
      <c r="A6727" s="5">
        <v>36292</v>
      </c>
      <c r="B6727" s="29">
        <v>11000.37</v>
      </c>
      <c r="C6727" s="29">
        <v>11146.71</v>
      </c>
      <c r="D6727" s="29">
        <v>10759.54</v>
      </c>
      <c r="E6727" s="29">
        <v>11000.37</v>
      </c>
      <c r="F6727" s="29"/>
    </row>
    <row r="6728" spans="1:6" ht="13.5" customHeight="1" x14ac:dyDescent="0.25">
      <c r="A6728" s="5">
        <v>36291</v>
      </c>
      <c r="B6728" s="29">
        <v>11026.15</v>
      </c>
      <c r="C6728" s="29">
        <v>11185.08</v>
      </c>
      <c r="D6728" s="29">
        <v>10882.11</v>
      </c>
      <c r="E6728" s="29">
        <v>11026.15</v>
      </c>
      <c r="F6728" s="29"/>
    </row>
    <row r="6729" spans="1:6" ht="13.5" customHeight="1" x14ac:dyDescent="0.25">
      <c r="A6729" s="5">
        <v>36290</v>
      </c>
      <c r="B6729" s="29">
        <v>11007.25</v>
      </c>
      <c r="C6729" s="29">
        <v>11173.05</v>
      </c>
      <c r="D6729" s="29">
        <v>10876.38</v>
      </c>
      <c r="E6729" s="29">
        <v>11007.25</v>
      </c>
      <c r="F6729" s="29"/>
    </row>
    <row r="6730" spans="1:6" ht="13.5" customHeight="1" x14ac:dyDescent="0.25">
      <c r="A6730" s="5">
        <v>36287</v>
      </c>
      <c r="B6730" s="29">
        <v>11031.59</v>
      </c>
      <c r="C6730" s="29">
        <v>11135.54</v>
      </c>
      <c r="D6730" s="29">
        <v>10838.29</v>
      </c>
      <c r="E6730" s="29">
        <v>11031.59</v>
      </c>
      <c r="F6730" s="29"/>
    </row>
    <row r="6731" spans="1:6" ht="13.5" customHeight="1" x14ac:dyDescent="0.25">
      <c r="A6731" s="5">
        <v>36286</v>
      </c>
      <c r="B6731" s="29">
        <v>10946.82</v>
      </c>
      <c r="C6731" s="29">
        <v>11093.44</v>
      </c>
      <c r="D6731" s="29">
        <v>10730.33</v>
      </c>
      <c r="E6731" s="29">
        <v>10946.82</v>
      </c>
      <c r="F6731" s="29"/>
    </row>
    <row r="6732" spans="1:6" ht="13.5" customHeight="1" x14ac:dyDescent="0.25">
      <c r="A6732" s="5">
        <v>36285</v>
      </c>
      <c r="B6732" s="29">
        <v>10955.41</v>
      </c>
      <c r="C6732" s="29">
        <v>11055.36</v>
      </c>
      <c r="D6732" s="29">
        <v>10711.15</v>
      </c>
      <c r="E6732" s="29">
        <v>10955.41</v>
      </c>
      <c r="F6732" s="29"/>
    </row>
    <row r="6733" spans="1:6" ht="13.5" customHeight="1" x14ac:dyDescent="0.25">
      <c r="A6733" s="5">
        <v>36284</v>
      </c>
      <c r="B6733" s="29">
        <v>10886.11</v>
      </c>
      <c r="C6733" s="29">
        <v>11140.12</v>
      </c>
      <c r="D6733" s="29">
        <v>10787.32</v>
      </c>
      <c r="E6733" s="29">
        <v>10886.11</v>
      </c>
      <c r="F6733" s="29"/>
    </row>
    <row r="6734" spans="1:6" ht="13.5" customHeight="1" x14ac:dyDescent="0.25">
      <c r="A6734" s="5">
        <v>36283</v>
      </c>
      <c r="B6734" s="29">
        <v>11014.69</v>
      </c>
      <c r="C6734" s="29">
        <v>11083.13</v>
      </c>
      <c r="D6734" s="29">
        <v>10701.12</v>
      </c>
      <c r="E6734" s="29">
        <v>11014.69</v>
      </c>
      <c r="F6734" s="29"/>
    </row>
    <row r="6735" spans="1:6" ht="13.5" customHeight="1" x14ac:dyDescent="0.25">
      <c r="A6735" s="5">
        <v>36280</v>
      </c>
      <c r="B6735" s="29">
        <v>10789.04</v>
      </c>
      <c r="C6735" s="29">
        <v>11072.25</v>
      </c>
      <c r="D6735" s="29">
        <v>10603.76</v>
      </c>
      <c r="E6735" s="29">
        <v>10789.04</v>
      </c>
      <c r="F6735" s="29"/>
    </row>
    <row r="6736" spans="1:6" ht="13.5" customHeight="1" x14ac:dyDescent="0.25">
      <c r="A6736" s="5">
        <v>36279</v>
      </c>
      <c r="B6736" s="29">
        <v>10878.38</v>
      </c>
      <c r="C6736" s="29">
        <v>11052.49</v>
      </c>
      <c r="D6736" s="29">
        <v>10710</v>
      </c>
      <c r="E6736" s="29">
        <v>10878.38</v>
      </c>
      <c r="F6736" s="29"/>
    </row>
    <row r="6737" spans="1:6" ht="13.5" customHeight="1" x14ac:dyDescent="0.25">
      <c r="A6737" s="5">
        <v>36278</v>
      </c>
      <c r="B6737" s="29">
        <v>10845.45</v>
      </c>
      <c r="C6737" s="29">
        <v>11050.77</v>
      </c>
      <c r="D6737" s="29">
        <v>10665.9</v>
      </c>
      <c r="E6737" s="29">
        <v>10845.45</v>
      </c>
      <c r="F6737" s="29"/>
    </row>
    <row r="6738" spans="1:6" ht="13.5" customHeight="1" x14ac:dyDescent="0.25">
      <c r="A6738" s="5">
        <v>36277</v>
      </c>
      <c r="B6738" s="29">
        <v>10831.71</v>
      </c>
      <c r="C6738" s="29">
        <v>10977.46</v>
      </c>
      <c r="D6738" s="29">
        <v>10647.29</v>
      </c>
      <c r="E6738" s="29">
        <v>10831.71</v>
      </c>
      <c r="F6738" s="29"/>
    </row>
    <row r="6739" spans="1:6" ht="13.5" customHeight="1" x14ac:dyDescent="0.25">
      <c r="A6739" s="5">
        <v>36276</v>
      </c>
      <c r="B6739" s="29">
        <v>10718.59</v>
      </c>
      <c r="C6739" s="29">
        <v>10854.33</v>
      </c>
      <c r="D6739" s="29">
        <v>10540.47</v>
      </c>
      <c r="E6739" s="29">
        <v>10718.59</v>
      </c>
      <c r="F6739" s="29"/>
    </row>
    <row r="6740" spans="1:6" ht="13.5" customHeight="1" x14ac:dyDescent="0.25">
      <c r="A6740" s="5">
        <v>36273</v>
      </c>
      <c r="B6740" s="29">
        <v>10689.67</v>
      </c>
      <c r="C6740" s="29">
        <v>10858.34</v>
      </c>
      <c r="D6740" s="29">
        <v>10530.45</v>
      </c>
      <c r="E6740" s="29">
        <v>10689.67</v>
      </c>
      <c r="F6740" s="29"/>
    </row>
    <row r="6741" spans="1:6" ht="13.5" customHeight="1" x14ac:dyDescent="0.25">
      <c r="A6741" s="5">
        <v>36272</v>
      </c>
      <c r="B6741" s="29">
        <v>10727.18</v>
      </c>
      <c r="C6741" s="29">
        <v>10896.42</v>
      </c>
      <c r="D6741" s="29">
        <v>10517.85</v>
      </c>
      <c r="E6741" s="29">
        <v>10727.18</v>
      </c>
      <c r="F6741" s="29"/>
    </row>
    <row r="6742" spans="1:6" ht="13.5" customHeight="1" x14ac:dyDescent="0.25">
      <c r="A6742" s="5">
        <v>36271</v>
      </c>
      <c r="B6742" s="29">
        <v>10581.42</v>
      </c>
      <c r="C6742" s="29">
        <v>10702.56</v>
      </c>
      <c r="D6742" s="29">
        <v>10309.09</v>
      </c>
      <c r="E6742" s="29">
        <v>10581.42</v>
      </c>
      <c r="F6742" s="29"/>
    </row>
    <row r="6743" spans="1:6" ht="13.5" customHeight="1" x14ac:dyDescent="0.25">
      <c r="A6743" s="5">
        <v>36270</v>
      </c>
      <c r="B6743" s="29">
        <v>10448.549999999999</v>
      </c>
      <c r="C6743" s="29">
        <v>10610.06</v>
      </c>
      <c r="D6743" s="29">
        <v>10212.870000000001</v>
      </c>
      <c r="E6743" s="29">
        <v>10448.549999999999</v>
      </c>
      <c r="F6743" s="29"/>
    </row>
    <row r="6744" spans="1:6" ht="13.5" customHeight="1" x14ac:dyDescent="0.25">
      <c r="A6744" s="5">
        <v>36269</v>
      </c>
      <c r="B6744" s="29">
        <v>10440.530000000001</v>
      </c>
      <c r="C6744" s="29">
        <v>10879.76</v>
      </c>
      <c r="D6744" s="29">
        <v>10284.39</v>
      </c>
      <c r="E6744" s="29">
        <v>10440.530000000001</v>
      </c>
      <c r="F6744" s="29"/>
    </row>
    <row r="6745" spans="1:6" ht="13.5" customHeight="1" x14ac:dyDescent="0.25">
      <c r="A6745" s="5">
        <v>36266</v>
      </c>
      <c r="B6745" s="29">
        <v>10493.89</v>
      </c>
      <c r="C6745" s="29">
        <v>10632.9</v>
      </c>
      <c r="D6745" s="29">
        <v>10299.549999999999</v>
      </c>
      <c r="E6745" s="29">
        <v>10493.89</v>
      </c>
      <c r="F6745" s="29"/>
    </row>
    <row r="6746" spans="1:6" ht="13.5" customHeight="1" x14ac:dyDescent="0.25">
      <c r="A6746" s="5">
        <v>36265</v>
      </c>
      <c r="B6746" s="29">
        <v>10462.719999999999</v>
      </c>
      <c r="C6746" s="29">
        <v>10673.89</v>
      </c>
      <c r="D6746" s="29">
        <v>10201.31</v>
      </c>
      <c r="E6746" s="29">
        <v>10462.719999999999</v>
      </c>
      <c r="F6746" s="29"/>
    </row>
    <row r="6747" spans="1:6" ht="13.5" customHeight="1" x14ac:dyDescent="0.25">
      <c r="A6747" s="5">
        <v>36264</v>
      </c>
      <c r="B6747" s="29">
        <v>10411.66</v>
      </c>
      <c r="C6747" s="29">
        <v>10692.48</v>
      </c>
      <c r="D6747" s="29">
        <v>10196.870000000001</v>
      </c>
      <c r="E6747" s="29">
        <v>10411.66</v>
      </c>
      <c r="F6747" s="29"/>
    </row>
    <row r="6748" spans="1:6" ht="13.5" customHeight="1" x14ac:dyDescent="0.25">
      <c r="A6748" s="5">
        <v>36263</v>
      </c>
      <c r="B6748" s="29">
        <v>10395.01</v>
      </c>
      <c r="C6748" s="29">
        <v>10512.1</v>
      </c>
      <c r="D6748" s="29">
        <v>10239.33</v>
      </c>
      <c r="E6748" s="29">
        <v>10395.01</v>
      </c>
      <c r="F6748" s="29"/>
    </row>
    <row r="6749" spans="1:6" ht="13.5" customHeight="1" x14ac:dyDescent="0.25">
      <c r="A6749" s="5">
        <v>36262</v>
      </c>
      <c r="B6749" s="29">
        <v>10339.51</v>
      </c>
      <c r="C6749" s="29">
        <v>10384.459999999999</v>
      </c>
      <c r="D6749" s="29">
        <v>10042.02</v>
      </c>
      <c r="E6749" s="29">
        <v>10339.51</v>
      </c>
      <c r="F6749" s="29"/>
    </row>
    <row r="6750" spans="1:6" ht="13.5" customHeight="1" x14ac:dyDescent="0.25">
      <c r="A6750" s="5">
        <v>36259</v>
      </c>
      <c r="B6750" s="29">
        <v>10173.84</v>
      </c>
      <c r="C6750" s="29">
        <v>10298.709999999999</v>
      </c>
      <c r="D6750" s="29">
        <v>10035.09</v>
      </c>
      <c r="E6750" s="29">
        <v>10173.84</v>
      </c>
      <c r="F6750" s="29"/>
    </row>
    <row r="6751" spans="1:6" ht="13.5" customHeight="1" x14ac:dyDescent="0.25">
      <c r="A6751" s="5">
        <v>36258</v>
      </c>
      <c r="B6751" s="29">
        <v>10197.700000000001</v>
      </c>
      <c r="C6751" s="29">
        <v>10282.620000000001</v>
      </c>
      <c r="D6751" s="29">
        <v>9980.69</v>
      </c>
      <c r="E6751" s="29">
        <v>10197.700000000001</v>
      </c>
      <c r="F6751" s="29"/>
    </row>
    <row r="6752" spans="1:6" ht="13.5" customHeight="1" x14ac:dyDescent="0.25">
      <c r="A6752" s="5">
        <v>36257</v>
      </c>
      <c r="B6752" s="29">
        <v>10085.31</v>
      </c>
      <c r="C6752" s="29">
        <v>10166.620000000001</v>
      </c>
      <c r="D6752" s="29">
        <v>9859.98</v>
      </c>
      <c r="E6752" s="29">
        <v>10085.31</v>
      </c>
      <c r="F6752" s="29"/>
    </row>
    <row r="6753" spans="1:6" ht="13.5" customHeight="1" x14ac:dyDescent="0.25">
      <c r="A6753" s="5">
        <v>36256</v>
      </c>
      <c r="B6753" s="29">
        <v>9963.49</v>
      </c>
      <c r="C6753" s="29">
        <v>10097.25</v>
      </c>
      <c r="D6753" s="29">
        <v>9862.48</v>
      </c>
      <c r="E6753" s="29">
        <v>9963.49</v>
      </c>
      <c r="F6753" s="29"/>
    </row>
    <row r="6754" spans="1:6" ht="13.5" customHeight="1" x14ac:dyDescent="0.25">
      <c r="A6754" s="5">
        <v>36255</v>
      </c>
      <c r="B6754" s="29">
        <v>10007.33</v>
      </c>
      <c r="C6754" s="29">
        <v>10080.870000000001</v>
      </c>
      <c r="D6754" s="29">
        <v>9826.4</v>
      </c>
      <c r="E6754" s="29">
        <v>10007.33</v>
      </c>
      <c r="F6754" s="29"/>
    </row>
    <row r="6755" spans="1:6" ht="13.5" customHeight="1" x14ac:dyDescent="0.25">
      <c r="A6755" s="5">
        <v>36251</v>
      </c>
      <c r="B6755" s="29">
        <v>9832.51</v>
      </c>
      <c r="C6755" s="29">
        <v>9927.69</v>
      </c>
      <c r="D6755" s="29">
        <v>9707.91</v>
      </c>
      <c r="E6755" s="29">
        <v>9832.51</v>
      </c>
      <c r="F6755" s="29"/>
    </row>
    <row r="6756" spans="1:6" ht="13.5" customHeight="1" x14ac:dyDescent="0.25">
      <c r="A6756" s="5">
        <v>36250</v>
      </c>
      <c r="B6756" s="29">
        <v>9786.16</v>
      </c>
      <c r="C6756" s="29">
        <v>10025.1</v>
      </c>
      <c r="D6756" s="29">
        <v>9744.82</v>
      </c>
      <c r="E6756" s="29">
        <v>9786.16</v>
      </c>
      <c r="F6756" s="29"/>
    </row>
    <row r="6757" spans="1:6" ht="13.5" customHeight="1" x14ac:dyDescent="0.25">
      <c r="A6757" s="5">
        <v>36249</v>
      </c>
      <c r="B6757" s="29">
        <v>9913.26</v>
      </c>
      <c r="C6757" s="29">
        <v>10035.36</v>
      </c>
      <c r="D6757" s="29">
        <v>9812.5300000000007</v>
      </c>
      <c r="E6757" s="29">
        <v>9913.26</v>
      </c>
      <c r="F6757" s="29"/>
    </row>
    <row r="6758" spans="1:6" ht="13.5" customHeight="1" x14ac:dyDescent="0.25">
      <c r="A6758" s="5">
        <v>36248</v>
      </c>
      <c r="B6758" s="29">
        <v>10006.780000000001</v>
      </c>
      <c r="C6758" s="29">
        <v>10089.48</v>
      </c>
      <c r="D6758" s="29">
        <v>9837.7800000000007</v>
      </c>
      <c r="E6758" s="29">
        <v>10006.780000000001</v>
      </c>
      <c r="F6758" s="29"/>
    </row>
    <row r="6759" spans="1:6" ht="13.5" customHeight="1" x14ac:dyDescent="0.25">
      <c r="A6759" s="5">
        <v>36245</v>
      </c>
      <c r="B6759" s="29">
        <v>9822.24</v>
      </c>
      <c r="C6759" s="29">
        <v>9923.5300000000007</v>
      </c>
      <c r="D6759" s="29">
        <v>9700.69</v>
      </c>
      <c r="E6759" s="29">
        <v>9822.24</v>
      </c>
      <c r="F6759" s="29"/>
    </row>
    <row r="6760" spans="1:6" ht="13.5" customHeight="1" x14ac:dyDescent="0.25">
      <c r="A6760" s="5">
        <v>36244</v>
      </c>
      <c r="B6760" s="29">
        <v>9836.39</v>
      </c>
      <c r="C6760" s="29">
        <v>9916.59</v>
      </c>
      <c r="D6760" s="29">
        <v>9666.2800000000007</v>
      </c>
      <c r="E6760" s="29">
        <v>9836.39</v>
      </c>
      <c r="F6760" s="29"/>
    </row>
    <row r="6761" spans="1:6" ht="13.5" customHeight="1" x14ac:dyDescent="0.25">
      <c r="A6761" s="5">
        <v>36243</v>
      </c>
      <c r="B6761" s="29">
        <v>9666.84</v>
      </c>
      <c r="C6761" s="29">
        <v>9803.09</v>
      </c>
      <c r="D6761" s="29">
        <v>9547.23</v>
      </c>
      <c r="E6761" s="29">
        <v>9666.84</v>
      </c>
      <c r="F6761" s="29"/>
    </row>
    <row r="6762" spans="1:6" ht="13.5" customHeight="1" x14ac:dyDescent="0.25">
      <c r="A6762" s="5">
        <v>36242</v>
      </c>
      <c r="B6762" s="29">
        <v>9671.83</v>
      </c>
      <c r="C6762" s="29">
        <v>9897.7199999999993</v>
      </c>
      <c r="D6762" s="29">
        <v>9593.85</v>
      </c>
      <c r="E6762" s="29">
        <v>9671.83</v>
      </c>
      <c r="F6762" s="29"/>
    </row>
    <row r="6763" spans="1:6" ht="13.5" customHeight="1" x14ac:dyDescent="0.25">
      <c r="A6763" s="5">
        <v>36241</v>
      </c>
      <c r="B6763" s="29">
        <v>9890.51</v>
      </c>
      <c r="C6763" s="29">
        <v>10005.950000000001</v>
      </c>
      <c r="D6763" s="29">
        <v>9796.99</v>
      </c>
      <c r="E6763" s="29">
        <v>9890.51</v>
      </c>
      <c r="F6763" s="29"/>
    </row>
    <row r="6764" spans="1:6" ht="13.5" customHeight="1" x14ac:dyDescent="0.25">
      <c r="A6764" s="5">
        <v>36238</v>
      </c>
      <c r="B6764" s="29">
        <v>9903.5499999999993</v>
      </c>
      <c r="C6764" s="29">
        <v>10158.57</v>
      </c>
      <c r="D6764" s="29">
        <v>9856.3700000000008</v>
      </c>
      <c r="E6764" s="29">
        <v>9903.5499999999993</v>
      </c>
      <c r="F6764" s="29"/>
    </row>
    <row r="6765" spans="1:6" ht="13.5" customHeight="1" x14ac:dyDescent="0.25">
      <c r="A6765" s="5">
        <v>36237</v>
      </c>
      <c r="B6765" s="29">
        <v>9997.6200000000008</v>
      </c>
      <c r="C6765" s="29">
        <v>10060.620000000001</v>
      </c>
      <c r="D6765" s="29">
        <v>9776.17</v>
      </c>
      <c r="E6765" s="29">
        <v>9997.6200000000008</v>
      </c>
      <c r="F6765" s="29"/>
    </row>
    <row r="6766" spans="1:6" ht="13.5" customHeight="1" x14ac:dyDescent="0.25">
      <c r="A6766" s="5">
        <v>36236</v>
      </c>
      <c r="B6766" s="29">
        <v>9879.41</v>
      </c>
      <c r="C6766" s="29">
        <v>10024.540000000001</v>
      </c>
      <c r="D6766" s="29">
        <v>9792.5499999999993</v>
      </c>
      <c r="E6766" s="29">
        <v>9879.41</v>
      </c>
      <c r="F6766" s="29"/>
    </row>
    <row r="6767" spans="1:6" ht="13.5" customHeight="1" x14ac:dyDescent="0.25">
      <c r="A6767" s="5">
        <v>36235</v>
      </c>
      <c r="B6767" s="29">
        <v>9930.4699999999993</v>
      </c>
      <c r="C6767" s="29">
        <v>10062.84</v>
      </c>
      <c r="D6767" s="29">
        <v>9857.48</v>
      </c>
      <c r="E6767" s="29">
        <v>9930.4699999999993</v>
      </c>
      <c r="F6767" s="29"/>
    </row>
    <row r="6768" spans="1:6" ht="13.5" customHeight="1" x14ac:dyDescent="0.25">
      <c r="A6768" s="5">
        <v>36234</v>
      </c>
      <c r="B6768" s="29">
        <v>9958.77</v>
      </c>
      <c r="C6768" s="29">
        <v>10027.59</v>
      </c>
      <c r="D6768" s="29">
        <v>9807.5300000000007</v>
      </c>
      <c r="E6768" s="29">
        <v>9958.77</v>
      </c>
      <c r="F6768" s="29"/>
    </row>
    <row r="6769" spans="1:6" ht="13.5" customHeight="1" x14ac:dyDescent="0.25">
      <c r="A6769" s="5">
        <v>36231</v>
      </c>
      <c r="B6769" s="29">
        <v>9876.35</v>
      </c>
      <c r="C6769" s="29">
        <v>10042.58</v>
      </c>
      <c r="D6769" s="29">
        <v>9779.7800000000007</v>
      </c>
      <c r="E6769" s="29">
        <v>9876.35</v>
      </c>
      <c r="F6769" s="29"/>
    </row>
    <row r="6770" spans="1:6" ht="13.5" customHeight="1" x14ac:dyDescent="0.25">
      <c r="A6770" s="5">
        <v>36230</v>
      </c>
      <c r="B6770" s="29">
        <v>9897.44</v>
      </c>
      <c r="C6770" s="29">
        <v>9992.35</v>
      </c>
      <c r="D6770" s="29">
        <v>9742.32</v>
      </c>
      <c r="E6770" s="29">
        <v>9897.44</v>
      </c>
      <c r="F6770" s="29"/>
    </row>
    <row r="6771" spans="1:6" ht="13.5" customHeight="1" x14ac:dyDescent="0.25">
      <c r="A6771" s="5">
        <v>36229</v>
      </c>
      <c r="B6771" s="29">
        <v>9772.84</v>
      </c>
      <c r="C6771" s="29">
        <v>9849.7099999999991</v>
      </c>
      <c r="D6771" s="29">
        <v>9624.94</v>
      </c>
      <c r="E6771" s="29">
        <v>9772.84</v>
      </c>
      <c r="F6771" s="29"/>
    </row>
    <row r="6772" spans="1:6" ht="13.5" customHeight="1" x14ac:dyDescent="0.25">
      <c r="A6772" s="5">
        <v>36228</v>
      </c>
      <c r="B6772" s="29">
        <v>9693.76</v>
      </c>
      <c r="C6772" s="29">
        <v>9856.65</v>
      </c>
      <c r="D6772" s="29">
        <v>9586.08</v>
      </c>
      <c r="E6772" s="29">
        <v>9693.76</v>
      </c>
      <c r="F6772" s="29"/>
    </row>
    <row r="6773" spans="1:6" ht="13.5" customHeight="1" x14ac:dyDescent="0.25">
      <c r="A6773" s="5">
        <v>36227</v>
      </c>
      <c r="B6773" s="29">
        <v>9727.61</v>
      </c>
      <c r="C6773" s="29">
        <v>9825.02</v>
      </c>
      <c r="D6773" s="29">
        <v>9616.33</v>
      </c>
      <c r="E6773" s="29">
        <v>9727.61</v>
      </c>
      <c r="F6773" s="29"/>
    </row>
    <row r="6774" spans="1:6" ht="13.5" customHeight="1" x14ac:dyDescent="0.25">
      <c r="A6774" s="5">
        <v>36224</v>
      </c>
      <c r="B6774" s="29">
        <v>9736.08</v>
      </c>
      <c r="C6774" s="29">
        <v>9799.92</v>
      </c>
      <c r="D6774" s="29">
        <v>9558.41</v>
      </c>
      <c r="E6774" s="29">
        <v>9736.08</v>
      </c>
      <c r="F6774" s="29"/>
    </row>
    <row r="6775" spans="1:6" ht="13.5" customHeight="1" x14ac:dyDescent="0.25">
      <c r="A6775" s="5">
        <v>36223</v>
      </c>
      <c r="B6775" s="29">
        <v>9467.4</v>
      </c>
      <c r="C6775" s="29">
        <v>9549.99</v>
      </c>
      <c r="D6775" s="29">
        <v>9272.08</v>
      </c>
      <c r="E6775" s="29">
        <v>9467.4</v>
      </c>
      <c r="F6775" s="29"/>
    </row>
    <row r="6776" spans="1:6" ht="13.5" customHeight="1" x14ac:dyDescent="0.25">
      <c r="A6776" s="5">
        <v>36222</v>
      </c>
      <c r="B6776" s="29">
        <v>9275.8799999999992</v>
      </c>
      <c r="C6776" s="29">
        <v>9397.86</v>
      </c>
      <c r="D6776" s="29">
        <v>9163.41</v>
      </c>
      <c r="E6776" s="29">
        <v>9275.8799999999992</v>
      </c>
      <c r="F6776" s="29"/>
    </row>
    <row r="6777" spans="1:6" ht="13.5" customHeight="1" x14ac:dyDescent="0.25">
      <c r="A6777" s="5">
        <v>36221</v>
      </c>
      <c r="B6777" s="29">
        <v>9297.61</v>
      </c>
      <c r="C6777" s="29">
        <v>9464.57</v>
      </c>
      <c r="D6777" s="29">
        <v>9216.66</v>
      </c>
      <c r="E6777" s="29">
        <v>9297.61</v>
      </c>
      <c r="F6777" s="29"/>
    </row>
    <row r="6778" spans="1:6" ht="13.5" customHeight="1" x14ac:dyDescent="0.25">
      <c r="A6778" s="5">
        <v>36220</v>
      </c>
      <c r="B6778" s="29">
        <v>9324.7800000000007</v>
      </c>
      <c r="C6778" s="29">
        <v>9419.32</v>
      </c>
      <c r="D6778" s="29">
        <v>9167.76</v>
      </c>
      <c r="E6778" s="29">
        <v>9324.7800000000007</v>
      </c>
      <c r="F6778" s="29"/>
    </row>
    <row r="6779" spans="1:6" ht="13.5" customHeight="1" x14ac:dyDescent="0.25">
      <c r="A6779" s="5">
        <v>36217</v>
      </c>
      <c r="B6779" s="29">
        <v>9306.58</v>
      </c>
      <c r="C6779" s="29">
        <v>9459.52</v>
      </c>
      <c r="D6779" s="29">
        <v>9177.5400000000009</v>
      </c>
      <c r="E6779" s="29">
        <v>9306.58</v>
      </c>
      <c r="F6779" s="29"/>
    </row>
    <row r="6780" spans="1:6" ht="13.5" customHeight="1" x14ac:dyDescent="0.25">
      <c r="A6780" s="5">
        <v>36216</v>
      </c>
      <c r="B6780" s="29">
        <v>9366.34</v>
      </c>
      <c r="C6780" s="29">
        <v>9446.32</v>
      </c>
      <c r="D6780" s="29">
        <v>9200.27</v>
      </c>
      <c r="E6780" s="29">
        <v>9366.34</v>
      </c>
      <c r="F6780" s="29"/>
    </row>
    <row r="6781" spans="1:6" ht="13.5" customHeight="1" x14ac:dyDescent="0.25">
      <c r="A6781" s="5">
        <v>36215</v>
      </c>
      <c r="B6781" s="29">
        <v>9399.67</v>
      </c>
      <c r="C6781" s="29">
        <v>9662.77</v>
      </c>
      <c r="D6781" s="29">
        <v>9357.81</v>
      </c>
      <c r="E6781" s="29">
        <v>9399.67</v>
      </c>
      <c r="F6781" s="29"/>
    </row>
    <row r="6782" spans="1:6" ht="13.5" customHeight="1" x14ac:dyDescent="0.25">
      <c r="A6782" s="5">
        <v>36214</v>
      </c>
      <c r="B6782" s="29">
        <v>9544.42</v>
      </c>
      <c r="C6782" s="29">
        <v>9659.58</v>
      </c>
      <c r="D6782" s="29">
        <v>9425.26</v>
      </c>
      <c r="E6782" s="29">
        <v>9544.42</v>
      </c>
      <c r="F6782" s="29"/>
    </row>
    <row r="6783" spans="1:6" ht="13.5" customHeight="1" x14ac:dyDescent="0.25">
      <c r="A6783" s="5">
        <v>36213</v>
      </c>
      <c r="B6783" s="29">
        <v>9552.68</v>
      </c>
      <c r="C6783" s="29">
        <v>9596.1299999999992</v>
      </c>
      <c r="D6783" s="29">
        <v>9289.0400000000009</v>
      </c>
      <c r="E6783" s="29">
        <v>9552.68</v>
      </c>
      <c r="F6783" s="29"/>
    </row>
    <row r="6784" spans="1:6" ht="13.5" customHeight="1" x14ac:dyDescent="0.25">
      <c r="A6784" s="5">
        <v>36210</v>
      </c>
      <c r="B6784" s="29">
        <v>9339.9500000000007</v>
      </c>
      <c r="C6784" s="29">
        <v>9430.59</v>
      </c>
      <c r="D6784" s="29">
        <v>9218.1299999999992</v>
      </c>
      <c r="E6784" s="29">
        <v>9339.9500000000007</v>
      </c>
      <c r="F6784" s="29"/>
    </row>
    <row r="6785" spans="1:6" ht="13.5" customHeight="1" x14ac:dyDescent="0.25">
      <c r="A6785" s="5">
        <v>36209</v>
      </c>
      <c r="B6785" s="29">
        <v>9298.6299999999992</v>
      </c>
      <c r="C6785" s="29">
        <v>9368.48</v>
      </c>
      <c r="D6785" s="29">
        <v>9145.09</v>
      </c>
      <c r="E6785" s="29">
        <v>9298.6299999999992</v>
      </c>
      <c r="F6785" s="29"/>
    </row>
    <row r="6786" spans="1:6" ht="13.5" customHeight="1" x14ac:dyDescent="0.25">
      <c r="A6786" s="5">
        <v>36208</v>
      </c>
      <c r="B6786" s="29">
        <v>9195.4699999999993</v>
      </c>
      <c r="C6786" s="29">
        <v>9409.5300000000007</v>
      </c>
      <c r="D6786" s="29">
        <v>9124.0300000000007</v>
      </c>
      <c r="E6786" s="29">
        <v>9195.4699999999993</v>
      </c>
      <c r="F6786" s="29"/>
    </row>
    <row r="6787" spans="1:6" ht="13.5" customHeight="1" x14ac:dyDescent="0.25">
      <c r="A6787" s="5">
        <v>36207</v>
      </c>
      <c r="B6787" s="29">
        <v>9297.0300000000007</v>
      </c>
      <c r="C6787" s="29">
        <v>9458.4599999999991</v>
      </c>
      <c r="D6787" s="29">
        <v>9187.1</v>
      </c>
      <c r="E6787" s="29">
        <v>9297.0300000000007</v>
      </c>
      <c r="F6787" s="29"/>
    </row>
    <row r="6788" spans="1:6" ht="13.5" customHeight="1" x14ac:dyDescent="0.25">
      <c r="A6788" s="5">
        <v>36203</v>
      </c>
      <c r="B6788" s="29">
        <v>9274.89</v>
      </c>
      <c r="C6788" s="29">
        <v>9437.35</v>
      </c>
      <c r="D6788" s="29">
        <v>9161.35</v>
      </c>
      <c r="E6788" s="29">
        <v>9274.89</v>
      </c>
      <c r="F6788" s="29"/>
    </row>
    <row r="6789" spans="1:6" ht="13.5" customHeight="1" x14ac:dyDescent="0.25">
      <c r="A6789" s="5">
        <v>36202</v>
      </c>
      <c r="B6789" s="29">
        <v>9363.4599999999991</v>
      </c>
      <c r="C6789" s="29">
        <v>9423.19</v>
      </c>
      <c r="D6789" s="29">
        <v>9088.49</v>
      </c>
      <c r="E6789" s="29">
        <v>9363.4599999999991</v>
      </c>
      <c r="F6789" s="29"/>
    </row>
    <row r="6790" spans="1:6" ht="13.5" customHeight="1" x14ac:dyDescent="0.25">
      <c r="A6790" s="5">
        <v>36201</v>
      </c>
      <c r="B6790" s="29">
        <v>9177.31</v>
      </c>
      <c r="C6790" s="29">
        <v>9267.68</v>
      </c>
      <c r="D6790" s="29">
        <v>9025.41</v>
      </c>
      <c r="E6790" s="29">
        <v>9177.31</v>
      </c>
      <c r="F6790" s="29"/>
    </row>
    <row r="6791" spans="1:6" ht="13.5" customHeight="1" x14ac:dyDescent="0.25">
      <c r="A6791" s="5">
        <v>36200</v>
      </c>
      <c r="B6791" s="29">
        <v>9133.0300000000007</v>
      </c>
      <c r="C6791" s="29">
        <v>9361.92</v>
      </c>
      <c r="D6791" s="29">
        <v>9076.1299999999992</v>
      </c>
      <c r="E6791" s="29">
        <v>9133.0300000000007</v>
      </c>
      <c r="F6791" s="29"/>
    </row>
    <row r="6792" spans="1:6" ht="13.5" customHeight="1" x14ac:dyDescent="0.25">
      <c r="A6792" s="5">
        <v>36199</v>
      </c>
      <c r="B6792" s="29">
        <v>9291.11</v>
      </c>
      <c r="C6792" s="29">
        <v>9427.83</v>
      </c>
      <c r="D6792" s="29">
        <v>9148.99</v>
      </c>
      <c r="E6792" s="29">
        <v>9291.11</v>
      </c>
      <c r="F6792" s="29"/>
    </row>
    <row r="6793" spans="1:6" ht="13.5" customHeight="1" x14ac:dyDescent="0.25">
      <c r="A6793" s="5">
        <v>36196</v>
      </c>
      <c r="B6793" s="29">
        <v>9304.24</v>
      </c>
      <c r="C6793" s="29">
        <v>9457.43</v>
      </c>
      <c r="D6793" s="29">
        <v>9141.27</v>
      </c>
      <c r="E6793" s="29">
        <v>9304.24</v>
      </c>
      <c r="F6793" s="29"/>
    </row>
    <row r="6794" spans="1:6" ht="13.5" customHeight="1" x14ac:dyDescent="0.25">
      <c r="A6794" s="5">
        <v>36195</v>
      </c>
      <c r="B6794" s="29">
        <v>9304.5</v>
      </c>
      <c r="C6794" s="29">
        <v>9511.5</v>
      </c>
      <c r="D6794" s="29">
        <v>9178.6</v>
      </c>
      <c r="E6794" s="29">
        <v>9304.5</v>
      </c>
      <c r="F6794" s="29"/>
    </row>
    <row r="6795" spans="1:6" ht="13.5" customHeight="1" x14ac:dyDescent="0.25">
      <c r="A6795" s="5">
        <v>36194</v>
      </c>
      <c r="B6795" s="29">
        <v>9366.81</v>
      </c>
      <c r="C6795" s="29">
        <v>9454.09</v>
      </c>
      <c r="D6795" s="29">
        <v>9176.7999999999993</v>
      </c>
      <c r="E6795" s="29">
        <v>9366.81</v>
      </c>
      <c r="F6795" s="29"/>
    </row>
    <row r="6796" spans="1:6" ht="13.5" customHeight="1" x14ac:dyDescent="0.25">
      <c r="A6796" s="5">
        <v>36193</v>
      </c>
      <c r="B6796" s="29">
        <v>9274.1200000000008</v>
      </c>
      <c r="C6796" s="29">
        <v>9394.1</v>
      </c>
      <c r="D6796" s="29">
        <v>9146.16</v>
      </c>
      <c r="E6796" s="29">
        <v>9274.1200000000008</v>
      </c>
      <c r="F6796" s="29"/>
    </row>
    <row r="6797" spans="1:6" ht="13.5" customHeight="1" x14ac:dyDescent="0.25">
      <c r="A6797" s="5">
        <v>36192</v>
      </c>
      <c r="B6797" s="29">
        <v>9345.7000000000007</v>
      </c>
      <c r="C6797" s="29">
        <v>9513.0499999999993</v>
      </c>
      <c r="D6797" s="29">
        <v>9266.91</v>
      </c>
      <c r="E6797" s="29">
        <v>9345.7000000000007</v>
      </c>
      <c r="F6797" s="29"/>
    </row>
    <row r="6798" spans="1:6" ht="13.5" customHeight="1" x14ac:dyDescent="0.25">
      <c r="A6798" s="5">
        <v>36189</v>
      </c>
      <c r="B6798" s="29">
        <v>9358.83</v>
      </c>
      <c r="C6798" s="29">
        <v>9457.18</v>
      </c>
      <c r="D6798" s="29">
        <v>9172.16</v>
      </c>
      <c r="E6798" s="29">
        <v>9358.83</v>
      </c>
      <c r="F6798" s="29"/>
    </row>
    <row r="6799" spans="1:6" ht="13.5" customHeight="1" x14ac:dyDescent="0.25">
      <c r="A6799" s="5">
        <v>36188</v>
      </c>
      <c r="B6799" s="29">
        <v>9281.33</v>
      </c>
      <c r="C6799" s="29">
        <v>9384.83</v>
      </c>
      <c r="D6799" s="29">
        <v>9134.57</v>
      </c>
      <c r="E6799" s="29">
        <v>9281.33</v>
      </c>
      <c r="F6799" s="29"/>
    </row>
    <row r="6800" spans="1:6" ht="13.5" customHeight="1" x14ac:dyDescent="0.25">
      <c r="A6800" s="5">
        <v>36187</v>
      </c>
      <c r="B6800" s="29">
        <v>9200.23</v>
      </c>
      <c r="C6800" s="29">
        <v>9461.0400000000009</v>
      </c>
      <c r="D6800" s="29">
        <v>9135.86</v>
      </c>
      <c r="E6800" s="29">
        <v>9200.23</v>
      </c>
      <c r="F6800" s="29"/>
    </row>
    <row r="6801" spans="1:6" ht="13.5" customHeight="1" x14ac:dyDescent="0.25">
      <c r="A6801" s="5">
        <v>36186</v>
      </c>
      <c r="B6801" s="29">
        <v>9324.58</v>
      </c>
      <c r="C6801" s="29">
        <v>9408.77</v>
      </c>
      <c r="D6801" s="29">
        <v>9118.35</v>
      </c>
      <c r="E6801" s="29">
        <v>9324.58</v>
      </c>
      <c r="F6801" s="29"/>
    </row>
    <row r="6802" spans="1:6" ht="13.5" customHeight="1" x14ac:dyDescent="0.25">
      <c r="A6802" s="5">
        <v>36185</v>
      </c>
      <c r="B6802" s="29">
        <v>9203.32</v>
      </c>
      <c r="C6802" s="29">
        <v>9273.09</v>
      </c>
      <c r="D6802" s="29">
        <v>8994.26</v>
      </c>
      <c r="E6802" s="29">
        <v>9203.32</v>
      </c>
      <c r="F6802" s="29"/>
    </row>
    <row r="6803" spans="1:6" ht="13.5" customHeight="1" x14ac:dyDescent="0.25">
      <c r="A6803" s="5">
        <v>36182</v>
      </c>
      <c r="B6803" s="29">
        <v>9120.67</v>
      </c>
      <c r="C6803" s="29">
        <v>9289.31</v>
      </c>
      <c r="D6803" s="29">
        <v>8998.89</v>
      </c>
      <c r="E6803" s="29">
        <v>9120.67</v>
      </c>
      <c r="F6803" s="29"/>
    </row>
    <row r="6804" spans="1:6" ht="13.5" customHeight="1" x14ac:dyDescent="0.25">
      <c r="A6804" s="5">
        <v>36181</v>
      </c>
      <c r="B6804" s="29">
        <v>9264.08</v>
      </c>
      <c r="C6804" s="29">
        <v>9479.83</v>
      </c>
      <c r="D6804" s="29">
        <v>9150.2800000000007</v>
      </c>
      <c r="E6804" s="29">
        <v>9264.08</v>
      </c>
      <c r="F6804" s="29"/>
    </row>
    <row r="6805" spans="1:6" ht="13.5" customHeight="1" x14ac:dyDescent="0.25">
      <c r="A6805" s="5">
        <v>36180</v>
      </c>
      <c r="B6805" s="29">
        <v>9335.91</v>
      </c>
      <c r="C6805" s="29">
        <v>9555.01</v>
      </c>
      <c r="D6805" s="29">
        <v>9230.35</v>
      </c>
      <c r="E6805" s="29">
        <v>9335.91</v>
      </c>
      <c r="F6805" s="29"/>
    </row>
    <row r="6806" spans="1:6" ht="13.5" customHeight="1" x14ac:dyDescent="0.25">
      <c r="A6806" s="5">
        <v>36179</v>
      </c>
      <c r="B6806" s="29">
        <v>9355.2199999999993</v>
      </c>
      <c r="C6806" s="29">
        <v>9499.14</v>
      </c>
      <c r="D6806" s="29">
        <v>9165.73</v>
      </c>
      <c r="E6806" s="29">
        <v>9355.2199999999993</v>
      </c>
      <c r="F6806" s="29"/>
    </row>
    <row r="6807" spans="1:6" ht="13.5" customHeight="1" x14ac:dyDescent="0.25">
      <c r="A6807" s="5">
        <v>36175</v>
      </c>
      <c r="B6807" s="29">
        <v>9340.5499999999993</v>
      </c>
      <c r="C6807" s="29">
        <v>9381.74</v>
      </c>
      <c r="D6807" s="29">
        <v>9124.02</v>
      </c>
      <c r="E6807" s="29">
        <v>9340.5499999999993</v>
      </c>
      <c r="F6807" s="29"/>
    </row>
    <row r="6808" spans="1:6" ht="13.5" customHeight="1" x14ac:dyDescent="0.25">
      <c r="A6808" s="5">
        <v>36174</v>
      </c>
      <c r="B6808" s="29">
        <v>9120.93</v>
      </c>
      <c r="C6808" s="29">
        <v>9380.2000000000007</v>
      </c>
      <c r="D6808" s="29">
        <v>9052.44</v>
      </c>
      <c r="E6808" s="29">
        <v>9120.93</v>
      </c>
      <c r="F6808" s="29"/>
    </row>
    <row r="6809" spans="1:6" ht="13.5" customHeight="1" x14ac:dyDescent="0.25">
      <c r="A6809" s="5">
        <v>36173</v>
      </c>
      <c r="B6809" s="29">
        <v>9349.56</v>
      </c>
      <c r="C6809" s="29">
        <v>9485.24</v>
      </c>
      <c r="D6809" s="29">
        <v>9134.06</v>
      </c>
      <c r="E6809" s="29">
        <v>9349.56</v>
      </c>
      <c r="F6809" s="29"/>
    </row>
    <row r="6810" spans="1:6" ht="13.5" customHeight="1" x14ac:dyDescent="0.25">
      <c r="A6810" s="5">
        <v>36172</v>
      </c>
      <c r="B6810" s="29">
        <v>9474.68</v>
      </c>
      <c r="C6810" s="29">
        <v>9680.4</v>
      </c>
      <c r="D6810" s="29">
        <v>9394.8700000000008</v>
      </c>
      <c r="E6810" s="29">
        <v>9474.68</v>
      </c>
      <c r="F6810" s="29"/>
    </row>
    <row r="6811" spans="1:6" ht="13.5" customHeight="1" x14ac:dyDescent="0.25">
      <c r="A6811" s="5">
        <v>36171</v>
      </c>
      <c r="B6811" s="29">
        <v>9619.89</v>
      </c>
      <c r="C6811" s="29">
        <v>9751.4599999999991</v>
      </c>
      <c r="D6811" s="29">
        <v>9446.36</v>
      </c>
      <c r="E6811" s="29">
        <v>9619.89</v>
      </c>
      <c r="F6811" s="29"/>
    </row>
    <row r="6812" spans="1:6" ht="13.5" customHeight="1" x14ac:dyDescent="0.25">
      <c r="A6812" s="5">
        <v>36168</v>
      </c>
      <c r="B6812" s="29">
        <v>9643.32</v>
      </c>
      <c r="C6812" s="29">
        <v>9759.44</v>
      </c>
      <c r="D6812" s="29">
        <v>9447.91</v>
      </c>
      <c r="E6812" s="29">
        <v>9643.32</v>
      </c>
      <c r="F6812" s="29"/>
    </row>
    <row r="6813" spans="1:6" ht="13.5" customHeight="1" x14ac:dyDescent="0.25">
      <c r="A6813" s="5">
        <v>36167</v>
      </c>
      <c r="B6813" s="29">
        <v>9537.76</v>
      </c>
      <c r="C6813" s="29">
        <v>9616.2900000000009</v>
      </c>
      <c r="D6813" s="29">
        <v>9369.1200000000008</v>
      </c>
      <c r="E6813" s="29">
        <v>9537.76</v>
      </c>
      <c r="F6813" s="29"/>
    </row>
    <row r="6814" spans="1:6" ht="13.5" customHeight="1" x14ac:dyDescent="0.25">
      <c r="A6814" s="5">
        <v>36166</v>
      </c>
      <c r="B6814" s="29">
        <v>9544.9699999999993</v>
      </c>
      <c r="C6814" s="29">
        <v>9608.0499999999993</v>
      </c>
      <c r="D6814" s="29">
        <v>9331.02</v>
      </c>
      <c r="E6814" s="29">
        <v>9544.9699999999993</v>
      </c>
      <c r="F6814" s="29"/>
    </row>
    <row r="6815" spans="1:6" ht="13.5" customHeight="1" x14ac:dyDescent="0.25">
      <c r="A6815" s="5">
        <v>36165</v>
      </c>
      <c r="B6815" s="29">
        <v>9311.19</v>
      </c>
      <c r="C6815" s="29">
        <v>9389.4599999999991</v>
      </c>
      <c r="D6815" s="29">
        <v>9137.66</v>
      </c>
      <c r="E6815" s="29">
        <v>9311.19</v>
      </c>
      <c r="F6815" s="29"/>
    </row>
    <row r="6816" spans="1:6" ht="13.5" customHeight="1" x14ac:dyDescent="0.25">
      <c r="A6816" s="5">
        <v>36164</v>
      </c>
      <c r="B6816" s="29">
        <v>9184.27</v>
      </c>
      <c r="C6816" s="29">
        <v>9393.84</v>
      </c>
      <c r="D6816" s="29">
        <v>9089</v>
      </c>
      <c r="E6816" s="29">
        <v>9184.27</v>
      </c>
      <c r="F6816" s="29"/>
    </row>
    <row r="6817" spans="1:6" ht="13.5" customHeight="1" x14ac:dyDescent="0.25">
      <c r="A6817" s="5">
        <v>36160</v>
      </c>
      <c r="B6817" s="29">
        <v>9181.43</v>
      </c>
      <c r="C6817" s="29">
        <v>9343.64</v>
      </c>
      <c r="D6817" s="29">
        <v>9106.77</v>
      </c>
      <c r="E6817" s="29">
        <v>9181.43</v>
      </c>
      <c r="F6817" s="29"/>
    </row>
    <row r="6818" spans="1:6" ht="13.5" customHeight="1" x14ac:dyDescent="0.25">
      <c r="A6818" s="5">
        <v>36159</v>
      </c>
      <c r="B6818" s="29">
        <v>9274.64</v>
      </c>
      <c r="C6818" s="29">
        <v>9390.75</v>
      </c>
      <c r="D6818" s="29">
        <v>9211.2999999999993</v>
      </c>
      <c r="E6818" s="29">
        <v>9274.64</v>
      </c>
      <c r="F6818" s="29"/>
    </row>
    <row r="6819" spans="1:6" ht="13.5" customHeight="1" x14ac:dyDescent="0.25">
      <c r="A6819" s="5">
        <v>36158</v>
      </c>
      <c r="B6819" s="29">
        <v>9320.98</v>
      </c>
      <c r="C6819" s="29">
        <v>9375.2999999999993</v>
      </c>
      <c r="D6819" s="29">
        <v>9152.34</v>
      </c>
      <c r="E6819" s="29">
        <v>9320.98</v>
      </c>
      <c r="F6819" s="29"/>
    </row>
    <row r="6820" spans="1:6" ht="13.5" customHeight="1" x14ac:dyDescent="0.25">
      <c r="A6820" s="5">
        <v>36157</v>
      </c>
      <c r="B6820" s="29">
        <v>9226.75</v>
      </c>
      <c r="C6820" s="29">
        <v>9330.5</v>
      </c>
      <c r="D6820" s="29">
        <v>9133.5400000000009</v>
      </c>
      <c r="E6820" s="29">
        <v>9226.75</v>
      </c>
      <c r="F6820" s="29"/>
    </row>
    <row r="6821" spans="1:6" ht="13.5" customHeight="1" x14ac:dyDescent="0.25">
      <c r="A6821" s="5">
        <v>36153</v>
      </c>
      <c r="B6821" s="29">
        <v>9217.99</v>
      </c>
      <c r="C6821" s="29">
        <v>9289.57</v>
      </c>
      <c r="D6821" s="29">
        <v>9146.42</v>
      </c>
      <c r="E6821" s="29">
        <v>9217.99</v>
      </c>
      <c r="F6821" s="29"/>
    </row>
    <row r="6822" spans="1:6" ht="13.5" customHeight="1" x14ac:dyDescent="0.25">
      <c r="A6822" s="5">
        <v>36152</v>
      </c>
      <c r="B6822" s="29">
        <v>9202.0300000000007</v>
      </c>
      <c r="C6822" s="29">
        <v>9255.84</v>
      </c>
      <c r="D6822" s="29">
        <v>9022.58</v>
      </c>
      <c r="E6822" s="29">
        <v>9202.0300000000007</v>
      </c>
      <c r="F6822" s="29"/>
    </row>
    <row r="6823" spans="1:6" ht="13.5" customHeight="1" x14ac:dyDescent="0.25">
      <c r="A6823" s="5">
        <v>36151</v>
      </c>
      <c r="B6823" s="29">
        <v>9044.4599999999991</v>
      </c>
      <c r="C6823" s="29">
        <v>9122.99</v>
      </c>
      <c r="D6823" s="29">
        <v>8909.2900000000009</v>
      </c>
      <c r="E6823" s="29">
        <v>9044.4599999999991</v>
      </c>
      <c r="F6823" s="29"/>
    </row>
    <row r="6824" spans="1:6" ht="13.5" customHeight="1" x14ac:dyDescent="0.25">
      <c r="A6824" s="5">
        <v>36150</v>
      </c>
      <c r="B6824" s="29">
        <v>8988.85</v>
      </c>
      <c r="C6824" s="29">
        <v>9150.5400000000009</v>
      </c>
      <c r="D6824" s="29">
        <v>8874.2800000000007</v>
      </c>
      <c r="E6824" s="29">
        <v>8988.85</v>
      </c>
      <c r="F6824" s="29"/>
    </row>
    <row r="6825" spans="1:6" ht="13.5" customHeight="1" x14ac:dyDescent="0.25">
      <c r="A6825" s="5">
        <v>36147</v>
      </c>
      <c r="B6825" s="29">
        <v>8903.6299999999992</v>
      </c>
      <c r="C6825" s="29">
        <v>9012.2800000000007</v>
      </c>
      <c r="D6825" s="29">
        <v>8789.31</v>
      </c>
      <c r="E6825" s="29">
        <v>8903.6299999999992</v>
      </c>
      <c r="F6825" s="29"/>
    </row>
    <row r="6826" spans="1:6" ht="13.5" customHeight="1" x14ac:dyDescent="0.25">
      <c r="A6826" s="5">
        <v>36146</v>
      </c>
      <c r="B6826" s="29">
        <v>8875.82</v>
      </c>
      <c r="C6826" s="29">
        <v>8959.76</v>
      </c>
      <c r="D6826" s="29">
        <v>8725.2099999999991</v>
      </c>
      <c r="E6826" s="29">
        <v>8875.82</v>
      </c>
      <c r="F6826" s="29"/>
    </row>
    <row r="6827" spans="1:6" ht="13.5" customHeight="1" x14ac:dyDescent="0.25">
      <c r="A6827" s="5">
        <v>36145</v>
      </c>
      <c r="B6827" s="29">
        <v>8790.6</v>
      </c>
      <c r="C6827" s="29">
        <v>8922.94</v>
      </c>
      <c r="D6827" s="29">
        <v>8675.52</v>
      </c>
      <c r="E6827" s="29">
        <v>8790.6</v>
      </c>
      <c r="F6827" s="29"/>
    </row>
    <row r="6828" spans="1:6" ht="13.5" customHeight="1" x14ac:dyDescent="0.25">
      <c r="A6828" s="5">
        <v>36144</v>
      </c>
      <c r="B6828" s="29">
        <v>8823.2999999999993</v>
      </c>
      <c r="C6828" s="29">
        <v>8878.4</v>
      </c>
      <c r="D6828" s="29">
        <v>8614.75</v>
      </c>
      <c r="E6828" s="29">
        <v>8823.2999999999993</v>
      </c>
      <c r="F6828" s="29"/>
    </row>
    <row r="6829" spans="1:6" ht="13.5" customHeight="1" x14ac:dyDescent="0.25">
      <c r="A6829" s="5">
        <v>36143</v>
      </c>
      <c r="B6829" s="29">
        <v>8695.6</v>
      </c>
      <c r="C6829" s="29">
        <v>8868.1</v>
      </c>
      <c r="D6829" s="29">
        <v>8610.6299999999992</v>
      </c>
      <c r="E6829" s="29">
        <v>8695.6</v>
      </c>
      <c r="F6829" s="29"/>
    </row>
    <row r="6830" spans="1:6" ht="13.5" customHeight="1" x14ac:dyDescent="0.25">
      <c r="A6830" s="5">
        <v>36140</v>
      </c>
      <c r="B6830" s="29">
        <v>8821.76</v>
      </c>
      <c r="C6830" s="29">
        <v>8916.24</v>
      </c>
      <c r="D6830" s="29">
        <v>8680.41</v>
      </c>
      <c r="E6830" s="29">
        <v>8821.76</v>
      </c>
      <c r="F6830" s="29"/>
    </row>
    <row r="6831" spans="1:6" ht="13.5" customHeight="1" x14ac:dyDescent="0.25">
      <c r="A6831" s="5">
        <v>36139</v>
      </c>
      <c r="B6831" s="29">
        <v>8841.58</v>
      </c>
      <c r="C6831" s="29">
        <v>9034.42</v>
      </c>
      <c r="D6831" s="29">
        <v>8795.24</v>
      </c>
      <c r="E6831" s="29">
        <v>8841.58</v>
      </c>
      <c r="F6831" s="29"/>
    </row>
    <row r="6832" spans="1:6" ht="13.5" customHeight="1" x14ac:dyDescent="0.25">
      <c r="A6832" s="5">
        <v>36138</v>
      </c>
      <c r="B6832" s="29">
        <v>9009.19</v>
      </c>
      <c r="C6832" s="29">
        <v>9138.18</v>
      </c>
      <c r="D6832" s="29">
        <v>8881.23</v>
      </c>
      <c r="E6832" s="29">
        <v>9009.19</v>
      </c>
      <c r="F6832" s="29"/>
    </row>
    <row r="6833" spans="1:6" ht="13.5" customHeight="1" x14ac:dyDescent="0.25">
      <c r="A6833" s="5">
        <v>36137</v>
      </c>
      <c r="B6833" s="29">
        <v>9027.98</v>
      </c>
      <c r="C6833" s="29">
        <v>9153.6299999999992</v>
      </c>
      <c r="D6833" s="29">
        <v>8903.3700000000008</v>
      </c>
      <c r="E6833" s="29">
        <v>9027.98</v>
      </c>
      <c r="F6833" s="29"/>
    </row>
    <row r="6834" spans="1:6" ht="13.5" customHeight="1" x14ac:dyDescent="0.25">
      <c r="A6834" s="5">
        <v>36136</v>
      </c>
      <c r="B6834" s="29">
        <v>9070.4699999999993</v>
      </c>
      <c r="C6834" s="29">
        <v>9146.93</v>
      </c>
      <c r="D6834" s="29">
        <v>8946.11</v>
      </c>
      <c r="E6834" s="29">
        <v>9070.4699999999993</v>
      </c>
      <c r="F6834" s="29"/>
    </row>
    <row r="6835" spans="1:6" ht="13.5" customHeight="1" x14ac:dyDescent="0.25">
      <c r="A6835" s="5">
        <v>36133</v>
      </c>
      <c r="B6835" s="29">
        <v>9016.14</v>
      </c>
      <c r="C6835" s="29">
        <v>9078.7000000000007</v>
      </c>
      <c r="D6835" s="29">
        <v>8873.76</v>
      </c>
      <c r="E6835" s="29">
        <v>9016.14</v>
      </c>
      <c r="F6835" s="29"/>
    </row>
    <row r="6836" spans="1:6" ht="13.5" customHeight="1" x14ac:dyDescent="0.25">
      <c r="A6836" s="5">
        <v>36132</v>
      </c>
      <c r="B6836" s="29">
        <v>8879.68</v>
      </c>
      <c r="C6836" s="29">
        <v>9112.69</v>
      </c>
      <c r="D6836" s="29">
        <v>8839.7800000000007</v>
      </c>
      <c r="E6836" s="29">
        <v>8879.68</v>
      </c>
      <c r="F6836" s="29"/>
    </row>
    <row r="6837" spans="1:6" ht="13.5" customHeight="1" x14ac:dyDescent="0.25">
      <c r="A6837" s="5">
        <v>36131</v>
      </c>
      <c r="B6837" s="29">
        <v>9064.5400000000009</v>
      </c>
      <c r="C6837" s="29">
        <v>9154.4</v>
      </c>
      <c r="D6837" s="29">
        <v>8922.94</v>
      </c>
      <c r="E6837" s="29">
        <v>9064.5400000000009</v>
      </c>
      <c r="F6837" s="29"/>
    </row>
    <row r="6838" spans="1:6" ht="13.5" customHeight="1" x14ac:dyDescent="0.25">
      <c r="A6838" s="5">
        <v>36130</v>
      </c>
      <c r="B6838" s="29">
        <v>9133.5400000000009</v>
      </c>
      <c r="C6838" s="29">
        <v>9214.65</v>
      </c>
      <c r="D6838" s="29">
        <v>8934.52</v>
      </c>
      <c r="E6838" s="29">
        <v>9133.5400000000009</v>
      </c>
      <c r="F6838" s="29"/>
    </row>
    <row r="6839" spans="1:6" ht="13.5" customHeight="1" x14ac:dyDescent="0.25">
      <c r="A6839" s="5">
        <v>36129</v>
      </c>
      <c r="B6839" s="29">
        <v>9116.5499999999993</v>
      </c>
      <c r="C6839" s="29">
        <v>9348.5300000000007</v>
      </c>
      <c r="D6839" s="29">
        <v>9074.07</v>
      </c>
      <c r="E6839" s="29">
        <v>9116.5499999999993</v>
      </c>
      <c r="F6839" s="29"/>
    </row>
    <row r="6840" spans="1:6" ht="13.5" customHeight="1" x14ac:dyDescent="0.25">
      <c r="A6840" s="5">
        <v>36126</v>
      </c>
      <c r="B6840" s="29">
        <v>9333.08</v>
      </c>
      <c r="C6840" s="29">
        <v>9403.6200000000008</v>
      </c>
      <c r="D6840" s="29">
        <v>9263.82</v>
      </c>
      <c r="E6840" s="29">
        <v>9333.08</v>
      </c>
      <c r="F6840" s="29"/>
    </row>
    <row r="6841" spans="1:6" ht="13.5" customHeight="1" x14ac:dyDescent="0.25">
      <c r="A6841" s="5">
        <v>36124</v>
      </c>
      <c r="B6841" s="29">
        <v>9314.2800000000007</v>
      </c>
      <c r="C6841" s="29">
        <v>9387.66</v>
      </c>
      <c r="D6841" s="29">
        <v>9199.2000000000007</v>
      </c>
      <c r="E6841" s="29">
        <v>9314.2800000000007</v>
      </c>
      <c r="F6841" s="29"/>
    </row>
    <row r="6842" spans="1:6" ht="13.5" customHeight="1" x14ac:dyDescent="0.25">
      <c r="A6842" s="5">
        <v>36123</v>
      </c>
      <c r="B6842" s="29">
        <v>9301.15</v>
      </c>
      <c r="C6842" s="29">
        <v>9457.9500000000007</v>
      </c>
      <c r="D6842" s="29">
        <v>9219.2800000000007</v>
      </c>
      <c r="E6842" s="29">
        <v>9301.15</v>
      </c>
      <c r="F6842" s="29"/>
    </row>
    <row r="6843" spans="1:6" ht="13.5" customHeight="1" x14ac:dyDescent="0.25">
      <c r="A6843" s="5">
        <v>36122</v>
      </c>
      <c r="B6843" s="29">
        <v>9374.27</v>
      </c>
      <c r="C6843" s="29">
        <v>9425.77</v>
      </c>
      <c r="D6843" s="29">
        <v>9137.92</v>
      </c>
      <c r="E6843" s="29">
        <v>9374.27</v>
      </c>
      <c r="F6843" s="29"/>
    </row>
    <row r="6844" spans="1:6" ht="13.5" customHeight="1" x14ac:dyDescent="0.25">
      <c r="A6844" s="5">
        <v>36119</v>
      </c>
      <c r="B6844" s="29">
        <v>9159.5499999999993</v>
      </c>
      <c r="C6844" s="29">
        <v>9215.93</v>
      </c>
      <c r="D6844" s="29">
        <v>9048.32</v>
      </c>
      <c r="E6844" s="29">
        <v>9159.5499999999993</v>
      </c>
      <c r="F6844" s="29"/>
    </row>
    <row r="6845" spans="1:6" ht="13.5" customHeight="1" x14ac:dyDescent="0.25">
      <c r="A6845" s="5">
        <v>36118</v>
      </c>
      <c r="B6845" s="29">
        <v>9056.0499999999993</v>
      </c>
      <c r="C6845" s="29">
        <v>9147.9599999999991</v>
      </c>
      <c r="D6845" s="29">
        <v>8967.2199999999993</v>
      </c>
      <c r="E6845" s="29">
        <v>9056.0499999999993</v>
      </c>
      <c r="F6845" s="29"/>
    </row>
    <row r="6846" spans="1:6" ht="13.5" customHeight="1" x14ac:dyDescent="0.25">
      <c r="A6846" s="5">
        <v>36117</v>
      </c>
      <c r="B6846" s="29">
        <v>9041.11</v>
      </c>
      <c r="C6846" s="29">
        <v>9095.7000000000007</v>
      </c>
      <c r="D6846" s="29">
        <v>8897.9599999999991</v>
      </c>
      <c r="E6846" s="29">
        <v>9041.11</v>
      </c>
      <c r="F6846" s="29"/>
    </row>
    <row r="6847" spans="1:6" ht="13.5" customHeight="1" x14ac:dyDescent="0.25">
      <c r="A6847" s="5">
        <v>36116</v>
      </c>
      <c r="B6847" s="29">
        <v>8986.2800000000007</v>
      </c>
      <c r="C6847" s="29">
        <v>9158.26</v>
      </c>
      <c r="D6847" s="29">
        <v>8870.42</v>
      </c>
      <c r="E6847" s="29">
        <v>8986.2800000000007</v>
      </c>
      <c r="F6847" s="29"/>
    </row>
    <row r="6848" spans="1:6" ht="13.5" customHeight="1" x14ac:dyDescent="0.25">
      <c r="A6848" s="5">
        <v>36115</v>
      </c>
      <c r="B6848" s="29">
        <v>9011.25</v>
      </c>
      <c r="C6848" s="29">
        <v>9093.1200000000008</v>
      </c>
      <c r="D6848" s="29">
        <v>8885.09</v>
      </c>
      <c r="E6848" s="29">
        <v>9011.25</v>
      </c>
      <c r="F6848" s="29"/>
    </row>
    <row r="6849" spans="1:6" ht="13.5" customHeight="1" x14ac:dyDescent="0.25">
      <c r="A6849" s="5">
        <v>36112</v>
      </c>
      <c r="B6849" s="29">
        <v>8919.59</v>
      </c>
      <c r="C6849" s="29">
        <v>8982.16</v>
      </c>
      <c r="D6849" s="29">
        <v>8782.6200000000008</v>
      </c>
      <c r="E6849" s="29">
        <v>8919.59</v>
      </c>
      <c r="F6849" s="29"/>
    </row>
    <row r="6850" spans="1:6" ht="13.5" customHeight="1" x14ac:dyDescent="0.25">
      <c r="A6850" s="5">
        <v>36111</v>
      </c>
      <c r="B6850" s="29">
        <v>8829.74</v>
      </c>
      <c r="C6850" s="29">
        <v>8951.26</v>
      </c>
      <c r="D6850" s="29">
        <v>8733.7000000000007</v>
      </c>
      <c r="E6850" s="29">
        <v>8829.74</v>
      </c>
      <c r="F6850" s="29"/>
    </row>
    <row r="6851" spans="1:6" ht="13.5" customHeight="1" x14ac:dyDescent="0.25">
      <c r="A6851" s="5">
        <v>36110</v>
      </c>
      <c r="B6851" s="29">
        <v>8823.82</v>
      </c>
      <c r="C6851" s="29">
        <v>8980.35</v>
      </c>
      <c r="D6851" s="29">
        <v>8759.19</v>
      </c>
      <c r="E6851" s="29">
        <v>8823.82</v>
      </c>
      <c r="F6851" s="29"/>
    </row>
    <row r="6852" spans="1:6" ht="13.5" customHeight="1" x14ac:dyDescent="0.25">
      <c r="A6852" s="5">
        <v>36109</v>
      </c>
      <c r="B6852" s="29">
        <v>8863.98</v>
      </c>
      <c r="C6852" s="29">
        <v>9020</v>
      </c>
      <c r="D6852" s="29">
        <v>8760.99</v>
      </c>
      <c r="E6852" s="29">
        <v>8863.98</v>
      </c>
      <c r="F6852" s="29"/>
    </row>
    <row r="6853" spans="1:6" ht="13.5" customHeight="1" x14ac:dyDescent="0.25">
      <c r="A6853" s="5">
        <v>36108</v>
      </c>
      <c r="B6853" s="29">
        <v>8897.9599999999991</v>
      </c>
      <c r="C6853" s="29">
        <v>9024.89</v>
      </c>
      <c r="D6853" s="29">
        <v>8813</v>
      </c>
      <c r="E6853" s="29">
        <v>8897.9599999999991</v>
      </c>
      <c r="F6853" s="29"/>
    </row>
    <row r="6854" spans="1:6" ht="13.5" customHeight="1" x14ac:dyDescent="0.25">
      <c r="A6854" s="5">
        <v>36105</v>
      </c>
      <c r="B6854" s="29">
        <v>8975.4599999999991</v>
      </c>
      <c r="C6854" s="29">
        <v>9042.4</v>
      </c>
      <c r="D6854" s="29">
        <v>8831.02</v>
      </c>
      <c r="E6854" s="29">
        <v>8975.4599999999991</v>
      </c>
      <c r="F6854" s="29"/>
    </row>
    <row r="6855" spans="1:6" ht="13.5" customHeight="1" x14ac:dyDescent="0.25">
      <c r="A6855" s="5">
        <v>36104</v>
      </c>
      <c r="B6855" s="29">
        <v>8915.4699999999993</v>
      </c>
      <c r="C6855" s="29">
        <v>8943.7900000000009</v>
      </c>
      <c r="D6855" s="29">
        <v>8676.5499999999993</v>
      </c>
      <c r="E6855" s="29">
        <v>8915.4699999999993</v>
      </c>
      <c r="F6855" s="29"/>
    </row>
    <row r="6856" spans="1:6" ht="13.5" customHeight="1" x14ac:dyDescent="0.25">
      <c r="A6856" s="5">
        <v>36103</v>
      </c>
      <c r="B6856" s="29">
        <v>8783.14</v>
      </c>
      <c r="C6856" s="29">
        <v>8933.49</v>
      </c>
      <c r="D6856" s="29">
        <v>8660.33</v>
      </c>
      <c r="E6856" s="29">
        <v>8783.14</v>
      </c>
      <c r="F6856" s="29"/>
    </row>
    <row r="6857" spans="1:6" ht="13.5" customHeight="1" x14ac:dyDescent="0.25">
      <c r="A6857" s="5">
        <v>36102</v>
      </c>
      <c r="B6857" s="29">
        <v>8706.15</v>
      </c>
      <c r="C6857" s="29">
        <v>8819.18</v>
      </c>
      <c r="D6857" s="29">
        <v>8601.8799999999992</v>
      </c>
      <c r="E6857" s="29">
        <v>8706.15</v>
      </c>
      <c r="F6857" s="29"/>
    </row>
    <row r="6858" spans="1:6" ht="13.5" customHeight="1" x14ac:dyDescent="0.25">
      <c r="A6858" s="5">
        <v>36101</v>
      </c>
      <c r="B6858" s="29">
        <v>8706.15</v>
      </c>
      <c r="C6858" s="29">
        <v>8804.51</v>
      </c>
      <c r="D6858" s="29">
        <v>8573.56</v>
      </c>
      <c r="E6858" s="29">
        <v>8706.15</v>
      </c>
      <c r="F6858" s="29"/>
    </row>
    <row r="6859" spans="1:6" ht="13.5" customHeight="1" x14ac:dyDescent="0.25">
      <c r="A6859" s="5">
        <v>36098</v>
      </c>
      <c r="B6859" s="29">
        <v>8592.1</v>
      </c>
      <c r="C6859" s="29">
        <v>8718.25</v>
      </c>
      <c r="D6859" s="29">
        <v>8481.39</v>
      </c>
      <c r="E6859" s="29">
        <v>8592.1</v>
      </c>
      <c r="F6859" s="29"/>
    </row>
    <row r="6860" spans="1:6" ht="13.5" customHeight="1" x14ac:dyDescent="0.25">
      <c r="A6860" s="5">
        <v>36097</v>
      </c>
      <c r="B6860" s="29">
        <v>8495.0300000000007</v>
      </c>
      <c r="C6860" s="29">
        <v>8539.83</v>
      </c>
      <c r="D6860" s="29">
        <v>8305.5400000000009</v>
      </c>
      <c r="E6860" s="29">
        <v>8495.0300000000007</v>
      </c>
      <c r="F6860" s="29"/>
    </row>
    <row r="6861" spans="1:6" ht="13.5" customHeight="1" x14ac:dyDescent="0.25">
      <c r="A6861" s="5">
        <v>36096</v>
      </c>
      <c r="B6861" s="29">
        <v>8371.9699999999993</v>
      </c>
      <c r="C6861" s="29">
        <v>8504.0400000000009</v>
      </c>
      <c r="D6861" s="29">
        <v>8271.5499999999993</v>
      </c>
      <c r="E6861" s="29">
        <v>8371.9699999999993</v>
      </c>
      <c r="F6861" s="29"/>
    </row>
    <row r="6862" spans="1:6" ht="13.5" customHeight="1" x14ac:dyDescent="0.25">
      <c r="A6862" s="5">
        <v>36095</v>
      </c>
      <c r="B6862" s="29">
        <v>8366.0400000000009</v>
      </c>
      <c r="C6862" s="29">
        <v>8586.69</v>
      </c>
      <c r="D6862" s="29">
        <v>8309.92</v>
      </c>
      <c r="E6862" s="29">
        <v>8366.0400000000009</v>
      </c>
      <c r="F6862" s="29"/>
    </row>
    <row r="6863" spans="1:6" ht="13.5" customHeight="1" x14ac:dyDescent="0.25">
      <c r="A6863" s="5">
        <v>36094</v>
      </c>
      <c r="B6863" s="29">
        <v>8432.2099999999991</v>
      </c>
      <c r="C6863" s="29">
        <v>8564.0300000000007</v>
      </c>
      <c r="D6863" s="29">
        <v>8349.57</v>
      </c>
      <c r="E6863" s="29">
        <v>8432.2099999999991</v>
      </c>
      <c r="F6863" s="29"/>
    </row>
    <row r="6864" spans="1:6" ht="13.5" customHeight="1" x14ac:dyDescent="0.25">
      <c r="A6864" s="5">
        <v>36091</v>
      </c>
      <c r="B6864" s="29">
        <v>8452.2900000000009</v>
      </c>
      <c r="C6864" s="29">
        <v>8589.01</v>
      </c>
      <c r="D6864" s="29">
        <v>8366.0400000000009</v>
      </c>
      <c r="E6864" s="29">
        <v>8452.2900000000009</v>
      </c>
      <c r="F6864" s="29"/>
    </row>
    <row r="6865" spans="1:6" ht="13.5" customHeight="1" x14ac:dyDescent="0.25">
      <c r="A6865" s="5">
        <v>36090</v>
      </c>
      <c r="B6865" s="29">
        <v>8533.14</v>
      </c>
      <c r="C6865" s="29">
        <v>8629.17</v>
      </c>
      <c r="D6865" s="29">
        <v>8334.1200000000008</v>
      </c>
      <c r="E6865" s="29">
        <v>8533.14</v>
      </c>
      <c r="F6865" s="29"/>
    </row>
    <row r="6866" spans="1:6" ht="13.5" customHeight="1" x14ac:dyDescent="0.25">
      <c r="A6866" s="5">
        <v>36089</v>
      </c>
      <c r="B6866" s="29">
        <v>8519.23</v>
      </c>
      <c r="C6866" s="29">
        <v>8641.02</v>
      </c>
      <c r="D6866" s="29">
        <v>8380.7199999999993</v>
      </c>
      <c r="E6866" s="29">
        <v>8519.23</v>
      </c>
      <c r="F6866" s="29"/>
    </row>
    <row r="6867" spans="1:6" ht="13.5" customHeight="1" x14ac:dyDescent="0.25">
      <c r="A6867" s="5">
        <v>36088</v>
      </c>
      <c r="B6867" s="29">
        <v>8505.85</v>
      </c>
      <c r="C6867" s="29">
        <v>8713.6200000000008</v>
      </c>
      <c r="D6867" s="29">
        <v>8419.08</v>
      </c>
      <c r="E6867" s="29">
        <v>8505.85</v>
      </c>
      <c r="F6867" s="29"/>
    </row>
    <row r="6868" spans="1:6" ht="13.5" customHeight="1" x14ac:dyDescent="0.25">
      <c r="A6868" s="5">
        <v>36087</v>
      </c>
      <c r="B6868" s="29">
        <v>8466.4500000000007</v>
      </c>
      <c r="C6868" s="29">
        <v>8591.07</v>
      </c>
      <c r="D6868" s="29">
        <v>8321.5</v>
      </c>
      <c r="E6868" s="29">
        <v>8466.4500000000007</v>
      </c>
      <c r="F6868" s="29"/>
    </row>
    <row r="6869" spans="1:6" ht="13.5" customHeight="1" x14ac:dyDescent="0.25">
      <c r="A6869" s="5">
        <v>36084</v>
      </c>
      <c r="B6869" s="29">
        <v>8416.76</v>
      </c>
      <c r="C6869" s="29">
        <v>8521.2900000000009</v>
      </c>
      <c r="D6869" s="29">
        <v>8244.26</v>
      </c>
      <c r="E6869" s="29">
        <v>8416.76</v>
      </c>
      <c r="F6869" s="29"/>
    </row>
    <row r="6870" spans="1:6" ht="13.5" customHeight="1" x14ac:dyDescent="0.25">
      <c r="A6870" s="5">
        <v>36083</v>
      </c>
      <c r="B6870" s="29">
        <v>8299.36</v>
      </c>
      <c r="C6870" s="29">
        <v>8375.57</v>
      </c>
      <c r="D6870" s="29">
        <v>7885.62</v>
      </c>
      <c r="E6870" s="29">
        <v>8299.36</v>
      </c>
      <c r="F6870" s="29"/>
    </row>
    <row r="6871" spans="1:6" ht="13.5" customHeight="1" x14ac:dyDescent="0.25">
      <c r="A6871" s="5">
        <v>36082</v>
      </c>
      <c r="B6871" s="29">
        <v>7968.78</v>
      </c>
      <c r="C6871" s="29">
        <v>8107.29</v>
      </c>
      <c r="D6871" s="29">
        <v>7812.75</v>
      </c>
      <c r="E6871" s="29">
        <v>7968.78</v>
      </c>
      <c r="F6871" s="29"/>
    </row>
    <row r="6872" spans="1:6" ht="13.5" customHeight="1" x14ac:dyDescent="0.25">
      <c r="A6872" s="5">
        <v>36081</v>
      </c>
      <c r="B6872" s="29">
        <v>7938.14</v>
      </c>
      <c r="C6872" s="29">
        <v>8093.9</v>
      </c>
      <c r="D6872" s="29">
        <v>7805.29</v>
      </c>
      <c r="E6872" s="29">
        <v>7938.14</v>
      </c>
      <c r="F6872" s="29"/>
    </row>
    <row r="6873" spans="1:6" ht="13.5" customHeight="1" x14ac:dyDescent="0.25">
      <c r="A6873" s="5">
        <v>36080</v>
      </c>
      <c r="B6873" s="29">
        <v>8001.47</v>
      </c>
      <c r="C6873" s="29">
        <v>8162.65</v>
      </c>
      <c r="D6873" s="29">
        <v>7931.19</v>
      </c>
      <c r="E6873" s="29">
        <v>8001.47</v>
      </c>
      <c r="F6873" s="29"/>
    </row>
    <row r="6874" spans="1:6" ht="13.5" customHeight="1" x14ac:dyDescent="0.25">
      <c r="A6874" s="5">
        <v>36077</v>
      </c>
      <c r="B6874" s="29">
        <v>7899.52</v>
      </c>
      <c r="C6874" s="29">
        <v>7976.76</v>
      </c>
      <c r="D6874" s="29">
        <v>7628.15</v>
      </c>
      <c r="E6874" s="29">
        <v>7899.52</v>
      </c>
      <c r="F6874" s="29"/>
    </row>
    <row r="6875" spans="1:6" ht="13.5" customHeight="1" x14ac:dyDescent="0.25">
      <c r="A6875" s="5">
        <v>36076</v>
      </c>
      <c r="B6875" s="29">
        <v>7731.91</v>
      </c>
      <c r="C6875" s="29">
        <v>7822.02</v>
      </c>
      <c r="D6875" s="29">
        <v>7399.38</v>
      </c>
      <c r="E6875" s="29">
        <v>7731.91</v>
      </c>
      <c r="F6875" s="29"/>
    </row>
    <row r="6876" spans="1:6" ht="13.5" customHeight="1" x14ac:dyDescent="0.25">
      <c r="A6876" s="5">
        <v>36075</v>
      </c>
      <c r="B6876" s="29">
        <v>7741.69</v>
      </c>
      <c r="C6876" s="29">
        <v>7913.94</v>
      </c>
      <c r="D6876" s="29">
        <v>7558.89</v>
      </c>
      <c r="E6876" s="29">
        <v>7741.69</v>
      </c>
      <c r="F6876" s="29"/>
    </row>
    <row r="6877" spans="1:6" ht="13.5" customHeight="1" x14ac:dyDescent="0.25">
      <c r="A6877" s="5">
        <v>36074</v>
      </c>
      <c r="B6877" s="29">
        <v>7742.98</v>
      </c>
      <c r="C6877" s="29">
        <v>7951.53</v>
      </c>
      <c r="D6877" s="29">
        <v>7646.43</v>
      </c>
      <c r="E6877" s="29">
        <v>7742.98</v>
      </c>
      <c r="F6877" s="29"/>
    </row>
    <row r="6878" spans="1:6" ht="13.5" customHeight="1" x14ac:dyDescent="0.25">
      <c r="A6878" s="5">
        <v>36073</v>
      </c>
      <c r="B6878" s="29">
        <v>7726.24</v>
      </c>
      <c r="C6878" s="29">
        <v>7866.82</v>
      </c>
      <c r="D6878" s="29">
        <v>7507.14</v>
      </c>
      <c r="E6878" s="29">
        <v>7726.24</v>
      </c>
      <c r="F6878" s="29"/>
    </row>
    <row r="6879" spans="1:6" ht="13.5" customHeight="1" x14ac:dyDescent="0.25">
      <c r="A6879" s="5">
        <v>36070</v>
      </c>
      <c r="B6879" s="29">
        <v>7784.69</v>
      </c>
      <c r="C6879" s="29">
        <v>7866.31</v>
      </c>
      <c r="D6879" s="29">
        <v>7496.84</v>
      </c>
      <c r="E6879" s="29">
        <v>7784.69</v>
      </c>
      <c r="F6879" s="29"/>
    </row>
    <row r="6880" spans="1:6" ht="13.5" customHeight="1" x14ac:dyDescent="0.25">
      <c r="A6880" s="5">
        <v>36069</v>
      </c>
      <c r="B6880" s="29">
        <v>7632.53</v>
      </c>
      <c r="C6880" s="29">
        <v>7856.26</v>
      </c>
      <c r="D6880" s="29">
        <v>7540.87</v>
      </c>
      <c r="E6880" s="29">
        <v>7632.53</v>
      </c>
      <c r="F6880" s="29"/>
    </row>
    <row r="6881" spans="1:6" ht="13.5" customHeight="1" x14ac:dyDescent="0.25">
      <c r="A6881" s="5">
        <v>36068</v>
      </c>
      <c r="B6881" s="29">
        <v>7842.62</v>
      </c>
      <c r="C6881" s="29">
        <v>8097.51</v>
      </c>
      <c r="D6881" s="29">
        <v>7775.42</v>
      </c>
      <c r="E6881" s="29">
        <v>7842.62</v>
      </c>
      <c r="F6881" s="29"/>
    </row>
    <row r="6882" spans="1:6" ht="13.5" customHeight="1" x14ac:dyDescent="0.25">
      <c r="A6882" s="5">
        <v>36067</v>
      </c>
      <c r="B6882" s="29">
        <v>8080.52</v>
      </c>
      <c r="C6882" s="29">
        <v>8253.7900000000009</v>
      </c>
      <c r="D6882" s="29">
        <v>7946.63</v>
      </c>
      <c r="E6882" s="29">
        <v>8080.52</v>
      </c>
      <c r="F6882" s="29"/>
    </row>
    <row r="6883" spans="1:6" ht="13.5" customHeight="1" x14ac:dyDescent="0.25">
      <c r="A6883" s="5">
        <v>36066</v>
      </c>
      <c r="B6883" s="29">
        <v>8108.84</v>
      </c>
      <c r="C6883" s="29">
        <v>8239.3700000000008</v>
      </c>
      <c r="D6883" s="29">
        <v>7986.8</v>
      </c>
      <c r="E6883" s="29">
        <v>8108.84</v>
      </c>
      <c r="F6883" s="29"/>
    </row>
    <row r="6884" spans="1:6" ht="13.5" customHeight="1" x14ac:dyDescent="0.25">
      <c r="A6884" s="5">
        <v>36063</v>
      </c>
      <c r="B6884" s="29">
        <v>8028.77</v>
      </c>
      <c r="C6884" s="29">
        <v>8127.89</v>
      </c>
      <c r="D6884" s="29">
        <v>7849.06</v>
      </c>
      <c r="E6884" s="29">
        <v>8028.77</v>
      </c>
      <c r="F6884" s="29"/>
    </row>
    <row r="6885" spans="1:6" ht="13.5" customHeight="1" x14ac:dyDescent="0.25">
      <c r="A6885" s="5">
        <v>36062</v>
      </c>
      <c r="B6885" s="29">
        <v>8001.99</v>
      </c>
      <c r="C6885" s="29">
        <v>8227.5300000000007</v>
      </c>
      <c r="D6885" s="29">
        <v>7906.73</v>
      </c>
      <c r="E6885" s="29">
        <v>8001.99</v>
      </c>
      <c r="F6885" s="29"/>
    </row>
    <row r="6886" spans="1:6" ht="13.5" customHeight="1" x14ac:dyDescent="0.25">
      <c r="A6886" s="5">
        <v>36061</v>
      </c>
      <c r="B6886" s="29">
        <v>8154.41</v>
      </c>
      <c r="C6886" s="29">
        <v>8198.43</v>
      </c>
      <c r="D6886" s="29">
        <v>7891.79</v>
      </c>
      <c r="E6886" s="29">
        <v>8154.41</v>
      </c>
      <c r="F6886" s="29"/>
    </row>
    <row r="6887" spans="1:6" ht="13.5" customHeight="1" x14ac:dyDescent="0.25">
      <c r="A6887" s="5">
        <v>36060</v>
      </c>
      <c r="B6887" s="29">
        <v>7897.2</v>
      </c>
      <c r="C6887" s="29">
        <v>8038.29</v>
      </c>
      <c r="D6887" s="29">
        <v>7816.87</v>
      </c>
      <c r="E6887" s="29">
        <v>7897.2</v>
      </c>
      <c r="F6887" s="29"/>
    </row>
    <row r="6888" spans="1:6" ht="13.5" customHeight="1" x14ac:dyDescent="0.25">
      <c r="A6888" s="5">
        <v>36059</v>
      </c>
      <c r="B6888" s="29">
        <v>7933.25</v>
      </c>
      <c r="C6888" s="29">
        <v>8008.43</v>
      </c>
      <c r="D6888" s="29">
        <v>7653.64</v>
      </c>
      <c r="E6888" s="29">
        <v>7933.25</v>
      </c>
      <c r="F6888" s="29"/>
    </row>
    <row r="6889" spans="1:6" ht="13.5" customHeight="1" x14ac:dyDescent="0.25">
      <c r="A6889" s="5">
        <v>36056</v>
      </c>
      <c r="B6889" s="29">
        <v>7895.66</v>
      </c>
      <c r="C6889" s="29">
        <v>8012.03</v>
      </c>
      <c r="D6889" s="29">
        <v>7759.97</v>
      </c>
      <c r="E6889" s="29">
        <v>7895.66</v>
      </c>
      <c r="F6889" s="29"/>
    </row>
    <row r="6890" spans="1:6" ht="13.5" customHeight="1" x14ac:dyDescent="0.25">
      <c r="A6890" s="5">
        <v>36055</v>
      </c>
      <c r="B6890" s="29">
        <v>7873.77</v>
      </c>
      <c r="C6890" s="29">
        <v>8001.99</v>
      </c>
      <c r="D6890" s="29">
        <v>7795.5</v>
      </c>
      <c r="E6890" s="29">
        <v>7873.77</v>
      </c>
      <c r="F6890" s="29"/>
    </row>
    <row r="6891" spans="1:6" ht="13.5" customHeight="1" x14ac:dyDescent="0.25">
      <c r="A6891" s="5">
        <v>36054</v>
      </c>
      <c r="B6891" s="29">
        <v>8089.78</v>
      </c>
      <c r="C6891" s="29">
        <v>8159.3</v>
      </c>
      <c r="D6891" s="29">
        <v>7923.46</v>
      </c>
      <c r="E6891" s="29">
        <v>8089.78</v>
      </c>
      <c r="F6891" s="29"/>
    </row>
    <row r="6892" spans="1:6" ht="13.5" customHeight="1" x14ac:dyDescent="0.25">
      <c r="A6892" s="5">
        <v>36053</v>
      </c>
      <c r="B6892" s="29">
        <v>8024.39</v>
      </c>
      <c r="C6892" s="29">
        <v>8087.21</v>
      </c>
      <c r="D6892" s="29">
        <v>7840.3</v>
      </c>
      <c r="E6892" s="29">
        <v>8024.39</v>
      </c>
      <c r="F6892" s="29"/>
    </row>
    <row r="6893" spans="1:6" ht="13.5" customHeight="1" x14ac:dyDescent="0.25">
      <c r="A6893" s="5">
        <v>36052</v>
      </c>
      <c r="B6893" s="29">
        <v>7945.35</v>
      </c>
      <c r="C6893" s="29">
        <v>8081.29</v>
      </c>
      <c r="D6893" s="29">
        <v>7848.03</v>
      </c>
      <c r="E6893" s="29">
        <v>7945.35</v>
      </c>
      <c r="F6893" s="29"/>
    </row>
    <row r="6894" spans="1:6" ht="13.5" customHeight="1" x14ac:dyDescent="0.25">
      <c r="A6894" s="5">
        <v>36049</v>
      </c>
      <c r="B6894" s="29">
        <v>7795.5</v>
      </c>
      <c r="C6894" s="29">
        <v>7866.31</v>
      </c>
      <c r="D6894" s="29">
        <v>7497.36</v>
      </c>
      <c r="E6894" s="29">
        <v>7795.5</v>
      </c>
      <c r="F6894" s="29"/>
    </row>
    <row r="6895" spans="1:6" ht="13.5" customHeight="1" x14ac:dyDescent="0.25">
      <c r="A6895" s="5">
        <v>36048</v>
      </c>
      <c r="B6895" s="29">
        <v>7615.54</v>
      </c>
      <c r="C6895" s="29">
        <v>7761</v>
      </c>
      <c r="D6895" s="29">
        <v>7469.04</v>
      </c>
      <c r="E6895" s="29">
        <v>7615.54</v>
      </c>
      <c r="F6895" s="29"/>
    </row>
    <row r="6896" spans="1:6" ht="13.5" customHeight="1" x14ac:dyDescent="0.25">
      <c r="A6896" s="5">
        <v>36047</v>
      </c>
      <c r="B6896" s="29">
        <v>7865.02</v>
      </c>
      <c r="C6896" s="29">
        <v>8094.16</v>
      </c>
      <c r="D6896" s="29">
        <v>7796.79</v>
      </c>
      <c r="E6896" s="29">
        <v>7865.02</v>
      </c>
      <c r="F6896" s="29"/>
    </row>
    <row r="6897" spans="1:6" ht="13.5" customHeight="1" x14ac:dyDescent="0.25">
      <c r="A6897" s="5">
        <v>36046</v>
      </c>
      <c r="B6897" s="29">
        <v>8020.78</v>
      </c>
      <c r="C6897" s="29">
        <v>8103.69</v>
      </c>
      <c r="D6897" s="29">
        <v>7779.03</v>
      </c>
      <c r="E6897" s="29">
        <v>8020.78</v>
      </c>
      <c r="F6897" s="29"/>
    </row>
    <row r="6898" spans="1:6" ht="13.5" customHeight="1" x14ac:dyDescent="0.25">
      <c r="A6898" s="5">
        <v>36042</v>
      </c>
      <c r="B6898" s="29">
        <v>7640.25</v>
      </c>
      <c r="C6898" s="29">
        <v>7831.29</v>
      </c>
      <c r="D6898" s="29">
        <v>7450.24</v>
      </c>
      <c r="E6898" s="29">
        <v>7640.25</v>
      </c>
      <c r="F6898" s="29"/>
    </row>
    <row r="6899" spans="1:6" ht="13.5" customHeight="1" x14ac:dyDescent="0.25">
      <c r="A6899" s="5">
        <v>36041</v>
      </c>
      <c r="B6899" s="29">
        <v>7682.22</v>
      </c>
      <c r="C6899" s="29">
        <v>7841.59</v>
      </c>
      <c r="D6899" s="29">
        <v>7499.68</v>
      </c>
      <c r="E6899" s="29">
        <v>7682.22</v>
      </c>
      <c r="F6899" s="29"/>
    </row>
    <row r="6900" spans="1:6" ht="13.5" customHeight="1" x14ac:dyDescent="0.25">
      <c r="A6900" s="5">
        <v>36040</v>
      </c>
      <c r="B6900" s="29">
        <v>7782.37</v>
      </c>
      <c r="C6900" s="29">
        <v>8036.23</v>
      </c>
      <c r="D6900" s="29">
        <v>7710.54</v>
      </c>
      <c r="E6900" s="29">
        <v>7782.37</v>
      </c>
      <c r="F6900" s="29"/>
    </row>
    <row r="6901" spans="1:6" ht="13.5" customHeight="1" x14ac:dyDescent="0.25">
      <c r="A6901" s="5">
        <v>36039</v>
      </c>
      <c r="B6901" s="29">
        <v>7827.43</v>
      </c>
      <c r="C6901" s="29">
        <v>7937.37</v>
      </c>
      <c r="D6901" s="29">
        <v>7379.7</v>
      </c>
      <c r="E6901" s="29">
        <v>7827.43</v>
      </c>
      <c r="F6901" s="29"/>
    </row>
    <row r="6902" spans="1:6" ht="13.5" customHeight="1" x14ac:dyDescent="0.25">
      <c r="A6902" s="5">
        <v>36038</v>
      </c>
      <c r="B6902" s="29">
        <v>7539.07</v>
      </c>
      <c r="C6902" s="29">
        <v>8149</v>
      </c>
      <c r="D6902" s="29">
        <v>7517.7</v>
      </c>
      <c r="E6902" s="29">
        <v>7539.07</v>
      </c>
      <c r="F6902" s="29"/>
    </row>
    <row r="6903" spans="1:6" ht="13.5" customHeight="1" x14ac:dyDescent="0.25">
      <c r="A6903" s="5">
        <v>36035</v>
      </c>
      <c r="B6903" s="29">
        <v>8051.68</v>
      </c>
      <c r="C6903" s="29">
        <v>8301.68</v>
      </c>
      <c r="D6903" s="29">
        <v>7951.27</v>
      </c>
      <c r="E6903" s="29">
        <v>8051.68</v>
      </c>
      <c r="F6903" s="29"/>
    </row>
    <row r="6904" spans="1:6" ht="13.5" customHeight="1" x14ac:dyDescent="0.25">
      <c r="A6904" s="5">
        <v>36034</v>
      </c>
      <c r="B6904" s="29">
        <v>8165.99</v>
      </c>
      <c r="C6904" s="29">
        <v>8448.69</v>
      </c>
      <c r="D6904" s="29">
        <v>8062.24</v>
      </c>
      <c r="E6904" s="29">
        <v>8165.99</v>
      </c>
      <c r="F6904" s="29"/>
    </row>
    <row r="6905" spans="1:6" ht="13.5" customHeight="1" x14ac:dyDescent="0.25">
      <c r="A6905" s="5">
        <v>36033</v>
      </c>
      <c r="B6905" s="29">
        <v>8523.35</v>
      </c>
      <c r="C6905" s="29">
        <v>8639.4699999999993</v>
      </c>
      <c r="D6905" s="29">
        <v>8396.68</v>
      </c>
      <c r="E6905" s="29">
        <v>8523.35</v>
      </c>
      <c r="F6905" s="29"/>
    </row>
    <row r="6906" spans="1:6" ht="13.5" customHeight="1" x14ac:dyDescent="0.25">
      <c r="A6906" s="5">
        <v>36032</v>
      </c>
      <c r="B6906" s="29">
        <v>8602.65</v>
      </c>
      <c r="C6906" s="29">
        <v>8740.91</v>
      </c>
      <c r="D6906" s="29">
        <v>8510.2199999999993</v>
      </c>
      <c r="E6906" s="29">
        <v>8602.65</v>
      </c>
      <c r="F6906" s="29"/>
    </row>
    <row r="6907" spans="1:6" ht="13.5" customHeight="1" x14ac:dyDescent="0.25">
      <c r="A6907" s="5">
        <v>36031</v>
      </c>
      <c r="B6907" s="29">
        <v>8566.61</v>
      </c>
      <c r="C6907" s="29">
        <v>8680.66</v>
      </c>
      <c r="D6907" s="29">
        <v>8452.2900000000009</v>
      </c>
      <c r="E6907" s="29">
        <v>8566.61</v>
      </c>
      <c r="F6907" s="29"/>
    </row>
    <row r="6908" spans="1:6" ht="13.5" customHeight="1" x14ac:dyDescent="0.25">
      <c r="A6908" s="5">
        <v>36028</v>
      </c>
      <c r="B6908" s="29">
        <v>8533.65</v>
      </c>
      <c r="C6908" s="29">
        <v>8600.34</v>
      </c>
      <c r="D6908" s="29">
        <v>8307.6</v>
      </c>
      <c r="E6908" s="29">
        <v>8533.65</v>
      </c>
      <c r="F6908" s="29"/>
    </row>
    <row r="6909" spans="1:6" ht="13.5" customHeight="1" x14ac:dyDescent="0.25">
      <c r="A6909" s="5">
        <v>36027</v>
      </c>
      <c r="B6909" s="29">
        <v>8611.41</v>
      </c>
      <c r="C6909" s="29">
        <v>8726.75</v>
      </c>
      <c r="D6909" s="29">
        <v>8538.2900000000009</v>
      </c>
      <c r="E6909" s="29">
        <v>8611.41</v>
      </c>
      <c r="F6909" s="29"/>
    </row>
    <row r="6910" spans="1:6" ht="13.5" customHeight="1" x14ac:dyDescent="0.25">
      <c r="A6910" s="5">
        <v>36026</v>
      </c>
      <c r="B6910" s="29">
        <v>8693.2800000000007</v>
      </c>
      <c r="C6910" s="29">
        <v>8797.81</v>
      </c>
      <c r="D6910" s="29">
        <v>8635.61</v>
      </c>
      <c r="E6910" s="29">
        <v>8693.2800000000007</v>
      </c>
      <c r="F6910" s="29"/>
    </row>
    <row r="6911" spans="1:6" ht="13.5" customHeight="1" x14ac:dyDescent="0.25">
      <c r="A6911" s="5">
        <v>36025</v>
      </c>
      <c r="B6911" s="29">
        <v>8714.65</v>
      </c>
      <c r="C6911" s="29">
        <v>8767.69</v>
      </c>
      <c r="D6911" s="29">
        <v>8551.93</v>
      </c>
      <c r="E6911" s="29">
        <v>8714.65</v>
      </c>
      <c r="F6911" s="29"/>
    </row>
    <row r="6912" spans="1:6" ht="13.5" customHeight="1" x14ac:dyDescent="0.25">
      <c r="A6912" s="5">
        <v>36024</v>
      </c>
      <c r="B6912" s="29">
        <v>8574.85</v>
      </c>
      <c r="C6912" s="29">
        <v>8613.98</v>
      </c>
      <c r="D6912" s="29">
        <v>8350.34</v>
      </c>
      <c r="E6912" s="29">
        <v>8574.85</v>
      </c>
      <c r="F6912" s="29"/>
    </row>
    <row r="6913" spans="1:6" ht="13.5" customHeight="1" x14ac:dyDescent="0.25">
      <c r="A6913" s="5">
        <v>36021</v>
      </c>
      <c r="B6913" s="29">
        <v>8425</v>
      </c>
      <c r="C6913" s="29">
        <v>8635.8700000000008</v>
      </c>
      <c r="D6913" s="29">
        <v>8342.1</v>
      </c>
      <c r="E6913" s="29">
        <v>8425</v>
      </c>
      <c r="F6913" s="29"/>
    </row>
    <row r="6914" spans="1:6" ht="13.5" customHeight="1" x14ac:dyDescent="0.25">
      <c r="A6914" s="5">
        <v>36020</v>
      </c>
      <c r="B6914" s="29">
        <v>8459.5</v>
      </c>
      <c r="C6914" s="29">
        <v>8656.4599999999991</v>
      </c>
      <c r="D6914" s="29">
        <v>8399.51</v>
      </c>
      <c r="E6914" s="29">
        <v>8459.5</v>
      </c>
      <c r="F6914" s="29"/>
    </row>
    <row r="6915" spans="1:6" ht="13.5" customHeight="1" x14ac:dyDescent="0.25">
      <c r="A6915" s="5">
        <v>36019</v>
      </c>
      <c r="B6915" s="29">
        <v>8552.9599999999991</v>
      </c>
      <c r="C6915" s="29">
        <v>8621.7099999999991</v>
      </c>
      <c r="D6915" s="29">
        <v>8437.1</v>
      </c>
      <c r="E6915" s="29">
        <v>8552.9599999999991</v>
      </c>
      <c r="F6915" s="29"/>
    </row>
    <row r="6916" spans="1:6" ht="13.5" customHeight="1" x14ac:dyDescent="0.25">
      <c r="A6916" s="5">
        <v>36018</v>
      </c>
      <c r="B6916" s="29">
        <v>8462.85</v>
      </c>
      <c r="C6916" s="29">
        <v>8538.2900000000009</v>
      </c>
      <c r="D6916" s="29">
        <v>8263.32</v>
      </c>
      <c r="E6916" s="29">
        <v>8462.85</v>
      </c>
      <c r="F6916" s="29"/>
    </row>
    <row r="6917" spans="1:6" ht="13.5" customHeight="1" x14ac:dyDescent="0.25">
      <c r="A6917" s="5">
        <v>36017</v>
      </c>
      <c r="B6917" s="29">
        <v>8574.85</v>
      </c>
      <c r="C6917" s="29">
        <v>8689.16</v>
      </c>
      <c r="D6917" s="29">
        <v>8491.17</v>
      </c>
      <c r="E6917" s="29">
        <v>8574.85</v>
      </c>
      <c r="F6917" s="29"/>
    </row>
    <row r="6918" spans="1:6" ht="13.5" customHeight="1" x14ac:dyDescent="0.25">
      <c r="A6918" s="5">
        <v>36014</v>
      </c>
      <c r="B6918" s="29">
        <v>8598.02</v>
      </c>
      <c r="C6918" s="29">
        <v>8745.0300000000007</v>
      </c>
      <c r="D6918" s="29">
        <v>8490.4</v>
      </c>
      <c r="E6918" s="29">
        <v>8598.02</v>
      </c>
      <c r="F6918" s="29"/>
    </row>
    <row r="6919" spans="1:6" ht="13.5" customHeight="1" x14ac:dyDescent="0.25">
      <c r="A6919" s="5">
        <v>36013</v>
      </c>
      <c r="B6919" s="29">
        <v>8577.68</v>
      </c>
      <c r="C6919" s="29">
        <v>8671.14</v>
      </c>
      <c r="D6919" s="29">
        <v>8415.2199999999993</v>
      </c>
      <c r="E6919" s="29">
        <v>8577.68</v>
      </c>
      <c r="F6919" s="29"/>
    </row>
    <row r="6920" spans="1:6" ht="13.5" customHeight="1" x14ac:dyDescent="0.25">
      <c r="A6920" s="5">
        <v>36012</v>
      </c>
      <c r="B6920" s="29">
        <v>8546.7800000000007</v>
      </c>
      <c r="C6920" s="29">
        <v>8641.7800000000007</v>
      </c>
      <c r="D6920" s="29">
        <v>8316.1</v>
      </c>
      <c r="E6920" s="29">
        <v>8546.7800000000007</v>
      </c>
      <c r="F6920" s="29"/>
    </row>
    <row r="6921" spans="1:6" ht="13.5" customHeight="1" x14ac:dyDescent="0.25">
      <c r="A6921" s="5">
        <v>36011</v>
      </c>
      <c r="B6921" s="29">
        <v>8487.31</v>
      </c>
      <c r="C6921" s="29">
        <v>8896.68</v>
      </c>
      <c r="D6921" s="29">
        <v>8463.3700000000008</v>
      </c>
      <c r="E6921" s="29">
        <v>8487.31</v>
      </c>
      <c r="F6921" s="29"/>
    </row>
    <row r="6922" spans="1:6" ht="13.5" customHeight="1" x14ac:dyDescent="0.25">
      <c r="A6922" s="5">
        <v>36010</v>
      </c>
      <c r="B6922" s="29">
        <v>8786.74</v>
      </c>
      <c r="C6922" s="29">
        <v>8948.17</v>
      </c>
      <c r="D6922" s="29">
        <v>8729.58</v>
      </c>
      <c r="E6922" s="29">
        <v>8786.74</v>
      </c>
      <c r="F6922" s="29"/>
    </row>
    <row r="6923" spans="1:6" ht="13.5" customHeight="1" x14ac:dyDescent="0.25">
      <c r="A6923" s="5">
        <v>36007</v>
      </c>
      <c r="B6923" s="29">
        <v>8883.2900000000009</v>
      </c>
      <c r="C6923" s="29">
        <v>9109.34</v>
      </c>
      <c r="D6923" s="29">
        <v>8810.94</v>
      </c>
      <c r="E6923" s="29">
        <v>8883.2900000000009</v>
      </c>
      <c r="F6923" s="29"/>
    </row>
    <row r="6924" spans="1:6" ht="13.5" customHeight="1" x14ac:dyDescent="0.25">
      <c r="A6924" s="5">
        <v>36006</v>
      </c>
      <c r="B6924" s="29">
        <v>9026.9500000000007</v>
      </c>
      <c r="C6924" s="29">
        <v>9113.2000000000007</v>
      </c>
      <c r="D6924" s="29">
        <v>8884.83</v>
      </c>
      <c r="E6924" s="29">
        <v>9026.9500000000007</v>
      </c>
      <c r="F6924" s="29"/>
    </row>
    <row r="6925" spans="1:6" ht="13.5" customHeight="1" x14ac:dyDescent="0.25">
      <c r="A6925" s="5">
        <v>36005</v>
      </c>
      <c r="B6925" s="29">
        <v>8914.9599999999991</v>
      </c>
      <c r="C6925" s="29">
        <v>9039.57</v>
      </c>
      <c r="D6925" s="29">
        <v>8831.2800000000007</v>
      </c>
      <c r="E6925" s="29">
        <v>8914.9599999999991</v>
      </c>
      <c r="F6925" s="29"/>
    </row>
    <row r="6926" spans="1:6" ht="13.5" customHeight="1" x14ac:dyDescent="0.25">
      <c r="A6926" s="5">
        <v>36004</v>
      </c>
      <c r="B6926" s="29">
        <v>8934.7800000000007</v>
      </c>
      <c r="C6926" s="29">
        <v>9065.57</v>
      </c>
      <c r="D6926" s="29">
        <v>8786.48</v>
      </c>
      <c r="E6926" s="29">
        <v>8934.7800000000007</v>
      </c>
      <c r="F6926" s="29"/>
    </row>
    <row r="6927" spans="1:6" ht="13.5" customHeight="1" x14ac:dyDescent="0.25">
      <c r="A6927" s="5">
        <v>36003</v>
      </c>
      <c r="B6927" s="29">
        <v>9028.24</v>
      </c>
      <c r="C6927" s="29">
        <v>9084.6299999999992</v>
      </c>
      <c r="D6927" s="29">
        <v>8806.0499999999993</v>
      </c>
      <c r="E6927" s="29">
        <v>9028.24</v>
      </c>
      <c r="F6927" s="29"/>
    </row>
    <row r="6928" spans="1:6" ht="13.5" customHeight="1" x14ac:dyDescent="0.25">
      <c r="A6928" s="5">
        <v>36000</v>
      </c>
      <c r="B6928" s="29">
        <v>8937.36</v>
      </c>
      <c r="C6928" s="29">
        <v>9077.67</v>
      </c>
      <c r="D6928" s="29">
        <v>8814.2900000000009</v>
      </c>
      <c r="E6928" s="29">
        <v>8937.36</v>
      </c>
      <c r="F6928" s="29"/>
    </row>
    <row r="6929" spans="1:6" ht="13.5" customHeight="1" x14ac:dyDescent="0.25">
      <c r="A6929" s="5">
        <v>35999</v>
      </c>
      <c r="B6929" s="29">
        <v>8932.98</v>
      </c>
      <c r="C6929" s="29">
        <v>9196.11</v>
      </c>
      <c r="D6929" s="29">
        <v>8892.56</v>
      </c>
      <c r="E6929" s="29">
        <v>8932.98</v>
      </c>
      <c r="F6929" s="29"/>
    </row>
    <row r="6930" spans="1:6" ht="13.5" customHeight="1" x14ac:dyDescent="0.25">
      <c r="A6930" s="5">
        <v>35998</v>
      </c>
      <c r="B6930" s="29">
        <v>9128.91</v>
      </c>
      <c r="C6930" s="29">
        <v>9264.85</v>
      </c>
      <c r="D6930" s="29">
        <v>8996.83</v>
      </c>
      <c r="E6930" s="29">
        <v>9128.91</v>
      </c>
      <c r="F6930" s="29"/>
    </row>
    <row r="6931" spans="1:6" ht="13.5" customHeight="1" x14ac:dyDescent="0.25">
      <c r="A6931" s="5">
        <v>35997</v>
      </c>
      <c r="B6931" s="29">
        <v>9190.19</v>
      </c>
      <c r="C6931" s="29">
        <v>9369.1200000000008</v>
      </c>
      <c r="D6931" s="29">
        <v>9145.39</v>
      </c>
      <c r="E6931" s="29">
        <v>9190.19</v>
      </c>
      <c r="F6931" s="29"/>
    </row>
    <row r="6932" spans="1:6" ht="13.5" customHeight="1" x14ac:dyDescent="0.25">
      <c r="A6932" s="5">
        <v>35996</v>
      </c>
      <c r="B6932" s="29">
        <v>9295.75</v>
      </c>
      <c r="C6932" s="29">
        <v>9408.26</v>
      </c>
      <c r="D6932" s="29">
        <v>9206.15</v>
      </c>
      <c r="E6932" s="29">
        <v>9295.75</v>
      </c>
      <c r="F6932" s="29"/>
    </row>
    <row r="6933" spans="1:6" ht="13.5" customHeight="1" x14ac:dyDescent="0.25">
      <c r="A6933" s="5">
        <v>35993</v>
      </c>
      <c r="B6933" s="29">
        <v>9337.9699999999993</v>
      </c>
      <c r="C6933" s="29">
        <v>9412.64</v>
      </c>
      <c r="D6933" s="29">
        <v>9259.9599999999991</v>
      </c>
      <c r="E6933" s="29">
        <v>9337.9699999999993</v>
      </c>
      <c r="F6933" s="29"/>
    </row>
    <row r="6934" spans="1:6" ht="13.5" customHeight="1" x14ac:dyDescent="0.25">
      <c r="A6934" s="5">
        <v>35992</v>
      </c>
      <c r="B6934" s="29">
        <v>9328.19</v>
      </c>
      <c r="C6934" s="29">
        <v>9368.35</v>
      </c>
      <c r="D6934" s="29">
        <v>9173.19</v>
      </c>
      <c r="E6934" s="29">
        <v>9328.19</v>
      </c>
      <c r="F6934" s="29"/>
    </row>
    <row r="6935" spans="1:6" ht="13.5" customHeight="1" x14ac:dyDescent="0.25">
      <c r="A6935" s="5">
        <v>35991</v>
      </c>
      <c r="B6935" s="29">
        <v>9234.4699999999993</v>
      </c>
      <c r="C6935" s="29">
        <v>9388.69</v>
      </c>
      <c r="D6935" s="29">
        <v>9165.99</v>
      </c>
      <c r="E6935" s="29">
        <v>9234.4699999999993</v>
      </c>
      <c r="F6935" s="29"/>
    </row>
    <row r="6936" spans="1:6" ht="13.5" customHeight="1" x14ac:dyDescent="0.25">
      <c r="A6936" s="5">
        <v>35990</v>
      </c>
      <c r="B6936" s="29">
        <v>9245.5400000000009</v>
      </c>
      <c r="C6936" s="29">
        <v>9314.5400000000009</v>
      </c>
      <c r="D6936" s="29">
        <v>9087.2000000000007</v>
      </c>
      <c r="E6936" s="29">
        <v>9245.5400000000009</v>
      </c>
      <c r="F6936" s="29"/>
    </row>
    <row r="6937" spans="1:6" ht="13.5" customHeight="1" x14ac:dyDescent="0.25">
      <c r="A6937" s="5">
        <v>35989</v>
      </c>
      <c r="B6937" s="29">
        <v>9096.2099999999991</v>
      </c>
      <c r="C6937" s="29">
        <v>9132.77</v>
      </c>
      <c r="D6937" s="29">
        <v>9073.2999999999993</v>
      </c>
      <c r="E6937" s="29">
        <v>9096.2099999999991</v>
      </c>
      <c r="F6937" s="29"/>
    </row>
    <row r="6938" spans="1:6" ht="13.5" customHeight="1" x14ac:dyDescent="0.25">
      <c r="A6938" s="5">
        <v>35986</v>
      </c>
      <c r="B6938" s="29">
        <v>9105.74</v>
      </c>
      <c r="C6938" s="29">
        <v>9194.82</v>
      </c>
      <c r="D6938" s="29">
        <v>8976.23</v>
      </c>
      <c r="E6938" s="29">
        <v>9105.74</v>
      </c>
      <c r="F6938" s="29"/>
    </row>
    <row r="6939" spans="1:6" ht="13.5" customHeight="1" x14ac:dyDescent="0.25">
      <c r="A6939" s="5">
        <v>35985</v>
      </c>
      <c r="B6939" s="29">
        <v>9089.7800000000007</v>
      </c>
      <c r="C6939" s="29">
        <v>9217.07</v>
      </c>
      <c r="D6939" s="29">
        <v>9014.2999999999993</v>
      </c>
      <c r="E6939" s="29">
        <v>9089.7800000000007</v>
      </c>
      <c r="F6939" s="29"/>
    </row>
    <row r="6940" spans="1:6" ht="13.5" customHeight="1" x14ac:dyDescent="0.25">
      <c r="A6940" s="5">
        <v>35984</v>
      </c>
      <c r="B6940" s="29">
        <v>9174.9699999999993</v>
      </c>
      <c r="C6940" s="29">
        <v>9231.27</v>
      </c>
      <c r="D6940" s="29">
        <v>9041.7000000000007</v>
      </c>
      <c r="E6940" s="29">
        <v>9174.9699999999993</v>
      </c>
      <c r="F6940" s="29"/>
    </row>
    <row r="6941" spans="1:6" ht="13.5" customHeight="1" x14ac:dyDescent="0.25">
      <c r="A6941" s="5">
        <v>35983</v>
      </c>
      <c r="B6941" s="29">
        <v>9085.0400000000009</v>
      </c>
      <c r="C6941" s="29">
        <v>9209.85</v>
      </c>
      <c r="D6941" s="29">
        <v>9001.84</v>
      </c>
      <c r="E6941" s="29">
        <v>9085.0400000000009</v>
      </c>
      <c r="F6941" s="29"/>
    </row>
    <row r="6942" spans="1:6" ht="13.5" customHeight="1" x14ac:dyDescent="0.25">
      <c r="A6942" s="5">
        <v>35982</v>
      </c>
      <c r="B6942" s="29">
        <v>9091.77</v>
      </c>
      <c r="C6942" s="29">
        <v>9137.11</v>
      </c>
      <c r="D6942" s="29">
        <v>8965.9699999999993</v>
      </c>
      <c r="E6942" s="29">
        <v>9091.77</v>
      </c>
      <c r="F6942" s="29"/>
    </row>
    <row r="6943" spans="1:6" ht="13.5" customHeight="1" x14ac:dyDescent="0.25">
      <c r="A6943" s="5">
        <v>35978</v>
      </c>
      <c r="B6943" s="29">
        <v>9025.26</v>
      </c>
      <c r="C6943" s="29">
        <v>9094.01</v>
      </c>
      <c r="D6943" s="29">
        <v>8956.25</v>
      </c>
      <c r="E6943" s="29">
        <v>9025.26</v>
      </c>
      <c r="F6943" s="29"/>
    </row>
    <row r="6944" spans="1:6" ht="13.5" customHeight="1" x14ac:dyDescent="0.25">
      <c r="A6944" s="5">
        <v>35977</v>
      </c>
      <c r="B6944" s="29">
        <v>9048.67</v>
      </c>
      <c r="C6944" s="29">
        <v>9103.23</v>
      </c>
      <c r="D6944" s="29">
        <v>8918.64</v>
      </c>
      <c r="E6944" s="29">
        <v>9048.67</v>
      </c>
      <c r="F6944" s="29"/>
    </row>
    <row r="6945" spans="1:6" ht="13.5" customHeight="1" x14ac:dyDescent="0.25">
      <c r="A6945" s="5">
        <v>35976</v>
      </c>
      <c r="B6945" s="29">
        <v>8952.02</v>
      </c>
      <c r="C6945" s="29">
        <v>9085.7900000000009</v>
      </c>
      <c r="D6945" s="29">
        <v>8868.57</v>
      </c>
      <c r="E6945" s="29">
        <v>8952.02</v>
      </c>
      <c r="F6945" s="29"/>
    </row>
    <row r="6946" spans="1:6" ht="13.5" customHeight="1" x14ac:dyDescent="0.25">
      <c r="A6946" s="5">
        <v>35975</v>
      </c>
      <c r="B6946" s="29">
        <v>8997.36</v>
      </c>
      <c r="C6946" s="29">
        <v>9099.24</v>
      </c>
      <c r="D6946" s="29">
        <v>8930.84</v>
      </c>
      <c r="E6946" s="29">
        <v>8997.36</v>
      </c>
      <c r="F6946" s="29"/>
    </row>
    <row r="6947" spans="1:6" ht="13.5" customHeight="1" x14ac:dyDescent="0.25">
      <c r="A6947" s="5">
        <v>35972</v>
      </c>
      <c r="B6947" s="29">
        <v>8944.5400000000009</v>
      </c>
      <c r="C6947" s="29">
        <v>9047.93</v>
      </c>
      <c r="D6947" s="29">
        <v>8879.7800000000007</v>
      </c>
      <c r="E6947" s="29">
        <v>8944.5400000000009</v>
      </c>
      <c r="F6947" s="29"/>
    </row>
    <row r="6948" spans="1:6" ht="13.5" customHeight="1" x14ac:dyDescent="0.25">
      <c r="A6948" s="5">
        <v>35971</v>
      </c>
      <c r="B6948" s="29">
        <v>8935.58</v>
      </c>
      <c r="C6948" s="29">
        <v>9079.56</v>
      </c>
      <c r="D6948" s="29">
        <v>8863.58</v>
      </c>
      <c r="E6948" s="29">
        <v>8935.58</v>
      </c>
      <c r="F6948" s="29"/>
    </row>
    <row r="6949" spans="1:6" ht="13.5" customHeight="1" x14ac:dyDescent="0.25">
      <c r="A6949" s="5">
        <v>35970</v>
      </c>
      <c r="B6949" s="29">
        <v>8923.8700000000008</v>
      </c>
      <c r="C6949" s="29">
        <v>8971.2000000000007</v>
      </c>
      <c r="D6949" s="29">
        <v>8740.52</v>
      </c>
      <c r="E6949" s="29">
        <v>8923.8700000000008</v>
      </c>
      <c r="F6949" s="29"/>
    </row>
    <row r="6950" spans="1:6" ht="13.5" customHeight="1" x14ac:dyDescent="0.25">
      <c r="A6950" s="5">
        <v>35969</v>
      </c>
      <c r="B6950" s="29">
        <v>8828.4599999999991</v>
      </c>
      <c r="C6950" s="29">
        <v>8877.7800000000007</v>
      </c>
      <c r="D6950" s="29">
        <v>8724.83</v>
      </c>
      <c r="E6950" s="29">
        <v>8828.4599999999991</v>
      </c>
      <c r="F6950" s="29"/>
    </row>
    <row r="6951" spans="1:6" ht="13.5" customHeight="1" x14ac:dyDescent="0.25">
      <c r="A6951" s="5">
        <v>35968</v>
      </c>
      <c r="B6951" s="29">
        <v>8711.1299999999992</v>
      </c>
      <c r="C6951" s="29">
        <v>8805.0400000000009</v>
      </c>
      <c r="D6951" s="29">
        <v>8639.3799999999992</v>
      </c>
      <c r="E6951" s="29">
        <v>8711.1299999999992</v>
      </c>
      <c r="F6951" s="29"/>
    </row>
    <row r="6952" spans="1:6" ht="13.5" customHeight="1" x14ac:dyDescent="0.25">
      <c r="A6952" s="5">
        <v>35965</v>
      </c>
      <c r="B6952" s="29">
        <v>8712.8700000000008</v>
      </c>
      <c r="C6952" s="29">
        <v>8885.01</v>
      </c>
      <c r="D6952" s="29">
        <v>8664.7900000000009</v>
      </c>
      <c r="E6952" s="29">
        <v>8712.8700000000008</v>
      </c>
      <c r="F6952" s="29"/>
    </row>
    <row r="6953" spans="1:6" ht="13.5" customHeight="1" x14ac:dyDescent="0.25">
      <c r="A6953" s="5">
        <v>35964</v>
      </c>
      <c r="B6953" s="29">
        <v>8813.01</v>
      </c>
      <c r="C6953" s="29">
        <v>8900.2000000000007</v>
      </c>
      <c r="D6953" s="29">
        <v>8740.77</v>
      </c>
      <c r="E6953" s="29">
        <v>8813.01</v>
      </c>
      <c r="F6953" s="29"/>
    </row>
    <row r="6954" spans="1:6" ht="13.5" customHeight="1" x14ac:dyDescent="0.25">
      <c r="A6954" s="5">
        <v>35963</v>
      </c>
      <c r="B6954" s="29">
        <v>8829.4599999999991</v>
      </c>
      <c r="C6954" s="29">
        <v>8932.34</v>
      </c>
      <c r="D6954" s="29">
        <v>8695.43</v>
      </c>
      <c r="E6954" s="29">
        <v>8829.4599999999991</v>
      </c>
      <c r="F6954" s="29"/>
    </row>
    <row r="6955" spans="1:6" ht="13.5" customHeight="1" x14ac:dyDescent="0.25">
      <c r="A6955" s="5">
        <v>35962</v>
      </c>
      <c r="B6955" s="29">
        <v>8665.2900000000009</v>
      </c>
      <c r="C6955" s="29">
        <v>8751.24</v>
      </c>
      <c r="D6955" s="29">
        <v>8524.5499999999993</v>
      </c>
      <c r="E6955" s="29">
        <v>8665.2900000000009</v>
      </c>
      <c r="F6955" s="29"/>
    </row>
    <row r="6956" spans="1:6" ht="13.5" customHeight="1" x14ac:dyDescent="0.25">
      <c r="A6956" s="5">
        <v>35961</v>
      </c>
      <c r="B6956" s="29">
        <v>8627.93</v>
      </c>
      <c r="C6956" s="29">
        <v>8818.99</v>
      </c>
      <c r="D6956" s="29">
        <v>8588.32</v>
      </c>
      <c r="E6956" s="29">
        <v>8627.93</v>
      </c>
      <c r="F6956" s="29"/>
    </row>
    <row r="6957" spans="1:6" ht="13.5" customHeight="1" x14ac:dyDescent="0.25">
      <c r="A6957" s="5">
        <v>35958</v>
      </c>
      <c r="B6957" s="29">
        <v>8834.94</v>
      </c>
      <c r="C6957" s="29">
        <v>8891.24</v>
      </c>
      <c r="D6957" s="29">
        <v>8660.56</v>
      </c>
      <c r="E6957" s="29">
        <v>8834.94</v>
      </c>
      <c r="F6957" s="29"/>
    </row>
    <row r="6958" spans="1:6" ht="13.5" customHeight="1" x14ac:dyDescent="0.25">
      <c r="A6958" s="5">
        <v>35957</v>
      </c>
      <c r="B6958" s="29">
        <v>8811.77</v>
      </c>
      <c r="C6958" s="29">
        <v>9015.5400000000009</v>
      </c>
      <c r="D6958" s="29">
        <v>8774.4</v>
      </c>
      <c r="E6958" s="29">
        <v>8811.77</v>
      </c>
      <c r="F6958" s="29"/>
    </row>
    <row r="6959" spans="1:6" ht="13.5" customHeight="1" x14ac:dyDescent="0.25">
      <c r="A6959" s="5">
        <v>35956</v>
      </c>
      <c r="B6959" s="29">
        <v>8971.7000000000007</v>
      </c>
      <c r="C6959" s="29">
        <v>9145.08</v>
      </c>
      <c r="D6959" s="29">
        <v>8891.98</v>
      </c>
      <c r="E6959" s="29">
        <v>8971.7000000000007</v>
      </c>
      <c r="F6959" s="29"/>
    </row>
    <row r="6960" spans="1:6" ht="13.5" customHeight="1" x14ac:dyDescent="0.25">
      <c r="A6960" s="5">
        <v>35955</v>
      </c>
      <c r="B6960" s="29">
        <v>9049.92</v>
      </c>
      <c r="C6960" s="29">
        <v>9130.1299999999992</v>
      </c>
      <c r="D6960" s="29">
        <v>8966.7199999999993</v>
      </c>
      <c r="E6960" s="29">
        <v>9049.92</v>
      </c>
      <c r="F6960" s="29"/>
    </row>
    <row r="6961" spans="1:6" ht="13.5" customHeight="1" x14ac:dyDescent="0.25">
      <c r="A6961" s="5">
        <v>35954</v>
      </c>
      <c r="B6961" s="29">
        <v>9069.6</v>
      </c>
      <c r="C6961" s="29">
        <v>9155.0400000000009</v>
      </c>
      <c r="D6961" s="29">
        <v>8994.1200000000008</v>
      </c>
      <c r="E6961" s="29">
        <v>9069.6</v>
      </c>
      <c r="F6961" s="29"/>
    </row>
    <row r="6962" spans="1:6" ht="13.5" customHeight="1" x14ac:dyDescent="0.25">
      <c r="A6962" s="5">
        <v>35951</v>
      </c>
      <c r="B6962" s="29">
        <v>9037.7099999999991</v>
      </c>
      <c r="C6962" s="29">
        <v>9057.39</v>
      </c>
      <c r="D6962" s="29">
        <v>8866.57</v>
      </c>
      <c r="E6962" s="29">
        <v>9037.7099999999991</v>
      </c>
      <c r="F6962" s="29"/>
    </row>
    <row r="6963" spans="1:6" ht="13.5" customHeight="1" x14ac:dyDescent="0.25">
      <c r="A6963" s="5">
        <v>35950</v>
      </c>
      <c r="B6963" s="29">
        <v>8870.56</v>
      </c>
      <c r="C6963" s="29">
        <v>8916.64</v>
      </c>
      <c r="D6963" s="29">
        <v>8719.85</v>
      </c>
      <c r="E6963" s="29">
        <v>8870.56</v>
      </c>
      <c r="F6963" s="29"/>
    </row>
    <row r="6964" spans="1:6" ht="13.5" customHeight="1" x14ac:dyDescent="0.25">
      <c r="A6964" s="5">
        <v>35949</v>
      </c>
      <c r="B6964" s="29">
        <v>8803.7999999999993</v>
      </c>
      <c r="C6964" s="29">
        <v>8970.2000000000007</v>
      </c>
      <c r="D6964" s="29">
        <v>8769.67</v>
      </c>
      <c r="E6964" s="29">
        <v>8803.7999999999993</v>
      </c>
      <c r="F6964" s="29"/>
    </row>
    <row r="6965" spans="1:6" ht="13.5" customHeight="1" x14ac:dyDescent="0.25">
      <c r="A6965" s="5">
        <v>35948</v>
      </c>
      <c r="B6965" s="29">
        <v>8891.24</v>
      </c>
      <c r="C6965" s="29">
        <v>9014.0499999999993</v>
      </c>
      <c r="D6965" s="29">
        <v>8838.92</v>
      </c>
      <c r="E6965" s="29">
        <v>8891.24</v>
      </c>
      <c r="F6965" s="29"/>
    </row>
    <row r="6966" spans="1:6" ht="13.5" customHeight="1" x14ac:dyDescent="0.25">
      <c r="A6966" s="5">
        <v>35947</v>
      </c>
      <c r="B6966" s="29">
        <v>8922.3700000000008</v>
      </c>
      <c r="C6966" s="29">
        <v>9023.01</v>
      </c>
      <c r="D6966" s="29">
        <v>8805.0400000000009</v>
      </c>
      <c r="E6966" s="29">
        <v>8922.3700000000008</v>
      </c>
      <c r="F6966" s="29"/>
    </row>
    <row r="6967" spans="1:6" ht="13.5" customHeight="1" x14ac:dyDescent="0.25">
      <c r="A6967" s="5">
        <v>35944</v>
      </c>
      <c r="B6967" s="29">
        <v>8899.9500000000007</v>
      </c>
      <c r="C6967" s="29">
        <v>9060.1299999999992</v>
      </c>
      <c r="D6967" s="29">
        <v>8859.6</v>
      </c>
      <c r="E6967" s="29">
        <v>8899.9500000000007</v>
      </c>
      <c r="F6967" s="29"/>
    </row>
    <row r="6968" spans="1:6" ht="13.5" customHeight="1" x14ac:dyDescent="0.25">
      <c r="A6968" s="5">
        <v>35943</v>
      </c>
      <c r="B6968" s="29">
        <v>8970.2000000000007</v>
      </c>
      <c r="C6968" s="29">
        <v>9040.7000000000007</v>
      </c>
      <c r="D6968" s="29">
        <v>8861.59</v>
      </c>
      <c r="E6968" s="29">
        <v>8970.2000000000007</v>
      </c>
      <c r="F6968" s="29"/>
    </row>
    <row r="6969" spans="1:6" ht="13.5" customHeight="1" x14ac:dyDescent="0.25">
      <c r="A6969" s="5">
        <v>35942</v>
      </c>
      <c r="B6969" s="29">
        <v>8936.57</v>
      </c>
      <c r="C6969" s="29">
        <v>9015.0400000000009</v>
      </c>
      <c r="D6969" s="29">
        <v>8760.9500000000007</v>
      </c>
      <c r="E6969" s="29">
        <v>8936.57</v>
      </c>
      <c r="F6969" s="29"/>
    </row>
    <row r="6970" spans="1:6" ht="13.5" customHeight="1" x14ac:dyDescent="0.25">
      <c r="A6970" s="5">
        <v>35941</v>
      </c>
      <c r="B6970" s="29">
        <v>8963.73</v>
      </c>
      <c r="C6970" s="29">
        <v>9201.6299999999992</v>
      </c>
      <c r="D6970" s="29">
        <v>8949.7800000000007</v>
      </c>
      <c r="E6970" s="29">
        <v>8963.73</v>
      </c>
      <c r="F6970" s="29"/>
    </row>
    <row r="6971" spans="1:6" ht="13.5" customHeight="1" x14ac:dyDescent="0.25">
      <c r="A6971" s="5">
        <v>35937</v>
      </c>
      <c r="B6971" s="29">
        <v>9114.44</v>
      </c>
      <c r="C6971" s="29">
        <v>9209.35</v>
      </c>
      <c r="D6971" s="29">
        <v>9040.7000000000007</v>
      </c>
      <c r="E6971" s="29">
        <v>9114.44</v>
      </c>
      <c r="F6971" s="29"/>
    </row>
    <row r="6972" spans="1:6" ht="13.5" customHeight="1" x14ac:dyDescent="0.25">
      <c r="A6972" s="5">
        <v>35936</v>
      </c>
      <c r="B6972" s="29">
        <v>9132.3700000000008</v>
      </c>
      <c r="C6972" s="29">
        <v>9248.9599999999991</v>
      </c>
      <c r="D6972" s="29">
        <v>9058.64</v>
      </c>
      <c r="E6972" s="29">
        <v>9132.3700000000008</v>
      </c>
      <c r="F6972" s="29"/>
    </row>
    <row r="6973" spans="1:6" ht="13.5" customHeight="1" x14ac:dyDescent="0.25">
      <c r="A6973" s="5">
        <v>35935</v>
      </c>
      <c r="B6973" s="29">
        <v>9171.48</v>
      </c>
      <c r="C6973" s="29">
        <v>9219.06</v>
      </c>
      <c r="D6973" s="29">
        <v>9010.56</v>
      </c>
      <c r="E6973" s="29">
        <v>9171.48</v>
      </c>
      <c r="F6973" s="29"/>
    </row>
    <row r="6974" spans="1:6" ht="13.5" customHeight="1" x14ac:dyDescent="0.25">
      <c r="A6974" s="5">
        <v>35934</v>
      </c>
      <c r="B6974" s="29">
        <v>9054.65</v>
      </c>
      <c r="C6974" s="29">
        <v>9164.51</v>
      </c>
      <c r="D6974" s="29">
        <v>8997.36</v>
      </c>
      <c r="E6974" s="29">
        <v>9054.65</v>
      </c>
      <c r="F6974" s="29"/>
    </row>
    <row r="6975" spans="1:6" ht="13.5" customHeight="1" x14ac:dyDescent="0.25">
      <c r="A6975" s="5">
        <v>35933</v>
      </c>
      <c r="B6975" s="29">
        <v>9050.91</v>
      </c>
      <c r="C6975" s="29">
        <v>9171.23</v>
      </c>
      <c r="D6975" s="29">
        <v>8972.2000000000007</v>
      </c>
      <c r="E6975" s="29">
        <v>9050.91</v>
      </c>
      <c r="F6975" s="29"/>
    </row>
    <row r="6976" spans="1:6" ht="13.5" customHeight="1" x14ac:dyDescent="0.25">
      <c r="A6976" s="5">
        <v>35930</v>
      </c>
      <c r="B6976" s="29">
        <v>9096</v>
      </c>
      <c r="C6976" s="29">
        <v>9240.74</v>
      </c>
      <c r="D6976" s="29">
        <v>9051.91</v>
      </c>
      <c r="E6976" s="29">
        <v>9096</v>
      </c>
      <c r="F6976" s="29"/>
    </row>
    <row r="6977" spans="1:6" ht="13.5" customHeight="1" x14ac:dyDescent="0.25">
      <c r="A6977" s="5">
        <v>35929</v>
      </c>
      <c r="B6977" s="29">
        <v>9172.23</v>
      </c>
      <c r="C6977" s="29">
        <v>9266.89</v>
      </c>
      <c r="D6977" s="29">
        <v>9077.07</v>
      </c>
      <c r="E6977" s="29">
        <v>9172.23</v>
      </c>
      <c r="F6977" s="29"/>
    </row>
    <row r="6978" spans="1:6" ht="13.5" customHeight="1" x14ac:dyDescent="0.25">
      <c r="A6978" s="5">
        <v>35928</v>
      </c>
      <c r="B6978" s="29">
        <v>9211.84</v>
      </c>
      <c r="C6978" s="29">
        <v>9283.09</v>
      </c>
      <c r="D6978" s="29">
        <v>9119.67</v>
      </c>
      <c r="E6978" s="29">
        <v>9211.84</v>
      </c>
      <c r="F6978" s="29"/>
    </row>
    <row r="6979" spans="1:6" ht="13.5" customHeight="1" x14ac:dyDescent="0.25">
      <c r="A6979" s="5">
        <v>35927</v>
      </c>
      <c r="B6979" s="29">
        <v>9161.77</v>
      </c>
      <c r="C6979" s="29">
        <v>9214.08</v>
      </c>
      <c r="D6979" s="29">
        <v>9023.51</v>
      </c>
      <c r="E6979" s="29">
        <v>9161.77</v>
      </c>
      <c r="F6979" s="29"/>
    </row>
    <row r="6980" spans="1:6" ht="13.5" customHeight="1" x14ac:dyDescent="0.25">
      <c r="A6980" s="5">
        <v>35926</v>
      </c>
      <c r="B6980" s="29">
        <v>9091.52</v>
      </c>
      <c r="C6980" s="29">
        <v>9231.52</v>
      </c>
      <c r="D6980" s="29">
        <v>9045.43</v>
      </c>
      <c r="E6980" s="29">
        <v>9091.52</v>
      </c>
      <c r="F6980" s="29"/>
    </row>
    <row r="6981" spans="1:6" ht="13.5" customHeight="1" x14ac:dyDescent="0.25">
      <c r="A6981" s="5">
        <v>35923</v>
      </c>
      <c r="B6981" s="29">
        <v>9055.15</v>
      </c>
      <c r="C6981" s="29">
        <v>9143.09</v>
      </c>
      <c r="D6981" s="29">
        <v>8951.27</v>
      </c>
      <c r="E6981" s="29">
        <v>9055.15</v>
      </c>
      <c r="F6981" s="29"/>
    </row>
    <row r="6982" spans="1:6" ht="13.5" customHeight="1" x14ac:dyDescent="0.25">
      <c r="A6982" s="5">
        <v>35922</v>
      </c>
      <c r="B6982" s="29">
        <v>8976.68</v>
      </c>
      <c r="C6982" s="29">
        <v>9102.98</v>
      </c>
      <c r="D6982" s="29">
        <v>8914.9</v>
      </c>
      <c r="E6982" s="29">
        <v>8976.68</v>
      </c>
      <c r="F6982" s="29"/>
    </row>
    <row r="6983" spans="1:6" ht="13.5" customHeight="1" x14ac:dyDescent="0.25">
      <c r="A6983" s="5">
        <v>35921</v>
      </c>
      <c r="B6983" s="29">
        <v>9054.65</v>
      </c>
      <c r="C6983" s="29">
        <v>9223.7999999999993</v>
      </c>
      <c r="D6983" s="29">
        <v>9017.2800000000007</v>
      </c>
      <c r="E6983" s="29">
        <v>9054.65</v>
      </c>
      <c r="F6983" s="29"/>
    </row>
    <row r="6984" spans="1:6" ht="13.5" customHeight="1" x14ac:dyDescent="0.25">
      <c r="A6984" s="5">
        <v>35920</v>
      </c>
      <c r="B6984" s="29">
        <v>9147.57</v>
      </c>
      <c r="C6984" s="29">
        <v>9251.9500000000007</v>
      </c>
      <c r="D6984" s="29">
        <v>9062.3700000000008</v>
      </c>
      <c r="E6984" s="29">
        <v>9147.57</v>
      </c>
      <c r="F6984" s="29"/>
    </row>
    <row r="6985" spans="1:6" ht="13.5" customHeight="1" x14ac:dyDescent="0.25">
      <c r="A6985" s="5">
        <v>35919</v>
      </c>
      <c r="B6985" s="29">
        <v>9192.66</v>
      </c>
      <c r="C6985" s="29">
        <v>9311.98</v>
      </c>
      <c r="D6985" s="29">
        <v>9134.86</v>
      </c>
      <c r="E6985" s="29">
        <v>9192.66</v>
      </c>
      <c r="F6985" s="29"/>
    </row>
    <row r="6986" spans="1:6" ht="13.5" customHeight="1" x14ac:dyDescent="0.25">
      <c r="A6986" s="5">
        <v>35916</v>
      </c>
      <c r="B6986" s="29">
        <v>9147.07</v>
      </c>
      <c r="C6986" s="29">
        <v>9211.84</v>
      </c>
      <c r="D6986" s="29">
        <v>9015.5400000000009</v>
      </c>
      <c r="E6986" s="29">
        <v>9147.07</v>
      </c>
      <c r="F6986" s="29"/>
    </row>
    <row r="6987" spans="1:6" ht="13.5" customHeight="1" x14ac:dyDescent="0.25">
      <c r="A6987" s="5">
        <v>35915</v>
      </c>
      <c r="B6987" s="29">
        <v>9063.3700000000008</v>
      </c>
      <c r="C6987" s="29">
        <v>9169.99</v>
      </c>
      <c r="D6987" s="29">
        <v>8970.9500000000007</v>
      </c>
      <c r="E6987" s="29">
        <v>9063.3700000000008</v>
      </c>
      <c r="F6987" s="29"/>
    </row>
    <row r="6988" spans="1:6" ht="13.5" customHeight="1" x14ac:dyDescent="0.25">
      <c r="A6988" s="5">
        <v>35914</v>
      </c>
      <c r="B6988" s="29">
        <v>8951.52</v>
      </c>
      <c r="C6988" s="29">
        <v>9036.4699999999993</v>
      </c>
      <c r="D6988" s="29">
        <v>8857.85</v>
      </c>
      <c r="E6988" s="29">
        <v>8951.52</v>
      </c>
      <c r="F6988" s="29"/>
    </row>
    <row r="6989" spans="1:6" ht="13.5" customHeight="1" x14ac:dyDescent="0.25">
      <c r="A6989" s="5">
        <v>35913</v>
      </c>
      <c r="B6989" s="29">
        <v>8898.9599999999991</v>
      </c>
      <c r="C6989" s="29">
        <v>9051.16</v>
      </c>
      <c r="D6989" s="29">
        <v>8828.7099999999991</v>
      </c>
      <c r="E6989" s="29">
        <v>8898.9599999999991</v>
      </c>
      <c r="F6989" s="29"/>
    </row>
    <row r="6990" spans="1:6" ht="13.5" customHeight="1" x14ac:dyDescent="0.25">
      <c r="A6990" s="5">
        <v>35912</v>
      </c>
      <c r="B6990" s="29">
        <v>8917.64</v>
      </c>
      <c r="C6990" s="29">
        <v>9026.25</v>
      </c>
      <c r="D6990" s="29">
        <v>8796.08</v>
      </c>
      <c r="E6990" s="29">
        <v>8917.64</v>
      </c>
      <c r="F6990" s="29"/>
    </row>
    <row r="6991" spans="1:6" ht="13.5" customHeight="1" x14ac:dyDescent="0.25">
      <c r="A6991" s="5">
        <v>35909</v>
      </c>
      <c r="B6991" s="29">
        <v>9064.6200000000008</v>
      </c>
      <c r="C6991" s="29">
        <v>9206.36</v>
      </c>
      <c r="D6991" s="29">
        <v>8983.65</v>
      </c>
      <c r="E6991" s="29">
        <v>9064.6200000000008</v>
      </c>
      <c r="F6991" s="29"/>
    </row>
    <row r="6992" spans="1:6" ht="13.5" customHeight="1" x14ac:dyDescent="0.25">
      <c r="A6992" s="5">
        <v>35908</v>
      </c>
      <c r="B6992" s="29">
        <v>9143.33</v>
      </c>
      <c r="C6992" s="29">
        <v>9269.8799999999992</v>
      </c>
      <c r="D6992" s="29">
        <v>9061.8799999999992</v>
      </c>
      <c r="E6992" s="29">
        <v>9143.33</v>
      </c>
      <c r="F6992" s="29"/>
    </row>
    <row r="6993" spans="1:6" ht="13.5" customHeight="1" x14ac:dyDescent="0.25">
      <c r="A6993" s="5">
        <v>35907</v>
      </c>
      <c r="B6993" s="29">
        <v>9176.7199999999993</v>
      </c>
      <c r="C6993" s="29">
        <v>9287.32</v>
      </c>
      <c r="D6993" s="29">
        <v>9083.7999999999993</v>
      </c>
      <c r="E6993" s="29">
        <v>9176.7199999999993</v>
      </c>
      <c r="F6993" s="29"/>
    </row>
    <row r="6994" spans="1:6" ht="13.5" customHeight="1" x14ac:dyDescent="0.25">
      <c r="A6994" s="5">
        <v>35906</v>
      </c>
      <c r="B6994" s="29">
        <v>9184.94</v>
      </c>
      <c r="C6994" s="29">
        <v>9250.2000000000007</v>
      </c>
      <c r="D6994" s="29">
        <v>9051.41</v>
      </c>
      <c r="E6994" s="29">
        <v>9184.94</v>
      </c>
      <c r="F6994" s="29"/>
    </row>
    <row r="6995" spans="1:6" ht="13.5" customHeight="1" x14ac:dyDescent="0.25">
      <c r="A6995" s="5">
        <v>35905</v>
      </c>
      <c r="B6995" s="29">
        <v>9141.84</v>
      </c>
      <c r="C6995" s="29">
        <v>9245.2199999999993</v>
      </c>
      <c r="D6995" s="29">
        <v>9027.25</v>
      </c>
      <c r="E6995" s="29">
        <v>9141.84</v>
      </c>
      <c r="F6995" s="29"/>
    </row>
    <row r="6996" spans="1:6" ht="13.5" customHeight="1" x14ac:dyDescent="0.25">
      <c r="A6996" s="5">
        <v>35902</v>
      </c>
      <c r="B6996" s="29">
        <v>9167.5</v>
      </c>
      <c r="C6996" s="29">
        <v>9213.58</v>
      </c>
      <c r="D6996" s="29">
        <v>9010.06</v>
      </c>
      <c r="E6996" s="29">
        <v>9167.5</v>
      </c>
      <c r="F6996" s="29"/>
    </row>
    <row r="6997" spans="1:6" ht="13.5" customHeight="1" x14ac:dyDescent="0.25">
      <c r="A6997" s="5">
        <v>35901</v>
      </c>
      <c r="B6997" s="29">
        <v>9076.57</v>
      </c>
      <c r="C6997" s="29">
        <v>9204.1200000000008</v>
      </c>
      <c r="D6997" s="29">
        <v>8978.92</v>
      </c>
      <c r="E6997" s="29">
        <v>9076.57</v>
      </c>
      <c r="F6997" s="29"/>
    </row>
    <row r="6998" spans="1:6" ht="13.5" customHeight="1" x14ac:dyDescent="0.25">
      <c r="A6998" s="5">
        <v>35900</v>
      </c>
      <c r="B6998" s="29">
        <v>9162.27</v>
      </c>
      <c r="C6998" s="29">
        <v>9249.9500000000007</v>
      </c>
      <c r="D6998" s="29">
        <v>9017.5300000000007</v>
      </c>
      <c r="E6998" s="29">
        <v>9162.27</v>
      </c>
      <c r="F6998" s="29"/>
    </row>
    <row r="6999" spans="1:6" ht="13.5" customHeight="1" x14ac:dyDescent="0.25">
      <c r="A6999" s="5">
        <v>35899</v>
      </c>
      <c r="B6999" s="29">
        <v>9110.2000000000007</v>
      </c>
      <c r="C6999" s="29">
        <v>9177.9599999999991</v>
      </c>
      <c r="D6999" s="29">
        <v>8971.4500000000007</v>
      </c>
      <c r="E6999" s="29">
        <v>9110.2000000000007</v>
      </c>
      <c r="F6999" s="29"/>
    </row>
    <row r="7000" spans="1:6" ht="13.5" customHeight="1" x14ac:dyDescent="0.25">
      <c r="A7000" s="5">
        <v>35898</v>
      </c>
      <c r="B7000" s="29">
        <v>9012.2999999999993</v>
      </c>
      <c r="C7000" s="29">
        <v>9107.2099999999991</v>
      </c>
      <c r="D7000" s="29">
        <v>8870.31</v>
      </c>
      <c r="E7000" s="29">
        <v>9012.2999999999993</v>
      </c>
      <c r="F7000" s="29"/>
    </row>
    <row r="7001" spans="1:6" ht="13.5" customHeight="1" x14ac:dyDescent="0.25">
      <c r="A7001" s="5">
        <v>35894</v>
      </c>
      <c r="B7001" s="29">
        <v>8994.86</v>
      </c>
      <c r="C7001" s="29">
        <v>9062.1200000000008</v>
      </c>
      <c r="D7001" s="29">
        <v>8891.48</v>
      </c>
      <c r="E7001" s="29">
        <v>8994.86</v>
      </c>
      <c r="F7001" s="29"/>
    </row>
    <row r="7002" spans="1:6" ht="13.5" customHeight="1" x14ac:dyDescent="0.25">
      <c r="A7002" s="5">
        <v>35893</v>
      </c>
      <c r="B7002" s="29">
        <v>8891.48</v>
      </c>
      <c r="C7002" s="29">
        <v>9023.51</v>
      </c>
      <c r="D7002" s="29">
        <v>8821.73</v>
      </c>
      <c r="E7002" s="29">
        <v>8891.48</v>
      </c>
      <c r="F7002" s="29"/>
    </row>
    <row r="7003" spans="1:6" ht="13.5" customHeight="1" x14ac:dyDescent="0.25">
      <c r="A7003" s="5">
        <v>35892</v>
      </c>
      <c r="B7003" s="29">
        <v>8956.5</v>
      </c>
      <c r="C7003" s="29">
        <v>9072.34</v>
      </c>
      <c r="D7003" s="29">
        <v>8862.34</v>
      </c>
      <c r="E7003" s="29">
        <v>8956.5</v>
      </c>
      <c r="F7003" s="29"/>
    </row>
    <row r="7004" spans="1:6" ht="13.5" customHeight="1" x14ac:dyDescent="0.25">
      <c r="A7004" s="5">
        <v>35891</v>
      </c>
      <c r="B7004" s="29">
        <v>9033.23</v>
      </c>
      <c r="C7004" s="29">
        <v>9170.74</v>
      </c>
      <c r="D7004" s="29">
        <v>8958.49</v>
      </c>
      <c r="E7004" s="29">
        <v>9033.23</v>
      </c>
      <c r="F7004" s="29"/>
    </row>
    <row r="7005" spans="1:6" ht="13.5" customHeight="1" x14ac:dyDescent="0.25">
      <c r="A7005" s="5">
        <v>35888</v>
      </c>
      <c r="B7005" s="29">
        <v>8983.41</v>
      </c>
      <c r="C7005" s="29">
        <v>9085.7900000000009</v>
      </c>
      <c r="D7005" s="29">
        <v>8896.2199999999993</v>
      </c>
      <c r="E7005" s="29">
        <v>8983.41</v>
      </c>
      <c r="F7005" s="29"/>
    </row>
    <row r="7006" spans="1:6" ht="13.5" customHeight="1" x14ac:dyDescent="0.25">
      <c r="A7006" s="5">
        <v>35887</v>
      </c>
      <c r="B7006" s="29">
        <v>8986.64</v>
      </c>
      <c r="C7006" s="29">
        <v>9025.26</v>
      </c>
      <c r="D7006" s="29">
        <v>8829.2099999999991</v>
      </c>
      <c r="E7006" s="29">
        <v>8986.64</v>
      </c>
      <c r="F7006" s="29"/>
    </row>
    <row r="7007" spans="1:6" ht="13.5" customHeight="1" x14ac:dyDescent="0.25">
      <c r="A7007" s="5">
        <v>35886</v>
      </c>
      <c r="B7007" s="29">
        <v>8868.32</v>
      </c>
      <c r="C7007" s="29">
        <v>8935.33</v>
      </c>
      <c r="D7007" s="29">
        <v>8715.61</v>
      </c>
      <c r="E7007" s="29">
        <v>8868.32</v>
      </c>
      <c r="F7007" s="29"/>
    </row>
    <row r="7008" spans="1:6" ht="13.5" customHeight="1" x14ac:dyDescent="0.25">
      <c r="A7008" s="5">
        <v>35885</v>
      </c>
      <c r="B7008" s="29">
        <v>8799.81</v>
      </c>
      <c r="C7008" s="29">
        <v>8937.57</v>
      </c>
      <c r="D7008" s="29">
        <v>8726.32</v>
      </c>
      <c r="E7008" s="29">
        <v>8799.81</v>
      </c>
      <c r="F7008" s="29"/>
    </row>
    <row r="7009" spans="1:6" ht="13.5" customHeight="1" x14ac:dyDescent="0.25">
      <c r="A7009" s="5">
        <v>35884</v>
      </c>
      <c r="B7009" s="29">
        <v>8782.1200000000008</v>
      </c>
      <c r="C7009" s="29">
        <v>8877.0400000000009</v>
      </c>
      <c r="D7009" s="29">
        <v>8701.66</v>
      </c>
      <c r="E7009" s="29">
        <v>8782.1200000000008</v>
      </c>
      <c r="F7009" s="29"/>
    </row>
    <row r="7010" spans="1:6" ht="13.5" customHeight="1" x14ac:dyDescent="0.25">
      <c r="A7010" s="5">
        <v>35881</v>
      </c>
      <c r="B7010" s="29">
        <v>8796.08</v>
      </c>
      <c r="C7010" s="29">
        <v>8941.31</v>
      </c>
      <c r="D7010" s="29">
        <v>8741.77</v>
      </c>
      <c r="E7010" s="29">
        <v>8796.08</v>
      </c>
      <c r="F7010" s="29"/>
    </row>
    <row r="7011" spans="1:6" ht="13.5" customHeight="1" x14ac:dyDescent="0.25">
      <c r="A7011" s="5">
        <v>35880</v>
      </c>
      <c r="B7011" s="29">
        <v>8846.89</v>
      </c>
      <c r="C7011" s="29">
        <v>8931.09</v>
      </c>
      <c r="D7011" s="29">
        <v>8769.92</v>
      </c>
      <c r="E7011" s="29">
        <v>8846.89</v>
      </c>
      <c r="F7011" s="29"/>
    </row>
    <row r="7012" spans="1:6" ht="13.5" customHeight="1" x14ac:dyDescent="0.25">
      <c r="A7012" s="5">
        <v>35879</v>
      </c>
      <c r="B7012" s="29">
        <v>8872.7999999999993</v>
      </c>
      <c r="C7012" s="29">
        <v>8997.11</v>
      </c>
      <c r="D7012" s="29">
        <v>8780.8799999999992</v>
      </c>
      <c r="E7012" s="29">
        <v>8872.7999999999993</v>
      </c>
      <c r="F7012" s="29"/>
    </row>
    <row r="7013" spans="1:6" ht="13.5" customHeight="1" x14ac:dyDescent="0.25">
      <c r="A7013" s="5">
        <v>35878</v>
      </c>
      <c r="B7013" s="29">
        <v>8904.44</v>
      </c>
      <c r="C7013" s="29">
        <v>8962.48</v>
      </c>
      <c r="D7013" s="29">
        <v>8815.01</v>
      </c>
      <c r="E7013" s="29">
        <v>8904.44</v>
      </c>
      <c r="F7013" s="29"/>
    </row>
    <row r="7014" spans="1:6" ht="13.5" customHeight="1" x14ac:dyDescent="0.25">
      <c r="A7014" s="5">
        <v>35877</v>
      </c>
      <c r="B7014" s="29">
        <v>8816.25</v>
      </c>
      <c r="C7014" s="29">
        <v>8939.31</v>
      </c>
      <c r="D7014" s="29">
        <v>8758.7099999999991</v>
      </c>
      <c r="E7014" s="29">
        <v>8816.25</v>
      </c>
      <c r="F7014" s="29"/>
    </row>
    <row r="7015" spans="1:6" ht="13.5" customHeight="1" x14ac:dyDescent="0.25">
      <c r="A7015" s="5">
        <v>35874</v>
      </c>
      <c r="B7015" s="29">
        <v>8906.43</v>
      </c>
      <c r="C7015" s="29">
        <v>8957.25</v>
      </c>
      <c r="D7015" s="29">
        <v>8766.43</v>
      </c>
      <c r="E7015" s="29">
        <v>8906.43</v>
      </c>
      <c r="F7015" s="29"/>
    </row>
    <row r="7016" spans="1:6" ht="13.5" customHeight="1" x14ac:dyDescent="0.25">
      <c r="A7016" s="5">
        <v>35873</v>
      </c>
      <c r="B7016" s="29">
        <v>8803.0499999999993</v>
      </c>
      <c r="C7016" s="29">
        <v>8855.11</v>
      </c>
      <c r="D7016" s="29">
        <v>8708.64</v>
      </c>
      <c r="E7016" s="29">
        <v>8803.0499999999993</v>
      </c>
      <c r="F7016" s="29"/>
    </row>
    <row r="7017" spans="1:6" ht="13.5" customHeight="1" x14ac:dyDescent="0.25">
      <c r="A7017" s="5">
        <v>35872</v>
      </c>
      <c r="B7017" s="29">
        <v>8775.4</v>
      </c>
      <c r="C7017" s="29">
        <v>8825.7199999999993</v>
      </c>
      <c r="D7017" s="29">
        <v>8655.83</v>
      </c>
      <c r="E7017" s="29">
        <v>8775.4</v>
      </c>
      <c r="F7017" s="29"/>
    </row>
    <row r="7018" spans="1:6" ht="13.5" customHeight="1" x14ac:dyDescent="0.25">
      <c r="A7018" s="5">
        <v>35871</v>
      </c>
      <c r="B7018" s="29">
        <v>8749.99</v>
      </c>
      <c r="C7018" s="29">
        <v>8812.52</v>
      </c>
      <c r="D7018" s="29">
        <v>8633.41</v>
      </c>
      <c r="E7018" s="29">
        <v>8749.99</v>
      </c>
      <c r="F7018" s="29"/>
    </row>
    <row r="7019" spans="1:6" ht="13.5" customHeight="1" x14ac:dyDescent="0.25">
      <c r="A7019" s="5">
        <v>35870</v>
      </c>
      <c r="B7019" s="29">
        <v>8718.85</v>
      </c>
      <c r="C7019" s="29">
        <v>8760.4500000000007</v>
      </c>
      <c r="D7019" s="29">
        <v>8573.3700000000008</v>
      </c>
      <c r="E7019" s="29">
        <v>8718.85</v>
      </c>
      <c r="F7019" s="29"/>
    </row>
    <row r="7020" spans="1:6" ht="13.5" customHeight="1" x14ac:dyDescent="0.25">
      <c r="A7020" s="5">
        <v>35867</v>
      </c>
      <c r="B7020" s="29">
        <v>8602.52</v>
      </c>
      <c r="C7020" s="29">
        <v>8733.2999999999993</v>
      </c>
      <c r="D7020" s="29">
        <v>8563.9</v>
      </c>
      <c r="E7020" s="29">
        <v>8602.52</v>
      </c>
      <c r="F7020" s="29"/>
    </row>
    <row r="7021" spans="1:6" ht="13.5" customHeight="1" x14ac:dyDescent="0.25">
      <c r="A7021" s="5">
        <v>35866</v>
      </c>
      <c r="B7021" s="29">
        <v>8659.56</v>
      </c>
      <c r="C7021" s="29">
        <v>8725.58</v>
      </c>
      <c r="D7021" s="29">
        <v>8576.86</v>
      </c>
      <c r="E7021" s="29">
        <v>8659.56</v>
      </c>
      <c r="F7021" s="29"/>
    </row>
    <row r="7022" spans="1:6" ht="13.5" customHeight="1" x14ac:dyDescent="0.25">
      <c r="A7022" s="5">
        <v>35865</v>
      </c>
      <c r="B7022" s="29">
        <v>8675.75</v>
      </c>
      <c r="C7022" s="29">
        <v>8740.52</v>
      </c>
      <c r="D7022" s="29">
        <v>8599.2800000000007</v>
      </c>
      <c r="E7022" s="29">
        <v>8675.75</v>
      </c>
      <c r="F7022" s="29"/>
    </row>
    <row r="7023" spans="1:6" ht="13.5" customHeight="1" x14ac:dyDescent="0.25">
      <c r="A7023" s="5">
        <v>35864</v>
      </c>
      <c r="B7023" s="29">
        <v>8643.1200000000008</v>
      </c>
      <c r="C7023" s="29">
        <v>8688.7099999999991</v>
      </c>
      <c r="D7023" s="29">
        <v>8550.4500000000007</v>
      </c>
      <c r="E7023" s="29">
        <v>8643.1200000000008</v>
      </c>
      <c r="F7023" s="29"/>
    </row>
    <row r="7024" spans="1:6" ht="13.5" customHeight="1" x14ac:dyDescent="0.25">
      <c r="A7024" s="5">
        <v>35863</v>
      </c>
      <c r="B7024" s="29">
        <v>8567.14</v>
      </c>
      <c r="C7024" s="29">
        <v>8661.56</v>
      </c>
      <c r="D7024" s="29">
        <v>8482.4500000000007</v>
      </c>
      <c r="E7024" s="29">
        <v>8567.14</v>
      </c>
      <c r="F7024" s="29"/>
    </row>
    <row r="7025" spans="1:6" ht="13.5" customHeight="1" x14ac:dyDescent="0.25">
      <c r="A7025" s="5">
        <v>35860</v>
      </c>
      <c r="B7025" s="29">
        <v>8569.39</v>
      </c>
      <c r="C7025" s="29">
        <v>8610.49</v>
      </c>
      <c r="D7025" s="29">
        <v>8432.6200000000008</v>
      </c>
      <c r="E7025" s="29">
        <v>8569.39</v>
      </c>
      <c r="F7025" s="29"/>
    </row>
    <row r="7026" spans="1:6" ht="13.5" customHeight="1" x14ac:dyDescent="0.25">
      <c r="A7026" s="5">
        <v>35859</v>
      </c>
      <c r="B7026" s="29">
        <v>8444.33</v>
      </c>
      <c r="C7026" s="29">
        <v>8526.7900000000009</v>
      </c>
      <c r="D7026" s="29">
        <v>8377.32</v>
      </c>
      <c r="E7026" s="29">
        <v>8444.33</v>
      </c>
      <c r="F7026" s="29"/>
    </row>
    <row r="7027" spans="1:6" ht="13.5" customHeight="1" x14ac:dyDescent="0.25">
      <c r="A7027" s="5">
        <v>35858</v>
      </c>
      <c r="B7027" s="29">
        <v>8539.24</v>
      </c>
      <c r="C7027" s="29">
        <v>8609.99</v>
      </c>
      <c r="D7027" s="29">
        <v>8454.7900000000009</v>
      </c>
      <c r="E7027" s="29">
        <v>8539.24</v>
      </c>
      <c r="F7027" s="29"/>
    </row>
    <row r="7028" spans="1:6" ht="13.5" customHeight="1" x14ac:dyDescent="0.25">
      <c r="A7028" s="5">
        <v>35857</v>
      </c>
      <c r="B7028" s="29">
        <v>8584.83</v>
      </c>
      <c r="C7028" s="29">
        <v>8632.16</v>
      </c>
      <c r="D7028" s="29">
        <v>8464.26</v>
      </c>
      <c r="E7028" s="29">
        <v>8584.83</v>
      </c>
      <c r="F7028" s="29"/>
    </row>
    <row r="7029" spans="1:6" ht="13.5" customHeight="1" x14ac:dyDescent="0.25">
      <c r="A7029" s="5">
        <v>35856</v>
      </c>
      <c r="B7029" s="29">
        <v>8550.4500000000007</v>
      </c>
      <c r="C7029" s="29">
        <v>8649.35</v>
      </c>
      <c r="D7029" s="29">
        <v>8427.89</v>
      </c>
      <c r="E7029" s="29">
        <v>8550.4500000000007</v>
      </c>
      <c r="F7029" s="29"/>
    </row>
    <row r="7030" spans="1:6" ht="13.5" customHeight="1" x14ac:dyDescent="0.25">
      <c r="A7030" s="5">
        <v>35853</v>
      </c>
      <c r="B7030" s="29">
        <v>8545.7199999999993</v>
      </c>
      <c r="C7030" s="29">
        <v>8616.7199999999993</v>
      </c>
      <c r="D7030" s="29">
        <v>8426.15</v>
      </c>
      <c r="E7030" s="29">
        <v>8545.7199999999993</v>
      </c>
      <c r="F7030" s="29"/>
    </row>
    <row r="7031" spans="1:6" ht="13.5" customHeight="1" x14ac:dyDescent="0.25">
      <c r="A7031" s="5">
        <v>35852</v>
      </c>
      <c r="B7031" s="29">
        <v>8490.67</v>
      </c>
      <c r="C7031" s="29">
        <v>8541.98</v>
      </c>
      <c r="D7031" s="29">
        <v>8377.82</v>
      </c>
      <c r="E7031" s="29">
        <v>8490.67</v>
      </c>
      <c r="F7031" s="29"/>
    </row>
    <row r="7032" spans="1:6" ht="13.5" customHeight="1" x14ac:dyDescent="0.25">
      <c r="A7032" s="5">
        <v>35851</v>
      </c>
      <c r="B7032" s="29">
        <v>8457.7800000000007</v>
      </c>
      <c r="C7032" s="29">
        <v>8510.6</v>
      </c>
      <c r="D7032" s="29">
        <v>8362.3700000000008</v>
      </c>
      <c r="E7032" s="29">
        <v>8457.7800000000007</v>
      </c>
      <c r="F7032" s="29"/>
    </row>
    <row r="7033" spans="1:6" ht="13.5" customHeight="1" x14ac:dyDescent="0.25">
      <c r="A7033" s="5">
        <v>35850</v>
      </c>
      <c r="B7033" s="29">
        <v>8370.1</v>
      </c>
      <c r="C7033" s="29">
        <v>8457.7800000000007</v>
      </c>
      <c r="D7033" s="29">
        <v>8303.83</v>
      </c>
      <c r="E7033" s="29">
        <v>8370.1</v>
      </c>
      <c r="F7033" s="29"/>
    </row>
    <row r="7034" spans="1:6" ht="13.5" customHeight="1" x14ac:dyDescent="0.25">
      <c r="A7034" s="5">
        <v>35849</v>
      </c>
      <c r="B7034" s="29">
        <v>8410.2000000000007</v>
      </c>
      <c r="C7034" s="29">
        <v>8490.92</v>
      </c>
      <c r="D7034" s="29">
        <v>8331.98</v>
      </c>
      <c r="E7034" s="29">
        <v>8410.2000000000007</v>
      </c>
      <c r="F7034" s="29"/>
    </row>
    <row r="7035" spans="1:6" ht="13.5" customHeight="1" x14ac:dyDescent="0.25">
      <c r="A7035" s="5">
        <v>35846</v>
      </c>
      <c r="B7035" s="29">
        <v>8413.94</v>
      </c>
      <c r="C7035" s="29">
        <v>8449.06</v>
      </c>
      <c r="D7035" s="29">
        <v>8291.8799999999992</v>
      </c>
      <c r="E7035" s="29">
        <v>8413.94</v>
      </c>
      <c r="F7035" s="29"/>
    </row>
    <row r="7036" spans="1:6" ht="13.5" customHeight="1" x14ac:dyDescent="0.25">
      <c r="A7036" s="5">
        <v>35845</v>
      </c>
      <c r="B7036" s="29">
        <v>8375.58</v>
      </c>
      <c r="C7036" s="29">
        <v>8463.26</v>
      </c>
      <c r="D7036" s="29">
        <v>8327.25</v>
      </c>
      <c r="E7036" s="29">
        <v>8375.58</v>
      </c>
      <c r="F7036" s="29"/>
    </row>
    <row r="7037" spans="1:6" ht="13.5" customHeight="1" x14ac:dyDescent="0.25">
      <c r="A7037" s="5">
        <v>35844</v>
      </c>
      <c r="B7037" s="29">
        <v>8451.06</v>
      </c>
      <c r="C7037" s="29">
        <v>8503.1200000000008</v>
      </c>
      <c r="D7037" s="29">
        <v>8326.75</v>
      </c>
      <c r="E7037" s="29">
        <v>8451.06</v>
      </c>
      <c r="F7037" s="29"/>
    </row>
    <row r="7038" spans="1:6" ht="13.5" customHeight="1" x14ac:dyDescent="0.25">
      <c r="A7038" s="5">
        <v>35843</v>
      </c>
      <c r="B7038" s="29">
        <v>8398.5</v>
      </c>
      <c r="C7038" s="29">
        <v>8483.94</v>
      </c>
      <c r="D7038" s="29">
        <v>8335.9699999999993</v>
      </c>
      <c r="E7038" s="29">
        <v>8398.5</v>
      </c>
      <c r="F7038" s="29"/>
    </row>
    <row r="7039" spans="1:6" ht="13.5" customHeight="1" x14ac:dyDescent="0.25">
      <c r="A7039" s="5">
        <v>35839</v>
      </c>
      <c r="B7039" s="29">
        <v>8370.1</v>
      </c>
      <c r="C7039" s="29">
        <v>8416.43</v>
      </c>
      <c r="D7039" s="29">
        <v>8269.2099999999991</v>
      </c>
      <c r="E7039" s="29">
        <v>8370.1</v>
      </c>
      <c r="F7039" s="29"/>
    </row>
    <row r="7040" spans="1:6" ht="13.5" customHeight="1" x14ac:dyDescent="0.25">
      <c r="A7040" s="5">
        <v>35838</v>
      </c>
      <c r="B7040" s="29">
        <v>8369.6</v>
      </c>
      <c r="C7040" s="29">
        <v>8412.2000000000007</v>
      </c>
      <c r="D7040" s="29">
        <v>8206.93</v>
      </c>
      <c r="E7040" s="29">
        <v>8369.6</v>
      </c>
      <c r="F7040" s="29"/>
    </row>
    <row r="7041" spans="1:6" ht="13.5" customHeight="1" x14ac:dyDescent="0.25">
      <c r="A7041" s="5">
        <v>35837</v>
      </c>
      <c r="B7041" s="29">
        <v>8314.5499999999993</v>
      </c>
      <c r="C7041" s="29">
        <v>8367.61</v>
      </c>
      <c r="D7041" s="29">
        <v>8223.8700000000008</v>
      </c>
      <c r="E7041" s="29">
        <v>8314.5499999999993</v>
      </c>
      <c r="F7041" s="29"/>
    </row>
    <row r="7042" spans="1:6" ht="13.5" customHeight="1" x14ac:dyDescent="0.25">
      <c r="A7042" s="5">
        <v>35836</v>
      </c>
      <c r="B7042" s="29">
        <v>8295.61</v>
      </c>
      <c r="C7042" s="29">
        <v>8368.1</v>
      </c>
      <c r="D7042" s="29">
        <v>8149.88</v>
      </c>
      <c r="E7042" s="29">
        <v>8295.61</v>
      </c>
      <c r="F7042" s="29"/>
    </row>
    <row r="7043" spans="1:6" ht="13.5" customHeight="1" x14ac:dyDescent="0.25">
      <c r="A7043" s="5">
        <v>35835</v>
      </c>
      <c r="B7043" s="29">
        <v>8180.52</v>
      </c>
      <c r="C7043" s="29">
        <v>8256.75</v>
      </c>
      <c r="D7043" s="29">
        <v>8104.55</v>
      </c>
      <c r="E7043" s="29">
        <v>8180.52</v>
      </c>
      <c r="F7043" s="29"/>
    </row>
    <row r="7044" spans="1:6" ht="13.5" customHeight="1" x14ac:dyDescent="0.25">
      <c r="A7044" s="5">
        <v>35832</v>
      </c>
      <c r="B7044" s="29">
        <v>8189.49</v>
      </c>
      <c r="C7044" s="29">
        <v>8255.26</v>
      </c>
      <c r="D7044" s="29">
        <v>8102.3</v>
      </c>
      <c r="E7044" s="29">
        <v>8189.49</v>
      </c>
      <c r="F7044" s="29"/>
    </row>
    <row r="7045" spans="1:6" ht="13.5" customHeight="1" x14ac:dyDescent="0.25">
      <c r="A7045" s="5">
        <v>35831</v>
      </c>
      <c r="B7045" s="29">
        <v>8117.25</v>
      </c>
      <c r="C7045" s="29">
        <v>8215.65</v>
      </c>
      <c r="D7045" s="29">
        <v>8037.54</v>
      </c>
      <c r="E7045" s="29">
        <v>8117.25</v>
      </c>
      <c r="F7045" s="29"/>
    </row>
    <row r="7046" spans="1:6" ht="13.5" customHeight="1" x14ac:dyDescent="0.25">
      <c r="A7046" s="5">
        <v>35830</v>
      </c>
      <c r="B7046" s="29">
        <v>8129.71</v>
      </c>
      <c r="C7046" s="29">
        <v>8188</v>
      </c>
      <c r="D7046" s="29">
        <v>8050.99</v>
      </c>
      <c r="E7046" s="29">
        <v>8129.71</v>
      </c>
      <c r="F7046" s="29"/>
    </row>
    <row r="7047" spans="1:6" ht="13.5" customHeight="1" x14ac:dyDescent="0.25">
      <c r="A7047" s="5">
        <v>35829</v>
      </c>
      <c r="B7047" s="29">
        <v>8160.35</v>
      </c>
      <c r="C7047" s="29">
        <v>8193.23</v>
      </c>
      <c r="D7047" s="29">
        <v>8010.63</v>
      </c>
      <c r="E7047" s="29">
        <v>8160.35</v>
      </c>
      <c r="F7047" s="29"/>
    </row>
    <row r="7048" spans="1:6" ht="13.5" customHeight="1" x14ac:dyDescent="0.25">
      <c r="A7048" s="5">
        <v>35828</v>
      </c>
      <c r="B7048" s="29">
        <v>8107.78</v>
      </c>
      <c r="C7048" s="29">
        <v>8157.86</v>
      </c>
      <c r="D7048" s="29">
        <v>7987.46</v>
      </c>
      <c r="E7048" s="29">
        <v>8107.78</v>
      </c>
      <c r="F7048" s="29"/>
    </row>
    <row r="7049" spans="1:6" ht="13.5" customHeight="1" x14ac:dyDescent="0.25">
      <c r="A7049" s="5">
        <v>35825</v>
      </c>
      <c r="B7049" s="29">
        <v>7906.5</v>
      </c>
      <c r="C7049" s="29">
        <v>8023.83</v>
      </c>
      <c r="D7049" s="29">
        <v>7850.95</v>
      </c>
      <c r="E7049" s="29">
        <v>7906.5</v>
      </c>
      <c r="F7049" s="29"/>
    </row>
    <row r="7050" spans="1:6" ht="13.5" customHeight="1" x14ac:dyDescent="0.25">
      <c r="A7050" s="5">
        <v>35824</v>
      </c>
      <c r="B7050" s="29">
        <v>7973.02</v>
      </c>
      <c r="C7050" s="29">
        <v>8062.94</v>
      </c>
      <c r="D7050" s="29">
        <v>7854.19</v>
      </c>
      <c r="E7050" s="29">
        <v>7973.02</v>
      </c>
      <c r="F7050" s="29"/>
    </row>
    <row r="7051" spans="1:6" ht="13.5" customHeight="1" x14ac:dyDescent="0.25">
      <c r="A7051" s="5">
        <v>35823</v>
      </c>
      <c r="B7051" s="29">
        <v>7915.47</v>
      </c>
      <c r="C7051" s="29">
        <v>7985.97</v>
      </c>
      <c r="D7051" s="29">
        <v>7761.52</v>
      </c>
      <c r="E7051" s="29">
        <v>7915.47</v>
      </c>
      <c r="F7051" s="29"/>
    </row>
    <row r="7052" spans="1:6" ht="13.5" customHeight="1" x14ac:dyDescent="0.25">
      <c r="A7052" s="5">
        <v>35822</v>
      </c>
      <c r="B7052" s="29">
        <v>7815.08</v>
      </c>
      <c r="C7052" s="29">
        <v>7890.56</v>
      </c>
      <c r="D7052" s="29">
        <v>7677.07</v>
      </c>
      <c r="E7052" s="29">
        <v>7815.08</v>
      </c>
      <c r="F7052" s="29"/>
    </row>
    <row r="7053" spans="1:6" ht="13.5" customHeight="1" x14ac:dyDescent="0.25">
      <c r="A7053" s="5">
        <v>35821</v>
      </c>
      <c r="B7053" s="29">
        <v>7712.94</v>
      </c>
      <c r="C7053" s="29">
        <v>7813.59</v>
      </c>
      <c r="D7053" s="29">
        <v>7629.99</v>
      </c>
      <c r="E7053" s="29">
        <v>7712.94</v>
      </c>
      <c r="F7053" s="29"/>
    </row>
    <row r="7054" spans="1:6" ht="13.5" customHeight="1" x14ac:dyDescent="0.25">
      <c r="A7054" s="5">
        <v>35818</v>
      </c>
      <c r="B7054" s="29">
        <v>7700.74</v>
      </c>
      <c r="C7054" s="29">
        <v>7814.08</v>
      </c>
      <c r="D7054" s="29">
        <v>7609.31</v>
      </c>
      <c r="E7054" s="29">
        <v>7700.74</v>
      </c>
      <c r="F7054" s="29"/>
    </row>
    <row r="7055" spans="1:6" ht="13.5" customHeight="1" x14ac:dyDescent="0.25">
      <c r="A7055" s="5">
        <v>35817</v>
      </c>
      <c r="B7055" s="29">
        <v>7730.88</v>
      </c>
      <c r="C7055" s="29">
        <v>7833.26</v>
      </c>
      <c r="D7055" s="29">
        <v>7637.71</v>
      </c>
      <c r="E7055" s="29">
        <v>7730.88</v>
      </c>
      <c r="F7055" s="29"/>
    </row>
    <row r="7056" spans="1:6" ht="13.5" customHeight="1" x14ac:dyDescent="0.25">
      <c r="A7056" s="5">
        <v>35816</v>
      </c>
      <c r="B7056" s="29">
        <v>7794.4</v>
      </c>
      <c r="C7056" s="29">
        <v>7874.87</v>
      </c>
      <c r="D7056" s="29">
        <v>7707.96</v>
      </c>
      <c r="E7056" s="29">
        <v>7794.4</v>
      </c>
      <c r="F7056" s="29"/>
    </row>
    <row r="7057" spans="1:6" ht="13.5" customHeight="1" x14ac:dyDescent="0.25">
      <c r="A7057" s="5">
        <v>35815</v>
      </c>
      <c r="B7057" s="29">
        <v>7873.12</v>
      </c>
      <c r="C7057" s="29">
        <v>7908</v>
      </c>
      <c r="D7057" s="29">
        <v>7696.01</v>
      </c>
      <c r="E7057" s="29">
        <v>7873.12</v>
      </c>
      <c r="F7057" s="29"/>
    </row>
    <row r="7058" spans="1:6" ht="13.5" customHeight="1" x14ac:dyDescent="0.25">
      <c r="A7058" s="5">
        <v>35811</v>
      </c>
      <c r="B7058" s="29">
        <v>7753.55</v>
      </c>
      <c r="C7058" s="29">
        <v>7846.47</v>
      </c>
      <c r="D7058" s="29">
        <v>7687.04</v>
      </c>
      <c r="E7058" s="29">
        <v>7753.55</v>
      </c>
      <c r="F7058" s="29"/>
    </row>
    <row r="7059" spans="1:6" ht="13.5" customHeight="1" x14ac:dyDescent="0.25">
      <c r="A7059" s="5">
        <v>35810</v>
      </c>
      <c r="B7059" s="29">
        <v>7691.77</v>
      </c>
      <c r="C7059" s="29">
        <v>7803.87</v>
      </c>
      <c r="D7059" s="29">
        <v>7651.66</v>
      </c>
      <c r="E7059" s="29">
        <v>7691.77</v>
      </c>
      <c r="F7059" s="29"/>
    </row>
    <row r="7060" spans="1:6" ht="13.5" customHeight="1" x14ac:dyDescent="0.25">
      <c r="A7060" s="5">
        <v>35809</v>
      </c>
      <c r="B7060" s="29">
        <v>7784.69</v>
      </c>
      <c r="C7060" s="29">
        <v>7836.25</v>
      </c>
      <c r="D7060" s="29">
        <v>7669.1</v>
      </c>
      <c r="E7060" s="29">
        <v>7784.69</v>
      </c>
      <c r="F7060" s="29"/>
    </row>
    <row r="7061" spans="1:6" ht="13.5" customHeight="1" x14ac:dyDescent="0.25">
      <c r="A7061" s="5">
        <v>35808</v>
      </c>
      <c r="B7061" s="29">
        <v>7732.13</v>
      </c>
      <c r="C7061" s="29">
        <v>7791.17</v>
      </c>
      <c r="D7061" s="29">
        <v>7610.31</v>
      </c>
      <c r="E7061" s="29">
        <v>7732.13</v>
      </c>
      <c r="F7061" s="29"/>
    </row>
    <row r="7062" spans="1:6" ht="13.5" customHeight="1" x14ac:dyDescent="0.25">
      <c r="A7062" s="5">
        <v>35807</v>
      </c>
      <c r="B7062" s="29">
        <v>7647.18</v>
      </c>
      <c r="C7062" s="29">
        <v>7706.22</v>
      </c>
      <c r="D7062" s="29">
        <v>7391.59</v>
      </c>
      <c r="E7062" s="29">
        <v>7647.18</v>
      </c>
      <c r="F7062" s="29"/>
    </row>
    <row r="7063" spans="1:6" ht="13.5" customHeight="1" x14ac:dyDescent="0.25">
      <c r="A7063" s="5">
        <v>35804</v>
      </c>
      <c r="B7063" s="29">
        <v>7580.42</v>
      </c>
      <c r="C7063" s="29">
        <v>7815.08</v>
      </c>
      <c r="D7063" s="29">
        <v>7513.41</v>
      </c>
      <c r="E7063" s="29">
        <v>7580.42</v>
      </c>
      <c r="F7063" s="29"/>
    </row>
    <row r="7064" spans="1:6" ht="13.5" customHeight="1" x14ac:dyDescent="0.25">
      <c r="A7064" s="5">
        <v>35803</v>
      </c>
      <c r="B7064" s="29">
        <v>7802.62</v>
      </c>
      <c r="C7064" s="29">
        <v>7935.4</v>
      </c>
      <c r="D7064" s="29">
        <v>7733.12</v>
      </c>
      <c r="E7064" s="29">
        <v>7802.62</v>
      </c>
      <c r="F7064" s="29"/>
    </row>
    <row r="7065" spans="1:6" ht="13.5" customHeight="1" x14ac:dyDescent="0.25">
      <c r="A7065" s="5">
        <v>35802</v>
      </c>
      <c r="B7065" s="29">
        <v>7902.27</v>
      </c>
      <c r="C7065" s="29">
        <v>7943.87</v>
      </c>
      <c r="D7065" s="29">
        <v>7751.56</v>
      </c>
      <c r="E7065" s="29">
        <v>7902.27</v>
      </c>
      <c r="F7065" s="29"/>
    </row>
    <row r="7066" spans="1:6" ht="13.5" customHeight="1" x14ac:dyDescent="0.25">
      <c r="A7066" s="5">
        <v>35801</v>
      </c>
      <c r="B7066" s="29">
        <v>7906.25</v>
      </c>
      <c r="C7066" s="29">
        <v>7999.17</v>
      </c>
      <c r="D7066" s="29">
        <v>7832.52</v>
      </c>
      <c r="E7066" s="29">
        <v>7906.25</v>
      </c>
      <c r="F7066" s="29"/>
    </row>
    <row r="7067" spans="1:6" ht="13.5" customHeight="1" x14ac:dyDescent="0.25">
      <c r="A7067" s="5">
        <v>35800</v>
      </c>
      <c r="B7067" s="29">
        <v>7978.99</v>
      </c>
      <c r="C7067" s="29">
        <v>8072.91</v>
      </c>
      <c r="D7067" s="29">
        <v>7865.4</v>
      </c>
      <c r="E7067" s="29">
        <v>7978.99</v>
      </c>
      <c r="F7067" s="29"/>
    </row>
    <row r="7068" spans="1:6" ht="13.5" customHeight="1" x14ac:dyDescent="0.25">
      <c r="A7068" s="5">
        <v>35797</v>
      </c>
      <c r="B7068" s="29">
        <v>7965.04</v>
      </c>
      <c r="C7068" s="29">
        <v>8001.41</v>
      </c>
      <c r="D7068" s="29">
        <v>7845.47</v>
      </c>
      <c r="E7068" s="29">
        <v>7965.04</v>
      </c>
      <c r="F7068" s="29"/>
    </row>
    <row r="7069" spans="1:6" ht="13.5" customHeight="1" x14ac:dyDescent="0.25">
      <c r="A7069" s="5">
        <v>35795</v>
      </c>
      <c r="B7069" s="29">
        <v>7908.25</v>
      </c>
      <c r="C7069" s="29">
        <v>7995.93</v>
      </c>
      <c r="D7069" s="29">
        <v>7833.76</v>
      </c>
      <c r="E7069" s="29">
        <v>7908.25</v>
      </c>
      <c r="F7069" s="29"/>
    </row>
    <row r="7070" spans="1:6" ht="13.5" customHeight="1" x14ac:dyDescent="0.25">
      <c r="A7070" s="5">
        <v>35794</v>
      </c>
      <c r="B7070" s="29">
        <v>7915.97</v>
      </c>
      <c r="C7070" s="29">
        <v>7958.32</v>
      </c>
      <c r="D7070" s="29">
        <v>7787.68</v>
      </c>
      <c r="E7070" s="29">
        <v>7915.97</v>
      </c>
      <c r="F7070" s="29"/>
    </row>
    <row r="7071" spans="1:6" ht="13.5" customHeight="1" x14ac:dyDescent="0.25">
      <c r="A7071" s="5">
        <v>35793</v>
      </c>
      <c r="B7071" s="29">
        <v>7792.41</v>
      </c>
      <c r="C7071" s="29">
        <v>7835.01</v>
      </c>
      <c r="D7071" s="29">
        <v>7712.94</v>
      </c>
      <c r="E7071" s="29">
        <v>7792.41</v>
      </c>
      <c r="F7071" s="29"/>
    </row>
    <row r="7072" spans="1:6" ht="13.5" customHeight="1" x14ac:dyDescent="0.25">
      <c r="A7072" s="5">
        <v>35790</v>
      </c>
      <c r="B7072" s="29">
        <v>7679.31</v>
      </c>
      <c r="C7072" s="29">
        <v>7743.34</v>
      </c>
      <c r="D7072" s="29">
        <v>7634.72</v>
      </c>
      <c r="E7072" s="29">
        <v>7679.31</v>
      </c>
      <c r="F7072" s="29"/>
    </row>
    <row r="7073" spans="1:6" ht="13.5" customHeight="1" x14ac:dyDescent="0.25">
      <c r="A7073" s="5">
        <v>35788</v>
      </c>
      <c r="B7073" s="29">
        <v>7660.13</v>
      </c>
      <c r="C7073" s="29">
        <v>7767.75</v>
      </c>
      <c r="D7073" s="29">
        <v>7624.26</v>
      </c>
      <c r="E7073" s="29">
        <v>7660.13</v>
      </c>
      <c r="F7073" s="29"/>
    </row>
    <row r="7074" spans="1:6" ht="13.5" customHeight="1" x14ac:dyDescent="0.25">
      <c r="A7074" s="5">
        <v>35787</v>
      </c>
      <c r="B7074" s="29">
        <v>7691.77</v>
      </c>
      <c r="C7074" s="29">
        <v>7874.12</v>
      </c>
      <c r="D7074" s="29">
        <v>7667.11</v>
      </c>
      <c r="E7074" s="29">
        <v>7691.77</v>
      </c>
      <c r="F7074" s="29"/>
    </row>
    <row r="7075" spans="1:6" ht="13.5" customHeight="1" x14ac:dyDescent="0.25">
      <c r="A7075" s="5">
        <v>35786</v>
      </c>
      <c r="B7075" s="29">
        <v>7819.31</v>
      </c>
      <c r="C7075" s="29">
        <v>7892.05</v>
      </c>
      <c r="D7075" s="29">
        <v>7710.45</v>
      </c>
      <c r="E7075" s="29">
        <v>7819.31</v>
      </c>
      <c r="F7075" s="29"/>
    </row>
    <row r="7076" spans="1:6" ht="13.5" customHeight="1" x14ac:dyDescent="0.25">
      <c r="A7076" s="5">
        <v>35783</v>
      </c>
      <c r="B7076" s="29">
        <v>7756.29</v>
      </c>
      <c r="C7076" s="29">
        <v>7878.6</v>
      </c>
      <c r="D7076" s="29">
        <v>7563.23</v>
      </c>
      <c r="E7076" s="29">
        <v>7756.29</v>
      </c>
      <c r="F7076" s="29"/>
    </row>
    <row r="7077" spans="1:6" ht="13.5" customHeight="1" x14ac:dyDescent="0.25">
      <c r="A7077" s="5">
        <v>35782</v>
      </c>
      <c r="B7077" s="29">
        <v>7846.5</v>
      </c>
      <c r="C7077" s="29">
        <v>7991.48</v>
      </c>
      <c r="D7077" s="29">
        <v>7781.35</v>
      </c>
      <c r="E7077" s="29">
        <v>7846.5</v>
      </c>
      <c r="F7077" s="29"/>
    </row>
    <row r="7078" spans="1:6" ht="13.5" customHeight="1" x14ac:dyDescent="0.25">
      <c r="A7078" s="5">
        <v>35781</v>
      </c>
      <c r="B7078" s="29">
        <v>7957.41</v>
      </c>
      <c r="C7078" s="29">
        <v>8068.81</v>
      </c>
      <c r="D7078" s="29">
        <v>7879.08</v>
      </c>
      <c r="E7078" s="29">
        <v>7957.41</v>
      </c>
      <c r="F7078" s="29"/>
    </row>
    <row r="7079" spans="1:6" ht="13.5" customHeight="1" x14ac:dyDescent="0.25">
      <c r="A7079" s="5">
        <v>35780</v>
      </c>
      <c r="B7079" s="29">
        <v>7976.31</v>
      </c>
      <c r="C7079" s="29">
        <v>8069.06</v>
      </c>
      <c r="D7079" s="29">
        <v>7889.52</v>
      </c>
      <c r="E7079" s="29">
        <v>7976.31</v>
      </c>
      <c r="F7079" s="29"/>
    </row>
    <row r="7080" spans="1:6" ht="13.5" customHeight="1" x14ac:dyDescent="0.25">
      <c r="A7080" s="5">
        <v>35779</v>
      </c>
      <c r="B7080" s="29">
        <v>7922.59</v>
      </c>
      <c r="C7080" s="29">
        <v>7992.72</v>
      </c>
      <c r="D7080" s="29">
        <v>7807.96</v>
      </c>
      <c r="E7080" s="29">
        <v>7922.59</v>
      </c>
      <c r="F7080" s="29"/>
    </row>
    <row r="7081" spans="1:6" ht="13.5" customHeight="1" x14ac:dyDescent="0.25">
      <c r="A7081" s="5">
        <v>35776</v>
      </c>
      <c r="B7081" s="29">
        <v>7838.3</v>
      </c>
      <c r="C7081" s="29">
        <v>7947.21</v>
      </c>
      <c r="D7081" s="29">
        <v>7756.73</v>
      </c>
      <c r="E7081" s="29">
        <v>7838.3</v>
      </c>
      <c r="F7081" s="29"/>
    </row>
    <row r="7082" spans="1:6" ht="13.5" customHeight="1" x14ac:dyDescent="0.25">
      <c r="A7082" s="5">
        <v>35775</v>
      </c>
      <c r="B7082" s="29">
        <v>7848.99</v>
      </c>
      <c r="C7082" s="29">
        <v>7961.64</v>
      </c>
      <c r="D7082" s="29">
        <v>7778.37</v>
      </c>
      <c r="E7082" s="29">
        <v>7848.99</v>
      </c>
      <c r="F7082" s="29"/>
    </row>
    <row r="7083" spans="1:6" ht="13.5" customHeight="1" x14ac:dyDescent="0.25">
      <c r="A7083" s="5">
        <v>35774</v>
      </c>
      <c r="B7083" s="29">
        <v>7978.79</v>
      </c>
      <c r="C7083" s="29">
        <v>8077.27</v>
      </c>
      <c r="D7083" s="29">
        <v>7881.07</v>
      </c>
      <c r="E7083" s="29">
        <v>7978.79</v>
      </c>
      <c r="F7083" s="29"/>
    </row>
    <row r="7084" spans="1:6" ht="13.5" customHeight="1" x14ac:dyDescent="0.25">
      <c r="A7084" s="5">
        <v>35773</v>
      </c>
      <c r="B7084" s="29">
        <v>8049.66</v>
      </c>
      <c r="C7084" s="29">
        <v>8142.67</v>
      </c>
      <c r="D7084" s="29">
        <v>7990.98</v>
      </c>
      <c r="E7084" s="29">
        <v>8049.66</v>
      </c>
      <c r="F7084" s="29"/>
    </row>
    <row r="7085" spans="1:6" ht="13.5" customHeight="1" x14ac:dyDescent="0.25">
      <c r="A7085" s="5">
        <v>35772</v>
      </c>
      <c r="B7085" s="29">
        <v>8110.84</v>
      </c>
      <c r="C7085" s="29">
        <v>8195.8799999999992</v>
      </c>
      <c r="D7085" s="29">
        <v>8057.37</v>
      </c>
      <c r="E7085" s="29">
        <v>8110.84</v>
      </c>
      <c r="F7085" s="29"/>
    </row>
    <row r="7086" spans="1:6" ht="13.5" customHeight="1" x14ac:dyDescent="0.25">
      <c r="A7086" s="5">
        <v>35769</v>
      </c>
      <c r="B7086" s="29">
        <v>8149.13</v>
      </c>
      <c r="C7086" s="29">
        <v>8209.56</v>
      </c>
      <c r="D7086" s="29">
        <v>7980.04</v>
      </c>
      <c r="E7086" s="29">
        <v>8149.13</v>
      </c>
      <c r="F7086" s="29"/>
    </row>
    <row r="7087" spans="1:6" ht="13.5" customHeight="1" x14ac:dyDescent="0.25">
      <c r="A7087" s="5">
        <v>35768</v>
      </c>
      <c r="B7087" s="29">
        <v>8050.16</v>
      </c>
      <c r="C7087" s="29">
        <v>8159.58</v>
      </c>
      <c r="D7087" s="29">
        <v>7978.3</v>
      </c>
      <c r="E7087" s="29">
        <v>8050.16</v>
      </c>
      <c r="F7087" s="29"/>
    </row>
    <row r="7088" spans="1:6" ht="13.5" customHeight="1" x14ac:dyDescent="0.25">
      <c r="A7088" s="5">
        <v>35767</v>
      </c>
      <c r="B7088" s="29">
        <v>8032.01</v>
      </c>
      <c r="C7088" s="29">
        <v>8118.3</v>
      </c>
      <c r="D7088" s="29">
        <v>7915.63</v>
      </c>
      <c r="E7088" s="29">
        <v>8032.01</v>
      </c>
      <c r="F7088" s="29"/>
    </row>
    <row r="7089" spans="1:6" ht="13.5" customHeight="1" x14ac:dyDescent="0.25">
      <c r="A7089" s="5">
        <v>35766</v>
      </c>
      <c r="B7089" s="29">
        <v>8018.83</v>
      </c>
      <c r="C7089" s="29">
        <v>8096.66</v>
      </c>
      <c r="D7089" s="29">
        <v>7935.03</v>
      </c>
      <c r="E7089" s="29">
        <v>8018.83</v>
      </c>
      <c r="F7089" s="29"/>
    </row>
    <row r="7090" spans="1:6" ht="13.5" customHeight="1" x14ac:dyDescent="0.25">
      <c r="A7090" s="5">
        <v>35765</v>
      </c>
      <c r="B7090" s="29">
        <v>8013.11</v>
      </c>
      <c r="C7090" s="29">
        <v>8048.92</v>
      </c>
      <c r="D7090" s="29">
        <v>7823.62</v>
      </c>
      <c r="E7090" s="29">
        <v>8013.11</v>
      </c>
      <c r="F7090" s="29"/>
    </row>
    <row r="7091" spans="1:6" ht="13.5" customHeight="1" x14ac:dyDescent="0.25">
      <c r="A7091" s="5">
        <v>35762</v>
      </c>
      <c r="B7091" s="29">
        <v>7823.13</v>
      </c>
      <c r="C7091" s="29">
        <v>7872.86</v>
      </c>
      <c r="D7091" s="29">
        <v>7786.08</v>
      </c>
      <c r="E7091" s="29">
        <v>7823.13</v>
      </c>
      <c r="F7091" s="29"/>
    </row>
    <row r="7092" spans="1:6" ht="13.5" customHeight="1" x14ac:dyDescent="0.25">
      <c r="A7092" s="5">
        <v>35760</v>
      </c>
      <c r="B7092" s="29">
        <v>7794.78</v>
      </c>
      <c r="C7092" s="29">
        <v>7893.5</v>
      </c>
      <c r="D7092" s="29">
        <v>7749.77</v>
      </c>
      <c r="E7092" s="29">
        <v>7794.78</v>
      </c>
      <c r="F7092" s="29"/>
    </row>
    <row r="7093" spans="1:6" ht="13.5" customHeight="1" x14ac:dyDescent="0.25">
      <c r="A7093" s="5">
        <v>35759</v>
      </c>
      <c r="B7093" s="29">
        <v>7808.95</v>
      </c>
      <c r="C7093" s="29">
        <v>7880.32</v>
      </c>
      <c r="D7093" s="29">
        <v>7706</v>
      </c>
      <c r="E7093" s="29">
        <v>7808.95</v>
      </c>
      <c r="F7093" s="29"/>
    </row>
    <row r="7094" spans="1:6" ht="13.5" customHeight="1" x14ac:dyDescent="0.25">
      <c r="A7094" s="5">
        <v>35758</v>
      </c>
      <c r="B7094" s="29">
        <v>7767.92</v>
      </c>
      <c r="C7094" s="29">
        <v>7887.28</v>
      </c>
      <c r="D7094" s="29">
        <v>7723.41</v>
      </c>
      <c r="E7094" s="29">
        <v>7767.92</v>
      </c>
      <c r="F7094" s="29"/>
    </row>
    <row r="7095" spans="1:6" ht="13.5" customHeight="1" x14ac:dyDescent="0.25">
      <c r="A7095" s="5">
        <v>35755</v>
      </c>
      <c r="B7095" s="29">
        <v>7881.07</v>
      </c>
      <c r="C7095" s="29">
        <v>7934.53</v>
      </c>
      <c r="D7095" s="29">
        <v>7758.47</v>
      </c>
      <c r="E7095" s="29">
        <v>7881.07</v>
      </c>
      <c r="F7095" s="29"/>
    </row>
    <row r="7096" spans="1:6" ht="13.5" customHeight="1" x14ac:dyDescent="0.25">
      <c r="A7096" s="5">
        <v>35754</v>
      </c>
      <c r="B7096" s="29">
        <v>7826.61</v>
      </c>
      <c r="C7096" s="29">
        <v>7889.77</v>
      </c>
      <c r="D7096" s="29">
        <v>7718.19</v>
      </c>
      <c r="E7096" s="29">
        <v>7826.61</v>
      </c>
      <c r="F7096" s="29"/>
    </row>
    <row r="7097" spans="1:6" ht="13.5" customHeight="1" x14ac:dyDescent="0.25">
      <c r="A7097" s="5">
        <v>35753</v>
      </c>
      <c r="B7097" s="29">
        <v>7724.74</v>
      </c>
      <c r="C7097" s="29">
        <v>7779.75</v>
      </c>
      <c r="D7097" s="29">
        <v>7599.5</v>
      </c>
      <c r="E7097" s="29">
        <v>7724.74</v>
      </c>
      <c r="F7097" s="29"/>
    </row>
    <row r="7098" spans="1:6" ht="13.5" customHeight="1" x14ac:dyDescent="0.25">
      <c r="A7098" s="5">
        <v>35752</v>
      </c>
      <c r="B7098" s="29">
        <v>7650.82</v>
      </c>
      <c r="C7098" s="29">
        <v>7772.62</v>
      </c>
      <c r="D7098" s="29">
        <v>7607.11</v>
      </c>
      <c r="E7098" s="29">
        <v>7650.82</v>
      </c>
      <c r="F7098" s="29"/>
    </row>
    <row r="7099" spans="1:6" ht="13.5" customHeight="1" x14ac:dyDescent="0.25">
      <c r="A7099" s="5">
        <v>35751</v>
      </c>
      <c r="B7099" s="29">
        <v>7698.22</v>
      </c>
      <c r="C7099" s="29">
        <v>7781.71</v>
      </c>
      <c r="D7099" s="29">
        <v>7613.49</v>
      </c>
      <c r="E7099" s="29">
        <v>7698.22</v>
      </c>
      <c r="F7099" s="29"/>
    </row>
    <row r="7100" spans="1:6" ht="13.5" customHeight="1" x14ac:dyDescent="0.25">
      <c r="A7100" s="5">
        <v>35748</v>
      </c>
      <c r="B7100" s="29">
        <v>7572.48</v>
      </c>
      <c r="C7100" s="29">
        <v>7634.61</v>
      </c>
      <c r="D7100" s="29">
        <v>7431.03</v>
      </c>
      <c r="E7100" s="29">
        <v>7572.48</v>
      </c>
      <c r="F7100" s="29"/>
    </row>
    <row r="7101" spans="1:6" ht="13.5" customHeight="1" x14ac:dyDescent="0.25">
      <c r="A7101" s="5">
        <v>35747</v>
      </c>
      <c r="B7101" s="29">
        <v>7487.76</v>
      </c>
      <c r="C7101" s="29">
        <v>7546.45</v>
      </c>
      <c r="D7101" s="29">
        <v>7334.77</v>
      </c>
      <c r="E7101" s="29">
        <v>7487.76</v>
      </c>
      <c r="F7101" s="29"/>
    </row>
    <row r="7102" spans="1:6" ht="13.5" customHeight="1" x14ac:dyDescent="0.25">
      <c r="A7102" s="5">
        <v>35746</v>
      </c>
      <c r="B7102" s="29">
        <v>7401.32</v>
      </c>
      <c r="C7102" s="29">
        <v>7573.22</v>
      </c>
      <c r="D7102" s="29">
        <v>7359.32</v>
      </c>
      <c r="E7102" s="29">
        <v>7401.32</v>
      </c>
      <c r="F7102" s="29"/>
    </row>
    <row r="7103" spans="1:6" ht="13.5" customHeight="1" x14ac:dyDescent="0.25">
      <c r="A7103" s="5">
        <v>35745</v>
      </c>
      <c r="B7103" s="29">
        <v>7558.73</v>
      </c>
      <c r="C7103" s="29">
        <v>7655.49</v>
      </c>
      <c r="D7103" s="29">
        <v>7485.3</v>
      </c>
      <c r="E7103" s="29">
        <v>7558.73</v>
      </c>
      <c r="F7103" s="29"/>
    </row>
    <row r="7104" spans="1:6" ht="13.5" customHeight="1" x14ac:dyDescent="0.25">
      <c r="A7104" s="5">
        <v>35744</v>
      </c>
      <c r="B7104" s="29">
        <v>7552.59</v>
      </c>
      <c r="C7104" s="29">
        <v>7687.9</v>
      </c>
      <c r="D7104" s="29">
        <v>7511.83</v>
      </c>
      <c r="E7104" s="29">
        <v>7552.59</v>
      </c>
      <c r="F7104" s="29"/>
    </row>
    <row r="7105" spans="1:6" ht="13.5" customHeight="1" x14ac:dyDescent="0.25">
      <c r="A7105" s="5">
        <v>35741</v>
      </c>
      <c r="B7105" s="29">
        <v>7581.32</v>
      </c>
      <c r="C7105" s="29">
        <v>7646.89</v>
      </c>
      <c r="D7105" s="29">
        <v>7460.99</v>
      </c>
      <c r="E7105" s="29">
        <v>7581.32</v>
      </c>
      <c r="F7105" s="29"/>
    </row>
    <row r="7106" spans="1:6" ht="13.5" customHeight="1" x14ac:dyDescent="0.25">
      <c r="A7106" s="5">
        <v>35740</v>
      </c>
      <c r="B7106" s="29">
        <v>7683.24</v>
      </c>
      <c r="C7106" s="29">
        <v>7758.63</v>
      </c>
      <c r="D7106" s="29">
        <v>7597.78</v>
      </c>
      <c r="E7106" s="29">
        <v>7683.24</v>
      </c>
      <c r="F7106" s="29"/>
    </row>
    <row r="7107" spans="1:6" ht="13.5" customHeight="1" x14ac:dyDescent="0.25">
      <c r="A7107" s="5">
        <v>35739</v>
      </c>
      <c r="B7107" s="29">
        <v>7692.57</v>
      </c>
      <c r="C7107" s="29">
        <v>7791.78</v>
      </c>
      <c r="D7107" s="29">
        <v>7628.96</v>
      </c>
      <c r="E7107" s="29">
        <v>7692.57</v>
      </c>
      <c r="F7107" s="29"/>
    </row>
    <row r="7108" spans="1:6" ht="13.5" customHeight="1" x14ac:dyDescent="0.25">
      <c r="A7108" s="5">
        <v>35738</v>
      </c>
      <c r="B7108" s="29">
        <v>7689.13</v>
      </c>
      <c r="C7108" s="29">
        <v>7757.15</v>
      </c>
      <c r="D7108" s="29">
        <v>7583.29</v>
      </c>
      <c r="E7108" s="29">
        <v>7689.13</v>
      </c>
      <c r="F7108" s="29"/>
    </row>
    <row r="7109" spans="1:6" ht="13.5" customHeight="1" x14ac:dyDescent="0.25">
      <c r="A7109" s="5">
        <v>35737</v>
      </c>
      <c r="B7109" s="29">
        <v>7674.39</v>
      </c>
      <c r="C7109" s="29">
        <v>7709.02</v>
      </c>
      <c r="D7109" s="29">
        <v>7503.48</v>
      </c>
      <c r="E7109" s="29">
        <v>7674.39</v>
      </c>
      <c r="F7109" s="29"/>
    </row>
    <row r="7110" spans="1:6" ht="13.5" customHeight="1" x14ac:dyDescent="0.25">
      <c r="A7110" s="5">
        <v>35734</v>
      </c>
      <c r="B7110" s="29">
        <v>7442.08</v>
      </c>
      <c r="C7110" s="29">
        <v>7544.24</v>
      </c>
      <c r="D7110" s="29">
        <v>7329.61</v>
      </c>
      <c r="E7110" s="29">
        <v>7442.08</v>
      </c>
      <c r="F7110" s="29"/>
    </row>
    <row r="7111" spans="1:6" ht="13.5" customHeight="1" x14ac:dyDescent="0.25">
      <c r="A7111" s="5">
        <v>35733</v>
      </c>
      <c r="B7111" s="29">
        <v>7381.67</v>
      </c>
      <c r="C7111" s="29">
        <v>7569.78</v>
      </c>
      <c r="D7111" s="29">
        <v>7340.42</v>
      </c>
      <c r="E7111" s="29">
        <v>7381.67</v>
      </c>
      <c r="F7111" s="29"/>
    </row>
    <row r="7112" spans="1:6" ht="13.5" customHeight="1" x14ac:dyDescent="0.25">
      <c r="A7112" s="5">
        <v>35732</v>
      </c>
      <c r="B7112" s="29">
        <v>7506.67</v>
      </c>
      <c r="C7112" s="29">
        <v>7664.08</v>
      </c>
      <c r="D7112" s="29">
        <v>7409.67</v>
      </c>
      <c r="E7112" s="29">
        <v>7506.67</v>
      </c>
      <c r="F7112" s="29"/>
    </row>
    <row r="7113" spans="1:6" ht="13.5" customHeight="1" x14ac:dyDescent="0.25">
      <c r="A7113" s="5">
        <v>35731</v>
      </c>
      <c r="B7113" s="29">
        <v>7498.32</v>
      </c>
      <c r="C7113" s="29">
        <v>7553.57</v>
      </c>
      <c r="D7113" s="29">
        <v>6936.45</v>
      </c>
      <c r="E7113" s="29">
        <v>7498.32</v>
      </c>
      <c r="F7113" s="29"/>
    </row>
    <row r="7114" spans="1:6" ht="13.5" customHeight="1" x14ac:dyDescent="0.25">
      <c r="A7114" s="5">
        <v>35730</v>
      </c>
      <c r="B7114" s="29">
        <v>7161.15</v>
      </c>
      <c r="C7114" s="29">
        <v>7717.37</v>
      </c>
      <c r="D7114" s="29">
        <v>7150.1</v>
      </c>
      <c r="E7114" s="29">
        <v>7161.15</v>
      </c>
      <c r="F7114" s="29"/>
    </row>
    <row r="7115" spans="1:6" ht="13.5" customHeight="1" x14ac:dyDescent="0.25">
      <c r="A7115" s="5">
        <v>35727</v>
      </c>
      <c r="B7115" s="29">
        <v>7715.41</v>
      </c>
      <c r="C7115" s="29">
        <v>7975.47</v>
      </c>
      <c r="D7115" s="29">
        <v>7645.91</v>
      </c>
      <c r="E7115" s="29">
        <v>7715.41</v>
      </c>
      <c r="F7115" s="29"/>
    </row>
    <row r="7116" spans="1:6" ht="13.5" customHeight="1" x14ac:dyDescent="0.25">
      <c r="A7116" s="5">
        <v>35726</v>
      </c>
      <c r="B7116" s="29">
        <v>7847.77</v>
      </c>
      <c r="C7116" s="29">
        <v>7957.05</v>
      </c>
      <c r="D7116" s="29">
        <v>7767.22</v>
      </c>
      <c r="E7116" s="29">
        <v>7847.77</v>
      </c>
      <c r="F7116" s="29"/>
    </row>
    <row r="7117" spans="1:6" ht="13.5" customHeight="1" x14ac:dyDescent="0.25">
      <c r="A7117" s="5">
        <v>35725</v>
      </c>
      <c r="B7117" s="29">
        <v>8034.65</v>
      </c>
      <c r="C7117" s="29">
        <v>8124.78</v>
      </c>
      <c r="D7117" s="29">
        <v>7941.33</v>
      </c>
      <c r="E7117" s="29">
        <v>8034.65</v>
      </c>
      <c r="F7117" s="29"/>
    </row>
    <row r="7118" spans="1:6" ht="13.5" customHeight="1" x14ac:dyDescent="0.25">
      <c r="A7118" s="5">
        <v>35724</v>
      </c>
      <c r="B7118" s="29">
        <v>8060.44</v>
      </c>
      <c r="C7118" s="29">
        <v>8090.4</v>
      </c>
      <c r="D7118" s="29">
        <v>7909.41</v>
      </c>
      <c r="E7118" s="29">
        <v>8060.44</v>
      </c>
      <c r="F7118" s="29"/>
    </row>
    <row r="7119" spans="1:6" ht="13.5" customHeight="1" x14ac:dyDescent="0.25">
      <c r="A7119" s="5">
        <v>35723</v>
      </c>
      <c r="B7119" s="29">
        <v>7921.44</v>
      </c>
      <c r="C7119" s="29">
        <v>7966.63</v>
      </c>
      <c r="D7119" s="29">
        <v>7774.83</v>
      </c>
      <c r="E7119" s="29">
        <v>7921.44</v>
      </c>
      <c r="F7119" s="29"/>
    </row>
    <row r="7120" spans="1:6" ht="13.5" customHeight="1" x14ac:dyDescent="0.25">
      <c r="A7120" s="5">
        <v>35720</v>
      </c>
      <c r="B7120" s="29">
        <v>7847.03</v>
      </c>
      <c r="C7120" s="29">
        <v>7953.61</v>
      </c>
      <c r="D7120" s="29">
        <v>7731.12</v>
      </c>
      <c r="E7120" s="29">
        <v>7847.03</v>
      </c>
      <c r="F7120" s="29"/>
    </row>
    <row r="7121" spans="1:6" ht="13.5" customHeight="1" x14ac:dyDescent="0.25">
      <c r="A7121" s="5">
        <v>35719</v>
      </c>
      <c r="B7121" s="29">
        <v>7938.88</v>
      </c>
      <c r="C7121" s="29">
        <v>8146.14</v>
      </c>
      <c r="D7121" s="29">
        <v>7880.18</v>
      </c>
      <c r="E7121" s="29">
        <v>7938.88</v>
      </c>
      <c r="F7121" s="29"/>
    </row>
    <row r="7122" spans="1:6" ht="13.5" customHeight="1" x14ac:dyDescent="0.25">
      <c r="A7122" s="5">
        <v>35718</v>
      </c>
      <c r="B7122" s="29">
        <v>8057.98</v>
      </c>
      <c r="C7122" s="29">
        <v>8127.48</v>
      </c>
      <c r="D7122" s="29">
        <v>7997.57</v>
      </c>
      <c r="E7122" s="29">
        <v>8057.98</v>
      </c>
      <c r="F7122" s="29"/>
    </row>
    <row r="7123" spans="1:6" ht="13.5" customHeight="1" x14ac:dyDescent="0.25">
      <c r="A7123" s="5">
        <v>35717</v>
      </c>
      <c r="B7123" s="29">
        <v>8096.29</v>
      </c>
      <c r="C7123" s="29">
        <v>8168.24</v>
      </c>
      <c r="D7123" s="29">
        <v>7990.2</v>
      </c>
      <c r="E7123" s="29">
        <v>8096.29</v>
      </c>
      <c r="F7123" s="29"/>
    </row>
    <row r="7124" spans="1:6" ht="13.5" customHeight="1" x14ac:dyDescent="0.25">
      <c r="A7124" s="5">
        <v>35716</v>
      </c>
      <c r="B7124" s="29">
        <v>8072.22</v>
      </c>
      <c r="C7124" s="29">
        <v>8150.31</v>
      </c>
      <c r="D7124" s="29">
        <v>8026.3</v>
      </c>
      <c r="E7124" s="29">
        <v>8072.22</v>
      </c>
      <c r="F7124" s="29"/>
    </row>
    <row r="7125" spans="1:6" ht="13.5" customHeight="1" x14ac:dyDescent="0.25">
      <c r="A7125" s="5">
        <v>35713</v>
      </c>
      <c r="B7125" s="29">
        <v>8045.21</v>
      </c>
      <c r="C7125" s="29">
        <v>8091.38</v>
      </c>
      <c r="D7125" s="29">
        <v>7961.96</v>
      </c>
      <c r="E7125" s="29">
        <v>8045.21</v>
      </c>
      <c r="F7125" s="29"/>
    </row>
    <row r="7126" spans="1:6" ht="13.5" customHeight="1" x14ac:dyDescent="0.25">
      <c r="A7126" s="5">
        <v>35712</v>
      </c>
      <c r="B7126" s="29">
        <v>8061.42</v>
      </c>
      <c r="C7126" s="29">
        <v>8127.72</v>
      </c>
      <c r="D7126" s="29">
        <v>7980.87</v>
      </c>
      <c r="E7126" s="29">
        <v>8061.42</v>
      </c>
      <c r="F7126" s="29"/>
    </row>
    <row r="7127" spans="1:6" ht="13.5" customHeight="1" x14ac:dyDescent="0.25">
      <c r="A7127" s="5">
        <v>35711</v>
      </c>
      <c r="B7127" s="29">
        <v>8095.06</v>
      </c>
      <c r="C7127" s="29">
        <v>8208.52</v>
      </c>
      <c r="D7127" s="29">
        <v>8019.92</v>
      </c>
      <c r="E7127" s="29">
        <v>8095.06</v>
      </c>
      <c r="F7127" s="29"/>
    </row>
    <row r="7128" spans="1:6" ht="13.5" customHeight="1" x14ac:dyDescent="0.25">
      <c r="A7128" s="5">
        <v>35710</v>
      </c>
      <c r="B7128" s="29">
        <v>8178.31</v>
      </c>
      <c r="C7128" s="29">
        <v>8218.34</v>
      </c>
      <c r="D7128" s="29">
        <v>8058.96</v>
      </c>
      <c r="E7128" s="29">
        <v>8178.31</v>
      </c>
      <c r="F7128" s="29"/>
    </row>
    <row r="7129" spans="1:6" ht="13.5" customHeight="1" x14ac:dyDescent="0.25">
      <c r="A7129" s="5">
        <v>35709</v>
      </c>
      <c r="B7129" s="29">
        <v>8100.22</v>
      </c>
      <c r="C7129" s="29">
        <v>8160.63</v>
      </c>
      <c r="D7129" s="29">
        <v>8017.71</v>
      </c>
      <c r="E7129" s="29">
        <v>8100.22</v>
      </c>
      <c r="F7129" s="29"/>
    </row>
    <row r="7130" spans="1:6" ht="13.5" customHeight="1" x14ac:dyDescent="0.25">
      <c r="A7130" s="5">
        <v>35706</v>
      </c>
      <c r="B7130" s="29">
        <v>8038.58</v>
      </c>
      <c r="C7130" s="29">
        <v>8183.22</v>
      </c>
      <c r="D7130" s="29">
        <v>7937.89</v>
      </c>
      <c r="E7130" s="29">
        <v>8038.58</v>
      </c>
      <c r="F7130" s="29"/>
    </row>
    <row r="7131" spans="1:6" ht="13.5" customHeight="1" x14ac:dyDescent="0.25">
      <c r="A7131" s="5">
        <v>35705</v>
      </c>
      <c r="B7131" s="29">
        <v>8027.53</v>
      </c>
      <c r="C7131" s="29">
        <v>8087.45</v>
      </c>
      <c r="D7131" s="29">
        <v>7943.79</v>
      </c>
      <c r="E7131" s="29">
        <v>8027.53</v>
      </c>
      <c r="F7131" s="29"/>
    </row>
    <row r="7132" spans="1:6" ht="13.5" customHeight="1" x14ac:dyDescent="0.25">
      <c r="A7132" s="5">
        <v>35704</v>
      </c>
      <c r="B7132" s="29">
        <v>8015.5</v>
      </c>
      <c r="C7132" s="29">
        <v>8081.06</v>
      </c>
      <c r="D7132" s="29">
        <v>7909.41</v>
      </c>
      <c r="E7132" s="29">
        <v>8015.5</v>
      </c>
      <c r="F7132" s="29"/>
    </row>
    <row r="7133" spans="1:6" ht="13.5" customHeight="1" x14ac:dyDescent="0.25">
      <c r="A7133" s="5">
        <v>35703</v>
      </c>
      <c r="B7133" s="29">
        <v>7945.26</v>
      </c>
      <c r="C7133" s="29">
        <v>8045.7</v>
      </c>
      <c r="D7133" s="29">
        <v>7900.08</v>
      </c>
      <c r="E7133" s="29">
        <v>7945.26</v>
      </c>
      <c r="F7133" s="29"/>
    </row>
    <row r="7134" spans="1:6" ht="13.5" customHeight="1" x14ac:dyDescent="0.25">
      <c r="A7134" s="5">
        <v>35702</v>
      </c>
      <c r="B7134" s="29">
        <v>7991.43</v>
      </c>
      <c r="C7134" s="29">
        <v>8030.48</v>
      </c>
      <c r="D7134" s="29">
        <v>7862.99</v>
      </c>
      <c r="E7134" s="29">
        <v>7991.43</v>
      </c>
      <c r="F7134" s="29"/>
    </row>
    <row r="7135" spans="1:6" ht="13.5" customHeight="1" x14ac:dyDescent="0.25">
      <c r="A7135" s="5">
        <v>35699</v>
      </c>
      <c r="B7135" s="29">
        <v>7922.18</v>
      </c>
      <c r="C7135" s="29">
        <v>7970.8</v>
      </c>
      <c r="D7135" s="29">
        <v>7853.66</v>
      </c>
      <c r="E7135" s="29">
        <v>7922.18</v>
      </c>
      <c r="F7135" s="29"/>
    </row>
    <row r="7136" spans="1:6" ht="13.5" customHeight="1" x14ac:dyDescent="0.25">
      <c r="A7136" s="5">
        <v>35698</v>
      </c>
      <c r="B7136" s="29">
        <v>7848.01</v>
      </c>
      <c r="C7136" s="29">
        <v>7962.45</v>
      </c>
      <c r="D7136" s="29">
        <v>7802.34</v>
      </c>
      <c r="E7136" s="29">
        <v>7848.01</v>
      </c>
      <c r="F7136" s="29"/>
    </row>
    <row r="7137" spans="1:6" ht="13.5" customHeight="1" x14ac:dyDescent="0.25">
      <c r="A7137" s="5">
        <v>35697</v>
      </c>
      <c r="B7137" s="29">
        <v>7906.71</v>
      </c>
      <c r="C7137" s="29">
        <v>8065.84</v>
      </c>
      <c r="D7137" s="29">
        <v>7866.43</v>
      </c>
      <c r="E7137" s="29">
        <v>7906.71</v>
      </c>
      <c r="F7137" s="29"/>
    </row>
    <row r="7138" spans="1:6" ht="13.5" customHeight="1" x14ac:dyDescent="0.25">
      <c r="A7138" s="5">
        <v>35696</v>
      </c>
      <c r="B7138" s="29">
        <v>7970.06</v>
      </c>
      <c r="C7138" s="29">
        <v>8048.16</v>
      </c>
      <c r="D7138" s="29">
        <v>7885.34</v>
      </c>
      <c r="E7138" s="29">
        <v>7970.06</v>
      </c>
      <c r="F7138" s="29"/>
    </row>
    <row r="7139" spans="1:6" ht="13.5" customHeight="1" x14ac:dyDescent="0.25">
      <c r="A7139" s="5">
        <v>35695</v>
      </c>
      <c r="B7139" s="29">
        <v>7996.83</v>
      </c>
      <c r="C7139" s="29">
        <v>8078.36</v>
      </c>
      <c r="D7139" s="29">
        <v>7889.27</v>
      </c>
      <c r="E7139" s="29">
        <v>7996.83</v>
      </c>
      <c r="F7139" s="29"/>
    </row>
    <row r="7140" spans="1:6" ht="13.5" customHeight="1" x14ac:dyDescent="0.25">
      <c r="A7140" s="5">
        <v>35692</v>
      </c>
      <c r="B7140" s="29">
        <v>7917.27</v>
      </c>
      <c r="C7140" s="29">
        <v>7972.29</v>
      </c>
      <c r="D7140" s="29">
        <v>7821.69</v>
      </c>
      <c r="E7140" s="29">
        <v>7917.27</v>
      </c>
      <c r="F7140" s="29"/>
    </row>
    <row r="7141" spans="1:6" ht="13.5" customHeight="1" x14ac:dyDescent="0.25">
      <c r="A7141" s="5">
        <v>35691</v>
      </c>
      <c r="B7141" s="29">
        <v>7922.72</v>
      </c>
      <c r="C7141" s="29">
        <v>8049.36</v>
      </c>
      <c r="D7141" s="29">
        <v>7858.93</v>
      </c>
      <c r="E7141" s="29">
        <v>7922.72</v>
      </c>
      <c r="F7141" s="29"/>
    </row>
    <row r="7142" spans="1:6" ht="13.5" customHeight="1" x14ac:dyDescent="0.25">
      <c r="A7142" s="5">
        <v>35690</v>
      </c>
      <c r="B7142" s="29">
        <v>7886.44</v>
      </c>
      <c r="C7142" s="29">
        <v>7981.54</v>
      </c>
      <c r="D7142" s="29">
        <v>7816.47</v>
      </c>
      <c r="E7142" s="29">
        <v>7886.44</v>
      </c>
      <c r="F7142" s="29"/>
    </row>
    <row r="7143" spans="1:6" ht="13.5" customHeight="1" x14ac:dyDescent="0.25">
      <c r="A7143" s="5">
        <v>35689</v>
      </c>
      <c r="B7143" s="29">
        <v>7895.92</v>
      </c>
      <c r="C7143" s="29">
        <v>7951.18</v>
      </c>
      <c r="D7143" s="29">
        <v>7709.75</v>
      </c>
      <c r="E7143" s="29">
        <v>7895.92</v>
      </c>
      <c r="F7143" s="29"/>
    </row>
    <row r="7144" spans="1:6" ht="13.5" customHeight="1" x14ac:dyDescent="0.25">
      <c r="A7144" s="5">
        <v>35688</v>
      </c>
      <c r="B7144" s="29">
        <v>7721.14</v>
      </c>
      <c r="C7144" s="29">
        <v>7832.86</v>
      </c>
      <c r="D7144" s="29">
        <v>7680.95</v>
      </c>
      <c r="E7144" s="29">
        <v>7721.14</v>
      </c>
      <c r="F7144" s="29"/>
    </row>
    <row r="7145" spans="1:6" ht="13.5" customHeight="1" x14ac:dyDescent="0.25">
      <c r="A7145" s="5">
        <v>35685</v>
      </c>
      <c r="B7145" s="29">
        <v>7742.97</v>
      </c>
      <c r="C7145" s="29">
        <v>7779.67</v>
      </c>
      <c r="D7145" s="29">
        <v>7584.56</v>
      </c>
      <c r="E7145" s="29">
        <v>7742.97</v>
      </c>
      <c r="F7145" s="29"/>
    </row>
    <row r="7146" spans="1:6" ht="13.5" customHeight="1" x14ac:dyDescent="0.25">
      <c r="A7146" s="5">
        <v>35684</v>
      </c>
      <c r="B7146" s="29">
        <v>7660.98</v>
      </c>
      <c r="C7146" s="29">
        <v>7745.29</v>
      </c>
      <c r="D7146" s="29">
        <v>7556.23</v>
      </c>
      <c r="E7146" s="29">
        <v>7660.98</v>
      </c>
      <c r="F7146" s="29"/>
    </row>
    <row r="7147" spans="1:6" ht="13.5" customHeight="1" x14ac:dyDescent="0.25">
      <c r="A7147" s="5">
        <v>35683</v>
      </c>
      <c r="B7147" s="29">
        <v>7719.28</v>
      </c>
      <c r="C7147" s="29">
        <v>7868.16</v>
      </c>
      <c r="D7147" s="29">
        <v>7686.3</v>
      </c>
      <c r="E7147" s="29">
        <v>7719.28</v>
      </c>
      <c r="F7147" s="29"/>
    </row>
    <row r="7148" spans="1:6" ht="13.5" customHeight="1" x14ac:dyDescent="0.25">
      <c r="A7148" s="5">
        <v>35682</v>
      </c>
      <c r="B7148" s="29">
        <v>7851.91</v>
      </c>
      <c r="C7148" s="29">
        <v>7922.05</v>
      </c>
      <c r="D7148" s="29">
        <v>7768.52</v>
      </c>
      <c r="E7148" s="29">
        <v>7851.91</v>
      </c>
      <c r="F7148" s="29"/>
    </row>
    <row r="7149" spans="1:6" ht="13.5" customHeight="1" x14ac:dyDescent="0.25">
      <c r="A7149" s="5">
        <v>35681</v>
      </c>
      <c r="B7149" s="29">
        <v>7835.18</v>
      </c>
      <c r="C7149" s="29">
        <v>7921.35</v>
      </c>
      <c r="D7149" s="29">
        <v>7795</v>
      </c>
      <c r="E7149" s="29">
        <v>7835.18</v>
      </c>
      <c r="F7149" s="29"/>
    </row>
    <row r="7150" spans="1:6" ht="13.5" customHeight="1" x14ac:dyDescent="0.25">
      <c r="A7150" s="5">
        <v>35678</v>
      </c>
      <c r="B7150" s="29">
        <v>7822.41</v>
      </c>
      <c r="C7150" s="29">
        <v>7952.01</v>
      </c>
      <c r="D7150" s="29">
        <v>7765.27</v>
      </c>
      <c r="E7150" s="29">
        <v>7822.41</v>
      </c>
      <c r="F7150" s="29"/>
    </row>
    <row r="7151" spans="1:6" ht="13.5" customHeight="1" x14ac:dyDescent="0.25">
      <c r="A7151" s="5">
        <v>35677</v>
      </c>
      <c r="B7151" s="29">
        <v>7867.24</v>
      </c>
      <c r="C7151" s="29">
        <v>7936.45</v>
      </c>
      <c r="D7151" s="29">
        <v>7788.5</v>
      </c>
      <c r="E7151" s="29">
        <v>7867.24</v>
      </c>
      <c r="F7151" s="29"/>
    </row>
    <row r="7152" spans="1:6" ht="13.5" customHeight="1" x14ac:dyDescent="0.25">
      <c r="A7152" s="5">
        <v>35676</v>
      </c>
      <c r="B7152" s="29">
        <v>7894.64</v>
      </c>
      <c r="C7152" s="29">
        <v>7972.22</v>
      </c>
      <c r="D7152" s="29">
        <v>7828.45</v>
      </c>
      <c r="E7152" s="29">
        <v>7894.64</v>
      </c>
      <c r="F7152" s="29"/>
    </row>
    <row r="7153" spans="1:6" ht="13.5" customHeight="1" x14ac:dyDescent="0.25">
      <c r="A7153" s="5">
        <v>35675</v>
      </c>
      <c r="B7153" s="29">
        <v>7879.78</v>
      </c>
      <c r="C7153" s="29">
        <v>7903.47</v>
      </c>
      <c r="D7153" s="29">
        <v>7650.99</v>
      </c>
      <c r="E7153" s="29">
        <v>7879.78</v>
      </c>
      <c r="F7153" s="29"/>
    </row>
    <row r="7154" spans="1:6" ht="13.5" customHeight="1" x14ac:dyDescent="0.25">
      <c r="A7154" s="5">
        <v>35671</v>
      </c>
      <c r="B7154" s="29">
        <v>7622.42</v>
      </c>
      <c r="C7154" s="29">
        <v>7729.73</v>
      </c>
      <c r="D7154" s="29">
        <v>7580.85</v>
      </c>
      <c r="E7154" s="29">
        <v>7622.42</v>
      </c>
      <c r="F7154" s="29"/>
    </row>
    <row r="7155" spans="1:6" ht="13.5" customHeight="1" x14ac:dyDescent="0.25">
      <c r="A7155" s="5">
        <v>35670</v>
      </c>
      <c r="B7155" s="29">
        <v>7694.43</v>
      </c>
      <c r="C7155" s="29">
        <v>7831.7</v>
      </c>
      <c r="D7155" s="29">
        <v>7634.5</v>
      </c>
      <c r="E7155" s="29">
        <v>7694.43</v>
      </c>
      <c r="F7155" s="29"/>
    </row>
    <row r="7156" spans="1:6" ht="13.5" customHeight="1" x14ac:dyDescent="0.25">
      <c r="A7156" s="5">
        <v>35669</v>
      </c>
      <c r="B7156" s="29">
        <v>7787.33</v>
      </c>
      <c r="C7156" s="29">
        <v>7850.51</v>
      </c>
      <c r="D7156" s="29">
        <v>7666.55</v>
      </c>
      <c r="E7156" s="29">
        <v>7787.33</v>
      </c>
      <c r="F7156" s="29"/>
    </row>
    <row r="7157" spans="1:6" ht="13.5" customHeight="1" x14ac:dyDescent="0.25">
      <c r="A7157" s="5">
        <v>35668</v>
      </c>
      <c r="B7157" s="29">
        <v>7782.22</v>
      </c>
      <c r="C7157" s="29">
        <v>7891.62</v>
      </c>
      <c r="D7157" s="29">
        <v>7734.61</v>
      </c>
      <c r="E7157" s="29">
        <v>7782.22</v>
      </c>
      <c r="F7157" s="29"/>
    </row>
    <row r="7158" spans="1:6" ht="13.5" customHeight="1" x14ac:dyDescent="0.25">
      <c r="A7158" s="5">
        <v>35667</v>
      </c>
      <c r="B7158" s="29">
        <v>7859.57</v>
      </c>
      <c r="C7158" s="29">
        <v>7974.08</v>
      </c>
      <c r="D7158" s="29">
        <v>7791.75</v>
      </c>
      <c r="E7158" s="29">
        <v>7859.57</v>
      </c>
      <c r="F7158" s="29"/>
    </row>
    <row r="7159" spans="1:6" ht="13.5" customHeight="1" x14ac:dyDescent="0.25">
      <c r="A7159" s="5">
        <v>35664</v>
      </c>
      <c r="B7159" s="29">
        <v>7887.91</v>
      </c>
      <c r="C7159" s="29">
        <v>7904.86</v>
      </c>
      <c r="D7159" s="29">
        <v>7695.36</v>
      </c>
      <c r="E7159" s="29">
        <v>7887.91</v>
      </c>
      <c r="F7159" s="29"/>
    </row>
    <row r="7160" spans="1:6" ht="13.5" customHeight="1" x14ac:dyDescent="0.25">
      <c r="A7160" s="5">
        <v>35663</v>
      </c>
      <c r="B7160" s="29">
        <v>7893.95</v>
      </c>
      <c r="C7160" s="29">
        <v>8043.06</v>
      </c>
      <c r="D7160" s="29">
        <v>7834.02</v>
      </c>
      <c r="E7160" s="29">
        <v>7893.95</v>
      </c>
      <c r="F7160" s="29"/>
    </row>
    <row r="7161" spans="1:6" ht="13.5" customHeight="1" x14ac:dyDescent="0.25">
      <c r="A7161" s="5">
        <v>35662</v>
      </c>
      <c r="B7161" s="29">
        <v>8021.23</v>
      </c>
      <c r="C7161" s="29">
        <v>8037.95</v>
      </c>
      <c r="D7161" s="29">
        <v>7870.95</v>
      </c>
      <c r="E7161" s="29">
        <v>8021.23</v>
      </c>
      <c r="F7161" s="29"/>
    </row>
    <row r="7162" spans="1:6" ht="13.5" customHeight="1" x14ac:dyDescent="0.25">
      <c r="A7162" s="5">
        <v>35661</v>
      </c>
      <c r="B7162" s="29">
        <v>7918.1</v>
      </c>
      <c r="C7162" s="29">
        <v>7947.37</v>
      </c>
      <c r="D7162" s="29">
        <v>7776.65</v>
      </c>
      <c r="E7162" s="29">
        <v>7918.1</v>
      </c>
      <c r="F7162" s="29"/>
    </row>
    <row r="7163" spans="1:6" ht="13.5" customHeight="1" x14ac:dyDescent="0.25">
      <c r="A7163" s="5">
        <v>35660</v>
      </c>
      <c r="B7163" s="29">
        <v>7803.36</v>
      </c>
      <c r="C7163" s="29">
        <v>7847.49</v>
      </c>
      <c r="D7163" s="29">
        <v>7588.28</v>
      </c>
      <c r="E7163" s="29">
        <v>7803.36</v>
      </c>
      <c r="F7163" s="29"/>
    </row>
    <row r="7164" spans="1:6" ht="13.5" customHeight="1" x14ac:dyDescent="0.25">
      <c r="A7164" s="5">
        <v>35657</v>
      </c>
      <c r="B7164" s="29">
        <v>7694.66</v>
      </c>
      <c r="C7164" s="29">
        <v>7919.26</v>
      </c>
      <c r="D7164" s="29">
        <v>7685.14</v>
      </c>
      <c r="E7164" s="29">
        <v>7694.66</v>
      </c>
      <c r="F7164" s="29"/>
    </row>
    <row r="7165" spans="1:6" ht="13.5" customHeight="1" x14ac:dyDescent="0.25">
      <c r="A7165" s="5">
        <v>35656</v>
      </c>
      <c r="B7165" s="29">
        <v>7942.03</v>
      </c>
      <c r="C7165" s="29">
        <v>8027.73</v>
      </c>
      <c r="D7165" s="29">
        <v>7843.54</v>
      </c>
      <c r="E7165" s="29">
        <v>7942.03</v>
      </c>
      <c r="F7165" s="29"/>
    </row>
    <row r="7166" spans="1:6" ht="13.5" customHeight="1" x14ac:dyDescent="0.25">
      <c r="A7166" s="5">
        <v>35655</v>
      </c>
      <c r="B7166" s="29">
        <v>7928.32</v>
      </c>
      <c r="C7166" s="29">
        <v>8075.58</v>
      </c>
      <c r="D7166" s="29">
        <v>7848.19</v>
      </c>
      <c r="E7166" s="29">
        <v>7928.32</v>
      </c>
      <c r="F7166" s="29"/>
    </row>
    <row r="7167" spans="1:6" ht="13.5" customHeight="1" x14ac:dyDescent="0.25">
      <c r="A7167" s="5">
        <v>35654</v>
      </c>
      <c r="B7167" s="29">
        <v>7960.84</v>
      </c>
      <c r="C7167" s="29">
        <v>8132.49</v>
      </c>
      <c r="D7167" s="29">
        <v>7926.46</v>
      </c>
      <c r="E7167" s="29">
        <v>7960.84</v>
      </c>
      <c r="F7167" s="29"/>
    </row>
    <row r="7168" spans="1:6" ht="13.5" customHeight="1" x14ac:dyDescent="0.25">
      <c r="A7168" s="5">
        <v>35653</v>
      </c>
      <c r="B7168" s="29">
        <v>8062.11</v>
      </c>
      <c r="C7168" s="29">
        <v>8122.27</v>
      </c>
      <c r="D7168" s="29">
        <v>7922.52</v>
      </c>
      <c r="E7168" s="29">
        <v>8062.11</v>
      </c>
      <c r="F7168" s="29"/>
    </row>
    <row r="7169" spans="1:6" ht="13.5" customHeight="1" x14ac:dyDescent="0.25">
      <c r="A7169" s="5">
        <v>35650</v>
      </c>
      <c r="B7169" s="29">
        <v>8031.22</v>
      </c>
      <c r="C7169" s="29">
        <v>8170.58</v>
      </c>
      <c r="D7169" s="29">
        <v>7961.07</v>
      </c>
      <c r="E7169" s="29">
        <v>8031.22</v>
      </c>
      <c r="F7169" s="29"/>
    </row>
    <row r="7170" spans="1:6" ht="13.5" customHeight="1" x14ac:dyDescent="0.25">
      <c r="A7170" s="5">
        <v>35649</v>
      </c>
      <c r="B7170" s="29">
        <v>8188</v>
      </c>
      <c r="C7170" s="29">
        <v>8340.14</v>
      </c>
      <c r="D7170" s="29">
        <v>8158.73</v>
      </c>
      <c r="E7170" s="29">
        <v>8188</v>
      </c>
      <c r="F7170" s="29"/>
    </row>
    <row r="7171" spans="1:6" ht="13.5" customHeight="1" x14ac:dyDescent="0.25">
      <c r="A7171" s="5">
        <v>35648</v>
      </c>
      <c r="B7171" s="29">
        <v>8259.31</v>
      </c>
      <c r="C7171" s="29">
        <v>8302.0499999999993</v>
      </c>
      <c r="D7171" s="29">
        <v>8130.63</v>
      </c>
      <c r="E7171" s="29">
        <v>8259.31</v>
      </c>
      <c r="F7171" s="29"/>
    </row>
    <row r="7172" spans="1:6" ht="13.5" customHeight="1" x14ac:dyDescent="0.25">
      <c r="A7172" s="5">
        <v>35647</v>
      </c>
      <c r="B7172" s="29">
        <v>8187.54</v>
      </c>
      <c r="C7172" s="29">
        <v>8251.8799999999992</v>
      </c>
      <c r="D7172" s="29">
        <v>8129.93</v>
      </c>
      <c r="E7172" s="29">
        <v>8187.54</v>
      </c>
      <c r="F7172" s="29"/>
    </row>
    <row r="7173" spans="1:6" ht="13.5" customHeight="1" x14ac:dyDescent="0.25">
      <c r="A7173" s="5">
        <v>35646</v>
      </c>
      <c r="B7173" s="29">
        <v>8198.4500000000007</v>
      </c>
      <c r="C7173" s="29">
        <v>8261.4</v>
      </c>
      <c r="D7173" s="29">
        <v>8097.65</v>
      </c>
      <c r="E7173" s="29">
        <v>8198.4500000000007</v>
      </c>
      <c r="F7173" s="29"/>
    </row>
    <row r="7174" spans="1:6" ht="13.5" customHeight="1" x14ac:dyDescent="0.25">
      <c r="A7174" s="5">
        <v>35643</v>
      </c>
      <c r="B7174" s="29">
        <v>8194.0400000000009</v>
      </c>
      <c r="C7174" s="29">
        <v>8287.65</v>
      </c>
      <c r="D7174" s="29">
        <v>8062.11</v>
      </c>
      <c r="E7174" s="29">
        <v>8194.0400000000009</v>
      </c>
      <c r="F7174" s="29"/>
    </row>
    <row r="7175" spans="1:6" ht="13.5" customHeight="1" x14ac:dyDescent="0.25">
      <c r="A7175" s="5">
        <v>35642</v>
      </c>
      <c r="B7175" s="29">
        <v>8222.61</v>
      </c>
      <c r="C7175" s="29">
        <v>8328.99</v>
      </c>
      <c r="D7175" s="29">
        <v>8160.36</v>
      </c>
      <c r="E7175" s="29">
        <v>8222.61</v>
      </c>
      <c r="F7175" s="29"/>
    </row>
    <row r="7176" spans="1:6" ht="13.5" customHeight="1" x14ac:dyDescent="0.25">
      <c r="A7176" s="5">
        <v>35641</v>
      </c>
      <c r="B7176" s="29">
        <v>8254.89</v>
      </c>
      <c r="C7176" s="29">
        <v>8313.19</v>
      </c>
      <c r="D7176" s="29">
        <v>8156.88</v>
      </c>
      <c r="E7176" s="29">
        <v>8254.89</v>
      </c>
      <c r="F7176" s="29"/>
    </row>
    <row r="7177" spans="1:6" ht="13.5" customHeight="1" x14ac:dyDescent="0.25">
      <c r="A7177" s="5">
        <v>35640</v>
      </c>
      <c r="B7177" s="29">
        <v>8174.53</v>
      </c>
      <c r="C7177" s="29">
        <v>8232.36</v>
      </c>
      <c r="D7177" s="29">
        <v>8049.34</v>
      </c>
      <c r="E7177" s="29">
        <v>8174.53</v>
      </c>
      <c r="F7177" s="29"/>
    </row>
    <row r="7178" spans="1:6" ht="13.5" customHeight="1" x14ac:dyDescent="0.25">
      <c r="A7178" s="5">
        <v>35639</v>
      </c>
      <c r="B7178" s="29">
        <v>8121.11</v>
      </c>
      <c r="C7178" s="29">
        <v>8221.68</v>
      </c>
      <c r="D7178" s="29">
        <v>8051.89</v>
      </c>
      <c r="E7178" s="29">
        <v>8121.11</v>
      </c>
      <c r="F7178" s="29"/>
    </row>
    <row r="7179" spans="1:6" ht="13.5" customHeight="1" x14ac:dyDescent="0.25">
      <c r="A7179" s="5">
        <v>35636</v>
      </c>
      <c r="B7179" s="29">
        <v>8113.44</v>
      </c>
      <c r="C7179" s="29">
        <v>8200.31</v>
      </c>
      <c r="D7179" s="29">
        <v>8037.95</v>
      </c>
      <c r="E7179" s="29">
        <v>8113.44</v>
      </c>
      <c r="F7179" s="29"/>
    </row>
    <row r="7180" spans="1:6" ht="13.5" customHeight="1" x14ac:dyDescent="0.25">
      <c r="A7180" s="5">
        <v>35635</v>
      </c>
      <c r="B7180" s="29">
        <v>8116.93</v>
      </c>
      <c r="C7180" s="29">
        <v>8174.53</v>
      </c>
      <c r="D7180" s="29">
        <v>7968.51</v>
      </c>
      <c r="E7180" s="29">
        <v>8116.93</v>
      </c>
      <c r="F7180" s="29"/>
    </row>
    <row r="7181" spans="1:6" ht="13.5" customHeight="1" x14ac:dyDescent="0.25">
      <c r="A7181" s="5">
        <v>35634</v>
      </c>
      <c r="B7181" s="29">
        <v>8088.36</v>
      </c>
      <c r="C7181" s="29">
        <v>8199.15</v>
      </c>
      <c r="D7181" s="29">
        <v>8024.95</v>
      </c>
      <c r="E7181" s="29">
        <v>8088.36</v>
      </c>
      <c r="F7181" s="29"/>
    </row>
    <row r="7182" spans="1:6" ht="13.5" customHeight="1" x14ac:dyDescent="0.25">
      <c r="A7182" s="5">
        <v>35633</v>
      </c>
      <c r="B7182" s="29">
        <v>8061.65</v>
      </c>
      <c r="C7182" s="29">
        <v>8093.93</v>
      </c>
      <c r="D7182" s="29">
        <v>7870.72</v>
      </c>
      <c r="E7182" s="29">
        <v>8061.65</v>
      </c>
      <c r="F7182" s="29"/>
    </row>
    <row r="7183" spans="1:6" ht="13.5" customHeight="1" x14ac:dyDescent="0.25">
      <c r="A7183" s="5">
        <v>35632</v>
      </c>
      <c r="B7183" s="29">
        <v>7906.72</v>
      </c>
      <c r="C7183" s="29">
        <v>7981.51</v>
      </c>
      <c r="D7183" s="29">
        <v>7783.85</v>
      </c>
      <c r="E7183" s="29">
        <v>7906.72</v>
      </c>
      <c r="F7183" s="29"/>
    </row>
    <row r="7184" spans="1:6" ht="13.5" customHeight="1" x14ac:dyDescent="0.25">
      <c r="A7184" s="5">
        <v>35629</v>
      </c>
      <c r="B7184" s="29">
        <v>7890.46</v>
      </c>
      <c r="C7184" s="29">
        <v>8057.23</v>
      </c>
      <c r="D7184" s="29">
        <v>7829.61</v>
      </c>
      <c r="E7184" s="29">
        <v>7890.46</v>
      </c>
      <c r="F7184" s="29"/>
    </row>
    <row r="7185" spans="1:6" ht="13.5" customHeight="1" x14ac:dyDescent="0.25">
      <c r="A7185" s="5">
        <v>35628</v>
      </c>
      <c r="B7185" s="29">
        <v>8020.77</v>
      </c>
      <c r="C7185" s="29">
        <v>8136.67</v>
      </c>
      <c r="D7185" s="29">
        <v>7910.67</v>
      </c>
      <c r="E7185" s="29">
        <v>8020.77</v>
      </c>
      <c r="F7185" s="29"/>
    </row>
    <row r="7186" spans="1:6" ht="13.5" customHeight="1" x14ac:dyDescent="0.25">
      <c r="A7186" s="5">
        <v>35627</v>
      </c>
      <c r="B7186" s="29">
        <v>8038.88</v>
      </c>
      <c r="C7186" s="29">
        <v>8108.1</v>
      </c>
      <c r="D7186" s="29">
        <v>7919.73</v>
      </c>
      <c r="E7186" s="29">
        <v>8038.88</v>
      </c>
      <c r="F7186" s="29"/>
    </row>
    <row r="7187" spans="1:6" ht="13.5" customHeight="1" x14ac:dyDescent="0.25">
      <c r="A7187" s="5">
        <v>35626</v>
      </c>
      <c r="B7187" s="29">
        <v>7975.71</v>
      </c>
      <c r="C7187" s="29">
        <v>8037.03</v>
      </c>
      <c r="D7187" s="29">
        <v>7843.78</v>
      </c>
      <c r="E7187" s="29">
        <v>7975.71</v>
      </c>
      <c r="F7187" s="29"/>
    </row>
    <row r="7188" spans="1:6" ht="13.5" customHeight="1" x14ac:dyDescent="0.25">
      <c r="A7188" s="5">
        <v>35625</v>
      </c>
      <c r="B7188" s="29">
        <v>7922.98</v>
      </c>
      <c r="C7188" s="29">
        <v>8001.26</v>
      </c>
      <c r="D7188" s="29">
        <v>7831</v>
      </c>
      <c r="E7188" s="29">
        <v>7922.98</v>
      </c>
      <c r="F7188" s="29"/>
    </row>
    <row r="7189" spans="1:6" ht="13.5" customHeight="1" x14ac:dyDescent="0.25">
      <c r="A7189" s="5">
        <v>35622</v>
      </c>
      <c r="B7189" s="29">
        <v>7921.82</v>
      </c>
      <c r="C7189" s="29">
        <v>7984.02</v>
      </c>
      <c r="D7189" s="29">
        <v>7837.68</v>
      </c>
      <c r="E7189" s="29">
        <v>7921.82</v>
      </c>
      <c r="F7189" s="29"/>
    </row>
    <row r="7190" spans="1:6" ht="13.5" customHeight="1" x14ac:dyDescent="0.25">
      <c r="A7190" s="5">
        <v>35621</v>
      </c>
      <c r="B7190" s="29">
        <v>7886.76</v>
      </c>
      <c r="C7190" s="29">
        <v>7953.94</v>
      </c>
      <c r="D7190" s="29">
        <v>7777.06</v>
      </c>
      <c r="E7190" s="29">
        <v>7886.76</v>
      </c>
      <c r="F7190" s="29"/>
    </row>
    <row r="7191" spans="1:6" ht="13.5" customHeight="1" x14ac:dyDescent="0.25">
      <c r="A7191" s="5">
        <v>35620</v>
      </c>
      <c r="B7191" s="29">
        <v>7842.43</v>
      </c>
      <c r="C7191" s="29">
        <v>8027.67</v>
      </c>
      <c r="D7191" s="29">
        <v>7775.48</v>
      </c>
      <c r="E7191" s="29">
        <v>7842.43</v>
      </c>
      <c r="F7191" s="29"/>
    </row>
    <row r="7192" spans="1:6" ht="13.5" customHeight="1" x14ac:dyDescent="0.25">
      <c r="A7192" s="5">
        <v>35619</v>
      </c>
      <c r="B7192" s="29">
        <v>7962.31</v>
      </c>
      <c r="C7192" s="29">
        <v>8000.08</v>
      </c>
      <c r="D7192" s="29">
        <v>7824.33</v>
      </c>
      <c r="E7192" s="29">
        <v>7962.31</v>
      </c>
      <c r="F7192" s="29"/>
    </row>
    <row r="7193" spans="1:6" ht="13.5" customHeight="1" x14ac:dyDescent="0.25">
      <c r="A7193" s="5">
        <v>35618</v>
      </c>
      <c r="B7193" s="29">
        <v>7858.49</v>
      </c>
      <c r="C7193" s="29">
        <v>7983.79</v>
      </c>
      <c r="D7193" s="29">
        <v>7805.34</v>
      </c>
      <c r="E7193" s="29">
        <v>7858.49</v>
      </c>
      <c r="F7193" s="29"/>
    </row>
    <row r="7194" spans="1:6" ht="13.5" customHeight="1" x14ac:dyDescent="0.25">
      <c r="A7194" s="5">
        <v>35614</v>
      </c>
      <c r="B7194" s="29">
        <v>7895.81</v>
      </c>
      <c r="C7194" s="29">
        <v>7952.35</v>
      </c>
      <c r="D7194" s="29">
        <v>7805.79</v>
      </c>
      <c r="E7194" s="29">
        <v>7895.81</v>
      </c>
      <c r="F7194" s="29"/>
    </row>
    <row r="7195" spans="1:6" ht="13.5" customHeight="1" x14ac:dyDescent="0.25">
      <c r="A7195" s="5">
        <v>35613</v>
      </c>
      <c r="B7195" s="29">
        <v>7795.38</v>
      </c>
      <c r="C7195" s="29">
        <v>7814.38</v>
      </c>
      <c r="D7195" s="29">
        <v>7648.14</v>
      </c>
      <c r="E7195" s="29">
        <v>7795.38</v>
      </c>
      <c r="F7195" s="29"/>
    </row>
    <row r="7196" spans="1:6" ht="13.5" customHeight="1" x14ac:dyDescent="0.25">
      <c r="A7196" s="5">
        <v>35612</v>
      </c>
      <c r="B7196" s="29">
        <v>7722.33</v>
      </c>
      <c r="C7196" s="29">
        <v>7801.04</v>
      </c>
      <c r="D7196" s="29">
        <v>7613.53</v>
      </c>
      <c r="E7196" s="29">
        <v>7722.33</v>
      </c>
      <c r="F7196" s="29"/>
    </row>
    <row r="7197" spans="1:6" ht="13.5" customHeight="1" x14ac:dyDescent="0.25">
      <c r="A7197" s="5">
        <v>35611</v>
      </c>
      <c r="B7197" s="29">
        <v>7672.79</v>
      </c>
      <c r="C7197" s="29">
        <v>7768.01</v>
      </c>
      <c r="D7197" s="29">
        <v>7571.46</v>
      </c>
      <c r="E7197" s="29">
        <v>7672.79</v>
      </c>
      <c r="F7197" s="29"/>
    </row>
    <row r="7198" spans="1:6" ht="13.5" customHeight="1" x14ac:dyDescent="0.25">
      <c r="A7198" s="5">
        <v>35608</v>
      </c>
      <c r="B7198" s="29">
        <v>7687.72</v>
      </c>
      <c r="C7198" s="29">
        <v>7793.12</v>
      </c>
      <c r="D7198" s="29">
        <v>7627.33</v>
      </c>
      <c r="E7198" s="29">
        <v>7687.72</v>
      </c>
      <c r="F7198" s="29"/>
    </row>
    <row r="7199" spans="1:6" ht="13.5" customHeight="1" x14ac:dyDescent="0.25">
      <c r="A7199" s="5">
        <v>35607</v>
      </c>
      <c r="B7199" s="29">
        <v>7654.25</v>
      </c>
      <c r="C7199" s="29">
        <v>7754.22</v>
      </c>
      <c r="D7199" s="29">
        <v>7581.64</v>
      </c>
      <c r="E7199" s="29">
        <v>7654.25</v>
      </c>
      <c r="F7199" s="29"/>
    </row>
    <row r="7200" spans="1:6" ht="13.5" customHeight="1" x14ac:dyDescent="0.25">
      <c r="A7200" s="5">
        <v>35606</v>
      </c>
      <c r="B7200" s="29">
        <v>7689.98</v>
      </c>
      <c r="C7200" s="29">
        <v>7832.48</v>
      </c>
      <c r="D7200" s="29">
        <v>7615.57</v>
      </c>
      <c r="E7200" s="29">
        <v>7689.98</v>
      </c>
      <c r="F7200" s="29"/>
    </row>
    <row r="7201" spans="1:6" ht="13.5" customHeight="1" x14ac:dyDescent="0.25">
      <c r="A7201" s="5">
        <v>35605</v>
      </c>
      <c r="B7201" s="29">
        <v>7758.06</v>
      </c>
      <c r="C7201" s="29">
        <v>7787.01</v>
      </c>
      <c r="D7201" s="29">
        <v>7602.9</v>
      </c>
      <c r="E7201" s="29">
        <v>7758.06</v>
      </c>
      <c r="F7201" s="29"/>
    </row>
    <row r="7202" spans="1:6" ht="13.5" customHeight="1" x14ac:dyDescent="0.25">
      <c r="A7202" s="5">
        <v>35604</v>
      </c>
      <c r="B7202" s="29">
        <v>7604.26</v>
      </c>
      <c r="C7202" s="29">
        <v>7816.87</v>
      </c>
      <c r="D7202" s="29">
        <v>7592.04</v>
      </c>
      <c r="E7202" s="29">
        <v>7604.26</v>
      </c>
      <c r="F7202" s="29"/>
    </row>
    <row r="7203" spans="1:6" ht="13.5" customHeight="1" x14ac:dyDescent="0.25">
      <c r="A7203" s="5">
        <v>35601</v>
      </c>
      <c r="B7203" s="29">
        <v>7796.51</v>
      </c>
      <c r="C7203" s="29">
        <v>7868.44</v>
      </c>
      <c r="D7203" s="29">
        <v>7733.64</v>
      </c>
      <c r="E7203" s="29">
        <v>7796.51</v>
      </c>
      <c r="F7203" s="29"/>
    </row>
    <row r="7204" spans="1:6" ht="13.5" customHeight="1" x14ac:dyDescent="0.25">
      <c r="A7204" s="5">
        <v>35600</v>
      </c>
      <c r="B7204" s="29">
        <v>7777.06</v>
      </c>
      <c r="C7204" s="29">
        <v>7834.51</v>
      </c>
      <c r="D7204" s="29">
        <v>7697.45</v>
      </c>
      <c r="E7204" s="29">
        <v>7777.06</v>
      </c>
      <c r="F7204" s="29"/>
    </row>
    <row r="7205" spans="1:6" ht="13.5" customHeight="1" x14ac:dyDescent="0.25">
      <c r="A7205" s="5">
        <v>35599</v>
      </c>
      <c r="B7205" s="29">
        <v>7718.71</v>
      </c>
      <c r="C7205" s="29">
        <v>7789.28</v>
      </c>
      <c r="D7205" s="29">
        <v>7651.3</v>
      </c>
      <c r="E7205" s="29">
        <v>7718.71</v>
      </c>
      <c r="F7205" s="29"/>
    </row>
    <row r="7206" spans="1:6" ht="13.5" customHeight="1" x14ac:dyDescent="0.25">
      <c r="A7206" s="5">
        <v>35598</v>
      </c>
      <c r="B7206" s="29">
        <v>7760.78</v>
      </c>
      <c r="C7206" s="29">
        <v>7834.97</v>
      </c>
      <c r="D7206" s="29">
        <v>7680.71</v>
      </c>
      <c r="E7206" s="29">
        <v>7760.78</v>
      </c>
      <c r="F7206" s="29"/>
    </row>
    <row r="7207" spans="1:6" ht="13.5" customHeight="1" x14ac:dyDescent="0.25">
      <c r="A7207" s="5">
        <v>35597</v>
      </c>
      <c r="B7207" s="29">
        <v>7772.09</v>
      </c>
      <c r="C7207" s="29">
        <v>7829.99</v>
      </c>
      <c r="D7207" s="29">
        <v>7712.37</v>
      </c>
      <c r="E7207" s="29">
        <v>7772.09</v>
      </c>
      <c r="F7207" s="29"/>
    </row>
    <row r="7208" spans="1:6" ht="13.5" customHeight="1" x14ac:dyDescent="0.25">
      <c r="A7208" s="5">
        <v>35594</v>
      </c>
      <c r="B7208" s="29">
        <v>7782.04</v>
      </c>
      <c r="C7208" s="29">
        <v>7829.08</v>
      </c>
      <c r="D7208" s="29">
        <v>7683.42</v>
      </c>
      <c r="E7208" s="29">
        <v>7782.04</v>
      </c>
      <c r="F7208" s="29"/>
    </row>
    <row r="7209" spans="1:6" ht="13.5" customHeight="1" x14ac:dyDescent="0.25">
      <c r="A7209" s="5">
        <v>35593</v>
      </c>
      <c r="B7209" s="29">
        <v>7711.47</v>
      </c>
      <c r="C7209" s="29">
        <v>7741.42</v>
      </c>
      <c r="D7209" s="29">
        <v>7569.66</v>
      </c>
      <c r="E7209" s="29">
        <v>7711.47</v>
      </c>
      <c r="F7209" s="29"/>
    </row>
    <row r="7210" spans="1:6" ht="13.5" customHeight="1" x14ac:dyDescent="0.25">
      <c r="A7210" s="5">
        <v>35592</v>
      </c>
      <c r="B7210" s="29">
        <v>7575.83</v>
      </c>
      <c r="C7210" s="29">
        <v>7633.96</v>
      </c>
      <c r="D7210" s="29">
        <v>7476.29</v>
      </c>
      <c r="E7210" s="29">
        <v>7575.83</v>
      </c>
      <c r="F7210" s="29"/>
    </row>
    <row r="7211" spans="1:6" ht="13.5" customHeight="1" x14ac:dyDescent="0.25">
      <c r="A7211" s="5">
        <v>35591</v>
      </c>
      <c r="B7211" s="29">
        <v>7539.27</v>
      </c>
      <c r="C7211" s="29">
        <v>7599.61</v>
      </c>
      <c r="D7211" s="29">
        <v>7459.12</v>
      </c>
      <c r="E7211" s="29">
        <v>7539.27</v>
      </c>
      <c r="F7211" s="29"/>
    </row>
    <row r="7212" spans="1:6" ht="13.5" customHeight="1" x14ac:dyDescent="0.25">
      <c r="A7212" s="5">
        <v>35590</v>
      </c>
      <c r="B7212" s="29">
        <v>7478.5</v>
      </c>
      <c r="C7212" s="29">
        <v>7548.52</v>
      </c>
      <c r="D7212" s="29">
        <v>7412.44</v>
      </c>
      <c r="E7212" s="29">
        <v>7478.5</v>
      </c>
      <c r="F7212" s="29"/>
    </row>
    <row r="7213" spans="1:6" ht="13.5" customHeight="1" x14ac:dyDescent="0.25">
      <c r="A7213" s="5">
        <v>35587</v>
      </c>
      <c r="B7213" s="29">
        <v>7435.78</v>
      </c>
      <c r="C7213" s="29">
        <v>7473.98</v>
      </c>
      <c r="D7213" s="29">
        <v>7290.26</v>
      </c>
      <c r="E7213" s="29">
        <v>7435.78</v>
      </c>
      <c r="F7213" s="29"/>
    </row>
    <row r="7214" spans="1:6" ht="13.5" customHeight="1" x14ac:dyDescent="0.25">
      <c r="A7214" s="5">
        <v>35586</v>
      </c>
      <c r="B7214" s="29">
        <v>7305.29</v>
      </c>
      <c r="C7214" s="29">
        <v>7376.97</v>
      </c>
      <c r="D7214" s="29">
        <v>7241.33</v>
      </c>
      <c r="E7214" s="29">
        <v>7305.29</v>
      </c>
      <c r="F7214" s="29"/>
    </row>
    <row r="7215" spans="1:6" ht="13.5" customHeight="1" x14ac:dyDescent="0.25">
      <c r="A7215" s="5">
        <v>35585</v>
      </c>
      <c r="B7215" s="29">
        <v>7269.66</v>
      </c>
      <c r="C7215" s="29">
        <v>7350.36</v>
      </c>
      <c r="D7215" s="29">
        <v>7214.29</v>
      </c>
      <c r="E7215" s="29">
        <v>7269.66</v>
      </c>
      <c r="F7215" s="29"/>
    </row>
    <row r="7216" spans="1:6" ht="13.5" customHeight="1" x14ac:dyDescent="0.25">
      <c r="A7216" s="5">
        <v>35584</v>
      </c>
      <c r="B7216" s="29">
        <v>7312.15</v>
      </c>
      <c r="C7216" s="29">
        <v>7379.98</v>
      </c>
      <c r="D7216" s="29">
        <v>7225.02</v>
      </c>
      <c r="E7216" s="29">
        <v>7312.15</v>
      </c>
      <c r="F7216" s="29"/>
    </row>
    <row r="7217" spans="1:6" ht="13.5" customHeight="1" x14ac:dyDescent="0.25">
      <c r="A7217" s="5">
        <v>35583</v>
      </c>
      <c r="B7217" s="29">
        <v>7289.4</v>
      </c>
      <c r="C7217" s="29">
        <v>7383.84</v>
      </c>
      <c r="D7217" s="29">
        <v>7244.76</v>
      </c>
      <c r="E7217" s="29">
        <v>7289.4</v>
      </c>
      <c r="F7217" s="29"/>
    </row>
    <row r="7218" spans="1:6" ht="13.5" customHeight="1" x14ac:dyDescent="0.25">
      <c r="A7218" s="5">
        <v>35580</v>
      </c>
      <c r="B7218" s="29">
        <v>7331.04</v>
      </c>
      <c r="C7218" s="29">
        <v>7385.98</v>
      </c>
      <c r="D7218" s="29">
        <v>7203.99</v>
      </c>
      <c r="E7218" s="29">
        <v>7331.04</v>
      </c>
      <c r="F7218" s="29"/>
    </row>
    <row r="7219" spans="1:6" ht="13.5" customHeight="1" x14ac:dyDescent="0.25">
      <c r="A7219" s="5">
        <v>35579</v>
      </c>
      <c r="B7219" s="29">
        <v>7330.18</v>
      </c>
      <c r="C7219" s="29">
        <v>7404.44</v>
      </c>
      <c r="D7219" s="29">
        <v>7272.24</v>
      </c>
      <c r="E7219" s="29">
        <v>7330.18</v>
      </c>
      <c r="F7219" s="29"/>
    </row>
    <row r="7220" spans="1:6" ht="13.5" customHeight="1" x14ac:dyDescent="0.25">
      <c r="A7220" s="5">
        <v>35578</v>
      </c>
      <c r="B7220" s="29">
        <v>7357.23</v>
      </c>
      <c r="C7220" s="29">
        <v>7430.2</v>
      </c>
      <c r="D7220" s="29">
        <v>7287.26</v>
      </c>
      <c r="E7220" s="29">
        <v>7357.23</v>
      </c>
      <c r="F7220" s="29"/>
    </row>
    <row r="7221" spans="1:6" ht="13.5" customHeight="1" x14ac:dyDescent="0.25">
      <c r="A7221" s="5">
        <v>35577</v>
      </c>
      <c r="B7221" s="29">
        <v>7383.41</v>
      </c>
      <c r="C7221" s="29">
        <v>7421.32</v>
      </c>
      <c r="D7221" s="29">
        <v>7276.68</v>
      </c>
      <c r="E7221" s="29">
        <v>7383.41</v>
      </c>
      <c r="F7221" s="29"/>
    </row>
    <row r="7222" spans="1:6" ht="13.5" customHeight="1" x14ac:dyDescent="0.25">
      <c r="A7222" s="5">
        <v>35573</v>
      </c>
      <c r="B7222" s="29">
        <v>7345.91</v>
      </c>
      <c r="C7222" s="29">
        <v>7382.58</v>
      </c>
      <c r="D7222" s="29">
        <v>7260.61</v>
      </c>
      <c r="E7222" s="29">
        <v>7345.91</v>
      </c>
      <c r="F7222" s="29"/>
    </row>
    <row r="7223" spans="1:6" ht="13.5" customHeight="1" x14ac:dyDescent="0.25">
      <c r="A7223" s="5">
        <v>35572</v>
      </c>
      <c r="B7223" s="29">
        <v>7258.13</v>
      </c>
      <c r="C7223" s="29">
        <v>7348.79</v>
      </c>
      <c r="D7223" s="29">
        <v>7210.33</v>
      </c>
      <c r="E7223" s="29">
        <v>7258.13</v>
      </c>
      <c r="F7223" s="29"/>
    </row>
    <row r="7224" spans="1:6" ht="13.5" customHeight="1" x14ac:dyDescent="0.25">
      <c r="A7224" s="5">
        <v>35571</v>
      </c>
      <c r="B7224" s="29">
        <v>7290.69</v>
      </c>
      <c r="C7224" s="29">
        <v>7385.47</v>
      </c>
      <c r="D7224" s="29">
        <v>7218.99</v>
      </c>
      <c r="E7224" s="29">
        <v>7290.69</v>
      </c>
      <c r="F7224" s="29"/>
    </row>
    <row r="7225" spans="1:6" ht="13.5" customHeight="1" x14ac:dyDescent="0.25">
      <c r="A7225" s="5">
        <v>35570</v>
      </c>
      <c r="B7225" s="29">
        <v>7303.46</v>
      </c>
      <c r="C7225" s="29">
        <v>7336.02</v>
      </c>
      <c r="D7225" s="29">
        <v>7123.38</v>
      </c>
      <c r="E7225" s="29">
        <v>7303.46</v>
      </c>
      <c r="F7225" s="29"/>
    </row>
    <row r="7226" spans="1:6" ht="13.5" customHeight="1" x14ac:dyDescent="0.25">
      <c r="A7226" s="5">
        <v>35569</v>
      </c>
      <c r="B7226" s="29">
        <v>7228.88</v>
      </c>
      <c r="C7226" s="29">
        <v>7274.21</v>
      </c>
      <c r="D7226" s="29">
        <v>7140.69</v>
      </c>
      <c r="E7226" s="29">
        <v>7228.88</v>
      </c>
      <c r="F7226" s="29"/>
    </row>
    <row r="7227" spans="1:6" ht="13.5" customHeight="1" x14ac:dyDescent="0.25">
      <c r="A7227" s="5">
        <v>35566</v>
      </c>
      <c r="B7227" s="29">
        <v>7194.67</v>
      </c>
      <c r="C7227" s="29">
        <v>7332.31</v>
      </c>
      <c r="D7227" s="29">
        <v>7170.77</v>
      </c>
      <c r="E7227" s="29">
        <v>7194.67</v>
      </c>
      <c r="F7227" s="29"/>
    </row>
    <row r="7228" spans="1:6" ht="13.5" customHeight="1" x14ac:dyDescent="0.25">
      <c r="A7228" s="5">
        <v>35565</v>
      </c>
      <c r="B7228" s="29">
        <v>7333.55</v>
      </c>
      <c r="C7228" s="29">
        <v>7363.63</v>
      </c>
      <c r="D7228" s="29">
        <v>7225.99</v>
      </c>
      <c r="E7228" s="29">
        <v>7333.55</v>
      </c>
      <c r="F7228" s="29"/>
    </row>
    <row r="7229" spans="1:6" ht="13.5" customHeight="1" x14ac:dyDescent="0.25">
      <c r="A7229" s="5">
        <v>35564</v>
      </c>
      <c r="B7229" s="29">
        <v>7286.16</v>
      </c>
      <c r="C7229" s="29">
        <v>7381.76</v>
      </c>
      <c r="D7229" s="29">
        <v>7238.35</v>
      </c>
      <c r="E7229" s="29">
        <v>7286.16</v>
      </c>
      <c r="F7229" s="29"/>
    </row>
    <row r="7230" spans="1:6" ht="13.5" customHeight="1" x14ac:dyDescent="0.25">
      <c r="A7230" s="5">
        <v>35563</v>
      </c>
      <c r="B7230" s="29">
        <v>7274.21</v>
      </c>
      <c r="C7230" s="29">
        <v>7350.85</v>
      </c>
      <c r="D7230" s="29">
        <v>7211.16</v>
      </c>
      <c r="E7230" s="29">
        <v>7274.21</v>
      </c>
      <c r="F7230" s="29"/>
    </row>
    <row r="7231" spans="1:6" ht="13.5" customHeight="1" x14ac:dyDescent="0.25">
      <c r="A7231" s="5">
        <v>35562</v>
      </c>
      <c r="B7231" s="29">
        <v>7292.75</v>
      </c>
      <c r="C7231" s="29">
        <v>7317.47</v>
      </c>
      <c r="D7231" s="29">
        <v>7156.35</v>
      </c>
      <c r="E7231" s="29">
        <v>7292.75</v>
      </c>
      <c r="F7231" s="29"/>
    </row>
    <row r="7232" spans="1:6" ht="13.5" customHeight="1" x14ac:dyDescent="0.25">
      <c r="A7232" s="5">
        <v>35559</v>
      </c>
      <c r="B7232" s="29">
        <v>7169.53</v>
      </c>
      <c r="C7232" s="29">
        <v>7235.76</v>
      </c>
      <c r="D7232" s="29">
        <v>7079.63</v>
      </c>
      <c r="E7232" s="29">
        <v>7169.53</v>
      </c>
      <c r="F7232" s="29"/>
    </row>
    <row r="7233" spans="1:6" ht="13.5" customHeight="1" x14ac:dyDescent="0.25">
      <c r="A7233" s="5">
        <v>35558</v>
      </c>
      <c r="B7233" s="29">
        <v>7136.62</v>
      </c>
      <c r="C7233" s="29">
        <v>7236.96</v>
      </c>
      <c r="D7233" s="29">
        <v>7040.3</v>
      </c>
      <c r="E7233" s="29">
        <v>7136.62</v>
      </c>
      <c r="F7233" s="29"/>
    </row>
    <row r="7234" spans="1:6" ht="13.5" customHeight="1" x14ac:dyDescent="0.25">
      <c r="A7234" s="5">
        <v>35557</v>
      </c>
      <c r="B7234" s="29">
        <v>7085.65</v>
      </c>
      <c r="C7234" s="29">
        <v>7246.6</v>
      </c>
      <c r="D7234" s="29">
        <v>7064.78</v>
      </c>
      <c r="E7234" s="29">
        <v>7085.65</v>
      </c>
      <c r="F7234" s="29"/>
    </row>
    <row r="7235" spans="1:6" ht="13.5" customHeight="1" x14ac:dyDescent="0.25">
      <c r="A7235" s="5">
        <v>35556</v>
      </c>
      <c r="B7235" s="29">
        <v>7225.32</v>
      </c>
      <c r="C7235" s="29">
        <v>7299.98</v>
      </c>
      <c r="D7235" s="29">
        <v>7139.43</v>
      </c>
      <c r="E7235" s="29">
        <v>7225.32</v>
      </c>
      <c r="F7235" s="29"/>
    </row>
    <row r="7236" spans="1:6" ht="13.5" customHeight="1" x14ac:dyDescent="0.25">
      <c r="A7236" s="5">
        <v>35555</v>
      </c>
      <c r="B7236" s="29">
        <v>7214.49</v>
      </c>
      <c r="C7236" s="29">
        <v>7232.15</v>
      </c>
      <c r="D7236" s="29">
        <v>7029.46</v>
      </c>
      <c r="E7236" s="29">
        <v>7214.49</v>
      </c>
      <c r="F7236" s="29"/>
    </row>
    <row r="7237" spans="1:6" ht="13.5" customHeight="1" x14ac:dyDescent="0.25">
      <c r="A7237" s="5">
        <v>35552</v>
      </c>
      <c r="B7237" s="29">
        <v>7071.2</v>
      </c>
      <c r="C7237" s="29">
        <v>7104.51</v>
      </c>
      <c r="D7237" s="29">
        <v>6935.54</v>
      </c>
      <c r="E7237" s="29">
        <v>7071.2</v>
      </c>
      <c r="F7237" s="29"/>
    </row>
    <row r="7238" spans="1:6" ht="13.5" customHeight="1" x14ac:dyDescent="0.25">
      <c r="A7238" s="5">
        <v>35551</v>
      </c>
      <c r="B7238" s="29">
        <v>6976.48</v>
      </c>
      <c r="C7238" s="29">
        <v>7041.9</v>
      </c>
      <c r="D7238" s="29">
        <v>6891.39</v>
      </c>
      <c r="E7238" s="29">
        <v>6976.48</v>
      </c>
      <c r="F7238" s="29"/>
    </row>
    <row r="7239" spans="1:6" ht="13.5" customHeight="1" x14ac:dyDescent="0.25">
      <c r="A7239" s="5">
        <v>35550</v>
      </c>
      <c r="B7239" s="29">
        <v>7008.99</v>
      </c>
      <c r="C7239" s="29">
        <v>7081.23</v>
      </c>
      <c r="D7239" s="29">
        <v>6912.26</v>
      </c>
      <c r="E7239" s="29">
        <v>7008.99</v>
      </c>
      <c r="F7239" s="29"/>
    </row>
    <row r="7240" spans="1:6" ht="13.5" customHeight="1" x14ac:dyDescent="0.25">
      <c r="A7240" s="5">
        <v>35549</v>
      </c>
      <c r="B7240" s="29">
        <v>6962.03</v>
      </c>
      <c r="C7240" s="29">
        <v>6998.15</v>
      </c>
      <c r="D7240" s="29">
        <v>6820.75</v>
      </c>
      <c r="E7240" s="29">
        <v>6962.03</v>
      </c>
      <c r="F7240" s="29"/>
    </row>
    <row r="7241" spans="1:6" ht="13.5" customHeight="1" x14ac:dyDescent="0.25">
      <c r="A7241" s="5">
        <v>35548</v>
      </c>
      <c r="B7241" s="29">
        <v>6783.02</v>
      </c>
      <c r="C7241" s="29">
        <v>6826.37</v>
      </c>
      <c r="D7241" s="29">
        <v>6667.03</v>
      </c>
      <c r="E7241" s="29">
        <v>6783.02</v>
      </c>
      <c r="F7241" s="29"/>
    </row>
    <row r="7242" spans="1:6" ht="13.5" customHeight="1" x14ac:dyDescent="0.25">
      <c r="A7242" s="5">
        <v>35545</v>
      </c>
      <c r="B7242" s="29">
        <v>6738.87</v>
      </c>
      <c r="C7242" s="29">
        <v>6826.77</v>
      </c>
      <c r="D7242" s="29">
        <v>6681.08</v>
      </c>
      <c r="E7242" s="29">
        <v>6738.87</v>
      </c>
      <c r="F7242" s="29"/>
    </row>
    <row r="7243" spans="1:6" ht="13.5" customHeight="1" x14ac:dyDescent="0.25">
      <c r="A7243" s="5">
        <v>35544</v>
      </c>
      <c r="B7243" s="29">
        <v>6792.25</v>
      </c>
      <c r="C7243" s="29">
        <v>6923.9</v>
      </c>
      <c r="D7243" s="29">
        <v>6742.89</v>
      </c>
      <c r="E7243" s="29">
        <v>6792.25</v>
      </c>
      <c r="F7243" s="29"/>
    </row>
    <row r="7244" spans="1:6" ht="13.5" customHeight="1" x14ac:dyDescent="0.25">
      <c r="A7244" s="5">
        <v>35543</v>
      </c>
      <c r="B7244" s="29">
        <v>6812.72</v>
      </c>
      <c r="C7244" s="29">
        <v>6902.23</v>
      </c>
      <c r="D7244" s="29">
        <v>6746.5</v>
      </c>
      <c r="E7244" s="29">
        <v>6812.72</v>
      </c>
      <c r="F7244" s="29"/>
    </row>
    <row r="7245" spans="1:6" ht="13.5" customHeight="1" x14ac:dyDescent="0.25">
      <c r="A7245" s="5">
        <v>35542</v>
      </c>
      <c r="B7245" s="29">
        <v>6833.59</v>
      </c>
      <c r="C7245" s="29">
        <v>6858.08</v>
      </c>
      <c r="D7245" s="29">
        <v>6628.5</v>
      </c>
      <c r="E7245" s="29">
        <v>6833.59</v>
      </c>
      <c r="F7245" s="29"/>
    </row>
    <row r="7246" spans="1:6" ht="13.5" customHeight="1" x14ac:dyDescent="0.25">
      <c r="A7246" s="5">
        <v>35541</v>
      </c>
      <c r="B7246" s="29">
        <v>6660.21</v>
      </c>
      <c r="C7246" s="29">
        <v>6768.17</v>
      </c>
      <c r="D7246" s="29">
        <v>6594.38</v>
      </c>
      <c r="E7246" s="29">
        <v>6660.21</v>
      </c>
      <c r="F7246" s="29"/>
    </row>
    <row r="7247" spans="1:6" ht="13.5" customHeight="1" x14ac:dyDescent="0.25">
      <c r="A7247" s="5">
        <v>35538</v>
      </c>
      <c r="B7247" s="29">
        <v>6703.55</v>
      </c>
      <c r="C7247" s="29">
        <v>6749.71</v>
      </c>
      <c r="D7247" s="29">
        <v>6616.46</v>
      </c>
      <c r="E7247" s="29">
        <v>6703.55</v>
      </c>
      <c r="F7247" s="29"/>
    </row>
    <row r="7248" spans="1:6" ht="13.5" customHeight="1" x14ac:dyDescent="0.25">
      <c r="A7248" s="5">
        <v>35537</v>
      </c>
      <c r="B7248" s="29">
        <v>6658.6</v>
      </c>
      <c r="C7248" s="29">
        <v>6750.91</v>
      </c>
      <c r="D7248" s="29">
        <v>6600.8</v>
      </c>
      <c r="E7248" s="29">
        <v>6658.6</v>
      </c>
      <c r="F7248" s="29"/>
    </row>
    <row r="7249" spans="1:6" ht="13.5" customHeight="1" x14ac:dyDescent="0.25">
      <c r="A7249" s="5">
        <v>35536</v>
      </c>
      <c r="B7249" s="29">
        <v>6679.87</v>
      </c>
      <c r="C7249" s="29">
        <v>6708.77</v>
      </c>
      <c r="D7249" s="29">
        <v>6506.08</v>
      </c>
      <c r="E7249" s="29">
        <v>6679.87</v>
      </c>
      <c r="F7249" s="29"/>
    </row>
    <row r="7250" spans="1:6" ht="13.5" customHeight="1" x14ac:dyDescent="0.25">
      <c r="A7250" s="5">
        <v>35535</v>
      </c>
      <c r="B7250" s="29">
        <v>6587.16</v>
      </c>
      <c r="C7250" s="29">
        <v>6626.09</v>
      </c>
      <c r="D7250" s="29">
        <v>6457.92</v>
      </c>
      <c r="E7250" s="29">
        <v>6587.16</v>
      </c>
      <c r="F7250" s="29"/>
    </row>
    <row r="7251" spans="1:6" ht="13.5" customHeight="1" x14ac:dyDescent="0.25">
      <c r="A7251" s="5">
        <v>35534</v>
      </c>
      <c r="B7251" s="29">
        <v>6451.9</v>
      </c>
      <c r="C7251" s="29">
        <v>6487.22</v>
      </c>
      <c r="D7251" s="29">
        <v>6315.84</v>
      </c>
      <c r="E7251" s="29">
        <v>6451.9</v>
      </c>
      <c r="F7251" s="29"/>
    </row>
    <row r="7252" spans="1:6" ht="13.5" customHeight="1" x14ac:dyDescent="0.25">
      <c r="A7252" s="5">
        <v>35531</v>
      </c>
      <c r="B7252" s="29">
        <v>6391.69</v>
      </c>
      <c r="C7252" s="29">
        <v>6529.48</v>
      </c>
      <c r="D7252" s="29">
        <v>6358.42</v>
      </c>
      <c r="E7252" s="29">
        <v>6391.69</v>
      </c>
      <c r="F7252" s="29"/>
    </row>
    <row r="7253" spans="1:6" ht="13.5" customHeight="1" x14ac:dyDescent="0.25">
      <c r="A7253" s="5">
        <v>35530</v>
      </c>
      <c r="B7253" s="29">
        <v>6540.05</v>
      </c>
      <c r="C7253" s="29">
        <v>6626.91</v>
      </c>
      <c r="D7253" s="29">
        <v>6495.48</v>
      </c>
      <c r="E7253" s="29">
        <v>6540.05</v>
      </c>
      <c r="F7253" s="29"/>
    </row>
    <row r="7254" spans="1:6" ht="13.5" customHeight="1" x14ac:dyDescent="0.25">
      <c r="A7254" s="5">
        <v>35529</v>
      </c>
      <c r="B7254" s="29">
        <v>6563.84</v>
      </c>
      <c r="C7254" s="29">
        <v>6662.41</v>
      </c>
      <c r="D7254" s="29">
        <v>6521.16</v>
      </c>
      <c r="E7254" s="29">
        <v>6563.84</v>
      </c>
      <c r="F7254" s="29"/>
    </row>
    <row r="7255" spans="1:6" ht="13.5" customHeight="1" x14ac:dyDescent="0.25">
      <c r="A7255" s="5">
        <v>35528</v>
      </c>
      <c r="B7255" s="29">
        <v>6609.16</v>
      </c>
      <c r="C7255" s="29">
        <v>6638.62</v>
      </c>
      <c r="D7255" s="29">
        <v>6491.71</v>
      </c>
      <c r="E7255" s="29">
        <v>6609.16</v>
      </c>
      <c r="F7255" s="29"/>
    </row>
    <row r="7256" spans="1:6" ht="13.5" customHeight="1" x14ac:dyDescent="0.25">
      <c r="A7256" s="5">
        <v>35527</v>
      </c>
      <c r="B7256" s="29">
        <v>6555.91</v>
      </c>
      <c r="C7256" s="29">
        <v>6639</v>
      </c>
      <c r="D7256" s="29">
        <v>6508.7</v>
      </c>
      <c r="E7256" s="29">
        <v>6555.91</v>
      </c>
      <c r="F7256" s="29"/>
    </row>
    <row r="7257" spans="1:6" ht="13.5" customHeight="1" x14ac:dyDescent="0.25">
      <c r="A7257" s="5">
        <v>35524</v>
      </c>
      <c r="B7257" s="29">
        <v>6526.07</v>
      </c>
      <c r="C7257" s="29">
        <v>6561.57</v>
      </c>
      <c r="D7257" s="29">
        <v>6376.9</v>
      </c>
      <c r="E7257" s="29">
        <v>6526.07</v>
      </c>
      <c r="F7257" s="29"/>
    </row>
    <row r="7258" spans="1:6" ht="13.5" customHeight="1" x14ac:dyDescent="0.25">
      <c r="A7258" s="5">
        <v>35523</v>
      </c>
      <c r="B7258" s="29">
        <v>6477.35</v>
      </c>
      <c r="C7258" s="29">
        <v>6540.43</v>
      </c>
      <c r="D7258" s="29">
        <v>6379.16</v>
      </c>
      <c r="E7258" s="29">
        <v>6477.35</v>
      </c>
      <c r="F7258" s="29"/>
    </row>
    <row r="7259" spans="1:6" ht="13.5" customHeight="1" x14ac:dyDescent="0.25">
      <c r="A7259" s="5">
        <v>35522</v>
      </c>
      <c r="B7259" s="29">
        <v>6517.01</v>
      </c>
      <c r="C7259" s="29">
        <v>6636.73</v>
      </c>
      <c r="D7259" s="29">
        <v>6476.6</v>
      </c>
      <c r="E7259" s="29">
        <v>6517.01</v>
      </c>
      <c r="F7259" s="29"/>
    </row>
    <row r="7260" spans="1:6" ht="13.5" customHeight="1" x14ac:dyDescent="0.25">
      <c r="A7260" s="5">
        <v>35521</v>
      </c>
      <c r="B7260" s="29">
        <v>6611.05</v>
      </c>
      <c r="C7260" s="29">
        <v>6667.7</v>
      </c>
      <c r="D7260" s="29">
        <v>6482.64</v>
      </c>
      <c r="E7260" s="29">
        <v>6611.05</v>
      </c>
      <c r="F7260" s="29"/>
    </row>
    <row r="7261" spans="1:6" ht="13.5" customHeight="1" x14ac:dyDescent="0.25">
      <c r="A7261" s="5">
        <v>35520</v>
      </c>
      <c r="B7261" s="29">
        <v>6583.48</v>
      </c>
      <c r="C7261" s="29">
        <v>6743.23</v>
      </c>
      <c r="D7261" s="29">
        <v>6532.49</v>
      </c>
      <c r="E7261" s="29">
        <v>6583.48</v>
      </c>
      <c r="F7261" s="29"/>
    </row>
    <row r="7262" spans="1:6" ht="13.5" customHeight="1" x14ac:dyDescent="0.25">
      <c r="A7262" s="5">
        <v>35516</v>
      </c>
      <c r="B7262" s="29">
        <v>6740.59</v>
      </c>
      <c r="C7262" s="29">
        <v>6918.47</v>
      </c>
      <c r="D7262" s="29">
        <v>6654.86</v>
      </c>
      <c r="E7262" s="29">
        <v>6740.59</v>
      </c>
      <c r="F7262" s="29"/>
    </row>
    <row r="7263" spans="1:6" ht="13.5" customHeight="1" x14ac:dyDescent="0.25">
      <c r="A7263" s="5">
        <v>35515</v>
      </c>
      <c r="B7263" s="29">
        <v>6880.7</v>
      </c>
      <c r="C7263" s="29">
        <v>6954.72</v>
      </c>
      <c r="D7263" s="29">
        <v>6811.21</v>
      </c>
      <c r="E7263" s="29">
        <v>6880.7</v>
      </c>
      <c r="F7263" s="29"/>
    </row>
    <row r="7264" spans="1:6" ht="13.5" customHeight="1" x14ac:dyDescent="0.25">
      <c r="A7264" s="5">
        <v>35514</v>
      </c>
      <c r="B7264" s="29">
        <v>6876.17</v>
      </c>
      <c r="C7264" s="29">
        <v>6984.94</v>
      </c>
      <c r="D7264" s="29">
        <v>6832.74</v>
      </c>
      <c r="E7264" s="29">
        <v>6876.17</v>
      </c>
      <c r="F7264" s="29"/>
    </row>
    <row r="7265" spans="1:6" ht="13.5" customHeight="1" x14ac:dyDescent="0.25">
      <c r="A7265" s="5">
        <v>35513</v>
      </c>
      <c r="B7265" s="29">
        <v>6905.25</v>
      </c>
      <c r="C7265" s="29">
        <v>6933.58</v>
      </c>
      <c r="D7265" s="29">
        <v>6746.63</v>
      </c>
      <c r="E7265" s="29">
        <v>6905.25</v>
      </c>
      <c r="F7265" s="29"/>
    </row>
    <row r="7266" spans="1:6" ht="13.5" customHeight="1" x14ac:dyDescent="0.25">
      <c r="A7266" s="5">
        <v>35510</v>
      </c>
      <c r="B7266" s="29">
        <v>6804.79</v>
      </c>
      <c r="C7266" s="29">
        <v>6890.52</v>
      </c>
      <c r="D7266" s="29">
        <v>6742.85</v>
      </c>
      <c r="E7266" s="29">
        <v>6804.79</v>
      </c>
      <c r="F7266" s="29"/>
    </row>
    <row r="7267" spans="1:6" ht="13.5" customHeight="1" x14ac:dyDescent="0.25">
      <c r="A7267" s="5">
        <v>35509</v>
      </c>
      <c r="B7267" s="29">
        <v>6820.28</v>
      </c>
      <c r="C7267" s="29">
        <v>6901.47</v>
      </c>
      <c r="D7267" s="29">
        <v>6765.14</v>
      </c>
      <c r="E7267" s="29">
        <v>6820.28</v>
      </c>
      <c r="F7267" s="29"/>
    </row>
    <row r="7268" spans="1:6" ht="13.5" customHeight="1" x14ac:dyDescent="0.25">
      <c r="A7268" s="5">
        <v>35508</v>
      </c>
      <c r="B7268" s="29">
        <v>6877.68</v>
      </c>
      <c r="C7268" s="29">
        <v>6944.15</v>
      </c>
      <c r="D7268" s="29">
        <v>6794.22</v>
      </c>
      <c r="E7268" s="29">
        <v>6877.68</v>
      </c>
      <c r="F7268" s="29"/>
    </row>
    <row r="7269" spans="1:6" ht="13.5" customHeight="1" x14ac:dyDescent="0.25">
      <c r="A7269" s="5">
        <v>35507</v>
      </c>
      <c r="B7269" s="29">
        <v>6896.56</v>
      </c>
      <c r="C7269" s="29">
        <v>6997.4</v>
      </c>
      <c r="D7269" s="29">
        <v>6841.05</v>
      </c>
      <c r="E7269" s="29">
        <v>6896.56</v>
      </c>
      <c r="F7269" s="29"/>
    </row>
    <row r="7270" spans="1:6" ht="13.5" customHeight="1" x14ac:dyDescent="0.25">
      <c r="A7270" s="5">
        <v>35506</v>
      </c>
      <c r="B7270" s="29">
        <v>6955.48</v>
      </c>
      <c r="C7270" s="29">
        <v>7004.2</v>
      </c>
      <c r="D7270" s="29">
        <v>6820.28</v>
      </c>
      <c r="E7270" s="29">
        <v>6955.48</v>
      </c>
      <c r="F7270" s="29"/>
    </row>
    <row r="7271" spans="1:6" ht="13.5" customHeight="1" x14ac:dyDescent="0.25">
      <c r="A7271" s="5">
        <v>35503</v>
      </c>
      <c r="B7271" s="29">
        <v>6935.46</v>
      </c>
      <c r="C7271" s="29">
        <v>6996.27</v>
      </c>
      <c r="D7271" s="29">
        <v>6851.19</v>
      </c>
      <c r="E7271" s="29">
        <v>6935.46</v>
      </c>
      <c r="F7271" s="29"/>
    </row>
    <row r="7272" spans="1:6" ht="13.5" customHeight="1" x14ac:dyDescent="0.25">
      <c r="A7272" s="5">
        <v>35502</v>
      </c>
      <c r="B7272" s="29">
        <v>6878.89</v>
      </c>
      <c r="C7272" s="29">
        <v>7023.59</v>
      </c>
      <c r="D7272" s="29">
        <v>6852.72</v>
      </c>
      <c r="E7272" s="29">
        <v>6878.89</v>
      </c>
      <c r="F7272" s="29"/>
    </row>
    <row r="7273" spans="1:6" ht="13.5" customHeight="1" x14ac:dyDescent="0.25">
      <c r="A7273" s="5">
        <v>35501</v>
      </c>
      <c r="B7273" s="29">
        <v>7039.37</v>
      </c>
      <c r="C7273" s="29">
        <v>7111.72</v>
      </c>
      <c r="D7273" s="29">
        <v>6988.96</v>
      </c>
      <c r="E7273" s="29">
        <v>7039.37</v>
      </c>
      <c r="F7273" s="29"/>
    </row>
    <row r="7274" spans="1:6" ht="13.5" customHeight="1" x14ac:dyDescent="0.25">
      <c r="A7274" s="5">
        <v>35500</v>
      </c>
      <c r="B7274" s="29">
        <v>7085.16</v>
      </c>
      <c r="C7274" s="29">
        <v>7158.28</v>
      </c>
      <c r="D7274" s="29">
        <v>7026.28</v>
      </c>
      <c r="E7274" s="29">
        <v>7085.16</v>
      </c>
      <c r="F7274" s="29"/>
    </row>
    <row r="7275" spans="1:6" ht="13.5" customHeight="1" x14ac:dyDescent="0.25">
      <c r="A7275" s="5">
        <v>35499</v>
      </c>
      <c r="B7275" s="29">
        <v>7079.39</v>
      </c>
      <c r="C7275" s="29">
        <v>7103.25</v>
      </c>
      <c r="D7275" s="29">
        <v>6970.1</v>
      </c>
      <c r="E7275" s="29">
        <v>7079.39</v>
      </c>
      <c r="F7275" s="29"/>
    </row>
    <row r="7276" spans="1:6" ht="13.5" customHeight="1" x14ac:dyDescent="0.25">
      <c r="A7276" s="5">
        <v>35496</v>
      </c>
      <c r="B7276" s="29">
        <v>7000.89</v>
      </c>
      <c r="C7276" s="29">
        <v>7047.07</v>
      </c>
      <c r="D7276" s="29">
        <v>6927</v>
      </c>
      <c r="E7276" s="29">
        <v>7000.89</v>
      </c>
      <c r="F7276" s="29"/>
    </row>
    <row r="7277" spans="1:6" ht="13.5" customHeight="1" x14ac:dyDescent="0.25">
      <c r="A7277" s="5">
        <v>35495</v>
      </c>
      <c r="B7277" s="29">
        <v>6944.7</v>
      </c>
      <c r="C7277" s="29">
        <v>7017.05</v>
      </c>
      <c r="D7277" s="29">
        <v>6896.6</v>
      </c>
      <c r="E7277" s="29">
        <v>6944.7</v>
      </c>
      <c r="F7277" s="29"/>
    </row>
    <row r="7278" spans="1:6" ht="13.5" customHeight="1" x14ac:dyDescent="0.25">
      <c r="A7278" s="5">
        <v>35494</v>
      </c>
      <c r="B7278" s="29">
        <v>6945.85</v>
      </c>
      <c r="C7278" s="29">
        <v>6966.64</v>
      </c>
      <c r="D7278" s="29">
        <v>6836.95</v>
      </c>
      <c r="E7278" s="29">
        <v>6945.85</v>
      </c>
      <c r="F7278" s="29"/>
    </row>
    <row r="7279" spans="1:6" ht="13.5" customHeight="1" x14ac:dyDescent="0.25">
      <c r="A7279" s="5">
        <v>35493</v>
      </c>
      <c r="B7279" s="29">
        <v>6852.72</v>
      </c>
      <c r="C7279" s="29">
        <v>6983.95</v>
      </c>
      <c r="D7279" s="29">
        <v>6814.63</v>
      </c>
      <c r="E7279" s="29">
        <v>6852.72</v>
      </c>
      <c r="F7279" s="29"/>
    </row>
    <row r="7280" spans="1:6" ht="13.5" customHeight="1" x14ac:dyDescent="0.25">
      <c r="A7280" s="5">
        <v>35492</v>
      </c>
      <c r="B7280" s="29">
        <v>6918.92</v>
      </c>
      <c r="C7280" s="29">
        <v>6957.01</v>
      </c>
      <c r="D7280" s="29">
        <v>6798.46</v>
      </c>
      <c r="E7280" s="29">
        <v>6918.92</v>
      </c>
      <c r="F7280" s="29"/>
    </row>
    <row r="7281" spans="1:6" ht="13.5" customHeight="1" x14ac:dyDescent="0.25">
      <c r="A7281" s="5">
        <v>35489</v>
      </c>
      <c r="B7281" s="29">
        <v>6877.74</v>
      </c>
      <c r="C7281" s="29">
        <v>6978.18</v>
      </c>
      <c r="D7281" s="29">
        <v>6820.78</v>
      </c>
      <c r="E7281" s="29">
        <v>6877.74</v>
      </c>
      <c r="F7281" s="29"/>
    </row>
    <row r="7282" spans="1:6" ht="13.5" customHeight="1" x14ac:dyDescent="0.25">
      <c r="A7282" s="5">
        <v>35488</v>
      </c>
      <c r="B7282" s="29">
        <v>6925.07</v>
      </c>
      <c r="C7282" s="29">
        <v>7028.59</v>
      </c>
      <c r="D7282" s="29">
        <v>6885.44</v>
      </c>
      <c r="E7282" s="29">
        <v>6925.07</v>
      </c>
      <c r="F7282" s="29"/>
    </row>
    <row r="7283" spans="1:6" ht="13.5" customHeight="1" x14ac:dyDescent="0.25">
      <c r="A7283" s="5">
        <v>35487</v>
      </c>
      <c r="B7283" s="29">
        <v>6983.18</v>
      </c>
      <c r="C7283" s="29">
        <v>7076.31</v>
      </c>
      <c r="D7283" s="29">
        <v>6878.12</v>
      </c>
      <c r="E7283" s="29">
        <v>6983.18</v>
      </c>
      <c r="F7283" s="29"/>
    </row>
    <row r="7284" spans="1:6" ht="13.5" customHeight="1" x14ac:dyDescent="0.25">
      <c r="A7284" s="5">
        <v>35486</v>
      </c>
      <c r="B7284" s="29">
        <v>7038.21</v>
      </c>
      <c r="C7284" s="29">
        <v>7099.79</v>
      </c>
      <c r="D7284" s="29">
        <v>6935.08</v>
      </c>
      <c r="E7284" s="29">
        <v>7038.21</v>
      </c>
      <c r="F7284" s="29"/>
    </row>
    <row r="7285" spans="1:6" ht="13.5" customHeight="1" x14ac:dyDescent="0.25">
      <c r="A7285" s="5">
        <v>35485</v>
      </c>
      <c r="B7285" s="29">
        <v>7008.2</v>
      </c>
      <c r="C7285" s="29">
        <v>7049.76</v>
      </c>
      <c r="D7285" s="29">
        <v>6868.5</v>
      </c>
      <c r="E7285" s="29">
        <v>7008.2</v>
      </c>
      <c r="F7285" s="29"/>
    </row>
    <row r="7286" spans="1:6" ht="13.5" customHeight="1" x14ac:dyDescent="0.25">
      <c r="A7286" s="5">
        <v>35482</v>
      </c>
      <c r="B7286" s="29">
        <v>6931.62</v>
      </c>
      <c r="C7286" s="29">
        <v>6984.72</v>
      </c>
      <c r="D7286" s="29">
        <v>6869.27</v>
      </c>
      <c r="E7286" s="29">
        <v>6931.62</v>
      </c>
      <c r="F7286" s="29"/>
    </row>
    <row r="7287" spans="1:6" ht="13.5" customHeight="1" x14ac:dyDescent="0.25">
      <c r="A7287" s="5">
        <v>35481</v>
      </c>
      <c r="B7287" s="29">
        <v>6927.38</v>
      </c>
      <c r="C7287" s="29">
        <v>7035.91</v>
      </c>
      <c r="D7287" s="29">
        <v>6890.82</v>
      </c>
      <c r="E7287" s="29">
        <v>6927.38</v>
      </c>
      <c r="F7287" s="29"/>
    </row>
    <row r="7288" spans="1:6" ht="13.5" customHeight="1" x14ac:dyDescent="0.25">
      <c r="A7288" s="5">
        <v>35480</v>
      </c>
      <c r="B7288" s="29">
        <v>7020.13</v>
      </c>
      <c r="C7288" s="29">
        <v>7112.87</v>
      </c>
      <c r="D7288" s="29">
        <v>6980.87</v>
      </c>
      <c r="E7288" s="29">
        <v>7020.13</v>
      </c>
      <c r="F7288" s="29"/>
    </row>
    <row r="7289" spans="1:6" ht="13.5" customHeight="1" x14ac:dyDescent="0.25">
      <c r="A7289" s="5">
        <v>35479</v>
      </c>
      <c r="B7289" s="29">
        <v>7067.46</v>
      </c>
      <c r="C7289" s="29">
        <v>7084.39</v>
      </c>
      <c r="D7289" s="29">
        <v>6946.62</v>
      </c>
      <c r="E7289" s="29">
        <v>7067.46</v>
      </c>
      <c r="F7289" s="29"/>
    </row>
    <row r="7290" spans="1:6" ht="13.5" customHeight="1" x14ac:dyDescent="0.25">
      <c r="A7290" s="5">
        <v>35475</v>
      </c>
      <c r="B7290" s="29">
        <v>6988.96</v>
      </c>
      <c r="C7290" s="29">
        <v>7074.77</v>
      </c>
      <c r="D7290" s="29">
        <v>6935.85</v>
      </c>
      <c r="E7290" s="29">
        <v>6988.96</v>
      </c>
      <c r="F7290" s="29"/>
    </row>
    <row r="7291" spans="1:6" ht="13.5" customHeight="1" x14ac:dyDescent="0.25">
      <c r="A7291" s="5">
        <v>35474</v>
      </c>
      <c r="B7291" s="29">
        <v>7022.44</v>
      </c>
      <c r="C7291" s="29">
        <v>7074.39</v>
      </c>
      <c r="D7291" s="29">
        <v>6924.3</v>
      </c>
      <c r="E7291" s="29">
        <v>7022.44</v>
      </c>
      <c r="F7291" s="29"/>
    </row>
    <row r="7292" spans="1:6" ht="13.5" customHeight="1" x14ac:dyDescent="0.25">
      <c r="A7292" s="5">
        <v>35473</v>
      </c>
      <c r="B7292" s="29">
        <v>6961.63</v>
      </c>
      <c r="C7292" s="29">
        <v>6976.64</v>
      </c>
      <c r="D7292" s="29">
        <v>6844.26</v>
      </c>
      <c r="E7292" s="29">
        <v>6961.63</v>
      </c>
      <c r="F7292" s="29"/>
    </row>
    <row r="7293" spans="1:6" ht="13.5" customHeight="1" x14ac:dyDescent="0.25">
      <c r="A7293" s="5">
        <v>35472</v>
      </c>
      <c r="B7293" s="29">
        <v>6858.11</v>
      </c>
      <c r="C7293" s="29">
        <v>6887.36</v>
      </c>
      <c r="D7293" s="29">
        <v>6756.9</v>
      </c>
      <c r="E7293" s="29">
        <v>6858.11</v>
      </c>
      <c r="F7293" s="29"/>
    </row>
    <row r="7294" spans="1:6" ht="13.5" customHeight="1" x14ac:dyDescent="0.25">
      <c r="A7294" s="5">
        <v>35471</v>
      </c>
      <c r="B7294" s="29">
        <v>6806.54</v>
      </c>
      <c r="C7294" s="29">
        <v>6908.14</v>
      </c>
      <c r="D7294" s="29">
        <v>6771.14</v>
      </c>
      <c r="E7294" s="29">
        <v>6806.54</v>
      </c>
      <c r="F7294" s="29"/>
    </row>
    <row r="7295" spans="1:6" ht="13.5" customHeight="1" x14ac:dyDescent="0.25">
      <c r="A7295" s="5">
        <v>35468</v>
      </c>
      <c r="B7295" s="29">
        <v>6855.8</v>
      </c>
      <c r="C7295" s="29">
        <v>6906.22</v>
      </c>
      <c r="D7295" s="29">
        <v>6747.28</v>
      </c>
      <c r="E7295" s="29">
        <v>6855.8</v>
      </c>
      <c r="F7295" s="29"/>
    </row>
    <row r="7296" spans="1:6" ht="13.5" customHeight="1" x14ac:dyDescent="0.25">
      <c r="A7296" s="5">
        <v>35467</v>
      </c>
      <c r="B7296" s="29">
        <v>6773.06</v>
      </c>
      <c r="C7296" s="29">
        <v>6821.17</v>
      </c>
      <c r="D7296" s="29">
        <v>6683.4</v>
      </c>
      <c r="E7296" s="29">
        <v>6773.06</v>
      </c>
      <c r="F7296" s="29"/>
    </row>
    <row r="7297" spans="1:6" ht="13.5" customHeight="1" x14ac:dyDescent="0.25">
      <c r="A7297" s="5">
        <v>35466</v>
      </c>
      <c r="B7297" s="29">
        <v>6746.9</v>
      </c>
      <c r="C7297" s="29">
        <v>6913.14</v>
      </c>
      <c r="D7297" s="29">
        <v>6704.56</v>
      </c>
      <c r="E7297" s="29">
        <v>6746.9</v>
      </c>
      <c r="F7297" s="29"/>
    </row>
    <row r="7298" spans="1:6" ht="13.5" customHeight="1" x14ac:dyDescent="0.25">
      <c r="A7298" s="5">
        <v>35465</v>
      </c>
      <c r="B7298" s="29">
        <v>6833.48</v>
      </c>
      <c r="C7298" s="29">
        <v>6859.65</v>
      </c>
      <c r="D7298" s="29">
        <v>6738.43</v>
      </c>
      <c r="E7298" s="29">
        <v>6833.48</v>
      </c>
      <c r="F7298" s="29"/>
    </row>
    <row r="7299" spans="1:6" ht="13.5" customHeight="1" x14ac:dyDescent="0.25">
      <c r="A7299" s="5">
        <v>35464</v>
      </c>
      <c r="B7299" s="29">
        <v>6806.16</v>
      </c>
      <c r="C7299" s="29">
        <v>6858.11</v>
      </c>
      <c r="D7299" s="29">
        <v>6733.04</v>
      </c>
      <c r="E7299" s="29">
        <v>6806.16</v>
      </c>
      <c r="F7299" s="29"/>
    </row>
    <row r="7300" spans="1:6" ht="13.5" customHeight="1" x14ac:dyDescent="0.25">
      <c r="A7300" s="5">
        <v>35461</v>
      </c>
      <c r="B7300" s="29">
        <v>6813.09</v>
      </c>
      <c r="C7300" s="29">
        <v>6912.37</v>
      </c>
      <c r="D7300" s="29">
        <v>6769.99</v>
      </c>
      <c r="E7300" s="29">
        <v>6813.09</v>
      </c>
      <c r="F7300" s="29"/>
    </row>
    <row r="7301" spans="1:6" ht="13.5" customHeight="1" x14ac:dyDescent="0.25">
      <c r="A7301" s="5">
        <v>35460</v>
      </c>
      <c r="B7301" s="29">
        <v>6823.86</v>
      </c>
      <c r="C7301" s="29">
        <v>6845.03</v>
      </c>
      <c r="D7301" s="29">
        <v>6719.96</v>
      </c>
      <c r="E7301" s="29">
        <v>6823.86</v>
      </c>
      <c r="F7301" s="29"/>
    </row>
    <row r="7302" spans="1:6" ht="13.5" customHeight="1" x14ac:dyDescent="0.25">
      <c r="A7302" s="5">
        <v>35459</v>
      </c>
      <c r="B7302" s="29">
        <v>6740.74</v>
      </c>
      <c r="C7302" s="29">
        <v>6766.91</v>
      </c>
      <c r="D7302" s="29">
        <v>6627.98</v>
      </c>
      <c r="E7302" s="29">
        <v>6740.74</v>
      </c>
      <c r="F7302" s="29"/>
    </row>
    <row r="7303" spans="1:6" ht="13.5" customHeight="1" x14ac:dyDescent="0.25">
      <c r="A7303" s="5">
        <v>35458</v>
      </c>
      <c r="B7303" s="29">
        <v>6656.08</v>
      </c>
      <c r="C7303" s="29">
        <v>6823.48</v>
      </c>
      <c r="D7303" s="29">
        <v>6612.2</v>
      </c>
      <c r="E7303" s="29">
        <v>6656.08</v>
      </c>
      <c r="F7303" s="29"/>
    </row>
    <row r="7304" spans="1:6" ht="13.5" customHeight="1" x14ac:dyDescent="0.25">
      <c r="A7304" s="5">
        <v>35457</v>
      </c>
      <c r="B7304" s="29">
        <v>6660.69</v>
      </c>
      <c r="C7304" s="29">
        <v>6748.82</v>
      </c>
      <c r="D7304" s="29">
        <v>6598.73</v>
      </c>
      <c r="E7304" s="29">
        <v>6660.69</v>
      </c>
      <c r="F7304" s="29"/>
    </row>
    <row r="7305" spans="1:6" ht="13.5" customHeight="1" x14ac:dyDescent="0.25">
      <c r="A7305" s="5">
        <v>35454</v>
      </c>
      <c r="B7305" s="29">
        <v>6696.48</v>
      </c>
      <c r="C7305" s="29">
        <v>6798.08</v>
      </c>
      <c r="D7305" s="29">
        <v>6629.91</v>
      </c>
      <c r="E7305" s="29">
        <v>6696.48</v>
      </c>
      <c r="F7305" s="29"/>
    </row>
    <row r="7306" spans="1:6" ht="13.5" customHeight="1" x14ac:dyDescent="0.25">
      <c r="A7306" s="5">
        <v>35453</v>
      </c>
      <c r="B7306" s="29">
        <v>6755.75</v>
      </c>
      <c r="C7306" s="29">
        <v>6953.55</v>
      </c>
      <c r="D7306" s="29">
        <v>6724.19</v>
      </c>
      <c r="E7306" s="29">
        <v>6755.75</v>
      </c>
      <c r="F7306" s="29"/>
    </row>
    <row r="7307" spans="1:6" ht="13.5" customHeight="1" x14ac:dyDescent="0.25">
      <c r="A7307" s="5">
        <v>35452</v>
      </c>
      <c r="B7307" s="29">
        <v>6850.03</v>
      </c>
      <c r="C7307" s="29">
        <v>6913.14</v>
      </c>
      <c r="D7307" s="29">
        <v>6801.16</v>
      </c>
      <c r="E7307" s="29">
        <v>6850.03</v>
      </c>
      <c r="F7307" s="29"/>
    </row>
    <row r="7308" spans="1:6" ht="13.5" customHeight="1" x14ac:dyDescent="0.25">
      <c r="A7308" s="5">
        <v>35451</v>
      </c>
      <c r="B7308" s="29">
        <v>6883.9</v>
      </c>
      <c r="C7308" s="29">
        <v>6934.69</v>
      </c>
      <c r="D7308" s="29">
        <v>6771.14</v>
      </c>
      <c r="E7308" s="29">
        <v>6883.9</v>
      </c>
      <c r="F7308" s="29"/>
    </row>
    <row r="7309" spans="1:6" ht="13.5" customHeight="1" x14ac:dyDescent="0.25">
      <c r="A7309" s="5">
        <v>35450</v>
      </c>
      <c r="B7309" s="29">
        <v>6843.87</v>
      </c>
      <c r="C7309" s="29">
        <v>6893.13</v>
      </c>
      <c r="D7309" s="29">
        <v>6777.3</v>
      </c>
      <c r="E7309" s="29">
        <v>6843.87</v>
      </c>
      <c r="F7309" s="29"/>
    </row>
    <row r="7310" spans="1:6" ht="13.5" customHeight="1" x14ac:dyDescent="0.25">
      <c r="A7310" s="5">
        <v>35447</v>
      </c>
      <c r="B7310" s="29">
        <v>6833.1</v>
      </c>
      <c r="C7310" s="29">
        <v>6863.88</v>
      </c>
      <c r="D7310" s="29">
        <v>6732.66</v>
      </c>
      <c r="E7310" s="29">
        <v>6833.1</v>
      </c>
      <c r="F7310" s="29"/>
    </row>
    <row r="7311" spans="1:6" ht="13.5" customHeight="1" x14ac:dyDescent="0.25">
      <c r="A7311" s="5">
        <v>35446</v>
      </c>
      <c r="B7311" s="29">
        <v>6765.37</v>
      </c>
      <c r="C7311" s="29">
        <v>6818.47</v>
      </c>
      <c r="D7311" s="29">
        <v>6688.4</v>
      </c>
      <c r="E7311" s="29">
        <v>6765.37</v>
      </c>
      <c r="F7311" s="29"/>
    </row>
    <row r="7312" spans="1:6" ht="13.5" customHeight="1" x14ac:dyDescent="0.25">
      <c r="A7312" s="5">
        <v>35445</v>
      </c>
      <c r="B7312" s="29">
        <v>6726.88</v>
      </c>
      <c r="C7312" s="29">
        <v>6800.77</v>
      </c>
      <c r="D7312" s="29">
        <v>6669.93</v>
      </c>
      <c r="E7312" s="29">
        <v>6726.88</v>
      </c>
      <c r="F7312" s="29"/>
    </row>
    <row r="7313" spans="1:6" ht="13.5" customHeight="1" x14ac:dyDescent="0.25">
      <c r="A7313" s="5">
        <v>35444</v>
      </c>
      <c r="B7313" s="29">
        <v>6762.29</v>
      </c>
      <c r="C7313" s="29">
        <v>6816.17</v>
      </c>
      <c r="D7313" s="29">
        <v>6689.94</v>
      </c>
      <c r="E7313" s="29">
        <v>6762.29</v>
      </c>
      <c r="F7313" s="29"/>
    </row>
    <row r="7314" spans="1:6" ht="13.5" customHeight="1" x14ac:dyDescent="0.25">
      <c r="A7314" s="5">
        <v>35443</v>
      </c>
      <c r="B7314" s="29">
        <v>6709.18</v>
      </c>
      <c r="C7314" s="29">
        <v>6773.45</v>
      </c>
      <c r="D7314" s="29">
        <v>6647.99</v>
      </c>
      <c r="E7314" s="29">
        <v>6709.18</v>
      </c>
      <c r="F7314" s="29"/>
    </row>
    <row r="7315" spans="1:6" ht="13.5" customHeight="1" x14ac:dyDescent="0.25">
      <c r="A7315" s="5">
        <v>35440</v>
      </c>
      <c r="B7315" s="29">
        <v>6703.79</v>
      </c>
      <c r="C7315" s="29">
        <v>6725.35</v>
      </c>
      <c r="D7315" s="29">
        <v>6530.62</v>
      </c>
      <c r="E7315" s="29">
        <v>6703.79</v>
      </c>
      <c r="F7315" s="29"/>
    </row>
    <row r="7316" spans="1:6" ht="13.5" customHeight="1" x14ac:dyDescent="0.25">
      <c r="A7316" s="5">
        <v>35439</v>
      </c>
      <c r="B7316" s="29">
        <v>6625.67</v>
      </c>
      <c r="C7316" s="29">
        <v>6677.24</v>
      </c>
      <c r="D7316" s="29">
        <v>6520.23</v>
      </c>
      <c r="E7316" s="29">
        <v>6625.67</v>
      </c>
      <c r="F7316" s="29"/>
    </row>
    <row r="7317" spans="1:6" ht="13.5" customHeight="1" x14ac:dyDescent="0.25">
      <c r="A7317" s="5">
        <v>35438</v>
      </c>
      <c r="B7317" s="29">
        <v>6549.48</v>
      </c>
      <c r="C7317" s="29">
        <v>6650.3</v>
      </c>
      <c r="D7317" s="29">
        <v>6509.84</v>
      </c>
      <c r="E7317" s="29">
        <v>6549.48</v>
      </c>
      <c r="F7317" s="29"/>
    </row>
    <row r="7318" spans="1:6" ht="13.5" customHeight="1" x14ac:dyDescent="0.25">
      <c r="A7318" s="5">
        <v>35437</v>
      </c>
      <c r="B7318" s="29">
        <v>6600.66</v>
      </c>
      <c r="C7318" s="29">
        <v>6621.82</v>
      </c>
      <c r="D7318" s="29">
        <v>6481.75</v>
      </c>
      <c r="E7318" s="29">
        <v>6600.66</v>
      </c>
      <c r="F7318" s="29"/>
    </row>
    <row r="7319" spans="1:6" ht="13.5" customHeight="1" x14ac:dyDescent="0.25">
      <c r="A7319" s="5">
        <v>35436</v>
      </c>
      <c r="B7319" s="29">
        <v>6567.18</v>
      </c>
      <c r="C7319" s="29">
        <v>6647.22</v>
      </c>
      <c r="D7319" s="29">
        <v>6508.3</v>
      </c>
      <c r="E7319" s="29">
        <v>6567.18</v>
      </c>
      <c r="F7319" s="29"/>
    </row>
    <row r="7320" spans="1:6" ht="13.5" customHeight="1" x14ac:dyDescent="0.25">
      <c r="A7320" s="5">
        <v>35433</v>
      </c>
      <c r="B7320" s="29">
        <v>6544.09</v>
      </c>
      <c r="C7320" s="29">
        <v>6586.42</v>
      </c>
      <c r="D7320" s="29">
        <v>6437.1</v>
      </c>
      <c r="E7320" s="29">
        <v>6544.09</v>
      </c>
      <c r="F7320" s="29"/>
    </row>
    <row r="7321" spans="1:6" ht="13.5" customHeight="1" x14ac:dyDescent="0.25">
      <c r="A7321" s="5">
        <v>35432</v>
      </c>
      <c r="B7321" s="29">
        <v>6442.49</v>
      </c>
      <c r="C7321" s="29">
        <v>6511.38</v>
      </c>
      <c r="D7321" s="29">
        <v>6318.96</v>
      </c>
      <c r="E7321" s="29">
        <v>6442.49</v>
      </c>
      <c r="F7321" s="29"/>
    </row>
    <row r="7322" spans="1:6" ht="13.5" customHeight="1" x14ac:dyDescent="0.25">
      <c r="A7322" s="5">
        <v>35430</v>
      </c>
      <c r="B7322" s="29">
        <v>6448.27</v>
      </c>
      <c r="C7322" s="29">
        <v>6580.9</v>
      </c>
      <c r="D7322" s="29">
        <v>6421.74</v>
      </c>
      <c r="E7322" s="29">
        <v>6448.27</v>
      </c>
      <c r="F7322" s="29"/>
    </row>
    <row r="7323" spans="1:6" ht="13.5" customHeight="1" x14ac:dyDescent="0.25">
      <c r="A7323" s="5">
        <v>35429</v>
      </c>
      <c r="B7323" s="29">
        <v>6549.37</v>
      </c>
      <c r="C7323" s="29">
        <v>6587.05</v>
      </c>
      <c r="D7323" s="29">
        <v>6540.53</v>
      </c>
      <c r="E7323" s="29">
        <v>6549.37</v>
      </c>
      <c r="F7323" s="29"/>
    </row>
    <row r="7324" spans="1:6" ht="13.5" customHeight="1" x14ac:dyDescent="0.25">
      <c r="A7324" s="5">
        <v>35426</v>
      </c>
      <c r="B7324" s="29">
        <v>6560.91</v>
      </c>
      <c r="C7324" s="29">
        <v>6607.81</v>
      </c>
      <c r="D7324" s="29">
        <v>6510.93</v>
      </c>
      <c r="E7324" s="29">
        <v>6560.91</v>
      </c>
      <c r="F7324" s="29"/>
    </row>
    <row r="7325" spans="1:6" ht="13.5" customHeight="1" x14ac:dyDescent="0.25">
      <c r="A7325" s="5">
        <v>35425</v>
      </c>
      <c r="B7325" s="29">
        <v>6546.68</v>
      </c>
      <c r="C7325" s="29">
        <v>6594.74</v>
      </c>
      <c r="D7325" s="29">
        <v>6495.94</v>
      </c>
      <c r="E7325" s="29">
        <v>6546.68</v>
      </c>
      <c r="F7325" s="29"/>
    </row>
    <row r="7326" spans="1:6" ht="13.5" customHeight="1" x14ac:dyDescent="0.25">
      <c r="A7326" s="5">
        <v>35423</v>
      </c>
      <c r="B7326" s="29">
        <v>6522.85</v>
      </c>
      <c r="C7326" s="29">
        <v>6546.68</v>
      </c>
      <c r="D7326" s="29">
        <v>6467.1</v>
      </c>
      <c r="E7326" s="29">
        <v>6522.85</v>
      </c>
      <c r="F7326" s="29"/>
    </row>
    <row r="7327" spans="1:6" ht="13.5" customHeight="1" x14ac:dyDescent="0.25">
      <c r="A7327" s="5">
        <v>35422</v>
      </c>
      <c r="B7327" s="29">
        <v>6489.02</v>
      </c>
      <c r="C7327" s="29">
        <v>6539.76</v>
      </c>
      <c r="D7327" s="29">
        <v>6428.27</v>
      </c>
      <c r="E7327" s="29">
        <v>6489.02</v>
      </c>
      <c r="F7327" s="29"/>
    </row>
    <row r="7328" spans="1:6" ht="13.5" customHeight="1" x14ac:dyDescent="0.25">
      <c r="A7328" s="5">
        <v>35419</v>
      </c>
      <c r="B7328" s="29">
        <v>6484.4</v>
      </c>
      <c r="C7328" s="29">
        <v>6597.43</v>
      </c>
      <c r="D7328" s="29">
        <v>6445.19</v>
      </c>
      <c r="E7328" s="29">
        <v>6484.4</v>
      </c>
      <c r="F7328" s="29"/>
    </row>
    <row r="7329" spans="1:6" ht="13.5" customHeight="1" x14ac:dyDescent="0.25">
      <c r="A7329" s="5">
        <v>35418</v>
      </c>
      <c r="B7329" s="29">
        <v>6473.64</v>
      </c>
      <c r="C7329" s="29">
        <v>6499.4</v>
      </c>
      <c r="D7329" s="29">
        <v>6352.15</v>
      </c>
      <c r="E7329" s="29">
        <v>6473.64</v>
      </c>
      <c r="F7329" s="29"/>
    </row>
    <row r="7330" spans="1:6" ht="13.5" customHeight="1" x14ac:dyDescent="0.25">
      <c r="A7330" s="5">
        <v>35417</v>
      </c>
      <c r="B7330" s="29">
        <v>6346.77</v>
      </c>
      <c r="C7330" s="29">
        <v>6399.06</v>
      </c>
      <c r="D7330" s="29">
        <v>6272.96</v>
      </c>
      <c r="E7330" s="29">
        <v>6346.77</v>
      </c>
      <c r="F7330" s="29"/>
    </row>
    <row r="7331" spans="1:6" ht="13.5" customHeight="1" x14ac:dyDescent="0.25">
      <c r="A7331" s="5">
        <v>35416</v>
      </c>
      <c r="B7331" s="29">
        <v>6308.33</v>
      </c>
      <c r="C7331" s="29">
        <v>6354.46</v>
      </c>
      <c r="D7331" s="29">
        <v>6206.83</v>
      </c>
      <c r="E7331" s="29">
        <v>6308.33</v>
      </c>
      <c r="F7331" s="29"/>
    </row>
    <row r="7332" spans="1:6" ht="13.5" customHeight="1" x14ac:dyDescent="0.25">
      <c r="A7332" s="5">
        <v>35415</v>
      </c>
      <c r="B7332" s="29">
        <v>6268.35</v>
      </c>
      <c r="C7332" s="29">
        <v>6388.68</v>
      </c>
      <c r="D7332" s="29">
        <v>6227.98</v>
      </c>
      <c r="E7332" s="29">
        <v>6268.35</v>
      </c>
      <c r="F7332" s="29"/>
    </row>
    <row r="7333" spans="1:6" ht="13.5" customHeight="1" x14ac:dyDescent="0.25">
      <c r="A7333" s="5">
        <v>35412</v>
      </c>
      <c r="B7333" s="29">
        <v>6304.87</v>
      </c>
      <c r="C7333" s="29">
        <v>6377.14</v>
      </c>
      <c r="D7333" s="29">
        <v>6227.59</v>
      </c>
      <c r="E7333" s="29">
        <v>6304.87</v>
      </c>
      <c r="F7333" s="29"/>
    </row>
    <row r="7334" spans="1:6" ht="13.5" customHeight="1" x14ac:dyDescent="0.25">
      <c r="A7334" s="5">
        <v>35411</v>
      </c>
      <c r="B7334" s="29">
        <v>6303.71</v>
      </c>
      <c r="C7334" s="29">
        <v>6465.57</v>
      </c>
      <c r="D7334" s="29">
        <v>6283.72</v>
      </c>
      <c r="E7334" s="29">
        <v>6303.71</v>
      </c>
      <c r="F7334" s="29"/>
    </row>
    <row r="7335" spans="1:6" ht="13.5" customHeight="1" x14ac:dyDescent="0.25">
      <c r="A7335" s="5">
        <v>35410</v>
      </c>
      <c r="B7335" s="29">
        <v>6402.52</v>
      </c>
      <c r="C7335" s="29">
        <v>6457.88</v>
      </c>
      <c r="D7335" s="29">
        <v>6317.94</v>
      </c>
      <c r="E7335" s="29">
        <v>6402.52</v>
      </c>
      <c r="F7335" s="29"/>
    </row>
    <row r="7336" spans="1:6" ht="13.5" customHeight="1" x14ac:dyDescent="0.25">
      <c r="A7336" s="5">
        <v>35409</v>
      </c>
      <c r="B7336" s="29">
        <v>6473.25</v>
      </c>
      <c r="C7336" s="29">
        <v>6545.56</v>
      </c>
      <c r="D7336" s="29">
        <v>6427.04</v>
      </c>
      <c r="E7336" s="29">
        <v>6473.25</v>
      </c>
      <c r="F7336" s="29"/>
    </row>
    <row r="7337" spans="1:6" ht="13.5" customHeight="1" x14ac:dyDescent="0.25">
      <c r="A7337" s="5">
        <v>35408</v>
      </c>
      <c r="B7337" s="29">
        <v>6463.94</v>
      </c>
      <c r="C7337" s="29">
        <v>6496.73</v>
      </c>
      <c r="D7337" s="29">
        <v>6375.98</v>
      </c>
      <c r="E7337" s="29">
        <v>6463.94</v>
      </c>
      <c r="F7337" s="29"/>
    </row>
    <row r="7338" spans="1:6" ht="13.5" customHeight="1" x14ac:dyDescent="0.25">
      <c r="A7338" s="5">
        <v>35405</v>
      </c>
      <c r="B7338" s="29">
        <v>6381.94</v>
      </c>
      <c r="C7338" s="29">
        <v>6441.2</v>
      </c>
      <c r="D7338" s="29">
        <v>6274.24</v>
      </c>
      <c r="E7338" s="29">
        <v>6381.94</v>
      </c>
      <c r="F7338" s="29"/>
    </row>
    <row r="7339" spans="1:6" ht="13.5" customHeight="1" x14ac:dyDescent="0.25">
      <c r="A7339" s="5">
        <v>35404</v>
      </c>
      <c r="B7339" s="29">
        <v>6437.1</v>
      </c>
      <c r="C7339" s="29">
        <v>6491.14</v>
      </c>
      <c r="D7339" s="29">
        <v>6363.31</v>
      </c>
      <c r="E7339" s="29">
        <v>6437.1</v>
      </c>
      <c r="F7339" s="29"/>
    </row>
    <row r="7340" spans="1:6" ht="13.5" customHeight="1" x14ac:dyDescent="0.25">
      <c r="A7340" s="5">
        <v>35403</v>
      </c>
      <c r="B7340" s="29">
        <v>6422.94</v>
      </c>
      <c r="C7340" s="29">
        <v>6482.2</v>
      </c>
      <c r="D7340" s="29">
        <v>6339.46</v>
      </c>
      <c r="E7340" s="29">
        <v>6422.94</v>
      </c>
      <c r="F7340" s="29"/>
    </row>
    <row r="7341" spans="1:6" ht="13.5" customHeight="1" x14ac:dyDescent="0.25">
      <c r="A7341" s="5">
        <v>35402</v>
      </c>
      <c r="B7341" s="29">
        <v>6442.69</v>
      </c>
      <c r="C7341" s="29">
        <v>6577.23</v>
      </c>
      <c r="D7341" s="29">
        <v>6422.94</v>
      </c>
      <c r="E7341" s="29">
        <v>6442.69</v>
      </c>
      <c r="F7341" s="29"/>
    </row>
    <row r="7342" spans="1:6" ht="13.5" customHeight="1" x14ac:dyDescent="0.25">
      <c r="A7342" s="5">
        <v>35401</v>
      </c>
      <c r="B7342" s="29">
        <v>6521.7</v>
      </c>
      <c r="C7342" s="29">
        <v>6553.01</v>
      </c>
      <c r="D7342" s="29">
        <v>6439.34</v>
      </c>
      <c r="E7342" s="29">
        <v>6521.7</v>
      </c>
      <c r="F7342" s="29"/>
    </row>
    <row r="7343" spans="1:6" ht="13.5" customHeight="1" x14ac:dyDescent="0.25">
      <c r="A7343" s="5">
        <v>35398</v>
      </c>
      <c r="B7343" s="29">
        <v>6521.7</v>
      </c>
      <c r="C7343" s="29">
        <v>6551.15</v>
      </c>
      <c r="D7343" s="29">
        <v>6490.4</v>
      </c>
      <c r="E7343" s="29">
        <v>6521.7</v>
      </c>
      <c r="F7343" s="29"/>
    </row>
    <row r="7344" spans="1:6" ht="13.5" customHeight="1" x14ac:dyDescent="0.25">
      <c r="A7344" s="5">
        <v>35396</v>
      </c>
      <c r="B7344" s="29">
        <v>6499.34</v>
      </c>
      <c r="C7344" s="29">
        <v>6566.43</v>
      </c>
      <c r="D7344" s="29">
        <v>6457.97</v>
      </c>
      <c r="E7344" s="29">
        <v>6499.34</v>
      </c>
      <c r="F7344" s="29"/>
    </row>
    <row r="7345" spans="1:6" ht="13.5" customHeight="1" x14ac:dyDescent="0.25">
      <c r="A7345" s="5">
        <v>35395</v>
      </c>
      <c r="B7345" s="29">
        <v>6528.41</v>
      </c>
      <c r="C7345" s="29">
        <v>6606.3</v>
      </c>
      <c r="D7345" s="29">
        <v>6475.49</v>
      </c>
      <c r="E7345" s="29">
        <v>6528.41</v>
      </c>
      <c r="F7345" s="29"/>
    </row>
    <row r="7346" spans="1:6" ht="13.5" customHeight="1" x14ac:dyDescent="0.25">
      <c r="A7346" s="5">
        <v>35394</v>
      </c>
      <c r="B7346" s="29">
        <v>6547.79</v>
      </c>
      <c r="C7346" s="29">
        <v>6565.68</v>
      </c>
      <c r="D7346" s="29">
        <v>6443.44</v>
      </c>
      <c r="E7346" s="29">
        <v>6547.79</v>
      </c>
      <c r="F7346" s="29"/>
    </row>
    <row r="7347" spans="1:6" ht="13.5" customHeight="1" x14ac:dyDescent="0.25">
      <c r="A7347" s="5">
        <v>35391</v>
      </c>
      <c r="B7347" s="29">
        <v>6471.76</v>
      </c>
      <c r="C7347" s="29">
        <v>6498.22</v>
      </c>
      <c r="D7347" s="29">
        <v>6402.44</v>
      </c>
      <c r="E7347" s="29">
        <v>6471.76</v>
      </c>
      <c r="F7347" s="29"/>
    </row>
    <row r="7348" spans="1:6" ht="13.5" customHeight="1" x14ac:dyDescent="0.25">
      <c r="A7348" s="5">
        <v>35390</v>
      </c>
      <c r="B7348" s="29">
        <v>6418.47</v>
      </c>
      <c r="C7348" s="29">
        <v>6463.56</v>
      </c>
      <c r="D7348" s="29">
        <v>6370.02</v>
      </c>
      <c r="E7348" s="29">
        <v>6418.47</v>
      </c>
      <c r="F7348" s="29"/>
    </row>
    <row r="7349" spans="1:6" ht="13.5" customHeight="1" x14ac:dyDescent="0.25">
      <c r="A7349" s="5">
        <v>35389</v>
      </c>
      <c r="B7349" s="29">
        <v>6430.02</v>
      </c>
      <c r="C7349" s="29">
        <v>6482.2</v>
      </c>
      <c r="D7349" s="29">
        <v>6370.02</v>
      </c>
      <c r="E7349" s="29">
        <v>6430.02</v>
      </c>
      <c r="F7349" s="29"/>
    </row>
    <row r="7350" spans="1:6" ht="13.5" customHeight="1" x14ac:dyDescent="0.25">
      <c r="A7350" s="5">
        <v>35388</v>
      </c>
      <c r="B7350" s="29">
        <v>6397.6</v>
      </c>
      <c r="C7350" s="29">
        <v>6428.16</v>
      </c>
      <c r="D7350" s="29">
        <v>6323.06</v>
      </c>
      <c r="E7350" s="29">
        <v>6397.6</v>
      </c>
      <c r="F7350" s="29"/>
    </row>
    <row r="7351" spans="1:6" ht="13.5" customHeight="1" x14ac:dyDescent="0.25">
      <c r="A7351" s="5">
        <v>35387</v>
      </c>
      <c r="B7351" s="29">
        <v>6346.91</v>
      </c>
      <c r="C7351" s="29">
        <v>6407.66</v>
      </c>
      <c r="D7351" s="29">
        <v>6297.34</v>
      </c>
      <c r="E7351" s="29">
        <v>6346.91</v>
      </c>
      <c r="F7351" s="29"/>
    </row>
    <row r="7352" spans="1:6" ht="13.5" customHeight="1" x14ac:dyDescent="0.25">
      <c r="A7352" s="5">
        <v>35384</v>
      </c>
      <c r="B7352" s="29">
        <v>6348.03</v>
      </c>
      <c r="C7352" s="29">
        <v>6414.37</v>
      </c>
      <c r="D7352" s="29">
        <v>6277.22</v>
      </c>
      <c r="E7352" s="29">
        <v>6348.03</v>
      </c>
      <c r="F7352" s="29"/>
    </row>
    <row r="7353" spans="1:6" ht="13.5" customHeight="1" x14ac:dyDescent="0.25">
      <c r="A7353" s="5">
        <v>35383</v>
      </c>
      <c r="B7353" s="29">
        <v>6313</v>
      </c>
      <c r="C7353" s="29">
        <v>6350.64</v>
      </c>
      <c r="D7353" s="29">
        <v>6232.5</v>
      </c>
      <c r="E7353" s="29">
        <v>6313</v>
      </c>
      <c r="F7353" s="29"/>
    </row>
    <row r="7354" spans="1:6" ht="13.5" customHeight="1" x14ac:dyDescent="0.25">
      <c r="A7354" s="5">
        <v>35382</v>
      </c>
      <c r="B7354" s="29">
        <v>6274.24</v>
      </c>
      <c r="C7354" s="29">
        <v>6317.1</v>
      </c>
      <c r="D7354" s="29">
        <v>6206.78</v>
      </c>
      <c r="E7354" s="29">
        <v>6274.24</v>
      </c>
      <c r="F7354" s="29"/>
    </row>
    <row r="7355" spans="1:6" ht="13.5" customHeight="1" x14ac:dyDescent="0.25">
      <c r="A7355" s="5">
        <v>35381</v>
      </c>
      <c r="B7355" s="29">
        <v>6266.04</v>
      </c>
      <c r="C7355" s="29">
        <v>6314.49</v>
      </c>
      <c r="D7355" s="29">
        <v>6199.7</v>
      </c>
      <c r="E7355" s="29">
        <v>6266.04</v>
      </c>
      <c r="F7355" s="29"/>
    </row>
    <row r="7356" spans="1:6" ht="13.5" customHeight="1" x14ac:dyDescent="0.25">
      <c r="A7356" s="5">
        <v>35380</v>
      </c>
      <c r="B7356" s="29">
        <v>6255.6</v>
      </c>
      <c r="C7356" s="29">
        <v>6292.87</v>
      </c>
      <c r="D7356" s="29">
        <v>6198.58</v>
      </c>
      <c r="E7356" s="29">
        <v>6255.6</v>
      </c>
      <c r="F7356" s="29"/>
    </row>
    <row r="7357" spans="1:6" ht="13.5" customHeight="1" x14ac:dyDescent="0.25">
      <c r="A7357" s="5">
        <v>35377</v>
      </c>
      <c r="B7357" s="29">
        <v>6219.82</v>
      </c>
      <c r="C7357" s="29">
        <v>6247.4</v>
      </c>
      <c r="D7357" s="29">
        <v>6151.62</v>
      </c>
      <c r="E7357" s="29">
        <v>6219.82</v>
      </c>
      <c r="F7357" s="29"/>
    </row>
    <row r="7358" spans="1:6" ht="13.5" customHeight="1" x14ac:dyDescent="0.25">
      <c r="A7358" s="5">
        <v>35376</v>
      </c>
      <c r="B7358" s="29">
        <v>6206.04</v>
      </c>
      <c r="C7358" s="29">
        <v>6238.83</v>
      </c>
      <c r="D7358" s="29">
        <v>6130.38</v>
      </c>
      <c r="E7358" s="29">
        <v>6206.04</v>
      </c>
      <c r="F7358" s="29"/>
    </row>
    <row r="7359" spans="1:6" ht="13.5" customHeight="1" x14ac:dyDescent="0.25">
      <c r="A7359" s="5">
        <v>35375</v>
      </c>
      <c r="B7359" s="29">
        <v>6177.71</v>
      </c>
      <c r="C7359" s="29">
        <v>6200.44</v>
      </c>
      <c r="D7359" s="29">
        <v>6060.69</v>
      </c>
      <c r="E7359" s="29">
        <v>6177.71</v>
      </c>
      <c r="F7359" s="29"/>
    </row>
    <row r="7360" spans="1:6" ht="13.5" customHeight="1" x14ac:dyDescent="0.25">
      <c r="A7360" s="5">
        <v>35374</v>
      </c>
      <c r="B7360" s="29">
        <v>6081.18</v>
      </c>
      <c r="C7360" s="29">
        <v>6125.53</v>
      </c>
      <c r="D7360" s="29">
        <v>6029.01</v>
      </c>
      <c r="E7360" s="29">
        <v>6081.18</v>
      </c>
      <c r="F7360" s="29"/>
    </row>
    <row r="7361" spans="1:6" ht="13.5" customHeight="1" x14ac:dyDescent="0.25">
      <c r="A7361" s="5">
        <v>35373</v>
      </c>
      <c r="B7361" s="29">
        <v>6041.68</v>
      </c>
      <c r="C7361" s="29">
        <v>6083.05</v>
      </c>
      <c r="D7361" s="29">
        <v>5981.3</v>
      </c>
      <c r="E7361" s="29">
        <v>6041.68</v>
      </c>
      <c r="F7361" s="29"/>
    </row>
    <row r="7362" spans="1:6" ht="13.5" customHeight="1" x14ac:dyDescent="0.25">
      <c r="A7362" s="5">
        <v>35370</v>
      </c>
      <c r="B7362" s="29">
        <v>6021.93</v>
      </c>
      <c r="C7362" s="29">
        <v>6082.67</v>
      </c>
      <c r="D7362" s="29">
        <v>5975.34</v>
      </c>
      <c r="E7362" s="29">
        <v>6021.93</v>
      </c>
      <c r="F7362" s="29"/>
    </row>
    <row r="7363" spans="1:6" ht="13.5" customHeight="1" x14ac:dyDescent="0.25">
      <c r="A7363" s="5">
        <v>35369</v>
      </c>
      <c r="B7363" s="29">
        <v>6029.38</v>
      </c>
      <c r="C7363" s="29">
        <v>6063.67</v>
      </c>
      <c r="D7363" s="29">
        <v>5955.59</v>
      </c>
      <c r="E7363" s="29">
        <v>6029.38</v>
      </c>
      <c r="F7363" s="29"/>
    </row>
    <row r="7364" spans="1:6" ht="13.5" customHeight="1" x14ac:dyDescent="0.25">
      <c r="A7364" s="5">
        <v>35368</v>
      </c>
      <c r="B7364" s="29">
        <v>5993.23</v>
      </c>
      <c r="C7364" s="29">
        <v>6055.84</v>
      </c>
      <c r="D7364" s="29">
        <v>5956.71</v>
      </c>
      <c r="E7364" s="29">
        <v>5993.23</v>
      </c>
      <c r="F7364" s="29"/>
    </row>
    <row r="7365" spans="1:6" ht="13.5" customHeight="1" x14ac:dyDescent="0.25">
      <c r="A7365" s="5">
        <v>35367</v>
      </c>
      <c r="B7365" s="29">
        <v>6007.02</v>
      </c>
      <c r="C7365" s="29">
        <v>6054.72</v>
      </c>
      <c r="D7365" s="29">
        <v>5938.82</v>
      </c>
      <c r="E7365" s="29">
        <v>6007.02</v>
      </c>
      <c r="F7365" s="29"/>
    </row>
    <row r="7366" spans="1:6" ht="13.5" customHeight="1" x14ac:dyDescent="0.25">
      <c r="A7366" s="5">
        <v>35366</v>
      </c>
      <c r="B7366" s="29">
        <v>5972.73</v>
      </c>
      <c r="C7366" s="29">
        <v>6063.67</v>
      </c>
      <c r="D7366" s="29">
        <v>5952.61</v>
      </c>
      <c r="E7366" s="29">
        <v>5972.73</v>
      </c>
      <c r="F7366" s="29"/>
    </row>
    <row r="7367" spans="1:6" ht="13.5" customHeight="1" x14ac:dyDescent="0.25">
      <c r="A7367" s="5">
        <v>35363</v>
      </c>
      <c r="B7367" s="29">
        <v>6007.02</v>
      </c>
      <c r="C7367" s="29">
        <v>6047.64</v>
      </c>
      <c r="D7367" s="29">
        <v>5954.47</v>
      </c>
      <c r="E7367" s="29">
        <v>6007.02</v>
      </c>
      <c r="F7367" s="29"/>
    </row>
    <row r="7368" spans="1:6" ht="13.5" customHeight="1" x14ac:dyDescent="0.25">
      <c r="A7368" s="5">
        <v>35362</v>
      </c>
      <c r="B7368" s="29">
        <v>5992.48</v>
      </c>
      <c r="C7368" s="29">
        <v>6080.07</v>
      </c>
      <c r="D7368" s="29">
        <v>5953.72</v>
      </c>
      <c r="E7368" s="29">
        <v>5992.48</v>
      </c>
      <c r="F7368" s="29"/>
    </row>
    <row r="7369" spans="1:6" ht="13.5" customHeight="1" x14ac:dyDescent="0.25">
      <c r="A7369" s="5">
        <v>35361</v>
      </c>
      <c r="B7369" s="29">
        <v>6036.46</v>
      </c>
      <c r="C7369" s="29">
        <v>6081.93</v>
      </c>
      <c r="D7369" s="29">
        <v>5965.65</v>
      </c>
      <c r="E7369" s="29">
        <v>6036.46</v>
      </c>
      <c r="F7369" s="29"/>
    </row>
    <row r="7370" spans="1:6" ht="13.5" customHeight="1" x14ac:dyDescent="0.25">
      <c r="A7370" s="5">
        <v>35360</v>
      </c>
      <c r="B7370" s="29">
        <v>6061.8</v>
      </c>
      <c r="C7370" s="29">
        <v>6114.73</v>
      </c>
      <c r="D7370" s="29">
        <v>6015.59</v>
      </c>
      <c r="E7370" s="29">
        <v>6061.8</v>
      </c>
      <c r="F7370" s="29"/>
    </row>
    <row r="7371" spans="1:6" ht="13.5" customHeight="1" x14ac:dyDescent="0.25">
      <c r="A7371" s="5">
        <v>35359</v>
      </c>
      <c r="B7371" s="29">
        <v>6090.87</v>
      </c>
      <c r="C7371" s="29">
        <v>6162.8</v>
      </c>
      <c r="D7371" s="29">
        <v>6027.9</v>
      </c>
      <c r="E7371" s="29">
        <v>6090.87</v>
      </c>
      <c r="F7371" s="29"/>
    </row>
    <row r="7372" spans="1:6" ht="13.5" customHeight="1" x14ac:dyDescent="0.25">
      <c r="A7372" s="5">
        <v>35356</v>
      </c>
      <c r="B7372" s="29">
        <v>6094.23</v>
      </c>
      <c r="C7372" s="29">
        <v>6119.57</v>
      </c>
      <c r="D7372" s="29">
        <v>6011.49</v>
      </c>
      <c r="E7372" s="29">
        <v>6094.23</v>
      </c>
      <c r="F7372" s="29"/>
    </row>
    <row r="7373" spans="1:6" ht="13.5" customHeight="1" x14ac:dyDescent="0.25">
      <c r="A7373" s="5">
        <v>35355</v>
      </c>
      <c r="B7373" s="29">
        <v>6059.2</v>
      </c>
      <c r="C7373" s="29">
        <v>6101.31</v>
      </c>
      <c r="D7373" s="29">
        <v>5994.72</v>
      </c>
      <c r="E7373" s="29">
        <v>6059.2</v>
      </c>
      <c r="F7373" s="29"/>
    </row>
    <row r="7374" spans="1:6" ht="13.5" customHeight="1" x14ac:dyDescent="0.25">
      <c r="A7374" s="5">
        <v>35354</v>
      </c>
      <c r="B7374" s="29">
        <v>6020.81</v>
      </c>
      <c r="C7374" s="29">
        <v>6056.21</v>
      </c>
      <c r="D7374" s="29">
        <v>5943.66</v>
      </c>
      <c r="E7374" s="29">
        <v>6020.81</v>
      </c>
      <c r="F7374" s="29"/>
    </row>
    <row r="7375" spans="1:6" ht="13.5" customHeight="1" x14ac:dyDescent="0.25">
      <c r="A7375" s="5">
        <v>35353</v>
      </c>
      <c r="B7375" s="29">
        <v>6004.78</v>
      </c>
      <c r="C7375" s="29">
        <v>6077.83</v>
      </c>
      <c r="D7375" s="29">
        <v>5951.12</v>
      </c>
      <c r="E7375" s="29">
        <v>6004.78</v>
      </c>
      <c r="F7375" s="29"/>
    </row>
    <row r="7376" spans="1:6" ht="13.5" customHeight="1" x14ac:dyDescent="0.25">
      <c r="A7376" s="5">
        <v>35352</v>
      </c>
      <c r="B7376" s="29">
        <v>6010</v>
      </c>
      <c r="C7376" s="29">
        <v>6043.91</v>
      </c>
      <c r="D7376" s="29">
        <v>5952.61</v>
      </c>
      <c r="E7376" s="29">
        <v>6010</v>
      </c>
      <c r="F7376" s="29"/>
    </row>
    <row r="7377" spans="1:6" ht="13.5" customHeight="1" x14ac:dyDescent="0.25">
      <c r="A7377" s="5">
        <v>35349</v>
      </c>
      <c r="B7377" s="29">
        <v>5969.38</v>
      </c>
      <c r="C7377" s="29">
        <v>5999.56</v>
      </c>
      <c r="D7377" s="29">
        <v>5912.36</v>
      </c>
      <c r="E7377" s="29">
        <v>5969.38</v>
      </c>
      <c r="F7377" s="29"/>
    </row>
    <row r="7378" spans="1:6" ht="13.5" customHeight="1" x14ac:dyDescent="0.25">
      <c r="A7378" s="5">
        <v>35348</v>
      </c>
      <c r="B7378" s="29">
        <v>5921.67</v>
      </c>
      <c r="C7378" s="29">
        <v>5956.71</v>
      </c>
      <c r="D7378" s="29">
        <v>5876.58</v>
      </c>
      <c r="E7378" s="29">
        <v>5921.67</v>
      </c>
      <c r="F7378" s="29"/>
    </row>
    <row r="7379" spans="1:6" ht="13.5" customHeight="1" x14ac:dyDescent="0.25">
      <c r="A7379" s="5">
        <v>35347</v>
      </c>
      <c r="B7379" s="29">
        <v>5930.62</v>
      </c>
      <c r="C7379" s="29">
        <v>5985.03</v>
      </c>
      <c r="D7379" s="29">
        <v>5892.23</v>
      </c>
      <c r="E7379" s="29">
        <v>5930.62</v>
      </c>
      <c r="F7379" s="29"/>
    </row>
    <row r="7380" spans="1:6" ht="13.5" customHeight="1" x14ac:dyDescent="0.25">
      <c r="A7380" s="5">
        <v>35346</v>
      </c>
      <c r="B7380" s="29">
        <v>5966.77</v>
      </c>
      <c r="C7380" s="29">
        <v>6032.36</v>
      </c>
      <c r="D7380" s="29">
        <v>5930.24</v>
      </c>
      <c r="E7380" s="29">
        <v>5966.77</v>
      </c>
      <c r="F7380" s="29"/>
    </row>
    <row r="7381" spans="1:6" ht="13.5" customHeight="1" x14ac:dyDescent="0.25">
      <c r="A7381" s="5">
        <v>35345</v>
      </c>
      <c r="B7381" s="29">
        <v>5979.81</v>
      </c>
      <c r="C7381" s="29">
        <v>6025.28</v>
      </c>
      <c r="D7381" s="29">
        <v>5945.15</v>
      </c>
      <c r="E7381" s="29">
        <v>5979.81</v>
      </c>
      <c r="F7381" s="29"/>
    </row>
    <row r="7382" spans="1:6" ht="13.5" customHeight="1" x14ac:dyDescent="0.25">
      <c r="A7382" s="5">
        <v>35342</v>
      </c>
      <c r="B7382" s="29">
        <v>5992.86</v>
      </c>
      <c r="C7382" s="29">
        <v>6023.79</v>
      </c>
      <c r="D7382" s="29">
        <v>5917.2</v>
      </c>
      <c r="E7382" s="29">
        <v>5992.86</v>
      </c>
      <c r="F7382" s="29"/>
    </row>
    <row r="7383" spans="1:6" ht="13.5" customHeight="1" x14ac:dyDescent="0.25">
      <c r="A7383" s="5">
        <v>35341</v>
      </c>
      <c r="B7383" s="29">
        <v>5932.85</v>
      </c>
      <c r="C7383" s="29">
        <v>5972.36</v>
      </c>
      <c r="D7383" s="29">
        <v>5887.76</v>
      </c>
      <c r="E7383" s="29">
        <v>5932.85</v>
      </c>
      <c r="F7383" s="29"/>
    </row>
    <row r="7384" spans="1:6" ht="13.5" customHeight="1" x14ac:dyDescent="0.25">
      <c r="A7384" s="5">
        <v>35340</v>
      </c>
      <c r="B7384" s="29">
        <v>5933.97</v>
      </c>
      <c r="C7384" s="29">
        <v>5966.02</v>
      </c>
      <c r="D7384" s="29">
        <v>5888.88</v>
      </c>
      <c r="E7384" s="29">
        <v>5933.97</v>
      </c>
      <c r="F7384" s="29"/>
    </row>
    <row r="7385" spans="1:6" ht="13.5" customHeight="1" x14ac:dyDescent="0.25">
      <c r="A7385" s="5">
        <v>35339</v>
      </c>
      <c r="B7385" s="29">
        <v>5904.9</v>
      </c>
      <c r="C7385" s="29">
        <v>5942.17</v>
      </c>
      <c r="D7385" s="29">
        <v>5833.72</v>
      </c>
      <c r="E7385" s="29">
        <v>5904.9</v>
      </c>
      <c r="F7385" s="29"/>
    </row>
    <row r="7386" spans="1:6" ht="13.5" customHeight="1" x14ac:dyDescent="0.25">
      <c r="A7386" s="5">
        <v>35338</v>
      </c>
      <c r="B7386" s="29">
        <v>5882.17</v>
      </c>
      <c r="C7386" s="29">
        <v>5934.32</v>
      </c>
      <c r="D7386" s="29">
        <v>5845.18</v>
      </c>
      <c r="E7386" s="29">
        <v>5882.17</v>
      </c>
      <c r="F7386" s="29"/>
    </row>
    <row r="7387" spans="1:6" ht="13.5" customHeight="1" x14ac:dyDescent="0.25">
      <c r="A7387" s="5">
        <v>35335</v>
      </c>
      <c r="B7387" s="29">
        <v>5872.92</v>
      </c>
      <c r="C7387" s="29">
        <v>5903.99</v>
      </c>
      <c r="D7387" s="29">
        <v>5819.65</v>
      </c>
      <c r="E7387" s="29">
        <v>5872.92</v>
      </c>
      <c r="F7387" s="29"/>
    </row>
    <row r="7388" spans="1:6" ht="13.5" customHeight="1" x14ac:dyDescent="0.25">
      <c r="A7388" s="5">
        <v>35334</v>
      </c>
      <c r="B7388" s="29">
        <v>5868.85</v>
      </c>
      <c r="C7388" s="29">
        <v>5928.04</v>
      </c>
      <c r="D7388" s="29">
        <v>5828.9</v>
      </c>
      <c r="E7388" s="29">
        <v>5868.85</v>
      </c>
      <c r="F7388" s="29"/>
    </row>
    <row r="7389" spans="1:6" ht="13.5" customHeight="1" x14ac:dyDescent="0.25">
      <c r="A7389" s="5">
        <v>35333</v>
      </c>
      <c r="B7389" s="29">
        <v>5877.36</v>
      </c>
      <c r="C7389" s="29">
        <v>5928.77</v>
      </c>
      <c r="D7389" s="29">
        <v>5827.42</v>
      </c>
      <c r="E7389" s="29">
        <v>5877.36</v>
      </c>
      <c r="F7389" s="29"/>
    </row>
    <row r="7390" spans="1:6" ht="13.5" customHeight="1" x14ac:dyDescent="0.25">
      <c r="A7390" s="5">
        <v>35332</v>
      </c>
      <c r="B7390" s="29">
        <v>5874.03</v>
      </c>
      <c r="C7390" s="29">
        <v>5952.08</v>
      </c>
      <c r="D7390" s="29">
        <v>5831.86</v>
      </c>
      <c r="E7390" s="29">
        <v>5874.03</v>
      </c>
      <c r="F7390" s="29"/>
    </row>
    <row r="7391" spans="1:6" ht="13.5" customHeight="1" x14ac:dyDescent="0.25">
      <c r="A7391" s="5">
        <v>35331</v>
      </c>
      <c r="B7391" s="29">
        <v>5894.74</v>
      </c>
      <c r="C7391" s="29">
        <v>5913.24</v>
      </c>
      <c r="D7391" s="29">
        <v>5820.39</v>
      </c>
      <c r="E7391" s="29">
        <v>5894.74</v>
      </c>
      <c r="F7391" s="29"/>
    </row>
    <row r="7392" spans="1:6" ht="13.5" customHeight="1" x14ac:dyDescent="0.25">
      <c r="A7392" s="5">
        <v>35328</v>
      </c>
      <c r="B7392" s="29">
        <v>5888.46</v>
      </c>
      <c r="C7392" s="29">
        <v>5925.82</v>
      </c>
      <c r="D7392" s="29">
        <v>5840.74</v>
      </c>
      <c r="E7392" s="29">
        <v>5888.46</v>
      </c>
      <c r="F7392" s="29"/>
    </row>
    <row r="7393" spans="1:6" ht="13.5" customHeight="1" x14ac:dyDescent="0.25">
      <c r="A7393" s="5">
        <v>35327</v>
      </c>
      <c r="B7393" s="29">
        <v>5867.74</v>
      </c>
      <c r="C7393" s="29">
        <v>5908.8</v>
      </c>
      <c r="D7393" s="29">
        <v>5818.17</v>
      </c>
      <c r="E7393" s="29">
        <v>5867.74</v>
      </c>
      <c r="F7393" s="29"/>
    </row>
    <row r="7394" spans="1:6" ht="13.5" customHeight="1" x14ac:dyDescent="0.25">
      <c r="A7394" s="5">
        <v>35326</v>
      </c>
      <c r="B7394" s="29">
        <v>5877.36</v>
      </c>
      <c r="C7394" s="29">
        <v>5919.9</v>
      </c>
      <c r="D7394" s="29">
        <v>5838.15</v>
      </c>
      <c r="E7394" s="29">
        <v>5877.36</v>
      </c>
      <c r="F7394" s="29"/>
    </row>
    <row r="7395" spans="1:6" ht="13.5" customHeight="1" x14ac:dyDescent="0.25">
      <c r="A7395" s="5">
        <v>35325</v>
      </c>
      <c r="B7395" s="29">
        <v>5888.83</v>
      </c>
      <c r="C7395" s="29">
        <v>5929.51</v>
      </c>
      <c r="D7395" s="29">
        <v>5830.38</v>
      </c>
      <c r="E7395" s="29">
        <v>5888.83</v>
      </c>
      <c r="F7395" s="29"/>
    </row>
    <row r="7396" spans="1:6" ht="13.5" customHeight="1" x14ac:dyDescent="0.25">
      <c r="A7396" s="5">
        <v>35324</v>
      </c>
      <c r="B7396" s="29">
        <v>5889.2</v>
      </c>
      <c r="C7396" s="29">
        <v>5920.64</v>
      </c>
      <c r="D7396" s="29">
        <v>5823.72</v>
      </c>
      <c r="E7396" s="29">
        <v>5889.2</v>
      </c>
      <c r="F7396" s="29"/>
    </row>
    <row r="7397" spans="1:6" ht="13.5" customHeight="1" x14ac:dyDescent="0.25">
      <c r="A7397" s="5">
        <v>35321</v>
      </c>
      <c r="B7397" s="29">
        <v>5838.52</v>
      </c>
      <c r="C7397" s="29">
        <v>5871.44</v>
      </c>
      <c r="D7397" s="29">
        <v>5786.73</v>
      </c>
      <c r="E7397" s="29">
        <v>5838.52</v>
      </c>
      <c r="F7397" s="29"/>
    </row>
    <row r="7398" spans="1:6" ht="13.5" customHeight="1" x14ac:dyDescent="0.25">
      <c r="A7398" s="5">
        <v>35320</v>
      </c>
      <c r="B7398" s="29">
        <v>5771.94</v>
      </c>
      <c r="C7398" s="29">
        <v>5815.59</v>
      </c>
      <c r="D7398" s="29">
        <v>5739.76</v>
      </c>
      <c r="E7398" s="29">
        <v>5771.94</v>
      </c>
      <c r="F7398" s="29"/>
    </row>
    <row r="7399" spans="1:6" ht="13.5" customHeight="1" x14ac:dyDescent="0.25">
      <c r="A7399" s="5">
        <v>35319</v>
      </c>
      <c r="B7399" s="29">
        <v>5754.92</v>
      </c>
      <c r="C7399" s="29">
        <v>5777.49</v>
      </c>
      <c r="D7399" s="29">
        <v>5696.85</v>
      </c>
      <c r="E7399" s="29">
        <v>5754.92</v>
      </c>
      <c r="F7399" s="29"/>
    </row>
    <row r="7400" spans="1:6" ht="13.5" customHeight="1" x14ac:dyDescent="0.25">
      <c r="A7400" s="5">
        <v>35318</v>
      </c>
      <c r="B7400" s="29">
        <v>5727.18</v>
      </c>
      <c r="C7400" s="29">
        <v>5767.87</v>
      </c>
      <c r="D7400" s="29">
        <v>5681.68</v>
      </c>
      <c r="E7400" s="29">
        <v>5727.18</v>
      </c>
      <c r="F7400" s="29"/>
    </row>
    <row r="7401" spans="1:6" ht="13.5" customHeight="1" x14ac:dyDescent="0.25">
      <c r="A7401" s="5">
        <v>35317</v>
      </c>
      <c r="B7401" s="29">
        <v>5733.84</v>
      </c>
      <c r="C7401" s="29">
        <v>5756.4</v>
      </c>
      <c r="D7401" s="29">
        <v>5662.08</v>
      </c>
      <c r="E7401" s="29">
        <v>5733.84</v>
      </c>
      <c r="F7401" s="29"/>
    </row>
    <row r="7402" spans="1:6" ht="13.5" customHeight="1" x14ac:dyDescent="0.25">
      <c r="A7402" s="5">
        <v>35314</v>
      </c>
      <c r="B7402" s="29">
        <v>5659.86</v>
      </c>
      <c r="C7402" s="29">
        <v>5696.48</v>
      </c>
      <c r="D7402" s="29">
        <v>5585.51</v>
      </c>
      <c r="E7402" s="29">
        <v>5659.86</v>
      </c>
      <c r="F7402" s="29"/>
    </row>
    <row r="7403" spans="1:6" ht="13.5" customHeight="1" x14ac:dyDescent="0.25">
      <c r="A7403" s="5">
        <v>35313</v>
      </c>
      <c r="B7403" s="29">
        <v>5606.96</v>
      </c>
      <c r="C7403" s="29">
        <v>5669.47</v>
      </c>
      <c r="D7403" s="29">
        <v>5592.53</v>
      </c>
      <c r="E7403" s="29">
        <v>5606.96</v>
      </c>
      <c r="F7403" s="29"/>
    </row>
    <row r="7404" spans="1:6" ht="13.5" customHeight="1" x14ac:dyDescent="0.25">
      <c r="A7404" s="5">
        <v>35312</v>
      </c>
      <c r="B7404" s="29">
        <v>5656.9</v>
      </c>
      <c r="C7404" s="29">
        <v>5682.05</v>
      </c>
      <c r="D7404" s="29">
        <v>5608.81</v>
      </c>
      <c r="E7404" s="29">
        <v>5656.9</v>
      </c>
      <c r="F7404" s="29"/>
    </row>
    <row r="7405" spans="1:6" ht="13.5" customHeight="1" x14ac:dyDescent="0.25">
      <c r="A7405" s="5">
        <v>35311</v>
      </c>
      <c r="B7405" s="29">
        <v>5648.39</v>
      </c>
      <c r="C7405" s="29">
        <v>5667.99</v>
      </c>
      <c r="D7405" s="29">
        <v>5550.37</v>
      </c>
      <c r="E7405" s="29">
        <v>5648.39</v>
      </c>
      <c r="F7405" s="29"/>
    </row>
    <row r="7406" spans="1:6" ht="13.5" customHeight="1" x14ac:dyDescent="0.25">
      <c r="A7406" s="5">
        <v>35307</v>
      </c>
      <c r="B7406" s="29">
        <v>5616.21</v>
      </c>
      <c r="C7406" s="29">
        <v>5659.86</v>
      </c>
      <c r="D7406" s="29">
        <v>5571.45</v>
      </c>
      <c r="E7406" s="29">
        <v>5616.21</v>
      </c>
      <c r="F7406" s="29"/>
    </row>
    <row r="7407" spans="1:6" ht="13.5" customHeight="1" x14ac:dyDescent="0.25">
      <c r="A7407" s="5">
        <v>35306</v>
      </c>
      <c r="B7407" s="29">
        <v>5647.65</v>
      </c>
      <c r="C7407" s="29">
        <v>5716.82</v>
      </c>
      <c r="D7407" s="29">
        <v>5615.47</v>
      </c>
      <c r="E7407" s="29">
        <v>5647.65</v>
      </c>
      <c r="F7407" s="29"/>
    </row>
    <row r="7408" spans="1:6" ht="13.5" customHeight="1" x14ac:dyDescent="0.25">
      <c r="A7408" s="5">
        <v>35305</v>
      </c>
      <c r="B7408" s="29">
        <v>5712.38</v>
      </c>
      <c r="C7408" s="29">
        <v>5747.89</v>
      </c>
      <c r="D7408" s="29">
        <v>5678.72</v>
      </c>
      <c r="E7408" s="29">
        <v>5712.38</v>
      </c>
      <c r="F7408" s="29"/>
    </row>
    <row r="7409" spans="1:6" ht="13.5" customHeight="1" x14ac:dyDescent="0.25">
      <c r="A7409" s="5">
        <v>35304</v>
      </c>
      <c r="B7409" s="29">
        <v>5711.27</v>
      </c>
      <c r="C7409" s="29">
        <v>5735.32</v>
      </c>
      <c r="D7409" s="29">
        <v>5670.58</v>
      </c>
      <c r="E7409" s="29">
        <v>5711.27</v>
      </c>
      <c r="F7409" s="29"/>
    </row>
    <row r="7410" spans="1:6" ht="13.5" customHeight="1" x14ac:dyDescent="0.25">
      <c r="A7410" s="5">
        <v>35303</v>
      </c>
      <c r="B7410" s="29">
        <v>5693.89</v>
      </c>
      <c r="C7410" s="29">
        <v>5742.71</v>
      </c>
      <c r="D7410" s="29">
        <v>5665.41</v>
      </c>
      <c r="E7410" s="29">
        <v>5693.89</v>
      </c>
      <c r="F7410" s="29"/>
    </row>
    <row r="7411" spans="1:6" ht="13.5" customHeight="1" x14ac:dyDescent="0.25">
      <c r="A7411" s="5">
        <v>35300</v>
      </c>
      <c r="B7411" s="29">
        <v>5722.74</v>
      </c>
      <c r="C7411" s="29">
        <v>5761.58</v>
      </c>
      <c r="D7411" s="29">
        <v>5679.09</v>
      </c>
      <c r="E7411" s="29">
        <v>5722.74</v>
      </c>
      <c r="F7411" s="29"/>
    </row>
    <row r="7412" spans="1:6" ht="13.5" customHeight="1" x14ac:dyDescent="0.25">
      <c r="A7412" s="5">
        <v>35299</v>
      </c>
      <c r="B7412" s="29">
        <v>5733.47</v>
      </c>
      <c r="C7412" s="29">
        <v>5761.95</v>
      </c>
      <c r="D7412" s="29">
        <v>5662.45</v>
      </c>
      <c r="E7412" s="29">
        <v>5733.47</v>
      </c>
      <c r="F7412" s="29"/>
    </row>
    <row r="7413" spans="1:6" ht="13.5" customHeight="1" x14ac:dyDescent="0.25">
      <c r="A7413" s="5">
        <v>35298</v>
      </c>
      <c r="B7413" s="29">
        <v>5689.82</v>
      </c>
      <c r="C7413" s="29">
        <v>5734.95</v>
      </c>
      <c r="D7413" s="29">
        <v>5648.76</v>
      </c>
      <c r="E7413" s="29">
        <v>5689.82</v>
      </c>
      <c r="F7413" s="29"/>
    </row>
    <row r="7414" spans="1:6" ht="13.5" customHeight="1" x14ac:dyDescent="0.25">
      <c r="A7414" s="5">
        <v>35297</v>
      </c>
      <c r="B7414" s="29">
        <v>5721.26</v>
      </c>
      <c r="C7414" s="29">
        <v>5747.52</v>
      </c>
      <c r="D7414" s="29">
        <v>5670.21</v>
      </c>
      <c r="E7414" s="29">
        <v>5721.26</v>
      </c>
      <c r="F7414" s="29"/>
    </row>
    <row r="7415" spans="1:6" ht="13.5" customHeight="1" x14ac:dyDescent="0.25">
      <c r="A7415" s="5">
        <v>35296</v>
      </c>
      <c r="B7415" s="29">
        <v>5699.44</v>
      </c>
      <c r="C7415" s="29">
        <v>5728.66</v>
      </c>
      <c r="D7415" s="29">
        <v>5664.3</v>
      </c>
      <c r="E7415" s="29">
        <v>5699.44</v>
      </c>
      <c r="F7415" s="29"/>
    </row>
    <row r="7416" spans="1:6" ht="13.5" customHeight="1" x14ac:dyDescent="0.25">
      <c r="A7416" s="5">
        <v>35293</v>
      </c>
      <c r="B7416" s="29">
        <v>5689.45</v>
      </c>
      <c r="C7416" s="29">
        <v>5722.74</v>
      </c>
      <c r="D7416" s="29">
        <v>5646.54</v>
      </c>
      <c r="E7416" s="29">
        <v>5689.45</v>
      </c>
      <c r="F7416" s="29"/>
    </row>
    <row r="7417" spans="1:6" ht="13.5" customHeight="1" x14ac:dyDescent="0.25">
      <c r="A7417" s="5">
        <v>35292</v>
      </c>
      <c r="B7417" s="29">
        <v>5665.78</v>
      </c>
      <c r="C7417" s="29">
        <v>5701.66</v>
      </c>
      <c r="D7417" s="29">
        <v>5633.22</v>
      </c>
      <c r="E7417" s="29">
        <v>5665.78</v>
      </c>
      <c r="F7417" s="29"/>
    </row>
    <row r="7418" spans="1:6" ht="13.5" customHeight="1" x14ac:dyDescent="0.25">
      <c r="A7418" s="5">
        <v>35291</v>
      </c>
      <c r="B7418" s="29">
        <v>5666.88</v>
      </c>
      <c r="C7418" s="29">
        <v>5695</v>
      </c>
      <c r="D7418" s="29">
        <v>5614.36</v>
      </c>
      <c r="E7418" s="29">
        <v>5666.88</v>
      </c>
      <c r="F7418" s="29"/>
    </row>
    <row r="7419" spans="1:6" ht="13.5" customHeight="1" x14ac:dyDescent="0.25">
      <c r="A7419" s="5">
        <v>35290</v>
      </c>
      <c r="B7419" s="29">
        <v>5647.28</v>
      </c>
      <c r="C7419" s="29">
        <v>5713.86</v>
      </c>
      <c r="D7419" s="29">
        <v>5618.06</v>
      </c>
      <c r="E7419" s="29">
        <v>5647.28</v>
      </c>
      <c r="F7419" s="29"/>
    </row>
    <row r="7420" spans="1:6" ht="13.5" customHeight="1" x14ac:dyDescent="0.25">
      <c r="A7420" s="5">
        <v>35289</v>
      </c>
      <c r="B7420" s="29">
        <v>5704.98</v>
      </c>
      <c r="C7420" s="29">
        <v>5746.04</v>
      </c>
      <c r="D7420" s="29">
        <v>5625.83</v>
      </c>
      <c r="E7420" s="29">
        <v>5704.98</v>
      </c>
      <c r="F7420" s="29"/>
    </row>
    <row r="7421" spans="1:6" ht="13.5" customHeight="1" x14ac:dyDescent="0.25">
      <c r="A7421" s="5">
        <v>35286</v>
      </c>
      <c r="B7421" s="29">
        <v>5681.31</v>
      </c>
      <c r="C7421" s="29">
        <v>5747.15</v>
      </c>
      <c r="D7421" s="29">
        <v>5654.31</v>
      </c>
      <c r="E7421" s="29">
        <v>5681.31</v>
      </c>
      <c r="F7421" s="29"/>
    </row>
    <row r="7422" spans="1:6" ht="13.5" customHeight="1" x14ac:dyDescent="0.25">
      <c r="A7422" s="5">
        <v>35285</v>
      </c>
      <c r="B7422" s="29">
        <v>5713.49</v>
      </c>
      <c r="C7422" s="29">
        <v>5746.41</v>
      </c>
      <c r="D7422" s="29">
        <v>5661.34</v>
      </c>
      <c r="E7422" s="29">
        <v>5713.49</v>
      </c>
      <c r="F7422" s="29"/>
    </row>
    <row r="7423" spans="1:6" ht="13.5" customHeight="1" x14ac:dyDescent="0.25">
      <c r="A7423" s="5">
        <v>35284</v>
      </c>
      <c r="B7423" s="29">
        <v>5718.67</v>
      </c>
      <c r="C7423" s="29">
        <v>5754.55</v>
      </c>
      <c r="D7423" s="29">
        <v>5659.12</v>
      </c>
      <c r="E7423" s="29">
        <v>5718.67</v>
      </c>
      <c r="F7423" s="29"/>
    </row>
    <row r="7424" spans="1:6" ht="13.5" customHeight="1" x14ac:dyDescent="0.25">
      <c r="A7424" s="5">
        <v>35283</v>
      </c>
      <c r="B7424" s="29">
        <v>5696.11</v>
      </c>
      <c r="C7424" s="29">
        <v>5716.45</v>
      </c>
      <c r="D7424" s="29">
        <v>5630.26</v>
      </c>
      <c r="E7424" s="29">
        <v>5696.11</v>
      </c>
      <c r="F7424" s="29"/>
    </row>
    <row r="7425" spans="1:6" ht="13.5" customHeight="1" x14ac:dyDescent="0.25">
      <c r="A7425" s="5">
        <v>35282</v>
      </c>
      <c r="B7425" s="29">
        <v>5674.28</v>
      </c>
      <c r="C7425" s="29">
        <v>5719.04</v>
      </c>
      <c r="D7425" s="29">
        <v>5639.14</v>
      </c>
      <c r="E7425" s="29">
        <v>5674.28</v>
      </c>
      <c r="F7425" s="29"/>
    </row>
    <row r="7426" spans="1:6" ht="13.5" customHeight="1" x14ac:dyDescent="0.25">
      <c r="A7426" s="5">
        <v>35279</v>
      </c>
      <c r="B7426" s="29">
        <v>5679.83</v>
      </c>
      <c r="C7426" s="29">
        <v>5703.51</v>
      </c>
      <c r="D7426" s="29">
        <v>5601.41</v>
      </c>
      <c r="E7426" s="29">
        <v>5679.83</v>
      </c>
      <c r="F7426" s="29"/>
    </row>
    <row r="7427" spans="1:6" ht="13.5" customHeight="1" x14ac:dyDescent="0.25">
      <c r="A7427" s="5">
        <v>35278</v>
      </c>
      <c r="B7427" s="29">
        <v>5594.75</v>
      </c>
      <c r="C7427" s="29">
        <v>5628.79</v>
      </c>
      <c r="D7427" s="29">
        <v>5507.83</v>
      </c>
      <c r="E7427" s="29">
        <v>5594.75</v>
      </c>
      <c r="F7427" s="29"/>
    </row>
    <row r="7428" spans="1:6" ht="13.5" customHeight="1" x14ac:dyDescent="0.25">
      <c r="A7428" s="5">
        <v>35277</v>
      </c>
      <c r="B7428" s="29">
        <v>5528.91</v>
      </c>
      <c r="C7428" s="29">
        <v>5558.13</v>
      </c>
      <c r="D7428" s="29">
        <v>5460.48</v>
      </c>
      <c r="E7428" s="29">
        <v>5528.91</v>
      </c>
      <c r="F7428" s="29"/>
    </row>
    <row r="7429" spans="1:6" ht="13.5" customHeight="1" x14ac:dyDescent="0.25">
      <c r="A7429" s="5">
        <v>35276</v>
      </c>
      <c r="B7429" s="29">
        <v>5481.93</v>
      </c>
      <c r="C7429" s="29">
        <v>5503.76</v>
      </c>
      <c r="D7429" s="29">
        <v>5403.52</v>
      </c>
      <c r="E7429" s="29">
        <v>5481.93</v>
      </c>
      <c r="F7429" s="29"/>
    </row>
    <row r="7430" spans="1:6" ht="13.5" customHeight="1" x14ac:dyDescent="0.25">
      <c r="A7430" s="5">
        <v>35275</v>
      </c>
      <c r="B7430" s="29">
        <v>5434.59</v>
      </c>
      <c r="C7430" s="29">
        <v>5497.47</v>
      </c>
      <c r="D7430" s="29">
        <v>5414.61</v>
      </c>
      <c r="E7430" s="29">
        <v>5434.59</v>
      </c>
      <c r="F7430" s="29"/>
    </row>
    <row r="7431" spans="1:6" ht="13.5" customHeight="1" x14ac:dyDescent="0.25">
      <c r="A7431" s="5">
        <v>35272</v>
      </c>
      <c r="B7431" s="29">
        <v>5473.06</v>
      </c>
      <c r="C7431" s="29">
        <v>5503.02</v>
      </c>
      <c r="D7431" s="29">
        <v>5397.97</v>
      </c>
      <c r="E7431" s="29">
        <v>5473.06</v>
      </c>
      <c r="F7431" s="29"/>
    </row>
    <row r="7432" spans="1:6" ht="13.5" customHeight="1" x14ac:dyDescent="0.25">
      <c r="A7432" s="5">
        <v>35271</v>
      </c>
      <c r="B7432" s="29">
        <v>5422.01</v>
      </c>
      <c r="C7432" s="29">
        <v>5469.36</v>
      </c>
      <c r="D7432" s="29">
        <v>5355.8</v>
      </c>
      <c r="E7432" s="29">
        <v>5422.01</v>
      </c>
      <c r="F7432" s="29"/>
    </row>
    <row r="7433" spans="1:6" ht="13.5" customHeight="1" x14ac:dyDescent="0.25">
      <c r="A7433" s="5">
        <v>35270</v>
      </c>
      <c r="B7433" s="29">
        <v>5354.69</v>
      </c>
      <c r="C7433" s="29">
        <v>5402.04</v>
      </c>
      <c r="D7433" s="29">
        <v>5244.83</v>
      </c>
      <c r="E7433" s="29">
        <v>5354.69</v>
      </c>
      <c r="F7433" s="29"/>
    </row>
    <row r="7434" spans="1:6" ht="13.5" customHeight="1" x14ac:dyDescent="0.25">
      <c r="A7434" s="5">
        <v>35269</v>
      </c>
      <c r="B7434" s="29">
        <v>5346.55</v>
      </c>
      <c r="C7434" s="29">
        <v>5447.9</v>
      </c>
      <c r="D7434" s="29">
        <v>5313.63</v>
      </c>
      <c r="E7434" s="29">
        <v>5346.55</v>
      </c>
      <c r="F7434" s="29"/>
    </row>
    <row r="7435" spans="1:6" ht="13.5" customHeight="1" x14ac:dyDescent="0.25">
      <c r="A7435" s="5">
        <v>35268</v>
      </c>
      <c r="B7435" s="29">
        <v>5390.94</v>
      </c>
      <c r="C7435" s="29">
        <v>5446.05</v>
      </c>
      <c r="D7435" s="29">
        <v>5346.92</v>
      </c>
      <c r="E7435" s="29">
        <v>5390.94</v>
      </c>
      <c r="F7435" s="29"/>
    </row>
    <row r="7436" spans="1:6" ht="13.5" customHeight="1" x14ac:dyDescent="0.25">
      <c r="A7436" s="5">
        <v>35265</v>
      </c>
      <c r="B7436" s="29">
        <v>5426.82</v>
      </c>
      <c r="C7436" s="29">
        <v>5490.44</v>
      </c>
      <c r="D7436" s="29">
        <v>5393.53</v>
      </c>
      <c r="E7436" s="29">
        <v>5426.82</v>
      </c>
      <c r="F7436" s="29"/>
    </row>
    <row r="7437" spans="1:6" ht="13.5" customHeight="1" x14ac:dyDescent="0.25">
      <c r="A7437" s="5">
        <v>35264</v>
      </c>
      <c r="B7437" s="29">
        <v>5464.18</v>
      </c>
      <c r="C7437" s="29">
        <v>5500.43</v>
      </c>
      <c r="D7437" s="29">
        <v>5352.1</v>
      </c>
      <c r="E7437" s="29">
        <v>5464.18</v>
      </c>
      <c r="F7437" s="29"/>
    </row>
    <row r="7438" spans="1:6" ht="13.5" customHeight="1" x14ac:dyDescent="0.25">
      <c r="A7438" s="5">
        <v>35263</v>
      </c>
      <c r="B7438" s="29">
        <v>5376.88</v>
      </c>
      <c r="C7438" s="29">
        <v>5465.29</v>
      </c>
      <c r="D7438" s="29">
        <v>5325.1</v>
      </c>
      <c r="E7438" s="29">
        <v>5376.88</v>
      </c>
      <c r="F7438" s="29"/>
    </row>
    <row r="7439" spans="1:6" ht="13.5" customHeight="1" x14ac:dyDescent="0.25">
      <c r="A7439" s="5">
        <v>35262</v>
      </c>
      <c r="B7439" s="29">
        <v>5358.76</v>
      </c>
      <c r="C7439" s="29">
        <v>5438.66</v>
      </c>
      <c r="D7439" s="29">
        <v>5170.1099999999997</v>
      </c>
      <c r="E7439" s="29">
        <v>5358.76</v>
      </c>
      <c r="F7439" s="29"/>
    </row>
    <row r="7440" spans="1:6" ht="13.5" customHeight="1" x14ac:dyDescent="0.25">
      <c r="A7440" s="5">
        <v>35261</v>
      </c>
      <c r="B7440" s="29">
        <v>5349.51</v>
      </c>
      <c r="C7440" s="29">
        <v>5527.93</v>
      </c>
      <c r="D7440" s="29">
        <v>5326.98</v>
      </c>
      <c r="E7440" s="29">
        <v>5349.51</v>
      </c>
      <c r="F7440" s="29"/>
    </row>
    <row r="7441" spans="1:6" ht="13.5" customHeight="1" x14ac:dyDescent="0.25">
      <c r="A7441" s="5">
        <v>35258</v>
      </c>
      <c r="B7441" s="29">
        <v>5510.56</v>
      </c>
      <c r="C7441" s="29">
        <v>5562.65</v>
      </c>
      <c r="D7441" s="29">
        <v>5455.16</v>
      </c>
      <c r="E7441" s="29">
        <v>5510.56</v>
      </c>
      <c r="F7441" s="29"/>
    </row>
    <row r="7442" spans="1:6" ht="13.5" customHeight="1" x14ac:dyDescent="0.25">
      <c r="A7442" s="5">
        <v>35257</v>
      </c>
      <c r="B7442" s="29">
        <v>5520.54</v>
      </c>
      <c r="C7442" s="29">
        <v>5600.33</v>
      </c>
      <c r="D7442" s="29">
        <v>5447.77</v>
      </c>
      <c r="E7442" s="29">
        <v>5520.54</v>
      </c>
      <c r="F7442" s="29"/>
    </row>
    <row r="7443" spans="1:6" ht="13.5" customHeight="1" x14ac:dyDescent="0.25">
      <c r="A7443" s="5">
        <v>35256</v>
      </c>
      <c r="B7443" s="29">
        <v>5603.65</v>
      </c>
      <c r="C7443" s="29">
        <v>5628.03</v>
      </c>
      <c r="D7443" s="29">
        <v>5515</v>
      </c>
      <c r="E7443" s="29">
        <v>5603.65</v>
      </c>
      <c r="F7443" s="29"/>
    </row>
    <row r="7444" spans="1:6" ht="13.5" customHeight="1" x14ac:dyDescent="0.25">
      <c r="A7444" s="5">
        <v>35255</v>
      </c>
      <c r="B7444" s="29">
        <v>5581.86</v>
      </c>
      <c r="C7444" s="29">
        <v>5622.49</v>
      </c>
      <c r="D7444" s="29">
        <v>5540.12</v>
      </c>
      <c r="E7444" s="29">
        <v>5581.86</v>
      </c>
      <c r="F7444" s="29"/>
    </row>
    <row r="7445" spans="1:6" ht="13.5" customHeight="1" x14ac:dyDescent="0.25">
      <c r="A7445" s="5">
        <v>35254</v>
      </c>
      <c r="B7445" s="29">
        <v>5550.83</v>
      </c>
      <c r="C7445" s="29">
        <v>5622.12</v>
      </c>
      <c r="D7445" s="29">
        <v>5519.8</v>
      </c>
      <c r="E7445" s="29">
        <v>5550.83</v>
      </c>
      <c r="F7445" s="29"/>
    </row>
    <row r="7446" spans="1:6" ht="13.5" customHeight="1" x14ac:dyDescent="0.25">
      <c r="A7446" s="5">
        <v>35251</v>
      </c>
      <c r="B7446" s="29">
        <v>5588.14</v>
      </c>
      <c r="C7446" s="29">
        <v>5657.58</v>
      </c>
      <c r="D7446" s="29">
        <v>5570.77</v>
      </c>
      <c r="E7446" s="29">
        <v>5588.14</v>
      </c>
      <c r="F7446" s="29"/>
    </row>
    <row r="7447" spans="1:6" ht="13.5" customHeight="1" x14ac:dyDescent="0.25">
      <c r="A7447" s="5">
        <v>35249</v>
      </c>
      <c r="B7447" s="29">
        <v>5703.02</v>
      </c>
      <c r="C7447" s="29">
        <v>5749.93</v>
      </c>
      <c r="D7447" s="29">
        <v>5656.47</v>
      </c>
      <c r="E7447" s="29">
        <v>5703.02</v>
      </c>
      <c r="F7447" s="29"/>
    </row>
    <row r="7448" spans="1:6" ht="13.5" customHeight="1" x14ac:dyDescent="0.25">
      <c r="A7448" s="5">
        <v>35248</v>
      </c>
      <c r="B7448" s="29">
        <v>5720.38</v>
      </c>
      <c r="C7448" s="29">
        <v>5769.88</v>
      </c>
      <c r="D7448" s="29">
        <v>5668.29</v>
      </c>
      <c r="E7448" s="29">
        <v>5720.38</v>
      </c>
      <c r="F7448" s="29"/>
    </row>
    <row r="7449" spans="1:6" ht="13.5" customHeight="1" x14ac:dyDescent="0.25">
      <c r="A7449" s="5">
        <v>35247</v>
      </c>
      <c r="B7449" s="29">
        <v>5729.98</v>
      </c>
      <c r="C7449" s="29">
        <v>5749.19</v>
      </c>
      <c r="D7449" s="29">
        <v>5637.26</v>
      </c>
      <c r="E7449" s="29">
        <v>5729.98</v>
      </c>
      <c r="F7449" s="29"/>
    </row>
    <row r="7450" spans="1:6" ht="13.5" customHeight="1" x14ac:dyDescent="0.25">
      <c r="A7450" s="5">
        <v>35244</v>
      </c>
      <c r="B7450" s="29">
        <v>5654.63</v>
      </c>
      <c r="C7450" s="29">
        <v>5724.44</v>
      </c>
      <c r="D7450" s="29">
        <v>5625.81</v>
      </c>
      <c r="E7450" s="29">
        <v>5654.63</v>
      </c>
      <c r="F7450" s="29"/>
    </row>
    <row r="7451" spans="1:6" ht="13.5" customHeight="1" x14ac:dyDescent="0.25">
      <c r="A7451" s="5">
        <v>35243</v>
      </c>
      <c r="B7451" s="29">
        <v>5677.53</v>
      </c>
      <c r="C7451" s="29">
        <v>5715.21</v>
      </c>
      <c r="D7451" s="29">
        <v>5616.21</v>
      </c>
      <c r="E7451" s="29">
        <v>5677.53</v>
      </c>
      <c r="F7451" s="29"/>
    </row>
    <row r="7452" spans="1:6" ht="13.5" customHeight="1" x14ac:dyDescent="0.25">
      <c r="A7452" s="5">
        <v>35242</v>
      </c>
      <c r="B7452" s="29">
        <v>5682.7</v>
      </c>
      <c r="C7452" s="29">
        <v>5739.22</v>
      </c>
      <c r="D7452" s="29">
        <v>5652.04</v>
      </c>
      <c r="E7452" s="29">
        <v>5682.7</v>
      </c>
      <c r="F7452" s="29"/>
    </row>
    <row r="7453" spans="1:6" ht="13.5" customHeight="1" x14ac:dyDescent="0.25">
      <c r="A7453" s="5">
        <v>35241</v>
      </c>
      <c r="B7453" s="29">
        <v>5719.27</v>
      </c>
      <c r="C7453" s="29">
        <v>5760.27</v>
      </c>
      <c r="D7453" s="29">
        <v>5668.66</v>
      </c>
      <c r="E7453" s="29">
        <v>5719.27</v>
      </c>
      <c r="F7453" s="29"/>
    </row>
    <row r="7454" spans="1:6" ht="13.5" customHeight="1" x14ac:dyDescent="0.25">
      <c r="A7454" s="5">
        <v>35240</v>
      </c>
      <c r="B7454" s="29">
        <v>5717.79</v>
      </c>
      <c r="C7454" s="29">
        <v>5770.61</v>
      </c>
      <c r="D7454" s="29">
        <v>5688.61</v>
      </c>
      <c r="E7454" s="29">
        <v>5717.79</v>
      </c>
      <c r="F7454" s="29"/>
    </row>
    <row r="7455" spans="1:6" ht="13.5" customHeight="1" x14ac:dyDescent="0.25">
      <c r="A7455" s="5">
        <v>35237</v>
      </c>
      <c r="B7455" s="29">
        <v>5705.23</v>
      </c>
      <c r="C7455" s="29">
        <v>5722.22</v>
      </c>
      <c r="D7455" s="29">
        <v>5639.11</v>
      </c>
      <c r="E7455" s="29">
        <v>5705.23</v>
      </c>
      <c r="F7455" s="29"/>
    </row>
    <row r="7456" spans="1:6" ht="13.5" customHeight="1" x14ac:dyDescent="0.25">
      <c r="A7456" s="5">
        <v>35236</v>
      </c>
      <c r="B7456" s="29">
        <v>5659.43</v>
      </c>
      <c r="C7456" s="29">
        <v>5709.3</v>
      </c>
      <c r="D7456" s="29">
        <v>5606.97</v>
      </c>
      <c r="E7456" s="29">
        <v>5659.43</v>
      </c>
      <c r="F7456" s="29"/>
    </row>
    <row r="7457" spans="1:6" ht="13.5" customHeight="1" x14ac:dyDescent="0.25">
      <c r="A7457" s="5">
        <v>35235</v>
      </c>
      <c r="B7457" s="29">
        <v>5648.35</v>
      </c>
      <c r="C7457" s="29">
        <v>5693.78</v>
      </c>
      <c r="D7457" s="29">
        <v>5600.7</v>
      </c>
      <c r="E7457" s="29">
        <v>5648.35</v>
      </c>
      <c r="F7457" s="29"/>
    </row>
    <row r="7458" spans="1:6" ht="13.5" customHeight="1" x14ac:dyDescent="0.25">
      <c r="A7458" s="5">
        <v>35234</v>
      </c>
      <c r="B7458" s="29">
        <v>5628.03</v>
      </c>
      <c r="C7458" s="29">
        <v>5683.44</v>
      </c>
      <c r="D7458" s="29">
        <v>5607.71</v>
      </c>
      <c r="E7458" s="29">
        <v>5628.03</v>
      </c>
      <c r="F7458" s="29"/>
    </row>
    <row r="7459" spans="1:6" ht="13.5" customHeight="1" x14ac:dyDescent="0.25">
      <c r="A7459" s="5">
        <v>35233</v>
      </c>
      <c r="B7459" s="29">
        <v>5652.78</v>
      </c>
      <c r="C7459" s="29">
        <v>5689.72</v>
      </c>
      <c r="D7459" s="29">
        <v>5614.36</v>
      </c>
      <c r="E7459" s="29">
        <v>5652.78</v>
      </c>
      <c r="F7459" s="29"/>
    </row>
    <row r="7460" spans="1:6" ht="13.5" customHeight="1" x14ac:dyDescent="0.25">
      <c r="A7460" s="5">
        <v>35230</v>
      </c>
      <c r="B7460" s="29">
        <v>5649.45</v>
      </c>
      <c r="C7460" s="29">
        <v>5687.13</v>
      </c>
      <c r="D7460" s="29">
        <v>5609.93</v>
      </c>
      <c r="E7460" s="29">
        <v>5649.45</v>
      </c>
      <c r="F7460" s="29"/>
    </row>
    <row r="7461" spans="1:6" ht="13.5" customHeight="1" x14ac:dyDescent="0.25">
      <c r="A7461" s="5">
        <v>35229</v>
      </c>
      <c r="B7461" s="29">
        <v>5657.95</v>
      </c>
      <c r="C7461" s="29">
        <v>5714.84</v>
      </c>
      <c r="D7461" s="29">
        <v>5622.86</v>
      </c>
      <c r="E7461" s="29">
        <v>5657.95</v>
      </c>
      <c r="F7461" s="29"/>
    </row>
    <row r="7462" spans="1:6" ht="13.5" customHeight="1" x14ac:dyDescent="0.25">
      <c r="A7462" s="5">
        <v>35228</v>
      </c>
      <c r="B7462" s="29">
        <v>5668.29</v>
      </c>
      <c r="C7462" s="29">
        <v>5725.55</v>
      </c>
      <c r="D7462" s="29">
        <v>5637.63</v>
      </c>
      <c r="E7462" s="29">
        <v>5668.29</v>
      </c>
      <c r="F7462" s="29"/>
    </row>
    <row r="7463" spans="1:6" ht="13.5" customHeight="1" x14ac:dyDescent="0.25">
      <c r="A7463" s="5">
        <v>35227</v>
      </c>
      <c r="B7463" s="29">
        <v>5668.66</v>
      </c>
      <c r="C7463" s="29">
        <v>5747.71</v>
      </c>
      <c r="D7463" s="29">
        <v>5637.63</v>
      </c>
      <c r="E7463" s="29">
        <v>5668.66</v>
      </c>
      <c r="F7463" s="29"/>
    </row>
    <row r="7464" spans="1:6" ht="13.5" customHeight="1" x14ac:dyDescent="0.25">
      <c r="A7464" s="5">
        <v>35226</v>
      </c>
      <c r="B7464" s="29">
        <v>5687.87</v>
      </c>
      <c r="C7464" s="29">
        <v>5727.03</v>
      </c>
      <c r="D7464" s="29">
        <v>5643.54</v>
      </c>
      <c r="E7464" s="29">
        <v>5687.87</v>
      </c>
      <c r="F7464" s="29"/>
    </row>
    <row r="7465" spans="1:6" ht="13.5" customHeight="1" x14ac:dyDescent="0.25">
      <c r="A7465" s="5">
        <v>35223</v>
      </c>
      <c r="B7465" s="29">
        <v>5697.11</v>
      </c>
      <c r="C7465" s="29">
        <v>5708.93</v>
      </c>
      <c r="D7465" s="29">
        <v>5559.69</v>
      </c>
      <c r="E7465" s="29">
        <v>5697.11</v>
      </c>
      <c r="F7465" s="29"/>
    </row>
    <row r="7466" spans="1:6" ht="13.5" customHeight="1" x14ac:dyDescent="0.25">
      <c r="A7466" s="5">
        <v>35222</v>
      </c>
      <c r="B7466" s="29">
        <v>5667.19</v>
      </c>
      <c r="C7466" s="29">
        <v>5750.67</v>
      </c>
      <c r="D7466" s="29">
        <v>5639.48</v>
      </c>
      <c r="E7466" s="29">
        <v>5667.19</v>
      </c>
      <c r="F7466" s="29"/>
    </row>
    <row r="7467" spans="1:6" ht="13.5" customHeight="1" x14ac:dyDescent="0.25">
      <c r="A7467" s="5">
        <v>35221</v>
      </c>
      <c r="B7467" s="29">
        <v>5697.48</v>
      </c>
      <c r="C7467" s="29">
        <v>5718.53</v>
      </c>
      <c r="D7467" s="29">
        <v>5631.35</v>
      </c>
      <c r="E7467" s="29">
        <v>5697.48</v>
      </c>
      <c r="F7467" s="29"/>
    </row>
    <row r="7468" spans="1:6" ht="13.5" customHeight="1" x14ac:dyDescent="0.25">
      <c r="A7468" s="5">
        <v>35220</v>
      </c>
      <c r="B7468" s="29">
        <v>5665.71</v>
      </c>
      <c r="C7468" s="29">
        <v>5697.84</v>
      </c>
      <c r="D7468" s="29">
        <v>5616.58</v>
      </c>
      <c r="E7468" s="29">
        <v>5665.71</v>
      </c>
      <c r="F7468" s="29"/>
    </row>
    <row r="7469" spans="1:6" ht="13.5" customHeight="1" x14ac:dyDescent="0.25">
      <c r="A7469" s="5">
        <v>35219</v>
      </c>
      <c r="B7469" s="29">
        <v>5624.71</v>
      </c>
      <c r="C7469" s="29">
        <v>5662.75</v>
      </c>
      <c r="D7469" s="29">
        <v>5587.4</v>
      </c>
      <c r="E7469" s="29">
        <v>5624.71</v>
      </c>
      <c r="F7469" s="29"/>
    </row>
    <row r="7470" spans="1:6" ht="13.5" customHeight="1" x14ac:dyDescent="0.25">
      <c r="A7470" s="5">
        <v>35216</v>
      </c>
      <c r="B7470" s="29">
        <v>5643.18</v>
      </c>
      <c r="C7470" s="29">
        <v>5712.62</v>
      </c>
      <c r="D7470" s="29">
        <v>5614.36</v>
      </c>
      <c r="E7470" s="29">
        <v>5643.18</v>
      </c>
      <c r="F7470" s="29"/>
    </row>
    <row r="7471" spans="1:6" ht="13.5" customHeight="1" x14ac:dyDescent="0.25">
      <c r="A7471" s="5">
        <v>35215</v>
      </c>
      <c r="B7471" s="29">
        <v>5693.41</v>
      </c>
      <c r="C7471" s="29">
        <v>5734.41</v>
      </c>
      <c r="D7471" s="29">
        <v>5625.07</v>
      </c>
      <c r="E7471" s="29">
        <v>5693.41</v>
      </c>
      <c r="F7471" s="29"/>
    </row>
    <row r="7472" spans="1:6" ht="13.5" customHeight="1" x14ac:dyDescent="0.25">
      <c r="A7472" s="5">
        <v>35214</v>
      </c>
      <c r="B7472" s="29">
        <v>5673.83</v>
      </c>
      <c r="C7472" s="29">
        <v>5743.65</v>
      </c>
      <c r="D7472" s="29">
        <v>5632.46</v>
      </c>
      <c r="E7472" s="29">
        <v>5673.83</v>
      </c>
      <c r="F7472" s="29"/>
    </row>
    <row r="7473" spans="1:6" ht="13.5" customHeight="1" x14ac:dyDescent="0.25">
      <c r="A7473" s="5">
        <v>35213</v>
      </c>
      <c r="B7473" s="29">
        <v>5709.67</v>
      </c>
      <c r="C7473" s="29">
        <v>5798.69</v>
      </c>
      <c r="D7473" s="29">
        <v>5680.48</v>
      </c>
      <c r="E7473" s="29">
        <v>5709.67</v>
      </c>
      <c r="F7473" s="29"/>
    </row>
    <row r="7474" spans="1:6" ht="13.5" customHeight="1" x14ac:dyDescent="0.25">
      <c r="A7474" s="5">
        <v>35209</v>
      </c>
      <c r="B7474" s="29">
        <v>5762.86</v>
      </c>
      <c r="C7474" s="29">
        <v>5815.68</v>
      </c>
      <c r="D7474" s="29">
        <v>5722.59</v>
      </c>
      <c r="E7474" s="29">
        <v>5762.86</v>
      </c>
      <c r="F7474" s="29"/>
    </row>
    <row r="7475" spans="1:6" ht="13.5" customHeight="1" x14ac:dyDescent="0.25">
      <c r="A7475" s="5">
        <v>35208</v>
      </c>
      <c r="B7475" s="29">
        <v>5762.12</v>
      </c>
      <c r="C7475" s="29">
        <v>5833.04</v>
      </c>
      <c r="D7475" s="29">
        <v>5704.12</v>
      </c>
      <c r="E7475" s="29">
        <v>5762.12</v>
      </c>
      <c r="F7475" s="29"/>
    </row>
    <row r="7476" spans="1:6" ht="13.5" customHeight="1" x14ac:dyDescent="0.25">
      <c r="A7476" s="5">
        <v>35207</v>
      </c>
      <c r="B7476" s="29">
        <v>5778</v>
      </c>
      <c r="C7476" s="29">
        <v>5803.49</v>
      </c>
      <c r="D7476" s="29">
        <v>5687.87</v>
      </c>
      <c r="E7476" s="29">
        <v>5778</v>
      </c>
      <c r="F7476" s="29"/>
    </row>
    <row r="7477" spans="1:6" ht="13.5" customHeight="1" x14ac:dyDescent="0.25">
      <c r="A7477" s="5">
        <v>35206</v>
      </c>
      <c r="B7477" s="29">
        <v>5736.26</v>
      </c>
      <c r="C7477" s="29">
        <v>5794.63</v>
      </c>
      <c r="D7477" s="29">
        <v>5698.21</v>
      </c>
      <c r="E7477" s="29">
        <v>5736.26</v>
      </c>
      <c r="F7477" s="29"/>
    </row>
    <row r="7478" spans="1:6" ht="13.5" customHeight="1" x14ac:dyDescent="0.25">
      <c r="A7478" s="5">
        <v>35205</v>
      </c>
      <c r="B7478" s="29">
        <v>5748.82</v>
      </c>
      <c r="C7478" s="29">
        <v>5778.74</v>
      </c>
      <c r="D7478" s="29">
        <v>5657.58</v>
      </c>
      <c r="E7478" s="29">
        <v>5748.82</v>
      </c>
      <c r="F7478" s="29"/>
    </row>
    <row r="7479" spans="1:6" ht="13.5" customHeight="1" x14ac:dyDescent="0.25">
      <c r="A7479" s="5">
        <v>35202</v>
      </c>
      <c r="B7479" s="29">
        <v>5687.5</v>
      </c>
      <c r="C7479" s="29">
        <v>5729.61</v>
      </c>
      <c r="D7479" s="29">
        <v>5631.35</v>
      </c>
      <c r="E7479" s="29">
        <v>5687.5</v>
      </c>
      <c r="F7479" s="29"/>
    </row>
    <row r="7480" spans="1:6" ht="13.5" customHeight="1" x14ac:dyDescent="0.25">
      <c r="A7480" s="5">
        <v>35201</v>
      </c>
      <c r="B7480" s="29">
        <v>5635.05</v>
      </c>
      <c r="C7480" s="29">
        <v>5677.53</v>
      </c>
      <c r="D7480" s="29">
        <v>5577.42</v>
      </c>
      <c r="E7480" s="29">
        <v>5635.05</v>
      </c>
      <c r="F7480" s="29"/>
    </row>
    <row r="7481" spans="1:6" ht="13.5" customHeight="1" x14ac:dyDescent="0.25">
      <c r="A7481" s="5">
        <v>35200</v>
      </c>
      <c r="B7481" s="29">
        <v>5625.44</v>
      </c>
      <c r="C7481" s="29">
        <v>5691.57</v>
      </c>
      <c r="D7481" s="29">
        <v>5590.72</v>
      </c>
      <c r="E7481" s="29">
        <v>5625.44</v>
      </c>
      <c r="F7481" s="29"/>
    </row>
    <row r="7482" spans="1:6" ht="13.5" customHeight="1" x14ac:dyDescent="0.25">
      <c r="A7482" s="5">
        <v>35199</v>
      </c>
      <c r="B7482" s="29">
        <v>5624.71</v>
      </c>
      <c r="C7482" s="29">
        <v>5663.12</v>
      </c>
      <c r="D7482" s="29">
        <v>5566.71</v>
      </c>
      <c r="E7482" s="29">
        <v>5624.71</v>
      </c>
      <c r="F7482" s="29"/>
    </row>
    <row r="7483" spans="1:6" ht="13.5" customHeight="1" x14ac:dyDescent="0.25">
      <c r="A7483" s="5">
        <v>35198</v>
      </c>
      <c r="B7483" s="29">
        <v>5582.6</v>
      </c>
      <c r="C7483" s="29">
        <v>5601.8</v>
      </c>
      <c r="D7483" s="29">
        <v>5495.42</v>
      </c>
      <c r="E7483" s="29">
        <v>5582.6</v>
      </c>
      <c r="F7483" s="29"/>
    </row>
    <row r="7484" spans="1:6" ht="13.5" customHeight="1" x14ac:dyDescent="0.25">
      <c r="A7484" s="5">
        <v>35195</v>
      </c>
      <c r="B7484" s="29">
        <v>5518.14</v>
      </c>
      <c r="C7484" s="29">
        <v>5559.68</v>
      </c>
      <c r="D7484" s="29">
        <v>5478.03</v>
      </c>
      <c r="E7484" s="29">
        <v>5518.14</v>
      </c>
      <c r="F7484" s="29"/>
    </row>
    <row r="7485" spans="1:6" ht="13.5" customHeight="1" x14ac:dyDescent="0.25">
      <c r="A7485" s="5">
        <v>35194</v>
      </c>
      <c r="B7485" s="29">
        <v>5475.14</v>
      </c>
      <c r="C7485" s="29">
        <v>5534.76</v>
      </c>
      <c r="D7485" s="29">
        <v>5419.87</v>
      </c>
      <c r="E7485" s="29">
        <v>5475.14</v>
      </c>
      <c r="F7485" s="29"/>
    </row>
    <row r="7486" spans="1:6" ht="13.5" customHeight="1" x14ac:dyDescent="0.25">
      <c r="A7486" s="5">
        <v>35193</v>
      </c>
      <c r="B7486" s="29">
        <v>5474.06</v>
      </c>
      <c r="C7486" s="29">
        <v>5486.34</v>
      </c>
      <c r="D7486" s="29">
        <v>5327.74</v>
      </c>
      <c r="E7486" s="29">
        <v>5474.06</v>
      </c>
      <c r="F7486" s="29"/>
    </row>
    <row r="7487" spans="1:6" ht="13.5" customHeight="1" x14ac:dyDescent="0.25">
      <c r="A7487" s="5">
        <v>35192</v>
      </c>
      <c r="B7487" s="29">
        <v>5420.95</v>
      </c>
      <c r="C7487" s="29">
        <v>5486.34</v>
      </c>
      <c r="D7487" s="29">
        <v>5392.05</v>
      </c>
      <c r="E7487" s="29">
        <v>5420.95</v>
      </c>
      <c r="F7487" s="29"/>
    </row>
    <row r="7488" spans="1:6" ht="13.5" customHeight="1" x14ac:dyDescent="0.25">
      <c r="A7488" s="5">
        <v>35191</v>
      </c>
      <c r="B7488" s="29">
        <v>5464.31</v>
      </c>
      <c r="C7488" s="29">
        <v>5528.97</v>
      </c>
      <c r="D7488" s="29">
        <v>5397.83</v>
      </c>
      <c r="E7488" s="29">
        <v>5464.31</v>
      </c>
      <c r="F7488" s="29"/>
    </row>
    <row r="7489" spans="1:6" ht="13.5" customHeight="1" x14ac:dyDescent="0.25">
      <c r="A7489" s="5">
        <v>35188</v>
      </c>
      <c r="B7489" s="29">
        <v>5478.03</v>
      </c>
      <c r="C7489" s="29">
        <v>5555.71</v>
      </c>
      <c r="D7489" s="29">
        <v>5439.74</v>
      </c>
      <c r="E7489" s="29">
        <v>5478.03</v>
      </c>
      <c r="F7489" s="29"/>
    </row>
    <row r="7490" spans="1:6" ht="13.5" customHeight="1" x14ac:dyDescent="0.25">
      <c r="A7490" s="5">
        <v>35187</v>
      </c>
      <c r="B7490" s="29">
        <v>5498.27</v>
      </c>
      <c r="C7490" s="29">
        <v>5578.11</v>
      </c>
      <c r="D7490" s="29">
        <v>5455.27</v>
      </c>
      <c r="E7490" s="29">
        <v>5498.27</v>
      </c>
      <c r="F7490" s="29"/>
    </row>
    <row r="7491" spans="1:6" ht="13.5" customHeight="1" x14ac:dyDescent="0.25">
      <c r="A7491" s="5">
        <v>35186</v>
      </c>
      <c r="B7491" s="29">
        <v>5575.22</v>
      </c>
      <c r="C7491" s="29">
        <v>5619.29</v>
      </c>
      <c r="D7491" s="29">
        <v>5523.56</v>
      </c>
      <c r="E7491" s="29">
        <v>5575.22</v>
      </c>
      <c r="F7491" s="29"/>
    </row>
    <row r="7492" spans="1:6" ht="13.5" customHeight="1" x14ac:dyDescent="0.25">
      <c r="A7492" s="5">
        <v>35185</v>
      </c>
      <c r="B7492" s="29">
        <v>5569.08</v>
      </c>
      <c r="C7492" s="29">
        <v>5606.29</v>
      </c>
      <c r="D7492" s="29">
        <v>5522.83</v>
      </c>
      <c r="E7492" s="29">
        <v>5569.08</v>
      </c>
      <c r="F7492" s="29"/>
    </row>
    <row r="7493" spans="1:6" ht="13.5" customHeight="1" x14ac:dyDescent="0.25">
      <c r="A7493" s="5">
        <v>35184</v>
      </c>
      <c r="B7493" s="29">
        <v>5573.41</v>
      </c>
      <c r="C7493" s="29">
        <v>5611.71</v>
      </c>
      <c r="D7493" s="29">
        <v>5515.25</v>
      </c>
      <c r="E7493" s="29">
        <v>5573.41</v>
      </c>
      <c r="F7493" s="29"/>
    </row>
    <row r="7494" spans="1:6" ht="13.5" customHeight="1" x14ac:dyDescent="0.25">
      <c r="A7494" s="5">
        <v>35181</v>
      </c>
      <c r="B7494" s="29">
        <v>5567.99</v>
      </c>
      <c r="C7494" s="29">
        <v>5618.57</v>
      </c>
      <c r="D7494" s="29">
        <v>5517.78</v>
      </c>
      <c r="E7494" s="29">
        <v>5567.99</v>
      </c>
      <c r="F7494" s="29"/>
    </row>
    <row r="7495" spans="1:6" ht="13.5" customHeight="1" x14ac:dyDescent="0.25">
      <c r="A7495" s="5">
        <v>35180</v>
      </c>
      <c r="B7495" s="29">
        <v>5566.91</v>
      </c>
      <c r="C7495" s="29">
        <v>5601.23</v>
      </c>
      <c r="D7495" s="29">
        <v>5490.68</v>
      </c>
      <c r="E7495" s="29">
        <v>5566.91</v>
      </c>
      <c r="F7495" s="29"/>
    </row>
    <row r="7496" spans="1:6" ht="13.5" customHeight="1" x14ac:dyDescent="0.25">
      <c r="A7496" s="5">
        <v>35179</v>
      </c>
      <c r="B7496" s="29">
        <v>5553.9</v>
      </c>
      <c r="C7496" s="29">
        <v>5619.29</v>
      </c>
      <c r="D7496" s="29">
        <v>5512.36</v>
      </c>
      <c r="E7496" s="29">
        <v>5553.9</v>
      </c>
      <c r="F7496" s="29"/>
    </row>
    <row r="7497" spans="1:6" ht="13.5" customHeight="1" x14ac:dyDescent="0.25">
      <c r="A7497" s="5">
        <v>35178</v>
      </c>
      <c r="B7497" s="29">
        <v>5588.59</v>
      </c>
      <c r="C7497" s="29">
        <v>5621.82</v>
      </c>
      <c r="D7497" s="29">
        <v>5534.76</v>
      </c>
      <c r="E7497" s="29">
        <v>5588.59</v>
      </c>
      <c r="F7497" s="29"/>
    </row>
    <row r="7498" spans="1:6" ht="13.5" customHeight="1" x14ac:dyDescent="0.25">
      <c r="A7498" s="5">
        <v>35177</v>
      </c>
      <c r="B7498" s="29">
        <v>5564.74</v>
      </c>
      <c r="C7498" s="29">
        <v>5610.62</v>
      </c>
      <c r="D7498" s="29">
        <v>5516.33</v>
      </c>
      <c r="E7498" s="29">
        <v>5564.74</v>
      </c>
      <c r="F7498" s="29"/>
    </row>
    <row r="7499" spans="1:6" ht="13.5" customHeight="1" x14ac:dyDescent="0.25">
      <c r="A7499" s="5">
        <v>35174</v>
      </c>
      <c r="B7499" s="29">
        <v>5535.48</v>
      </c>
      <c r="C7499" s="29">
        <v>5593.64</v>
      </c>
      <c r="D7499" s="29">
        <v>5504.41</v>
      </c>
      <c r="E7499" s="29">
        <v>5535.48</v>
      </c>
      <c r="F7499" s="29"/>
    </row>
    <row r="7500" spans="1:6" ht="13.5" customHeight="1" x14ac:dyDescent="0.25">
      <c r="A7500" s="5">
        <v>35173</v>
      </c>
      <c r="B7500" s="29">
        <v>5551.74</v>
      </c>
      <c r="C7500" s="29">
        <v>5600.51</v>
      </c>
      <c r="D7500" s="29">
        <v>5493.93</v>
      </c>
      <c r="E7500" s="29">
        <v>5551.74</v>
      </c>
      <c r="F7500" s="29"/>
    </row>
    <row r="7501" spans="1:6" ht="13.5" customHeight="1" x14ac:dyDescent="0.25">
      <c r="A7501" s="5">
        <v>35172</v>
      </c>
      <c r="B7501" s="29">
        <v>5549.93</v>
      </c>
      <c r="C7501" s="29">
        <v>5653.25</v>
      </c>
      <c r="D7501" s="29">
        <v>5500.07</v>
      </c>
      <c r="E7501" s="29">
        <v>5549.93</v>
      </c>
      <c r="F7501" s="29"/>
    </row>
    <row r="7502" spans="1:6" ht="13.5" customHeight="1" x14ac:dyDescent="0.25">
      <c r="A7502" s="5">
        <v>35171</v>
      </c>
      <c r="B7502" s="29">
        <v>5620.02</v>
      </c>
      <c r="C7502" s="29">
        <v>5656.14</v>
      </c>
      <c r="D7502" s="29">
        <v>5554.99</v>
      </c>
      <c r="E7502" s="29">
        <v>5620.02</v>
      </c>
      <c r="F7502" s="29"/>
    </row>
    <row r="7503" spans="1:6" ht="13.5" customHeight="1" x14ac:dyDescent="0.25">
      <c r="A7503" s="5">
        <v>35170</v>
      </c>
      <c r="B7503" s="29">
        <v>5592.92</v>
      </c>
      <c r="C7503" s="29">
        <v>5614.6</v>
      </c>
      <c r="D7503" s="29">
        <v>5517.41</v>
      </c>
      <c r="E7503" s="29">
        <v>5592.92</v>
      </c>
      <c r="F7503" s="29"/>
    </row>
    <row r="7504" spans="1:6" ht="13.5" customHeight="1" x14ac:dyDescent="0.25">
      <c r="A7504" s="5">
        <v>35167</v>
      </c>
      <c r="B7504" s="29">
        <v>5532.59</v>
      </c>
      <c r="C7504" s="29">
        <v>5577.39</v>
      </c>
      <c r="D7504" s="29">
        <v>5445.16</v>
      </c>
      <c r="E7504" s="29">
        <v>5532.59</v>
      </c>
      <c r="F7504" s="29"/>
    </row>
    <row r="7505" spans="1:6" ht="13.5" customHeight="1" x14ac:dyDescent="0.25">
      <c r="A7505" s="5">
        <v>35166</v>
      </c>
      <c r="B7505" s="29">
        <v>5487.07</v>
      </c>
      <c r="C7505" s="29">
        <v>5540.17</v>
      </c>
      <c r="D7505" s="29">
        <v>5382.66</v>
      </c>
      <c r="E7505" s="29">
        <v>5487.07</v>
      </c>
      <c r="F7505" s="29"/>
    </row>
    <row r="7506" spans="1:6" ht="13.5" customHeight="1" x14ac:dyDescent="0.25">
      <c r="A7506" s="5">
        <v>35165</v>
      </c>
      <c r="B7506" s="29">
        <v>5485.98</v>
      </c>
      <c r="C7506" s="29">
        <v>5601.23</v>
      </c>
      <c r="D7506" s="29">
        <v>5452.02</v>
      </c>
      <c r="E7506" s="29">
        <v>5485.98</v>
      </c>
      <c r="F7506" s="29"/>
    </row>
    <row r="7507" spans="1:6" ht="13.5" customHeight="1" x14ac:dyDescent="0.25">
      <c r="A7507" s="5">
        <v>35164</v>
      </c>
      <c r="B7507" s="29">
        <v>5560.41</v>
      </c>
      <c r="C7507" s="29">
        <v>5644.58</v>
      </c>
      <c r="D7507" s="29">
        <v>5530.06</v>
      </c>
      <c r="E7507" s="29">
        <v>5560.41</v>
      </c>
      <c r="F7507" s="29"/>
    </row>
    <row r="7508" spans="1:6" ht="13.5" customHeight="1" x14ac:dyDescent="0.25">
      <c r="A7508" s="5">
        <v>35163</v>
      </c>
      <c r="B7508" s="29">
        <v>5594.37</v>
      </c>
      <c r="C7508" s="29">
        <v>5624.71</v>
      </c>
      <c r="D7508" s="29">
        <v>5518.14</v>
      </c>
      <c r="E7508" s="29">
        <v>5594.37</v>
      </c>
      <c r="F7508" s="29"/>
    </row>
    <row r="7509" spans="1:6" ht="13.5" customHeight="1" x14ac:dyDescent="0.25">
      <c r="A7509" s="5">
        <v>35159</v>
      </c>
      <c r="B7509" s="29">
        <v>5682.88</v>
      </c>
      <c r="C7509" s="29">
        <v>5737.07</v>
      </c>
      <c r="D7509" s="29">
        <v>5633.02</v>
      </c>
      <c r="E7509" s="29">
        <v>5682.88</v>
      </c>
      <c r="F7509" s="29"/>
    </row>
    <row r="7510" spans="1:6" ht="13.5" customHeight="1" x14ac:dyDescent="0.25">
      <c r="A7510" s="5">
        <v>35158</v>
      </c>
      <c r="B7510" s="29">
        <v>5689.74</v>
      </c>
      <c r="C7510" s="29">
        <v>5712.5</v>
      </c>
      <c r="D7510" s="29">
        <v>5619.29</v>
      </c>
      <c r="E7510" s="29">
        <v>5689.74</v>
      </c>
      <c r="F7510" s="29"/>
    </row>
    <row r="7511" spans="1:6" ht="13.5" customHeight="1" x14ac:dyDescent="0.25">
      <c r="A7511" s="5">
        <v>35157</v>
      </c>
      <c r="B7511" s="29">
        <v>5671.68</v>
      </c>
      <c r="C7511" s="29">
        <v>5706.72</v>
      </c>
      <c r="D7511" s="29">
        <v>5597.26</v>
      </c>
      <c r="E7511" s="29">
        <v>5671.68</v>
      </c>
      <c r="F7511" s="29"/>
    </row>
    <row r="7512" spans="1:6" ht="13.5" customHeight="1" x14ac:dyDescent="0.25">
      <c r="A7512" s="5">
        <v>35156</v>
      </c>
      <c r="B7512" s="29">
        <v>5637.72</v>
      </c>
      <c r="C7512" s="29">
        <v>5670.23</v>
      </c>
      <c r="D7512" s="29">
        <v>5562.57</v>
      </c>
      <c r="E7512" s="29">
        <v>5637.72</v>
      </c>
      <c r="F7512" s="29"/>
    </row>
    <row r="7513" spans="1:6" ht="13.5" customHeight="1" x14ac:dyDescent="0.25">
      <c r="A7513" s="5">
        <v>35153</v>
      </c>
      <c r="B7513" s="29">
        <v>5587.14</v>
      </c>
      <c r="C7513" s="29">
        <v>5682.88</v>
      </c>
      <c r="D7513" s="29">
        <v>5550.29</v>
      </c>
      <c r="E7513" s="29">
        <v>5587.14</v>
      </c>
      <c r="F7513" s="29"/>
    </row>
    <row r="7514" spans="1:6" ht="13.5" customHeight="1" x14ac:dyDescent="0.25">
      <c r="A7514" s="5">
        <v>35152</v>
      </c>
      <c r="B7514" s="29">
        <v>5630.85</v>
      </c>
      <c r="C7514" s="29">
        <v>5664.45</v>
      </c>
      <c r="D7514" s="29">
        <v>5564.74</v>
      </c>
      <c r="E7514" s="29">
        <v>5630.85</v>
      </c>
      <c r="F7514" s="29"/>
    </row>
    <row r="7515" spans="1:6" ht="13.5" customHeight="1" x14ac:dyDescent="0.25">
      <c r="A7515" s="5">
        <v>35151</v>
      </c>
      <c r="B7515" s="29">
        <v>5626.88</v>
      </c>
      <c r="C7515" s="29">
        <v>5703.47</v>
      </c>
      <c r="D7515" s="29">
        <v>5596.53</v>
      </c>
      <c r="E7515" s="29">
        <v>5626.88</v>
      </c>
      <c r="F7515" s="29"/>
    </row>
    <row r="7516" spans="1:6" ht="13.5" customHeight="1" x14ac:dyDescent="0.25">
      <c r="A7516" s="5">
        <v>35150</v>
      </c>
      <c r="B7516" s="29">
        <v>5670.6</v>
      </c>
      <c r="C7516" s="29">
        <v>5701.3</v>
      </c>
      <c r="D7516" s="29">
        <v>5595.81</v>
      </c>
      <c r="E7516" s="29">
        <v>5670.6</v>
      </c>
      <c r="F7516" s="29"/>
    </row>
    <row r="7517" spans="1:6" ht="13.5" customHeight="1" x14ac:dyDescent="0.25">
      <c r="A7517" s="5">
        <v>35149</v>
      </c>
      <c r="B7517" s="29">
        <v>5643.86</v>
      </c>
      <c r="C7517" s="29">
        <v>5712.14</v>
      </c>
      <c r="D7517" s="29">
        <v>5592.92</v>
      </c>
      <c r="E7517" s="29">
        <v>5643.86</v>
      </c>
      <c r="F7517" s="29"/>
    </row>
    <row r="7518" spans="1:6" ht="13.5" customHeight="1" x14ac:dyDescent="0.25">
      <c r="A7518" s="5">
        <v>35146</v>
      </c>
      <c r="B7518" s="29">
        <v>5636.64</v>
      </c>
      <c r="C7518" s="29">
        <v>5681.07</v>
      </c>
      <c r="D7518" s="29">
        <v>5589.67</v>
      </c>
      <c r="E7518" s="29">
        <v>5636.64</v>
      </c>
      <c r="F7518" s="29"/>
    </row>
    <row r="7519" spans="1:6" ht="13.5" customHeight="1" x14ac:dyDescent="0.25">
      <c r="A7519" s="5">
        <v>35145</v>
      </c>
      <c r="B7519" s="29">
        <v>5626.88</v>
      </c>
      <c r="C7519" s="29">
        <v>5696.25</v>
      </c>
      <c r="D7519" s="29">
        <v>5590.03</v>
      </c>
      <c r="E7519" s="29">
        <v>5626.88</v>
      </c>
      <c r="F7519" s="29"/>
    </row>
    <row r="7520" spans="1:6" ht="13.5" customHeight="1" x14ac:dyDescent="0.25">
      <c r="A7520" s="5">
        <v>35144</v>
      </c>
      <c r="B7520" s="29">
        <v>5655.42</v>
      </c>
      <c r="C7520" s="29">
        <v>5724.06</v>
      </c>
      <c r="D7520" s="29">
        <v>5590.39</v>
      </c>
      <c r="E7520" s="29">
        <v>5655.42</v>
      </c>
      <c r="F7520" s="29"/>
    </row>
    <row r="7521" spans="1:6" ht="13.5" customHeight="1" x14ac:dyDescent="0.25">
      <c r="A7521" s="5">
        <v>35143</v>
      </c>
      <c r="B7521" s="29">
        <v>5669.51</v>
      </c>
      <c r="C7521" s="29">
        <v>5755.86</v>
      </c>
      <c r="D7521" s="29">
        <v>5619.66</v>
      </c>
      <c r="E7521" s="29">
        <v>5669.51</v>
      </c>
      <c r="F7521" s="29"/>
    </row>
    <row r="7522" spans="1:6" ht="13.5" customHeight="1" x14ac:dyDescent="0.25">
      <c r="A7522" s="5">
        <v>35142</v>
      </c>
      <c r="B7522" s="29">
        <v>5683.6</v>
      </c>
      <c r="C7522" s="29">
        <v>5706</v>
      </c>
      <c r="D7522" s="29">
        <v>5573.41</v>
      </c>
      <c r="E7522" s="29">
        <v>5683.6</v>
      </c>
      <c r="F7522" s="29"/>
    </row>
    <row r="7523" spans="1:6" ht="13.5" customHeight="1" x14ac:dyDescent="0.25">
      <c r="A7523" s="5">
        <v>35139</v>
      </c>
      <c r="B7523" s="29">
        <v>5584.97</v>
      </c>
      <c r="C7523" s="29">
        <v>5628.69</v>
      </c>
      <c r="D7523" s="29">
        <v>5523.56</v>
      </c>
      <c r="E7523" s="29">
        <v>5584.97</v>
      </c>
      <c r="F7523" s="29"/>
    </row>
    <row r="7524" spans="1:6" ht="13.5" customHeight="1" x14ac:dyDescent="0.25">
      <c r="A7524" s="5">
        <v>35138</v>
      </c>
      <c r="B7524" s="29">
        <v>5586.06</v>
      </c>
      <c r="C7524" s="29">
        <v>5662.29</v>
      </c>
      <c r="D7524" s="29">
        <v>5536.56</v>
      </c>
      <c r="E7524" s="29">
        <v>5586.06</v>
      </c>
      <c r="F7524" s="29"/>
    </row>
    <row r="7525" spans="1:6" ht="13.5" customHeight="1" x14ac:dyDescent="0.25">
      <c r="A7525" s="5">
        <v>35137</v>
      </c>
      <c r="B7525" s="29">
        <v>5568.72</v>
      </c>
      <c r="C7525" s="29">
        <v>5626.52</v>
      </c>
      <c r="D7525" s="29">
        <v>5513.8</v>
      </c>
      <c r="E7525" s="29">
        <v>5568.72</v>
      </c>
      <c r="F7525" s="29"/>
    </row>
    <row r="7526" spans="1:6" ht="13.5" customHeight="1" x14ac:dyDescent="0.25">
      <c r="A7526" s="5">
        <v>35136</v>
      </c>
      <c r="B7526" s="29">
        <v>5583.89</v>
      </c>
      <c r="C7526" s="29">
        <v>5622.55</v>
      </c>
      <c r="D7526" s="29">
        <v>5464.67</v>
      </c>
      <c r="E7526" s="29">
        <v>5583.89</v>
      </c>
      <c r="F7526" s="29"/>
    </row>
    <row r="7527" spans="1:6" ht="13.5" customHeight="1" x14ac:dyDescent="0.25">
      <c r="A7527" s="5">
        <v>35135</v>
      </c>
      <c r="B7527" s="29">
        <v>5581</v>
      </c>
      <c r="C7527" s="29">
        <v>5605.2</v>
      </c>
      <c r="D7527" s="29">
        <v>5425.29</v>
      </c>
      <c r="E7527" s="29">
        <v>5581</v>
      </c>
      <c r="F7527" s="29"/>
    </row>
    <row r="7528" spans="1:6" ht="13.5" customHeight="1" x14ac:dyDescent="0.25">
      <c r="A7528" s="5">
        <v>35132</v>
      </c>
      <c r="B7528" s="29">
        <v>5470.45</v>
      </c>
      <c r="C7528" s="29">
        <v>5612.79</v>
      </c>
      <c r="D7528" s="29">
        <v>5395.3</v>
      </c>
      <c r="E7528" s="29">
        <v>5470.45</v>
      </c>
      <c r="F7528" s="29"/>
    </row>
    <row r="7529" spans="1:6" ht="13.5" customHeight="1" x14ac:dyDescent="0.25">
      <c r="A7529" s="5">
        <v>35131</v>
      </c>
      <c r="B7529" s="29">
        <v>5641.69</v>
      </c>
      <c r="C7529" s="29">
        <v>5667.34</v>
      </c>
      <c r="D7529" s="29">
        <v>5572.33</v>
      </c>
      <c r="E7529" s="29">
        <v>5641.69</v>
      </c>
      <c r="F7529" s="29"/>
    </row>
    <row r="7530" spans="1:6" ht="13.5" customHeight="1" x14ac:dyDescent="0.25">
      <c r="A7530" s="5">
        <v>35130</v>
      </c>
      <c r="B7530" s="29">
        <v>5629.77</v>
      </c>
      <c r="C7530" s="29">
        <v>5700.22</v>
      </c>
      <c r="D7530" s="29">
        <v>5585.7</v>
      </c>
      <c r="E7530" s="29">
        <v>5629.77</v>
      </c>
      <c r="F7530" s="29"/>
    </row>
    <row r="7531" spans="1:6" ht="13.5" customHeight="1" x14ac:dyDescent="0.25">
      <c r="A7531" s="5">
        <v>35129</v>
      </c>
      <c r="B7531" s="29">
        <v>5642.42</v>
      </c>
      <c r="C7531" s="29">
        <v>5655.78</v>
      </c>
      <c r="D7531" s="29">
        <v>5558.24</v>
      </c>
      <c r="E7531" s="29">
        <v>5642.42</v>
      </c>
      <c r="F7531" s="29"/>
    </row>
    <row r="7532" spans="1:6" ht="13.5" customHeight="1" x14ac:dyDescent="0.25">
      <c r="A7532" s="5">
        <v>35128</v>
      </c>
      <c r="B7532" s="29">
        <v>5600.15</v>
      </c>
      <c r="C7532" s="29">
        <v>5646.39</v>
      </c>
      <c r="D7532" s="29">
        <v>5511.99</v>
      </c>
      <c r="E7532" s="29">
        <v>5600.15</v>
      </c>
      <c r="F7532" s="29"/>
    </row>
    <row r="7533" spans="1:6" ht="13.5" customHeight="1" x14ac:dyDescent="0.25">
      <c r="A7533" s="5">
        <v>35125</v>
      </c>
      <c r="B7533" s="29">
        <v>5536.56</v>
      </c>
      <c r="C7533" s="29">
        <v>5573.41</v>
      </c>
      <c r="D7533" s="29">
        <v>5424.2</v>
      </c>
      <c r="E7533" s="29">
        <v>5536.56</v>
      </c>
      <c r="F7533" s="29"/>
    </row>
    <row r="7534" spans="1:6" ht="13.5" customHeight="1" x14ac:dyDescent="0.25">
      <c r="A7534" s="5">
        <v>35124</v>
      </c>
      <c r="B7534" s="29">
        <v>5485.62</v>
      </c>
      <c r="C7534" s="29">
        <v>5562.21</v>
      </c>
      <c r="D7534" s="29">
        <v>5440.46</v>
      </c>
      <c r="E7534" s="29">
        <v>5485.62</v>
      </c>
      <c r="F7534" s="29"/>
    </row>
    <row r="7535" spans="1:6" ht="13.5" customHeight="1" x14ac:dyDescent="0.25">
      <c r="A7535" s="5">
        <v>35123</v>
      </c>
      <c r="B7535" s="29">
        <v>5506.21</v>
      </c>
      <c r="C7535" s="29">
        <v>5625.07</v>
      </c>
      <c r="D7535" s="29">
        <v>5487.07</v>
      </c>
      <c r="E7535" s="29">
        <v>5506.21</v>
      </c>
      <c r="F7535" s="29"/>
    </row>
    <row r="7536" spans="1:6" ht="13.5" customHeight="1" x14ac:dyDescent="0.25">
      <c r="A7536" s="5">
        <v>35122</v>
      </c>
      <c r="B7536" s="29">
        <v>5549.21</v>
      </c>
      <c r="C7536" s="29">
        <v>5597.26</v>
      </c>
      <c r="D7536" s="29">
        <v>5478.76</v>
      </c>
      <c r="E7536" s="29">
        <v>5549.21</v>
      </c>
      <c r="F7536" s="29"/>
    </row>
    <row r="7537" spans="1:6" ht="13.5" customHeight="1" x14ac:dyDescent="0.25">
      <c r="A7537" s="5">
        <v>35121</v>
      </c>
      <c r="B7537" s="29">
        <v>5565.1</v>
      </c>
      <c r="C7537" s="29">
        <v>5647.83</v>
      </c>
      <c r="D7537" s="29">
        <v>5530.42</v>
      </c>
      <c r="E7537" s="29">
        <v>5565.1</v>
      </c>
      <c r="F7537" s="29"/>
    </row>
    <row r="7538" spans="1:6" ht="13.5" customHeight="1" x14ac:dyDescent="0.25">
      <c r="A7538" s="5">
        <v>35118</v>
      </c>
      <c r="B7538" s="29">
        <v>5630.49</v>
      </c>
      <c r="C7538" s="29">
        <v>5693.36</v>
      </c>
      <c r="D7538" s="29">
        <v>5546.32</v>
      </c>
      <c r="E7538" s="29">
        <v>5630.49</v>
      </c>
      <c r="F7538" s="29"/>
    </row>
    <row r="7539" spans="1:6" ht="13.5" customHeight="1" x14ac:dyDescent="0.25">
      <c r="A7539" s="5">
        <v>35117</v>
      </c>
      <c r="B7539" s="29">
        <v>5608.46</v>
      </c>
      <c r="C7539" s="29">
        <v>5638.44</v>
      </c>
      <c r="D7539" s="29">
        <v>5511.63</v>
      </c>
      <c r="E7539" s="29">
        <v>5608.46</v>
      </c>
      <c r="F7539" s="29"/>
    </row>
    <row r="7540" spans="1:6" ht="13.5" customHeight="1" x14ac:dyDescent="0.25">
      <c r="A7540" s="5">
        <v>35116</v>
      </c>
      <c r="B7540" s="29">
        <v>5515.97</v>
      </c>
      <c r="C7540" s="29">
        <v>5548.12</v>
      </c>
      <c r="D7540" s="29">
        <v>5440.82</v>
      </c>
      <c r="E7540" s="29">
        <v>5515.97</v>
      </c>
      <c r="F7540" s="29"/>
    </row>
    <row r="7541" spans="1:6" ht="13.5" customHeight="1" x14ac:dyDescent="0.25">
      <c r="A7541" s="5">
        <v>35115</v>
      </c>
      <c r="B7541" s="29">
        <v>5458.53</v>
      </c>
      <c r="C7541" s="29">
        <v>5515.97</v>
      </c>
      <c r="D7541" s="29">
        <v>5393.5</v>
      </c>
      <c r="E7541" s="29">
        <v>5458.53</v>
      </c>
      <c r="F7541" s="29"/>
    </row>
    <row r="7542" spans="1:6" ht="13.5" customHeight="1" x14ac:dyDescent="0.25">
      <c r="A7542" s="5">
        <v>35111</v>
      </c>
      <c r="B7542" s="29">
        <v>5503.32</v>
      </c>
      <c r="C7542" s="29">
        <v>5563.3</v>
      </c>
      <c r="D7542" s="29">
        <v>5470.45</v>
      </c>
      <c r="E7542" s="29">
        <v>5503.32</v>
      </c>
      <c r="F7542" s="29"/>
    </row>
    <row r="7543" spans="1:6" ht="13.5" customHeight="1" x14ac:dyDescent="0.25">
      <c r="A7543" s="5">
        <v>35110</v>
      </c>
      <c r="B7543" s="29">
        <v>5551.37</v>
      </c>
      <c r="C7543" s="29">
        <v>5623.27</v>
      </c>
      <c r="D7543" s="29">
        <v>5514.88</v>
      </c>
      <c r="E7543" s="29">
        <v>5551.37</v>
      </c>
      <c r="F7543" s="29"/>
    </row>
    <row r="7544" spans="1:6" ht="13.5" customHeight="1" x14ac:dyDescent="0.25">
      <c r="A7544" s="5">
        <v>35109</v>
      </c>
      <c r="B7544" s="29">
        <v>5579.55</v>
      </c>
      <c r="C7544" s="29">
        <v>5633.02</v>
      </c>
      <c r="D7544" s="29">
        <v>5534.39</v>
      </c>
      <c r="E7544" s="29">
        <v>5579.55</v>
      </c>
      <c r="F7544" s="29"/>
    </row>
    <row r="7545" spans="1:6" ht="13.5" customHeight="1" x14ac:dyDescent="0.25">
      <c r="A7545" s="5">
        <v>35108</v>
      </c>
      <c r="B7545" s="29">
        <v>5601.23</v>
      </c>
      <c r="C7545" s="29">
        <v>5644.94</v>
      </c>
      <c r="D7545" s="29">
        <v>5530.06</v>
      </c>
      <c r="E7545" s="29">
        <v>5601.23</v>
      </c>
      <c r="F7545" s="29"/>
    </row>
    <row r="7546" spans="1:6" ht="13.5" customHeight="1" x14ac:dyDescent="0.25">
      <c r="A7546" s="5">
        <v>35107</v>
      </c>
      <c r="B7546" s="29">
        <v>5600.15</v>
      </c>
      <c r="C7546" s="29">
        <v>5643.5</v>
      </c>
      <c r="D7546" s="29">
        <v>5531.14</v>
      </c>
      <c r="E7546" s="29">
        <v>5600.15</v>
      </c>
      <c r="F7546" s="29"/>
    </row>
    <row r="7547" spans="1:6" ht="13.5" customHeight="1" x14ac:dyDescent="0.25">
      <c r="A7547" s="5">
        <v>35104</v>
      </c>
      <c r="B7547" s="29">
        <v>5541.62</v>
      </c>
      <c r="C7547" s="29">
        <v>5603.76</v>
      </c>
      <c r="D7547" s="29">
        <v>5474.06</v>
      </c>
      <c r="E7547" s="29">
        <v>5541.62</v>
      </c>
      <c r="F7547" s="29"/>
    </row>
    <row r="7548" spans="1:6" ht="13.5" customHeight="1" x14ac:dyDescent="0.25">
      <c r="A7548" s="5">
        <v>35103</v>
      </c>
      <c r="B7548" s="29">
        <v>5539.45</v>
      </c>
      <c r="C7548" s="29">
        <v>5559.68</v>
      </c>
      <c r="D7548" s="29">
        <v>5441.55</v>
      </c>
      <c r="E7548" s="29">
        <v>5539.45</v>
      </c>
      <c r="F7548" s="29"/>
    </row>
    <row r="7549" spans="1:6" ht="13.5" customHeight="1" x14ac:dyDescent="0.25">
      <c r="A7549" s="5">
        <v>35102</v>
      </c>
      <c r="B7549" s="29">
        <v>5492.12</v>
      </c>
      <c r="C7549" s="29">
        <v>5520.3</v>
      </c>
      <c r="D7549" s="29">
        <v>5423.84</v>
      </c>
      <c r="E7549" s="29">
        <v>5492.12</v>
      </c>
      <c r="F7549" s="29"/>
    </row>
    <row r="7550" spans="1:6" ht="13.5" customHeight="1" x14ac:dyDescent="0.25">
      <c r="A7550" s="5">
        <v>35101</v>
      </c>
      <c r="B7550" s="29">
        <v>5459.61</v>
      </c>
      <c r="C7550" s="29">
        <v>5483.82</v>
      </c>
      <c r="D7550" s="29">
        <v>5371.82</v>
      </c>
      <c r="E7550" s="29">
        <v>5459.61</v>
      </c>
      <c r="F7550" s="29"/>
    </row>
    <row r="7551" spans="1:6" ht="13.5" customHeight="1" x14ac:dyDescent="0.25">
      <c r="A7551" s="5">
        <v>35100</v>
      </c>
      <c r="B7551" s="29">
        <v>5407.59</v>
      </c>
      <c r="C7551" s="29">
        <v>5433.96</v>
      </c>
      <c r="D7551" s="29">
        <v>5319.43</v>
      </c>
      <c r="E7551" s="29">
        <v>5407.59</v>
      </c>
      <c r="F7551" s="29"/>
    </row>
    <row r="7552" spans="1:6" ht="13.5" customHeight="1" x14ac:dyDescent="0.25">
      <c r="A7552" s="5">
        <v>35097</v>
      </c>
      <c r="B7552" s="29">
        <v>5373.99</v>
      </c>
      <c r="C7552" s="29">
        <v>5442.99</v>
      </c>
      <c r="D7552" s="29">
        <v>5338.94</v>
      </c>
      <c r="E7552" s="29">
        <v>5373.99</v>
      </c>
      <c r="F7552" s="29"/>
    </row>
    <row r="7553" spans="1:6" ht="13.5" customHeight="1" x14ac:dyDescent="0.25">
      <c r="A7553" s="5">
        <v>35096</v>
      </c>
      <c r="B7553" s="29">
        <v>5405.06</v>
      </c>
      <c r="C7553" s="29">
        <v>5438.29</v>
      </c>
      <c r="D7553" s="29">
        <v>5335.69</v>
      </c>
      <c r="E7553" s="29">
        <v>5405.06</v>
      </c>
      <c r="F7553" s="29"/>
    </row>
    <row r="7554" spans="1:6" ht="13.5" customHeight="1" x14ac:dyDescent="0.25">
      <c r="A7554" s="5">
        <v>35095</v>
      </c>
      <c r="B7554" s="29">
        <v>5395.3</v>
      </c>
      <c r="C7554" s="29">
        <v>5433.24</v>
      </c>
      <c r="D7554" s="29">
        <v>5314.38</v>
      </c>
      <c r="E7554" s="29">
        <v>5395.3</v>
      </c>
      <c r="F7554" s="29"/>
    </row>
    <row r="7555" spans="1:6" ht="13.5" customHeight="1" x14ac:dyDescent="0.25">
      <c r="A7555" s="5">
        <v>35094</v>
      </c>
      <c r="B7555" s="29">
        <v>5381.21</v>
      </c>
      <c r="C7555" s="29">
        <v>5409.75</v>
      </c>
      <c r="D7555" s="29">
        <v>5288.73</v>
      </c>
      <c r="E7555" s="29">
        <v>5381.21</v>
      </c>
      <c r="F7555" s="29"/>
    </row>
    <row r="7556" spans="1:6" ht="13.5" customHeight="1" x14ac:dyDescent="0.25">
      <c r="A7556" s="5">
        <v>35093</v>
      </c>
      <c r="B7556" s="29">
        <v>5304.98</v>
      </c>
      <c r="C7556" s="29">
        <v>5338.22</v>
      </c>
      <c r="D7556" s="29">
        <v>5246.82</v>
      </c>
      <c r="E7556" s="29">
        <v>5304.98</v>
      </c>
      <c r="F7556" s="29"/>
    </row>
    <row r="7557" spans="1:6" ht="13.5" customHeight="1" x14ac:dyDescent="0.25">
      <c r="A7557" s="5">
        <v>35090</v>
      </c>
      <c r="B7557" s="29">
        <v>5271.75</v>
      </c>
      <c r="C7557" s="29">
        <v>5293.78</v>
      </c>
      <c r="D7557" s="29">
        <v>5187.21</v>
      </c>
      <c r="E7557" s="29">
        <v>5271.75</v>
      </c>
      <c r="F7557" s="29"/>
    </row>
    <row r="7558" spans="1:6" ht="13.5" customHeight="1" x14ac:dyDescent="0.25">
      <c r="A7558" s="5">
        <v>35089</v>
      </c>
      <c r="B7558" s="29">
        <v>5216.83</v>
      </c>
      <c r="C7558" s="29">
        <v>5289.45</v>
      </c>
      <c r="D7558" s="29">
        <v>5173.84</v>
      </c>
      <c r="E7558" s="29">
        <v>5216.83</v>
      </c>
      <c r="F7558" s="29"/>
    </row>
    <row r="7559" spans="1:6" ht="13.5" customHeight="1" x14ac:dyDescent="0.25">
      <c r="A7559" s="5">
        <v>35088</v>
      </c>
      <c r="B7559" s="29">
        <v>5242.84</v>
      </c>
      <c r="C7559" s="29">
        <v>5297.04</v>
      </c>
      <c r="D7559" s="29">
        <v>5176.7299999999996</v>
      </c>
      <c r="E7559" s="29">
        <v>5242.84</v>
      </c>
      <c r="F7559" s="29"/>
    </row>
    <row r="7560" spans="1:6" ht="13.5" customHeight="1" x14ac:dyDescent="0.25">
      <c r="A7560" s="5">
        <v>35087</v>
      </c>
      <c r="B7560" s="29">
        <v>5192.2700000000004</v>
      </c>
      <c r="C7560" s="29">
        <v>5241.76</v>
      </c>
      <c r="D7560" s="29">
        <v>5141.33</v>
      </c>
      <c r="E7560" s="29">
        <v>5192.2700000000004</v>
      </c>
      <c r="F7560" s="29"/>
    </row>
    <row r="7561" spans="1:6" ht="13.5" customHeight="1" x14ac:dyDescent="0.25">
      <c r="A7561" s="5">
        <v>35086</v>
      </c>
      <c r="B7561" s="29">
        <v>5219.3599999999997</v>
      </c>
      <c r="C7561" s="29">
        <v>5254.77</v>
      </c>
      <c r="D7561" s="29">
        <v>5133.0200000000004</v>
      </c>
      <c r="E7561" s="29">
        <v>5219.3599999999997</v>
      </c>
      <c r="F7561" s="29"/>
    </row>
    <row r="7562" spans="1:6" ht="13.5" customHeight="1" x14ac:dyDescent="0.25">
      <c r="A7562" s="5">
        <v>35083</v>
      </c>
      <c r="B7562" s="29">
        <v>5184.68</v>
      </c>
      <c r="C7562" s="29">
        <v>5214.66</v>
      </c>
      <c r="D7562" s="29">
        <v>5087.49</v>
      </c>
      <c r="E7562" s="29">
        <v>5184.68</v>
      </c>
      <c r="F7562" s="29"/>
    </row>
    <row r="7563" spans="1:6" ht="13.5" customHeight="1" x14ac:dyDescent="0.25">
      <c r="A7563" s="5">
        <v>35082</v>
      </c>
      <c r="B7563" s="29">
        <v>5124.3500000000004</v>
      </c>
      <c r="C7563" s="29">
        <v>5166.9799999999996</v>
      </c>
      <c r="D7563" s="29">
        <v>5032.58</v>
      </c>
      <c r="E7563" s="29">
        <v>5124.3500000000004</v>
      </c>
      <c r="F7563" s="29"/>
    </row>
    <row r="7564" spans="1:6" ht="13.5" customHeight="1" x14ac:dyDescent="0.25">
      <c r="A7564" s="5">
        <v>35081</v>
      </c>
      <c r="B7564" s="29">
        <v>5066.8999999999996</v>
      </c>
      <c r="C7564" s="29">
        <v>5133.38</v>
      </c>
      <c r="D7564" s="29">
        <v>5028.6099999999997</v>
      </c>
      <c r="E7564" s="29">
        <v>5066.8999999999996</v>
      </c>
      <c r="F7564" s="29"/>
    </row>
    <row r="7565" spans="1:6" ht="13.5" customHeight="1" x14ac:dyDescent="0.25">
      <c r="A7565" s="5">
        <v>35080</v>
      </c>
      <c r="B7565" s="29">
        <v>5088.22</v>
      </c>
      <c r="C7565" s="29">
        <v>5116.04</v>
      </c>
      <c r="D7565" s="29">
        <v>5000.79</v>
      </c>
      <c r="E7565" s="29">
        <v>5088.22</v>
      </c>
      <c r="F7565" s="29"/>
    </row>
    <row r="7566" spans="1:6" ht="13.5" customHeight="1" x14ac:dyDescent="0.25">
      <c r="A7566" s="5">
        <v>35079</v>
      </c>
      <c r="B7566" s="29">
        <v>5043.78</v>
      </c>
      <c r="C7566" s="29">
        <v>5099.42</v>
      </c>
      <c r="D7566" s="29">
        <v>5012.71</v>
      </c>
      <c r="E7566" s="29">
        <v>5043.78</v>
      </c>
      <c r="F7566" s="29"/>
    </row>
    <row r="7567" spans="1:6" ht="13.5" customHeight="1" x14ac:dyDescent="0.25">
      <c r="A7567" s="5">
        <v>35076</v>
      </c>
      <c r="B7567" s="29">
        <v>5061.12</v>
      </c>
      <c r="C7567" s="29">
        <v>5114.2299999999996</v>
      </c>
      <c r="D7567" s="29">
        <v>5000.07</v>
      </c>
      <c r="E7567" s="29">
        <v>5061.12</v>
      </c>
      <c r="F7567" s="29"/>
    </row>
    <row r="7568" spans="1:6" ht="13.5" customHeight="1" x14ac:dyDescent="0.25">
      <c r="A7568" s="5">
        <v>35075</v>
      </c>
      <c r="B7568" s="29">
        <v>5065.1000000000004</v>
      </c>
      <c r="C7568" s="29">
        <v>5099.78</v>
      </c>
      <c r="D7568" s="29">
        <v>5002.96</v>
      </c>
      <c r="E7568" s="29">
        <v>5065.1000000000004</v>
      </c>
      <c r="F7568" s="29"/>
    </row>
    <row r="7569" spans="1:6" ht="13.5" customHeight="1" x14ac:dyDescent="0.25">
      <c r="A7569" s="5">
        <v>35074</v>
      </c>
      <c r="B7569" s="29">
        <v>5032.9399999999996</v>
      </c>
      <c r="C7569" s="29">
        <v>5141.6899999999996</v>
      </c>
      <c r="D7569" s="29">
        <v>5000.07</v>
      </c>
      <c r="E7569" s="29">
        <v>5032.9399999999996</v>
      </c>
      <c r="F7569" s="29"/>
    </row>
    <row r="7570" spans="1:6" ht="13.5" customHeight="1" x14ac:dyDescent="0.25">
      <c r="A7570" s="5">
        <v>35073</v>
      </c>
      <c r="B7570" s="29">
        <v>5130.13</v>
      </c>
      <c r="C7570" s="29">
        <v>5239.2299999999996</v>
      </c>
      <c r="D7570" s="29">
        <v>5100.8599999999997</v>
      </c>
      <c r="E7570" s="29">
        <v>5130.13</v>
      </c>
      <c r="F7570" s="29"/>
    </row>
    <row r="7571" spans="1:6" ht="13.5" customHeight="1" x14ac:dyDescent="0.25">
      <c r="A7571" s="5">
        <v>35072</v>
      </c>
      <c r="B7571" s="29">
        <v>5197.68</v>
      </c>
      <c r="C7571" s="29">
        <v>5225.5</v>
      </c>
      <c r="D7571" s="29">
        <v>5163.3599999999997</v>
      </c>
      <c r="E7571" s="29">
        <v>5197.68</v>
      </c>
      <c r="F7571" s="29"/>
    </row>
    <row r="7572" spans="1:6" ht="13.5" customHeight="1" x14ac:dyDescent="0.25">
      <c r="A7572" s="5">
        <v>35069</v>
      </c>
      <c r="B7572" s="29">
        <v>5181.43</v>
      </c>
      <c r="C7572" s="29">
        <v>5217.55</v>
      </c>
      <c r="D7572" s="29">
        <v>5107</v>
      </c>
      <c r="E7572" s="29">
        <v>5181.43</v>
      </c>
      <c r="F7572" s="29"/>
    </row>
    <row r="7573" spans="1:6" ht="13.5" customHeight="1" x14ac:dyDescent="0.25">
      <c r="A7573" s="5">
        <v>35068</v>
      </c>
      <c r="B7573" s="29">
        <v>5173.84</v>
      </c>
      <c r="C7573" s="29">
        <v>5259.46</v>
      </c>
      <c r="D7573" s="29">
        <v>5114.2299999999996</v>
      </c>
      <c r="E7573" s="29">
        <v>5173.84</v>
      </c>
      <c r="F7573" s="29"/>
    </row>
    <row r="7574" spans="1:6" ht="13.5" customHeight="1" x14ac:dyDescent="0.25">
      <c r="A7574" s="5">
        <v>35067</v>
      </c>
      <c r="B7574" s="29">
        <v>5194.07</v>
      </c>
      <c r="C7574" s="29">
        <v>5252.6</v>
      </c>
      <c r="D7574" s="29">
        <v>5143.13</v>
      </c>
      <c r="E7574" s="29">
        <v>5194.07</v>
      </c>
      <c r="F7574" s="29"/>
    </row>
    <row r="7575" spans="1:6" ht="13.5" customHeight="1" x14ac:dyDescent="0.25">
      <c r="A7575" s="5">
        <v>35066</v>
      </c>
      <c r="B7575" s="29">
        <v>5177.45</v>
      </c>
      <c r="C7575" s="29">
        <v>5208.16</v>
      </c>
      <c r="D7575" s="29">
        <v>5087.13</v>
      </c>
      <c r="E7575" s="29">
        <v>5177.45</v>
      </c>
      <c r="F7575" s="29"/>
    </row>
    <row r="7576" spans="1:6" ht="13.5" customHeight="1" x14ac:dyDescent="0.25">
      <c r="A7576" s="5">
        <v>35062</v>
      </c>
      <c r="B7576" s="29">
        <v>5117.12</v>
      </c>
      <c r="C7576" s="29">
        <v>5144.58</v>
      </c>
      <c r="D7576" s="29">
        <v>5063.6499999999996</v>
      </c>
      <c r="E7576" s="29">
        <v>5117.12</v>
      </c>
      <c r="F7576" s="29"/>
    </row>
    <row r="7577" spans="1:6" ht="13.5" customHeight="1" x14ac:dyDescent="0.25">
      <c r="A7577" s="5">
        <v>35061</v>
      </c>
      <c r="B7577" s="29">
        <v>5095.8</v>
      </c>
      <c r="C7577" s="29">
        <v>5132.6499999999996</v>
      </c>
      <c r="D7577" s="29">
        <v>5062.21</v>
      </c>
      <c r="E7577" s="29">
        <v>5095.8</v>
      </c>
      <c r="F7577" s="29"/>
    </row>
    <row r="7578" spans="1:6" ht="13.5" customHeight="1" x14ac:dyDescent="0.25">
      <c r="A7578" s="5">
        <v>35060</v>
      </c>
      <c r="B7578" s="29">
        <v>5105.92</v>
      </c>
      <c r="C7578" s="29">
        <v>5146.74</v>
      </c>
      <c r="D7578" s="29">
        <v>5077.74</v>
      </c>
      <c r="E7578" s="29">
        <v>5105.92</v>
      </c>
      <c r="F7578" s="29"/>
    </row>
    <row r="7579" spans="1:6" ht="13.5" customHeight="1" x14ac:dyDescent="0.25">
      <c r="A7579" s="5">
        <v>35059</v>
      </c>
      <c r="B7579" s="29">
        <v>5110.26</v>
      </c>
      <c r="C7579" s="29">
        <v>5149.2700000000004</v>
      </c>
      <c r="D7579" s="29">
        <v>5072.32</v>
      </c>
      <c r="E7579" s="29">
        <v>5110.26</v>
      </c>
      <c r="F7579" s="29"/>
    </row>
    <row r="7580" spans="1:6" ht="13.5" customHeight="1" x14ac:dyDescent="0.25">
      <c r="A7580" s="5">
        <v>35055</v>
      </c>
      <c r="B7580" s="29">
        <v>5097.97</v>
      </c>
      <c r="C7580" s="29">
        <v>5146.74</v>
      </c>
      <c r="D7580" s="29">
        <v>5064.01</v>
      </c>
      <c r="E7580" s="29">
        <v>5097.97</v>
      </c>
      <c r="F7580" s="29"/>
    </row>
    <row r="7581" spans="1:6" ht="13.5" customHeight="1" x14ac:dyDescent="0.25">
      <c r="A7581" s="5">
        <v>35054</v>
      </c>
      <c r="B7581" s="29">
        <v>5096.53</v>
      </c>
      <c r="C7581" s="29">
        <v>5135.91</v>
      </c>
      <c r="D7581" s="29">
        <v>5031.5</v>
      </c>
      <c r="E7581" s="29">
        <v>5096.53</v>
      </c>
      <c r="F7581" s="29"/>
    </row>
    <row r="7582" spans="1:6" ht="13.5" customHeight="1" x14ac:dyDescent="0.25">
      <c r="A7582" s="5">
        <v>35053</v>
      </c>
      <c r="B7582" s="29">
        <v>5059.32</v>
      </c>
      <c r="C7582" s="29">
        <v>5173.4799999999996</v>
      </c>
      <c r="D7582" s="29">
        <v>5047.3900000000003</v>
      </c>
      <c r="E7582" s="29">
        <v>5059.32</v>
      </c>
      <c r="F7582" s="29"/>
    </row>
    <row r="7583" spans="1:6" ht="13.5" customHeight="1" x14ac:dyDescent="0.25">
      <c r="A7583" s="5">
        <v>35052</v>
      </c>
      <c r="B7583" s="29">
        <v>5109.8900000000003</v>
      </c>
      <c r="C7583" s="29">
        <v>5146.0200000000004</v>
      </c>
      <c r="D7583" s="29">
        <v>5016.68</v>
      </c>
      <c r="E7583" s="29">
        <v>5109.8900000000003</v>
      </c>
      <c r="F7583" s="29"/>
    </row>
    <row r="7584" spans="1:6" ht="13.5" customHeight="1" x14ac:dyDescent="0.25">
      <c r="A7584" s="5">
        <v>35051</v>
      </c>
      <c r="B7584" s="29">
        <v>5075.21</v>
      </c>
      <c r="C7584" s="29">
        <v>5159.3900000000003</v>
      </c>
      <c r="D7584" s="29">
        <v>5042.7</v>
      </c>
      <c r="E7584" s="29">
        <v>5075.21</v>
      </c>
      <c r="F7584" s="29"/>
    </row>
    <row r="7585" spans="1:6" ht="13.5" customHeight="1" x14ac:dyDescent="0.25">
      <c r="A7585" s="5">
        <v>35048</v>
      </c>
      <c r="B7585" s="29">
        <v>5176.7299999999996</v>
      </c>
      <c r="C7585" s="29">
        <v>5217.55</v>
      </c>
      <c r="D7585" s="29">
        <v>5135.54</v>
      </c>
      <c r="E7585" s="29">
        <v>5176.7299999999996</v>
      </c>
      <c r="F7585" s="29"/>
    </row>
    <row r="7586" spans="1:6" ht="13.5" customHeight="1" x14ac:dyDescent="0.25">
      <c r="A7586" s="5">
        <v>35047</v>
      </c>
      <c r="B7586" s="29">
        <v>5182.1499999999996</v>
      </c>
      <c r="C7586" s="29">
        <v>5266.69</v>
      </c>
      <c r="D7586" s="29">
        <v>5148.55</v>
      </c>
      <c r="E7586" s="29">
        <v>5182.1499999999996</v>
      </c>
      <c r="F7586" s="29"/>
    </row>
    <row r="7587" spans="1:6" ht="13.5" customHeight="1" x14ac:dyDescent="0.25">
      <c r="A7587" s="5">
        <v>35046</v>
      </c>
      <c r="B7587" s="29">
        <v>5216.47</v>
      </c>
      <c r="C7587" s="29">
        <v>5246.1</v>
      </c>
      <c r="D7587" s="29">
        <v>5144.22</v>
      </c>
      <c r="E7587" s="29">
        <v>5216.47</v>
      </c>
      <c r="F7587" s="29"/>
    </row>
    <row r="7588" spans="1:6" ht="13.5" customHeight="1" x14ac:dyDescent="0.25">
      <c r="A7588" s="5">
        <v>35045</v>
      </c>
      <c r="B7588" s="29">
        <v>5174.92</v>
      </c>
      <c r="C7588" s="29">
        <v>5226.2299999999996</v>
      </c>
      <c r="D7588" s="29">
        <v>5132.29</v>
      </c>
      <c r="E7588" s="29">
        <v>5174.92</v>
      </c>
      <c r="F7588" s="29"/>
    </row>
    <row r="7589" spans="1:6" ht="13.5" customHeight="1" x14ac:dyDescent="0.25">
      <c r="A7589" s="5">
        <v>35044</v>
      </c>
      <c r="B7589" s="29">
        <v>5184.32</v>
      </c>
      <c r="C7589" s="29">
        <v>5225.5</v>
      </c>
      <c r="D7589" s="29">
        <v>5122.18</v>
      </c>
      <c r="E7589" s="29">
        <v>5184.32</v>
      </c>
      <c r="F7589" s="29"/>
    </row>
    <row r="7590" spans="1:6" ht="13.5" customHeight="1" x14ac:dyDescent="0.25">
      <c r="A7590" s="5">
        <v>35041</v>
      </c>
      <c r="B7590" s="29">
        <v>5156.8599999999997</v>
      </c>
      <c r="C7590" s="29">
        <v>5200.21</v>
      </c>
      <c r="D7590" s="29">
        <v>5115.3100000000004</v>
      </c>
      <c r="E7590" s="29">
        <v>5156.8599999999997</v>
      </c>
      <c r="F7590" s="29"/>
    </row>
    <row r="7591" spans="1:6" ht="13.5" customHeight="1" x14ac:dyDescent="0.25">
      <c r="A7591" s="5">
        <v>35040</v>
      </c>
      <c r="B7591" s="29">
        <v>5159.3900000000003</v>
      </c>
      <c r="C7591" s="29">
        <v>5211.05</v>
      </c>
      <c r="D7591" s="29">
        <v>5124.3500000000004</v>
      </c>
      <c r="E7591" s="29">
        <v>5159.3900000000003</v>
      </c>
      <c r="F7591" s="29"/>
    </row>
    <row r="7592" spans="1:6" ht="13.5" customHeight="1" x14ac:dyDescent="0.25">
      <c r="A7592" s="5">
        <v>35039</v>
      </c>
      <c r="B7592" s="29">
        <v>5199.13</v>
      </c>
      <c r="C7592" s="29">
        <v>5234.53</v>
      </c>
      <c r="D7592" s="29">
        <v>5147.47</v>
      </c>
      <c r="E7592" s="29">
        <v>5199.13</v>
      </c>
      <c r="F7592" s="29"/>
    </row>
    <row r="7593" spans="1:6" ht="13.5" customHeight="1" x14ac:dyDescent="0.25">
      <c r="A7593" s="5">
        <v>35038</v>
      </c>
      <c r="B7593" s="29">
        <v>5177.45</v>
      </c>
      <c r="C7593" s="29">
        <v>5216.83</v>
      </c>
      <c r="D7593" s="29">
        <v>5108.45</v>
      </c>
      <c r="E7593" s="29">
        <v>5177.45</v>
      </c>
      <c r="F7593" s="29"/>
    </row>
    <row r="7594" spans="1:6" ht="13.5" customHeight="1" x14ac:dyDescent="0.25">
      <c r="A7594" s="5">
        <v>35037</v>
      </c>
      <c r="B7594" s="29">
        <v>5139.5200000000004</v>
      </c>
      <c r="C7594" s="29">
        <v>5157.58</v>
      </c>
      <c r="D7594" s="29">
        <v>5057.87</v>
      </c>
      <c r="E7594" s="29">
        <v>5139.5200000000004</v>
      </c>
      <c r="F7594" s="29"/>
    </row>
    <row r="7595" spans="1:6" ht="13.5" customHeight="1" x14ac:dyDescent="0.25">
      <c r="A7595" s="5">
        <v>35034</v>
      </c>
      <c r="B7595" s="29">
        <v>5087.13</v>
      </c>
      <c r="C7595" s="29">
        <v>5133.0200000000004</v>
      </c>
      <c r="D7595" s="29">
        <v>5038.3599999999997</v>
      </c>
      <c r="E7595" s="29">
        <v>5087.13</v>
      </c>
      <c r="F7595" s="29"/>
    </row>
    <row r="7596" spans="1:6" ht="13.5" customHeight="1" x14ac:dyDescent="0.25">
      <c r="A7596" s="5">
        <v>35033</v>
      </c>
      <c r="B7596" s="29">
        <v>5074.49</v>
      </c>
      <c r="C7596" s="29">
        <v>5143.13</v>
      </c>
      <c r="D7596" s="29">
        <v>5053.17</v>
      </c>
      <c r="E7596" s="29">
        <v>5074.49</v>
      </c>
      <c r="F7596" s="29"/>
    </row>
    <row r="7597" spans="1:6" ht="13.5" customHeight="1" x14ac:dyDescent="0.25">
      <c r="A7597" s="5">
        <v>35032</v>
      </c>
      <c r="B7597" s="29">
        <v>5105.5600000000004</v>
      </c>
      <c r="C7597" s="29">
        <v>5126.51</v>
      </c>
      <c r="D7597" s="29">
        <v>5047.03</v>
      </c>
      <c r="E7597" s="29">
        <v>5105.5600000000004</v>
      </c>
      <c r="F7597" s="29"/>
    </row>
    <row r="7598" spans="1:6" ht="13.5" customHeight="1" x14ac:dyDescent="0.25">
      <c r="A7598" s="5">
        <v>35031</v>
      </c>
      <c r="B7598" s="29">
        <v>5078.1000000000004</v>
      </c>
      <c r="C7598" s="29">
        <v>5105.5600000000004</v>
      </c>
      <c r="D7598" s="29">
        <v>5006.21</v>
      </c>
      <c r="E7598" s="29">
        <v>5078.1000000000004</v>
      </c>
      <c r="F7598" s="29"/>
    </row>
    <row r="7599" spans="1:6" ht="13.5" customHeight="1" x14ac:dyDescent="0.25">
      <c r="A7599" s="5">
        <v>35030</v>
      </c>
      <c r="B7599" s="29">
        <v>5070.88</v>
      </c>
      <c r="C7599" s="29">
        <v>5114.2299999999996</v>
      </c>
      <c r="D7599" s="29">
        <v>5034.03</v>
      </c>
      <c r="E7599" s="29">
        <v>5070.88</v>
      </c>
      <c r="F7599" s="29"/>
    </row>
    <row r="7600" spans="1:6" ht="13.5" customHeight="1" x14ac:dyDescent="0.25">
      <c r="A7600" s="5">
        <v>35027</v>
      </c>
      <c r="B7600" s="29">
        <v>5048.84</v>
      </c>
      <c r="C7600" s="29">
        <v>5072.68</v>
      </c>
      <c r="D7600" s="29">
        <v>5028.6099999999997</v>
      </c>
      <c r="E7600" s="29">
        <v>5048.84</v>
      </c>
      <c r="F7600" s="29"/>
    </row>
    <row r="7601" spans="1:6" ht="13.5" customHeight="1" x14ac:dyDescent="0.25">
      <c r="A7601" s="5">
        <v>35025</v>
      </c>
      <c r="B7601" s="29">
        <v>5041.6099999999997</v>
      </c>
      <c r="C7601" s="29">
        <v>5096.17</v>
      </c>
      <c r="D7601" s="29">
        <v>4982.72</v>
      </c>
      <c r="E7601" s="29">
        <v>5041.6099999999997</v>
      </c>
      <c r="F7601" s="29"/>
    </row>
    <row r="7602" spans="1:6" ht="13.5" customHeight="1" x14ac:dyDescent="0.25">
      <c r="A7602" s="5">
        <v>35024</v>
      </c>
      <c r="B7602" s="29">
        <v>5023.55</v>
      </c>
      <c r="C7602" s="29">
        <v>5050.28</v>
      </c>
      <c r="D7602" s="29">
        <v>4948.04</v>
      </c>
      <c r="E7602" s="29">
        <v>5023.55</v>
      </c>
      <c r="F7602" s="29"/>
    </row>
    <row r="7603" spans="1:6" ht="13.5" customHeight="1" x14ac:dyDescent="0.25">
      <c r="A7603" s="5">
        <v>35023</v>
      </c>
      <c r="B7603" s="29">
        <v>4983.09</v>
      </c>
      <c r="C7603" s="29">
        <v>5030.7700000000004</v>
      </c>
      <c r="D7603" s="29">
        <v>4946.6000000000004</v>
      </c>
      <c r="E7603" s="29">
        <v>4983.09</v>
      </c>
      <c r="F7603" s="29"/>
    </row>
    <row r="7604" spans="1:6" ht="13.5" customHeight="1" x14ac:dyDescent="0.25">
      <c r="A7604" s="5">
        <v>35020</v>
      </c>
      <c r="B7604" s="29">
        <v>4989.95</v>
      </c>
      <c r="C7604" s="29">
        <v>5022.1000000000004</v>
      </c>
      <c r="D7604" s="29">
        <v>4934.3100000000004</v>
      </c>
      <c r="E7604" s="29">
        <v>4989.95</v>
      </c>
      <c r="F7604" s="29"/>
    </row>
    <row r="7605" spans="1:6" ht="13.5" customHeight="1" x14ac:dyDescent="0.25">
      <c r="A7605" s="5">
        <v>35019</v>
      </c>
      <c r="B7605" s="29">
        <v>4969.3599999999997</v>
      </c>
      <c r="C7605" s="29">
        <v>5003.68</v>
      </c>
      <c r="D7605" s="29">
        <v>4902.16</v>
      </c>
      <c r="E7605" s="29">
        <v>4969.3599999999997</v>
      </c>
      <c r="F7605" s="29"/>
    </row>
    <row r="7606" spans="1:6" ht="13.5" customHeight="1" x14ac:dyDescent="0.25">
      <c r="A7606" s="5">
        <v>35018</v>
      </c>
      <c r="B7606" s="29">
        <v>4922.75</v>
      </c>
      <c r="C7606" s="29">
        <v>4939.7299999999996</v>
      </c>
      <c r="D7606" s="29">
        <v>4835.6899999999996</v>
      </c>
      <c r="E7606" s="29">
        <v>4922.75</v>
      </c>
      <c r="F7606" s="29"/>
    </row>
    <row r="7607" spans="1:6" ht="13.5" customHeight="1" x14ac:dyDescent="0.25">
      <c r="A7607" s="5">
        <v>35017</v>
      </c>
      <c r="B7607" s="29">
        <v>4871.8100000000004</v>
      </c>
      <c r="C7607" s="29">
        <v>4923.1099999999997</v>
      </c>
      <c r="D7607" s="29">
        <v>4826.29</v>
      </c>
      <c r="E7607" s="29">
        <v>4871.8100000000004</v>
      </c>
      <c r="F7607" s="29"/>
    </row>
    <row r="7608" spans="1:6" ht="13.5" customHeight="1" x14ac:dyDescent="0.25">
      <c r="A7608" s="5">
        <v>35016</v>
      </c>
      <c r="B7608" s="29">
        <v>4872.8999999999996</v>
      </c>
      <c r="C7608" s="29">
        <v>4909.75</v>
      </c>
      <c r="D7608" s="29">
        <v>4821.2299999999996</v>
      </c>
      <c r="E7608" s="29">
        <v>4872.8999999999996</v>
      </c>
      <c r="F7608" s="29"/>
    </row>
    <row r="7609" spans="1:6" ht="13.5" customHeight="1" x14ac:dyDescent="0.25">
      <c r="A7609" s="5">
        <v>35013</v>
      </c>
      <c r="B7609" s="29">
        <v>4870.37</v>
      </c>
      <c r="C7609" s="29">
        <v>4896.0200000000004</v>
      </c>
      <c r="D7609" s="29">
        <v>4820.51</v>
      </c>
      <c r="E7609" s="29">
        <v>4870.37</v>
      </c>
      <c r="F7609" s="29"/>
    </row>
    <row r="7610" spans="1:6" ht="13.5" customHeight="1" x14ac:dyDescent="0.25">
      <c r="A7610" s="5">
        <v>35012</v>
      </c>
      <c r="B7610" s="29">
        <v>4864.2299999999996</v>
      </c>
      <c r="C7610" s="29">
        <v>4902.5200000000004</v>
      </c>
      <c r="D7610" s="29">
        <v>4811.84</v>
      </c>
      <c r="E7610" s="29">
        <v>4864.2299999999996</v>
      </c>
      <c r="F7610" s="29"/>
    </row>
    <row r="7611" spans="1:6" ht="13.5" customHeight="1" x14ac:dyDescent="0.25">
      <c r="A7611" s="5">
        <v>35011</v>
      </c>
      <c r="B7611" s="29">
        <v>4852.67</v>
      </c>
      <c r="C7611" s="29">
        <v>4877.59</v>
      </c>
      <c r="D7611" s="29">
        <v>4775.71</v>
      </c>
      <c r="E7611" s="29">
        <v>4852.67</v>
      </c>
      <c r="F7611" s="29"/>
    </row>
    <row r="7612" spans="1:6" ht="13.5" customHeight="1" x14ac:dyDescent="0.25">
      <c r="A7612" s="5">
        <v>35010</v>
      </c>
      <c r="B7612" s="29">
        <v>4797.03</v>
      </c>
      <c r="C7612" s="29">
        <v>4839.3</v>
      </c>
      <c r="D7612" s="29">
        <v>4770.66</v>
      </c>
      <c r="E7612" s="29">
        <v>4797.03</v>
      </c>
      <c r="F7612" s="29"/>
    </row>
    <row r="7613" spans="1:6" ht="13.5" customHeight="1" x14ac:dyDescent="0.25">
      <c r="A7613" s="5">
        <v>35009</v>
      </c>
      <c r="B7613" s="29">
        <v>4814.01</v>
      </c>
      <c r="C7613" s="29">
        <v>4862.78</v>
      </c>
      <c r="D7613" s="29">
        <v>4779.33</v>
      </c>
      <c r="E7613" s="29">
        <v>4814.01</v>
      </c>
      <c r="F7613" s="29"/>
    </row>
    <row r="7614" spans="1:6" ht="13.5" customHeight="1" x14ac:dyDescent="0.25">
      <c r="A7614" s="5">
        <v>35006</v>
      </c>
      <c r="B7614" s="29">
        <v>4825.57</v>
      </c>
      <c r="C7614" s="29">
        <v>4858.8100000000004</v>
      </c>
      <c r="D7614" s="29">
        <v>4774.63</v>
      </c>
      <c r="E7614" s="29">
        <v>4825.57</v>
      </c>
      <c r="F7614" s="29"/>
    </row>
    <row r="7615" spans="1:6" ht="13.5" customHeight="1" x14ac:dyDescent="0.25">
      <c r="A7615" s="5">
        <v>35005</v>
      </c>
      <c r="B7615" s="29">
        <v>4808.59</v>
      </c>
      <c r="C7615" s="29">
        <v>4833.16</v>
      </c>
      <c r="D7615" s="29">
        <v>4745</v>
      </c>
      <c r="E7615" s="29">
        <v>4808.59</v>
      </c>
      <c r="F7615" s="29"/>
    </row>
    <row r="7616" spans="1:6" ht="13.5" customHeight="1" x14ac:dyDescent="0.25">
      <c r="A7616" s="5">
        <v>35004</v>
      </c>
      <c r="B7616" s="29">
        <v>4766.68</v>
      </c>
      <c r="C7616" s="29">
        <v>4801.7299999999996</v>
      </c>
      <c r="D7616" s="29">
        <v>4719.72</v>
      </c>
      <c r="E7616" s="29">
        <v>4766.68</v>
      </c>
      <c r="F7616" s="29"/>
    </row>
    <row r="7617" spans="1:6" ht="13.5" customHeight="1" x14ac:dyDescent="0.25">
      <c r="A7617" s="5">
        <v>35003</v>
      </c>
      <c r="B7617" s="29">
        <v>4755.4799999999996</v>
      </c>
      <c r="C7617" s="29">
        <v>4821.96</v>
      </c>
      <c r="D7617" s="29">
        <v>4735.97</v>
      </c>
      <c r="E7617" s="29">
        <v>4755.4799999999996</v>
      </c>
      <c r="F7617" s="29"/>
    </row>
    <row r="7618" spans="1:6" ht="13.5" customHeight="1" x14ac:dyDescent="0.25">
      <c r="A7618" s="5">
        <v>35002</v>
      </c>
      <c r="B7618" s="29">
        <v>4756.57</v>
      </c>
      <c r="C7618" s="29">
        <v>4798.84</v>
      </c>
      <c r="D7618" s="29">
        <v>4716.46</v>
      </c>
      <c r="E7618" s="29">
        <v>4756.57</v>
      </c>
      <c r="F7618" s="29"/>
    </row>
    <row r="7619" spans="1:6" ht="13.5" customHeight="1" x14ac:dyDescent="0.25">
      <c r="A7619" s="5">
        <v>34999</v>
      </c>
      <c r="B7619" s="29">
        <v>4741.75</v>
      </c>
      <c r="C7619" s="29">
        <v>4766.68</v>
      </c>
      <c r="D7619" s="29">
        <v>4653.24</v>
      </c>
      <c r="E7619" s="29">
        <v>4741.75</v>
      </c>
      <c r="F7619" s="29"/>
    </row>
    <row r="7620" spans="1:6" ht="13.5" customHeight="1" x14ac:dyDescent="0.25">
      <c r="A7620" s="5">
        <v>34998</v>
      </c>
      <c r="B7620" s="29">
        <v>4703.82</v>
      </c>
      <c r="C7620" s="29">
        <v>4777.88</v>
      </c>
      <c r="D7620" s="29">
        <v>4655.05</v>
      </c>
      <c r="E7620" s="29">
        <v>4703.82</v>
      </c>
      <c r="F7620" s="29"/>
    </row>
    <row r="7621" spans="1:6" ht="13.5" customHeight="1" x14ac:dyDescent="0.25">
      <c r="A7621" s="5">
        <v>34997</v>
      </c>
      <c r="B7621" s="29">
        <v>4753.68</v>
      </c>
      <c r="C7621" s="29">
        <v>4824.49</v>
      </c>
      <c r="D7621" s="29">
        <v>4708.88</v>
      </c>
      <c r="E7621" s="29">
        <v>4753.68</v>
      </c>
      <c r="F7621" s="29"/>
    </row>
    <row r="7622" spans="1:6" ht="13.5" customHeight="1" x14ac:dyDescent="0.25">
      <c r="A7622" s="5">
        <v>34996</v>
      </c>
      <c r="B7622" s="29">
        <v>4783.66</v>
      </c>
      <c r="C7622" s="29">
        <v>4819.07</v>
      </c>
      <c r="D7622" s="29">
        <v>4730.92</v>
      </c>
      <c r="E7622" s="29">
        <v>4783.66</v>
      </c>
      <c r="F7622" s="29"/>
    </row>
    <row r="7623" spans="1:6" ht="13.5" customHeight="1" x14ac:dyDescent="0.25">
      <c r="A7623" s="5">
        <v>34995</v>
      </c>
      <c r="B7623" s="29">
        <v>4755.4799999999996</v>
      </c>
      <c r="C7623" s="29">
        <v>4805.7</v>
      </c>
      <c r="D7623" s="29">
        <v>4724.41</v>
      </c>
      <c r="E7623" s="29">
        <v>4755.4799999999996</v>
      </c>
      <c r="F7623" s="29"/>
    </row>
    <row r="7624" spans="1:6" ht="13.5" customHeight="1" x14ac:dyDescent="0.25">
      <c r="A7624" s="5">
        <v>34992</v>
      </c>
      <c r="B7624" s="29">
        <v>4794.8599999999997</v>
      </c>
      <c r="C7624" s="29">
        <v>4836.41</v>
      </c>
      <c r="D7624" s="29">
        <v>4758.37</v>
      </c>
      <c r="E7624" s="29">
        <v>4794.8599999999997</v>
      </c>
      <c r="F7624" s="29"/>
    </row>
    <row r="7625" spans="1:6" ht="13.5" customHeight="1" x14ac:dyDescent="0.25">
      <c r="A7625" s="5">
        <v>34991</v>
      </c>
      <c r="B7625" s="29">
        <v>4802.45</v>
      </c>
      <c r="C7625" s="29">
        <v>4830.2700000000004</v>
      </c>
      <c r="D7625" s="29">
        <v>4744.28</v>
      </c>
      <c r="E7625" s="29">
        <v>4802.45</v>
      </c>
      <c r="F7625" s="29"/>
    </row>
    <row r="7626" spans="1:6" ht="13.5" customHeight="1" x14ac:dyDescent="0.25">
      <c r="A7626" s="5">
        <v>34990</v>
      </c>
      <c r="B7626" s="29">
        <v>4777.5200000000004</v>
      </c>
      <c r="C7626" s="29">
        <v>4837.49</v>
      </c>
      <c r="D7626" s="29">
        <v>4747.53</v>
      </c>
      <c r="E7626" s="29">
        <v>4777.5200000000004</v>
      </c>
      <c r="F7626" s="29"/>
    </row>
    <row r="7627" spans="1:6" ht="13.5" customHeight="1" x14ac:dyDescent="0.25">
      <c r="A7627" s="5">
        <v>34989</v>
      </c>
      <c r="B7627" s="29">
        <v>4795.9399999999996</v>
      </c>
      <c r="C7627" s="29">
        <v>4831.3500000000004</v>
      </c>
      <c r="D7627" s="29">
        <v>4747.8999999999996</v>
      </c>
      <c r="E7627" s="29">
        <v>4795.9399999999996</v>
      </c>
      <c r="F7627" s="29"/>
    </row>
    <row r="7628" spans="1:6" ht="13.5" customHeight="1" x14ac:dyDescent="0.25">
      <c r="A7628" s="5">
        <v>34988</v>
      </c>
      <c r="B7628" s="29">
        <v>4784.38</v>
      </c>
      <c r="C7628" s="29">
        <v>4823.04</v>
      </c>
      <c r="D7628" s="29">
        <v>4751.51</v>
      </c>
      <c r="E7628" s="29">
        <v>4784.38</v>
      </c>
      <c r="F7628" s="29"/>
    </row>
    <row r="7629" spans="1:6" ht="13.5" customHeight="1" x14ac:dyDescent="0.25">
      <c r="A7629" s="5">
        <v>34985</v>
      </c>
      <c r="B7629" s="29">
        <v>4793.78</v>
      </c>
      <c r="C7629" s="29">
        <v>4845.08</v>
      </c>
      <c r="D7629" s="29">
        <v>4749.7</v>
      </c>
      <c r="E7629" s="29">
        <v>4793.78</v>
      </c>
      <c r="F7629" s="29"/>
    </row>
    <row r="7630" spans="1:6" ht="13.5" customHeight="1" x14ac:dyDescent="0.25">
      <c r="A7630" s="5">
        <v>34984</v>
      </c>
      <c r="B7630" s="29">
        <v>4764.88</v>
      </c>
      <c r="C7630" s="29">
        <v>4790.16</v>
      </c>
      <c r="D7630" s="29">
        <v>4709.24</v>
      </c>
      <c r="E7630" s="29">
        <v>4764.88</v>
      </c>
      <c r="F7630" s="29"/>
    </row>
    <row r="7631" spans="1:6" ht="13.5" customHeight="1" x14ac:dyDescent="0.25">
      <c r="A7631" s="5">
        <v>34983</v>
      </c>
      <c r="B7631" s="29">
        <v>4735.25</v>
      </c>
      <c r="C7631" s="29">
        <v>4773.91</v>
      </c>
      <c r="D7631" s="29">
        <v>4686.4799999999996</v>
      </c>
      <c r="E7631" s="29">
        <v>4735.25</v>
      </c>
      <c r="F7631" s="29"/>
    </row>
    <row r="7632" spans="1:6" ht="13.5" customHeight="1" x14ac:dyDescent="0.25">
      <c r="A7632" s="5">
        <v>34982</v>
      </c>
      <c r="B7632" s="29">
        <v>4720.8</v>
      </c>
      <c r="C7632" s="29">
        <v>4745.7299999999996</v>
      </c>
      <c r="D7632" s="29">
        <v>4638.43</v>
      </c>
      <c r="E7632" s="29">
        <v>4720.8</v>
      </c>
      <c r="F7632" s="29"/>
    </row>
    <row r="7633" spans="1:6" ht="13.5" customHeight="1" x14ac:dyDescent="0.25">
      <c r="A7633" s="5">
        <v>34981</v>
      </c>
      <c r="B7633" s="29">
        <v>4726.22</v>
      </c>
      <c r="C7633" s="29">
        <v>4781.13</v>
      </c>
      <c r="D7633" s="29">
        <v>4691.54</v>
      </c>
      <c r="E7633" s="29">
        <v>4726.22</v>
      </c>
      <c r="F7633" s="29"/>
    </row>
    <row r="7634" spans="1:6" ht="13.5" customHeight="1" x14ac:dyDescent="0.25">
      <c r="A7634" s="5">
        <v>34978</v>
      </c>
      <c r="B7634" s="29">
        <v>4769.21</v>
      </c>
      <c r="C7634" s="29">
        <v>4805.7</v>
      </c>
      <c r="D7634" s="29">
        <v>4731.6400000000003</v>
      </c>
      <c r="E7634" s="29">
        <v>4769.21</v>
      </c>
      <c r="F7634" s="29"/>
    </row>
    <row r="7635" spans="1:6" ht="13.5" customHeight="1" x14ac:dyDescent="0.25">
      <c r="A7635" s="5">
        <v>34977</v>
      </c>
      <c r="B7635" s="29">
        <v>4762.71</v>
      </c>
      <c r="C7635" s="29">
        <v>4794.8599999999997</v>
      </c>
      <c r="D7635" s="29">
        <v>4705.63</v>
      </c>
      <c r="E7635" s="29">
        <v>4762.71</v>
      </c>
      <c r="F7635" s="29"/>
    </row>
    <row r="7636" spans="1:6" ht="13.5" customHeight="1" x14ac:dyDescent="0.25">
      <c r="A7636" s="5">
        <v>34976</v>
      </c>
      <c r="B7636" s="29">
        <v>4740.67</v>
      </c>
      <c r="C7636" s="29">
        <v>4787.2700000000004</v>
      </c>
      <c r="D7636" s="29">
        <v>4689.01</v>
      </c>
      <c r="E7636" s="29">
        <v>4740.67</v>
      </c>
      <c r="F7636" s="29"/>
    </row>
    <row r="7637" spans="1:6" ht="13.5" customHeight="1" x14ac:dyDescent="0.25">
      <c r="A7637" s="5">
        <v>34975</v>
      </c>
      <c r="B7637" s="29">
        <v>4749.7</v>
      </c>
      <c r="C7637" s="29">
        <v>4791.6099999999997</v>
      </c>
      <c r="D7637" s="29">
        <v>4702.74</v>
      </c>
      <c r="E7637" s="29">
        <v>4749.7</v>
      </c>
      <c r="F7637" s="29"/>
    </row>
    <row r="7638" spans="1:6" ht="13.5" customHeight="1" x14ac:dyDescent="0.25">
      <c r="A7638" s="5">
        <v>34974</v>
      </c>
      <c r="B7638" s="29">
        <v>4761.26</v>
      </c>
      <c r="C7638" s="29">
        <v>4817.9799999999996</v>
      </c>
      <c r="D7638" s="29">
        <v>4732.72</v>
      </c>
      <c r="E7638" s="29">
        <v>4761.26</v>
      </c>
      <c r="F7638" s="29"/>
    </row>
    <row r="7639" spans="1:6" ht="13.5" customHeight="1" x14ac:dyDescent="0.25">
      <c r="A7639" s="5">
        <v>34971</v>
      </c>
      <c r="B7639" s="29">
        <v>4789.08</v>
      </c>
      <c r="C7639" s="29">
        <v>4834.96</v>
      </c>
      <c r="D7639" s="29">
        <v>4757.6499999999996</v>
      </c>
      <c r="E7639" s="29">
        <v>4789.08</v>
      </c>
      <c r="F7639" s="29"/>
    </row>
    <row r="7640" spans="1:6" ht="13.5" customHeight="1" x14ac:dyDescent="0.25">
      <c r="A7640" s="5">
        <v>34970</v>
      </c>
      <c r="B7640" s="29">
        <v>4787.6400000000003</v>
      </c>
      <c r="C7640" s="29">
        <v>4810.03</v>
      </c>
      <c r="D7640" s="29">
        <v>4731.6400000000003</v>
      </c>
      <c r="E7640" s="29">
        <v>4787.6400000000003</v>
      </c>
      <c r="F7640" s="29"/>
    </row>
    <row r="7641" spans="1:6" ht="13.5" customHeight="1" x14ac:dyDescent="0.25">
      <c r="A7641" s="5">
        <v>34969</v>
      </c>
      <c r="B7641" s="29">
        <v>4762.3500000000004</v>
      </c>
      <c r="C7641" s="29">
        <v>4790.16</v>
      </c>
      <c r="D7641" s="29">
        <v>4692.9799999999996</v>
      </c>
      <c r="E7641" s="29">
        <v>4762.3500000000004</v>
      </c>
      <c r="F7641" s="29"/>
    </row>
    <row r="7642" spans="1:6" ht="13.5" customHeight="1" x14ac:dyDescent="0.25">
      <c r="A7642" s="5">
        <v>34968</v>
      </c>
      <c r="B7642" s="29">
        <v>4765.6000000000004</v>
      </c>
      <c r="C7642" s="29">
        <v>4816.54</v>
      </c>
      <c r="D7642" s="29">
        <v>4738.8599999999997</v>
      </c>
      <c r="E7642" s="29">
        <v>4765.6000000000004</v>
      </c>
      <c r="F7642" s="29"/>
    </row>
    <row r="7643" spans="1:6" ht="13.5" customHeight="1" x14ac:dyDescent="0.25">
      <c r="A7643" s="5">
        <v>34967</v>
      </c>
      <c r="B7643" s="29">
        <v>4769.93</v>
      </c>
      <c r="C7643" s="29">
        <v>4804.62</v>
      </c>
      <c r="D7643" s="29">
        <v>4728.0200000000004</v>
      </c>
      <c r="E7643" s="29">
        <v>4769.93</v>
      </c>
      <c r="F7643" s="29"/>
    </row>
    <row r="7644" spans="1:6" ht="13.5" customHeight="1" x14ac:dyDescent="0.25">
      <c r="A7644" s="5">
        <v>34964</v>
      </c>
      <c r="B7644" s="29">
        <v>4764.1499999999996</v>
      </c>
      <c r="C7644" s="29">
        <v>4789.4399999999996</v>
      </c>
      <c r="D7644" s="29">
        <v>4706.3500000000004</v>
      </c>
      <c r="E7644" s="29">
        <v>4764.1499999999996</v>
      </c>
      <c r="F7644" s="29"/>
    </row>
    <row r="7645" spans="1:6" ht="13.5" customHeight="1" x14ac:dyDescent="0.25">
      <c r="A7645" s="5">
        <v>34963</v>
      </c>
      <c r="B7645" s="29">
        <v>4767.3999999999996</v>
      </c>
      <c r="C7645" s="29">
        <v>4820.1499999999996</v>
      </c>
      <c r="D7645" s="29">
        <v>4728.75</v>
      </c>
      <c r="E7645" s="29">
        <v>4767.3999999999996</v>
      </c>
      <c r="F7645" s="29"/>
    </row>
    <row r="7646" spans="1:6" ht="13.5" customHeight="1" x14ac:dyDescent="0.25">
      <c r="A7646" s="5">
        <v>34962</v>
      </c>
      <c r="B7646" s="29">
        <v>4792.6899999999996</v>
      </c>
      <c r="C7646" s="29">
        <v>4828.46</v>
      </c>
      <c r="D7646" s="29">
        <v>4746.45</v>
      </c>
      <c r="E7646" s="29">
        <v>4792.6899999999996</v>
      </c>
      <c r="F7646" s="29"/>
    </row>
    <row r="7647" spans="1:6" ht="13.5" customHeight="1" x14ac:dyDescent="0.25">
      <c r="A7647" s="5">
        <v>34961</v>
      </c>
      <c r="B7647" s="29">
        <v>4767.04</v>
      </c>
      <c r="C7647" s="29">
        <v>4798.1099999999997</v>
      </c>
      <c r="D7647" s="29">
        <v>4734.53</v>
      </c>
      <c r="E7647" s="29">
        <v>4767.04</v>
      </c>
      <c r="F7647" s="29"/>
    </row>
    <row r="7648" spans="1:6" ht="13.5" customHeight="1" x14ac:dyDescent="0.25">
      <c r="A7648" s="5">
        <v>34960</v>
      </c>
      <c r="B7648" s="29">
        <v>4780.41</v>
      </c>
      <c r="C7648" s="29">
        <v>4814.01</v>
      </c>
      <c r="D7648" s="29">
        <v>4729.47</v>
      </c>
      <c r="E7648" s="29">
        <v>4780.41</v>
      </c>
      <c r="F7648" s="29"/>
    </row>
    <row r="7649" spans="1:6" ht="13.5" customHeight="1" x14ac:dyDescent="0.25">
      <c r="A7649" s="5">
        <v>34957</v>
      </c>
      <c r="B7649" s="29">
        <v>4797.57</v>
      </c>
      <c r="C7649" s="29">
        <v>4839.4799999999996</v>
      </c>
      <c r="D7649" s="29">
        <v>4762.3500000000004</v>
      </c>
      <c r="E7649" s="29">
        <v>4797.57</v>
      </c>
      <c r="F7649" s="29"/>
    </row>
    <row r="7650" spans="1:6" ht="13.5" customHeight="1" x14ac:dyDescent="0.25">
      <c r="A7650" s="5">
        <v>34956</v>
      </c>
      <c r="B7650" s="29">
        <v>4801.8</v>
      </c>
      <c r="C7650" s="29">
        <v>4830.32</v>
      </c>
      <c r="D7650" s="29">
        <v>4731.3599999999997</v>
      </c>
      <c r="E7650" s="29">
        <v>4801.8</v>
      </c>
      <c r="F7650" s="29"/>
    </row>
    <row r="7651" spans="1:6" ht="13.5" customHeight="1" x14ac:dyDescent="0.25">
      <c r="A7651" s="5">
        <v>34955</v>
      </c>
      <c r="B7651" s="29">
        <v>4765.5200000000004</v>
      </c>
      <c r="C7651" s="29">
        <v>4801.09</v>
      </c>
      <c r="D7651" s="29">
        <v>4697.55</v>
      </c>
      <c r="E7651" s="29">
        <v>4765.5200000000004</v>
      </c>
      <c r="F7651" s="29"/>
    </row>
    <row r="7652" spans="1:6" ht="13.5" customHeight="1" x14ac:dyDescent="0.25">
      <c r="A7652" s="5">
        <v>34954</v>
      </c>
      <c r="B7652" s="29">
        <v>4747.21</v>
      </c>
      <c r="C7652" s="29">
        <v>4762.3500000000004</v>
      </c>
      <c r="D7652" s="29">
        <v>4689.45</v>
      </c>
      <c r="E7652" s="29">
        <v>4747.21</v>
      </c>
      <c r="F7652" s="29"/>
    </row>
    <row r="7653" spans="1:6" ht="13.5" customHeight="1" x14ac:dyDescent="0.25">
      <c r="A7653" s="5">
        <v>34953</v>
      </c>
      <c r="B7653" s="29">
        <v>4704.9399999999996</v>
      </c>
      <c r="C7653" s="29">
        <v>4744.04</v>
      </c>
      <c r="D7653" s="29">
        <v>4672.54</v>
      </c>
      <c r="E7653" s="29">
        <v>4704.9399999999996</v>
      </c>
      <c r="F7653" s="29"/>
    </row>
    <row r="7654" spans="1:6" ht="13.5" customHeight="1" x14ac:dyDescent="0.25">
      <c r="A7654" s="5">
        <v>34950</v>
      </c>
      <c r="B7654" s="29">
        <v>4700.72</v>
      </c>
      <c r="C7654" s="29">
        <v>4722.91</v>
      </c>
      <c r="D7654" s="29">
        <v>4648.59</v>
      </c>
      <c r="E7654" s="29">
        <v>4700.72</v>
      </c>
      <c r="F7654" s="29"/>
    </row>
    <row r="7655" spans="1:6" ht="13.5" customHeight="1" x14ac:dyDescent="0.25">
      <c r="A7655" s="5">
        <v>34949</v>
      </c>
      <c r="B7655" s="29">
        <v>4669.72</v>
      </c>
      <c r="C7655" s="29">
        <v>4710.58</v>
      </c>
      <c r="D7655" s="29">
        <v>4640.1400000000003</v>
      </c>
      <c r="E7655" s="29">
        <v>4669.72</v>
      </c>
      <c r="F7655" s="29"/>
    </row>
    <row r="7656" spans="1:6" ht="13.5" customHeight="1" x14ac:dyDescent="0.25">
      <c r="A7656" s="5">
        <v>34948</v>
      </c>
      <c r="B7656" s="29">
        <v>4683.8100000000004</v>
      </c>
      <c r="C7656" s="29">
        <v>4716.21</v>
      </c>
      <c r="D7656" s="29">
        <v>4648.95</v>
      </c>
      <c r="E7656" s="29">
        <v>4683.8100000000004</v>
      </c>
      <c r="F7656" s="29"/>
    </row>
    <row r="7657" spans="1:6" ht="13.5" customHeight="1" x14ac:dyDescent="0.25">
      <c r="A7657" s="5">
        <v>34947</v>
      </c>
      <c r="B7657" s="29">
        <v>4670.08</v>
      </c>
      <c r="C7657" s="29">
        <v>4697.8999999999996</v>
      </c>
      <c r="D7657" s="29">
        <v>4625.7</v>
      </c>
      <c r="E7657" s="29">
        <v>4670.08</v>
      </c>
      <c r="F7657" s="29"/>
    </row>
    <row r="7658" spans="1:6" ht="13.5" customHeight="1" x14ac:dyDescent="0.25">
      <c r="A7658" s="5">
        <v>34943</v>
      </c>
      <c r="B7658" s="29">
        <v>4647.54</v>
      </c>
      <c r="C7658" s="29">
        <v>4672.1899999999996</v>
      </c>
      <c r="D7658" s="29">
        <v>4594.71</v>
      </c>
      <c r="E7658" s="29">
        <v>4647.54</v>
      </c>
      <c r="F7658" s="29"/>
    </row>
    <row r="7659" spans="1:6" ht="13.5" customHeight="1" x14ac:dyDescent="0.25">
      <c r="A7659" s="5">
        <v>34942</v>
      </c>
      <c r="B7659" s="29">
        <v>4610.5600000000004</v>
      </c>
      <c r="C7659" s="29">
        <v>4634.51</v>
      </c>
      <c r="D7659" s="29">
        <v>4582.38</v>
      </c>
      <c r="E7659" s="29">
        <v>4610.5600000000004</v>
      </c>
      <c r="F7659" s="29"/>
    </row>
    <row r="7660" spans="1:6" ht="13.5" customHeight="1" x14ac:dyDescent="0.25">
      <c r="A7660" s="5">
        <v>34941</v>
      </c>
      <c r="B7660" s="29">
        <v>4604.57</v>
      </c>
      <c r="C7660" s="29">
        <v>4639.79</v>
      </c>
      <c r="D7660" s="29">
        <v>4582.38</v>
      </c>
      <c r="E7660" s="29">
        <v>4604.57</v>
      </c>
      <c r="F7660" s="29"/>
    </row>
    <row r="7661" spans="1:6" ht="13.5" customHeight="1" x14ac:dyDescent="0.25">
      <c r="A7661" s="5">
        <v>34940</v>
      </c>
      <c r="B7661" s="29">
        <v>4608.4399999999996</v>
      </c>
      <c r="C7661" s="29">
        <v>4625.3500000000004</v>
      </c>
      <c r="D7661" s="29">
        <v>4554.21</v>
      </c>
      <c r="E7661" s="29">
        <v>4608.4399999999996</v>
      </c>
      <c r="F7661" s="29"/>
    </row>
    <row r="7662" spans="1:6" ht="13.5" customHeight="1" x14ac:dyDescent="0.25">
      <c r="A7662" s="5">
        <v>34939</v>
      </c>
      <c r="B7662" s="29">
        <v>4594</v>
      </c>
      <c r="C7662" s="29">
        <v>4632.3900000000003</v>
      </c>
      <c r="D7662" s="29">
        <v>4566.53</v>
      </c>
      <c r="E7662" s="29">
        <v>4594</v>
      </c>
      <c r="F7662" s="29"/>
    </row>
    <row r="7663" spans="1:6" ht="13.5" customHeight="1" x14ac:dyDescent="0.25">
      <c r="A7663" s="5">
        <v>34936</v>
      </c>
      <c r="B7663" s="29">
        <v>4601.3999999999996</v>
      </c>
      <c r="C7663" s="29">
        <v>4629.93</v>
      </c>
      <c r="D7663" s="29">
        <v>4569.7</v>
      </c>
      <c r="E7663" s="29">
        <v>4601.3999999999996</v>
      </c>
      <c r="F7663" s="29"/>
    </row>
    <row r="7664" spans="1:6" ht="13.5" customHeight="1" x14ac:dyDescent="0.25">
      <c r="A7664" s="5">
        <v>34935</v>
      </c>
      <c r="B7664" s="29">
        <v>4580.62</v>
      </c>
      <c r="C7664" s="29">
        <v>4618.3</v>
      </c>
      <c r="D7664" s="29">
        <v>4552.8</v>
      </c>
      <c r="E7664" s="29">
        <v>4580.62</v>
      </c>
      <c r="F7664" s="29"/>
    </row>
    <row r="7665" spans="1:6" ht="13.5" customHeight="1" x14ac:dyDescent="0.25">
      <c r="A7665" s="5">
        <v>34934</v>
      </c>
      <c r="B7665" s="29">
        <v>4584.8500000000004</v>
      </c>
      <c r="C7665" s="29">
        <v>4636.2700000000004</v>
      </c>
      <c r="D7665" s="29">
        <v>4571.8100000000004</v>
      </c>
      <c r="E7665" s="29">
        <v>4584.8500000000004</v>
      </c>
      <c r="F7665" s="29"/>
    </row>
    <row r="7666" spans="1:6" ht="13.5" customHeight="1" x14ac:dyDescent="0.25">
      <c r="A7666" s="5">
        <v>34933</v>
      </c>
      <c r="B7666" s="29">
        <v>4620.42</v>
      </c>
      <c r="C7666" s="29">
        <v>4646.13</v>
      </c>
      <c r="D7666" s="29">
        <v>4580.62</v>
      </c>
      <c r="E7666" s="29">
        <v>4620.42</v>
      </c>
      <c r="F7666" s="29"/>
    </row>
    <row r="7667" spans="1:6" ht="13.5" customHeight="1" x14ac:dyDescent="0.25">
      <c r="A7667" s="5">
        <v>34932</v>
      </c>
      <c r="B7667" s="29">
        <v>4614.78</v>
      </c>
      <c r="C7667" s="29">
        <v>4676.42</v>
      </c>
      <c r="D7667" s="29">
        <v>4593.6499999999996</v>
      </c>
      <c r="E7667" s="29">
        <v>4614.78</v>
      </c>
      <c r="F7667" s="29"/>
    </row>
    <row r="7668" spans="1:6" ht="13.5" customHeight="1" x14ac:dyDescent="0.25">
      <c r="A7668" s="5">
        <v>34929</v>
      </c>
      <c r="B7668" s="29">
        <v>4617.6000000000004</v>
      </c>
      <c r="C7668" s="29">
        <v>4665.1499999999996</v>
      </c>
      <c r="D7668" s="29">
        <v>4597.88</v>
      </c>
      <c r="E7668" s="29">
        <v>4617.6000000000004</v>
      </c>
      <c r="F7668" s="29"/>
    </row>
    <row r="7669" spans="1:6" ht="13.5" customHeight="1" x14ac:dyDescent="0.25">
      <c r="A7669" s="5">
        <v>34928</v>
      </c>
      <c r="B7669" s="29">
        <v>4630.63</v>
      </c>
      <c r="C7669" s="29">
        <v>4659.16</v>
      </c>
      <c r="D7669" s="29">
        <v>4587.66</v>
      </c>
      <c r="E7669" s="29">
        <v>4630.63</v>
      </c>
      <c r="F7669" s="29"/>
    </row>
    <row r="7670" spans="1:6" ht="13.5" customHeight="1" x14ac:dyDescent="0.25">
      <c r="A7670" s="5">
        <v>34927</v>
      </c>
      <c r="B7670" s="29">
        <v>4639.08</v>
      </c>
      <c r="C7670" s="29">
        <v>4673.6000000000004</v>
      </c>
      <c r="D7670" s="29">
        <v>4593.3</v>
      </c>
      <c r="E7670" s="29">
        <v>4639.08</v>
      </c>
      <c r="F7670" s="29"/>
    </row>
    <row r="7671" spans="1:6" ht="13.5" customHeight="1" x14ac:dyDescent="0.25">
      <c r="A7671" s="5">
        <v>34926</v>
      </c>
      <c r="B7671" s="29">
        <v>4640.84</v>
      </c>
      <c r="C7671" s="29">
        <v>4672.8900000000003</v>
      </c>
      <c r="D7671" s="29">
        <v>4602.1000000000004</v>
      </c>
      <c r="E7671" s="29">
        <v>4640.84</v>
      </c>
      <c r="F7671" s="29"/>
    </row>
    <row r="7672" spans="1:6" ht="13.5" customHeight="1" x14ac:dyDescent="0.25">
      <c r="A7672" s="5">
        <v>34925</v>
      </c>
      <c r="B7672" s="29">
        <v>4659.8599999999997</v>
      </c>
      <c r="C7672" s="29">
        <v>4677.12</v>
      </c>
      <c r="D7672" s="29">
        <v>4601.75</v>
      </c>
      <c r="E7672" s="29">
        <v>4659.8599999999997</v>
      </c>
      <c r="F7672" s="29"/>
    </row>
    <row r="7673" spans="1:6" ht="13.5" customHeight="1" x14ac:dyDescent="0.25">
      <c r="A7673" s="5">
        <v>34922</v>
      </c>
      <c r="B7673" s="29">
        <v>4618.3</v>
      </c>
      <c r="C7673" s="29">
        <v>4659.51</v>
      </c>
      <c r="D7673" s="29">
        <v>4584.8500000000004</v>
      </c>
      <c r="E7673" s="29">
        <v>4618.3</v>
      </c>
      <c r="F7673" s="29"/>
    </row>
    <row r="7674" spans="1:6" ht="13.5" customHeight="1" x14ac:dyDescent="0.25">
      <c r="A7674" s="5">
        <v>34921</v>
      </c>
      <c r="B7674" s="29">
        <v>4643.66</v>
      </c>
      <c r="C7674" s="29">
        <v>4698.96</v>
      </c>
      <c r="D7674" s="29">
        <v>4621.47</v>
      </c>
      <c r="E7674" s="29">
        <v>4643.66</v>
      </c>
      <c r="F7674" s="29"/>
    </row>
    <row r="7675" spans="1:6" ht="13.5" customHeight="1" x14ac:dyDescent="0.25">
      <c r="A7675" s="5">
        <v>34920</v>
      </c>
      <c r="B7675" s="29">
        <v>4671.49</v>
      </c>
      <c r="C7675" s="29">
        <v>4712.34</v>
      </c>
      <c r="D7675" s="29">
        <v>4649.3</v>
      </c>
      <c r="E7675" s="29">
        <v>4671.49</v>
      </c>
      <c r="F7675" s="29"/>
    </row>
    <row r="7676" spans="1:6" ht="13.5" customHeight="1" x14ac:dyDescent="0.25">
      <c r="A7676" s="5">
        <v>34919</v>
      </c>
      <c r="B7676" s="29">
        <v>4693.32</v>
      </c>
      <c r="C7676" s="29">
        <v>4722.55</v>
      </c>
      <c r="D7676" s="29">
        <v>4654.2299999999996</v>
      </c>
      <c r="E7676" s="29">
        <v>4693.32</v>
      </c>
      <c r="F7676" s="29"/>
    </row>
    <row r="7677" spans="1:6" ht="13.5" customHeight="1" x14ac:dyDescent="0.25">
      <c r="A7677" s="5">
        <v>34918</v>
      </c>
      <c r="B7677" s="29">
        <v>4693.32</v>
      </c>
      <c r="C7677" s="29">
        <v>4727.84</v>
      </c>
      <c r="D7677" s="29">
        <v>4667.26</v>
      </c>
      <c r="E7677" s="29">
        <v>4693.32</v>
      </c>
      <c r="F7677" s="29"/>
    </row>
    <row r="7678" spans="1:6" ht="13.5" customHeight="1" x14ac:dyDescent="0.25">
      <c r="A7678" s="5">
        <v>34915</v>
      </c>
      <c r="B7678" s="29">
        <v>4683.46</v>
      </c>
      <c r="C7678" s="29">
        <v>4728.54</v>
      </c>
      <c r="D7678" s="29">
        <v>4660.57</v>
      </c>
      <c r="E7678" s="29">
        <v>4683.46</v>
      </c>
      <c r="F7678" s="29"/>
    </row>
    <row r="7679" spans="1:6" ht="13.5" customHeight="1" x14ac:dyDescent="0.25">
      <c r="A7679" s="5">
        <v>34914</v>
      </c>
      <c r="B7679" s="29">
        <v>4701.42</v>
      </c>
      <c r="C7679" s="29">
        <v>4720.4399999999996</v>
      </c>
      <c r="D7679" s="29">
        <v>4632.04</v>
      </c>
      <c r="E7679" s="29">
        <v>4701.42</v>
      </c>
      <c r="F7679" s="29"/>
    </row>
    <row r="7680" spans="1:6" ht="13.5" customHeight="1" x14ac:dyDescent="0.25">
      <c r="A7680" s="5">
        <v>34913</v>
      </c>
      <c r="B7680" s="29">
        <v>4690.1499999999996</v>
      </c>
      <c r="C7680" s="29">
        <v>4772.5600000000004</v>
      </c>
      <c r="D7680" s="29">
        <v>4667.96</v>
      </c>
      <c r="E7680" s="29">
        <v>4690.1499999999996</v>
      </c>
      <c r="F7680" s="29"/>
    </row>
    <row r="7681" spans="1:6" ht="13.5" customHeight="1" x14ac:dyDescent="0.25">
      <c r="A7681" s="5">
        <v>34912</v>
      </c>
      <c r="B7681" s="29">
        <v>4700.37</v>
      </c>
      <c r="C7681" s="29">
        <v>4742.9799999999996</v>
      </c>
      <c r="D7681" s="29">
        <v>4648.59</v>
      </c>
      <c r="E7681" s="29">
        <v>4700.37</v>
      </c>
      <c r="F7681" s="29"/>
    </row>
    <row r="7682" spans="1:6" ht="13.5" customHeight="1" x14ac:dyDescent="0.25">
      <c r="A7682" s="5">
        <v>34911</v>
      </c>
      <c r="B7682" s="29">
        <v>4708.47</v>
      </c>
      <c r="C7682" s="29">
        <v>4753.55</v>
      </c>
      <c r="D7682" s="29">
        <v>4671.13</v>
      </c>
      <c r="E7682" s="29">
        <v>4708.47</v>
      </c>
      <c r="F7682" s="29"/>
    </row>
    <row r="7683" spans="1:6" ht="13.5" customHeight="1" x14ac:dyDescent="0.25">
      <c r="A7683" s="5">
        <v>34908</v>
      </c>
      <c r="B7683" s="29">
        <v>4715.51</v>
      </c>
      <c r="C7683" s="29">
        <v>4762.7</v>
      </c>
      <c r="D7683" s="29">
        <v>4686.28</v>
      </c>
      <c r="E7683" s="29">
        <v>4715.51</v>
      </c>
      <c r="F7683" s="29"/>
    </row>
    <row r="7684" spans="1:6" ht="13.5" customHeight="1" x14ac:dyDescent="0.25">
      <c r="A7684" s="5">
        <v>34907</v>
      </c>
      <c r="B7684" s="29">
        <v>4732.7700000000004</v>
      </c>
      <c r="C7684" s="29">
        <v>4767.99</v>
      </c>
      <c r="D7684" s="29">
        <v>4691.5600000000004</v>
      </c>
      <c r="E7684" s="29">
        <v>4732.7700000000004</v>
      </c>
      <c r="F7684" s="29"/>
    </row>
    <row r="7685" spans="1:6" ht="13.5" customHeight="1" x14ac:dyDescent="0.25">
      <c r="A7685" s="5">
        <v>34906</v>
      </c>
      <c r="B7685" s="29">
        <v>4707.0600000000004</v>
      </c>
      <c r="C7685" s="29">
        <v>4750.7299999999996</v>
      </c>
      <c r="D7685" s="29">
        <v>4665.1499999999996</v>
      </c>
      <c r="E7685" s="29">
        <v>4707.0600000000004</v>
      </c>
      <c r="F7685" s="29"/>
    </row>
    <row r="7686" spans="1:6" ht="13.5" customHeight="1" x14ac:dyDescent="0.25">
      <c r="A7686" s="5">
        <v>34905</v>
      </c>
      <c r="B7686" s="29">
        <v>4714.45</v>
      </c>
      <c r="C7686" s="29">
        <v>4743.6899999999996</v>
      </c>
      <c r="D7686" s="29">
        <v>4651.76</v>
      </c>
      <c r="E7686" s="29">
        <v>4714.45</v>
      </c>
      <c r="F7686" s="29"/>
    </row>
    <row r="7687" spans="1:6" ht="13.5" customHeight="1" x14ac:dyDescent="0.25">
      <c r="A7687" s="5">
        <v>34904</v>
      </c>
      <c r="B7687" s="29">
        <v>4668.67</v>
      </c>
      <c r="C7687" s="29">
        <v>4701.42</v>
      </c>
      <c r="D7687" s="29">
        <v>4620.42</v>
      </c>
      <c r="E7687" s="29">
        <v>4668.67</v>
      </c>
      <c r="F7687" s="29"/>
    </row>
    <row r="7688" spans="1:6" ht="13.5" customHeight="1" x14ac:dyDescent="0.25">
      <c r="A7688" s="5">
        <v>34901</v>
      </c>
      <c r="B7688" s="29">
        <v>4641.55</v>
      </c>
      <c r="C7688" s="29">
        <v>4676.0600000000004</v>
      </c>
      <c r="D7688" s="29">
        <v>4596.82</v>
      </c>
      <c r="E7688" s="29">
        <v>4641.55</v>
      </c>
      <c r="F7688" s="29"/>
    </row>
    <row r="7689" spans="1:6" ht="13.5" customHeight="1" x14ac:dyDescent="0.25">
      <c r="A7689" s="5">
        <v>34900</v>
      </c>
      <c r="B7689" s="29">
        <v>4641.55</v>
      </c>
      <c r="C7689" s="29">
        <v>4684.5200000000004</v>
      </c>
      <c r="D7689" s="29">
        <v>4578.51</v>
      </c>
      <c r="E7689" s="29">
        <v>4641.55</v>
      </c>
      <c r="F7689" s="29"/>
    </row>
    <row r="7690" spans="1:6" ht="13.5" customHeight="1" x14ac:dyDescent="0.25">
      <c r="A7690" s="5">
        <v>34899</v>
      </c>
      <c r="B7690" s="29">
        <v>4628.87</v>
      </c>
      <c r="C7690" s="29">
        <v>4698.6000000000004</v>
      </c>
      <c r="D7690" s="29">
        <v>4530.26</v>
      </c>
      <c r="E7690" s="29">
        <v>4628.87</v>
      </c>
      <c r="F7690" s="29"/>
    </row>
    <row r="7691" spans="1:6" ht="13.5" customHeight="1" x14ac:dyDescent="0.25">
      <c r="A7691" s="5">
        <v>34898</v>
      </c>
      <c r="B7691" s="29">
        <v>4686.28</v>
      </c>
      <c r="C7691" s="29">
        <v>4734.53</v>
      </c>
      <c r="D7691" s="29">
        <v>4648.24</v>
      </c>
      <c r="E7691" s="29">
        <v>4686.28</v>
      </c>
      <c r="F7691" s="29"/>
    </row>
    <row r="7692" spans="1:6" ht="13.5" customHeight="1" x14ac:dyDescent="0.25">
      <c r="A7692" s="5">
        <v>34897</v>
      </c>
      <c r="B7692" s="29">
        <v>4736.29</v>
      </c>
      <c r="C7692" s="29">
        <v>4767.63</v>
      </c>
      <c r="D7692" s="29">
        <v>4681.3500000000004</v>
      </c>
      <c r="E7692" s="29">
        <v>4736.29</v>
      </c>
      <c r="F7692" s="29"/>
    </row>
    <row r="7693" spans="1:6" ht="13.5" customHeight="1" x14ac:dyDescent="0.25">
      <c r="A7693" s="5">
        <v>34894</v>
      </c>
      <c r="B7693" s="29">
        <v>4708.82</v>
      </c>
      <c r="C7693" s="29">
        <v>4736.99</v>
      </c>
      <c r="D7693" s="29">
        <v>4664.79</v>
      </c>
      <c r="E7693" s="29">
        <v>4708.82</v>
      </c>
      <c r="F7693" s="29"/>
    </row>
    <row r="7694" spans="1:6" ht="13.5" customHeight="1" x14ac:dyDescent="0.25">
      <c r="A7694" s="5">
        <v>34893</v>
      </c>
      <c r="B7694" s="29">
        <v>4727.4799999999996</v>
      </c>
      <c r="C7694" s="29">
        <v>4766.58</v>
      </c>
      <c r="D7694" s="29">
        <v>4676.0600000000004</v>
      </c>
      <c r="E7694" s="29">
        <v>4727.4799999999996</v>
      </c>
      <c r="F7694" s="29"/>
    </row>
    <row r="7695" spans="1:6" ht="13.5" customHeight="1" x14ac:dyDescent="0.25">
      <c r="A7695" s="5">
        <v>34892</v>
      </c>
      <c r="B7695" s="29">
        <v>4727.29</v>
      </c>
      <c r="C7695" s="29">
        <v>4747</v>
      </c>
      <c r="D7695" s="29">
        <v>4654.66</v>
      </c>
      <c r="E7695" s="29">
        <v>4727.29</v>
      </c>
      <c r="F7695" s="29"/>
    </row>
    <row r="7696" spans="1:6" ht="13.5" customHeight="1" x14ac:dyDescent="0.25">
      <c r="A7696" s="5">
        <v>34891</v>
      </c>
      <c r="B7696" s="29">
        <v>4680.6000000000004</v>
      </c>
      <c r="C7696" s="29">
        <v>4724.5200000000004</v>
      </c>
      <c r="D7696" s="29">
        <v>4647.74</v>
      </c>
      <c r="E7696" s="29">
        <v>4680.6000000000004</v>
      </c>
      <c r="F7696" s="29"/>
    </row>
    <row r="7697" spans="1:6" ht="13.5" customHeight="1" x14ac:dyDescent="0.25">
      <c r="A7697" s="5">
        <v>34890</v>
      </c>
      <c r="B7697" s="29">
        <v>4702.3900000000003</v>
      </c>
      <c r="C7697" s="29">
        <v>4747.6899999999996</v>
      </c>
      <c r="D7697" s="29">
        <v>4670.91</v>
      </c>
      <c r="E7697" s="29">
        <v>4702.3900000000003</v>
      </c>
      <c r="F7697" s="29"/>
    </row>
    <row r="7698" spans="1:6" ht="13.5" customHeight="1" x14ac:dyDescent="0.25">
      <c r="A7698" s="5">
        <v>34887</v>
      </c>
      <c r="B7698" s="29">
        <v>4702.7299999999996</v>
      </c>
      <c r="C7698" s="29">
        <v>4740.7700000000004</v>
      </c>
      <c r="D7698" s="29">
        <v>4628.38</v>
      </c>
      <c r="E7698" s="29">
        <v>4702.7299999999996</v>
      </c>
      <c r="F7698" s="29"/>
    </row>
    <row r="7699" spans="1:6" ht="13.5" customHeight="1" x14ac:dyDescent="0.25">
      <c r="A7699" s="5">
        <v>34886</v>
      </c>
      <c r="B7699" s="29">
        <v>4664</v>
      </c>
      <c r="C7699" s="29">
        <v>4681.9799999999996</v>
      </c>
      <c r="D7699" s="29">
        <v>4587.91</v>
      </c>
      <c r="E7699" s="29">
        <v>4664</v>
      </c>
      <c r="F7699" s="29"/>
    </row>
    <row r="7700" spans="1:6" ht="13.5" customHeight="1" x14ac:dyDescent="0.25">
      <c r="A7700" s="5">
        <v>34885</v>
      </c>
      <c r="B7700" s="29">
        <v>4615.2299999999996</v>
      </c>
      <c r="C7700" s="29">
        <v>4652.24</v>
      </c>
      <c r="D7700" s="29">
        <v>4561.63</v>
      </c>
      <c r="E7700" s="29">
        <v>4615.2299999999996</v>
      </c>
      <c r="F7700" s="29"/>
    </row>
    <row r="7701" spans="1:6" ht="13.5" customHeight="1" x14ac:dyDescent="0.25">
      <c r="A7701" s="5">
        <v>34883</v>
      </c>
      <c r="B7701" s="29">
        <v>4585.1499999999996</v>
      </c>
      <c r="C7701" s="29">
        <v>4594.83</v>
      </c>
      <c r="D7701" s="29">
        <v>4536.04</v>
      </c>
      <c r="E7701" s="29">
        <v>4585.1499999999996</v>
      </c>
      <c r="F7701" s="29"/>
    </row>
    <row r="7702" spans="1:6" ht="13.5" customHeight="1" x14ac:dyDescent="0.25">
      <c r="A7702" s="5">
        <v>34880</v>
      </c>
      <c r="B7702" s="29">
        <v>4556.1000000000004</v>
      </c>
      <c r="C7702" s="29">
        <v>4606.24</v>
      </c>
      <c r="D7702" s="29">
        <v>4513.8999999999996</v>
      </c>
      <c r="E7702" s="29">
        <v>4556.1000000000004</v>
      </c>
      <c r="F7702" s="29"/>
    </row>
    <row r="7703" spans="1:6" ht="13.5" customHeight="1" x14ac:dyDescent="0.25">
      <c r="A7703" s="5">
        <v>34879</v>
      </c>
      <c r="B7703" s="29">
        <v>4550.5600000000004</v>
      </c>
      <c r="C7703" s="29">
        <v>4592.76</v>
      </c>
      <c r="D7703" s="29">
        <v>4510.45</v>
      </c>
      <c r="E7703" s="29">
        <v>4550.5600000000004</v>
      </c>
      <c r="F7703" s="29"/>
    </row>
    <row r="7704" spans="1:6" ht="13.5" customHeight="1" x14ac:dyDescent="0.25">
      <c r="A7704" s="5">
        <v>34878</v>
      </c>
      <c r="B7704" s="29">
        <v>4556.79</v>
      </c>
      <c r="C7704" s="29">
        <v>4587.22</v>
      </c>
      <c r="D7704" s="29">
        <v>4512.87</v>
      </c>
      <c r="E7704" s="29">
        <v>4556.79</v>
      </c>
      <c r="F7704" s="29"/>
    </row>
    <row r="7705" spans="1:6" ht="13.5" customHeight="1" x14ac:dyDescent="0.25">
      <c r="A7705" s="5">
        <v>34877</v>
      </c>
      <c r="B7705" s="29">
        <v>4542.6099999999997</v>
      </c>
      <c r="C7705" s="29">
        <v>4592.41</v>
      </c>
      <c r="D7705" s="29">
        <v>4511.4799999999996</v>
      </c>
      <c r="E7705" s="29">
        <v>4542.6099999999997</v>
      </c>
      <c r="F7705" s="29"/>
    </row>
    <row r="7706" spans="1:6" ht="13.5" customHeight="1" x14ac:dyDescent="0.25">
      <c r="A7706" s="5">
        <v>34876</v>
      </c>
      <c r="B7706" s="29">
        <v>4551.25</v>
      </c>
      <c r="C7706" s="29">
        <v>4600.0200000000004</v>
      </c>
      <c r="D7706" s="29">
        <v>4536.38</v>
      </c>
      <c r="E7706" s="29">
        <v>4551.25</v>
      </c>
      <c r="F7706" s="29"/>
    </row>
    <row r="7707" spans="1:6" ht="13.5" customHeight="1" x14ac:dyDescent="0.25">
      <c r="A7707" s="5">
        <v>34873</v>
      </c>
      <c r="B7707" s="29">
        <v>4585.84</v>
      </c>
      <c r="C7707" s="29">
        <v>4609.7</v>
      </c>
      <c r="D7707" s="29">
        <v>4549.18</v>
      </c>
      <c r="E7707" s="29">
        <v>4585.84</v>
      </c>
      <c r="F7707" s="29"/>
    </row>
    <row r="7708" spans="1:6" ht="13.5" customHeight="1" x14ac:dyDescent="0.25">
      <c r="A7708" s="5">
        <v>34872</v>
      </c>
      <c r="B7708" s="29">
        <v>4589.6400000000003</v>
      </c>
      <c r="C7708" s="29">
        <v>4614.2</v>
      </c>
      <c r="D7708" s="29">
        <v>4535.3500000000004</v>
      </c>
      <c r="E7708" s="29">
        <v>4589.6400000000003</v>
      </c>
      <c r="F7708" s="29"/>
    </row>
    <row r="7709" spans="1:6" ht="13.5" customHeight="1" x14ac:dyDescent="0.25">
      <c r="A7709" s="5">
        <v>34871</v>
      </c>
      <c r="B7709" s="29">
        <v>4547.1000000000004</v>
      </c>
      <c r="C7709" s="29">
        <v>4583.07</v>
      </c>
      <c r="D7709" s="29">
        <v>4517.0200000000004</v>
      </c>
      <c r="E7709" s="29">
        <v>4547.1000000000004</v>
      </c>
      <c r="F7709" s="29"/>
    </row>
    <row r="7710" spans="1:6" ht="13.5" customHeight="1" x14ac:dyDescent="0.25">
      <c r="A7710" s="5">
        <v>34870</v>
      </c>
      <c r="B7710" s="29">
        <v>4550.5600000000004</v>
      </c>
      <c r="C7710" s="29">
        <v>4587.22</v>
      </c>
      <c r="D7710" s="29">
        <v>4497.99</v>
      </c>
      <c r="E7710" s="29">
        <v>4550.5600000000004</v>
      </c>
      <c r="F7710" s="29"/>
    </row>
    <row r="7711" spans="1:6" ht="13.5" customHeight="1" x14ac:dyDescent="0.25">
      <c r="A7711" s="5">
        <v>34869</v>
      </c>
      <c r="B7711" s="29">
        <v>4553.68</v>
      </c>
      <c r="C7711" s="29">
        <v>4577.1899999999996</v>
      </c>
      <c r="D7711" s="29">
        <v>4498.6899999999996</v>
      </c>
      <c r="E7711" s="29">
        <v>4553.68</v>
      </c>
      <c r="F7711" s="29"/>
    </row>
    <row r="7712" spans="1:6" ht="13.5" customHeight="1" x14ac:dyDescent="0.25">
      <c r="A7712" s="5">
        <v>34866</v>
      </c>
      <c r="B7712" s="29">
        <v>4510.79</v>
      </c>
      <c r="C7712" s="29">
        <v>4533.96</v>
      </c>
      <c r="D7712" s="29">
        <v>4482.43</v>
      </c>
      <c r="E7712" s="29">
        <v>4510.79</v>
      </c>
      <c r="F7712" s="29"/>
    </row>
    <row r="7713" spans="1:6" ht="13.5" customHeight="1" x14ac:dyDescent="0.25">
      <c r="A7713" s="5">
        <v>34865</v>
      </c>
      <c r="B7713" s="29">
        <v>4496.2700000000004</v>
      </c>
      <c r="C7713" s="29">
        <v>4527.74</v>
      </c>
      <c r="D7713" s="29">
        <v>4466.87</v>
      </c>
      <c r="E7713" s="29">
        <v>4496.2700000000004</v>
      </c>
      <c r="F7713" s="29"/>
    </row>
    <row r="7714" spans="1:6" ht="13.5" customHeight="1" x14ac:dyDescent="0.25">
      <c r="A7714" s="5">
        <v>34864</v>
      </c>
      <c r="B7714" s="29">
        <v>4491.08</v>
      </c>
      <c r="C7714" s="29">
        <v>4510.79</v>
      </c>
      <c r="D7714" s="29">
        <v>4449.2299999999996</v>
      </c>
      <c r="E7714" s="29">
        <v>4491.08</v>
      </c>
      <c r="F7714" s="29"/>
    </row>
    <row r="7715" spans="1:6" ht="13.5" customHeight="1" x14ac:dyDescent="0.25">
      <c r="A7715" s="5">
        <v>34863</v>
      </c>
      <c r="B7715" s="29">
        <v>4484.51</v>
      </c>
      <c r="C7715" s="29">
        <v>4504.91</v>
      </c>
      <c r="D7715" s="29">
        <v>4440.24</v>
      </c>
      <c r="E7715" s="29">
        <v>4484.51</v>
      </c>
      <c r="F7715" s="29"/>
    </row>
    <row r="7716" spans="1:6" ht="13.5" customHeight="1" x14ac:dyDescent="0.25">
      <c r="A7716" s="5">
        <v>34862</v>
      </c>
      <c r="B7716" s="29">
        <v>4446.46</v>
      </c>
      <c r="C7716" s="29">
        <v>4482.09</v>
      </c>
      <c r="D7716" s="29">
        <v>4415.6899999999996</v>
      </c>
      <c r="E7716" s="29">
        <v>4446.46</v>
      </c>
      <c r="F7716" s="29"/>
    </row>
    <row r="7717" spans="1:6" ht="13.5" customHeight="1" x14ac:dyDescent="0.25">
      <c r="A7717" s="5">
        <v>34859</v>
      </c>
      <c r="B7717" s="29">
        <v>4423.99</v>
      </c>
      <c r="C7717" s="29">
        <v>4466.87</v>
      </c>
      <c r="D7717" s="29">
        <v>4394.59</v>
      </c>
      <c r="E7717" s="29">
        <v>4423.99</v>
      </c>
      <c r="F7717" s="29"/>
    </row>
    <row r="7718" spans="1:6" ht="13.5" customHeight="1" x14ac:dyDescent="0.25">
      <c r="A7718" s="5">
        <v>34858</v>
      </c>
      <c r="B7718" s="29">
        <v>4458.57</v>
      </c>
      <c r="C7718" s="29">
        <v>4492.12</v>
      </c>
      <c r="D7718" s="29">
        <v>4431.59</v>
      </c>
      <c r="E7718" s="29">
        <v>4458.57</v>
      </c>
      <c r="F7718" s="29"/>
    </row>
    <row r="7719" spans="1:6" ht="13.5" customHeight="1" x14ac:dyDescent="0.25">
      <c r="A7719" s="5">
        <v>34857</v>
      </c>
      <c r="B7719" s="29">
        <v>4462.03</v>
      </c>
      <c r="C7719" s="29">
        <v>4497.6499999999996</v>
      </c>
      <c r="D7719" s="29">
        <v>4432.29</v>
      </c>
      <c r="E7719" s="29">
        <v>4462.03</v>
      </c>
      <c r="F7719" s="29"/>
    </row>
    <row r="7720" spans="1:6" ht="13.5" customHeight="1" x14ac:dyDescent="0.25">
      <c r="A7720" s="5">
        <v>34856</v>
      </c>
      <c r="B7720" s="29">
        <v>4485.2</v>
      </c>
      <c r="C7720" s="29">
        <v>4520.47</v>
      </c>
      <c r="D7720" s="29">
        <v>4446.46</v>
      </c>
      <c r="E7720" s="29">
        <v>4485.2</v>
      </c>
      <c r="F7720" s="29"/>
    </row>
    <row r="7721" spans="1:6" ht="13.5" customHeight="1" x14ac:dyDescent="0.25">
      <c r="A7721" s="5">
        <v>34855</v>
      </c>
      <c r="B7721" s="29">
        <v>4476.55</v>
      </c>
      <c r="C7721" s="29">
        <v>4510.45</v>
      </c>
      <c r="D7721" s="29">
        <v>4417.76</v>
      </c>
      <c r="E7721" s="29">
        <v>4476.55</v>
      </c>
      <c r="F7721" s="29"/>
    </row>
    <row r="7722" spans="1:6" ht="13.5" customHeight="1" x14ac:dyDescent="0.25">
      <c r="A7722" s="5">
        <v>34852</v>
      </c>
      <c r="B7722" s="29">
        <v>4444.3900000000003</v>
      </c>
      <c r="C7722" s="29">
        <v>4496.2700000000004</v>
      </c>
      <c r="D7722" s="29">
        <v>4406.3500000000004</v>
      </c>
      <c r="E7722" s="29">
        <v>4444.3900000000003</v>
      </c>
      <c r="F7722" s="29"/>
    </row>
    <row r="7723" spans="1:6" ht="13.5" customHeight="1" x14ac:dyDescent="0.25">
      <c r="A7723" s="5">
        <v>34851</v>
      </c>
      <c r="B7723" s="29">
        <v>4472.75</v>
      </c>
      <c r="C7723" s="29">
        <v>4499.72</v>
      </c>
      <c r="D7723" s="29">
        <v>4421.5600000000004</v>
      </c>
      <c r="E7723" s="29">
        <v>4472.75</v>
      </c>
      <c r="F7723" s="29"/>
    </row>
    <row r="7724" spans="1:6" ht="13.5" customHeight="1" x14ac:dyDescent="0.25">
      <c r="A7724" s="5">
        <v>34850</v>
      </c>
      <c r="B7724" s="29">
        <v>4465.1400000000003</v>
      </c>
      <c r="C7724" s="29">
        <v>4467.91</v>
      </c>
      <c r="D7724" s="29">
        <v>4360.7</v>
      </c>
      <c r="E7724" s="29">
        <v>4465.1400000000003</v>
      </c>
      <c r="F7724" s="29"/>
    </row>
    <row r="7725" spans="1:6" ht="13.5" customHeight="1" x14ac:dyDescent="0.25">
      <c r="A7725" s="5">
        <v>34849</v>
      </c>
      <c r="B7725" s="29">
        <v>4378.68</v>
      </c>
      <c r="C7725" s="29">
        <v>4412.92</v>
      </c>
      <c r="D7725" s="29">
        <v>4334.41</v>
      </c>
      <c r="E7725" s="29">
        <v>4378.68</v>
      </c>
      <c r="F7725" s="29"/>
    </row>
    <row r="7726" spans="1:6" ht="13.5" customHeight="1" x14ac:dyDescent="0.25">
      <c r="A7726" s="5">
        <v>34845</v>
      </c>
      <c r="B7726" s="29">
        <v>4369</v>
      </c>
      <c r="C7726" s="29">
        <v>4423.6400000000003</v>
      </c>
      <c r="D7726" s="29">
        <v>4338.91</v>
      </c>
      <c r="E7726" s="29">
        <v>4369</v>
      </c>
      <c r="F7726" s="29"/>
    </row>
    <row r="7727" spans="1:6" ht="13.5" customHeight="1" x14ac:dyDescent="0.25">
      <c r="A7727" s="5">
        <v>34844</v>
      </c>
      <c r="B7727" s="29">
        <v>4412.2299999999996</v>
      </c>
      <c r="C7727" s="29">
        <v>4451.3100000000004</v>
      </c>
      <c r="D7727" s="29">
        <v>4375.91</v>
      </c>
      <c r="E7727" s="29">
        <v>4412.2299999999996</v>
      </c>
      <c r="F7727" s="29"/>
    </row>
    <row r="7728" spans="1:6" ht="13.5" customHeight="1" x14ac:dyDescent="0.25">
      <c r="A7728" s="5">
        <v>34843</v>
      </c>
      <c r="B7728" s="29">
        <v>4438.16</v>
      </c>
      <c r="C7728" s="29">
        <v>4480.7</v>
      </c>
      <c r="D7728" s="29">
        <v>4390.78</v>
      </c>
      <c r="E7728" s="29">
        <v>4438.16</v>
      </c>
      <c r="F7728" s="29"/>
    </row>
    <row r="7729" spans="1:6" ht="13.5" customHeight="1" x14ac:dyDescent="0.25">
      <c r="A7729" s="5">
        <v>34842</v>
      </c>
      <c r="B7729" s="29">
        <v>4436.4399999999996</v>
      </c>
      <c r="C7729" s="29">
        <v>4451.6499999999996</v>
      </c>
      <c r="D7729" s="29">
        <v>4372.46</v>
      </c>
      <c r="E7729" s="29">
        <v>4436.4399999999996</v>
      </c>
      <c r="F7729" s="29"/>
    </row>
    <row r="7730" spans="1:6" ht="13.5" customHeight="1" x14ac:dyDescent="0.25">
      <c r="A7730" s="5">
        <v>34841</v>
      </c>
      <c r="B7730" s="29">
        <v>4395.63</v>
      </c>
      <c r="C7730" s="29">
        <v>4416.03</v>
      </c>
      <c r="D7730" s="29">
        <v>4337.87</v>
      </c>
      <c r="E7730" s="29">
        <v>4395.63</v>
      </c>
      <c r="F7730" s="29"/>
    </row>
    <row r="7731" spans="1:6" ht="13.5" customHeight="1" x14ac:dyDescent="0.25">
      <c r="A7731" s="5">
        <v>34838</v>
      </c>
      <c r="B7731" s="29">
        <v>4341.33</v>
      </c>
      <c r="C7731" s="29">
        <v>4368.6499999999996</v>
      </c>
      <c r="D7731" s="29">
        <v>4287.38</v>
      </c>
      <c r="E7731" s="29">
        <v>4341.33</v>
      </c>
      <c r="F7731" s="29"/>
    </row>
    <row r="7732" spans="1:6" ht="13.5" customHeight="1" x14ac:dyDescent="0.25">
      <c r="A7732" s="5">
        <v>34837</v>
      </c>
      <c r="B7732" s="29">
        <v>4340.6400000000003</v>
      </c>
      <c r="C7732" s="29">
        <v>4426.41</v>
      </c>
      <c r="D7732" s="29">
        <v>4330.95</v>
      </c>
      <c r="E7732" s="29">
        <v>4340.6400000000003</v>
      </c>
      <c r="F7732" s="29"/>
    </row>
    <row r="7733" spans="1:6" ht="13.5" customHeight="1" x14ac:dyDescent="0.25">
      <c r="A7733" s="5">
        <v>34836</v>
      </c>
      <c r="B7733" s="29">
        <v>4422.6000000000004</v>
      </c>
      <c r="C7733" s="29">
        <v>4452.6899999999996</v>
      </c>
      <c r="D7733" s="29">
        <v>4386.63</v>
      </c>
      <c r="E7733" s="29">
        <v>4422.6000000000004</v>
      </c>
      <c r="F7733" s="29"/>
    </row>
    <row r="7734" spans="1:6" ht="13.5" customHeight="1" x14ac:dyDescent="0.25">
      <c r="A7734" s="5">
        <v>34835</v>
      </c>
      <c r="B7734" s="29">
        <v>4435.05</v>
      </c>
      <c r="C7734" s="29">
        <v>4464.1000000000004</v>
      </c>
      <c r="D7734" s="29">
        <v>4408.08</v>
      </c>
      <c r="E7734" s="29">
        <v>4435.05</v>
      </c>
      <c r="F7734" s="29"/>
    </row>
    <row r="7735" spans="1:6" ht="13.5" customHeight="1" x14ac:dyDescent="0.25">
      <c r="A7735" s="5">
        <v>34834</v>
      </c>
      <c r="B7735" s="29">
        <v>4437.47</v>
      </c>
      <c r="C7735" s="29">
        <v>4468.9399999999996</v>
      </c>
      <c r="D7735" s="29">
        <v>4398.74</v>
      </c>
      <c r="E7735" s="29">
        <v>4437.47</v>
      </c>
      <c r="F7735" s="29"/>
    </row>
    <row r="7736" spans="1:6" ht="13.5" customHeight="1" x14ac:dyDescent="0.25">
      <c r="A7736" s="5">
        <v>34831</v>
      </c>
      <c r="B7736" s="29">
        <v>4430.5600000000004</v>
      </c>
      <c r="C7736" s="29">
        <v>4463.07</v>
      </c>
      <c r="D7736" s="29">
        <v>4371.07</v>
      </c>
      <c r="E7736" s="29">
        <v>4430.5600000000004</v>
      </c>
      <c r="F7736" s="29"/>
    </row>
    <row r="7737" spans="1:6" ht="13.5" customHeight="1" x14ac:dyDescent="0.25">
      <c r="A7737" s="5">
        <v>34830</v>
      </c>
      <c r="B7737" s="29">
        <v>4411.1899999999996</v>
      </c>
      <c r="C7737" s="29">
        <v>4446.12</v>
      </c>
      <c r="D7737" s="29">
        <v>4365.1899999999996</v>
      </c>
      <c r="E7737" s="29">
        <v>4411.1899999999996</v>
      </c>
      <c r="F7737" s="29"/>
    </row>
    <row r="7738" spans="1:6" ht="13.5" customHeight="1" x14ac:dyDescent="0.25">
      <c r="A7738" s="5">
        <v>34829</v>
      </c>
      <c r="B7738" s="29">
        <v>4404.62</v>
      </c>
      <c r="C7738" s="29">
        <v>4440.24</v>
      </c>
      <c r="D7738" s="29">
        <v>4347.55</v>
      </c>
      <c r="E7738" s="29">
        <v>4404.62</v>
      </c>
      <c r="F7738" s="29"/>
    </row>
    <row r="7739" spans="1:6" ht="13.5" customHeight="1" x14ac:dyDescent="0.25">
      <c r="A7739" s="5">
        <v>34828</v>
      </c>
      <c r="B7739" s="29">
        <v>4390.78</v>
      </c>
      <c r="C7739" s="29">
        <v>4421.22</v>
      </c>
      <c r="D7739" s="29">
        <v>4360</v>
      </c>
      <c r="E7739" s="29">
        <v>4390.78</v>
      </c>
      <c r="F7739" s="29"/>
    </row>
    <row r="7740" spans="1:6" ht="13.5" customHeight="1" x14ac:dyDescent="0.25">
      <c r="A7740" s="5">
        <v>34827</v>
      </c>
      <c r="B7740" s="29">
        <v>4383.87</v>
      </c>
      <c r="C7740" s="29">
        <v>4407.04</v>
      </c>
      <c r="D7740" s="29">
        <v>4316.43</v>
      </c>
      <c r="E7740" s="29">
        <v>4383.87</v>
      </c>
      <c r="F7740" s="29"/>
    </row>
    <row r="7741" spans="1:6" ht="13.5" customHeight="1" x14ac:dyDescent="0.25">
      <c r="A7741" s="5">
        <v>34824</v>
      </c>
      <c r="B7741" s="29">
        <v>4343.3999999999996</v>
      </c>
      <c r="C7741" s="29">
        <v>4389.75</v>
      </c>
      <c r="D7741" s="29">
        <v>4310.55</v>
      </c>
      <c r="E7741" s="29">
        <v>4343.3999999999996</v>
      </c>
      <c r="F7741" s="29"/>
    </row>
    <row r="7742" spans="1:6" ht="13.5" customHeight="1" x14ac:dyDescent="0.25">
      <c r="A7742" s="5">
        <v>34823</v>
      </c>
      <c r="B7742" s="29">
        <v>4359.66</v>
      </c>
      <c r="C7742" s="29">
        <v>4426.41</v>
      </c>
      <c r="D7742" s="29">
        <v>4329.92</v>
      </c>
      <c r="E7742" s="29">
        <v>4359.66</v>
      </c>
      <c r="F7742" s="29"/>
    </row>
    <row r="7743" spans="1:6" ht="13.5" customHeight="1" x14ac:dyDescent="0.25">
      <c r="A7743" s="5">
        <v>34822</v>
      </c>
      <c r="B7743" s="29">
        <v>4373.1499999999996</v>
      </c>
      <c r="C7743" s="29">
        <v>4392.51</v>
      </c>
      <c r="D7743" s="29">
        <v>4312.28</v>
      </c>
      <c r="E7743" s="29">
        <v>4373.1499999999996</v>
      </c>
      <c r="F7743" s="29"/>
    </row>
    <row r="7744" spans="1:6" ht="13.5" customHeight="1" x14ac:dyDescent="0.25">
      <c r="A7744" s="5">
        <v>34821</v>
      </c>
      <c r="B7744" s="29">
        <v>4328.88</v>
      </c>
      <c r="C7744" s="29">
        <v>4348.25</v>
      </c>
      <c r="D7744" s="29">
        <v>4288.42</v>
      </c>
      <c r="E7744" s="29">
        <v>4328.88</v>
      </c>
      <c r="F7744" s="29"/>
    </row>
    <row r="7745" spans="1:6" ht="13.5" customHeight="1" x14ac:dyDescent="0.25">
      <c r="A7745" s="5">
        <v>34820</v>
      </c>
      <c r="B7745" s="29">
        <v>4316.08</v>
      </c>
      <c r="C7745" s="29">
        <v>4352.74</v>
      </c>
      <c r="D7745" s="29">
        <v>4278.7299999999996</v>
      </c>
      <c r="E7745" s="29">
        <v>4316.08</v>
      </c>
      <c r="F7745" s="29"/>
    </row>
    <row r="7746" spans="1:6" ht="13.5" customHeight="1" x14ac:dyDescent="0.25">
      <c r="A7746" s="5">
        <v>34817</v>
      </c>
      <c r="B7746" s="29">
        <v>4321.2700000000004</v>
      </c>
      <c r="C7746" s="29">
        <v>4348.9399999999996</v>
      </c>
      <c r="D7746" s="29">
        <v>4270.78</v>
      </c>
      <c r="E7746" s="29">
        <v>4321.2700000000004</v>
      </c>
      <c r="F7746" s="29"/>
    </row>
    <row r="7747" spans="1:6" ht="13.5" customHeight="1" x14ac:dyDescent="0.25">
      <c r="A7747" s="5">
        <v>34816</v>
      </c>
      <c r="B7747" s="29">
        <v>4314.7</v>
      </c>
      <c r="C7747" s="29">
        <v>4335.1000000000004</v>
      </c>
      <c r="D7747" s="29">
        <v>4269.05</v>
      </c>
      <c r="E7747" s="29">
        <v>4314.7</v>
      </c>
      <c r="F7747" s="29"/>
    </row>
    <row r="7748" spans="1:6" ht="13.5" customHeight="1" x14ac:dyDescent="0.25">
      <c r="A7748" s="5">
        <v>34815</v>
      </c>
      <c r="B7748" s="29">
        <v>4299.83</v>
      </c>
      <c r="C7748" s="29">
        <v>4324.7299999999996</v>
      </c>
      <c r="D7748" s="29">
        <v>4267.32</v>
      </c>
      <c r="E7748" s="29">
        <v>4299.83</v>
      </c>
      <c r="F7748" s="29"/>
    </row>
    <row r="7749" spans="1:6" ht="13.5" customHeight="1" x14ac:dyDescent="0.25">
      <c r="A7749" s="5">
        <v>34814</v>
      </c>
      <c r="B7749" s="29">
        <v>4300.17</v>
      </c>
      <c r="C7749" s="29">
        <v>4337.18</v>
      </c>
      <c r="D7749" s="29">
        <v>4267.32</v>
      </c>
      <c r="E7749" s="29">
        <v>4300.17</v>
      </c>
      <c r="F7749" s="29"/>
    </row>
    <row r="7750" spans="1:6" ht="13.5" customHeight="1" x14ac:dyDescent="0.25">
      <c r="A7750" s="5">
        <v>34813</v>
      </c>
      <c r="B7750" s="29">
        <v>4303.9799999999996</v>
      </c>
      <c r="C7750" s="29">
        <v>4328.88</v>
      </c>
      <c r="D7750" s="29">
        <v>4239.6499999999996</v>
      </c>
      <c r="E7750" s="29">
        <v>4303.9799999999996</v>
      </c>
      <c r="F7750" s="29"/>
    </row>
    <row r="7751" spans="1:6" ht="13.5" customHeight="1" x14ac:dyDescent="0.25">
      <c r="A7751" s="5">
        <v>34810</v>
      </c>
      <c r="B7751" s="29">
        <v>4270.09</v>
      </c>
      <c r="C7751" s="29">
        <v>4296.37</v>
      </c>
      <c r="D7751" s="29">
        <v>4214.41</v>
      </c>
      <c r="E7751" s="29">
        <v>4270.09</v>
      </c>
      <c r="F7751" s="29"/>
    </row>
    <row r="7752" spans="1:6" ht="13.5" customHeight="1" x14ac:dyDescent="0.25">
      <c r="A7752" s="5">
        <v>34809</v>
      </c>
      <c r="B7752" s="29">
        <v>4230.66</v>
      </c>
      <c r="C7752" s="29">
        <v>4263.8599999999997</v>
      </c>
      <c r="D7752" s="29">
        <v>4186.3900000000003</v>
      </c>
      <c r="E7752" s="29">
        <v>4230.66</v>
      </c>
      <c r="F7752" s="29"/>
    </row>
    <row r="7753" spans="1:6" ht="13.5" customHeight="1" x14ac:dyDescent="0.25">
      <c r="A7753" s="5">
        <v>34808</v>
      </c>
      <c r="B7753" s="29">
        <v>4207.49</v>
      </c>
      <c r="C7753" s="29">
        <v>4232.3900000000003</v>
      </c>
      <c r="D7753" s="29">
        <v>4143.51</v>
      </c>
      <c r="E7753" s="29">
        <v>4207.49</v>
      </c>
      <c r="F7753" s="29"/>
    </row>
    <row r="7754" spans="1:6" ht="13.5" customHeight="1" x14ac:dyDescent="0.25">
      <c r="A7754" s="5">
        <v>34807</v>
      </c>
      <c r="B7754" s="29">
        <v>4179.13</v>
      </c>
      <c r="C7754" s="29">
        <v>4221.67</v>
      </c>
      <c r="D7754" s="29">
        <v>4152.1499999999996</v>
      </c>
      <c r="E7754" s="29">
        <v>4179.13</v>
      </c>
      <c r="F7754" s="29"/>
    </row>
    <row r="7755" spans="1:6" ht="13.5" customHeight="1" x14ac:dyDescent="0.25">
      <c r="A7755" s="5">
        <v>34806</v>
      </c>
      <c r="B7755" s="29">
        <v>4195.38</v>
      </c>
      <c r="C7755" s="29">
        <v>4260.0600000000004</v>
      </c>
      <c r="D7755" s="29">
        <v>4174.63</v>
      </c>
      <c r="E7755" s="29">
        <v>4195.38</v>
      </c>
      <c r="F7755" s="29"/>
    </row>
    <row r="7756" spans="1:6" ht="13.5" customHeight="1" x14ac:dyDescent="0.25">
      <c r="A7756" s="5">
        <v>34802</v>
      </c>
      <c r="B7756" s="29">
        <v>4208.18</v>
      </c>
      <c r="C7756" s="29">
        <v>4243.46</v>
      </c>
      <c r="D7756" s="29">
        <v>4173.9399999999996</v>
      </c>
      <c r="E7756" s="29">
        <v>4208.18</v>
      </c>
      <c r="F7756" s="29"/>
    </row>
    <row r="7757" spans="1:6" ht="13.5" customHeight="1" x14ac:dyDescent="0.25">
      <c r="A7757" s="5">
        <v>34801</v>
      </c>
      <c r="B7757" s="29">
        <v>4197.8100000000004</v>
      </c>
      <c r="C7757" s="29">
        <v>4221.67</v>
      </c>
      <c r="D7757" s="29">
        <v>4163.57</v>
      </c>
      <c r="E7757" s="29">
        <v>4197.8100000000004</v>
      </c>
      <c r="F7757" s="29"/>
    </row>
    <row r="7758" spans="1:6" ht="13.5" customHeight="1" x14ac:dyDescent="0.25">
      <c r="A7758" s="5">
        <v>34800</v>
      </c>
      <c r="B7758" s="29">
        <v>4187.08</v>
      </c>
      <c r="C7758" s="29">
        <v>4229.97</v>
      </c>
      <c r="D7758" s="29">
        <v>4168.0600000000004</v>
      </c>
      <c r="E7758" s="29">
        <v>4187.08</v>
      </c>
      <c r="F7758" s="29"/>
    </row>
    <row r="7759" spans="1:6" ht="13.5" customHeight="1" x14ac:dyDescent="0.25">
      <c r="A7759" s="5">
        <v>34799</v>
      </c>
      <c r="B7759" s="29">
        <v>4198.1499999999996</v>
      </c>
      <c r="C7759" s="29">
        <v>4219.9399999999996</v>
      </c>
      <c r="D7759" s="29">
        <v>4163.91</v>
      </c>
      <c r="E7759" s="29">
        <v>4198.1499999999996</v>
      </c>
      <c r="F7759" s="29"/>
    </row>
    <row r="7760" spans="1:6" ht="13.5" customHeight="1" x14ac:dyDescent="0.25">
      <c r="A7760" s="5">
        <v>34796</v>
      </c>
      <c r="B7760" s="29">
        <v>4192.62</v>
      </c>
      <c r="C7760" s="29">
        <v>4226.8599999999997</v>
      </c>
      <c r="D7760" s="29">
        <v>4154.2299999999996</v>
      </c>
      <c r="E7760" s="29">
        <v>4192.62</v>
      </c>
      <c r="F7760" s="29"/>
    </row>
    <row r="7761" spans="1:6" ht="13.5" customHeight="1" x14ac:dyDescent="0.25">
      <c r="A7761" s="5">
        <v>34795</v>
      </c>
      <c r="B7761" s="29">
        <v>4205.41</v>
      </c>
      <c r="C7761" s="29">
        <v>4239.3100000000004</v>
      </c>
      <c r="D7761" s="29">
        <v>4179.13</v>
      </c>
      <c r="E7761" s="29">
        <v>4205.41</v>
      </c>
      <c r="F7761" s="29"/>
    </row>
    <row r="7762" spans="1:6" ht="13.5" customHeight="1" x14ac:dyDescent="0.25">
      <c r="A7762" s="5">
        <v>34794</v>
      </c>
      <c r="B7762" s="29">
        <v>4200.57</v>
      </c>
      <c r="C7762" s="29">
        <v>4229.62</v>
      </c>
      <c r="D7762" s="29">
        <v>4166.33</v>
      </c>
      <c r="E7762" s="29">
        <v>4200.57</v>
      </c>
      <c r="F7762" s="29"/>
    </row>
    <row r="7763" spans="1:6" ht="13.5" customHeight="1" x14ac:dyDescent="0.25">
      <c r="A7763" s="5">
        <v>34793</v>
      </c>
      <c r="B7763" s="29">
        <v>4201.6099999999997</v>
      </c>
      <c r="C7763" s="29">
        <v>4220.9799999999996</v>
      </c>
      <c r="D7763" s="29">
        <v>4154.2299999999996</v>
      </c>
      <c r="E7763" s="29">
        <v>4201.6099999999997</v>
      </c>
      <c r="F7763" s="29"/>
    </row>
    <row r="7764" spans="1:6" ht="13.5" customHeight="1" x14ac:dyDescent="0.25">
      <c r="A7764" s="5">
        <v>34792</v>
      </c>
      <c r="B7764" s="29">
        <v>4168.41</v>
      </c>
      <c r="C7764" s="29">
        <v>4202.3</v>
      </c>
      <c r="D7764" s="29">
        <v>4129.68</v>
      </c>
      <c r="E7764" s="29">
        <v>4168.41</v>
      </c>
      <c r="F7764" s="29"/>
    </row>
    <row r="7765" spans="1:6" ht="13.5" customHeight="1" x14ac:dyDescent="0.25">
      <c r="A7765" s="5">
        <v>34789</v>
      </c>
      <c r="B7765" s="29">
        <v>4157.6899999999996</v>
      </c>
      <c r="C7765" s="29">
        <v>4194</v>
      </c>
      <c r="D7765" s="29">
        <v>4100.28</v>
      </c>
      <c r="E7765" s="29">
        <v>4157.6899999999996</v>
      </c>
      <c r="F7765" s="29"/>
    </row>
    <row r="7766" spans="1:6" ht="13.5" customHeight="1" x14ac:dyDescent="0.25">
      <c r="A7766" s="5">
        <v>34788</v>
      </c>
      <c r="B7766" s="29">
        <v>4172.5600000000004</v>
      </c>
      <c r="C7766" s="29">
        <v>4213.37</v>
      </c>
      <c r="D7766" s="29">
        <v>4128.29</v>
      </c>
      <c r="E7766" s="29">
        <v>4172.5600000000004</v>
      </c>
      <c r="F7766" s="29"/>
    </row>
    <row r="7767" spans="1:6" ht="13.5" customHeight="1" x14ac:dyDescent="0.25">
      <c r="A7767" s="5">
        <v>34787</v>
      </c>
      <c r="B7767" s="29">
        <v>4160.8</v>
      </c>
      <c r="C7767" s="29">
        <v>4213.71</v>
      </c>
      <c r="D7767" s="29">
        <v>4121.72</v>
      </c>
      <c r="E7767" s="29">
        <v>4160.8</v>
      </c>
      <c r="F7767" s="29"/>
    </row>
    <row r="7768" spans="1:6" ht="13.5" customHeight="1" x14ac:dyDescent="0.25">
      <c r="A7768" s="5">
        <v>34786</v>
      </c>
      <c r="B7768" s="29">
        <v>4151.8100000000004</v>
      </c>
      <c r="C7768" s="29">
        <v>4176.0200000000004</v>
      </c>
      <c r="D7768" s="29">
        <v>4120.68</v>
      </c>
      <c r="E7768" s="29">
        <v>4151.8100000000004</v>
      </c>
      <c r="F7768" s="29"/>
    </row>
    <row r="7769" spans="1:6" ht="13.5" customHeight="1" x14ac:dyDescent="0.25">
      <c r="A7769" s="5">
        <v>34785</v>
      </c>
      <c r="B7769" s="29">
        <v>4157.34</v>
      </c>
      <c r="C7769" s="29">
        <v>4177.3999999999996</v>
      </c>
      <c r="D7769" s="29">
        <v>4113.08</v>
      </c>
      <c r="E7769" s="29">
        <v>4157.34</v>
      </c>
      <c r="F7769" s="29"/>
    </row>
    <row r="7770" spans="1:6" ht="13.5" customHeight="1" x14ac:dyDescent="0.25">
      <c r="A7770" s="5">
        <v>34782</v>
      </c>
      <c r="B7770" s="29">
        <v>4138.67</v>
      </c>
      <c r="C7770" s="29">
        <v>4155.2700000000004</v>
      </c>
      <c r="D7770" s="29">
        <v>4087.14</v>
      </c>
      <c r="E7770" s="29">
        <v>4138.67</v>
      </c>
      <c r="F7770" s="29"/>
    </row>
    <row r="7771" spans="1:6" ht="13.5" customHeight="1" x14ac:dyDescent="0.25">
      <c r="A7771" s="5">
        <v>34781</v>
      </c>
      <c r="B7771" s="29">
        <v>4087.83</v>
      </c>
      <c r="C7771" s="29">
        <v>4107.8900000000003</v>
      </c>
      <c r="D7771" s="29">
        <v>4046.33</v>
      </c>
      <c r="E7771" s="29">
        <v>4087.83</v>
      </c>
      <c r="F7771" s="29"/>
    </row>
    <row r="7772" spans="1:6" ht="13.5" customHeight="1" x14ac:dyDescent="0.25">
      <c r="A7772" s="5">
        <v>34780</v>
      </c>
      <c r="B7772" s="29">
        <v>4082.99</v>
      </c>
      <c r="C7772" s="29">
        <v>4107.54</v>
      </c>
      <c r="D7772" s="29">
        <v>4039.07</v>
      </c>
      <c r="E7772" s="29">
        <v>4082.99</v>
      </c>
      <c r="F7772" s="29"/>
    </row>
    <row r="7773" spans="1:6" ht="13.5" customHeight="1" x14ac:dyDescent="0.25">
      <c r="A7773" s="5">
        <v>34779</v>
      </c>
      <c r="B7773" s="29">
        <v>4072.61</v>
      </c>
      <c r="C7773" s="29">
        <v>4122.41</v>
      </c>
      <c r="D7773" s="29">
        <v>4046.67</v>
      </c>
      <c r="E7773" s="29">
        <v>4072.61</v>
      </c>
      <c r="F7773" s="29"/>
    </row>
    <row r="7774" spans="1:6" ht="13.5" customHeight="1" x14ac:dyDescent="0.25">
      <c r="A7774" s="5">
        <v>34778</v>
      </c>
      <c r="B7774" s="29">
        <v>4083.68</v>
      </c>
      <c r="C7774" s="29">
        <v>4115.1499999999996</v>
      </c>
      <c r="D7774" s="29">
        <v>4051.17</v>
      </c>
      <c r="E7774" s="29">
        <v>4083.68</v>
      </c>
      <c r="F7774" s="29"/>
    </row>
    <row r="7775" spans="1:6" ht="13.5" customHeight="1" x14ac:dyDescent="0.25">
      <c r="A7775" s="5">
        <v>34775</v>
      </c>
      <c r="B7775" s="29">
        <v>4073.65</v>
      </c>
      <c r="C7775" s="29">
        <v>4101.66</v>
      </c>
      <c r="D7775" s="29">
        <v>4044.94</v>
      </c>
      <c r="E7775" s="29">
        <v>4073.65</v>
      </c>
      <c r="F7775" s="29"/>
    </row>
    <row r="7776" spans="1:6" ht="13.5" customHeight="1" x14ac:dyDescent="0.25">
      <c r="A7776" s="5">
        <v>34774</v>
      </c>
      <c r="B7776" s="29">
        <v>4069.15</v>
      </c>
      <c r="C7776" s="29">
        <v>4095.78</v>
      </c>
      <c r="D7776" s="29">
        <v>4021.77</v>
      </c>
      <c r="E7776" s="29">
        <v>4069.15</v>
      </c>
      <c r="F7776" s="29"/>
    </row>
    <row r="7777" spans="1:6" ht="13.5" customHeight="1" x14ac:dyDescent="0.25">
      <c r="A7777" s="5">
        <v>34773</v>
      </c>
      <c r="B7777" s="29">
        <v>4038.37</v>
      </c>
      <c r="C7777" s="29">
        <v>4070.19</v>
      </c>
      <c r="D7777" s="29">
        <v>4008.63</v>
      </c>
      <c r="E7777" s="29">
        <v>4038.37</v>
      </c>
      <c r="F7777" s="29"/>
    </row>
    <row r="7778" spans="1:6" ht="13.5" customHeight="1" x14ac:dyDescent="0.25">
      <c r="A7778" s="5">
        <v>34772</v>
      </c>
      <c r="B7778" s="29">
        <v>4048.75</v>
      </c>
      <c r="C7778" s="29">
        <v>4087.14</v>
      </c>
      <c r="D7778" s="29">
        <v>4014.86</v>
      </c>
      <c r="E7778" s="29">
        <v>4048.75</v>
      </c>
      <c r="F7778" s="29"/>
    </row>
    <row r="7779" spans="1:6" ht="13.5" customHeight="1" x14ac:dyDescent="0.25">
      <c r="A7779" s="5">
        <v>34771</v>
      </c>
      <c r="B7779" s="29">
        <v>4025.23</v>
      </c>
      <c r="C7779" s="29">
        <v>4060.85</v>
      </c>
      <c r="D7779" s="29">
        <v>3999.29</v>
      </c>
      <c r="E7779" s="29">
        <v>4025.23</v>
      </c>
      <c r="F7779" s="29"/>
    </row>
    <row r="7780" spans="1:6" ht="13.5" customHeight="1" x14ac:dyDescent="0.25">
      <c r="A7780" s="5">
        <v>34768</v>
      </c>
      <c r="B7780" s="29">
        <v>4035.61</v>
      </c>
      <c r="C7780" s="29">
        <v>4054.97</v>
      </c>
      <c r="D7780" s="29">
        <v>3978.2</v>
      </c>
      <c r="E7780" s="29">
        <v>4035.61</v>
      </c>
      <c r="F7780" s="29"/>
    </row>
    <row r="7781" spans="1:6" ht="13.5" customHeight="1" x14ac:dyDescent="0.25">
      <c r="A7781" s="5">
        <v>34767</v>
      </c>
      <c r="B7781" s="29">
        <v>3983.39</v>
      </c>
      <c r="C7781" s="29">
        <v>4011.4</v>
      </c>
      <c r="D7781" s="29">
        <v>3953.99</v>
      </c>
      <c r="E7781" s="29">
        <v>3983.39</v>
      </c>
      <c r="F7781" s="29"/>
    </row>
    <row r="7782" spans="1:6" ht="13.5" customHeight="1" x14ac:dyDescent="0.25">
      <c r="A7782" s="5">
        <v>34766</v>
      </c>
      <c r="B7782" s="29">
        <v>3979.23</v>
      </c>
      <c r="C7782" s="29">
        <v>4002.41</v>
      </c>
      <c r="D7782" s="29">
        <v>3944.65</v>
      </c>
      <c r="E7782" s="29">
        <v>3979.23</v>
      </c>
      <c r="F7782" s="29"/>
    </row>
    <row r="7783" spans="1:6" ht="13.5" customHeight="1" x14ac:dyDescent="0.25">
      <c r="A7783" s="5">
        <v>34765</v>
      </c>
      <c r="B7783" s="29">
        <v>3962.63</v>
      </c>
      <c r="C7783" s="29">
        <v>4009.67</v>
      </c>
      <c r="D7783" s="29">
        <v>3935.31</v>
      </c>
      <c r="E7783" s="29">
        <v>3962.63</v>
      </c>
      <c r="F7783" s="29"/>
    </row>
    <row r="7784" spans="1:6" ht="13.5" customHeight="1" x14ac:dyDescent="0.25">
      <c r="A7784" s="5">
        <v>34764</v>
      </c>
      <c r="B7784" s="29">
        <v>3997.56</v>
      </c>
      <c r="C7784" s="29">
        <v>4015.89</v>
      </c>
      <c r="D7784" s="29">
        <v>3944.31</v>
      </c>
      <c r="E7784" s="29">
        <v>3997.56</v>
      </c>
      <c r="F7784" s="29"/>
    </row>
    <row r="7785" spans="1:6" ht="13.5" customHeight="1" x14ac:dyDescent="0.25">
      <c r="A7785" s="5">
        <v>34761</v>
      </c>
      <c r="B7785" s="29">
        <v>3989.61</v>
      </c>
      <c r="C7785" s="29">
        <v>4004.83</v>
      </c>
      <c r="D7785" s="29">
        <v>3946.03</v>
      </c>
      <c r="E7785" s="29">
        <v>3989.61</v>
      </c>
      <c r="F7785" s="29"/>
    </row>
    <row r="7786" spans="1:6" ht="13.5" customHeight="1" x14ac:dyDescent="0.25">
      <c r="A7786" s="5">
        <v>34760</v>
      </c>
      <c r="B7786" s="29">
        <v>3979.93</v>
      </c>
      <c r="C7786" s="29">
        <v>4009.67</v>
      </c>
      <c r="D7786" s="29">
        <v>3947.07</v>
      </c>
      <c r="E7786" s="29">
        <v>3979.93</v>
      </c>
      <c r="F7786" s="29"/>
    </row>
    <row r="7787" spans="1:6" ht="13.5" customHeight="1" x14ac:dyDescent="0.25">
      <c r="A7787" s="5">
        <v>34759</v>
      </c>
      <c r="B7787" s="29">
        <v>3994.8</v>
      </c>
      <c r="C7787" s="29">
        <v>4033.19</v>
      </c>
      <c r="D7787" s="29">
        <v>3960.56</v>
      </c>
      <c r="E7787" s="29">
        <v>3994.8</v>
      </c>
      <c r="F7787" s="29"/>
    </row>
    <row r="7788" spans="1:6" ht="13.5" customHeight="1" x14ac:dyDescent="0.25">
      <c r="A7788" s="5">
        <v>34758</v>
      </c>
      <c r="B7788" s="29">
        <v>4011.05</v>
      </c>
      <c r="C7788" s="29">
        <v>4021.43</v>
      </c>
      <c r="D7788" s="29">
        <v>3967.48</v>
      </c>
      <c r="E7788" s="29">
        <v>4011.05</v>
      </c>
      <c r="F7788" s="29"/>
    </row>
    <row r="7789" spans="1:6" ht="13.5" customHeight="1" x14ac:dyDescent="0.25">
      <c r="A7789" s="5">
        <v>34757</v>
      </c>
      <c r="B7789" s="29">
        <v>3988.57</v>
      </c>
      <c r="C7789" s="29">
        <v>4033.19</v>
      </c>
      <c r="D7789" s="29">
        <v>3966.78</v>
      </c>
      <c r="E7789" s="29">
        <v>3988.57</v>
      </c>
      <c r="F7789" s="29"/>
    </row>
    <row r="7790" spans="1:6" ht="13.5" customHeight="1" x14ac:dyDescent="0.25">
      <c r="A7790" s="5">
        <v>34754</v>
      </c>
      <c r="B7790" s="29">
        <v>4011.74</v>
      </c>
      <c r="C7790" s="29">
        <v>4033.61</v>
      </c>
      <c r="D7790" s="29">
        <v>3974.06</v>
      </c>
      <c r="E7790" s="29">
        <v>4011.74</v>
      </c>
      <c r="F7790" s="29"/>
    </row>
    <row r="7791" spans="1:6" ht="13.5" customHeight="1" x14ac:dyDescent="0.25">
      <c r="A7791" s="5">
        <v>34753</v>
      </c>
      <c r="B7791" s="29">
        <v>4003.33</v>
      </c>
      <c r="C7791" s="29">
        <v>4034.62</v>
      </c>
      <c r="D7791" s="29">
        <v>3979.45</v>
      </c>
      <c r="E7791" s="29">
        <v>4003.33</v>
      </c>
      <c r="F7791" s="29"/>
    </row>
    <row r="7792" spans="1:6" ht="13.5" customHeight="1" x14ac:dyDescent="0.25">
      <c r="A7792" s="5">
        <v>34752</v>
      </c>
      <c r="B7792" s="29">
        <v>3973.05</v>
      </c>
      <c r="C7792" s="29">
        <v>4002.32</v>
      </c>
      <c r="D7792" s="29">
        <v>3944.46</v>
      </c>
      <c r="E7792" s="29">
        <v>3973.05</v>
      </c>
      <c r="F7792" s="29"/>
    </row>
    <row r="7793" spans="1:6" ht="13.5" customHeight="1" x14ac:dyDescent="0.25">
      <c r="A7793" s="5">
        <v>34751</v>
      </c>
      <c r="B7793" s="29">
        <v>3963.97</v>
      </c>
      <c r="C7793" s="29">
        <v>3989.88</v>
      </c>
      <c r="D7793" s="29">
        <v>3930.66</v>
      </c>
      <c r="E7793" s="29">
        <v>3963.97</v>
      </c>
      <c r="F7793" s="29"/>
    </row>
    <row r="7794" spans="1:6" ht="13.5" customHeight="1" x14ac:dyDescent="0.25">
      <c r="A7794" s="5">
        <v>34747</v>
      </c>
      <c r="B7794" s="29">
        <v>3953.54</v>
      </c>
      <c r="C7794" s="29">
        <v>4001.99</v>
      </c>
      <c r="D7794" s="29">
        <v>3937.05</v>
      </c>
      <c r="E7794" s="29">
        <v>3953.54</v>
      </c>
      <c r="F7794" s="29"/>
    </row>
    <row r="7795" spans="1:6" ht="13.5" customHeight="1" x14ac:dyDescent="0.25">
      <c r="A7795" s="5">
        <v>34746</v>
      </c>
      <c r="B7795" s="29">
        <v>3987.52</v>
      </c>
      <c r="C7795" s="29">
        <v>4011.07</v>
      </c>
      <c r="D7795" s="29">
        <v>3948.16</v>
      </c>
      <c r="E7795" s="29">
        <v>3987.52</v>
      </c>
      <c r="F7795" s="29"/>
    </row>
    <row r="7796" spans="1:6" ht="13.5" customHeight="1" x14ac:dyDescent="0.25">
      <c r="A7796" s="5">
        <v>34745</v>
      </c>
      <c r="B7796" s="29">
        <v>3986.17</v>
      </c>
      <c r="C7796" s="29">
        <v>4019.15</v>
      </c>
      <c r="D7796" s="29">
        <v>3937.73</v>
      </c>
      <c r="E7796" s="29">
        <v>3986.17</v>
      </c>
      <c r="F7796" s="29"/>
    </row>
    <row r="7797" spans="1:6" ht="13.5" customHeight="1" x14ac:dyDescent="0.25">
      <c r="A7797" s="5">
        <v>34744</v>
      </c>
      <c r="B7797" s="29">
        <v>3958.25</v>
      </c>
      <c r="C7797" s="29">
        <v>3984.83</v>
      </c>
      <c r="D7797" s="29">
        <v>3930.66</v>
      </c>
      <c r="E7797" s="29">
        <v>3958.25</v>
      </c>
      <c r="F7797" s="29"/>
    </row>
    <row r="7798" spans="1:6" ht="13.5" customHeight="1" x14ac:dyDescent="0.25">
      <c r="A7798" s="5">
        <v>34743</v>
      </c>
      <c r="B7798" s="29">
        <v>3954.21</v>
      </c>
      <c r="C7798" s="29">
        <v>3974.74</v>
      </c>
      <c r="D7798" s="29">
        <v>3920.57</v>
      </c>
      <c r="E7798" s="29">
        <v>3954.21</v>
      </c>
      <c r="F7798" s="29"/>
    </row>
    <row r="7799" spans="1:6" ht="13.5" customHeight="1" x14ac:dyDescent="0.25">
      <c r="A7799" s="5">
        <v>34740</v>
      </c>
      <c r="B7799" s="29">
        <v>3939.07</v>
      </c>
      <c r="C7799" s="29">
        <v>3962.96</v>
      </c>
      <c r="D7799" s="29">
        <v>3908.46</v>
      </c>
      <c r="E7799" s="29">
        <v>3939.07</v>
      </c>
      <c r="F7799" s="29"/>
    </row>
    <row r="7800" spans="1:6" ht="13.5" customHeight="1" x14ac:dyDescent="0.25">
      <c r="A7800" s="5">
        <v>34739</v>
      </c>
      <c r="B7800" s="29">
        <v>3932.68</v>
      </c>
      <c r="C7800" s="29">
        <v>3967.33</v>
      </c>
      <c r="D7800" s="29">
        <v>3904.76</v>
      </c>
      <c r="E7800" s="29">
        <v>3932.68</v>
      </c>
      <c r="F7800" s="29"/>
    </row>
    <row r="7801" spans="1:6" ht="13.5" customHeight="1" x14ac:dyDescent="0.25">
      <c r="A7801" s="5">
        <v>34738</v>
      </c>
      <c r="B7801" s="29">
        <v>3935.37</v>
      </c>
      <c r="C7801" s="29">
        <v>3967.67</v>
      </c>
      <c r="D7801" s="29">
        <v>3909.13</v>
      </c>
      <c r="E7801" s="29">
        <v>3935.37</v>
      </c>
      <c r="F7801" s="29"/>
    </row>
    <row r="7802" spans="1:6" ht="13.5" customHeight="1" x14ac:dyDescent="0.25">
      <c r="A7802" s="5">
        <v>34737</v>
      </c>
      <c r="B7802" s="29">
        <v>3937.39</v>
      </c>
      <c r="C7802" s="29">
        <v>3960.27</v>
      </c>
      <c r="D7802" s="29">
        <v>3907.45</v>
      </c>
      <c r="E7802" s="29">
        <v>3937.39</v>
      </c>
      <c r="F7802" s="29"/>
    </row>
    <row r="7803" spans="1:6" ht="13.5" customHeight="1" x14ac:dyDescent="0.25">
      <c r="A7803" s="5">
        <v>34736</v>
      </c>
      <c r="B7803" s="29">
        <v>3937.73</v>
      </c>
      <c r="C7803" s="29">
        <v>3964.31</v>
      </c>
      <c r="D7803" s="29">
        <v>3900.04</v>
      </c>
      <c r="E7803" s="29">
        <v>3937.73</v>
      </c>
      <c r="F7803" s="29"/>
    </row>
    <row r="7804" spans="1:6" ht="13.5" customHeight="1" x14ac:dyDescent="0.25">
      <c r="A7804" s="5">
        <v>34733</v>
      </c>
      <c r="B7804" s="29">
        <v>3928.64</v>
      </c>
      <c r="C7804" s="29">
        <v>3959.6</v>
      </c>
      <c r="D7804" s="29">
        <v>3876.16</v>
      </c>
      <c r="E7804" s="29">
        <v>3928.64</v>
      </c>
      <c r="F7804" s="29"/>
    </row>
    <row r="7805" spans="1:6" ht="13.5" customHeight="1" x14ac:dyDescent="0.25">
      <c r="A7805" s="5">
        <v>34732</v>
      </c>
      <c r="B7805" s="29">
        <v>3870.77</v>
      </c>
      <c r="C7805" s="29">
        <v>3884.23</v>
      </c>
      <c r="D7805" s="29">
        <v>3828.38</v>
      </c>
      <c r="E7805" s="29">
        <v>3870.77</v>
      </c>
      <c r="F7805" s="29"/>
    </row>
    <row r="7806" spans="1:6" ht="13.5" customHeight="1" x14ac:dyDescent="0.25">
      <c r="A7806" s="5">
        <v>34731</v>
      </c>
      <c r="B7806" s="29">
        <v>3847.56</v>
      </c>
      <c r="C7806" s="29">
        <v>3886.25</v>
      </c>
      <c r="D7806" s="29">
        <v>3809.21</v>
      </c>
      <c r="E7806" s="29">
        <v>3847.56</v>
      </c>
      <c r="F7806" s="29"/>
    </row>
    <row r="7807" spans="1:6" ht="13.5" customHeight="1" x14ac:dyDescent="0.25">
      <c r="A7807" s="5">
        <v>34730</v>
      </c>
      <c r="B7807" s="29">
        <v>3843.86</v>
      </c>
      <c r="C7807" s="29">
        <v>3872.12</v>
      </c>
      <c r="D7807" s="29">
        <v>3809.54</v>
      </c>
      <c r="E7807" s="29">
        <v>3843.86</v>
      </c>
      <c r="F7807" s="29"/>
    </row>
    <row r="7808" spans="1:6" ht="13.5" customHeight="1" x14ac:dyDescent="0.25">
      <c r="A7808" s="5">
        <v>34729</v>
      </c>
      <c r="B7808" s="29">
        <v>3832.08</v>
      </c>
      <c r="C7808" s="29">
        <v>3881.2</v>
      </c>
      <c r="D7808" s="29">
        <v>3794.4</v>
      </c>
      <c r="E7808" s="29">
        <v>3832.08</v>
      </c>
      <c r="F7808" s="29"/>
    </row>
    <row r="7809" spans="1:6" ht="13.5" customHeight="1" x14ac:dyDescent="0.25">
      <c r="A7809" s="5">
        <v>34726</v>
      </c>
      <c r="B7809" s="29">
        <v>3857.99</v>
      </c>
      <c r="C7809" s="29">
        <v>3914.18</v>
      </c>
      <c r="D7809" s="29">
        <v>3827.37</v>
      </c>
      <c r="E7809" s="29">
        <v>3857.99</v>
      </c>
      <c r="F7809" s="29"/>
    </row>
    <row r="7810" spans="1:6" ht="13.5" customHeight="1" x14ac:dyDescent="0.25">
      <c r="A7810" s="5">
        <v>34725</v>
      </c>
      <c r="B7810" s="29">
        <v>3870.44</v>
      </c>
      <c r="C7810" s="29">
        <v>3903.51</v>
      </c>
      <c r="D7810" s="29">
        <v>3839.15</v>
      </c>
      <c r="E7810" s="29">
        <v>3870.44</v>
      </c>
      <c r="F7810" s="29"/>
    </row>
    <row r="7811" spans="1:6" ht="13.5" customHeight="1" x14ac:dyDescent="0.25">
      <c r="A7811" s="5">
        <v>34724</v>
      </c>
      <c r="B7811" s="29">
        <v>3871.45</v>
      </c>
      <c r="C7811" s="29">
        <v>3908.79</v>
      </c>
      <c r="D7811" s="29">
        <v>3832.08</v>
      </c>
      <c r="E7811" s="29">
        <v>3871.45</v>
      </c>
      <c r="F7811" s="29"/>
    </row>
    <row r="7812" spans="1:6" ht="13.5" customHeight="1" x14ac:dyDescent="0.25">
      <c r="A7812" s="5">
        <v>34723</v>
      </c>
      <c r="B7812" s="29">
        <v>3862.7</v>
      </c>
      <c r="C7812" s="29">
        <v>3898.36</v>
      </c>
      <c r="D7812" s="29">
        <v>3840.16</v>
      </c>
      <c r="E7812" s="29">
        <v>3862.7</v>
      </c>
      <c r="F7812" s="29"/>
    </row>
    <row r="7813" spans="1:6" ht="13.5" customHeight="1" x14ac:dyDescent="0.25">
      <c r="A7813" s="5">
        <v>34722</v>
      </c>
      <c r="B7813" s="29">
        <v>3867.41</v>
      </c>
      <c r="C7813" s="29">
        <v>3885.58</v>
      </c>
      <c r="D7813" s="29">
        <v>3815.26</v>
      </c>
      <c r="E7813" s="29">
        <v>3867.41</v>
      </c>
      <c r="F7813" s="29"/>
    </row>
    <row r="7814" spans="1:6" ht="13.5" customHeight="1" x14ac:dyDescent="0.25">
      <c r="A7814" s="5">
        <v>34719</v>
      </c>
      <c r="B7814" s="29">
        <v>3869.43</v>
      </c>
      <c r="C7814" s="29">
        <v>3898.7</v>
      </c>
      <c r="D7814" s="29">
        <v>3826.7</v>
      </c>
      <c r="E7814" s="29">
        <v>3869.43</v>
      </c>
      <c r="F7814" s="29"/>
    </row>
    <row r="7815" spans="1:6" ht="13.5" customHeight="1" x14ac:dyDescent="0.25">
      <c r="A7815" s="5">
        <v>34718</v>
      </c>
      <c r="B7815" s="29">
        <v>3882.21</v>
      </c>
      <c r="C7815" s="29">
        <v>3929.99</v>
      </c>
      <c r="D7815" s="29">
        <v>3866.74</v>
      </c>
      <c r="E7815" s="29">
        <v>3882.21</v>
      </c>
      <c r="F7815" s="29"/>
    </row>
    <row r="7816" spans="1:6" ht="13.5" customHeight="1" x14ac:dyDescent="0.25">
      <c r="A7816" s="5">
        <v>34717</v>
      </c>
      <c r="B7816" s="29">
        <v>3928.98</v>
      </c>
      <c r="C7816" s="29">
        <v>3950.85</v>
      </c>
      <c r="D7816" s="29">
        <v>3889.95</v>
      </c>
      <c r="E7816" s="29">
        <v>3928.98</v>
      </c>
      <c r="F7816" s="29"/>
    </row>
    <row r="7817" spans="1:6" ht="13.5" customHeight="1" x14ac:dyDescent="0.25">
      <c r="A7817" s="5">
        <v>34716</v>
      </c>
      <c r="B7817" s="29">
        <v>3930.66</v>
      </c>
      <c r="C7817" s="29">
        <v>3953.88</v>
      </c>
      <c r="D7817" s="29">
        <v>3895.33</v>
      </c>
      <c r="E7817" s="29">
        <v>3930.66</v>
      </c>
      <c r="F7817" s="29"/>
    </row>
    <row r="7818" spans="1:6" ht="13.5" customHeight="1" x14ac:dyDescent="0.25">
      <c r="A7818" s="5">
        <v>34715</v>
      </c>
      <c r="B7818" s="29">
        <v>3932.34</v>
      </c>
      <c r="C7818" s="29">
        <v>3955.56</v>
      </c>
      <c r="D7818" s="29">
        <v>3889.95</v>
      </c>
      <c r="E7818" s="29">
        <v>3932.34</v>
      </c>
      <c r="F7818" s="29"/>
    </row>
    <row r="7819" spans="1:6" ht="13.5" customHeight="1" x14ac:dyDescent="0.25">
      <c r="A7819" s="5">
        <v>34712</v>
      </c>
      <c r="B7819" s="29">
        <v>3908.46</v>
      </c>
      <c r="C7819" s="29">
        <v>3924.27</v>
      </c>
      <c r="D7819" s="29">
        <v>3852.61</v>
      </c>
      <c r="E7819" s="29">
        <v>3908.46</v>
      </c>
      <c r="F7819" s="29"/>
    </row>
    <row r="7820" spans="1:6" ht="13.5" customHeight="1" x14ac:dyDescent="0.25">
      <c r="A7820" s="5">
        <v>34711</v>
      </c>
      <c r="B7820" s="29">
        <v>3859</v>
      </c>
      <c r="C7820" s="29">
        <v>3886.59</v>
      </c>
      <c r="D7820" s="29">
        <v>3831.41</v>
      </c>
      <c r="E7820" s="29">
        <v>3859</v>
      </c>
      <c r="F7820" s="29"/>
    </row>
    <row r="7821" spans="1:6" ht="13.5" customHeight="1" x14ac:dyDescent="0.25">
      <c r="A7821" s="5">
        <v>34710</v>
      </c>
      <c r="B7821" s="29">
        <v>3862.03</v>
      </c>
      <c r="C7821" s="29">
        <v>3899.71</v>
      </c>
      <c r="D7821" s="29">
        <v>3824.68</v>
      </c>
      <c r="E7821" s="29">
        <v>3862.03</v>
      </c>
      <c r="F7821" s="29"/>
    </row>
    <row r="7822" spans="1:6" ht="13.5" customHeight="1" x14ac:dyDescent="0.25">
      <c r="A7822" s="5">
        <v>34709</v>
      </c>
      <c r="B7822" s="29">
        <v>3866.74</v>
      </c>
      <c r="C7822" s="29">
        <v>3912.49</v>
      </c>
      <c r="D7822" s="29">
        <v>3844.87</v>
      </c>
      <c r="E7822" s="29">
        <v>3866.74</v>
      </c>
      <c r="F7822" s="29"/>
    </row>
    <row r="7823" spans="1:6" ht="13.5" customHeight="1" x14ac:dyDescent="0.25">
      <c r="A7823" s="5">
        <v>34708</v>
      </c>
      <c r="B7823" s="29">
        <v>3861.35</v>
      </c>
      <c r="C7823" s="29">
        <v>3889.28</v>
      </c>
      <c r="D7823" s="29">
        <v>3834.44</v>
      </c>
      <c r="E7823" s="29">
        <v>3861.35</v>
      </c>
      <c r="F7823" s="29"/>
    </row>
    <row r="7824" spans="1:6" ht="13.5" customHeight="1" x14ac:dyDescent="0.25">
      <c r="A7824" s="5">
        <v>34705</v>
      </c>
      <c r="B7824" s="29">
        <v>3867.41</v>
      </c>
      <c r="C7824" s="29">
        <v>3902.4</v>
      </c>
      <c r="D7824" s="29">
        <v>3823.67</v>
      </c>
      <c r="E7824" s="29">
        <v>3867.41</v>
      </c>
      <c r="F7824" s="29"/>
    </row>
    <row r="7825" spans="1:6" ht="13.5" customHeight="1" x14ac:dyDescent="0.25">
      <c r="A7825" s="5">
        <v>34704</v>
      </c>
      <c r="B7825" s="29">
        <v>3850.92</v>
      </c>
      <c r="C7825" s="29">
        <v>3876.83</v>
      </c>
      <c r="D7825" s="29">
        <v>3825.35</v>
      </c>
      <c r="E7825" s="29">
        <v>3850.92</v>
      </c>
      <c r="F7825" s="29"/>
    </row>
    <row r="7826" spans="1:6" ht="13.5" customHeight="1" x14ac:dyDescent="0.25">
      <c r="A7826" s="5">
        <v>34703</v>
      </c>
      <c r="B7826" s="29">
        <v>3857.65</v>
      </c>
      <c r="C7826" s="29">
        <v>3876.83</v>
      </c>
      <c r="D7826" s="29">
        <v>3815.26</v>
      </c>
      <c r="E7826" s="29">
        <v>3857.65</v>
      </c>
      <c r="F7826" s="29"/>
    </row>
    <row r="7827" spans="1:6" ht="13.5" customHeight="1" x14ac:dyDescent="0.25">
      <c r="A7827" s="5">
        <v>34702</v>
      </c>
      <c r="B7827" s="29">
        <v>3838.48</v>
      </c>
      <c r="C7827" s="29">
        <v>3864.72</v>
      </c>
      <c r="D7827" s="29">
        <v>3805.5</v>
      </c>
      <c r="E7827" s="29">
        <v>3838.48</v>
      </c>
      <c r="F7827" s="29"/>
    </row>
    <row r="7828" spans="1:6" ht="13.5" customHeight="1" x14ac:dyDescent="0.25">
      <c r="A7828" s="5">
        <v>34698</v>
      </c>
      <c r="B7828" s="29">
        <v>3834.44</v>
      </c>
      <c r="C7828" s="29">
        <v>3874.48</v>
      </c>
      <c r="D7828" s="29">
        <v>3812.91</v>
      </c>
      <c r="E7828" s="29">
        <v>3834.44</v>
      </c>
      <c r="F7828" s="29"/>
    </row>
    <row r="7829" spans="1:6" ht="13.5" customHeight="1" x14ac:dyDescent="0.25">
      <c r="A7829" s="5">
        <v>34697</v>
      </c>
      <c r="B7829" s="29">
        <v>3833.43</v>
      </c>
      <c r="C7829" s="29">
        <v>3867.41</v>
      </c>
      <c r="D7829" s="29">
        <v>3812.91</v>
      </c>
      <c r="E7829" s="29">
        <v>3833.43</v>
      </c>
      <c r="F7829" s="29"/>
    </row>
    <row r="7830" spans="1:6" ht="13.5" customHeight="1" x14ac:dyDescent="0.25">
      <c r="A7830" s="5">
        <v>34696</v>
      </c>
      <c r="B7830" s="29">
        <v>3839.49</v>
      </c>
      <c r="C7830" s="29">
        <v>3871.45</v>
      </c>
      <c r="D7830" s="29">
        <v>3816.94</v>
      </c>
      <c r="E7830" s="29">
        <v>3839.49</v>
      </c>
      <c r="F7830" s="29"/>
    </row>
    <row r="7831" spans="1:6" ht="13.5" customHeight="1" x14ac:dyDescent="0.25">
      <c r="A7831" s="5">
        <v>34695</v>
      </c>
      <c r="B7831" s="29">
        <v>3861.69</v>
      </c>
      <c r="C7831" s="29">
        <v>3882.21</v>
      </c>
      <c r="D7831" s="29">
        <v>3832.08</v>
      </c>
      <c r="E7831" s="29">
        <v>3861.69</v>
      </c>
      <c r="F7831" s="29"/>
    </row>
    <row r="7832" spans="1:6" ht="13.5" customHeight="1" x14ac:dyDescent="0.25">
      <c r="A7832" s="5">
        <v>34691</v>
      </c>
      <c r="B7832" s="29">
        <v>3833.43</v>
      </c>
      <c r="C7832" s="29">
        <v>3860.01</v>
      </c>
      <c r="D7832" s="29">
        <v>3808.53</v>
      </c>
      <c r="E7832" s="29">
        <v>3833.43</v>
      </c>
      <c r="F7832" s="29"/>
    </row>
    <row r="7833" spans="1:6" ht="13.5" customHeight="1" x14ac:dyDescent="0.25">
      <c r="A7833" s="5">
        <v>34690</v>
      </c>
      <c r="B7833" s="29">
        <v>3814.92</v>
      </c>
      <c r="C7833" s="29">
        <v>3850.59</v>
      </c>
      <c r="D7833" s="29">
        <v>3780.61</v>
      </c>
      <c r="E7833" s="29">
        <v>3814.92</v>
      </c>
      <c r="F7833" s="29"/>
    </row>
    <row r="7834" spans="1:6" ht="13.5" customHeight="1" x14ac:dyDescent="0.25">
      <c r="A7834" s="5">
        <v>34689</v>
      </c>
      <c r="B7834" s="29">
        <v>3801.8</v>
      </c>
      <c r="C7834" s="29">
        <v>3836.46</v>
      </c>
      <c r="D7834" s="29">
        <v>3761.77</v>
      </c>
      <c r="E7834" s="29">
        <v>3801.8</v>
      </c>
      <c r="F7834" s="29"/>
    </row>
    <row r="7835" spans="1:6" ht="13.5" customHeight="1" x14ac:dyDescent="0.25">
      <c r="A7835" s="5">
        <v>34688</v>
      </c>
      <c r="B7835" s="29">
        <v>3767.15</v>
      </c>
      <c r="C7835" s="29">
        <v>3807.19</v>
      </c>
      <c r="D7835" s="29">
        <v>3752.35</v>
      </c>
      <c r="E7835" s="29">
        <v>3767.15</v>
      </c>
      <c r="F7835" s="29"/>
    </row>
    <row r="7836" spans="1:6" ht="13.5" customHeight="1" x14ac:dyDescent="0.25">
      <c r="A7836" s="5">
        <v>34687</v>
      </c>
      <c r="B7836" s="29">
        <v>3790.7</v>
      </c>
      <c r="C7836" s="29">
        <v>3815.26</v>
      </c>
      <c r="D7836" s="29">
        <v>3764.46</v>
      </c>
      <c r="E7836" s="29">
        <v>3790.7</v>
      </c>
      <c r="F7836" s="29"/>
    </row>
    <row r="7837" spans="1:6" ht="13.5" customHeight="1" x14ac:dyDescent="0.25">
      <c r="A7837" s="5">
        <v>34684</v>
      </c>
      <c r="B7837" s="29">
        <v>3807.19</v>
      </c>
      <c r="C7837" s="29">
        <v>3817.95</v>
      </c>
      <c r="D7837" s="29">
        <v>3758.07</v>
      </c>
      <c r="E7837" s="29">
        <v>3807.19</v>
      </c>
      <c r="F7837" s="29"/>
    </row>
    <row r="7838" spans="1:6" ht="13.5" customHeight="1" x14ac:dyDescent="0.25">
      <c r="A7838" s="5">
        <v>34683</v>
      </c>
      <c r="B7838" s="29">
        <v>3765.47</v>
      </c>
      <c r="C7838" s="29">
        <v>3794.07</v>
      </c>
      <c r="D7838" s="29">
        <v>3729.13</v>
      </c>
      <c r="E7838" s="29">
        <v>3765.47</v>
      </c>
      <c r="F7838" s="29"/>
    </row>
    <row r="7839" spans="1:6" ht="13.5" customHeight="1" x14ac:dyDescent="0.25">
      <c r="A7839" s="5">
        <v>34682</v>
      </c>
      <c r="B7839" s="29">
        <v>3746.29</v>
      </c>
      <c r="C7839" s="29">
        <v>3772.2</v>
      </c>
      <c r="D7839" s="29">
        <v>3700.53</v>
      </c>
      <c r="E7839" s="29">
        <v>3746.29</v>
      </c>
      <c r="F7839" s="29"/>
    </row>
    <row r="7840" spans="1:6" ht="13.5" customHeight="1" x14ac:dyDescent="0.25">
      <c r="A7840" s="5">
        <v>34681</v>
      </c>
      <c r="B7840" s="29">
        <v>3715.34</v>
      </c>
      <c r="C7840" s="29">
        <v>3749.32</v>
      </c>
      <c r="D7840" s="29">
        <v>3690.78</v>
      </c>
      <c r="E7840" s="29">
        <v>3715.34</v>
      </c>
      <c r="F7840" s="29"/>
    </row>
    <row r="7841" spans="1:6" ht="13.5" customHeight="1" x14ac:dyDescent="0.25">
      <c r="A7841" s="5">
        <v>34680</v>
      </c>
      <c r="B7841" s="29">
        <v>3718.37</v>
      </c>
      <c r="C7841" s="29">
        <v>3734.52</v>
      </c>
      <c r="D7841" s="29">
        <v>3667.9</v>
      </c>
      <c r="E7841" s="29">
        <v>3718.37</v>
      </c>
      <c r="F7841" s="29"/>
    </row>
    <row r="7842" spans="1:6" ht="13.5" customHeight="1" x14ac:dyDescent="0.25">
      <c r="A7842" s="5">
        <v>34677</v>
      </c>
      <c r="B7842" s="29">
        <v>3691.11</v>
      </c>
      <c r="C7842" s="29">
        <v>3713.32</v>
      </c>
      <c r="D7842" s="29">
        <v>3638.97</v>
      </c>
      <c r="E7842" s="29">
        <v>3691.11</v>
      </c>
      <c r="F7842" s="29"/>
    </row>
    <row r="7843" spans="1:6" ht="13.5" customHeight="1" x14ac:dyDescent="0.25">
      <c r="A7843" s="5">
        <v>34676</v>
      </c>
      <c r="B7843" s="29">
        <v>3685.73</v>
      </c>
      <c r="C7843" s="29">
        <v>3757.39</v>
      </c>
      <c r="D7843" s="29">
        <v>3670.25</v>
      </c>
      <c r="E7843" s="29">
        <v>3685.73</v>
      </c>
      <c r="F7843" s="29"/>
    </row>
    <row r="7844" spans="1:6" ht="13.5" customHeight="1" x14ac:dyDescent="0.25">
      <c r="A7844" s="5">
        <v>34675</v>
      </c>
      <c r="B7844" s="29">
        <v>3735.52</v>
      </c>
      <c r="C7844" s="29">
        <v>3758.07</v>
      </c>
      <c r="D7844" s="29">
        <v>3700.87</v>
      </c>
      <c r="E7844" s="29">
        <v>3735.52</v>
      </c>
      <c r="F7844" s="29"/>
    </row>
    <row r="7845" spans="1:6" ht="13.5" customHeight="1" x14ac:dyDescent="0.25">
      <c r="A7845" s="5">
        <v>34674</v>
      </c>
      <c r="B7845" s="29">
        <v>3745.95</v>
      </c>
      <c r="C7845" s="29">
        <v>3762.1</v>
      </c>
      <c r="D7845" s="29">
        <v>3703.56</v>
      </c>
      <c r="E7845" s="29">
        <v>3745.95</v>
      </c>
      <c r="F7845" s="29"/>
    </row>
    <row r="7846" spans="1:6" ht="13.5" customHeight="1" x14ac:dyDescent="0.25">
      <c r="A7846" s="5">
        <v>34673</v>
      </c>
      <c r="B7846" s="29">
        <v>3741.92</v>
      </c>
      <c r="C7846" s="29">
        <v>3779.93</v>
      </c>
      <c r="D7846" s="29">
        <v>3715.67</v>
      </c>
      <c r="E7846" s="29">
        <v>3741.92</v>
      </c>
      <c r="F7846" s="29"/>
    </row>
    <row r="7847" spans="1:6" ht="13.5" customHeight="1" x14ac:dyDescent="0.25">
      <c r="A7847" s="5">
        <v>34670</v>
      </c>
      <c r="B7847" s="29">
        <v>3745.62</v>
      </c>
      <c r="C7847" s="29">
        <v>3755.04</v>
      </c>
      <c r="D7847" s="29">
        <v>3680.68</v>
      </c>
      <c r="E7847" s="29">
        <v>3745.62</v>
      </c>
      <c r="F7847" s="29"/>
    </row>
    <row r="7848" spans="1:6" ht="13.5" customHeight="1" x14ac:dyDescent="0.25">
      <c r="A7848" s="5">
        <v>34669</v>
      </c>
      <c r="B7848" s="29">
        <v>3700.87</v>
      </c>
      <c r="C7848" s="29">
        <v>3755.37</v>
      </c>
      <c r="D7848" s="29">
        <v>3680.68</v>
      </c>
      <c r="E7848" s="29">
        <v>3700.87</v>
      </c>
      <c r="F7848" s="29"/>
    </row>
    <row r="7849" spans="1:6" ht="13.5" customHeight="1" x14ac:dyDescent="0.25">
      <c r="A7849" s="5">
        <v>34668</v>
      </c>
      <c r="B7849" s="29">
        <v>3739.23</v>
      </c>
      <c r="C7849" s="29">
        <v>3783.3</v>
      </c>
      <c r="D7849" s="29">
        <v>3718.37</v>
      </c>
      <c r="E7849" s="29">
        <v>3739.23</v>
      </c>
      <c r="F7849" s="29"/>
    </row>
    <row r="7850" spans="1:6" ht="13.5" customHeight="1" x14ac:dyDescent="0.25">
      <c r="A7850" s="5">
        <v>34667</v>
      </c>
      <c r="B7850" s="29">
        <v>3738.55</v>
      </c>
      <c r="C7850" s="29">
        <v>3755.04</v>
      </c>
      <c r="D7850" s="29">
        <v>3703.9</v>
      </c>
      <c r="E7850" s="29">
        <v>3738.55</v>
      </c>
      <c r="F7850" s="29"/>
    </row>
    <row r="7851" spans="1:6" ht="13.5" customHeight="1" x14ac:dyDescent="0.25">
      <c r="A7851" s="5">
        <v>34666</v>
      </c>
      <c r="B7851" s="29">
        <v>3739.56</v>
      </c>
      <c r="C7851" s="29">
        <v>3759.41</v>
      </c>
      <c r="D7851" s="29">
        <v>3693.13</v>
      </c>
      <c r="E7851" s="29">
        <v>3739.56</v>
      </c>
      <c r="F7851" s="29"/>
    </row>
    <row r="7852" spans="1:6" ht="13.5" customHeight="1" x14ac:dyDescent="0.25">
      <c r="A7852" s="5">
        <v>34663</v>
      </c>
      <c r="B7852" s="29">
        <v>3708.27</v>
      </c>
      <c r="C7852" s="29">
        <v>3722.4</v>
      </c>
      <c r="D7852" s="29">
        <v>3675.97</v>
      </c>
      <c r="E7852" s="29">
        <v>3708.27</v>
      </c>
      <c r="F7852" s="29"/>
    </row>
    <row r="7853" spans="1:6" ht="13.5" customHeight="1" x14ac:dyDescent="0.25">
      <c r="A7853" s="5">
        <v>34661</v>
      </c>
      <c r="B7853" s="29">
        <v>3674.63</v>
      </c>
      <c r="C7853" s="29">
        <v>3704.91</v>
      </c>
      <c r="D7853" s="29">
        <v>3612.05</v>
      </c>
      <c r="E7853" s="29">
        <v>3674.63</v>
      </c>
      <c r="F7853" s="29"/>
    </row>
    <row r="7854" spans="1:6" ht="13.5" customHeight="1" x14ac:dyDescent="0.25">
      <c r="A7854" s="5">
        <v>34660</v>
      </c>
      <c r="B7854" s="29">
        <v>3677.99</v>
      </c>
      <c r="C7854" s="29">
        <v>3787.34</v>
      </c>
      <c r="D7854" s="29">
        <v>3669.58</v>
      </c>
      <c r="E7854" s="29">
        <v>3677.99</v>
      </c>
      <c r="F7854" s="29"/>
    </row>
    <row r="7855" spans="1:6" ht="13.5" customHeight="1" x14ac:dyDescent="0.25">
      <c r="A7855" s="5">
        <v>34659</v>
      </c>
      <c r="B7855" s="29">
        <v>3769.51</v>
      </c>
      <c r="C7855" s="29">
        <v>3845.2</v>
      </c>
      <c r="D7855" s="29">
        <v>3758.74</v>
      </c>
      <c r="E7855" s="29">
        <v>3769.51</v>
      </c>
      <c r="F7855" s="29"/>
    </row>
    <row r="7856" spans="1:6" ht="13.5" customHeight="1" x14ac:dyDescent="0.25">
      <c r="A7856" s="5">
        <v>34656</v>
      </c>
      <c r="B7856" s="29">
        <v>3815.26</v>
      </c>
      <c r="C7856" s="29">
        <v>3844.87</v>
      </c>
      <c r="D7856" s="29">
        <v>3773.21</v>
      </c>
      <c r="E7856" s="29">
        <v>3815.26</v>
      </c>
      <c r="F7856" s="29"/>
    </row>
    <row r="7857" spans="1:6" ht="13.5" customHeight="1" x14ac:dyDescent="0.25">
      <c r="A7857" s="5">
        <v>34655</v>
      </c>
      <c r="B7857" s="29">
        <v>3828.05</v>
      </c>
      <c r="C7857" s="29">
        <v>3868.08</v>
      </c>
      <c r="D7857" s="29">
        <v>3797.77</v>
      </c>
      <c r="E7857" s="29">
        <v>3828.05</v>
      </c>
      <c r="F7857" s="29"/>
    </row>
    <row r="7858" spans="1:6" ht="13.5" customHeight="1" x14ac:dyDescent="0.25">
      <c r="A7858" s="5">
        <v>34654</v>
      </c>
      <c r="B7858" s="29">
        <v>3845.2</v>
      </c>
      <c r="C7858" s="29">
        <v>3864.38</v>
      </c>
      <c r="D7858" s="29">
        <v>3803.82</v>
      </c>
      <c r="E7858" s="29">
        <v>3845.2</v>
      </c>
      <c r="F7858" s="29"/>
    </row>
    <row r="7859" spans="1:6" ht="13.5" customHeight="1" x14ac:dyDescent="0.25">
      <c r="A7859" s="5">
        <v>34653</v>
      </c>
      <c r="B7859" s="29">
        <v>3826.36</v>
      </c>
      <c r="C7859" s="29">
        <v>3871.45</v>
      </c>
      <c r="D7859" s="29">
        <v>3794.4</v>
      </c>
      <c r="E7859" s="29">
        <v>3826.36</v>
      </c>
      <c r="F7859" s="29"/>
    </row>
    <row r="7860" spans="1:6" ht="13.5" customHeight="1" x14ac:dyDescent="0.25">
      <c r="A7860" s="5">
        <v>34652</v>
      </c>
      <c r="B7860" s="29">
        <v>3829.73</v>
      </c>
      <c r="C7860" s="29">
        <v>3849.91</v>
      </c>
      <c r="D7860" s="29">
        <v>3795.07</v>
      </c>
      <c r="E7860" s="29">
        <v>3829.73</v>
      </c>
      <c r="F7860" s="29"/>
    </row>
    <row r="7861" spans="1:6" ht="13.5" customHeight="1" x14ac:dyDescent="0.25">
      <c r="A7861" s="5">
        <v>34649</v>
      </c>
      <c r="B7861" s="29">
        <v>3801.47</v>
      </c>
      <c r="C7861" s="29">
        <v>3830.06</v>
      </c>
      <c r="D7861" s="29">
        <v>3779.93</v>
      </c>
      <c r="E7861" s="29">
        <v>3801.47</v>
      </c>
      <c r="F7861" s="29"/>
    </row>
    <row r="7862" spans="1:6" ht="13.5" customHeight="1" x14ac:dyDescent="0.25">
      <c r="A7862" s="5">
        <v>34648</v>
      </c>
      <c r="B7862" s="29">
        <v>3821.99</v>
      </c>
      <c r="C7862" s="29">
        <v>3873.47</v>
      </c>
      <c r="D7862" s="29">
        <v>3806.18</v>
      </c>
      <c r="E7862" s="29">
        <v>3821.99</v>
      </c>
      <c r="F7862" s="29"/>
    </row>
    <row r="7863" spans="1:6" ht="13.5" customHeight="1" x14ac:dyDescent="0.25">
      <c r="A7863" s="5">
        <v>34647</v>
      </c>
      <c r="B7863" s="29">
        <v>3831.75</v>
      </c>
      <c r="C7863" s="29">
        <v>3882.89</v>
      </c>
      <c r="D7863" s="29">
        <v>3798.44</v>
      </c>
      <c r="E7863" s="29">
        <v>3831.75</v>
      </c>
      <c r="F7863" s="29"/>
    </row>
    <row r="7864" spans="1:6" ht="13.5" customHeight="1" x14ac:dyDescent="0.25">
      <c r="A7864" s="5">
        <v>34646</v>
      </c>
      <c r="B7864" s="29">
        <v>3830.74</v>
      </c>
      <c r="C7864" s="29">
        <v>3857.65</v>
      </c>
      <c r="D7864" s="29">
        <v>3795.75</v>
      </c>
      <c r="E7864" s="29">
        <v>3830.74</v>
      </c>
      <c r="F7864" s="29"/>
    </row>
    <row r="7865" spans="1:6" ht="13.5" customHeight="1" x14ac:dyDescent="0.25">
      <c r="A7865" s="5">
        <v>34645</v>
      </c>
      <c r="B7865" s="29">
        <v>3808.87</v>
      </c>
      <c r="C7865" s="29">
        <v>3830.4</v>
      </c>
      <c r="D7865" s="29">
        <v>3781.62</v>
      </c>
      <c r="E7865" s="29">
        <v>3808.87</v>
      </c>
      <c r="F7865" s="29"/>
    </row>
    <row r="7866" spans="1:6" ht="13.5" customHeight="1" x14ac:dyDescent="0.25">
      <c r="A7866" s="5">
        <v>34642</v>
      </c>
      <c r="B7866" s="29">
        <v>3807.52</v>
      </c>
      <c r="C7866" s="29">
        <v>3879.52</v>
      </c>
      <c r="D7866" s="29">
        <v>3802.81</v>
      </c>
      <c r="E7866" s="29">
        <v>3807.52</v>
      </c>
      <c r="F7866" s="29"/>
    </row>
    <row r="7867" spans="1:6" ht="13.5" customHeight="1" x14ac:dyDescent="0.25">
      <c r="A7867" s="5">
        <v>34641</v>
      </c>
      <c r="B7867" s="29">
        <v>3845.88</v>
      </c>
      <c r="C7867" s="29">
        <v>3872.46</v>
      </c>
      <c r="D7867" s="29">
        <v>3814.25</v>
      </c>
      <c r="E7867" s="29">
        <v>3845.88</v>
      </c>
      <c r="F7867" s="29"/>
    </row>
    <row r="7868" spans="1:6" ht="13.5" customHeight="1" x14ac:dyDescent="0.25">
      <c r="A7868" s="5">
        <v>34640</v>
      </c>
      <c r="B7868" s="29">
        <v>3837.13</v>
      </c>
      <c r="C7868" s="29">
        <v>3888.94</v>
      </c>
      <c r="D7868" s="29">
        <v>3820.31</v>
      </c>
      <c r="E7868" s="29">
        <v>3837.13</v>
      </c>
      <c r="F7868" s="29"/>
    </row>
    <row r="7869" spans="1:6" ht="13.5" customHeight="1" x14ac:dyDescent="0.25">
      <c r="A7869" s="5">
        <v>34639</v>
      </c>
      <c r="B7869" s="29">
        <v>3863.37</v>
      </c>
      <c r="C7869" s="29">
        <v>3919.9</v>
      </c>
      <c r="D7869" s="29">
        <v>3836.79</v>
      </c>
      <c r="E7869" s="29">
        <v>3863.37</v>
      </c>
      <c r="F7869" s="29"/>
    </row>
    <row r="7870" spans="1:6" ht="13.5" customHeight="1" x14ac:dyDescent="0.25">
      <c r="A7870" s="5">
        <v>34638</v>
      </c>
      <c r="B7870" s="29">
        <v>3908.12</v>
      </c>
      <c r="C7870" s="29">
        <v>3956.9</v>
      </c>
      <c r="D7870" s="29">
        <v>3889.28</v>
      </c>
      <c r="E7870" s="29">
        <v>3908.12</v>
      </c>
      <c r="F7870" s="29"/>
    </row>
    <row r="7871" spans="1:6" ht="13.5" customHeight="1" x14ac:dyDescent="0.25">
      <c r="A7871" s="5">
        <v>34635</v>
      </c>
      <c r="B7871" s="29">
        <v>3930.66</v>
      </c>
      <c r="C7871" s="29">
        <v>3953.54</v>
      </c>
      <c r="D7871" s="29">
        <v>3863.37</v>
      </c>
      <c r="E7871" s="29">
        <v>3930.66</v>
      </c>
      <c r="F7871" s="29"/>
    </row>
    <row r="7872" spans="1:6" ht="13.5" customHeight="1" x14ac:dyDescent="0.25">
      <c r="A7872" s="5">
        <v>34634</v>
      </c>
      <c r="B7872" s="29">
        <v>3875.15</v>
      </c>
      <c r="C7872" s="29">
        <v>3893.99</v>
      </c>
      <c r="D7872" s="29">
        <v>3834.44</v>
      </c>
      <c r="E7872" s="29">
        <v>3875.15</v>
      </c>
      <c r="F7872" s="29"/>
    </row>
    <row r="7873" spans="1:6" ht="13.5" customHeight="1" x14ac:dyDescent="0.25">
      <c r="A7873" s="5">
        <v>34633</v>
      </c>
      <c r="B7873" s="29">
        <v>3848.23</v>
      </c>
      <c r="C7873" s="29">
        <v>3891.97</v>
      </c>
      <c r="D7873" s="29">
        <v>3816.61</v>
      </c>
      <c r="E7873" s="29">
        <v>3848.23</v>
      </c>
      <c r="F7873" s="29"/>
    </row>
    <row r="7874" spans="1:6" ht="13.5" customHeight="1" x14ac:dyDescent="0.25">
      <c r="A7874" s="5">
        <v>34632</v>
      </c>
      <c r="B7874" s="29">
        <v>3850.59</v>
      </c>
      <c r="C7874" s="29">
        <v>3883.56</v>
      </c>
      <c r="D7874" s="29">
        <v>3803.49</v>
      </c>
      <c r="E7874" s="29">
        <v>3850.59</v>
      </c>
      <c r="F7874" s="29"/>
    </row>
    <row r="7875" spans="1:6" ht="13.5" customHeight="1" x14ac:dyDescent="0.25">
      <c r="A7875" s="5">
        <v>34631</v>
      </c>
      <c r="B7875" s="29">
        <v>3855.3</v>
      </c>
      <c r="C7875" s="29">
        <v>3925.61</v>
      </c>
      <c r="D7875" s="29">
        <v>3840.16</v>
      </c>
      <c r="E7875" s="29">
        <v>3855.3</v>
      </c>
      <c r="F7875" s="29"/>
    </row>
    <row r="7876" spans="1:6" ht="13.5" customHeight="1" x14ac:dyDescent="0.25">
      <c r="A7876" s="5">
        <v>34628</v>
      </c>
      <c r="B7876" s="29">
        <v>3891.3</v>
      </c>
      <c r="C7876" s="29">
        <v>3921.58</v>
      </c>
      <c r="D7876" s="29">
        <v>3861.35</v>
      </c>
      <c r="E7876" s="29">
        <v>3891.3</v>
      </c>
      <c r="F7876" s="29"/>
    </row>
    <row r="7877" spans="1:6" ht="13.5" customHeight="1" x14ac:dyDescent="0.25">
      <c r="A7877" s="5">
        <v>34627</v>
      </c>
      <c r="B7877" s="29">
        <v>3911.15</v>
      </c>
      <c r="C7877" s="29">
        <v>3954.89</v>
      </c>
      <c r="D7877" s="29">
        <v>3873.13</v>
      </c>
      <c r="E7877" s="29">
        <v>3911.15</v>
      </c>
      <c r="F7877" s="29"/>
    </row>
    <row r="7878" spans="1:6" ht="13.5" customHeight="1" x14ac:dyDescent="0.25">
      <c r="A7878" s="5">
        <v>34626</v>
      </c>
      <c r="B7878" s="29">
        <v>3936.04</v>
      </c>
      <c r="C7878" s="29">
        <v>3958.25</v>
      </c>
      <c r="D7878" s="29">
        <v>3887.93</v>
      </c>
      <c r="E7878" s="29">
        <v>3936.04</v>
      </c>
      <c r="F7878" s="29"/>
    </row>
    <row r="7879" spans="1:6" ht="13.5" customHeight="1" x14ac:dyDescent="0.25">
      <c r="A7879" s="5">
        <v>34625</v>
      </c>
      <c r="B7879" s="29">
        <v>3917.54</v>
      </c>
      <c r="C7879" s="29">
        <v>3945.46</v>
      </c>
      <c r="D7879" s="29">
        <v>3892.64</v>
      </c>
      <c r="E7879" s="29">
        <v>3917.54</v>
      </c>
      <c r="F7879" s="29"/>
    </row>
    <row r="7880" spans="1:6" ht="13.5" customHeight="1" x14ac:dyDescent="0.25">
      <c r="A7880" s="5">
        <v>34624</v>
      </c>
      <c r="B7880" s="29">
        <v>3923.93</v>
      </c>
      <c r="C7880" s="29">
        <v>3949.84</v>
      </c>
      <c r="D7880" s="29">
        <v>3883.22</v>
      </c>
      <c r="E7880" s="29">
        <v>3923.93</v>
      </c>
      <c r="F7880" s="29"/>
    </row>
    <row r="7881" spans="1:6" ht="13.5" customHeight="1" x14ac:dyDescent="0.25">
      <c r="A7881" s="5">
        <v>34621</v>
      </c>
      <c r="B7881" s="29">
        <v>3910.47</v>
      </c>
      <c r="C7881" s="29">
        <v>3927.97</v>
      </c>
      <c r="D7881" s="29">
        <v>3862.03</v>
      </c>
      <c r="E7881" s="29">
        <v>3910.47</v>
      </c>
      <c r="F7881" s="29"/>
    </row>
    <row r="7882" spans="1:6" ht="13.5" customHeight="1" x14ac:dyDescent="0.25">
      <c r="A7882" s="5">
        <v>34620</v>
      </c>
      <c r="B7882" s="29">
        <v>3889.95</v>
      </c>
      <c r="C7882" s="29">
        <v>3944.12</v>
      </c>
      <c r="D7882" s="29">
        <v>3878.18</v>
      </c>
      <c r="E7882" s="29">
        <v>3889.95</v>
      </c>
      <c r="F7882" s="29"/>
    </row>
    <row r="7883" spans="1:6" ht="13.5" customHeight="1" x14ac:dyDescent="0.25">
      <c r="A7883" s="5">
        <v>34619</v>
      </c>
      <c r="B7883" s="29">
        <v>3875.15</v>
      </c>
      <c r="C7883" s="29">
        <v>3903.07</v>
      </c>
      <c r="D7883" s="29">
        <v>3844.87</v>
      </c>
      <c r="E7883" s="29">
        <v>3875.15</v>
      </c>
      <c r="F7883" s="29"/>
    </row>
    <row r="7884" spans="1:6" ht="13.5" customHeight="1" x14ac:dyDescent="0.25">
      <c r="A7884" s="5">
        <v>34618</v>
      </c>
      <c r="B7884" s="29">
        <v>3876.83</v>
      </c>
      <c r="C7884" s="29">
        <v>3898.36</v>
      </c>
      <c r="D7884" s="29">
        <v>3818.96</v>
      </c>
      <c r="E7884" s="29">
        <v>3876.83</v>
      </c>
      <c r="F7884" s="29"/>
    </row>
    <row r="7885" spans="1:6" ht="13.5" customHeight="1" x14ac:dyDescent="0.25">
      <c r="A7885" s="5">
        <v>34617</v>
      </c>
      <c r="B7885" s="29">
        <v>3821.32</v>
      </c>
      <c r="C7885" s="29">
        <v>3843.19</v>
      </c>
      <c r="D7885" s="29">
        <v>3789.36</v>
      </c>
      <c r="E7885" s="29">
        <v>3821.32</v>
      </c>
      <c r="F7885" s="29"/>
    </row>
    <row r="7886" spans="1:6" ht="13.5" customHeight="1" x14ac:dyDescent="0.25">
      <c r="A7886" s="5">
        <v>34614</v>
      </c>
      <c r="B7886" s="29">
        <v>3797.43</v>
      </c>
      <c r="C7886" s="29">
        <v>3826.03</v>
      </c>
      <c r="D7886" s="29">
        <v>3754.37</v>
      </c>
      <c r="E7886" s="29">
        <v>3797.43</v>
      </c>
      <c r="F7886" s="29"/>
    </row>
    <row r="7887" spans="1:6" ht="13.5" customHeight="1" x14ac:dyDescent="0.25">
      <c r="A7887" s="5">
        <v>34613</v>
      </c>
      <c r="B7887" s="29">
        <v>3775.56</v>
      </c>
      <c r="C7887" s="29">
        <v>3810.89</v>
      </c>
      <c r="D7887" s="29">
        <v>3752.01</v>
      </c>
      <c r="E7887" s="29">
        <v>3775.56</v>
      </c>
      <c r="F7887" s="29"/>
    </row>
    <row r="7888" spans="1:6" ht="13.5" customHeight="1" x14ac:dyDescent="0.25">
      <c r="A7888" s="5">
        <v>34612</v>
      </c>
      <c r="B7888" s="29">
        <v>3787.34</v>
      </c>
      <c r="C7888" s="29">
        <v>3811.56</v>
      </c>
      <c r="D7888" s="29">
        <v>3736.2</v>
      </c>
      <c r="E7888" s="29">
        <v>3787.34</v>
      </c>
      <c r="F7888" s="29"/>
    </row>
    <row r="7889" spans="1:6" ht="13.5" customHeight="1" x14ac:dyDescent="0.25">
      <c r="A7889" s="5">
        <v>34611</v>
      </c>
      <c r="B7889" s="29">
        <v>3801.13</v>
      </c>
      <c r="C7889" s="29">
        <v>3873.47</v>
      </c>
      <c r="D7889" s="29">
        <v>3788.35</v>
      </c>
      <c r="E7889" s="29">
        <v>3801.13</v>
      </c>
      <c r="F7889" s="29"/>
    </row>
    <row r="7890" spans="1:6" ht="13.5" customHeight="1" x14ac:dyDescent="0.25">
      <c r="A7890" s="5">
        <v>34610</v>
      </c>
      <c r="B7890" s="29">
        <v>3846.89</v>
      </c>
      <c r="C7890" s="29">
        <v>3872.79</v>
      </c>
      <c r="D7890" s="29">
        <v>3809.21</v>
      </c>
      <c r="E7890" s="29">
        <v>3846.89</v>
      </c>
      <c r="F7890" s="29"/>
    </row>
    <row r="7891" spans="1:6" ht="13.5" customHeight="1" x14ac:dyDescent="0.25">
      <c r="A7891" s="5">
        <v>34607</v>
      </c>
      <c r="B7891" s="29">
        <v>3843.19</v>
      </c>
      <c r="C7891" s="29">
        <v>3891.3</v>
      </c>
      <c r="D7891" s="29">
        <v>3825.69</v>
      </c>
      <c r="E7891" s="29">
        <v>3843.19</v>
      </c>
      <c r="F7891" s="29"/>
    </row>
    <row r="7892" spans="1:6" ht="13.5" customHeight="1" x14ac:dyDescent="0.25">
      <c r="A7892" s="5">
        <v>34606</v>
      </c>
      <c r="B7892" s="29">
        <v>3854.63</v>
      </c>
      <c r="C7892" s="29">
        <v>3892.64</v>
      </c>
      <c r="D7892" s="29">
        <v>3834.78</v>
      </c>
      <c r="E7892" s="29">
        <v>3854.63</v>
      </c>
      <c r="F7892" s="29"/>
    </row>
    <row r="7893" spans="1:6" ht="13.5" customHeight="1" x14ac:dyDescent="0.25">
      <c r="A7893" s="5">
        <v>34605</v>
      </c>
      <c r="B7893" s="29">
        <v>3878.18</v>
      </c>
      <c r="C7893" s="29">
        <v>3904.76</v>
      </c>
      <c r="D7893" s="29">
        <v>3854.29</v>
      </c>
      <c r="E7893" s="29">
        <v>3878.18</v>
      </c>
      <c r="F7893" s="29"/>
    </row>
    <row r="7894" spans="1:6" ht="13.5" customHeight="1" x14ac:dyDescent="0.25">
      <c r="A7894" s="5">
        <v>34604</v>
      </c>
      <c r="B7894" s="29">
        <v>3863.04</v>
      </c>
      <c r="C7894" s="29">
        <v>3891.63</v>
      </c>
      <c r="D7894" s="29">
        <v>3828.72</v>
      </c>
      <c r="E7894" s="29">
        <v>3863.04</v>
      </c>
      <c r="F7894" s="29"/>
    </row>
    <row r="7895" spans="1:6" ht="13.5" customHeight="1" x14ac:dyDescent="0.25">
      <c r="A7895" s="5">
        <v>34603</v>
      </c>
      <c r="B7895" s="29">
        <v>3849.24</v>
      </c>
      <c r="C7895" s="29">
        <v>3869.43</v>
      </c>
      <c r="D7895" s="29">
        <v>3804.5</v>
      </c>
      <c r="E7895" s="29">
        <v>3849.24</v>
      </c>
      <c r="F7895" s="29"/>
    </row>
    <row r="7896" spans="1:6" ht="13.5" customHeight="1" x14ac:dyDescent="0.25">
      <c r="A7896" s="5">
        <v>34600</v>
      </c>
      <c r="B7896" s="29">
        <v>3831.75</v>
      </c>
      <c r="C7896" s="29">
        <v>3872.46</v>
      </c>
      <c r="D7896" s="29">
        <v>3806.51</v>
      </c>
      <c r="E7896" s="29">
        <v>3831.75</v>
      </c>
      <c r="F7896" s="29"/>
    </row>
    <row r="7897" spans="1:6" ht="13.5" customHeight="1" x14ac:dyDescent="0.25">
      <c r="A7897" s="5">
        <v>34599</v>
      </c>
      <c r="B7897" s="29">
        <v>3837.13</v>
      </c>
      <c r="C7897" s="29">
        <v>3882.55</v>
      </c>
      <c r="D7897" s="29">
        <v>3818.29</v>
      </c>
      <c r="E7897" s="29">
        <v>3837.13</v>
      </c>
      <c r="F7897" s="29"/>
    </row>
    <row r="7898" spans="1:6" ht="13.5" customHeight="1" x14ac:dyDescent="0.25">
      <c r="A7898" s="5">
        <v>34598</v>
      </c>
      <c r="B7898" s="29">
        <v>3851.6</v>
      </c>
      <c r="C7898" s="29">
        <v>3886.92</v>
      </c>
      <c r="D7898" s="29">
        <v>3806.85</v>
      </c>
      <c r="E7898" s="29">
        <v>3851.6</v>
      </c>
      <c r="F7898" s="29"/>
    </row>
    <row r="7899" spans="1:6" ht="13.5" customHeight="1" x14ac:dyDescent="0.25">
      <c r="A7899" s="5">
        <v>34597</v>
      </c>
      <c r="B7899" s="29">
        <v>3869.09</v>
      </c>
      <c r="C7899" s="29">
        <v>3932.01</v>
      </c>
      <c r="D7899" s="29">
        <v>3859.67</v>
      </c>
      <c r="E7899" s="29">
        <v>3869.09</v>
      </c>
      <c r="F7899" s="29"/>
    </row>
    <row r="7900" spans="1:6" ht="13.5" customHeight="1" x14ac:dyDescent="0.25">
      <c r="A7900" s="5">
        <v>34596</v>
      </c>
      <c r="B7900" s="29">
        <v>3936.72</v>
      </c>
      <c r="C7900" s="29">
        <v>3972.72</v>
      </c>
      <c r="D7900" s="29">
        <v>3909.8</v>
      </c>
      <c r="E7900" s="29">
        <v>3936.72</v>
      </c>
      <c r="F7900" s="29"/>
    </row>
    <row r="7901" spans="1:6" ht="13.5" customHeight="1" x14ac:dyDescent="0.25">
      <c r="A7901" s="5">
        <v>34593</v>
      </c>
      <c r="B7901" s="29">
        <v>3933.35</v>
      </c>
      <c r="C7901" s="29">
        <v>3955.22</v>
      </c>
      <c r="D7901" s="29">
        <v>3894.66</v>
      </c>
      <c r="E7901" s="29">
        <v>3933.35</v>
      </c>
      <c r="F7901" s="29"/>
    </row>
    <row r="7902" spans="1:6" ht="13.5" customHeight="1" x14ac:dyDescent="0.25">
      <c r="A7902" s="5">
        <v>34592</v>
      </c>
      <c r="B7902" s="29">
        <v>3953.88</v>
      </c>
      <c r="C7902" s="29">
        <v>3959.93</v>
      </c>
      <c r="D7902" s="29">
        <v>3883.9</v>
      </c>
      <c r="E7902" s="29">
        <v>3953.88</v>
      </c>
      <c r="F7902" s="29"/>
    </row>
    <row r="7903" spans="1:6" ht="13.5" customHeight="1" x14ac:dyDescent="0.25">
      <c r="A7903" s="5">
        <v>34591</v>
      </c>
      <c r="B7903" s="29">
        <v>3895.33</v>
      </c>
      <c r="C7903" s="29">
        <v>3918.55</v>
      </c>
      <c r="D7903" s="29">
        <v>3856.64</v>
      </c>
      <c r="E7903" s="29">
        <v>3895.33</v>
      </c>
      <c r="F7903" s="29"/>
    </row>
    <row r="7904" spans="1:6" ht="13.5" customHeight="1" x14ac:dyDescent="0.25">
      <c r="A7904" s="5">
        <v>34590</v>
      </c>
      <c r="B7904" s="29">
        <v>3879.86</v>
      </c>
      <c r="C7904" s="29">
        <v>3905.76</v>
      </c>
      <c r="D7904" s="29">
        <v>3854.29</v>
      </c>
      <c r="E7904" s="29">
        <v>3879.86</v>
      </c>
      <c r="F7904" s="29"/>
    </row>
    <row r="7905" spans="1:6" ht="13.5" customHeight="1" x14ac:dyDescent="0.25">
      <c r="A7905" s="5">
        <v>34589</v>
      </c>
      <c r="B7905" s="29">
        <v>3860.34</v>
      </c>
      <c r="C7905" s="29">
        <v>3897.02</v>
      </c>
      <c r="D7905" s="29">
        <v>3843.86</v>
      </c>
      <c r="E7905" s="29">
        <v>3860.34</v>
      </c>
      <c r="F7905" s="29"/>
    </row>
    <row r="7906" spans="1:6" ht="13.5" customHeight="1" x14ac:dyDescent="0.25">
      <c r="A7906" s="5">
        <v>34586</v>
      </c>
      <c r="B7906" s="29">
        <v>3874.81</v>
      </c>
      <c r="C7906" s="29">
        <v>3902.06</v>
      </c>
      <c r="D7906" s="29">
        <v>3844.2</v>
      </c>
      <c r="E7906" s="29">
        <v>3874.81</v>
      </c>
      <c r="F7906" s="29"/>
    </row>
    <row r="7907" spans="1:6" ht="13.5" customHeight="1" x14ac:dyDescent="0.25">
      <c r="A7907" s="5">
        <v>34585</v>
      </c>
      <c r="B7907" s="29">
        <v>3908.46</v>
      </c>
      <c r="C7907" s="29">
        <v>3926.96</v>
      </c>
      <c r="D7907" s="29">
        <v>3872.46</v>
      </c>
      <c r="E7907" s="29">
        <v>3908.46</v>
      </c>
      <c r="F7907" s="29"/>
    </row>
    <row r="7908" spans="1:6" ht="13.5" customHeight="1" x14ac:dyDescent="0.25">
      <c r="A7908" s="5">
        <v>34584</v>
      </c>
      <c r="B7908" s="29">
        <v>3886.25</v>
      </c>
      <c r="C7908" s="29">
        <v>3920.9</v>
      </c>
      <c r="D7908" s="29">
        <v>3860.68</v>
      </c>
      <c r="E7908" s="29">
        <v>3886.25</v>
      </c>
      <c r="F7908" s="29"/>
    </row>
    <row r="7909" spans="1:6" ht="13.5" customHeight="1" x14ac:dyDescent="0.25">
      <c r="A7909" s="5">
        <v>34583</v>
      </c>
      <c r="B7909" s="29">
        <v>3898.7</v>
      </c>
      <c r="C7909" s="29">
        <v>3918.55</v>
      </c>
      <c r="D7909" s="29">
        <v>3860.01</v>
      </c>
      <c r="E7909" s="29">
        <v>3898.7</v>
      </c>
      <c r="F7909" s="29"/>
    </row>
    <row r="7910" spans="1:6" ht="13.5" customHeight="1" x14ac:dyDescent="0.25">
      <c r="A7910" s="5">
        <v>34579</v>
      </c>
      <c r="B7910" s="29">
        <v>3885.58</v>
      </c>
      <c r="C7910" s="29">
        <v>3928.64</v>
      </c>
      <c r="D7910" s="29">
        <v>3871.98</v>
      </c>
      <c r="E7910" s="29">
        <v>3885.58</v>
      </c>
      <c r="F7910" s="29"/>
    </row>
    <row r="7911" spans="1:6" ht="13.5" customHeight="1" x14ac:dyDescent="0.25">
      <c r="A7911" s="5">
        <v>34578</v>
      </c>
      <c r="B7911" s="29">
        <v>3901.44</v>
      </c>
      <c r="C7911" s="29">
        <v>3927.99</v>
      </c>
      <c r="D7911" s="29">
        <v>3871.66</v>
      </c>
      <c r="E7911" s="29">
        <v>3901.44</v>
      </c>
      <c r="F7911" s="29"/>
    </row>
    <row r="7912" spans="1:6" ht="13.5" customHeight="1" x14ac:dyDescent="0.25">
      <c r="A7912" s="5">
        <v>34577</v>
      </c>
      <c r="B7912" s="29">
        <v>3913.42</v>
      </c>
      <c r="C7912" s="29">
        <v>3954.54</v>
      </c>
      <c r="D7912" s="29">
        <v>3878.78</v>
      </c>
      <c r="E7912" s="29">
        <v>3913.42</v>
      </c>
      <c r="F7912" s="29"/>
    </row>
    <row r="7913" spans="1:6" ht="13.5" customHeight="1" x14ac:dyDescent="0.25">
      <c r="A7913" s="5">
        <v>34576</v>
      </c>
      <c r="B7913" s="29">
        <v>3917.3</v>
      </c>
      <c r="C7913" s="29">
        <v>3934.14</v>
      </c>
      <c r="D7913" s="29">
        <v>3875.54</v>
      </c>
      <c r="E7913" s="29">
        <v>3917.3</v>
      </c>
      <c r="F7913" s="29"/>
    </row>
    <row r="7914" spans="1:6" ht="13.5" customHeight="1" x14ac:dyDescent="0.25">
      <c r="A7914" s="5">
        <v>34575</v>
      </c>
      <c r="B7914" s="29">
        <v>3898.85</v>
      </c>
      <c r="C7914" s="29">
        <v>3927.34</v>
      </c>
      <c r="D7914" s="29">
        <v>3869.39</v>
      </c>
      <c r="E7914" s="29">
        <v>3898.85</v>
      </c>
      <c r="F7914" s="29"/>
    </row>
    <row r="7915" spans="1:6" ht="13.5" customHeight="1" x14ac:dyDescent="0.25">
      <c r="A7915" s="5">
        <v>34572</v>
      </c>
      <c r="B7915" s="29">
        <v>3881.05</v>
      </c>
      <c r="C7915" s="29">
        <v>3903.38</v>
      </c>
      <c r="D7915" s="29">
        <v>3836.69</v>
      </c>
      <c r="E7915" s="29">
        <v>3881.05</v>
      </c>
      <c r="F7915" s="29"/>
    </row>
    <row r="7916" spans="1:6" ht="13.5" customHeight="1" x14ac:dyDescent="0.25">
      <c r="A7916" s="5">
        <v>34571</v>
      </c>
      <c r="B7916" s="29">
        <v>3829.89</v>
      </c>
      <c r="C7916" s="29">
        <v>3872.63</v>
      </c>
      <c r="D7916" s="29">
        <v>3810.47</v>
      </c>
      <c r="E7916" s="29">
        <v>3829.89</v>
      </c>
      <c r="F7916" s="29"/>
    </row>
    <row r="7917" spans="1:6" ht="13.5" customHeight="1" x14ac:dyDescent="0.25">
      <c r="A7917" s="5">
        <v>34570</v>
      </c>
      <c r="B7917" s="29">
        <v>3846.73</v>
      </c>
      <c r="C7917" s="29">
        <v>3852.56</v>
      </c>
      <c r="D7917" s="29">
        <v>3767.41</v>
      </c>
      <c r="E7917" s="29">
        <v>3846.73</v>
      </c>
      <c r="F7917" s="29"/>
    </row>
    <row r="7918" spans="1:6" ht="13.5" customHeight="1" x14ac:dyDescent="0.25">
      <c r="A7918" s="5">
        <v>34569</v>
      </c>
      <c r="B7918" s="29">
        <v>3775.83</v>
      </c>
      <c r="C7918" s="29">
        <v>3804.64</v>
      </c>
      <c r="D7918" s="29">
        <v>3745.07</v>
      </c>
      <c r="E7918" s="29">
        <v>3775.83</v>
      </c>
      <c r="F7918" s="29"/>
    </row>
    <row r="7919" spans="1:6" ht="13.5" customHeight="1" x14ac:dyDescent="0.25">
      <c r="A7919" s="5">
        <v>34568</v>
      </c>
      <c r="B7919" s="29">
        <v>3751.22</v>
      </c>
      <c r="C7919" s="29">
        <v>3771.94</v>
      </c>
      <c r="D7919" s="29">
        <v>3722.41</v>
      </c>
      <c r="E7919" s="29">
        <v>3751.22</v>
      </c>
      <c r="F7919" s="29"/>
    </row>
    <row r="7920" spans="1:6" ht="13.5" customHeight="1" x14ac:dyDescent="0.25">
      <c r="A7920" s="5">
        <v>34565</v>
      </c>
      <c r="B7920" s="29">
        <v>3755.11</v>
      </c>
      <c r="C7920" s="29">
        <v>3785.22</v>
      </c>
      <c r="D7920" s="29">
        <v>3727.59</v>
      </c>
      <c r="E7920" s="29">
        <v>3755.11</v>
      </c>
      <c r="F7920" s="29"/>
    </row>
    <row r="7921" spans="1:6" ht="13.5" customHeight="1" x14ac:dyDescent="0.25">
      <c r="A7921" s="5">
        <v>34564</v>
      </c>
      <c r="B7921" s="29">
        <v>3755.43</v>
      </c>
      <c r="C7921" s="29">
        <v>3793.63</v>
      </c>
      <c r="D7921" s="29">
        <v>3736.98</v>
      </c>
      <c r="E7921" s="29">
        <v>3755.43</v>
      </c>
      <c r="F7921" s="29"/>
    </row>
    <row r="7922" spans="1:6" ht="13.5" customHeight="1" x14ac:dyDescent="0.25">
      <c r="A7922" s="5">
        <v>34563</v>
      </c>
      <c r="B7922" s="29">
        <v>3776.48</v>
      </c>
      <c r="C7922" s="29">
        <v>3812.09</v>
      </c>
      <c r="D7922" s="29">
        <v>3754.46</v>
      </c>
      <c r="E7922" s="29">
        <v>3776.48</v>
      </c>
      <c r="F7922" s="29"/>
    </row>
    <row r="7923" spans="1:6" ht="13.5" customHeight="1" x14ac:dyDescent="0.25">
      <c r="A7923" s="5">
        <v>34562</v>
      </c>
      <c r="B7923" s="29">
        <v>3784.57</v>
      </c>
      <c r="C7923" s="29">
        <v>3804.64</v>
      </c>
      <c r="D7923" s="29">
        <v>3732.45</v>
      </c>
      <c r="E7923" s="29">
        <v>3784.57</v>
      </c>
      <c r="F7923" s="29"/>
    </row>
    <row r="7924" spans="1:6" ht="13.5" customHeight="1" x14ac:dyDescent="0.25">
      <c r="A7924" s="5">
        <v>34561</v>
      </c>
      <c r="B7924" s="29">
        <v>3760.29</v>
      </c>
      <c r="C7924" s="29">
        <v>3798.17</v>
      </c>
      <c r="D7924" s="29">
        <v>3742.16</v>
      </c>
      <c r="E7924" s="29">
        <v>3760.29</v>
      </c>
      <c r="F7924" s="29"/>
    </row>
    <row r="7925" spans="1:6" ht="13.5" customHeight="1" x14ac:dyDescent="0.25">
      <c r="A7925" s="5">
        <v>34558</v>
      </c>
      <c r="B7925" s="29">
        <v>3768.71</v>
      </c>
      <c r="C7925" s="29">
        <v>3792.66</v>
      </c>
      <c r="D7925" s="29">
        <v>3738.27</v>
      </c>
      <c r="E7925" s="29">
        <v>3768.71</v>
      </c>
      <c r="F7925" s="29"/>
    </row>
    <row r="7926" spans="1:6" ht="13.5" customHeight="1" x14ac:dyDescent="0.25">
      <c r="A7926" s="5">
        <v>34557</v>
      </c>
      <c r="B7926" s="29">
        <v>3750.9</v>
      </c>
      <c r="C7926" s="29">
        <v>3785.86</v>
      </c>
      <c r="D7926" s="29">
        <v>3728.56</v>
      </c>
      <c r="E7926" s="29">
        <v>3750.9</v>
      </c>
      <c r="F7926" s="29"/>
    </row>
    <row r="7927" spans="1:6" ht="13.5" customHeight="1" x14ac:dyDescent="0.25">
      <c r="A7927" s="5">
        <v>34556</v>
      </c>
      <c r="B7927" s="29">
        <v>3766.76</v>
      </c>
      <c r="C7927" s="29">
        <v>3793.96</v>
      </c>
      <c r="D7927" s="29">
        <v>3738.27</v>
      </c>
      <c r="E7927" s="29">
        <v>3766.76</v>
      </c>
      <c r="F7927" s="29"/>
    </row>
    <row r="7928" spans="1:6" ht="13.5" customHeight="1" x14ac:dyDescent="0.25">
      <c r="A7928" s="5">
        <v>34555</v>
      </c>
      <c r="B7928" s="29">
        <v>3755.76</v>
      </c>
      <c r="C7928" s="29">
        <v>3773.89</v>
      </c>
      <c r="D7928" s="29">
        <v>3728.56</v>
      </c>
      <c r="E7928" s="29">
        <v>3755.76</v>
      </c>
      <c r="F7928" s="29"/>
    </row>
    <row r="7929" spans="1:6" ht="13.5" customHeight="1" x14ac:dyDescent="0.25">
      <c r="A7929" s="5">
        <v>34554</v>
      </c>
      <c r="B7929" s="29">
        <v>3753.81</v>
      </c>
      <c r="C7929" s="29">
        <v>3780.68</v>
      </c>
      <c r="D7929" s="29">
        <v>3732.77</v>
      </c>
      <c r="E7929" s="29">
        <v>3753.81</v>
      </c>
      <c r="F7929" s="29"/>
    </row>
    <row r="7930" spans="1:6" ht="13.5" customHeight="1" x14ac:dyDescent="0.25">
      <c r="A7930" s="5">
        <v>34551</v>
      </c>
      <c r="B7930" s="29">
        <v>3747.02</v>
      </c>
      <c r="C7930" s="29">
        <v>3769.68</v>
      </c>
      <c r="D7930" s="29">
        <v>3725</v>
      </c>
      <c r="E7930" s="29">
        <v>3747.02</v>
      </c>
      <c r="F7930" s="29"/>
    </row>
    <row r="7931" spans="1:6" ht="13.5" customHeight="1" x14ac:dyDescent="0.25">
      <c r="A7931" s="5">
        <v>34550</v>
      </c>
      <c r="B7931" s="29">
        <v>3765.79</v>
      </c>
      <c r="C7931" s="29">
        <v>3807.23</v>
      </c>
      <c r="D7931" s="29">
        <v>3752.52</v>
      </c>
      <c r="E7931" s="29">
        <v>3765.79</v>
      </c>
      <c r="F7931" s="29"/>
    </row>
    <row r="7932" spans="1:6" ht="13.5" customHeight="1" x14ac:dyDescent="0.25">
      <c r="A7932" s="5">
        <v>34549</v>
      </c>
      <c r="B7932" s="29">
        <v>3792.66</v>
      </c>
      <c r="C7932" s="29">
        <v>3815</v>
      </c>
      <c r="D7932" s="29">
        <v>3762.88</v>
      </c>
      <c r="E7932" s="29">
        <v>3792.66</v>
      </c>
      <c r="F7932" s="29"/>
    </row>
    <row r="7933" spans="1:6" ht="13.5" customHeight="1" x14ac:dyDescent="0.25">
      <c r="A7933" s="5">
        <v>34548</v>
      </c>
      <c r="B7933" s="29">
        <v>3796.22</v>
      </c>
      <c r="C7933" s="29">
        <v>3829.25</v>
      </c>
      <c r="D7933" s="29">
        <v>3776.48</v>
      </c>
      <c r="E7933" s="29">
        <v>3796.22</v>
      </c>
      <c r="F7933" s="29"/>
    </row>
    <row r="7934" spans="1:6" ht="13.5" customHeight="1" x14ac:dyDescent="0.25">
      <c r="A7934" s="5">
        <v>34547</v>
      </c>
      <c r="B7934" s="29">
        <v>3798.17</v>
      </c>
      <c r="C7934" s="29">
        <v>3809.5</v>
      </c>
      <c r="D7934" s="29">
        <v>3749.28</v>
      </c>
      <c r="E7934" s="29">
        <v>3798.17</v>
      </c>
      <c r="F7934" s="29"/>
    </row>
    <row r="7935" spans="1:6" ht="13.5" customHeight="1" x14ac:dyDescent="0.25">
      <c r="A7935" s="5">
        <v>34544</v>
      </c>
      <c r="B7935" s="29">
        <v>3764.5</v>
      </c>
      <c r="C7935" s="29">
        <v>3782.63</v>
      </c>
      <c r="D7935" s="29">
        <v>3726.3</v>
      </c>
      <c r="E7935" s="29">
        <v>3764.5</v>
      </c>
      <c r="F7935" s="29"/>
    </row>
    <row r="7936" spans="1:6" ht="13.5" customHeight="1" x14ac:dyDescent="0.25">
      <c r="A7936" s="5">
        <v>34543</v>
      </c>
      <c r="B7936" s="29">
        <v>3730.83</v>
      </c>
      <c r="C7936" s="29">
        <v>3757.05</v>
      </c>
      <c r="D7936" s="29">
        <v>3701.69</v>
      </c>
      <c r="E7936" s="29">
        <v>3730.83</v>
      </c>
      <c r="F7936" s="29"/>
    </row>
    <row r="7937" spans="1:6" ht="13.5" customHeight="1" x14ac:dyDescent="0.25">
      <c r="A7937" s="5">
        <v>34542</v>
      </c>
      <c r="B7937" s="29">
        <v>3720.47</v>
      </c>
      <c r="C7937" s="29">
        <v>3753.17</v>
      </c>
      <c r="D7937" s="29">
        <v>3693.27</v>
      </c>
      <c r="E7937" s="29">
        <v>3720.47</v>
      </c>
      <c r="F7937" s="29"/>
    </row>
    <row r="7938" spans="1:6" ht="13.5" customHeight="1" x14ac:dyDescent="0.25">
      <c r="A7938" s="5">
        <v>34541</v>
      </c>
      <c r="B7938" s="29">
        <v>3735.68</v>
      </c>
      <c r="C7938" s="29">
        <v>3764.5</v>
      </c>
      <c r="D7938" s="29">
        <v>3706.22</v>
      </c>
      <c r="E7938" s="29">
        <v>3735.68</v>
      </c>
      <c r="F7938" s="29"/>
    </row>
    <row r="7939" spans="1:6" ht="13.5" customHeight="1" x14ac:dyDescent="0.25">
      <c r="A7939" s="5">
        <v>34540</v>
      </c>
      <c r="B7939" s="29">
        <v>3741.84</v>
      </c>
      <c r="C7939" s="29">
        <v>3762.56</v>
      </c>
      <c r="D7939" s="29">
        <v>3713.67</v>
      </c>
      <c r="E7939" s="29">
        <v>3741.84</v>
      </c>
      <c r="F7939" s="29"/>
    </row>
    <row r="7940" spans="1:6" ht="13.5" customHeight="1" x14ac:dyDescent="0.25">
      <c r="A7940" s="5">
        <v>34537</v>
      </c>
      <c r="B7940" s="29">
        <v>3735.04</v>
      </c>
      <c r="C7940" s="29">
        <v>3765.15</v>
      </c>
      <c r="D7940" s="29">
        <v>3707.19</v>
      </c>
      <c r="E7940" s="29">
        <v>3735.04</v>
      </c>
      <c r="F7940" s="29"/>
    </row>
    <row r="7941" spans="1:6" ht="13.5" customHeight="1" x14ac:dyDescent="0.25">
      <c r="A7941" s="5">
        <v>34536</v>
      </c>
      <c r="B7941" s="29">
        <v>3732.45</v>
      </c>
      <c r="C7941" s="29">
        <v>3763.2</v>
      </c>
      <c r="D7941" s="29">
        <v>3684.86</v>
      </c>
      <c r="E7941" s="29">
        <v>3732.45</v>
      </c>
      <c r="F7941" s="29"/>
    </row>
    <row r="7942" spans="1:6" ht="13.5" customHeight="1" x14ac:dyDescent="0.25">
      <c r="A7942" s="5">
        <v>34535</v>
      </c>
      <c r="B7942" s="29">
        <v>3727.27</v>
      </c>
      <c r="C7942" s="29">
        <v>3763.85</v>
      </c>
      <c r="D7942" s="29">
        <v>3706.22</v>
      </c>
      <c r="E7942" s="29">
        <v>3727.27</v>
      </c>
      <c r="F7942" s="29"/>
    </row>
    <row r="7943" spans="1:6" ht="13.5" customHeight="1" x14ac:dyDescent="0.25">
      <c r="A7943" s="5">
        <v>34534</v>
      </c>
      <c r="B7943" s="29">
        <v>3748.31</v>
      </c>
      <c r="C7943" s="29">
        <v>3777.45</v>
      </c>
      <c r="D7943" s="29">
        <v>3726.3</v>
      </c>
      <c r="E7943" s="29">
        <v>3748.31</v>
      </c>
      <c r="F7943" s="29"/>
    </row>
    <row r="7944" spans="1:6" ht="13.5" customHeight="1" x14ac:dyDescent="0.25">
      <c r="A7944" s="5">
        <v>34533</v>
      </c>
      <c r="B7944" s="29">
        <v>3755.43</v>
      </c>
      <c r="C7944" s="29">
        <v>3779.39</v>
      </c>
      <c r="D7944" s="29">
        <v>3725</v>
      </c>
      <c r="E7944" s="29">
        <v>3755.43</v>
      </c>
      <c r="F7944" s="29"/>
    </row>
    <row r="7945" spans="1:6" ht="13.5" customHeight="1" x14ac:dyDescent="0.25">
      <c r="A7945" s="5">
        <v>34530</v>
      </c>
      <c r="B7945" s="29">
        <v>3753.81</v>
      </c>
      <c r="C7945" s="29">
        <v>3769.35</v>
      </c>
      <c r="D7945" s="29">
        <v>3712.37</v>
      </c>
      <c r="E7945" s="29">
        <v>3753.81</v>
      </c>
      <c r="F7945" s="29"/>
    </row>
    <row r="7946" spans="1:6" ht="13.5" customHeight="1" x14ac:dyDescent="0.25">
      <c r="A7946" s="5">
        <v>34529</v>
      </c>
      <c r="B7946" s="29">
        <v>3739.25</v>
      </c>
      <c r="C7946" s="29">
        <v>3763.53</v>
      </c>
      <c r="D7946" s="29">
        <v>3697.48</v>
      </c>
      <c r="E7946" s="29">
        <v>3739.25</v>
      </c>
      <c r="F7946" s="29"/>
    </row>
    <row r="7947" spans="1:6" ht="13.5" customHeight="1" x14ac:dyDescent="0.25">
      <c r="A7947" s="5">
        <v>34528</v>
      </c>
      <c r="B7947" s="29">
        <v>3704.28</v>
      </c>
      <c r="C7947" s="29">
        <v>3738.27</v>
      </c>
      <c r="D7947" s="29">
        <v>3683.89</v>
      </c>
      <c r="E7947" s="29">
        <v>3704.28</v>
      </c>
      <c r="F7947" s="29"/>
    </row>
    <row r="7948" spans="1:6" ht="13.5" customHeight="1" x14ac:dyDescent="0.25">
      <c r="A7948" s="5">
        <v>34527</v>
      </c>
      <c r="B7948" s="29">
        <v>3702.66</v>
      </c>
      <c r="C7948" s="29">
        <v>3725.32</v>
      </c>
      <c r="D7948" s="29">
        <v>3660.9</v>
      </c>
      <c r="E7948" s="29">
        <v>3702.66</v>
      </c>
      <c r="F7948" s="29"/>
    </row>
    <row r="7949" spans="1:6" ht="13.5" customHeight="1" x14ac:dyDescent="0.25">
      <c r="A7949" s="5">
        <v>34526</v>
      </c>
      <c r="B7949" s="29">
        <v>3702.99</v>
      </c>
      <c r="C7949" s="29">
        <v>3735.36</v>
      </c>
      <c r="D7949" s="29">
        <v>3671.26</v>
      </c>
      <c r="E7949" s="29">
        <v>3702.99</v>
      </c>
      <c r="F7949" s="29"/>
    </row>
    <row r="7950" spans="1:6" ht="13.5" customHeight="1" x14ac:dyDescent="0.25">
      <c r="A7950" s="5">
        <v>34523</v>
      </c>
      <c r="B7950" s="29">
        <v>3709.14</v>
      </c>
      <c r="C7950" s="29">
        <v>3728.56</v>
      </c>
      <c r="D7950" s="29">
        <v>3660.9</v>
      </c>
      <c r="E7950" s="29">
        <v>3709.14</v>
      </c>
      <c r="F7950" s="29"/>
    </row>
    <row r="7951" spans="1:6" ht="13.5" customHeight="1" x14ac:dyDescent="0.25">
      <c r="A7951" s="5">
        <v>34522</v>
      </c>
      <c r="B7951" s="29">
        <v>3688.42</v>
      </c>
      <c r="C7951" s="29">
        <v>3714.32</v>
      </c>
      <c r="D7951" s="29">
        <v>3656.04</v>
      </c>
      <c r="E7951" s="29">
        <v>3688.42</v>
      </c>
      <c r="F7951" s="29"/>
    </row>
    <row r="7952" spans="1:6" ht="13.5" customHeight="1" x14ac:dyDescent="0.25">
      <c r="A7952" s="5">
        <v>34521</v>
      </c>
      <c r="B7952" s="29">
        <v>3674.5</v>
      </c>
      <c r="C7952" s="29">
        <v>3698.13</v>
      </c>
      <c r="D7952" s="29">
        <v>3631.11</v>
      </c>
      <c r="E7952" s="29">
        <v>3674.5</v>
      </c>
      <c r="F7952" s="29"/>
    </row>
    <row r="7953" spans="1:6" ht="13.5" customHeight="1" x14ac:dyDescent="0.25">
      <c r="A7953" s="5">
        <v>34520</v>
      </c>
      <c r="B7953" s="29">
        <v>3652.48</v>
      </c>
      <c r="C7953" s="29">
        <v>3680.65</v>
      </c>
      <c r="D7953" s="29">
        <v>3621.73</v>
      </c>
      <c r="E7953" s="29">
        <v>3652.48</v>
      </c>
      <c r="F7953" s="29"/>
    </row>
    <row r="7954" spans="1:6" ht="13.5" customHeight="1" x14ac:dyDescent="0.25">
      <c r="A7954" s="5">
        <v>34516</v>
      </c>
      <c r="B7954" s="29">
        <v>3646.65</v>
      </c>
      <c r="C7954" s="29">
        <v>3675.79</v>
      </c>
      <c r="D7954" s="29">
        <v>3611.04</v>
      </c>
      <c r="E7954" s="29">
        <v>3646.65</v>
      </c>
      <c r="F7954" s="29"/>
    </row>
    <row r="7955" spans="1:6" ht="13.5" customHeight="1" x14ac:dyDescent="0.25">
      <c r="A7955" s="5">
        <v>34515</v>
      </c>
      <c r="B7955" s="29">
        <v>3624.96</v>
      </c>
      <c r="C7955" s="29">
        <v>3683.56</v>
      </c>
      <c r="D7955" s="29">
        <v>3610.72</v>
      </c>
      <c r="E7955" s="29">
        <v>3624.96</v>
      </c>
      <c r="F7955" s="29"/>
    </row>
    <row r="7956" spans="1:6" ht="13.5" customHeight="1" x14ac:dyDescent="0.25">
      <c r="A7956" s="5">
        <v>34514</v>
      </c>
      <c r="B7956" s="29">
        <v>3667.05</v>
      </c>
      <c r="C7956" s="29">
        <v>3711.73</v>
      </c>
      <c r="D7956" s="29">
        <v>3645.68</v>
      </c>
      <c r="E7956" s="29">
        <v>3667.05</v>
      </c>
      <c r="F7956" s="29"/>
    </row>
    <row r="7957" spans="1:6" ht="13.5" customHeight="1" x14ac:dyDescent="0.25">
      <c r="A7957" s="5">
        <v>34513</v>
      </c>
      <c r="B7957" s="29">
        <v>3669.64</v>
      </c>
      <c r="C7957" s="29">
        <v>3705.58</v>
      </c>
      <c r="D7957" s="29">
        <v>3630.47</v>
      </c>
      <c r="E7957" s="29">
        <v>3669.64</v>
      </c>
      <c r="F7957" s="29"/>
    </row>
    <row r="7958" spans="1:6" ht="13.5" customHeight="1" x14ac:dyDescent="0.25">
      <c r="A7958" s="5">
        <v>34512</v>
      </c>
      <c r="B7958" s="29">
        <v>3685.5</v>
      </c>
      <c r="C7958" s="29">
        <v>3694.89</v>
      </c>
      <c r="D7958" s="29">
        <v>3603.92</v>
      </c>
      <c r="E7958" s="29">
        <v>3685.5</v>
      </c>
      <c r="F7958" s="29"/>
    </row>
    <row r="7959" spans="1:6" ht="13.5" customHeight="1" x14ac:dyDescent="0.25">
      <c r="A7959" s="5">
        <v>34509</v>
      </c>
      <c r="B7959" s="29">
        <v>3636.94</v>
      </c>
      <c r="C7959" s="29">
        <v>3704.8</v>
      </c>
      <c r="D7959" s="29">
        <v>3616.65</v>
      </c>
      <c r="E7959" s="29">
        <v>3636.94</v>
      </c>
      <c r="F7959" s="29"/>
    </row>
    <row r="7960" spans="1:6" ht="13.5" customHeight="1" x14ac:dyDescent="0.25">
      <c r="A7960" s="5">
        <v>34508</v>
      </c>
      <c r="B7960" s="29">
        <v>3699.09</v>
      </c>
      <c r="C7960" s="29">
        <v>3752.04</v>
      </c>
      <c r="D7960" s="29">
        <v>3685.14</v>
      </c>
      <c r="E7960" s="29">
        <v>3699.09</v>
      </c>
      <c r="F7960" s="29"/>
    </row>
    <row r="7961" spans="1:6" ht="13.5" customHeight="1" x14ac:dyDescent="0.25">
      <c r="A7961" s="5">
        <v>34507</v>
      </c>
      <c r="B7961" s="29">
        <v>3724.77</v>
      </c>
      <c r="C7961" s="29">
        <v>3748.87</v>
      </c>
      <c r="D7961" s="29">
        <v>3694.65</v>
      </c>
      <c r="E7961" s="29">
        <v>3724.77</v>
      </c>
      <c r="F7961" s="29"/>
    </row>
    <row r="7962" spans="1:6" ht="13.5" customHeight="1" x14ac:dyDescent="0.25">
      <c r="A7962" s="5">
        <v>34506</v>
      </c>
      <c r="B7962" s="29">
        <v>3707.97</v>
      </c>
      <c r="C7962" s="29">
        <v>3756.8</v>
      </c>
      <c r="D7962" s="29">
        <v>3674.68</v>
      </c>
      <c r="E7962" s="29">
        <v>3707.97</v>
      </c>
      <c r="F7962" s="29"/>
    </row>
    <row r="7963" spans="1:6" ht="13.5" customHeight="1" x14ac:dyDescent="0.25">
      <c r="A7963" s="5">
        <v>34505</v>
      </c>
      <c r="B7963" s="29">
        <v>3741.9</v>
      </c>
      <c r="C7963" s="29">
        <v>3771.07</v>
      </c>
      <c r="D7963" s="29">
        <v>3716.21</v>
      </c>
      <c r="E7963" s="29">
        <v>3741.9</v>
      </c>
      <c r="F7963" s="29"/>
    </row>
    <row r="7964" spans="1:6" ht="13.5" customHeight="1" x14ac:dyDescent="0.25">
      <c r="A7964" s="5">
        <v>34502</v>
      </c>
      <c r="B7964" s="29">
        <v>3776.78</v>
      </c>
      <c r="C7964" s="29">
        <v>3821.48</v>
      </c>
      <c r="D7964" s="29">
        <v>3764.09</v>
      </c>
      <c r="E7964" s="29">
        <v>3776.78</v>
      </c>
      <c r="F7964" s="29"/>
    </row>
    <row r="7965" spans="1:6" ht="13.5" customHeight="1" x14ac:dyDescent="0.25">
      <c r="A7965" s="5">
        <v>34501</v>
      </c>
      <c r="B7965" s="29">
        <v>3811.34</v>
      </c>
      <c r="C7965" s="29">
        <v>3830.68</v>
      </c>
      <c r="D7965" s="29">
        <v>3771.39</v>
      </c>
      <c r="E7965" s="29">
        <v>3811.34</v>
      </c>
      <c r="F7965" s="29"/>
    </row>
    <row r="7966" spans="1:6" ht="13.5" customHeight="1" x14ac:dyDescent="0.25">
      <c r="A7966" s="5">
        <v>34500</v>
      </c>
      <c r="B7966" s="29">
        <v>3790.41</v>
      </c>
      <c r="C7966" s="29">
        <v>3838.29</v>
      </c>
      <c r="D7966" s="29">
        <v>3772.02</v>
      </c>
      <c r="E7966" s="29">
        <v>3790.41</v>
      </c>
      <c r="F7966" s="29"/>
    </row>
    <row r="7967" spans="1:6" ht="13.5" customHeight="1" x14ac:dyDescent="0.25">
      <c r="A7967" s="5">
        <v>34499</v>
      </c>
      <c r="B7967" s="29">
        <v>3814.83</v>
      </c>
      <c r="C7967" s="29">
        <v>3839.88</v>
      </c>
      <c r="D7967" s="29">
        <v>3769.17</v>
      </c>
      <c r="E7967" s="29">
        <v>3814.83</v>
      </c>
      <c r="F7967" s="29"/>
    </row>
    <row r="7968" spans="1:6" ht="13.5" customHeight="1" x14ac:dyDescent="0.25">
      <c r="A7968" s="5">
        <v>34498</v>
      </c>
      <c r="B7968" s="29">
        <v>3783.12</v>
      </c>
      <c r="C7968" s="29">
        <v>3808.17</v>
      </c>
      <c r="D7968" s="29">
        <v>3741.26</v>
      </c>
      <c r="E7968" s="29">
        <v>3783.12</v>
      </c>
      <c r="F7968" s="29"/>
    </row>
    <row r="7969" spans="1:6" ht="13.5" customHeight="1" x14ac:dyDescent="0.25">
      <c r="A7969" s="5">
        <v>34495</v>
      </c>
      <c r="B7969" s="29">
        <v>3773.45</v>
      </c>
      <c r="C7969" s="29">
        <v>3798.68</v>
      </c>
      <c r="D7969" s="29">
        <v>3739.6</v>
      </c>
      <c r="E7969" s="29">
        <v>3773.45</v>
      </c>
      <c r="F7969" s="29"/>
    </row>
    <row r="7970" spans="1:6" ht="13.5" customHeight="1" x14ac:dyDescent="0.25">
      <c r="A7970" s="5">
        <v>34494</v>
      </c>
      <c r="B7970" s="29">
        <v>3753.14</v>
      </c>
      <c r="C7970" s="29">
        <v>3776.83</v>
      </c>
      <c r="D7970" s="29">
        <v>3721.45</v>
      </c>
      <c r="E7970" s="29">
        <v>3753.14</v>
      </c>
      <c r="F7970" s="29"/>
    </row>
    <row r="7971" spans="1:6" ht="13.5" customHeight="1" x14ac:dyDescent="0.25">
      <c r="A7971" s="5">
        <v>34493</v>
      </c>
      <c r="B7971" s="29">
        <v>3749.45</v>
      </c>
      <c r="C7971" s="29">
        <v>3780.83</v>
      </c>
      <c r="D7971" s="29">
        <v>3721.45</v>
      </c>
      <c r="E7971" s="29">
        <v>3749.45</v>
      </c>
      <c r="F7971" s="29"/>
    </row>
    <row r="7972" spans="1:6" ht="13.5" customHeight="1" x14ac:dyDescent="0.25">
      <c r="A7972" s="5">
        <v>34492</v>
      </c>
      <c r="B7972" s="29">
        <v>3755.91</v>
      </c>
      <c r="C7972" s="29">
        <v>3788.52</v>
      </c>
      <c r="D7972" s="29">
        <v>3733.14</v>
      </c>
      <c r="E7972" s="29">
        <v>3755.91</v>
      </c>
      <c r="F7972" s="29"/>
    </row>
    <row r="7973" spans="1:6" ht="13.5" customHeight="1" x14ac:dyDescent="0.25">
      <c r="A7973" s="5">
        <v>34491</v>
      </c>
      <c r="B7973" s="29">
        <v>3768.52</v>
      </c>
      <c r="C7973" s="29">
        <v>3812.83</v>
      </c>
      <c r="D7973" s="29">
        <v>3749.75</v>
      </c>
      <c r="E7973" s="29">
        <v>3768.52</v>
      </c>
      <c r="F7973" s="29"/>
    </row>
    <row r="7974" spans="1:6" ht="13.5" customHeight="1" x14ac:dyDescent="0.25">
      <c r="A7974" s="5">
        <v>34488</v>
      </c>
      <c r="B7974" s="29">
        <v>3772.22</v>
      </c>
      <c r="C7974" s="29">
        <v>3792.22</v>
      </c>
      <c r="D7974" s="29">
        <v>3732.52</v>
      </c>
      <c r="E7974" s="29">
        <v>3772.22</v>
      </c>
      <c r="F7974" s="29"/>
    </row>
    <row r="7975" spans="1:6" ht="13.5" customHeight="1" x14ac:dyDescent="0.25">
      <c r="A7975" s="5">
        <v>34487</v>
      </c>
      <c r="B7975" s="29">
        <v>3758.99</v>
      </c>
      <c r="C7975" s="29">
        <v>3791.6</v>
      </c>
      <c r="D7975" s="29">
        <v>3732.83</v>
      </c>
      <c r="E7975" s="29">
        <v>3758.99</v>
      </c>
      <c r="F7975" s="29"/>
    </row>
    <row r="7976" spans="1:6" ht="13.5" customHeight="1" x14ac:dyDescent="0.25">
      <c r="A7976" s="5">
        <v>34486</v>
      </c>
      <c r="B7976" s="29">
        <v>3760.83</v>
      </c>
      <c r="C7976" s="29">
        <v>3785.14</v>
      </c>
      <c r="D7976" s="29">
        <v>3717.76</v>
      </c>
      <c r="E7976" s="29">
        <v>3760.83</v>
      </c>
      <c r="F7976" s="29"/>
    </row>
    <row r="7977" spans="1:6" ht="13.5" customHeight="1" x14ac:dyDescent="0.25">
      <c r="A7977" s="5">
        <v>34485</v>
      </c>
      <c r="B7977" s="29">
        <v>3758.37</v>
      </c>
      <c r="C7977" s="29">
        <v>3783.29</v>
      </c>
      <c r="D7977" s="29">
        <v>3725.45</v>
      </c>
      <c r="E7977" s="29">
        <v>3758.37</v>
      </c>
      <c r="F7977" s="29"/>
    </row>
    <row r="7978" spans="1:6" ht="13.5" customHeight="1" x14ac:dyDescent="0.25">
      <c r="A7978" s="5">
        <v>34481</v>
      </c>
      <c r="B7978" s="29">
        <v>3757.14</v>
      </c>
      <c r="C7978" s="29">
        <v>3772.18</v>
      </c>
      <c r="D7978" s="29">
        <v>3723.68</v>
      </c>
      <c r="E7978" s="29">
        <v>3757.14</v>
      </c>
      <c r="F7978" s="29"/>
    </row>
    <row r="7979" spans="1:6" ht="13.5" customHeight="1" x14ac:dyDescent="0.25">
      <c r="A7979" s="5">
        <v>34480</v>
      </c>
      <c r="B7979" s="29">
        <v>3753.46</v>
      </c>
      <c r="C7979" s="29">
        <v>3785.07</v>
      </c>
      <c r="D7979" s="29">
        <v>3722.76</v>
      </c>
      <c r="E7979" s="29">
        <v>3753.46</v>
      </c>
      <c r="F7979" s="29"/>
    </row>
    <row r="7980" spans="1:6" ht="13.5" customHeight="1" x14ac:dyDescent="0.25">
      <c r="A7980" s="5">
        <v>34479</v>
      </c>
      <c r="B7980" s="29">
        <v>3755.3</v>
      </c>
      <c r="C7980" s="29">
        <v>3768.19</v>
      </c>
      <c r="D7980" s="29">
        <v>3710.79</v>
      </c>
      <c r="E7980" s="29">
        <v>3755.3</v>
      </c>
      <c r="F7980" s="29"/>
    </row>
    <row r="7981" spans="1:6" ht="13.5" customHeight="1" x14ac:dyDescent="0.25">
      <c r="A7981" s="5">
        <v>34478</v>
      </c>
      <c r="B7981" s="29">
        <v>3745.17</v>
      </c>
      <c r="C7981" s="29">
        <v>3786.3</v>
      </c>
      <c r="D7981" s="29">
        <v>3707.11</v>
      </c>
      <c r="E7981" s="29">
        <v>3745.17</v>
      </c>
      <c r="F7981" s="29"/>
    </row>
    <row r="7982" spans="1:6" ht="13.5" customHeight="1" x14ac:dyDescent="0.25">
      <c r="A7982" s="5">
        <v>34477</v>
      </c>
      <c r="B7982" s="29">
        <v>3742.41</v>
      </c>
      <c r="C7982" s="29">
        <v>3770.65</v>
      </c>
      <c r="D7982" s="29">
        <v>3711.4</v>
      </c>
      <c r="E7982" s="29">
        <v>3742.41</v>
      </c>
      <c r="F7982" s="29"/>
    </row>
    <row r="7983" spans="1:6" ht="13.5" customHeight="1" x14ac:dyDescent="0.25">
      <c r="A7983" s="5">
        <v>34474</v>
      </c>
      <c r="B7983" s="29">
        <v>3766.35</v>
      </c>
      <c r="C7983" s="29">
        <v>3788.76</v>
      </c>
      <c r="D7983" s="29">
        <v>3721.84</v>
      </c>
      <c r="E7983" s="29">
        <v>3766.35</v>
      </c>
      <c r="F7983" s="29"/>
    </row>
    <row r="7984" spans="1:6" ht="13.5" customHeight="1" x14ac:dyDescent="0.25">
      <c r="A7984" s="5">
        <v>34473</v>
      </c>
      <c r="B7984" s="29">
        <v>3758.98</v>
      </c>
      <c r="C7984" s="29">
        <v>3782.92</v>
      </c>
      <c r="D7984" s="29">
        <v>3707.72</v>
      </c>
      <c r="E7984" s="29">
        <v>3758.98</v>
      </c>
      <c r="F7984" s="29"/>
    </row>
    <row r="7985" spans="1:6" ht="13.5" customHeight="1" x14ac:dyDescent="0.25">
      <c r="A7985" s="5">
        <v>34472</v>
      </c>
      <c r="B7985" s="29">
        <v>3732.89</v>
      </c>
      <c r="C7985" s="29">
        <v>3761.74</v>
      </c>
      <c r="D7985" s="29">
        <v>3683.16</v>
      </c>
      <c r="E7985" s="29">
        <v>3732.89</v>
      </c>
      <c r="F7985" s="29"/>
    </row>
    <row r="7986" spans="1:6" ht="13.5" customHeight="1" x14ac:dyDescent="0.25">
      <c r="A7986" s="5">
        <v>34471</v>
      </c>
      <c r="B7986" s="29">
        <v>3720.61</v>
      </c>
      <c r="C7986" s="29">
        <v>3735.04</v>
      </c>
      <c r="D7986" s="29">
        <v>3653.7</v>
      </c>
      <c r="E7986" s="29">
        <v>3720.61</v>
      </c>
      <c r="F7986" s="29"/>
    </row>
    <row r="7987" spans="1:6" ht="13.5" customHeight="1" x14ac:dyDescent="0.25">
      <c r="A7987" s="5">
        <v>34470</v>
      </c>
      <c r="B7987" s="29">
        <v>3671.5</v>
      </c>
      <c r="C7987" s="29">
        <v>3694.21</v>
      </c>
      <c r="D7987" s="29">
        <v>3628.52</v>
      </c>
      <c r="E7987" s="29">
        <v>3671.5</v>
      </c>
      <c r="F7987" s="29"/>
    </row>
    <row r="7988" spans="1:6" ht="13.5" customHeight="1" x14ac:dyDescent="0.25">
      <c r="A7988" s="5">
        <v>34467</v>
      </c>
      <c r="B7988" s="29">
        <v>3659.68</v>
      </c>
      <c r="C7988" s="29">
        <v>3690.32</v>
      </c>
      <c r="D7988" s="29">
        <v>3626.37</v>
      </c>
      <c r="E7988" s="29">
        <v>3659.68</v>
      </c>
      <c r="F7988" s="29"/>
    </row>
    <row r="7989" spans="1:6" ht="13.5" customHeight="1" x14ac:dyDescent="0.25">
      <c r="A7989" s="5">
        <v>34466</v>
      </c>
      <c r="B7989" s="29">
        <v>3652.84</v>
      </c>
      <c r="C7989" s="29">
        <v>3682.58</v>
      </c>
      <c r="D7989" s="29">
        <v>3624.58</v>
      </c>
      <c r="E7989" s="29">
        <v>3652.84</v>
      </c>
      <c r="F7989" s="29"/>
    </row>
    <row r="7990" spans="1:6" ht="13.5" customHeight="1" x14ac:dyDescent="0.25">
      <c r="A7990" s="5">
        <v>34465</v>
      </c>
      <c r="B7990" s="29">
        <v>3629.04</v>
      </c>
      <c r="C7990" s="29">
        <v>3678.42</v>
      </c>
      <c r="D7990" s="29">
        <v>3609.71</v>
      </c>
      <c r="E7990" s="29">
        <v>3629.04</v>
      </c>
      <c r="F7990" s="29"/>
    </row>
    <row r="7991" spans="1:6" ht="13.5" customHeight="1" x14ac:dyDescent="0.25">
      <c r="A7991" s="5">
        <v>34464</v>
      </c>
      <c r="B7991" s="29">
        <v>3656.41</v>
      </c>
      <c r="C7991" s="29">
        <v>3684.67</v>
      </c>
      <c r="D7991" s="29">
        <v>3627.56</v>
      </c>
      <c r="E7991" s="29">
        <v>3656.41</v>
      </c>
      <c r="F7991" s="29"/>
    </row>
    <row r="7992" spans="1:6" ht="13.5" customHeight="1" x14ac:dyDescent="0.25">
      <c r="A7992" s="5">
        <v>34463</v>
      </c>
      <c r="B7992" s="29">
        <v>3629.04</v>
      </c>
      <c r="C7992" s="29">
        <v>3676.93</v>
      </c>
      <c r="D7992" s="29">
        <v>3612.39</v>
      </c>
      <c r="E7992" s="29">
        <v>3629.04</v>
      </c>
      <c r="F7992" s="29"/>
    </row>
    <row r="7993" spans="1:6" ht="13.5" customHeight="1" x14ac:dyDescent="0.25">
      <c r="A7993" s="5">
        <v>34460</v>
      </c>
      <c r="B7993" s="29">
        <v>3669.5</v>
      </c>
      <c r="C7993" s="29">
        <v>3702.51</v>
      </c>
      <c r="D7993" s="29">
        <v>3625.77</v>
      </c>
      <c r="E7993" s="29">
        <v>3669.5</v>
      </c>
      <c r="F7993" s="29"/>
    </row>
    <row r="7994" spans="1:6" ht="13.5" customHeight="1" x14ac:dyDescent="0.25">
      <c r="A7994" s="5">
        <v>34459</v>
      </c>
      <c r="B7994" s="29">
        <v>3695.97</v>
      </c>
      <c r="C7994" s="29">
        <v>3731.07</v>
      </c>
      <c r="D7994" s="29">
        <v>3675.45</v>
      </c>
      <c r="E7994" s="29">
        <v>3695.97</v>
      </c>
      <c r="F7994" s="29"/>
    </row>
    <row r="7995" spans="1:6" ht="13.5" customHeight="1" x14ac:dyDescent="0.25">
      <c r="A7995" s="5">
        <v>34458</v>
      </c>
      <c r="B7995" s="29">
        <v>3697.75</v>
      </c>
      <c r="C7995" s="29">
        <v>3730.17</v>
      </c>
      <c r="D7995" s="29">
        <v>3670.09</v>
      </c>
      <c r="E7995" s="29">
        <v>3697.75</v>
      </c>
      <c r="F7995" s="29"/>
    </row>
    <row r="7996" spans="1:6" ht="13.5" customHeight="1" x14ac:dyDescent="0.25">
      <c r="A7996" s="5">
        <v>34457</v>
      </c>
      <c r="B7996" s="29">
        <v>3714.41</v>
      </c>
      <c r="C7996" s="29">
        <v>3736.12</v>
      </c>
      <c r="D7996" s="29">
        <v>3669.79</v>
      </c>
      <c r="E7996" s="29">
        <v>3714.41</v>
      </c>
      <c r="F7996" s="29"/>
    </row>
    <row r="7997" spans="1:6" ht="13.5" customHeight="1" x14ac:dyDescent="0.25">
      <c r="A7997" s="5">
        <v>34456</v>
      </c>
      <c r="B7997" s="29">
        <v>3701.02</v>
      </c>
      <c r="C7997" s="29">
        <v>3734.04</v>
      </c>
      <c r="D7997" s="29">
        <v>3648.97</v>
      </c>
      <c r="E7997" s="29">
        <v>3701.02</v>
      </c>
      <c r="F7997" s="29"/>
    </row>
    <row r="7998" spans="1:6" ht="13.5" customHeight="1" x14ac:dyDescent="0.25">
      <c r="A7998" s="5">
        <v>34453</v>
      </c>
      <c r="B7998" s="29">
        <v>3681.69</v>
      </c>
      <c r="C7998" s="29">
        <v>3707.87</v>
      </c>
      <c r="D7998" s="29">
        <v>3642.13</v>
      </c>
      <c r="E7998" s="29">
        <v>3681.69</v>
      </c>
      <c r="F7998" s="29"/>
    </row>
    <row r="7999" spans="1:6" ht="13.5" customHeight="1" x14ac:dyDescent="0.25">
      <c r="A7999" s="5">
        <v>34452</v>
      </c>
      <c r="B7999" s="29">
        <v>3668.31</v>
      </c>
      <c r="C7999" s="29">
        <v>3723.93</v>
      </c>
      <c r="D7999" s="29">
        <v>3640.35</v>
      </c>
      <c r="E7999" s="29">
        <v>3668.31</v>
      </c>
      <c r="F7999" s="29"/>
    </row>
    <row r="8000" spans="1:6" ht="13.5" customHeight="1" x14ac:dyDescent="0.25">
      <c r="A8000" s="5">
        <v>34450</v>
      </c>
      <c r="B8000" s="29">
        <v>3699.54</v>
      </c>
      <c r="C8000" s="29">
        <v>3733.15</v>
      </c>
      <c r="D8000" s="29">
        <v>3669.79</v>
      </c>
      <c r="E8000" s="29">
        <v>3699.54</v>
      </c>
      <c r="F8000" s="29"/>
    </row>
    <row r="8001" spans="1:6" ht="13.5" customHeight="1" x14ac:dyDescent="0.25">
      <c r="A8001" s="5">
        <v>34449</v>
      </c>
      <c r="B8001" s="29">
        <v>3705.78</v>
      </c>
      <c r="C8001" s="29">
        <v>3721.25</v>
      </c>
      <c r="D8001" s="29">
        <v>3635.29</v>
      </c>
      <c r="E8001" s="29">
        <v>3705.78</v>
      </c>
      <c r="F8001" s="29"/>
    </row>
    <row r="8002" spans="1:6" ht="13.5" customHeight="1" x14ac:dyDescent="0.25">
      <c r="A8002" s="5">
        <v>34446</v>
      </c>
      <c r="B8002" s="29">
        <v>3648.68</v>
      </c>
      <c r="C8002" s="29">
        <v>3690.32</v>
      </c>
      <c r="D8002" s="29">
        <v>3621.01</v>
      </c>
      <c r="E8002" s="29">
        <v>3648.68</v>
      </c>
      <c r="F8002" s="29"/>
    </row>
    <row r="8003" spans="1:6" ht="13.5" customHeight="1" x14ac:dyDescent="0.25">
      <c r="A8003" s="5">
        <v>34445</v>
      </c>
      <c r="B8003" s="29">
        <v>3652.54</v>
      </c>
      <c r="C8003" s="29">
        <v>3673.96</v>
      </c>
      <c r="D8003" s="29">
        <v>3582.94</v>
      </c>
      <c r="E8003" s="29">
        <v>3652.54</v>
      </c>
      <c r="F8003" s="29"/>
    </row>
    <row r="8004" spans="1:6" ht="13.5" customHeight="1" x14ac:dyDescent="0.25">
      <c r="A8004" s="5">
        <v>34444</v>
      </c>
      <c r="B8004" s="29">
        <v>3598.71</v>
      </c>
      <c r="C8004" s="29">
        <v>3662.66</v>
      </c>
      <c r="D8004" s="29">
        <v>3546.65</v>
      </c>
      <c r="E8004" s="29">
        <v>3598.71</v>
      </c>
      <c r="F8004" s="29"/>
    </row>
    <row r="8005" spans="1:6" ht="13.5" customHeight="1" x14ac:dyDescent="0.25">
      <c r="A8005" s="5">
        <v>34443</v>
      </c>
      <c r="B8005" s="29">
        <v>3619.82</v>
      </c>
      <c r="C8005" s="29">
        <v>3670.39</v>
      </c>
      <c r="D8005" s="29">
        <v>3567.18</v>
      </c>
      <c r="E8005" s="29">
        <v>3619.82</v>
      </c>
      <c r="F8005" s="29"/>
    </row>
    <row r="8006" spans="1:6" ht="13.5" customHeight="1" x14ac:dyDescent="0.25">
      <c r="A8006" s="5">
        <v>34442</v>
      </c>
      <c r="B8006" s="29">
        <v>3620.42</v>
      </c>
      <c r="C8006" s="29">
        <v>3679.61</v>
      </c>
      <c r="D8006" s="29">
        <v>3593.35</v>
      </c>
      <c r="E8006" s="29">
        <v>3620.42</v>
      </c>
      <c r="F8006" s="29"/>
    </row>
    <row r="8007" spans="1:6" ht="13.5" customHeight="1" x14ac:dyDescent="0.25">
      <c r="A8007" s="5">
        <v>34439</v>
      </c>
      <c r="B8007" s="29">
        <v>3661.47</v>
      </c>
      <c r="C8007" s="29">
        <v>3699.24</v>
      </c>
      <c r="D8007" s="29">
        <v>3631.13</v>
      </c>
      <c r="E8007" s="29">
        <v>3661.47</v>
      </c>
      <c r="F8007" s="29"/>
    </row>
    <row r="8008" spans="1:6" ht="13.5" customHeight="1" x14ac:dyDescent="0.25">
      <c r="A8008" s="5">
        <v>34438</v>
      </c>
      <c r="B8008" s="29">
        <v>3663.25</v>
      </c>
      <c r="C8008" s="29">
        <v>3693.59</v>
      </c>
      <c r="D8008" s="29">
        <v>3625.77</v>
      </c>
      <c r="E8008" s="29">
        <v>3663.25</v>
      </c>
      <c r="F8008" s="29"/>
    </row>
    <row r="8009" spans="1:6" ht="13.5" customHeight="1" x14ac:dyDescent="0.25">
      <c r="A8009" s="5">
        <v>34437</v>
      </c>
      <c r="B8009" s="29">
        <v>3661.47</v>
      </c>
      <c r="C8009" s="29">
        <v>3704.3</v>
      </c>
      <c r="D8009" s="29">
        <v>3616.85</v>
      </c>
      <c r="E8009" s="29">
        <v>3661.47</v>
      </c>
      <c r="F8009" s="29"/>
    </row>
    <row r="8010" spans="1:6" ht="13.5" customHeight="1" x14ac:dyDescent="0.25">
      <c r="A8010" s="5">
        <v>34436</v>
      </c>
      <c r="B8010" s="29">
        <v>3681.69</v>
      </c>
      <c r="C8010" s="29">
        <v>3722.14</v>
      </c>
      <c r="D8010" s="29">
        <v>3661.17</v>
      </c>
      <c r="E8010" s="29">
        <v>3681.69</v>
      </c>
      <c r="F8010" s="29"/>
    </row>
    <row r="8011" spans="1:6" ht="13.5" customHeight="1" x14ac:dyDescent="0.25">
      <c r="A8011" s="5">
        <v>34435</v>
      </c>
      <c r="B8011" s="29">
        <v>3688.83</v>
      </c>
      <c r="C8011" s="29">
        <v>3720.66</v>
      </c>
      <c r="D8011" s="29">
        <v>3651.35</v>
      </c>
      <c r="E8011" s="29">
        <v>3688.83</v>
      </c>
      <c r="F8011" s="29"/>
    </row>
    <row r="8012" spans="1:6" ht="13.5" customHeight="1" x14ac:dyDescent="0.25">
      <c r="A8012" s="5">
        <v>34432</v>
      </c>
      <c r="B8012" s="29">
        <v>3674.26</v>
      </c>
      <c r="C8012" s="29">
        <v>3717.15</v>
      </c>
      <c r="D8012" s="29">
        <v>3644.03</v>
      </c>
      <c r="E8012" s="29">
        <v>3674.26</v>
      </c>
      <c r="F8012" s="29"/>
    </row>
    <row r="8013" spans="1:6" ht="13.5" customHeight="1" x14ac:dyDescent="0.25">
      <c r="A8013" s="5">
        <v>34431</v>
      </c>
      <c r="B8013" s="29">
        <v>3693.26</v>
      </c>
      <c r="C8013" s="29">
        <v>3712.83</v>
      </c>
      <c r="D8013" s="29">
        <v>3642.59</v>
      </c>
      <c r="E8013" s="29">
        <v>3693.26</v>
      </c>
      <c r="F8013" s="29"/>
    </row>
    <row r="8014" spans="1:6" ht="13.5" customHeight="1" x14ac:dyDescent="0.25">
      <c r="A8014" s="5">
        <v>34430</v>
      </c>
      <c r="B8014" s="29">
        <v>3679.73</v>
      </c>
      <c r="C8014" s="29">
        <v>3722.34</v>
      </c>
      <c r="D8014" s="29">
        <v>3643.16</v>
      </c>
      <c r="E8014" s="29">
        <v>3679.73</v>
      </c>
      <c r="F8014" s="29"/>
    </row>
    <row r="8015" spans="1:6" ht="13.5" customHeight="1" x14ac:dyDescent="0.25">
      <c r="A8015" s="5">
        <v>34429</v>
      </c>
      <c r="B8015" s="29">
        <v>3675.41</v>
      </c>
      <c r="C8015" s="29">
        <v>3698.15</v>
      </c>
      <c r="D8015" s="29">
        <v>3625.02</v>
      </c>
      <c r="E8015" s="29">
        <v>3675.41</v>
      </c>
      <c r="F8015" s="29"/>
    </row>
    <row r="8016" spans="1:6" ht="13.5" customHeight="1" x14ac:dyDescent="0.25">
      <c r="A8016" s="5">
        <v>34428</v>
      </c>
      <c r="B8016" s="29">
        <v>3593.35</v>
      </c>
      <c r="C8016" s="29">
        <v>3633.08</v>
      </c>
      <c r="D8016" s="29">
        <v>3520.8</v>
      </c>
      <c r="E8016" s="29">
        <v>3593.35</v>
      </c>
      <c r="F8016" s="29"/>
    </row>
    <row r="8017" spans="1:6" ht="13.5" customHeight="1" x14ac:dyDescent="0.25">
      <c r="A8017" s="5">
        <v>34424</v>
      </c>
      <c r="B8017" s="29">
        <v>3635.96</v>
      </c>
      <c r="C8017" s="29">
        <v>3673.1</v>
      </c>
      <c r="D8017" s="29">
        <v>3544.12</v>
      </c>
      <c r="E8017" s="29">
        <v>3635.96</v>
      </c>
      <c r="F8017" s="29"/>
    </row>
    <row r="8018" spans="1:6" ht="13.5" customHeight="1" x14ac:dyDescent="0.25">
      <c r="A8018" s="5">
        <v>34423</v>
      </c>
      <c r="B8018" s="29">
        <v>3626.75</v>
      </c>
      <c r="C8018" s="29">
        <v>3718.88</v>
      </c>
      <c r="D8018" s="29">
        <v>3612.36</v>
      </c>
      <c r="E8018" s="29">
        <v>3626.75</v>
      </c>
      <c r="F8018" s="29"/>
    </row>
    <row r="8019" spans="1:6" ht="13.5" customHeight="1" x14ac:dyDescent="0.25">
      <c r="A8019" s="5">
        <v>34422</v>
      </c>
      <c r="B8019" s="29">
        <v>3699.02</v>
      </c>
      <c r="C8019" s="29">
        <v>3771.86</v>
      </c>
      <c r="D8019" s="29">
        <v>3689.23</v>
      </c>
      <c r="E8019" s="29">
        <v>3699.02</v>
      </c>
      <c r="F8019" s="29"/>
    </row>
    <row r="8020" spans="1:6" ht="13.5" customHeight="1" x14ac:dyDescent="0.25">
      <c r="A8020" s="5">
        <v>34421</v>
      </c>
      <c r="B8020" s="29">
        <v>3762.35</v>
      </c>
      <c r="C8020" s="29">
        <v>3793.45</v>
      </c>
      <c r="D8020" s="29">
        <v>3719.74</v>
      </c>
      <c r="E8020" s="29">
        <v>3762.35</v>
      </c>
      <c r="F8020" s="29"/>
    </row>
    <row r="8021" spans="1:6" ht="13.5" customHeight="1" x14ac:dyDescent="0.25">
      <c r="A8021" s="5">
        <v>34418</v>
      </c>
      <c r="B8021" s="29">
        <v>3774.73</v>
      </c>
      <c r="C8021" s="29">
        <v>3845.85</v>
      </c>
      <c r="D8021" s="29">
        <v>3764.66</v>
      </c>
      <c r="E8021" s="29">
        <v>3774.73</v>
      </c>
      <c r="F8021" s="29"/>
    </row>
    <row r="8022" spans="1:6" ht="13.5" customHeight="1" x14ac:dyDescent="0.25">
      <c r="A8022" s="5">
        <v>34417</v>
      </c>
      <c r="B8022" s="29">
        <v>3821.09</v>
      </c>
      <c r="C8022" s="29">
        <v>3865.42</v>
      </c>
      <c r="D8022" s="29">
        <v>3792.58</v>
      </c>
      <c r="E8022" s="29">
        <v>3821.09</v>
      </c>
      <c r="F8022" s="29"/>
    </row>
    <row r="8023" spans="1:6" ht="13.5" customHeight="1" x14ac:dyDescent="0.25">
      <c r="A8023" s="5">
        <v>34416</v>
      </c>
      <c r="B8023" s="29">
        <v>3869.46</v>
      </c>
      <c r="C8023" s="29">
        <v>3901.41</v>
      </c>
      <c r="D8023" s="29">
        <v>3839.8</v>
      </c>
      <c r="E8023" s="29">
        <v>3869.46</v>
      </c>
      <c r="F8023" s="29"/>
    </row>
    <row r="8024" spans="1:6" ht="13.5" customHeight="1" x14ac:dyDescent="0.25">
      <c r="A8024" s="5">
        <v>34415</v>
      </c>
      <c r="B8024" s="29">
        <v>3862.55</v>
      </c>
      <c r="C8024" s="29">
        <v>3896.23</v>
      </c>
      <c r="D8024" s="29">
        <v>3840.66</v>
      </c>
      <c r="E8024" s="29">
        <v>3862.55</v>
      </c>
      <c r="F8024" s="29"/>
    </row>
    <row r="8025" spans="1:6" ht="13.5" customHeight="1" x14ac:dyDescent="0.25">
      <c r="A8025" s="5">
        <v>34414</v>
      </c>
      <c r="B8025" s="29">
        <v>3864.85</v>
      </c>
      <c r="C8025" s="29">
        <v>3898.25</v>
      </c>
      <c r="D8025" s="29">
        <v>3838.65</v>
      </c>
      <c r="E8025" s="29">
        <v>3864.85</v>
      </c>
      <c r="F8025" s="29"/>
    </row>
    <row r="8026" spans="1:6" ht="13.5" customHeight="1" x14ac:dyDescent="0.25">
      <c r="A8026" s="5">
        <v>34411</v>
      </c>
      <c r="B8026" s="29">
        <v>3895.65</v>
      </c>
      <c r="C8026" s="29">
        <v>3911.78</v>
      </c>
      <c r="D8026" s="29">
        <v>3838.65</v>
      </c>
      <c r="E8026" s="29">
        <v>3895.65</v>
      </c>
      <c r="F8026" s="29"/>
    </row>
    <row r="8027" spans="1:6" ht="13.5" customHeight="1" x14ac:dyDescent="0.25">
      <c r="A8027" s="5">
        <v>34410</v>
      </c>
      <c r="B8027" s="29">
        <v>3865.14</v>
      </c>
      <c r="C8027" s="29">
        <v>3891.34</v>
      </c>
      <c r="D8027" s="29">
        <v>3821.66</v>
      </c>
      <c r="E8027" s="29">
        <v>3865.14</v>
      </c>
      <c r="F8027" s="29"/>
    </row>
    <row r="8028" spans="1:6" ht="13.5" customHeight="1" x14ac:dyDescent="0.25">
      <c r="A8028" s="5">
        <v>34409</v>
      </c>
      <c r="B8028" s="29">
        <v>3848.15</v>
      </c>
      <c r="C8028" s="29">
        <v>3879.53</v>
      </c>
      <c r="D8028" s="29">
        <v>3819.94</v>
      </c>
      <c r="E8028" s="29">
        <v>3848.15</v>
      </c>
      <c r="F8028" s="29"/>
    </row>
    <row r="8029" spans="1:6" ht="13.5" customHeight="1" x14ac:dyDescent="0.25">
      <c r="A8029" s="5">
        <v>34408</v>
      </c>
      <c r="B8029" s="29">
        <v>3849.59</v>
      </c>
      <c r="C8029" s="29">
        <v>3888.46</v>
      </c>
      <c r="D8029" s="29">
        <v>3826.85</v>
      </c>
      <c r="E8029" s="29">
        <v>3849.59</v>
      </c>
      <c r="F8029" s="29"/>
    </row>
    <row r="8030" spans="1:6" ht="13.5" customHeight="1" x14ac:dyDescent="0.25">
      <c r="A8030" s="5">
        <v>34407</v>
      </c>
      <c r="B8030" s="29">
        <v>3862.98</v>
      </c>
      <c r="C8030" s="29">
        <v>3894.21</v>
      </c>
      <c r="D8030" s="29">
        <v>3835.96</v>
      </c>
      <c r="E8030" s="29">
        <v>3862.98</v>
      </c>
      <c r="F8030" s="29"/>
    </row>
    <row r="8031" spans="1:6" ht="13.5" customHeight="1" x14ac:dyDescent="0.25">
      <c r="A8031" s="5">
        <v>34404</v>
      </c>
      <c r="B8031" s="29">
        <v>3862.7</v>
      </c>
      <c r="C8031" s="29">
        <v>3872.83</v>
      </c>
      <c r="D8031" s="29">
        <v>3806.69</v>
      </c>
      <c r="E8031" s="29">
        <v>3862.7</v>
      </c>
      <c r="F8031" s="29"/>
    </row>
    <row r="8032" spans="1:6" ht="13.5" customHeight="1" x14ac:dyDescent="0.25">
      <c r="A8032" s="5">
        <v>34403</v>
      </c>
      <c r="B8032" s="29">
        <v>3830.62</v>
      </c>
      <c r="C8032" s="29">
        <v>3865.51</v>
      </c>
      <c r="D8032" s="29">
        <v>3801.63</v>
      </c>
      <c r="E8032" s="29">
        <v>3830.62</v>
      </c>
      <c r="F8032" s="29"/>
    </row>
    <row r="8033" spans="1:6" ht="13.5" customHeight="1" x14ac:dyDescent="0.25">
      <c r="A8033" s="5">
        <v>34402</v>
      </c>
      <c r="B8033" s="29">
        <v>3853.41</v>
      </c>
      <c r="C8033" s="29">
        <v>3874.52</v>
      </c>
      <c r="D8033" s="29">
        <v>3817.95</v>
      </c>
      <c r="E8033" s="29">
        <v>3853.41</v>
      </c>
      <c r="F8033" s="29"/>
    </row>
    <row r="8034" spans="1:6" ht="13.5" customHeight="1" x14ac:dyDescent="0.25">
      <c r="A8034" s="5">
        <v>34401</v>
      </c>
      <c r="B8034" s="29">
        <v>3851.72</v>
      </c>
      <c r="C8034" s="29">
        <v>3881.55</v>
      </c>
      <c r="D8034" s="29">
        <v>3822.45</v>
      </c>
      <c r="E8034" s="29">
        <v>3851.72</v>
      </c>
      <c r="F8034" s="29"/>
    </row>
    <row r="8035" spans="1:6" ht="13.5" customHeight="1" x14ac:dyDescent="0.25">
      <c r="A8035" s="5">
        <v>34400</v>
      </c>
      <c r="B8035" s="29">
        <v>3856.22</v>
      </c>
      <c r="C8035" s="29">
        <v>3882.4</v>
      </c>
      <c r="D8035" s="29">
        <v>3824.71</v>
      </c>
      <c r="E8035" s="29">
        <v>3856.22</v>
      </c>
      <c r="F8035" s="29"/>
    </row>
    <row r="8036" spans="1:6" ht="13.5" customHeight="1" x14ac:dyDescent="0.25">
      <c r="A8036" s="5">
        <v>34397</v>
      </c>
      <c r="B8036" s="29">
        <v>3832.3</v>
      </c>
      <c r="C8036" s="29">
        <v>3868.04</v>
      </c>
      <c r="D8036" s="29">
        <v>3800.5</v>
      </c>
      <c r="E8036" s="29">
        <v>3832.3</v>
      </c>
      <c r="F8036" s="29"/>
    </row>
    <row r="8037" spans="1:6" ht="13.5" customHeight="1" x14ac:dyDescent="0.25">
      <c r="A8037" s="5">
        <v>34396</v>
      </c>
      <c r="B8037" s="29">
        <v>3824.42</v>
      </c>
      <c r="C8037" s="29">
        <v>3862.13</v>
      </c>
      <c r="D8037" s="29">
        <v>3784.74</v>
      </c>
      <c r="E8037" s="29">
        <v>3824.42</v>
      </c>
      <c r="F8037" s="29"/>
    </row>
    <row r="8038" spans="1:6" ht="13.5" customHeight="1" x14ac:dyDescent="0.25">
      <c r="A8038" s="5">
        <v>34395</v>
      </c>
      <c r="B8038" s="29">
        <v>3831.74</v>
      </c>
      <c r="C8038" s="29">
        <v>3845.25</v>
      </c>
      <c r="D8038" s="29">
        <v>3741.69</v>
      </c>
      <c r="E8038" s="29">
        <v>3831.74</v>
      </c>
      <c r="F8038" s="29"/>
    </row>
    <row r="8039" spans="1:6" ht="13.5" customHeight="1" x14ac:dyDescent="0.25">
      <c r="A8039" s="5">
        <v>34394</v>
      </c>
      <c r="B8039" s="29">
        <v>3809.23</v>
      </c>
      <c r="C8039" s="29">
        <v>3848.34</v>
      </c>
      <c r="D8039" s="29">
        <v>3772.93</v>
      </c>
      <c r="E8039" s="29">
        <v>3809.23</v>
      </c>
      <c r="F8039" s="29"/>
    </row>
    <row r="8040" spans="1:6" ht="13.5" customHeight="1" x14ac:dyDescent="0.25">
      <c r="A8040" s="5">
        <v>34393</v>
      </c>
      <c r="B8040" s="29">
        <v>3832.02</v>
      </c>
      <c r="C8040" s="29">
        <v>3874.52</v>
      </c>
      <c r="D8040" s="29">
        <v>3817.95</v>
      </c>
      <c r="E8040" s="29">
        <v>3832.02</v>
      </c>
      <c r="F8040" s="29"/>
    </row>
    <row r="8041" spans="1:6" ht="13.5" customHeight="1" x14ac:dyDescent="0.25">
      <c r="A8041" s="5">
        <v>34390</v>
      </c>
      <c r="B8041" s="29">
        <v>3838.78</v>
      </c>
      <c r="C8041" s="29">
        <v>3868.89</v>
      </c>
      <c r="D8041" s="29">
        <v>3811.76</v>
      </c>
      <c r="E8041" s="29">
        <v>3838.78</v>
      </c>
      <c r="F8041" s="29"/>
    </row>
    <row r="8042" spans="1:6" ht="13.5" customHeight="1" x14ac:dyDescent="0.25">
      <c r="A8042" s="5">
        <v>34389</v>
      </c>
      <c r="B8042" s="29">
        <v>3839.9</v>
      </c>
      <c r="C8042" s="29">
        <v>3895.62</v>
      </c>
      <c r="D8042" s="29">
        <v>3823.86</v>
      </c>
      <c r="E8042" s="29">
        <v>3839.9</v>
      </c>
      <c r="F8042" s="29"/>
    </row>
    <row r="8043" spans="1:6" ht="13.5" customHeight="1" x14ac:dyDescent="0.25">
      <c r="A8043" s="5">
        <v>34388</v>
      </c>
      <c r="B8043" s="29">
        <v>3891.68</v>
      </c>
      <c r="C8043" s="29">
        <v>3931.36</v>
      </c>
      <c r="D8043" s="29">
        <v>3872.83</v>
      </c>
      <c r="E8043" s="29">
        <v>3891.68</v>
      </c>
      <c r="F8043" s="29"/>
    </row>
    <row r="8044" spans="1:6" ht="13.5" customHeight="1" x14ac:dyDescent="0.25">
      <c r="A8044" s="5">
        <v>34387</v>
      </c>
      <c r="B8044" s="29">
        <v>3911.66</v>
      </c>
      <c r="C8044" s="29">
        <v>3928.83</v>
      </c>
      <c r="D8044" s="29">
        <v>3873.39</v>
      </c>
      <c r="E8044" s="29">
        <v>3911.66</v>
      </c>
      <c r="F8044" s="29"/>
    </row>
    <row r="8045" spans="1:6" ht="13.5" customHeight="1" x14ac:dyDescent="0.25">
      <c r="A8045" s="5">
        <v>34383</v>
      </c>
      <c r="B8045" s="29">
        <v>3887.46</v>
      </c>
      <c r="C8045" s="29">
        <v>3931.92</v>
      </c>
      <c r="D8045" s="29">
        <v>3869.73</v>
      </c>
      <c r="E8045" s="29">
        <v>3887.46</v>
      </c>
      <c r="F8045" s="29"/>
    </row>
    <row r="8046" spans="1:6" ht="13.5" customHeight="1" x14ac:dyDescent="0.25">
      <c r="A8046" s="5">
        <v>34382</v>
      </c>
      <c r="B8046" s="29">
        <v>3922.64</v>
      </c>
      <c r="C8046" s="29">
        <v>3975.82</v>
      </c>
      <c r="D8046" s="29">
        <v>3894.21</v>
      </c>
      <c r="E8046" s="29">
        <v>3922.64</v>
      </c>
      <c r="F8046" s="29"/>
    </row>
    <row r="8047" spans="1:6" ht="13.5" customHeight="1" x14ac:dyDescent="0.25">
      <c r="A8047" s="5">
        <v>34381</v>
      </c>
      <c r="B8047" s="29">
        <v>3937.27</v>
      </c>
      <c r="C8047" s="29">
        <v>3964.85</v>
      </c>
      <c r="D8047" s="29">
        <v>3906.32</v>
      </c>
      <c r="E8047" s="29">
        <v>3937.27</v>
      </c>
      <c r="F8047" s="29"/>
    </row>
    <row r="8048" spans="1:6" ht="13.5" customHeight="1" x14ac:dyDescent="0.25">
      <c r="A8048" s="5">
        <v>34380</v>
      </c>
      <c r="B8048" s="29">
        <v>3928.27</v>
      </c>
      <c r="C8048" s="29">
        <v>3950.5</v>
      </c>
      <c r="D8048" s="29">
        <v>3891.4</v>
      </c>
      <c r="E8048" s="29">
        <v>3928.27</v>
      </c>
      <c r="F8048" s="29"/>
    </row>
    <row r="8049" spans="1:6" ht="13.5" customHeight="1" x14ac:dyDescent="0.25">
      <c r="A8049" s="5">
        <v>34379</v>
      </c>
      <c r="B8049" s="29">
        <v>3904.06</v>
      </c>
      <c r="C8049" s="29">
        <v>3935.86</v>
      </c>
      <c r="D8049" s="29">
        <v>3873.67</v>
      </c>
      <c r="E8049" s="29">
        <v>3904.06</v>
      </c>
      <c r="F8049" s="29"/>
    </row>
    <row r="8050" spans="1:6" ht="13.5" customHeight="1" x14ac:dyDescent="0.25">
      <c r="A8050" s="5">
        <v>34376</v>
      </c>
      <c r="B8050" s="29">
        <v>3894.78</v>
      </c>
      <c r="C8050" s="29">
        <v>3920.95</v>
      </c>
      <c r="D8050" s="29">
        <v>3855.94</v>
      </c>
      <c r="E8050" s="29">
        <v>3894.78</v>
      </c>
      <c r="F8050" s="29"/>
    </row>
    <row r="8051" spans="1:6" ht="13.5" customHeight="1" x14ac:dyDescent="0.25">
      <c r="A8051" s="5">
        <v>34375</v>
      </c>
      <c r="B8051" s="29">
        <v>3895.34</v>
      </c>
      <c r="C8051" s="29">
        <v>3953.59</v>
      </c>
      <c r="D8051" s="29">
        <v>3882.96</v>
      </c>
      <c r="E8051" s="29">
        <v>3895.34</v>
      </c>
      <c r="F8051" s="29"/>
    </row>
    <row r="8052" spans="1:6" ht="13.5" customHeight="1" x14ac:dyDescent="0.25">
      <c r="A8052" s="5">
        <v>34374</v>
      </c>
      <c r="B8052" s="29">
        <v>3931.92</v>
      </c>
      <c r="C8052" s="29">
        <v>3956.97</v>
      </c>
      <c r="D8052" s="29">
        <v>3887.74</v>
      </c>
      <c r="E8052" s="29">
        <v>3931.92</v>
      </c>
      <c r="F8052" s="29"/>
    </row>
    <row r="8053" spans="1:6" ht="13.5" customHeight="1" x14ac:dyDescent="0.25">
      <c r="A8053" s="5">
        <v>34373</v>
      </c>
      <c r="B8053" s="29">
        <v>3906.03</v>
      </c>
      <c r="C8053" s="29">
        <v>3951.34</v>
      </c>
      <c r="D8053" s="29">
        <v>3873.67</v>
      </c>
      <c r="E8053" s="29">
        <v>3906.03</v>
      </c>
      <c r="F8053" s="29"/>
    </row>
    <row r="8054" spans="1:6" ht="13.5" customHeight="1" x14ac:dyDescent="0.25">
      <c r="A8054" s="5">
        <v>34372</v>
      </c>
      <c r="B8054" s="29">
        <v>3906.32</v>
      </c>
      <c r="C8054" s="29">
        <v>3923.48</v>
      </c>
      <c r="D8054" s="29">
        <v>3840.75</v>
      </c>
      <c r="E8054" s="29">
        <v>3906.32</v>
      </c>
      <c r="F8054" s="29"/>
    </row>
    <row r="8055" spans="1:6" ht="13.5" customHeight="1" x14ac:dyDescent="0.25">
      <c r="A8055" s="5">
        <v>34369</v>
      </c>
      <c r="B8055" s="29">
        <v>3871.42</v>
      </c>
      <c r="C8055" s="29">
        <v>3979.76</v>
      </c>
      <c r="D8055" s="29">
        <v>3857.63</v>
      </c>
      <c r="E8055" s="29">
        <v>3871.42</v>
      </c>
      <c r="F8055" s="29"/>
    </row>
    <row r="8056" spans="1:6" ht="13.5" customHeight="1" x14ac:dyDescent="0.25">
      <c r="A8056" s="5">
        <v>34368</v>
      </c>
      <c r="B8056" s="29">
        <v>3967.66</v>
      </c>
      <c r="C8056" s="29">
        <v>3995.52</v>
      </c>
      <c r="D8056" s="29">
        <v>3932.77</v>
      </c>
      <c r="E8056" s="29">
        <v>3967.66</v>
      </c>
      <c r="F8056" s="29"/>
    </row>
    <row r="8057" spans="1:6" ht="13.5" customHeight="1" x14ac:dyDescent="0.25">
      <c r="A8057" s="5">
        <v>34367</v>
      </c>
      <c r="B8057" s="29">
        <v>3975.54</v>
      </c>
      <c r="C8057" s="29">
        <v>3997.78</v>
      </c>
      <c r="D8057" s="29">
        <v>3937.27</v>
      </c>
      <c r="E8057" s="29">
        <v>3975.54</v>
      </c>
      <c r="F8057" s="29"/>
    </row>
    <row r="8058" spans="1:6" ht="13.5" customHeight="1" x14ac:dyDescent="0.25">
      <c r="A8058" s="5">
        <v>34366</v>
      </c>
      <c r="B8058" s="29">
        <v>3964.01</v>
      </c>
      <c r="C8058" s="29">
        <v>3998.06</v>
      </c>
      <c r="D8058" s="29">
        <v>3938.12</v>
      </c>
      <c r="E8058" s="29">
        <v>3964.01</v>
      </c>
      <c r="F8058" s="29"/>
    </row>
    <row r="8059" spans="1:6" ht="13.5" customHeight="1" x14ac:dyDescent="0.25">
      <c r="A8059" s="5">
        <v>34365</v>
      </c>
      <c r="B8059" s="29">
        <v>3978.36</v>
      </c>
      <c r="C8059" s="29">
        <v>4002.84</v>
      </c>
      <c r="D8059" s="29">
        <v>3937.27</v>
      </c>
      <c r="E8059" s="29">
        <v>3978.36</v>
      </c>
      <c r="F8059" s="29"/>
    </row>
    <row r="8060" spans="1:6" ht="13.5" customHeight="1" x14ac:dyDescent="0.25">
      <c r="A8060" s="5">
        <v>34362</v>
      </c>
      <c r="B8060" s="29">
        <v>3945.43</v>
      </c>
      <c r="C8060" s="29">
        <v>3971.89</v>
      </c>
      <c r="D8060" s="29">
        <v>3919.54</v>
      </c>
      <c r="E8060" s="29">
        <v>3945.43</v>
      </c>
      <c r="F8060" s="29"/>
    </row>
    <row r="8061" spans="1:6" ht="13.5" customHeight="1" x14ac:dyDescent="0.25">
      <c r="A8061" s="5">
        <v>34361</v>
      </c>
      <c r="B8061" s="29">
        <v>3926.3</v>
      </c>
      <c r="C8061" s="29">
        <v>3951.34</v>
      </c>
      <c r="D8061" s="29">
        <v>3876.77</v>
      </c>
      <c r="E8061" s="29">
        <v>3926.3</v>
      </c>
      <c r="F8061" s="29"/>
    </row>
    <row r="8062" spans="1:6" ht="13.5" customHeight="1" x14ac:dyDescent="0.25">
      <c r="A8062" s="5">
        <v>34360</v>
      </c>
      <c r="B8062" s="29">
        <v>3908</v>
      </c>
      <c r="C8062" s="29">
        <v>3934.74</v>
      </c>
      <c r="D8062" s="29">
        <v>3863.82</v>
      </c>
      <c r="E8062" s="29">
        <v>3908</v>
      </c>
      <c r="F8062" s="29"/>
    </row>
    <row r="8063" spans="1:6" ht="13.5" customHeight="1" x14ac:dyDescent="0.25">
      <c r="A8063" s="5">
        <v>34359</v>
      </c>
      <c r="B8063" s="29">
        <v>3895.34</v>
      </c>
      <c r="C8063" s="29">
        <v>3937.55</v>
      </c>
      <c r="D8063" s="29">
        <v>3863.82</v>
      </c>
      <c r="E8063" s="29">
        <v>3895.34</v>
      </c>
      <c r="F8063" s="29"/>
    </row>
    <row r="8064" spans="1:6" ht="13.5" customHeight="1" x14ac:dyDescent="0.25">
      <c r="A8064" s="5">
        <v>34358</v>
      </c>
      <c r="B8064" s="29">
        <v>3912.79</v>
      </c>
      <c r="C8064" s="29">
        <v>3947.68</v>
      </c>
      <c r="D8064" s="29">
        <v>3882.11</v>
      </c>
      <c r="E8064" s="29">
        <v>3912.79</v>
      </c>
      <c r="F8064" s="29"/>
    </row>
    <row r="8065" spans="1:6" ht="13.5" customHeight="1" x14ac:dyDescent="0.25">
      <c r="A8065" s="5">
        <v>34355</v>
      </c>
      <c r="B8065" s="29">
        <v>3914.48</v>
      </c>
      <c r="C8065" s="29">
        <v>3933.33</v>
      </c>
      <c r="D8065" s="29">
        <v>3875.36</v>
      </c>
      <c r="E8065" s="29">
        <v>3914.48</v>
      </c>
      <c r="F8065" s="29"/>
    </row>
    <row r="8066" spans="1:6" ht="13.5" customHeight="1" x14ac:dyDescent="0.25">
      <c r="A8066" s="5">
        <v>34354</v>
      </c>
      <c r="B8066" s="29">
        <v>3891.96</v>
      </c>
      <c r="C8066" s="29">
        <v>3915.6</v>
      </c>
      <c r="D8066" s="29">
        <v>3857.91</v>
      </c>
      <c r="E8066" s="29">
        <v>3891.96</v>
      </c>
      <c r="F8066" s="29"/>
    </row>
    <row r="8067" spans="1:6" ht="13.5" customHeight="1" x14ac:dyDescent="0.25">
      <c r="A8067" s="5">
        <v>34353</v>
      </c>
      <c r="B8067" s="29">
        <v>3884.37</v>
      </c>
      <c r="C8067" s="29">
        <v>3909.97</v>
      </c>
      <c r="D8067" s="29">
        <v>3839.34</v>
      </c>
      <c r="E8067" s="29">
        <v>3884.37</v>
      </c>
      <c r="F8067" s="29"/>
    </row>
    <row r="8068" spans="1:6" ht="13.5" customHeight="1" x14ac:dyDescent="0.25">
      <c r="A8068" s="5">
        <v>34352</v>
      </c>
      <c r="B8068" s="29">
        <v>3870.29</v>
      </c>
      <c r="C8068" s="29">
        <v>3905.19</v>
      </c>
      <c r="D8068" s="29">
        <v>3840.75</v>
      </c>
      <c r="E8068" s="29">
        <v>3870.29</v>
      </c>
      <c r="F8068" s="29"/>
    </row>
    <row r="8069" spans="1:6" ht="13.5" customHeight="1" x14ac:dyDescent="0.25">
      <c r="A8069" s="5">
        <v>34351</v>
      </c>
      <c r="B8069" s="29">
        <v>3870.29</v>
      </c>
      <c r="C8069" s="29">
        <v>3896.75</v>
      </c>
      <c r="D8069" s="29">
        <v>3833.71</v>
      </c>
      <c r="E8069" s="29">
        <v>3870.29</v>
      </c>
      <c r="F8069" s="29"/>
    </row>
    <row r="8070" spans="1:6" ht="13.5" customHeight="1" x14ac:dyDescent="0.25">
      <c r="A8070" s="5">
        <v>34348</v>
      </c>
      <c r="B8070" s="29">
        <v>3867.2</v>
      </c>
      <c r="C8070" s="29">
        <v>3891.96</v>
      </c>
      <c r="D8070" s="29">
        <v>3830.62</v>
      </c>
      <c r="E8070" s="29">
        <v>3867.2</v>
      </c>
      <c r="F8070" s="29"/>
    </row>
    <row r="8071" spans="1:6" ht="13.5" customHeight="1" x14ac:dyDescent="0.25">
      <c r="A8071" s="5">
        <v>34347</v>
      </c>
      <c r="B8071" s="29">
        <v>3842.43</v>
      </c>
      <c r="C8071" s="29">
        <v>3864.67</v>
      </c>
      <c r="D8071" s="29">
        <v>3808.38</v>
      </c>
      <c r="E8071" s="29">
        <v>3842.43</v>
      </c>
      <c r="F8071" s="29"/>
    </row>
    <row r="8072" spans="1:6" ht="13.5" customHeight="1" x14ac:dyDescent="0.25">
      <c r="A8072" s="5">
        <v>34346</v>
      </c>
      <c r="B8072" s="29">
        <v>3848.63</v>
      </c>
      <c r="C8072" s="29">
        <v>3876.49</v>
      </c>
      <c r="D8072" s="29">
        <v>3809.79</v>
      </c>
      <c r="E8072" s="29">
        <v>3848.63</v>
      </c>
      <c r="F8072" s="29"/>
    </row>
    <row r="8073" spans="1:6" ht="13.5" customHeight="1" x14ac:dyDescent="0.25">
      <c r="A8073" s="5">
        <v>34345</v>
      </c>
      <c r="B8073" s="29">
        <v>3850.31</v>
      </c>
      <c r="C8073" s="29">
        <v>3885.21</v>
      </c>
      <c r="D8073" s="29">
        <v>3823.02</v>
      </c>
      <c r="E8073" s="29">
        <v>3850.31</v>
      </c>
      <c r="F8073" s="29"/>
    </row>
    <row r="8074" spans="1:6" ht="13.5" customHeight="1" x14ac:dyDescent="0.25">
      <c r="A8074" s="5">
        <v>34344</v>
      </c>
      <c r="B8074" s="29">
        <v>3865.51</v>
      </c>
      <c r="C8074" s="29">
        <v>3874.52</v>
      </c>
      <c r="D8074" s="29">
        <v>3804.72</v>
      </c>
      <c r="E8074" s="29">
        <v>3865.51</v>
      </c>
      <c r="F8074" s="29"/>
    </row>
    <row r="8075" spans="1:6" ht="13.5" customHeight="1" x14ac:dyDescent="0.25">
      <c r="A8075" s="5">
        <v>34341</v>
      </c>
      <c r="B8075" s="29">
        <v>3820.77</v>
      </c>
      <c r="C8075" s="29">
        <v>3842.15</v>
      </c>
      <c r="D8075" s="29">
        <v>3778.83</v>
      </c>
      <c r="E8075" s="29">
        <v>3820.77</v>
      </c>
      <c r="F8075" s="29"/>
    </row>
    <row r="8076" spans="1:6" ht="13.5" customHeight="1" x14ac:dyDescent="0.25">
      <c r="A8076" s="5">
        <v>34340</v>
      </c>
      <c r="B8076" s="29">
        <v>3803.88</v>
      </c>
      <c r="C8076" s="29">
        <v>3843.84</v>
      </c>
      <c r="D8076" s="29">
        <v>3771.52</v>
      </c>
      <c r="E8076" s="29">
        <v>3803.88</v>
      </c>
      <c r="F8076" s="29"/>
    </row>
    <row r="8077" spans="1:6" ht="13.5" customHeight="1" x14ac:dyDescent="0.25">
      <c r="A8077" s="5">
        <v>34339</v>
      </c>
      <c r="B8077" s="29">
        <v>3798.82</v>
      </c>
      <c r="C8077" s="29">
        <v>3821.33</v>
      </c>
      <c r="D8077" s="29">
        <v>3750.41</v>
      </c>
      <c r="E8077" s="29">
        <v>3798.82</v>
      </c>
      <c r="F8077" s="29"/>
    </row>
    <row r="8078" spans="1:6" ht="13.5" customHeight="1" x14ac:dyDescent="0.25">
      <c r="A8078" s="5">
        <v>34338</v>
      </c>
      <c r="B8078" s="29">
        <v>3783.9</v>
      </c>
      <c r="C8078" s="29">
        <v>3798.25</v>
      </c>
      <c r="D8078" s="29">
        <v>3718.89</v>
      </c>
      <c r="E8078" s="29">
        <v>3783.9</v>
      </c>
      <c r="F8078" s="29"/>
    </row>
    <row r="8079" spans="1:6" ht="13.5" customHeight="1" x14ac:dyDescent="0.25">
      <c r="A8079" s="5">
        <v>34337</v>
      </c>
      <c r="B8079" s="29">
        <v>3756.6</v>
      </c>
      <c r="C8079" s="29">
        <v>3790.7</v>
      </c>
      <c r="D8079" s="29">
        <v>3715.24</v>
      </c>
      <c r="E8079" s="29">
        <v>3756.6</v>
      </c>
      <c r="F8079" s="29"/>
    </row>
    <row r="8080" spans="1:6" ht="13.5" customHeight="1" x14ac:dyDescent="0.25">
      <c r="A8080" s="5">
        <v>34334</v>
      </c>
      <c r="B8080" s="29">
        <v>3754.09</v>
      </c>
      <c r="C8080" s="29">
        <v>3804.11</v>
      </c>
      <c r="D8080" s="29">
        <v>3745.15</v>
      </c>
      <c r="E8080" s="29">
        <v>3754.09</v>
      </c>
      <c r="F8080" s="29"/>
    </row>
    <row r="8081" spans="1:6" ht="13.5" customHeight="1" x14ac:dyDescent="0.25">
      <c r="A8081" s="5">
        <v>34333</v>
      </c>
      <c r="B8081" s="29">
        <v>3775.88</v>
      </c>
      <c r="C8081" s="29">
        <v>3806.34</v>
      </c>
      <c r="D8081" s="29">
        <v>3759.96</v>
      </c>
      <c r="E8081" s="29">
        <v>3775.88</v>
      </c>
      <c r="F8081" s="29"/>
    </row>
    <row r="8082" spans="1:6" ht="13.5" customHeight="1" x14ac:dyDescent="0.25">
      <c r="A8082" s="5">
        <v>34332</v>
      </c>
      <c r="B8082" s="29">
        <v>3794.33</v>
      </c>
      <c r="C8082" s="29">
        <v>3818.92</v>
      </c>
      <c r="D8082" s="29">
        <v>3764.43</v>
      </c>
      <c r="E8082" s="29">
        <v>3794.33</v>
      </c>
      <c r="F8082" s="29"/>
    </row>
    <row r="8083" spans="1:6" ht="13.5" customHeight="1" x14ac:dyDescent="0.25">
      <c r="A8083" s="5">
        <v>34331</v>
      </c>
      <c r="B8083" s="29">
        <v>3793.77</v>
      </c>
      <c r="C8083" s="29">
        <v>3813.33</v>
      </c>
      <c r="D8083" s="29">
        <v>3766.1</v>
      </c>
      <c r="E8083" s="29">
        <v>3793.77</v>
      </c>
      <c r="F8083" s="29"/>
    </row>
    <row r="8084" spans="1:6" ht="13.5" customHeight="1" x14ac:dyDescent="0.25">
      <c r="A8084" s="5">
        <v>34330</v>
      </c>
      <c r="B8084" s="29">
        <v>3792.93</v>
      </c>
      <c r="C8084" s="29">
        <v>3804.95</v>
      </c>
      <c r="D8084" s="29">
        <v>3750.46</v>
      </c>
      <c r="E8084" s="29">
        <v>3792.93</v>
      </c>
      <c r="F8084" s="29"/>
    </row>
    <row r="8085" spans="1:6" ht="13.5" customHeight="1" x14ac:dyDescent="0.25">
      <c r="A8085" s="5">
        <v>34326</v>
      </c>
      <c r="B8085" s="29">
        <v>3757.72</v>
      </c>
      <c r="C8085" s="29">
        <v>3791.81</v>
      </c>
      <c r="D8085" s="29">
        <v>3739.56</v>
      </c>
      <c r="E8085" s="29">
        <v>3757.72</v>
      </c>
      <c r="F8085" s="29"/>
    </row>
    <row r="8086" spans="1:6" ht="13.5" customHeight="1" x14ac:dyDescent="0.25">
      <c r="A8086" s="5">
        <v>34325</v>
      </c>
      <c r="B8086" s="29">
        <v>3762.19</v>
      </c>
      <c r="C8086" s="29">
        <v>3780.64</v>
      </c>
      <c r="D8086" s="29">
        <v>3725.86</v>
      </c>
      <c r="E8086" s="29">
        <v>3762.19</v>
      </c>
      <c r="F8086" s="29"/>
    </row>
    <row r="8087" spans="1:6" ht="13.5" customHeight="1" x14ac:dyDescent="0.25">
      <c r="A8087" s="5">
        <v>34324</v>
      </c>
      <c r="B8087" s="29">
        <v>3745.15</v>
      </c>
      <c r="C8087" s="29">
        <v>3774.77</v>
      </c>
      <c r="D8087" s="29">
        <v>3719.72</v>
      </c>
      <c r="E8087" s="29">
        <v>3745.15</v>
      </c>
      <c r="F8087" s="29"/>
    </row>
    <row r="8088" spans="1:6" ht="13.5" customHeight="1" x14ac:dyDescent="0.25">
      <c r="A8088" s="5">
        <v>34323</v>
      </c>
      <c r="B8088" s="29">
        <v>3755.21</v>
      </c>
      <c r="C8088" s="29">
        <v>3777.84</v>
      </c>
      <c r="D8088" s="29">
        <v>3728.66</v>
      </c>
      <c r="E8088" s="29">
        <v>3755.21</v>
      </c>
      <c r="F8088" s="29"/>
    </row>
    <row r="8089" spans="1:6" ht="13.5" customHeight="1" x14ac:dyDescent="0.25">
      <c r="A8089" s="5">
        <v>34320</v>
      </c>
      <c r="B8089" s="29">
        <v>3751.57</v>
      </c>
      <c r="C8089" s="29">
        <v>3768.9</v>
      </c>
      <c r="D8089" s="29">
        <v>3706.3</v>
      </c>
      <c r="E8089" s="29">
        <v>3751.57</v>
      </c>
      <c r="F8089" s="29"/>
    </row>
    <row r="8090" spans="1:6" ht="13.5" customHeight="1" x14ac:dyDescent="0.25">
      <c r="A8090" s="5">
        <v>34319</v>
      </c>
      <c r="B8090" s="29">
        <v>3726.14</v>
      </c>
      <c r="C8090" s="29">
        <v>3756.6</v>
      </c>
      <c r="D8090" s="29">
        <v>3694.29</v>
      </c>
      <c r="E8090" s="29">
        <v>3726.14</v>
      </c>
      <c r="F8090" s="29"/>
    </row>
    <row r="8091" spans="1:6" ht="13.5" customHeight="1" x14ac:dyDescent="0.25">
      <c r="A8091" s="5">
        <v>34318</v>
      </c>
      <c r="B8091" s="29">
        <v>3716.92</v>
      </c>
      <c r="C8091" s="29">
        <v>3776.44</v>
      </c>
      <c r="D8091" s="29">
        <v>3689.82</v>
      </c>
      <c r="E8091" s="29">
        <v>3716.92</v>
      </c>
      <c r="F8091" s="29"/>
    </row>
    <row r="8092" spans="1:6" ht="13.5" customHeight="1" x14ac:dyDescent="0.25">
      <c r="A8092" s="5">
        <v>34317</v>
      </c>
      <c r="B8092" s="29">
        <v>3742.63</v>
      </c>
      <c r="C8092" s="29">
        <v>3785.94</v>
      </c>
      <c r="D8092" s="29">
        <v>3726.7</v>
      </c>
      <c r="E8092" s="29">
        <v>3742.63</v>
      </c>
      <c r="F8092" s="29"/>
    </row>
    <row r="8093" spans="1:6" ht="13.5" customHeight="1" x14ac:dyDescent="0.25">
      <c r="A8093" s="5">
        <v>34316</v>
      </c>
      <c r="B8093" s="29">
        <v>3764.43</v>
      </c>
      <c r="C8093" s="29">
        <v>3780.64</v>
      </c>
      <c r="D8093" s="29">
        <v>3711.33</v>
      </c>
      <c r="E8093" s="29">
        <v>3764.43</v>
      </c>
      <c r="F8093" s="29"/>
    </row>
    <row r="8094" spans="1:6" ht="13.5" customHeight="1" x14ac:dyDescent="0.25">
      <c r="A8094" s="5">
        <v>34313</v>
      </c>
      <c r="B8094" s="29">
        <v>3740.67</v>
      </c>
      <c r="C8094" s="29">
        <v>3758.84</v>
      </c>
      <c r="D8094" s="29">
        <v>3704.91</v>
      </c>
      <c r="E8094" s="29">
        <v>3740.67</v>
      </c>
      <c r="F8094" s="29"/>
    </row>
    <row r="8095" spans="1:6" ht="13.5" customHeight="1" x14ac:dyDescent="0.25">
      <c r="A8095" s="5">
        <v>34312</v>
      </c>
      <c r="B8095" s="29">
        <v>3729.78</v>
      </c>
      <c r="C8095" s="29">
        <v>3764.43</v>
      </c>
      <c r="D8095" s="29">
        <v>3709.94</v>
      </c>
      <c r="E8095" s="29">
        <v>3729.78</v>
      </c>
      <c r="F8095" s="29"/>
    </row>
    <row r="8096" spans="1:6" ht="13.5" customHeight="1" x14ac:dyDescent="0.25">
      <c r="A8096" s="5">
        <v>34311</v>
      </c>
      <c r="B8096" s="29">
        <v>3734.53</v>
      </c>
      <c r="C8096" s="29">
        <v>3756.6</v>
      </c>
      <c r="D8096" s="29">
        <v>3693.73</v>
      </c>
      <c r="E8096" s="29">
        <v>3734.53</v>
      </c>
      <c r="F8096" s="29"/>
    </row>
    <row r="8097" spans="1:6" ht="13.5" customHeight="1" x14ac:dyDescent="0.25">
      <c r="A8097" s="5">
        <v>34310</v>
      </c>
      <c r="B8097" s="29">
        <v>3718.88</v>
      </c>
      <c r="C8097" s="29">
        <v>3746.82</v>
      </c>
      <c r="D8097" s="29">
        <v>3689.26</v>
      </c>
      <c r="E8097" s="29">
        <v>3718.88</v>
      </c>
      <c r="F8097" s="29"/>
    </row>
    <row r="8098" spans="1:6" ht="13.5" customHeight="1" x14ac:dyDescent="0.25">
      <c r="A8098" s="5">
        <v>34309</v>
      </c>
      <c r="B8098" s="29">
        <v>3710.21</v>
      </c>
      <c r="C8098" s="29">
        <v>3738.44</v>
      </c>
      <c r="D8098" s="29">
        <v>3687.3</v>
      </c>
      <c r="E8098" s="29">
        <v>3710.21</v>
      </c>
      <c r="F8098" s="29"/>
    </row>
    <row r="8099" spans="1:6" ht="13.5" customHeight="1" x14ac:dyDescent="0.25">
      <c r="A8099" s="5">
        <v>34306</v>
      </c>
      <c r="B8099" s="29">
        <v>3704.07</v>
      </c>
      <c r="C8099" s="29">
        <v>3726.98</v>
      </c>
      <c r="D8099" s="29">
        <v>3677.8</v>
      </c>
      <c r="E8099" s="29">
        <v>3704.07</v>
      </c>
      <c r="F8099" s="29"/>
    </row>
    <row r="8100" spans="1:6" ht="13.5" customHeight="1" x14ac:dyDescent="0.25">
      <c r="A8100" s="5">
        <v>34305</v>
      </c>
      <c r="B8100" s="29">
        <v>3702.11</v>
      </c>
      <c r="C8100" s="29">
        <v>3725.3</v>
      </c>
      <c r="D8100" s="29">
        <v>3674.17</v>
      </c>
      <c r="E8100" s="29">
        <v>3702.11</v>
      </c>
      <c r="F8100" s="29"/>
    </row>
    <row r="8101" spans="1:6" ht="13.5" customHeight="1" x14ac:dyDescent="0.25">
      <c r="A8101" s="5">
        <v>34304</v>
      </c>
      <c r="B8101" s="29">
        <v>3697.08</v>
      </c>
      <c r="C8101" s="29">
        <v>3731.73</v>
      </c>
      <c r="D8101" s="29">
        <v>3673.33</v>
      </c>
      <c r="E8101" s="29">
        <v>3697.08</v>
      </c>
      <c r="F8101" s="29"/>
    </row>
    <row r="8102" spans="1:6" ht="13.5" customHeight="1" x14ac:dyDescent="0.25">
      <c r="A8102" s="5">
        <v>34303</v>
      </c>
      <c r="B8102" s="29">
        <v>3683.95</v>
      </c>
      <c r="C8102" s="29">
        <v>3713.57</v>
      </c>
      <c r="D8102" s="29">
        <v>3654.88</v>
      </c>
      <c r="E8102" s="29">
        <v>3683.95</v>
      </c>
      <c r="F8102" s="29"/>
    </row>
    <row r="8103" spans="1:6" ht="13.5" customHeight="1" x14ac:dyDescent="0.25">
      <c r="A8103" s="5">
        <v>34302</v>
      </c>
      <c r="B8103" s="29">
        <v>3677.8</v>
      </c>
      <c r="C8103" s="29">
        <v>3721.67</v>
      </c>
      <c r="D8103" s="29">
        <v>3654.33</v>
      </c>
      <c r="E8103" s="29">
        <v>3677.8</v>
      </c>
      <c r="F8103" s="29"/>
    </row>
    <row r="8104" spans="1:6" ht="13.5" customHeight="1" x14ac:dyDescent="0.25">
      <c r="A8104" s="5">
        <v>34299</v>
      </c>
      <c r="B8104" s="29">
        <v>3683.95</v>
      </c>
      <c r="C8104" s="29">
        <v>3703.23</v>
      </c>
      <c r="D8104" s="29">
        <v>3660.75</v>
      </c>
      <c r="E8104" s="29">
        <v>3683.95</v>
      </c>
      <c r="F8104" s="29"/>
    </row>
    <row r="8105" spans="1:6" ht="13.5" customHeight="1" x14ac:dyDescent="0.25">
      <c r="A8105" s="5">
        <v>34297</v>
      </c>
      <c r="B8105" s="29">
        <v>3687.58</v>
      </c>
      <c r="C8105" s="29">
        <v>3709.94</v>
      </c>
      <c r="D8105" s="29">
        <v>3654.33</v>
      </c>
      <c r="E8105" s="29">
        <v>3687.58</v>
      </c>
      <c r="F8105" s="29"/>
    </row>
    <row r="8106" spans="1:6" ht="13.5" customHeight="1" x14ac:dyDescent="0.25">
      <c r="A8106" s="5">
        <v>34296</v>
      </c>
      <c r="B8106" s="29">
        <v>3674.17</v>
      </c>
      <c r="C8106" s="29">
        <v>3702.67</v>
      </c>
      <c r="D8106" s="29">
        <v>3649.57</v>
      </c>
      <c r="E8106" s="29">
        <v>3674.17</v>
      </c>
      <c r="F8106" s="29"/>
    </row>
    <row r="8107" spans="1:6" ht="13.5" customHeight="1" x14ac:dyDescent="0.25">
      <c r="A8107" s="5">
        <v>34295</v>
      </c>
      <c r="B8107" s="29">
        <v>3670.25</v>
      </c>
      <c r="C8107" s="29">
        <v>3697.92</v>
      </c>
      <c r="D8107" s="29">
        <v>3627.78</v>
      </c>
      <c r="E8107" s="29">
        <v>3670.25</v>
      </c>
      <c r="F8107" s="29"/>
    </row>
    <row r="8108" spans="1:6" ht="13.5" customHeight="1" x14ac:dyDescent="0.25">
      <c r="A8108" s="5">
        <v>34292</v>
      </c>
      <c r="B8108" s="29">
        <v>3694.01</v>
      </c>
      <c r="C8108" s="29">
        <v>3711.05</v>
      </c>
      <c r="D8108" s="29">
        <v>3640.07</v>
      </c>
      <c r="E8108" s="29">
        <v>3694.01</v>
      </c>
      <c r="F8108" s="29"/>
    </row>
    <row r="8109" spans="1:6" ht="13.5" customHeight="1" x14ac:dyDescent="0.25">
      <c r="A8109" s="5">
        <v>34291</v>
      </c>
      <c r="B8109" s="29">
        <v>3685.34</v>
      </c>
      <c r="C8109" s="29">
        <v>3721.95</v>
      </c>
      <c r="D8109" s="29">
        <v>3649.57</v>
      </c>
      <c r="E8109" s="29">
        <v>3685.34</v>
      </c>
      <c r="F8109" s="29"/>
    </row>
    <row r="8110" spans="1:6" ht="13.5" customHeight="1" x14ac:dyDescent="0.25">
      <c r="A8110" s="5">
        <v>34290</v>
      </c>
      <c r="B8110" s="29">
        <v>3704.35</v>
      </c>
      <c r="C8110" s="29">
        <v>3749.9</v>
      </c>
      <c r="D8110" s="29">
        <v>3660.19</v>
      </c>
      <c r="E8110" s="29">
        <v>3704.35</v>
      </c>
      <c r="F8110" s="29"/>
    </row>
    <row r="8111" spans="1:6" ht="13.5" customHeight="1" x14ac:dyDescent="0.25">
      <c r="A8111" s="5">
        <v>34289</v>
      </c>
      <c r="B8111" s="29">
        <v>3710.77</v>
      </c>
      <c r="C8111" s="29">
        <v>3723.91</v>
      </c>
      <c r="D8111" s="29">
        <v>3653.77</v>
      </c>
      <c r="E8111" s="29">
        <v>3710.77</v>
      </c>
      <c r="F8111" s="29"/>
    </row>
    <row r="8112" spans="1:6" ht="13.5" customHeight="1" x14ac:dyDescent="0.25">
      <c r="A8112" s="5">
        <v>34288</v>
      </c>
      <c r="B8112" s="29">
        <v>3677.52</v>
      </c>
      <c r="C8112" s="29">
        <v>3705.74</v>
      </c>
      <c r="D8112" s="29">
        <v>3653.49</v>
      </c>
      <c r="E8112" s="29">
        <v>3677.52</v>
      </c>
      <c r="F8112" s="29"/>
    </row>
    <row r="8113" spans="1:6" ht="13.5" customHeight="1" x14ac:dyDescent="0.25">
      <c r="A8113" s="5">
        <v>34285</v>
      </c>
      <c r="B8113" s="29">
        <v>3684.51</v>
      </c>
      <c r="C8113" s="29">
        <v>3707.42</v>
      </c>
      <c r="D8113" s="29">
        <v>3648.74</v>
      </c>
      <c r="E8113" s="29">
        <v>3684.51</v>
      </c>
      <c r="F8113" s="29"/>
    </row>
    <row r="8114" spans="1:6" ht="13.5" customHeight="1" x14ac:dyDescent="0.25">
      <c r="A8114" s="5">
        <v>34284</v>
      </c>
      <c r="B8114" s="29">
        <v>3662.43</v>
      </c>
      <c r="C8114" s="29">
        <v>3700.43</v>
      </c>
      <c r="D8114" s="29">
        <v>3638.4</v>
      </c>
      <c r="E8114" s="29">
        <v>3662.43</v>
      </c>
      <c r="F8114" s="29"/>
    </row>
    <row r="8115" spans="1:6" ht="13.5" customHeight="1" x14ac:dyDescent="0.25">
      <c r="A8115" s="5">
        <v>34283</v>
      </c>
      <c r="B8115" s="29">
        <v>3663.55</v>
      </c>
      <c r="C8115" s="29">
        <v>3683.39</v>
      </c>
      <c r="D8115" s="29">
        <v>3616.6</v>
      </c>
      <c r="E8115" s="29">
        <v>3663.55</v>
      </c>
      <c r="F8115" s="29"/>
    </row>
    <row r="8116" spans="1:6" ht="13.5" customHeight="1" x14ac:dyDescent="0.25">
      <c r="A8116" s="5">
        <v>34282</v>
      </c>
      <c r="B8116" s="29">
        <v>3640.07</v>
      </c>
      <c r="C8116" s="29">
        <v>3689.82</v>
      </c>
      <c r="D8116" s="29">
        <v>3623.03</v>
      </c>
      <c r="E8116" s="29">
        <v>3640.07</v>
      </c>
      <c r="F8116" s="29"/>
    </row>
    <row r="8117" spans="1:6" ht="13.5" customHeight="1" x14ac:dyDescent="0.25">
      <c r="A8117" s="5">
        <v>34281</v>
      </c>
      <c r="B8117" s="29">
        <v>3647.9</v>
      </c>
      <c r="C8117" s="29">
        <v>3674.17</v>
      </c>
      <c r="D8117" s="29">
        <v>3621.91</v>
      </c>
      <c r="E8117" s="29">
        <v>3647.9</v>
      </c>
      <c r="F8117" s="29"/>
    </row>
    <row r="8118" spans="1:6" ht="13.5" customHeight="1" x14ac:dyDescent="0.25">
      <c r="A8118" s="5">
        <v>34278</v>
      </c>
      <c r="B8118" s="29">
        <v>3643.43</v>
      </c>
      <c r="C8118" s="29">
        <v>3663.83</v>
      </c>
      <c r="D8118" s="29">
        <v>3585.86</v>
      </c>
      <c r="E8118" s="29">
        <v>3643.43</v>
      </c>
      <c r="F8118" s="29"/>
    </row>
    <row r="8119" spans="1:6" ht="13.5" customHeight="1" x14ac:dyDescent="0.25">
      <c r="A8119" s="5">
        <v>34277</v>
      </c>
      <c r="B8119" s="29">
        <v>3624.98</v>
      </c>
      <c r="C8119" s="29">
        <v>3681.99</v>
      </c>
      <c r="D8119" s="29">
        <v>3609.61</v>
      </c>
      <c r="E8119" s="29">
        <v>3624.98</v>
      </c>
      <c r="F8119" s="29"/>
    </row>
    <row r="8120" spans="1:6" ht="13.5" customHeight="1" x14ac:dyDescent="0.25">
      <c r="A8120" s="5">
        <v>34276</v>
      </c>
      <c r="B8120" s="29">
        <v>3661.87</v>
      </c>
      <c r="C8120" s="29">
        <v>3714.69</v>
      </c>
      <c r="D8120" s="29">
        <v>3638.4</v>
      </c>
      <c r="E8120" s="29">
        <v>3661.87</v>
      </c>
      <c r="F8120" s="29"/>
    </row>
    <row r="8121" spans="1:6" ht="13.5" customHeight="1" x14ac:dyDescent="0.25">
      <c r="A8121" s="5">
        <v>34275</v>
      </c>
      <c r="B8121" s="29">
        <v>3697.64</v>
      </c>
      <c r="C8121" s="29">
        <v>3724.75</v>
      </c>
      <c r="D8121" s="29">
        <v>3656</v>
      </c>
      <c r="E8121" s="29">
        <v>3697.64</v>
      </c>
      <c r="F8121" s="29"/>
    </row>
    <row r="8122" spans="1:6" ht="13.5" customHeight="1" x14ac:dyDescent="0.25">
      <c r="A8122" s="5">
        <v>34274</v>
      </c>
      <c r="B8122" s="29">
        <v>3692.61</v>
      </c>
      <c r="C8122" s="29">
        <v>3708.26</v>
      </c>
      <c r="D8122" s="29">
        <v>3656.84</v>
      </c>
      <c r="E8122" s="29">
        <v>3692.61</v>
      </c>
      <c r="F8122" s="29"/>
    </row>
    <row r="8123" spans="1:6" ht="13.5" customHeight="1" x14ac:dyDescent="0.25">
      <c r="A8123" s="5">
        <v>34271</v>
      </c>
      <c r="B8123" s="29">
        <v>3680.59</v>
      </c>
      <c r="C8123" s="29">
        <v>3712.45</v>
      </c>
      <c r="D8123" s="29">
        <v>3656.84</v>
      </c>
      <c r="E8123" s="29">
        <v>3680.59</v>
      </c>
      <c r="F8123" s="29"/>
    </row>
    <row r="8124" spans="1:6" ht="13.5" customHeight="1" x14ac:dyDescent="0.25">
      <c r="A8124" s="5">
        <v>34270</v>
      </c>
      <c r="B8124" s="29">
        <v>3687.86</v>
      </c>
      <c r="C8124" s="29">
        <v>3713.57</v>
      </c>
      <c r="D8124" s="29">
        <v>3657.96</v>
      </c>
      <c r="E8124" s="29">
        <v>3687.86</v>
      </c>
      <c r="F8124" s="29"/>
    </row>
    <row r="8125" spans="1:6" ht="13.5" customHeight="1" x14ac:dyDescent="0.25">
      <c r="A8125" s="5">
        <v>34269</v>
      </c>
      <c r="B8125" s="29">
        <v>3664.66</v>
      </c>
      <c r="C8125" s="29">
        <v>3692.33</v>
      </c>
      <c r="D8125" s="29">
        <v>3634.76</v>
      </c>
      <c r="E8125" s="29">
        <v>3664.66</v>
      </c>
      <c r="F8125" s="29"/>
    </row>
    <row r="8126" spans="1:6" ht="13.5" customHeight="1" x14ac:dyDescent="0.25">
      <c r="A8126" s="5">
        <v>34268</v>
      </c>
      <c r="B8126" s="29">
        <v>3672.49</v>
      </c>
      <c r="C8126" s="29">
        <v>3701.55</v>
      </c>
      <c r="D8126" s="29">
        <v>3636.16</v>
      </c>
      <c r="E8126" s="29">
        <v>3672.49</v>
      </c>
      <c r="F8126" s="29"/>
    </row>
    <row r="8127" spans="1:6" ht="13.5" customHeight="1" x14ac:dyDescent="0.25">
      <c r="A8127" s="5">
        <v>34267</v>
      </c>
      <c r="B8127" s="29">
        <v>3673.61</v>
      </c>
      <c r="C8127" s="29">
        <v>3694.01</v>
      </c>
      <c r="D8127" s="29">
        <v>3618.28</v>
      </c>
      <c r="E8127" s="29">
        <v>3673.61</v>
      </c>
      <c r="F8127" s="29"/>
    </row>
    <row r="8128" spans="1:6" ht="13.5" customHeight="1" x14ac:dyDescent="0.25">
      <c r="A8128" s="5">
        <v>34264</v>
      </c>
      <c r="B8128" s="29">
        <v>3649.3</v>
      </c>
      <c r="C8128" s="29">
        <v>3697.92</v>
      </c>
      <c r="D8128" s="29">
        <v>3612.13</v>
      </c>
      <c r="E8128" s="29">
        <v>3649.3</v>
      </c>
      <c r="F8128" s="29"/>
    </row>
    <row r="8129" spans="1:6" ht="13.5" customHeight="1" x14ac:dyDescent="0.25">
      <c r="A8129" s="5">
        <v>34263</v>
      </c>
      <c r="B8129" s="29">
        <v>3636.16</v>
      </c>
      <c r="C8129" s="29">
        <v>3678.36</v>
      </c>
      <c r="D8129" s="29">
        <v>3610.45</v>
      </c>
      <c r="E8129" s="29">
        <v>3636.16</v>
      </c>
      <c r="F8129" s="29"/>
    </row>
    <row r="8130" spans="1:6" ht="13.5" customHeight="1" x14ac:dyDescent="0.25">
      <c r="A8130" s="5">
        <v>34262</v>
      </c>
      <c r="B8130" s="29">
        <v>3645.1</v>
      </c>
      <c r="C8130" s="29">
        <v>3667.74</v>
      </c>
      <c r="D8130" s="29">
        <v>3611.85</v>
      </c>
      <c r="E8130" s="29">
        <v>3645.1</v>
      </c>
      <c r="F8130" s="29"/>
    </row>
    <row r="8131" spans="1:6" ht="13.5" customHeight="1" x14ac:dyDescent="0.25">
      <c r="A8131" s="5">
        <v>34261</v>
      </c>
      <c r="B8131" s="29">
        <v>3635.32</v>
      </c>
      <c r="C8131" s="29">
        <v>3669.97</v>
      </c>
      <c r="D8131" s="29">
        <v>3601.79</v>
      </c>
      <c r="E8131" s="29">
        <v>3635.32</v>
      </c>
      <c r="F8131" s="29"/>
    </row>
    <row r="8132" spans="1:6" ht="13.5" customHeight="1" x14ac:dyDescent="0.25">
      <c r="A8132" s="5">
        <v>34260</v>
      </c>
      <c r="B8132" s="29">
        <v>3642.31</v>
      </c>
      <c r="C8132" s="29">
        <v>3675.84</v>
      </c>
      <c r="D8132" s="29">
        <v>3595.92</v>
      </c>
      <c r="E8132" s="29">
        <v>3642.31</v>
      </c>
      <c r="F8132" s="29"/>
    </row>
    <row r="8133" spans="1:6" ht="13.5" customHeight="1" x14ac:dyDescent="0.25">
      <c r="A8133" s="5">
        <v>34257</v>
      </c>
      <c r="B8133" s="29">
        <v>3629.73</v>
      </c>
      <c r="C8133" s="29">
        <v>3664.66</v>
      </c>
      <c r="D8133" s="29">
        <v>3596.2</v>
      </c>
      <c r="E8133" s="29">
        <v>3629.73</v>
      </c>
      <c r="F8133" s="29"/>
    </row>
    <row r="8134" spans="1:6" ht="13.5" customHeight="1" x14ac:dyDescent="0.25">
      <c r="A8134" s="5">
        <v>34256</v>
      </c>
      <c r="B8134" s="29">
        <v>3621.63</v>
      </c>
      <c r="C8134" s="29">
        <v>3652.09</v>
      </c>
      <c r="D8134" s="29">
        <v>3574.4</v>
      </c>
      <c r="E8134" s="29">
        <v>3621.63</v>
      </c>
      <c r="F8134" s="29"/>
    </row>
    <row r="8135" spans="1:6" ht="13.5" customHeight="1" x14ac:dyDescent="0.25">
      <c r="A8135" s="5">
        <v>34255</v>
      </c>
      <c r="B8135" s="29">
        <v>3603.19</v>
      </c>
      <c r="C8135" s="29">
        <v>3628.34</v>
      </c>
      <c r="D8135" s="29">
        <v>3574.12</v>
      </c>
      <c r="E8135" s="29">
        <v>3603.19</v>
      </c>
      <c r="F8135" s="29"/>
    </row>
    <row r="8136" spans="1:6" ht="13.5" customHeight="1" x14ac:dyDescent="0.25">
      <c r="A8136" s="5">
        <v>34254</v>
      </c>
      <c r="B8136" s="29">
        <v>3593.13</v>
      </c>
      <c r="C8136" s="29">
        <v>3619.39</v>
      </c>
      <c r="D8136" s="29">
        <v>3575.24</v>
      </c>
      <c r="E8136" s="29">
        <v>3593.13</v>
      </c>
      <c r="F8136" s="29"/>
    </row>
    <row r="8137" spans="1:6" ht="13.5" customHeight="1" x14ac:dyDescent="0.25">
      <c r="A8137" s="5">
        <v>34253</v>
      </c>
      <c r="B8137" s="29">
        <v>3593.41</v>
      </c>
      <c r="C8137" s="29">
        <v>3611.01</v>
      </c>
      <c r="D8137" s="29">
        <v>3565.46</v>
      </c>
      <c r="E8137" s="29">
        <v>3593.41</v>
      </c>
      <c r="F8137" s="29"/>
    </row>
    <row r="8138" spans="1:6" ht="13.5" customHeight="1" x14ac:dyDescent="0.25">
      <c r="A8138" s="5">
        <v>34250</v>
      </c>
      <c r="B8138" s="29">
        <v>3584.74</v>
      </c>
      <c r="C8138" s="29">
        <v>3610.45</v>
      </c>
      <c r="D8138" s="29">
        <v>3550.37</v>
      </c>
      <c r="E8138" s="29">
        <v>3584.74</v>
      </c>
      <c r="F8138" s="29"/>
    </row>
    <row r="8139" spans="1:6" ht="13.5" customHeight="1" x14ac:dyDescent="0.25">
      <c r="A8139" s="5">
        <v>34249</v>
      </c>
      <c r="B8139" s="29">
        <v>3583.63</v>
      </c>
      <c r="C8139" s="29">
        <v>3616.32</v>
      </c>
      <c r="D8139" s="29">
        <v>3564.9</v>
      </c>
      <c r="E8139" s="29">
        <v>3583.63</v>
      </c>
      <c r="F8139" s="29"/>
    </row>
    <row r="8140" spans="1:6" ht="13.5" customHeight="1" x14ac:dyDescent="0.25">
      <c r="A8140" s="5">
        <v>34248</v>
      </c>
      <c r="B8140" s="29">
        <v>3598.99</v>
      </c>
      <c r="C8140" s="29">
        <v>3620.79</v>
      </c>
      <c r="D8140" s="29">
        <v>3570.21</v>
      </c>
      <c r="E8140" s="29">
        <v>3598.99</v>
      </c>
      <c r="F8140" s="29"/>
    </row>
    <row r="8141" spans="1:6" ht="13.5" customHeight="1" x14ac:dyDescent="0.25">
      <c r="A8141" s="5">
        <v>34247</v>
      </c>
      <c r="B8141" s="29">
        <v>3587.26</v>
      </c>
      <c r="C8141" s="29">
        <v>3616.88</v>
      </c>
      <c r="D8141" s="29">
        <v>3553.72</v>
      </c>
      <c r="E8141" s="29">
        <v>3587.26</v>
      </c>
      <c r="F8141" s="29"/>
    </row>
    <row r="8142" spans="1:6" ht="13.5" customHeight="1" x14ac:dyDescent="0.25">
      <c r="A8142" s="5">
        <v>34246</v>
      </c>
      <c r="B8142" s="29">
        <v>3577.76</v>
      </c>
      <c r="C8142" s="29">
        <v>3603.19</v>
      </c>
      <c r="D8142" s="29">
        <v>3550.65</v>
      </c>
      <c r="E8142" s="29">
        <v>3577.76</v>
      </c>
      <c r="F8142" s="29"/>
    </row>
    <row r="8143" spans="1:6" ht="13.5" customHeight="1" x14ac:dyDescent="0.25">
      <c r="A8143" s="5">
        <v>34243</v>
      </c>
      <c r="B8143" s="29">
        <v>3581.11</v>
      </c>
      <c r="C8143" s="29">
        <v>3605.14</v>
      </c>
      <c r="D8143" s="29">
        <v>3541.71</v>
      </c>
      <c r="E8143" s="29">
        <v>3581.11</v>
      </c>
      <c r="F8143" s="29"/>
    </row>
    <row r="8144" spans="1:6" ht="13.5" customHeight="1" x14ac:dyDescent="0.25">
      <c r="A8144" s="5">
        <v>34242</v>
      </c>
      <c r="B8144" s="29">
        <v>3555.12</v>
      </c>
      <c r="C8144" s="29">
        <v>3583.63</v>
      </c>
      <c r="D8144" s="29">
        <v>3528.57</v>
      </c>
      <c r="E8144" s="29">
        <v>3555.12</v>
      </c>
      <c r="F8144" s="29"/>
    </row>
    <row r="8145" spans="1:6" ht="13.5" customHeight="1" x14ac:dyDescent="0.25">
      <c r="A8145" s="5">
        <v>34241</v>
      </c>
      <c r="B8145" s="29">
        <v>3566.3</v>
      </c>
      <c r="C8145" s="29">
        <v>3596.48</v>
      </c>
      <c r="D8145" s="29">
        <v>3538.91</v>
      </c>
      <c r="E8145" s="29">
        <v>3566.3</v>
      </c>
      <c r="F8145" s="29"/>
    </row>
    <row r="8146" spans="1:6" ht="13.5" customHeight="1" x14ac:dyDescent="0.25">
      <c r="A8146" s="5">
        <v>34240</v>
      </c>
      <c r="B8146" s="29">
        <v>3566.02</v>
      </c>
      <c r="C8146" s="29">
        <v>3589.49</v>
      </c>
      <c r="D8146" s="29">
        <v>3542.27</v>
      </c>
      <c r="E8146" s="29">
        <v>3566.02</v>
      </c>
      <c r="F8146" s="29"/>
    </row>
    <row r="8147" spans="1:6" ht="13.5" customHeight="1" x14ac:dyDescent="0.25">
      <c r="A8147" s="5">
        <v>34239</v>
      </c>
      <c r="B8147" s="29">
        <v>3567.7</v>
      </c>
      <c r="C8147" s="29">
        <v>3589.49</v>
      </c>
      <c r="D8147" s="29">
        <v>3539.47</v>
      </c>
      <c r="E8147" s="29">
        <v>3567.7</v>
      </c>
      <c r="F8147" s="29"/>
    </row>
    <row r="8148" spans="1:6" ht="13.5" customHeight="1" x14ac:dyDescent="0.25">
      <c r="A8148" s="5">
        <v>34236</v>
      </c>
      <c r="B8148" s="29">
        <v>3543.11</v>
      </c>
      <c r="C8148" s="29">
        <v>3568.54</v>
      </c>
      <c r="D8148" s="29">
        <v>3507.9</v>
      </c>
      <c r="E8148" s="29">
        <v>3543.11</v>
      </c>
      <c r="F8148" s="29"/>
    </row>
    <row r="8149" spans="1:6" ht="13.5" customHeight="1" x14ac:dyDescent="0.25">
      <c r="A8149" s="5">
        <v>34235</v>
      </c>
      <c r="B8149" s="29">
        <v>3539.75</v>
      </c>
      <c r="C8149" s="29">
        <v>3567.7</v>
      </c>
      <c r="D8149" s="29">
        <v>3513.48</v>
      </c>
      <c r="E8149" s="29">
        <v>3539.75</v>
      </c>
      <c r="F8149" s="29"/>
    </row>
    <row r="8150" spans="1:6" ht="13.5" customHeight="1" x14ac:dyDescent="0.25">
      <c r="A8150" s="5">
        <v>34234</v>
      </c>
      <c r="B8150" s="29">
        <v>3547.02</v>
      </c>
      <c r="C8150" s="29">
        <v>3577.2</v>
      </c>
      <c r="D8150" s="29">
        <v>3516.56</v>
      </c>
      <c r="E8150" s="29">
        <v>3547.02</v>
      </c>
      <c r="F8150" s="29"/>
    </row>
    <row r="8151" spans="1:6" ht="13.5" customHeight="1" x14ac:dyDescent="0.25">
      <c r="A8151" s="5">
        <v>34233</v>
      </c>
      <c r="B8151" s="29">
        <v>3537.24</v>
      </c>
      <c r="C8151" s="29">
        <v>3592.57</v>
      </c>
      <c r="D8151" s="29">
        <v>3501.47</v>
      </c>
      <c r="E8151" s="29">
        <v>3537.24</v>
      </c>
      <c r="F8151" s="29"/>
    </row>
    <row r="8152" spans="1:6" ht="13.5" customHeight="1" x14ac:dyDescent="0.25">
      <c r="A8152" s="5">
        <v>34232</v>
      </c>
      <c r="B8152" s="29">
        <v>3575.8</v>
      </c>
      <c r="C8152" s="29">
        <v>3632.81</v>
      </c>
      <c r="D8152" s="29">
        <v>3567.98</v>
      </c>
      <c r="E8152" s="29">
        <v>3575.8</v>
      </c>
      <c r="F8152" s="29"/>
    </row>
    <row r="8153" spans="1:6" ht="13.5" customHeight="1" x14ac:dyDescent="0.25">
      <c r="A8153" s="5">
        <v>34229</v>
      </c>
      <c r="B8153" s="29">
        <v>3613.25</v>
      </c>
      <c r="C8153" s="29">
        <v>3637.28</v>
      </c>
      <c r="D8153" s="29">
        <v>3580.83</v>
      </c>
      <c r="E8153" s="29">
        <v>3613.25</v>
      </c>
      <c r="F8153" s="29"/>
    </row>
    <row r="8154" spans="1:6" ht="13.5" customHeight="1" x14ac:dyDescent="0.25">
      <c r="A8154" s="5">
        <v>34228</v>
      </c>
      <c r="B8154" s="29">
        <v>3630.85</v>
      </c>
      <c r="C8154" s="29">
        <v>3651.25</v>
      </c>
      <c r="D8154" s="29">
        <v>3601.79</v>
      </c>
      <c r="E8154" s="29">
        <v>3630.85</v>
      </c>
      <c r="F8154" s="29"/>
    </row>
    <row r="8155" spans="1:6" ht="13.5" customHeight="1" x14ac:dyDescent="0.25">
      <c r="A8155" s="5">
        <v>34227</v>
      </c>
      <c r="B8155" s="29">
        <v>3633.65</v>
      </c>
      <c r="C8155" s="29">
        <v>3644.82</v>
      </c>
      <c r="D8155" s="29">
        <v>3573.84</v>
      </c>
      <c r="E8155" s="29">
        <v>3633.65</v>
      </c>
      <c r="F8155" s="29"/>
    </row>
    <row r="8156" spans="1:6" ht="13.5" customHeight="1" x14ac:dyDescent="0.25">
      <c r="A8156" s="5">
        <v>34226</v>
      </c>
      <c r="B8156" s="29">
        <v>3615.76</v>
      </c>
      <c r="C8156" s="29">
        <v>3639.51</v>
      </c>
      <c r="D8156" s="29">
        <v>3590.61</v>
      </c>
      <c r="E8156" s="29">
        <v>3615.76</v>
      </c>
      <c r="F8156" s="29"/>
    </row>
    <row r="8157" spans="1:6" ht="13.5" customHeight="1" x14ac:dyDescent="0.25">
      <c r="A8157" s="5">
        <v>34225</v>
      </c>
      <c r="B8157" s="29">
        <v>3634.21</v>
      </c>
      <c r="C8157" s="29">
        <v>3655.16</v>
      </c>
      <c r="D8157" s="29">
        <v>3607.66</v>
      </c>
      <c r="E8157" s="29">
        <v>3634.21</v>
      </c>
      <c r="F8157" s="29"/>
    </row>
    <row r="8158" spans="1:6" ht="13.5" customHeight="1" x14ac:dyDescent="0.25">
      <c r="A8158" s="5">
        <v>34222</v>
      </c>
      <c r="B8158" s="29">
        <v>3621.63</v>
      </c>
      <c r="C8158" s="29">
        <v>3636.16</v>
      </c>
      <c r="D8158" s="29">
        <v>3576.64</v>
      </c>
      <c r="E8158" s="29">
        <v>3621.63</v>
      </c>
      <c r="F8158" s="29"/>
    </row>
    <row r="8159" spans="1:6" ht="13.5" customHeight="1" x14ac:dyDescent="0.25">
      <c r="A8159" s="5">
        <v>34221</v>
      </c>
      <c r="B8159" s="29">
        <v>3589.49</v>
      </c>
      <c r="C8159" s="29">
        <v>3616.04</v>
      </c>
      <c r="D8159" s="29">
        <v>3556.52</v>
      </c>
      <c r="E8159" s="29">
        <v>3589.49</v>
      </c>
      <c r="F8159" s="29"/>
    </row>
    <row r="8160" spans="1:6" ht="13.5" customHeight="1" x14ac:dyDescent="0.25">
      <c r="A8160" s="5">
        <v>34220</v>
      </c>
      <c r="B8160" s="29">
        <v>3588.93</v>
      </c>
      <c r="C8160" s="29">
        <v>3623.31</v>
      </c>
      <c r="D8160" s="29">
        <v>3561.27</v>
      </c>
      <c r="E8160" s="29">
        <v>3588.93</v>
      </c>
      <c r="F8160" s="29"/>
    </row>
    <row r="8161" spans="1:6" ht="13.5" customHeight="1" x14ac:dyDescent="0.25">
      <c r="A8161" s="5">
        <v>34219</v>
      </c>
      <c r="B8161" s="29">
        <v>3607.1</v>
      </c>
      <c r="C8161" s="29">
        <v>3649.02</v>
      </c>
      <c r="D8161" s="29">
        <v>3592.57</v>
      </c>
      <c r="E8161" s="29">
        <v>3607.1</v>
      </c>
      <c r="F8161" s="29"/>
    </row>
    <row r="8162" spans="1:6" ht="13.5" customHeight="1" x14ac:dyDescent="0.25">
      <c r="A8162" s="5">
        <v>34215</v>
      </c>
      <c r="B8162" s="29">
        <v>3633.93</v>
      </c>
      <c r="C8162" s="29">
        <v>3651.53</v>
      </c>
      <c r="D8162" s="29">
        <v>3603.75</v>
      </c>
      <c r="E8162" s="29">
        <v>3633.93</v>
      </c>
      <c r="F8162" s="29"/>
    </row>
    <row r="8163" spans="1:6" ht="13.5" customHeight="1" x14ac:dyDescent="0.25">
      <c r="A8163" s="5">
        <v>34214</v>
      </c>
      <c r="B8163" s="29">
        <v>3626.1</v>
      </c>
      <c r="C8163" s="29">
        <v>3660.19</v>
      </c>
      <c r="D8163" s="29">
        <v>3610.17</v>
      </c>
      <c r="E8163" s="29">
        <v>3626.1</v>
      </c>
      <c r="F8163" s="29"/>
    </row>
    <row r="8164" spans="1:6" ht="13.5" customHeight="1" x14ac:dyDescent="0.25">
      <c r="A8164" s="5">
        <v>34213</v>
      </c>
      <c r="B8164" s="29">
        <v>3645.1</v>
      </c>
      <c r="C8164" s="29">
        <v>3665.5</v>
      </c>
      <c r="D8164" s="29">
        <v>3619.67</v>
      </c>
      <c r="E8164" s="29">
        <v>3645.1</v>
      </c>
      <c r="F8164" s="29"/>
    </row>
    <row r="8165" spans="1:6" ht="13.5" customHeight="1" x14ac:dyDescent="0.25">
      <c r="A8165" s="5">
        <v>34212</v>
      </c>
      <c r="B8165" s="29">
        <v>3651.25</v>
      </c>
      <c r="C8165" s="29">
        <v>3662.99</v>
      </c>
      <c r="D8165" s="29">
        <v>3619.67</v>
      </c>
      <c r="E8165" s="29">
        <v>3651.25</v>
      </c>
      <c r="F8165" s="29"/>
    </row>
    <row r="8166" spans="1:6" ht="13.5" customHeight="1" x14ac:dyDescent="0.25">
      <c r="A8166" s="5">
        <v>34211</v>
      </c>
      <c r="B8166" s="29">
        <v>3643.99</v>
      </c>
      <c r="C8166" s="29">
        <v>3667.46</v>
      </c>
      <c r="D8166" s="29">
        <v>3621.63</v>
      </c>
      <c r="E8166" s="29">
        <v>3643.99</v>
      </c>
      <c r="F8166" s="29"/>
    </row>
    <row r="8167" spans="1:6" ht="13.5" customHeight="1" x14ac:dyDescent="0.25">
      <c r="A8167" s="5">
        <v>34208</v>
      </c>
      <c r="B8167" s="29">
        <v>3640.63</v>
      </c>
      <c r="C8167" s="29">
        <v>3656.28</v>
      </c>
      <c r="D8167" s="29">
        <v>3606.54</v>
      </c>
      <c r="E8167" s="29">
        <v>3640.63</v>
      </c>
      <c r="F8167" s="29"/>
    </row>
    <row r="8168" spans="1:6" ht="13.5" customHeight="1" x14ac:dyDescent="0.25">
      <c r="A8168" s="5">
        <v>34207</v>
      </c>
      <c r="B8168" s="29">
        <v>3648.18</v>
      </c>
      <c r="C8168" s="29">
        <v>3681.71</v>
      </c>
      <c r="D8168" s="29">
        <v>3620.23</v>
      </c>
      <c r="E8168" s="29">
        <v>3648.18</v>
      </c>
      <c r="F8168" s="29"/>
    </row>
    <row r="8169" spans="1:6" ht="13.5" customHeight="1" x14ac:dyDescent="0.25">
      <c r="A8169" s="5">
        <v>34206</v>
      </c>
      <c r="B8169" s="29">
        <v>3652.09</v>
      </c>
      <c r="C8169" s="29">
        <v>3674.17</v>
      </c>
      <c r="D8169" s="29">
        <v>3620.51</v>
      </c>
      <c r="E8169" s="29">
        <v>3652.09</v>
      </c>
      <c r="F8169" s="29"/>
    </row>
    <row r="8170" spans="1:6" ht="13.5" customHeight="1" x14ac:dyDescent="0.25">
      <c r="A8170" s="5">
        <v>34205</v>
      </c>
      <c r="B8170" s="29">
        <v>3638.96</v>
      </c>
      <c r="C8170" s="29">
        <v>3648.18</v>
      </c>
      <c r="D8170" s="29">
        <v>3590.89</v>
      </c>
      <c r="E8170" s="29">
        <v>3638.96</v>
      </c>
      <c r="F8170" s="29"/>
    </row>
    <row r="8171" spans="1:6" ht="13.5" customHeight="1" x14ac:dyDescent="0.25">
      <c r="A8171" s="5">
        <v>34204</v>
      </c>
      <c r="B8171" s="29">
        <v>3605.98</v>
      </c>
      <c r="C8171" s="29">
        <v>3630.57</v>
      </c>
      <c r="D8171" s="29">
        <v>3578.87</v>
      </c>
      <c r="E8171" s="29">
        <v>3605.98</v>
      </c>
      <c r="F8171" s="29"/>
    </row>
    <row r="8172" spans="1:6" ht="13.5" customHeight="1" x14ac:dyDescent="0.25">
      <c r="A8172" s="5">
        <v>34201</v>
      </c>
      <c r="B8172" s="29">
        <v>3615.48</v>
      </c>
      <c r="C8172" s="29">
        <v>3633.37</v>
      </c>
      <c r="D8172" s="29">
        <v>3580.55</v>
      </c>
      <c r="E8172" s="29">
        <v>3615.48</v>
      </c>
      <c r="F8172" s="29"/>
    </row>
    <row r="8173" spans="1:6" ht="13.5" customHeight="1" x14ac:dyDescent="0.25">
      <c r="A8173" s="5">
        <v>34200</v>
      </c>
      <c r="B8173" s="29">
        <v>3612.13</v>
      </c>
      <c r="C8173" s="29">
        <v>3632.25</v>
      </c>
      <c r="D8173" s="29">
        <v>3581.11</v>
      </c>
      <c r="E8173" s="29">
        <v>3612.13</v>
      </c>
      <c r="F8173" s="29"/>
    </row>
    <row r="8174" spans="1:6" ht="13.5" customHeight="1" x14ac:dyDescent="0.25">
      <c r="A8174" s="5">
        <v>34199</v>
      </c>
      <c r="B8174" s="29">
        <v>3604.86</v>
      </c>
      <c r="C8174" s="29">
        <v>3638.96</v>
      </c>
      <c r="D8174" s="29">
        <v>3577.48</v>
      </c>
      <c r="E8174" s="29">
        <v>3604.86</v>
      </c>
      <c r="F8174" s="29"/>
    </row>
    <row r="8175" spans="1:6" ht="13.5" customHeight="1" x14ac:dyDescent="0.25">
      <c r="A8175" s="5">
        <v>34198</v>
      </c>
      <c r="B8175" s="29">
        <v>3586.98</v>
      </c>
      <c r="C8175" s="29">
        <v>3611.29</v>
      </c>
      <c r="D8175" s="29">
        <v>3554</v>
      </c>
      <c r="E8175" s="29">
        <v>3586.98</v>
      </c>
      <c r="F8175" s="29"/>
    </row>
    <row r="8176" spans="1:6" ht="13.5" customHeight="1" x14ac:dyDescent="0.25">
      <c r="A8176" s="5">
        <v>34197</v>
      </c>
      <c r="B8176" s="29">
        <v>3579.15</v>
      </c>
      <c r="C8176" s="29">
        <v>3606.54</v>
      </c>
      <c r="D8176" s="29">
        <v>3547.86</v>
      </c>
      <c r="E8176" s="29">
        <v>3579.15</v>
      </c>
      <c r="F8176" s="29"/>
    </row>
    <row r="8177" spans="1:6" ht="13.5" customHeight="1" x14ac:dyDescent="0.25">
      <c r="A8177" s="5">
        <v>34194</v>
      </c>
      <c r="B8177" s="29">
        <v>3569.65</v>
      </c>
      <c r="C8177" s="29">
        <v>3594.52</v>
      </c>
      <c r="D8177" s="29">
        <v>3547.58</v>
      </c>
      <c r="E8177" s="29">
        <v>3569.65</v>
      </c>
      <c r="F8177" s="29"/>
    </row>
    <row r="8178" spans="1:6" ht="13.5" customHeight="1" x14ac:dyDescent="0.25">
      <c r="A8178" s="5">
        <v>34193</v>
      </c>
      <c r="B8178" s="29">
        <v>3569.09</v>
      </c>
      <c r="C8178" s="29">
        <v>3607.66</v>
      </c>
      <c r="D8178" s="29">
        <v>3537.24</v>
      </c>
      <c r="E8178" s="29">
        <v>3569.09</v>
      </c>
      <c r="F8178" s="29"/>
    </row>
    <row r="8179" spans="1:6" ht="13.5" customHeight="1" x14ac:dyDescent="0.25">
      <c r="A8179" s="5">
        <v>34192</v>
      </c>
      <c r="B8179" s="29">
        <v>3583.35</v>
      </c>
      <c r="C8179" s="29">
        <v>3607.94</v>
      </c>
      <c r="D8179" s="29">
        <v>3550.93</v>
      </c>
      <c r="E8179" s="29">
        <v>3583.35</v>
      </c>
      <c r="F8179" s="29"/>
    </row>
    <row r="8180" spans="1:6" ht="13.5" customHeight="1" x14ac:dyDescent="0.25">
      <c r="A8180" s="5">
        <v>34191</v>
      </c>
      <c r="B8180" s="29">
        <v>3572.73</v>
      </c>
      <c r="C8180" s="29">
        <v>3599.83</v>
      </c>
      <c r="D8180" s="29">
        <v>3547.02</v>
      </c>
      <c r="E8180" s="29">
        <v>3572.73</v>
      </c>
      <c r="F8180" s="29"/>
    </row>
    <row r="8181" spans="1:6" ht="13.5" customHeight="1" x14ac:dyDescent="0.25">
      <c r="A8181" s="5">
        <v>34190</v>
      </c>
      <c r="B8181" s="29">
        <v>3576.08</v>
      </c>
      <c r="C8181" s="29">
        <v>3599.83</v>
      </c>
      <c r="D8181" s="29">
        <v>3541.15</v>
      </c>
      <c r="E8181" s="29">
        <v>3576.08</v>
      </c>
      <c r="F8181" s="29"/>
    </row>
    <row r="8182" spans="1:6" ht="13.5" customHeight="1" x14ac:dyDescent="0.25">
      <c r="A8182" s="5">
        <v>34187</v>
      </c>
      <c r="B8182" s="29">
        <v>3560.43</v>
      </c>
      <c r="C8182" s="29">
        <v>3583.35</v>
      </c>
      <c r="D8182" s="29">
        <v>3536.12</v>
      </c>
      <c r="E8182" s="29">
        <v>3560.43</v>
      </c>
      <c r="F8182" s="29"/>
    </row>
    <row r="8183" spans="1:6" ht="13.5" customHeight="1" x14ac:dyDescent="0.25">
      <c r="A8183" s="5">
        <v>34186</v>
      </c>
      <c r="B8183" s="29">
        <v>3548.97</v>
      </c>
      <c r="C8183" s="29">
        <v>3574.12</v>
      </c>
      <c r="D8183" s="29">
        <v>3523.54</v>
      </c>
      <c r="E8183" s="29">
        <v>3548.97</v>
      </c>
      <c r="F8183" s="29"/>
    </row>
    <row r="8184" spans="1:6" ht="13.5" customHeight="1" x14ac:dyDescent="0.25">
      <c r="A8184" s="5">
        <v>34185</v>
      </c>
      <c r="B8184" s="29">
        <v>3552.05</v>
      </c>
      <c r="C8184" s="29">
        <v>3579.99</v>
      </c>
      <c r="D8184" s="29">
        <v>3530.25</v>
      </c>
      <c r="E8184" s="29">
        <v>3552.05</v>
      </c>
      <c r="F8184" s="29"/>
    </row>
    <row r="8185" spans="1:6" ht="13.5" customHeight="1" x14ac:dyDescent="0.25">
      <c r="A8185" s="5">
        <v>34184</v>
      </c>
      <c r="B8185" s="29">
        <v>3561.27</v>
      </c>
      <c r="C8185" s="29">
        <v>3588.1</v>
      </c>
      <c r="D8185" s="29">
        <v>3530.81</v>
      </c>
      <c r="E8185" s="29">
        <v>3561.27</v>
      </c>
      <c r="F8185" s="29"/>
    </row>
    <row r="8186" spans="1:6" ht="13.5" customHeight="1" x14ac:dyDescent="0.25">
      <c r="A8186" s="5">
        <v>34183</v>
      </c>
      <c r="B8186" s="29">
        <v>3560.99</v>
      </c>
      <c r="C8186" s="29">
        <v>3578.32</v>
      </c>
      <c r="D8186" s="29">
        <v>3524.94</v>
      </c>
      <c r="E8186" s="29">
        <v>3560.99</v>
      </c>
      <c r="F8186" s="29"/>
    </row>
    <row r="8187" spans="1:6" ht="13.5" customHeight="1" x14ac:dyDescent="0.25">
      <c r="A8187" s="5">
        <v>34180</v>
      </c>
      <c r="B8187" s="29">
        <v>3539.47</v>
      </c>
      <c r="C8187" s="29">
        <v>3581.11</v>
      </c>
      <c r="D8187" s="29">
        <v>3515.72</v>
      </c>
      <c r="E8187" s="29">
        <v>3539.47</v>
      </c>
      <c r="F8187" s="29"/>
    </row>
    <row r="8188" spans="1:6" ht="13.5" customHeight="1" x14ac:dyDescent="0.25">
      <c r="A8188" s="5">
        <v>34179</v>
      </c>
      <c r="B8188" s="29">
        <v>3567.42</v>
      </c>
      <c r="C8188" s="29">
        <v>3593.41</v>
      </c>
      <c r="D8188" s="29">
        <v>3531.37</v>
      </c>
      <c r="E8188" s="29">
        <v>3567.42</v>
      </c>
      <c r="F8188" s="29"/>
    </row>
    <row r="8189" spans="1:6" ht="13.5" customHeight="1" x14ac:dyDescent="0.25">
      <c r="A8189" s="5">
        <v>34178</v>
      </c>
      <c r="B8189" s="29">
        <v>3553.45</v>
      </c>
      <c r="C8189" s="29">
        <v>3588.38</v>
      </c>
      <c r="D8189" s="29">
        <v>3524.38</v>
      </c>
      <c r="E8189" s="29">
        <v>3553.45</v>
      </c>
      <c r="F8189" s="29"/>
    </row>
    <row r="8190" spans="1:6" ht="13.5" customHeight="1" x14ac:dyDescent="0.25">
      <c r="A8190" s="5">
        <v>34177</v>
      </c>
      <c r="B8190" s="29">
        <v>3565.46</v>
      </c>
      <c r="C8190" s="29">
        <v>3604.86</v>
      </c>
      <c r="D8190" s="29">
        <v>3533.6</v>
      </c>
      <c r="E8190" s="29">
        <v>3565.46</v>
      </c>
      <c r="F8190" s="29"/>
    </row>
    <row r="8191" spans="1:6" ht="13.5" customHeight="1" x14ac:dyDescent="0.25">
      <c r="A8191" s="5">
        <v>34176</v>
      </c>
      <c r="B8191" s="29">
        <v>3567.7</v>
      </c>
      <c r="C8191" s="29">
        <v>3584.74</v>
      </c>
      <c r="D8191" s="29">
        <v>3541.43</v>
      </c>
      <c r="E8191" s="29">
        <v>3567.7</v>
      </c>
      <c r="F8191" s="29"/>
    </row>
    <row r="8192" spans="1:6" ht="13.5" customHeight="1" x14ac:dyDescent="0.25">
      <c r="A8192" s="5">
        <v>34173</v>
      </c>
      <c r="B8192" s="29">
        <v>3546.74</v>
      </c>
      <c r="C8192" s="29">
        <v>3569.37</v>
      </c>
      <c r="D8192" s="29">
        <v>3508.17</v>
      </c>
      <c r="E8192" s="29">
        <v>3546.74</v>
      </c>
      <c r="F8192" s="29"/>
    </row>
    <row r="8193" spans="1:6" ht="13.5" customHeight="1" x14ac:dyDescent="0.25">
      <c r="A8193" s="5">
        <v>34172</v>
      </c>
      <c r="B8193" s="29">
        <v>3525.22</v>
      </c>
      <c r="C8193" s="29">
        <v>3566.86</v>
      </c>
      <c r="D8193" s="29">
        <v>3514.32</v>
      </c>
      <c r="E8193" s="29">
        <v>3525.22</v>
      </c>
      <c r="F8193" s="29"/>
    </row>
    <row r="8194" spans="1:6" ht="13.5" customHeight="1" x14ac:dyDescent="0.25">
      <c r="A8194" s="5">
        <v>34171</v>
      </c>
      <c r="B8194" s="29">
        <v>3555.4</v>
      </c>
      <c r="C8194" s="29">
        <v>3573.84</v>
      </c>
      <c r="D8194" s="29">
        <v>3516.84</v>
      </c>
      <c r="E8194" s="29">
        <v>3555.4</v>
      </c>
      <c r="F8194" s="29"/>
    </row>
    <row r="8195" spans="1:6" ht="13.5" customHeight="1" x14ac:dyDescent="0.25">
      <c r="A8195" s="5">
        <v>34170</v>
      </c>
      <c r="B8195" s="29">
        <v>3544.78</v>
      </c>
      <c r="C8195" s="29">
        <v>3567.98</v>
      </c>
      <c r="D8195" s="29">
        <v>3500.63</v>
      </c>
      <c r="E8195" s="29">
        <v>3544.78</v>
      </c>
      <c r="F8195" s="29"/>
    </row>
    <row r="8196" spans="1:6" ht="13.5" customHeight="1" x14ac:dyDescent="0.25">
      <c r="A8196" s="5">
        <v>34169</v>
      </c>
      <c r="B8196" s="29">
        <v>3535.28</v>
      </c>
      <c r="C8196" s="29">
        <v>3563.23</v>
      </c>
      <c r="D8196" s="29">
        <v>3502.87</v>
      </c>
      <c r="E8196" s="29">
        <v>3535.28</v>
      </c>
      <c r="F8196" s="29"/>
    </row>
    <row r="8197" spans="1:6" ht="13.5" customHeight="1" x14ac:dyDescent="0.25">
      <c r="A8197" s="5">
        <v>34166</v>
      </c>
      <c r="B8197" s="29">
        <v>3528.29</v>
      </c>
      <c r="C8197" s="29">
        <v>3571.61</v>
      </c>
      <c r="D8197" s="29">
        <v>3505.94</v>
      </c>
      <c r="E8197" s="29">
        <v>3528.29</v>
      </c>
      <c r="F8197" s="29"/>
    </row>
    <row r="8198" spans="1:6" ht="13.5" customHeight="1" x14ac:dyDescent="0.25">
      <c r="A8198" s="5">
        <v>34165</v>
      </c>
      <c r="B8198" s="29">
        <v>3550.93</v>
      </c>
      <c r="C8198" s="29">
        <v>3573.01</v>
      </c>
      <c r="D8198" s="29">
        <v>3509.85</v>
      </c>
      <c r="E8198" s="29">
        <v>3550.93</v>
      </c>
      <c r="F8198" s="29"/>
    </row>
    <row r="8199" spans="1:6" ht="13.5" customHeight="1" x14ac:dyDescent="0.25">
      <c r="A8199" s="5">
        <v>34164</v>
      </c>
      <c r="B8199" s="29">
        <v>3542.55</v>
      </c>
      <c r="C8199" s="29">
        <v>3562.39</v>
      </c>
      <c r="D8199" s="29">
        <v>3507.34</v>
      </c>
      <c r="E8199" s="29">
        <v>3542.55</v>
      </c>
      <c r="F8199" s="29"/>
    </row>
    <row r="8200" spans="1:6" ht="13.5" customHeight="1" x14ac:dyDescent="0.25">
      <c r="A8200" s="5">
        <v>34163</v>
      </c>
      <c r="B8200" s="29">
        <v>3515.44</v>
      </c>
      <c r="C8200" s="29">
        <v>3544.22</v>
      </c>
      <c r="D8200" s="29">
        <v>3491.13</v>
      </c>
      <c r="E8200" s="29">
        <v>3515.44</v>
      </c>
      <c r="F8200" s="29"/>
    </row>
    <row r="8201" spans="1:6" ht="13.5" customHeight="1" x14ac:dyDescent="0.25">
      <c r="A8201" s="5">
        <v>34162</v>
      </c>
      <c r="B8201" s="29">
        <v>3524.38</v>
      </c>
      <c r="C8201" s="29">
        <v>3545.97</v>
      </c>
      <c r="D8201" s="29">
        <v>3495.04</v>
      </c>
      <c r="E8201" s="29">
        <v>3524.38</v>
      </c>
      <c r="F8201" s="29"/>
    </row>
    <row r="8202" spans="1:6" ht="13.5" customHeight="1" x14ac:dyDescent="0.25">
      <c r="A8202" s="5">
        <v>34159</v>
      </c>
      <c r="B8202" s="29">
        <v>3521.06</v>
      </c>
      <c r="C8202" s="29">
        <v>3544.03</v>
      </c>
      <c r="D8202" s="29">
        <v>3490.89</v>
      </c>
      <c r="E8202" s="29">
        <v>3521.06</v>
      </c>
      <c r="F8202" s="29"/>
    </row>
    <row r="8203" spans="1:6" ht="13.5" customHeight="1" x14ac:dyDescent="0.25">
      <c r="A8203" s="5">
        <v>34158</v>
      </c>
      <c r="B8203" s="29">
        <v>3514.42</v>
      </c>
      <c r="C8203" s="29">
        <v>3532.41</v>
      </c>
      <c r="D8203" s="29">
        <v>3462.38</v>
      </c>
      <c r="E8203" s="29">
        <v>3514.42</v>
      </c>
      <c r="F8203" s="29"/>
    </row>
    <row r="8204" spans="1:6" ht="13.5" customHeight="1" x14ac:dyDescent="0.25">
      <c r="A8204" s="5">
        <v>34157</v>
      </c>
      <c r="B8204" s="29">
        <v>3475.67</v>
      </c>
      <c r="C8204" s="29">
        <v>3495.32</v>
      </c>
      <c r="D8204" s="29">
        <v>3443.28</v>
      </c>
      <c r="E8204" s="29">
        <v>3475.67</v>
      </c>
      <c r="F8204" s="29"/>
    </row>
    <row r="8205" spans="1:6" ht="13.5" customHeight="1" x14ac:dyDescent="0.25">
      <c r="A8205" s="5">
        <v>34156</v>
      </c>
      <c r="B8205" s="29">
        <v>3449.93</v>
      </c>
      <c r="C8205" s="29">
        <v>3502.52</v>
      </c>
      <c r="D8205" s="29">
        <v>3443.28</v>
      </c>
      <c r="E8205" s="29">
        <v>3449.93</v>
      </c>
      <c r="F8205" s="29"/>
    </row>
    <row r="8206" spans="1:6" ht="13.5" customHeight="1" x14ac:dyDescent="0.25">
      <c r="A8206" s="5">
        <v>34152</v>
      </c>
      <c r="B8206" s="29">
        <v>3483.97</v>
      </c>
      <c r="C8206" s="29">
        <v>3511.65</v>
      </c>
      <c r="D8206" s="29">
        <v>3465.47</v>
      </c>
      <c r="E8206" s="29">
        <v>3483.97</v>
      </c>
      <c r="F8206" s="29"/>
    </row>
    <row r="8207" spans="1:6" ht="13.5" customHeight="1" x14ac:dyDescent="0.25">
      <c r="A8207" s="5">
        <v>34151</v>
      </c>
      <c r="B8207" s="29">
        <v>3510.54</v>
      </c>
      <c r="C8207" s="29">
        <v>3542.1</v>
      </c>
      <c r="D8207" s="29">
        <v>3487.29</v>
      </c>
      <c r="E8207" s="29">
        <v>3510.54</v>
      </c>
      <c r="F8207" s="29"/>
    </row>
    <row r="8208" spans="1:6" ht="13.5" customHeight="1" x14ac:dyDescent="0.25">
      <c r="A8208" s="5">
        <v>34150</v>
      </c>
      <c r="B8208" s="29">
        <v>3516.08</v>
      </c>
      <c r="C8208" s="29">
        <v>3543.48</v>
      </c>
      <c r="D8208" s="29">
        <v>3493.11</v>
      </c>
      <c r="E8208" s="29">
        <v>3516.08</v>
      </c>
      <c r="F8208" s="29"/>
    </row>
    <row r="8209" spans="1:6" ht="13.5" customHeight="1" x14ac:dyDescent="0.25">
      <c r="A8209" s="5">
        <v>34149</v>
      </c>
      <c r="B8209" s="29">
        <v>3518.85</v>
      </c>
      <c r="C8209" s="29">
        <v>3544.87</v>
      </c>
      <c r="D8209" s="29">
        <v>3491.44</v>
      </c>
      <c r="E8209" s="29">
        <v>3518.85</v>
      </c>
      <c r="F8209" s="29"/>
    </row>
    <row r="8210" spans="1:6" ht="13.5" customHeight="1" x14ac:dyDescent="0.25">
      <c r="A8210" s="5">
        <v>34148</v>
      </c>
      <c r="B8210" s="29">
        <v>3530.2</v>
      </c>
      <c r="C8210" s="29">
        <v>3542.1</v>
      </c>
      <c r="D8210" s="29">
        <v>3486.74</v>
      </c>
      <c r="E8210" s="29">
        <v>3530.2</v>
      </c>
      <c r="F8210" s="29"/>
    </row>
    <row r="8211" spans="1:6" ht="13.5" customHeight="1" x14ac:dyDescent="0.25">
      <c r="A8211" s="5">
        <v>34145</v>
      </c>
      <c r="B8211" s="29">
        <v>3490.89</v>
      </c>
      <c r="C8211" s="29">
        <v>3512.76</v>
      </c>
      <c r="D8211" s="29">
        <v>3473.18</v>
      </c>
      <c r="E8211" s="29">
        <v>3490.89</v>
      </c>
      <c r="F8211" s="29"/>
    </row>
    <row r="8212" spans="1:6" ht="13.5" customHeight="1" x14ac:dyDescent="0.25">
      <c r="A8212" s="5">
        <v>34144</v>
      </c>
      <c r="B8212" s="29">
        <v>3490.61</v>
      </c>
      <c r="C8212" s="29">
        <v>3504.73</v>
      </c>
      <c r="D8212" s="29">
        <v>3449.1</v>
      </c>
      <c r="E8212" s="29">
        <v>3490.61</v>
      </c>
      <c r="F8212" s="29"/>
    </row>
    <row r="8213" spans="1:6" ht="13.5" customHeight="1" x14ac:dyDescent="0.25">
      <c r="A8213" s="5">
        <v>34143</v>
      </c>
      <c r="B8213" s="29">
        <v>3466.81</v>
      </c>
      <c r="C8213" s="29">
        <v>3514.14</v>
      </c>
      <c r="D8213" s="29">
        <v>3445.77</v>
      </c>
      <c r="E8213" s="29">
        <v>3466.81</v>
      </c>
      <c r="F8213" s="29"/>
    </row>
    <row r="8214" spans="1:6" ht="13.5" customHeight="1" x14ac:dyDescent="0.25">
      <c r="A8214" s="5">
        <v>34142</v>
      </c>
      <c r="B8214" s="29">
        <v>3497.53</v>
      </c>
      <c r="C8214" s="29">
        <v>3530.47</v>
      </c>
      <c r="D8214" s="29">
        <v>3474.28</v>
      </c>
      <c r="E8214" s="29">
        <v>3497.53</v>
      </c>
      <c r="F8214" s="29"/>
    </row>
    <row r="8215" spans="1:6" ht="13.5" customHeight="1" x14ac:dyDescent="0.25">
      <c r="A8215" s="5">
        <v>34141</v>
      </c>
      <c r="B8215" s="29">
        <v>3510.82</v>
      </c>
      <c r="C8215" s="29">
        <v>3531.86</v>
      </c>
      <c r="D8215" s="29">
        <v>3477.05</v>
      </c>
      <c r="E8215" s="29">
        <v>3510.82</v>
      </c>
      <c r="F8215" s="29"/>
    </row>
    <row r="8216" spans="1:6" ht="13.5" customHeight="1" x14ac:dyDescent="0.25">
      <c r="A8216" s="5">
        <v>34138</v>
      </c>
      <c r="B8216" s="29">
        <v>3494.77</v>
      </c>
      <c r="C8216" s="29">
        <v>3539.88</v>
      </c>
      <c r="D8216" s="29">
        <v>3478.44</v>
      </c>
      <c r="E8216" s="29">
        <v>3494.77</v>
      </c>
      <c r="F8216" s="29"/>
    </row>
    <row r="8217" spans="1:6" ht="13.5" customHeight="1" x14ac:dyDescent="0.25">
      <c r="A8217" s="5">
        <v>34137</v>
      </c>
      <c r="B8217" s="29">
        <v>3521.89</v>
      </c>
      <c r="C8217" s="29">
        <v>3539.61</v>
      </c>
      <c r="D8217" s="29">
        <v>3488.68</v>
      </c>
      <c r="E8217" s="29">
        <v>3521.89</v>
      </c>
      <c r="F8217" s="29"/>
    </row>
    <row r="8218" spans="1:6" ht="13.5" customHeight="1" x14ac:dyDescent="0.25">
      <c r="A8218" s="5">
        <v>34136</v>
      </c>
      <c r="B8218" s="29">
        <v>3511.65</v>
      </c>
      <c r="C8218" s="29">
        <v>3527.43</v>
      </c>
      <c r="D8218" s="29">
        <v>3460.17</v>
      </c>
      <c r="E8218" s="29">
        <v>3511.65</v>
      </c>
      <c r="F8218" s="29"/>
    </row>
    <row r="8219" spans="1:6" ht="13.5" customHeight="1" x14ac:dyDescent="0.25">
      <c r="A8219" s="5">
        <v>34135</v>
      </c>
      <c r="B8219" s="29">
        <v>3492</v>
      </c>
      <c r="C8219" s="29">
        <v>3531.86</v>
      </c>
      <c r="D8219" s="29">
        <v>3471.24</v>
      </c>
      <c r="E8219" s="29">
        <v>3492</v>
      </c>
      <c r="F8219" s="29"/>
    </row>
    <row r="8220" spans="1:6" ht="13.5" customHeight="1" x14ac:dyDescent="0.25">
      <c r="A8220" s="5">
        <v>34134</v>
      </c>
      <c r="B8220" s="29">
        <v>3514.69</v>
      </c>
      <c r="C8220" s="29">
        <v>3538.22</v>
      </c>
      <c r="D8220" s="29">
        <v>3486.74</v>
      </c>
      <c r="E8220" s="29">
        <v>3514.69</v>
      </c>
      <c r="F8220" s="29"/>
    </row>
    <row r="8221" spans="1:6" ht="13.5" customHeight="1" x14ac:dyDescent="0.25">
      <c r="A8221" s="5">
        <v>34131</v>
      </c>
      <c r="B8221" s="29">
        <v>3505.01</v>
      </c>
      <c r="C8221" s="29">
        <v>3536.01</v>
      </c>
      <c r="D8221" s="29">
        <v>3479.27</v>
      </c>
      <c r="E8221" s="29">
        <v>3505.01</v>
      </c>
      <c r="F8221" s="29"/>
    </row>
    <row r="8222" spans="1:6" ht="13.5" customHeight="1" x14ac:dyDescent="0.25">
      <c r="A8222" s="5">
        <v>34130</v>
      </c>
      <c r="B8222" s="29">
        <v>3491.72</v>
      </c>
      <c r="C8222" s="29">
        <v>3538.22</v>
      </c>
      <c r="D8222" s="29">
        <v>3461.83</v>
      </c>
      <c r="E8222" s="29">
        <v>3491.72</v>
      </c>
      <c r="F8222" s="29"/>
    </row>
    <row r="8223" spans="1:6" ht="13.5" customHeight="1" x14ac:dyDescent="0.25">
      <c r="A8223" s="5">
        <v>34129</v>
      </c>
      <c r="B8223" s="29">
        <v>3511.93</v>
      </c>
      <c r="C8223" s="29">
        <v>3541.54</v>
      </c>
      <c r="D8223" s="29">
        <v>3490.89</v>
      </c>
      <c r="E8223" s="29">
        <v>3511.93</v>
      </c>
      <c r="F8223" s="29"/>
    </row>
    <row r="8224" spans="1:6" ht="13.5" customHeight="1" x14ac:dyDescent="0.25">
      <c r="A8224" s="5">
        <v>34128</v>
      </c>
      <c r="B8224" s="29">
        <v>3510.54</v>
      </c>
      <c r="C8224" s="29">
        <v>3543.48</v>
      </c>
      <c r="D8224" s="29">
        <v>3494.21</v>
      </c>
      <c r="E8224" s="29">
        <v>3510.54</v>
      </c>
      <c r="F8224" s="29"/>
    </row>
    <row r="8225" spans="1:6" ht="13.5" customHeight="1" x14ac:dyDescent="0.25">
      <c r="A8225" s="5">
        <v>34127</v>
      </c>
      <c r="B8225" s="29">
        <v>3532.13</v>
      </c>
      <c r="C8225" s="29">
        <v>3570.33</v>
      </c>
      <c r="D8225" s="29">
        <v>3510.82</v>
      </c>
      <c r="E8225" s="29">
        <v>3532.13</v>
      </c>
      <c r="F8225" s="29"/>
    </row>
    <row r="8226" spans="1:6" ht="13.5" customHeight="1" x14ac:dyDescent="0.25">
      <c r="A8226" s="5">
        <v>34124</v>
      </c>
      <c r="B8226" s="29">
        <v>3545.14</v>
      </c>
      <c r="C8226" s="29">
        <v>3563.13</v>
      </c>
      <c r="D8226" s="29">
        <v>3516.63</v>
      </c>
      <c r="E8226" s="29">
        <v>3545.14</v>
      </c>
      <c r="F8226" s="29"/>
    </row>
    <row r="8227" spans="1:6" ht="13.5" customHeight="1" x14ac:dyDescent="0.25">
      <c r="A8227" s="5">
        <v>34123</v>
      </c>
      <c r="B8227" s="29">
        <v>3544.87</v>
      </c>
      <c r="C8227" s="29">
        <v>3569.5</v>
      </c>
      <c r="D8227" s="29">
        <v>3516.08</v>
      </c>
      <c r="E8227" s="29">
        <v>3544.87</v>
      </c>
      <c r="F8227" s="29"/>
    </row>
    <row r="8228" spans="1:6" ht="13.5" customHeight="1" x14ac:dyDescent="0.25">
      <c r="A8228" s="5">
        <v>34122</v>
      </c>
      <c r="B8228" s="29">
        <v>3553.45</v>
      </c>
      <c r="C8228" s="29">
        <v>3576.14</v>
      </c>
      <c r="D8228" s="29">
        <v>3530.47</v>
      </c>
      <c r="E8228" s="29">
        <v>3553.45</v>
      </c>
      <c r="F8228" s="29"/>
    </row>
    <row r="8229" spans="1:6" ht="13.5" customHeight="1" x14ac:dyDescent="0.25">
      <c r="A8229" s="5">
        <v>34121</v>
      </c>
      <c r="B8229" s="29">
        <v>3552.34</v>
      </c>
      <c r="C8229" s="29">
        <v>3577.25</v>
      </c>
      <c r="D8229" s="29">
        <v>3518.02</v>
      </c>
      <c r="E8229" s="29">
        <v>3552.34</v>
      </c>
      <c r="F8229" s="29"/>
    </row>
    <row r="8230" spans="1:6" ht="13.5" customHeight="1" x14ac:dyDescent="0.25">
      <c r="A8230" s="5">
        <v>34117</v>
      </c>
      <c r="B8230" s="29">
        <v>3527.43</v>
      </c>
      <c r="C8230" s="29">
        <v>3563.41</v>
      </c>
      <c r="D8230" s="29">
        <v>3503.62</v>
      </c>
      <c r="E8230" s="29">
        <v>3527.43</v>
      </c>
      <c r="F8230" s="29"/>
    </row>
    <row r="8231" spans="1:6" ht="13.5" customHeight="1" x14ac:dyDescent="0.25">
      <c r="A8231" s="5">
        <v>34116</v>
      </c>
      <c r="B8231" s="29">
        <v>3554.83</v>
      </c>
      <c r="C8231" s="29">
        <v>3582.23</v>
      </c>
      <c r="D8231" s="29">
        <v>3523.28</v>
      </c>
      <c r="E8231" s="29">
        <v>3554.83</v>
      </c>
      <c r="F8231" s="29"/>
    </row>
    <row r="8232" spans="1:6" ht="13.5" customHeight="1" x14ac:dyDescent="0.25">
      <c r="A8232" s="5">
        <v>34115</v>
      </c>
      <c r="B8232" s="29">
        <v>3540.16</v>
      </c>
      <c r="C8232" s="29">
        <v>3558.98</v>
      </c>
      <c r="D8232" s="29">
        <v>3498.64</v>
      </c>
      <c r="E8232" s="29">
        <v>3540.16</v>
      </c>
      <c r="F8232" s="29"/>
    </row>
    <row r="8233" spans="1:6" ht="13.5" customHeight="1" x14ac:dyDescent="0.25">
      <c r="A8233" s="5">
        <v>34114</v>
      </c>
      <c r="B8233" s="29">
        <v>3516.63</v>
      </c>
      <c r="C8233" s="29">
        <v>3534.35</v>
      </c>
      <c r="D8233" s="29">
        <v>3486.46</v>
      </c>
      <c r="E8233" s="29">
        <v>3516.63</v>
      </c>
      <c r="F8233" s="29"/>
    </row>
    <row r="8234" spans="1:6" ht="13.5" customHeight="1" x14ac:dyDescent="0.25">
      <c r="A8234" s="5">
        <v>34113</v>
      </c>
      <c r="B8234" s="29">
        <v>3507.78</v>
      </c>
      <c r="C8234" s="29">
        <v>3526.6</v>
      </c>
      <c r="D8234" s="29">
        <v>3472.35</v>
      </c>
      <c r="E8234" s="29">
        <v>3507.78</v>
      </c>
      <c r="F8234" s="29"/>
    </row>
    <row r="8235" spans="1:6" ht="13.5" customHeight="1" x14ac:dyDescent="0.25">
      <c r="A8235" s="5">
        <v>34110</v>
      </c>
      <c r="B8235" s="29">
        <v>3492.83</v>
      </c>
      <c r="C8235" s="29">
        <v>3532.96</v>
      </c>
      <c r="D8235" s="29">
        <v>3468.47</v>
      </c>
      <c r="E8235" s="29">
        <v>3492.83</v>
      </c>
      <c r="F8235" s="29"/>
    </row>
    <row r="8236" spans="1:6" ht="13.5" customHeight="1" x14ac:dyDescent="0.25">
      <c r="A8236" s="5">
        <v>34109</v>
      </c>
      <c r="B8236" s="29">
        <v>3523.28</v>
      </c>
      <c r="C8236" s="29">
        <v>3539.88</v>
      </c>
      <c r="D8236" s="29">
        <v>3475.39</v>
      </c>
      <c r="E8236" s="29">
        <v>3523.28</v>
      </c>
      <c r="F8236" s="29"/>
    </row>
    <row r="8237" spans="1:6" ht="13.5" customHeight="1" x14ac:dyDescent="0.25">
      <c r="A8237" s="5">
        <v>34108</v>
      </c>
      <c r="B8237" s="29">
        <v>3500.03</v>
      </c>
      <c r="C8237" s="29">
        <v>3511.1</v>
      </c>
      <c r="D8237" s="29">
        <v>3405.09</v>
      </c>
      <c r="E8237" s="29">
        <v>3500.03</v>
      </c>
      <c r="F8237" s="29"/>
    </row>
    <row r="8238" spans="1:6" ht="13.5" customHeight="1" x14ac:dyDescent="0.25">
      <c r="A8238" s="5">
        <v>34107</v>
      </c>
      <c r="B8238" s="29">
        <v>3444.39</v>
      </c>
      <c r="C8238" s="29">
        <v>3468.47</v>
      </c>
      <c r="D8238" s="29">
        <v>3409.79</v>
      </c>
      <c r="E8238" s="29">
        <v>3444.39</v>
      </c>
      <c r="F8238" s="29"/>
    </row>
    <row r="8239" spans="1:6" ht="13.5" customHeight="1" x14ac:dyDescent="0.25">
      <c r="A8239" s="5">
        <v>34106</v>
      </c>
      <c r="B8239" s="29">
        <v>3449.93</v>
      </c>
      <c r="C8239" s="29">
        <v>3465.98</v>
      </c>
      <c r="D8239" s="29">
        <v>3421.42</v>
      </c>
      <c r="E8239" s="29">
        <v>3449.93</v>
      </c>
      <c r="F8239" s="29"/>
    </row>
    <row r="8240" spans="1:6" ht="13.5" customHeight="1" x14ac:dyDescent="0.25">
      <c r="A8240" s="5">
        <v>34103</v>
      </c>
      <c r="B8240" s="29">
        <v>3443.01</v>
      </c>
      <c r="C8240" s="29">
        <v>3472.62</v>
      </c>
      <c r="D8240" s="29">
        <v>3421.14</v>
      </c>
      <c r="E8240" s="29">
        <v>3443.01</v>
      </c>
      <c r="F8240" s="29"/>
    </row>
    <row r="8241" spans="1:6" ht="13.5" customHeight="1" x14ac:dyDescent="0.25">
      <c r="A8241" s="5">
        <v>34102</v>
      </c>
      <c r="B8241" s="29">
        <v>3447.99</v>
      </c>
      <c r="C8241" s="29">
        <v>3486.74</v>
      </c>
      <c r="D8241" s="29">
        <v>3428.89</v>
      </c>
      <c r="E8241" s="29">
        <v>3447.99</v>
      </c>
      <c r="F8241" s="29"/>
    </row>
    <row r="8242" spans="1:6" ht="13.5" customHeight="1" x14ac:dyDescent="0.25">
      <c r="A8242" s="5">
        <v>34101</v>
      </c>
      <c r="B8242" s="29">
        <v>3482.31</v>
      </c>
      <c r="C8242" s="29">
        <v>3501.69</v>
      </c>
      <c r="D8242" s="29">
        <v>3441.07</v>
      </c>
      <c r="E8242" s="29">
        <v>3482.31</v>
      </c>
      <c r="F8242" s="29"/>
    </row>
    <row r="8243" spans="1:6" ht="13.5" customHeight="1" x14ac:dyDescent="0.25">
      <c r="A8243" s="5">
        <v>34100</v>
      </c>
      <c r="B8243" s="29">
        <v>3468.75</v>
      </c>
      <c r="C8243" s="29">
        <v>3481.76</v>
      </c>
      <c r="D8243" s="29">
        <v>3421.42</v>
      </c>
      <c r="E8243" s="29">
        <v>3468.75</v>
      </c>
      <c r="F8243" s="29"/>
    </row>
    <row r="8244" spans="1:6" ht="13.5" customHeight="1" x14ac:dyDescent="0.25">
      <c r="A8244" s="5">
        <v>34099</v>
      </c>
      <c r="B8244" s="29">
        <v>3443.28</v>
      </c>
      <c r="C8244" s="29">
        <v>3485.36</v>
      </c>
      <c r="D8244" s="29">
        <v>3420.31</v>
      </c>
      <c r="E8244" s="29">
        <v>3443.28</v>
      </c>
      <c r="F8244" s="29"/>
    </row>
    <row r="8245" spans="1:6" ht="13.5" customHeight="1" x14ac:dyDescent="0.25">
      <c r="A8245" s="5">
        <v>34096</v>
      </c>
      <c r="B8245" s="29">
        <v>3437.19</v>
      </c>
      <c r="C8245" s="29">
        <v>3468.47</v>
      </c>
      <c r="D8245" s="29">
        <v>3413.67</v>
      </c>
      <c r="E8245" s="29">
        <v>3437.19</v>
      </c>
      <c r="F8245" s="29"/>
    </row>
    <row r="8246" spans="1:6" ht="13.5" customHeight="1" x14ac:dyDescent="0.25">
      <c r="A8246" s="5">
        <v>34095</v>
      </c>
      <c r="B8246" s="29">
        <v>3441.9</v>
      </c>
      <c r="C8246" s="29">
        <v>3475.67</v>
      </c>
      <c r="D8246" s="29">
        <v>3418.93</v>
      </c>
      <c r="E8246" s="29">
        <v>3441.9</v>
      </c>
      <c r="F8246" s="29"/>
    </row>
    <row r="8247" spans="1:6" ht="13.5" customHeight="1" x14ac:dyDescent="0.25">
      <c r="A8247" s="5">
        <v>34094</v>
      </c>
      <c r="B8247" s="29">
        <v>3449.1</v>
      </c>
      <c r="C8247" s="29">
        <v>3478.44</v>
      </c>
      <c r="D8247" s="29">
        <v>3420.86</v>
      </c>
      <c r="E8247" s="29">
        <v>3449.1</v>
      </c>
      <c r="F8247" s="29"/>
    </row>
    <row r="8248" spans="1:6" ht="13.5" customHeight="1" x14ac:dyDescent="0.25">
      <c r="A8248" s="5">
        <v>34093</v>
      </c>
      <c r="B8248" s="29">
        <v>3446.19</v>
      </c>
      <c r="C8248" s="29">
        <v>3477.26</v>
      </c>
      <c r="D8248" s="29">
        <v>3424.04</v>
      </c>
      <c r="E8248" s="29">
        <v>3446.19</v>
      </c>
      <c r="F8248" s="29"/>
    </row>
    <row r="8249" spans="1:6" ht="13.5" customHeight="1" x14ac:dyDescent="0.25">
      <c r="A8249" s="5">
        <v>34092</v>
      </c>
      <c r="B8249" s="29">
        <v>3446.46</v>
      </c>
      <c r="C8249" s="29">
        <v>3462.94</v>
      </c>
      <c r="D8249" s="29">
        <v>3402.42</v>
      </c>
      <c r="E8249" s="29">
        <v>3446.46</v>
      </c>
      <c r="F8249" s="29"/>
    </row>
    <row r="8250" spans="1:6" ht="13.5" customHeight="1" x14ac:dyDescent="0.25">
      <c r="A8250" s="5">
        <v>34089</v>
      </c>
      <c r="B8250" s="29">
        <v>3427.55</v>
      </c>
      <c r="C8250" s="29">
        <v>3466.18</v>
      </c>
      <c r="D8250" s="29">
        <v>3405.39</v>
      </c>
      <c r="E8250" s="29">
        <v>3427.55</v>
      </c>
      <c r="F8250" s="29"/>
    </row>
    <row r="8251" spans="1:6" ht="13.5" customHeight="1" x14ac:dyDescent="0.25">
      <c r="A8251" s="5">
        <v>34088</v>
      </c>
      <c r="B8251" s="29">
        <v>3425.12</v>
      </c>
      <c r="C8251" s="29">
        <v>3444.57</v>
      </c>
      <c r="D8251" s="29">
        <v>3377.57</v>
      </c>
      <c r="E8251" s="29">
        <v>3425.12</v>
      </c>
      <c r="F8251" s="29"/>
    </row>
    <row r="8252" spans="1:6" ht="13.5" customHeight="1" x14ac:dyDescent="0.25">
      <c r="A8252" s="5">
        <v>34087</v>
      </c>
      <c r="B8252" s="29">
        <v>3413.5</v>
      </c>
      <c r="C8252" s="29">
        <v>3445.65</v>
      </c>
      <c r="D8252" s="29">
        <v>3372.16</v>
      </c>
      <c r="E8252" s="29">
        <v>3413.5</v>
      </c>
      <c r="F8252" s="29"/>
    </row>
    <row r="8253" spans="1:6" ht="13.5" customHeight="1" x14ac:dyDescent="0.25">
      <c r="A8253" s="5">
        <v>34086</v>
      </c>
      <c r="B8253" s="29">
        <v>3415.93</v>
      </c>
      <c r="C8253" s="29">
        <v>3433.76</v>
      </c>
      <c r="D8253" s="29">
        <v>3364.06</v>
      </c>
      <c r="E8253" s="29">
        <v>3415.93</v>
      </c>
      <c r="F8253" s="29"/>
    </row>
    <row r="8254" spans="1:6" ht="13.5" customHeight="1" x14ac:dyDescent="0.25">
      <c r="A8254" s="5">
        <v>34085</v>
      </c>
      <c r="B8254" s="29">
        <v>3398.37</v>
      </c>
      <c r="C8254" s="29">
        <v>3442.14</v>
      </c>
      <c r="D8254" s="29">
        <v>3369.46</v>
      </c>
      <c r="E8254" s="29">
        <v>3398.37</v>
      </c>
      <c r="F8254" s="29"/>
    </row>
    <row r="8255" spans="1:6" ht="13.5" customHeight="1" x14ac:dyDescent="0.25">
      <c r="A8255" s="5">
        <v>34082</v>
      </c>
      <c r="B8255" s="29">
        <v>3413.77</v>
      </c>
      <c r="C8255" s="29">
        <v>3448.08</v>
      </c>
      <c r="D8255" s="29">
        <v>3385.67</v>
      </c>
      <c r="E8255" s="29">
        <v>3413.77</v>
      </c>
      <c r="F8255" s="29"/>
    </row>
    <row r="8256" spans="1:6" ht="13.5" customHeight="1" x14ac:dyDescent="0.25">
      <c r="A8256" s="5">
        <v>34081</v>
      </c>
      <c r="B8256" s="29">
        <v>3429.17</v>
      </c>
      <c r="C8256" s="29">
        <v>3488.33</v>
      </c>
      <c r="D8256" s="29">
        <v>3399.99</v>
      </c>
      <c r="E8256" s="29">
        <v>3429.17</v>
      </c>
      <c r="F8256" s="29"/>
    </row>
    <row r="8257" spans="1:6" ht="13.5" customHeight="1" x14ac:dyDescent="0.25">
      <c r="A8257" s="5">
        <v>34080</v>
      </c>
      <c r="B8257" s="29">
        <v>3439.44</v>
      </c>
      <c r="C8257" s="29">
        <v>3480.77</v>
      </c>
      <c r="D8257" s="29">
        <v>3401.34</v>
      </c>
      <c r="E8257" s="29">
        <v>3439.44</v>
      </c>
      <c r="F8257" s="29"/>
    </row>
    <row r="8258" spans="1:6" ht="13.5" customHeight="1" x14ac:dyDescent="0.25">
      <c r="A8258" s="5">
        <v>34079</v>
      </c>
      <c r="B8258" s="29">
        <v>3443.49</v>
      </c>
      <c r="C8258" s="29">
        <v>3486.71</v>
      </c>
      <c r="D8258" s="29">
        <v>3400.26</v>
      </c>
      <c r="E8258" s="29">
        <v>3443.49</v>
      </c>
      <c r="F8258" s="29"/>
    </row>
    <row r="8259" spans="1:6" ht="13.5" customHeight="1" x14ac:dyDescent="0.25">
      <c r="A8259" s="5">
        <v>34078</v>
      </c>
      <c r="B8259" s="29">
        <v>3466.99</v>
      </c>
      <c r="C8259" s="29">
        <v>3499.41</v>
      </c>
      <c r="D8259" s="29">
        <v>3436.73</v>
      </c>
      <c r="E8259" s="29">
        <v>3466.99</v>
      </c>
      <c r="F8259" s="29"/>
    </row>
    <row r="8260" spans="1:6" ht="13.5" customHeight="1" x14ac:dyDescent="0.25">
      <c r="A8260" s="5">
        <v>34075</v>
      </c>
      <c r="B8260" s="29">
        <v>3478.61</v>
      </c>
      <c r="C8260" s="29">
        <v>3498.6</v>
      </c>
      <c r="D8260" s="29">
        <v>3437.54</v>
      </c>
      <c r="E8260" s="29">
        <v>3478.61</v>
      </c>
      <c r="F8260" s="29"/>
    </row>
    <row r="8261" spans="1:6" ht="13.5" customHeight="1" x14ac:dyDescent="0.25">
      <c r="A8261" s="5">
        <v>34074</v>
      </c>
      <c r="B8261" s="29">
        <v>3455.92</v>
      </c>
      <c r="C8261" s="29">
        <v>3484.28</v>
      </c>
      <c r="D8261" s="29">
        <v>3419.17</v>
      </c>
      <c r="E8261" s="29">
        <v>3455.92</v>
      </c>
      <c r="F8261" s="29"/>
    </row>
    <row r="8262" spans="1:6" ht="13.5" customHeight="1" x14ac:dyDescent="0.25">
      <c r="A8262" s="5">
        <v>34073</v>
      </c>
      <c r="B8262" s="29">
        <v>3455.64</v>
      </c>
      <c r="C8262" s="29">
        <v>3482.93</v>
      </c>
      <c r="D8262" s="29">
        <v>3424.85</v>
      </c>
      <c r="E8262" s="29">
        <v>3455.64</v>
      </c>
      <c r="F8262" s="29"/>
    </row>
    <row r="8263" spans="1:6" ht="13.5" customHeight="1" x14ac:dyDescent="0.25">
      <c r="A8263" s="5">
        <v>34072</v>
      </c>
      <c r="B8263" s="29">
        <v>3444.03</v>
      </c>
      <c r="C8263" s="29">
        <v>3469.42</v>
      </c>
      <c r="D8263" s="29">
        <v>3408.37</v>
      </c>
      <c r="E8263" s="29">
        <v>3444.03</v>
      </c>
      <c r="F8263" s="29"/>
    </row>
    <row r="8264" spans="1:6" ht="13.5" customHeight="1" x14ac:dyDescent="0.25">
      <c r="A8264" s="5">
        <v>34071</v>
      </c>
      <c r="B8264" s="29">
        <v>3428.09</v>
      </c>
      <c r="C8264" s="29">
        <v>3452.67</v>
      </c>
      <c r="D8264" s="29">
        <v>3391.08</v>
      </c>
      <c r="E8264" s="29">
        <v>3428.09</v>
      </c>
      <c r="F8264" s="29"/>
    </row>
    <row r="8265" spans="1:6" ht="13.5" customHeight="1" x14ac:dyDescent="0.25">
      <c r="A8265" s="5">
        <v>34067</v>
      </c>
      <c r="B8265" s="29">
        <v>3396.48</v>
      </c>
      <c r="C8265" s="29">
        <v>3429.44</v>
      </c>
      <c r="D8265" s="29">
        <v>3357.58</v>
      </c>
      <c r="E8265" s="29">
        <v>3396.48</v>
      </c>
      <c r="F8265" s="29"/>
    </row>
    <row r="8266" spans="1:6" ht="13.5" customHeight="1" x14ac:dyDescent="0.25">
      <c r="A8266" s="5">
        <v>34066</v>
      </c>
      <c r="B8266" s="29">
        <v>3397.02</v>
      </c>
      <c r="C8266" s="29">
        <v>3417.55</v>
      </c>
      <c r="D8266" s="29">
        <v>3355.41</v>
      </c>
      <c r="E8266" s="29">
        <v>3397.02</v>
      </c>
      <c r="F8266" s="29"/>
    </row>
    <row r="8267" spans="1:6" ht="13.5" customHeight="1" x14ac:dyDescent="0.25">
      <c r="A8267" s="5">
        <v>34065</v>
      </c>
      <c r="B8267" s="29">
        <v>3377.57</v>
      </c>
      <c r="C8267" s="29">
        <v>3417.55</v>
      </c>
      <c r="D8267" s="29">
        <v>3339.75</v>
      </c>
      <c r="E8267" s="29">
        <v>3377.57</v>
      </c>
      <c r="F8267" s="29"/>
    </row>
    <row r="8268" spans="1:6" ht="13.5" customHeight="1" x14ac:dyDescent="0.25">
      <c r="A8268" s="5">
        <v>34064</v>
      </c>
      <c r="B8268" s="29">
        <v>3379.19</v>
      </c>
      <c r="C8268" s="29">
        <v>3411.61</v>
      </c>
      <c r="D8268" s="29">
        <v>3338.39</v>
      </c>
      <c r="E8268" s="29">
        <v>3379.19</v>
      </c>
      <c r="F8268" s="29"/>
    </row>
    <row r="8269" spans="1:6" ht="13.5" customHeight="1" x14ac:dyDescent="0.25">
      <c r="A8269" s="5">
        <v>34061</v>
      </c>
      <c r="B8269" s="29">
        <v>3370.81</v>
      </c>
      <c r="C8269" s="29">
        <v>3424.31</v>
      </c>
      <c r="D8269" s="29">
        <v>3344.88</v>
      </c>
      <c r="E8269" s="29">
        <v>3370.81</v>
      </c>
      <c r="F8269" s="29"/>
    </row>
    <row r="8270" spans="1:6" ht="13.5" customHeight="1" x14ac:dyDescent="0.25">
      <c r="A8270" s="5">
        <v>34060</v>
      </c>
      <c r="B8270" s="29">
        <v>3439.44</v>
      </c>
      <c r="C8270" s="29">
        <v>3466.45</v>
      </c>
      <c r="D8270" s="29">
        <v>3419.98</v>
      </c>
      <c r="E8270" s="29">
        <v>3439.44</v>
      </c>
      <c r="F8270" s="29"/>
    </row>
    <row r="8271" spans="1:6" ht="13.5" customHeight="1" x14ac:dyDescent="0.25">
      <c r="A8271" s="5">
        <v>34059</v>
      </c>
      <c r="B8271" s="29">
        <v>3435.11</v>
      </c>
      <c r="C8271" s="29">
        <v>3484.82</v>
      </c>
      <c r="D8271" s="29">
        <v>3424.85</v>
      </c>
      <c r="E8271" s="29">
        <v>3435.11</v>
      </c>
      <c r="F8271" s="29"/>
    </row>
    <row r="8272" spans="1:6" ht="13.5" customHeight="1" x14ac:dyDescent="0.25">
      <c r="A8272" s="5">
        <v>34058</v>
      </c>
      <c r="B8272" s="29">
        <v>3457.27</v>
      </c>
      <c r="C8272" s="29">
        <v>3481.58</v>
      </c>
      <c r="D8272" s="29">
        <v>3422.14</v>
      </c>
      <c r="E8272" s="29">
        <v>3457.27</v>
      </c>
      <c r="F8272" s="29"/>
    </row>
    <row r="8273" spans="1:6" ht="13.5" customHeight="1" x14ac:dyDescent="0.25">
      <c r="A8273" s="5">
        <v>34057</v>
      </c>
      <c r="B8273" s="29">
        <v>3455.1</v>
      </c>
      <c r="C8273" s="29">
        <v>3487.52</v>
      </c>
      <c r="D8273" s="29">
        <v>3431.87</v>
      </c>
      <c r="E8273" s="29">
        <v>3455.1</v>
      </c>
      <c r="F8273" s="29"/>
    </row>
    <row r="8274" spans="1:6" ht="13.5" customHeight="1" x14ac:dyDescent="0.25">
      <c r="A8274" s="5">
        <v>34054</v>
      </c>
      <c r="B8274" s="29">
        <v>3439.98</v>
      </c>
      <c r="C8274" s="29">
        <v>3484.28</v>
      </c>
      <c r="D8274" s="29">
        <v>3428.63</v>
      </c>
      <c r="E8274" s="29">
        <v>3439.98</v>
      </c>
      <c r="F8274" s="29"/>
    </row>
    <row r="8275" spans="1:6" ht="13.5" customHeight="1" x14ac:dyDescent="0.25">
      <c r="A8275" s="5">
        <v>34053</v>
      </c>
      <c r="B8275" s="29">
        <v>3461.32</v>
      </c>
      <c r="C8275" s="29">
        <v>3485.36</v>
      </c>
      <c r="D8275" s="29">
        <v>3429.44</v>
      </c>
      <c r="E8275" s="29">
        <v>3461.32</v>
      </c>
      <c r="F8275" s="29"/>
    </row>
    <row r="8276" spans="1:6" ht="13.5" customHeight="1" x14ac:dyDescent="0.25">
      <c r="A8276" s="5">
        <v>34052</v>
      </c>
      <c r="B8276" s="29">
        <v>3445.38</v>
      </c>
      <c r="C8276" s="29">
        <v>3489.14</v>
      </c>
      <c r="D8276" s="29">
        <v>3417.55</v>
      </c>
      <c r="E8276" s="29">
        <v>3445.38</v>
      </c>
      <c r="F8276" s="29"/>
    </row>
    <row r="8277" spans="1:6" ht="13.5" customHeight="1" x14ac:dyDescent="0.25">
      <c r="A8277" s="5">
        <v>34051</v>
      </c>
      <c r="B8277" s="29">
        <v>3461.86</v>
      </c>
      <c r="C8277" s="29">
        <v>3488.6</v>
      </c>
      <c r="D8277" s="29">
        <v>3438.08</v>
      </c>
      <c r="E8277" s="29">
        <v>3461.86</v>
      </c>
      <c r="F8277" s="29"/>
    </row>
    <row r="8278" spans="1:6" ht="13.5" customHeight="1" x14ac:dyDescent="0.25">
      <c r="A8278" s="5">
        <v>34050</v>
      </c>
      <c r="B8278" s="29">
        <v>3463.48</v>
      </c>
      <c r="C8278" s="29">
        <v>3483.2</v>
      </c>
      <c r="D8278" s="29">
        <v>3429.71</v>
      </c>
      <c r="E8278" s="29">
        <v>3463.48</v>
      </c>
      <c r="F8278" s="29"/>
    </row>
    <row r="8279" spans="1:6" ht="13.5" customHeight="1" x14ac:dyDescent="0.25">
      <c r="A8279" s="5">
        <v>34047</v>
      </c>
      <c r="B8279" s="29">
        <v>3471.58</v>
      </c>
      <c r="C8279" s="29">
        <v>3493.2</v>
      </c>
      <c r="D8279" s="29">
        <v>3446.46</v>
      </c>
      <c r="E8279" s="29">
        <v>3471.58</v>
      </c>
      <c r="F8279" s="29"/>
    </row>
    <row r="8280" spans="1:6" ht="13.5" customHeight="1" x14ac:dyDescent="0.25">
      <c r="A8280" s="5">
        <v>34046</v>
      </c>
      <c r="B8280" s="29">
        <v>3465.64</v>
      </c>
      <c r="C8280" s="29">
        <v>3486.17</v>
      </c>
      <c r="D8280" s="29">
        <v>3427.01</v>
      </c>
      <c r="E8280" s="29">
        <v>3465.64</v>
      </c>
      <c r="F8280" s="29"/>
    </row>
    <row r="8281" spans="1:6" ht="13.5" customHeight="1" x14ac:dyDescent="0.25">
      <c r="A8281" s="5">
        <v>34045</v>
      </c>
      <c r="B8281" s="29">
        <v>3426.74</v>
      </c>
      <c r="C8281" s="29">
        <v>3458.35</v>
      </c>
      <c r="D8281" s="29">
        <v>3408.91</v>
      </c>
      <c r="E8281" s="29">
        <v>3426.74</v>
      </c>
      <c r="F8281" s="29"/>
    </row>
    <row r="8282" spans="1:6" ht="13.5" customHeight="1" x14ac:dyDescent="0.25">
      <c r="A8282" s="5">
        <v>34044</v>
      </c>
      <c r="B8282" s="29">
        <v>3442.95</v>
      </c>
      <c r="C8282" s="29">
        <v>3466.72</v>
      </c>
      <c r="D8282" s="29">
        <v>3423.77</v>
      </c>
      <c r="E8282" s="29">
        <v>3442.95</v>
      </c>
      <c r="F8282" s="29"/>
    </row>
    <row r="8283" spans="1:6" ht="13.5" customHeight="1" x14ac:dyDescent="0.25">
      <c r="A8283" s="5">
        <v>34043</v>
      </c>
      <c r="B8283" s="29">
        <v>3442.41</v>
      </c>
      <c r="C8283" s="29">
        <v>3460.51</v>
      </c>
      <c r="D8283" s="29">
        <v>3412.96</v>
      </c>
      <c r="E8283" s="29">
        <v>3442.41</v>
      </c>
      <c r="F8283" s="29"/>
    </row>
    <row r="8284" spans="1:6" ht="13.5" customHeight="1" x14ac:dyDescent="0.25">
      <c r="A8284" s="5">
        <v>34040</v>
      </c>
      <c r="B8284" s="29">
        <v>3427.82</v>
      </c>
      <c r="C8284" s="29">
        <v>3447.81</v>
      </c>
      <c r="D8284" s="29">
        <v>3385.4</v>
      </c>
      <c r="E8284" s="29">
        <v>3427.82</v>
      </c>
      <c r="F8284" s="29"/>
    </row>
    <row r="8285" spans="1:6" ht="13.5" customHeight="1" x14ac:dyDescent="0.25">
      <c r="A8285" s="5">
        <v>34039</v>
      </c>
      <c r="B8285" s="29">
        <v>3457</v>
      </c>
      <c r="C8285" s="29">
        <v>3493.74</v>
      </c>
      <c r="D8285" s="29">
        <v>3437.27</v>
      </c>
      <c r="E8285" s="29">
        <v>3457</v>
      </c>
      <c r="F8285" s="29"/>
    </row>
    <row r="8286" spans="1:6" ht="13.5" customHeight="1" x14ac:dyDescent="0.25">
      <c r="A8286" s="5">
        <v>34038</v>
      </c>
      <c r="B8286" s="29">
        <v>3478.34</v>
      </c>
      <c r="C8286" s="29">
        <v>3497.25</v>
      </c>
      <c r="D8286" s="29">
        <v>3432.68</v>
      </c>
      <c r="E8286" s="29">
        <v>3478.34</v>
      </c>
      <c r="F8286" s="29"/>
    </row>
    <row r="8287" spans="1:6" ht="13.5" customHeight="1" x14ac:dyDescent="0.25">
      <c r="A8287" s="5">
        <v>34037</v>
      </c>
      <c r="B8287" s="29">
        <v>3472.12</v>
      </c>
      <c r="C8287" s="29">
        <v>3495.63</v>
      </c>
      <c r="D8287" s="29">
        <v>3443.76</v>
      </c>
      <c r="E8287" s="29">
        <v>3472.12</v>
      </c>
      <c r="F8287" s="29"/>
    </row>
    <row r="8288" spans="1:6" ht="13.5" customHeight="1" x14ac:dyDescent="0.25">
      <c r="A8288" s="5">
        <v>34036</v>
      </c>
      <c r="B8288" s="29">
        <v>3469.42</v>
      </c>
      <c r="C8288" s="29">
        <v>3476.99</v>
      </c>
      <c r="D8288" s="29">
        <v>3401.34</v>
      </c>
      <c r="E8288" s="29">
        <v>3469.42</v>
      </c>
      <c r="F8288" s="29"/>
    </row>
    <row r="8289" spans="1:6" ht="13.5" customHeight="1" x14ac:dyDescent="0.25">
      <c r="A8289" s="5">
        <v>34033</v>
      </c>
      <c r="B8289" s="29">
        <v>3404.58</v>
      </c>
      <c r="C8289" s="29">
        <v>3447.81</v>
      </c>
      <c r="D8289" s="29">
        <v>3373.25</v>
      </c>
      <c r="E8289" s="29">
        <v>3404.58</v>
      </c>
      <c r="F8289" s="29"/>
    </row>
    <row r="8290" spans="1:6" ht="13.5" customHeight="1" x14ac:dyDescent="0.25">
      <c r="A8290" s="5">
        <v>34032</v>
      </c>
      <c r="B8290" s="29">
        <v>3398.91</v>
      </c>
      <c r="C8290" s="29">
        <v>3423.77</v>
      </c>
      <c r="D8290" s="29">
        <v>3372.43</v>
      </c>
      <c r="E8290" s="29">
        <v>3398.91</v>
      </c>
      <c r="F8290" s="29"/>
    </row>
    <row r="8291" spans="1:6" ht="13.5" customHeight="1" x14ac:dyDescent="0.25">
      <c r="A8291" s="5">
        <v>34031</v>
      </c>
      <c r="B8291" s="29">
        <v>3404.04</v>
      </c>
      <c r="C8291" s="29">
        <v>3437</v>
      </c>
      <c r="D8291" s="29">
        <v>3368.92</v>
      </c>
      <c r="E8291" s="29">
        <v>3404.04</v>
      </c>
      <c r="F8291" s="29"/>
    </row>
    <row r="8292" spans="1:6" ht="13.5" customHeight="1" x14ac:dyDescent="0.25">
      <c r="A8292" s="5">
        <v>34030</v>
      </c>
      <c r="B8292" s="29">
        <v>3400.53</v>
      </c>
      <c r="C8292" s="29">
        <v>3406.21</v>
      </c>
      <c r="D8292" s="29">
        <v>3334.07</v>
      </c>
      <c r="E8292" s="29">
        <v>3400.53</v>
      </c>
      <c r="F8292" s="29"/>
    </row>
    <row r="8293" spans="1:6" ht="13.5" customHeight="1" x14ac:dyDescent="0.25">
      <c r="A8293" s="5">
        <v>34029</v>
      </c>
      <c r="B8293" s="29">
        <v>3355.41</v>
      </c>
      <c r="C8293" s="29">
        <v>3404.58</v>
      </c>
      <c r="D8293" s="29">
        <v>3336.23</v>
      </c>
      <c r="E8293" s="29">
        <v>3355.41</v>
      </c>
      <c r="F8293" s="29"/>
    </row>
    <row r="8294" spans="1:6" ht="13.5" customHeight="1" x14ac:dyDescent="0.25">
      <c r="A8294" s="5">
        <v>34026</v>
      </c>
      <c r="B8294" s="29">
        <v>3370.81</v>
      </c>
      <c r="C8294" s="29">
        <v>3396.21</v>
      </c>
      <c r="D8294" s="29">
        <v>3336.23</v>
      </c>
      <c r="E8294" s="29">
        <v>3370.81</v>
      </c>
      <c r="F8294" s="29"/>
    </row>
    <row r="8295" spans="1:6" ht="13.5" customHeight="1" x14ac:dyDescent="0.25">
      <c r="A8295" s="5">
        <v>34025</v>
      </c>
      <c r="B8295" s="29">
        <v>3365.14</v>
      </c>
      <c r="C8295" s="29">
        <v>3387.02</v>
      </c>
      <c r="D8295" s="29">
        <v>3326.78</v>
      </c>
      <c r="E8295" s="29">
        <v>3365.14</v>
      </c>
      <c r="F8295" s="29"/>
    </row>
    <row r="8296" spans="1:6" ht="13.5" customHeight="1" x14ac:dyDescent="0.25">
      <c r="A8296" s="5">
        <v>34024</v>
      </c>
      <c r="B8296" s="29">
        <v>3356.5</v>
      </c>
      <c r="C8296" s="29">
        <v>3371.89</v>
      </c>
      <c r="D8296" s="29">
        <v>3311.92</v>
      </c>
      <c r="E8296" s="29">
        <v>3356.5</v>
      </c>
      <c r="F8296" s="29"/>
    </row>
    <row r="8297" spans="1:6" ht="13.5" customHeight="1" x14ac:dyDescent="0.25">
      <c r="A8297" s="5">
        <v>34023</v>
      </c>
      <c r="B8297" s="29">
        <v>3323.27</v>
      </c>
      <c r="C8297" s="29">
        <v>3373.52</v>
      </c>
      <c r="D8297" s="29">
        <v>3296.79</v>
      </c>
      <c r="E8297" s="29">
        <v>3323.27</v>
      </c>
      <c r="F8297" s="29"/>
    </row>
    <row r="8298" spans="1:6" ht="13.5" customHeight="1" x14ac:dyDescent="0.25">
      <c r="A8298" s="5">
        <v>34022</v>
      </c>
      <c r="B8298" s="29">
        <v>3342.99</v>
      </c>
      <c r="C8298" s="29">
        <v>3367.3</v>
      </c>
      <c r="D8298" s="29">
        <v>3297.06</v>
      </c>
      <c r="E8298" s="29">
        <v>3342.99</v>
      </c>
      <c r="F8298" s="29"/>
    </row>
    <row r="8299" spans="1:6" ht="13.5" customHeight="1" x14ac:dyDescent="0.25">
      <c r="A8299" s="5">
        <v>34019</v>
      </c>
      <c r="B8299" s="29">
        <v>3322.18</v>
      </c>
      <c r="C8299" s="29">
        <v>3347.04</v>
      </c>
      <c r="D8299" s="29">
        <v>3270.04</v>
      </c>
      <c r="E8299" s="29">
        <v>3322.18</v>
      </c>
      <c r="F8299" s="29"/>
    </row>
    <row r="8300" spans="1:6" ht="13.5" customHeight="1" x14ac:dyDescent="0.25">
      <c r="A8300" s="5">
        <v>34018</v>
      </c>
      <c r="B8300" s="29">
        <v>3302.19</v>
      </c>
      <c r="C8300" s="29">
        <v>3362.98</v>
      </c>
      <c r="D8300" s="29">
        <v>3262.48</v>
      </c>
      <c r="E8300" s="29">
        <v>3302.19</v>
      </c>
      <c r="F8300" s="29"/>
    </row>
    <row r="8301" spans="1:6" ht="13.5" customHeight="1" x14ac:dyDescent="0.25">
      <c r="A8301" s="5">
        <v>34017</v>
      </c>
      <c r="B8301" s="29">
        <v>3312.19</v>
      </c>
      <c r="C8301" s="29">
        <v>3338.12</v>
      </c>
      <c r="D8301" s="29">
        <v>3273.56</v>
      </c>
      <c r="E8301" s="29">
        <v>3312.19</v>
      </c>
      <c r="F8301" s="29"/>
    </row>
    <row r="8302" spans="1:6" ht="13.5" customHeight="1" x14ac:dyDescent="0.25">
      <c r="A8302" s="5">
        <v>34016</v>
      </c>
      <c r="B8302" s="29">
        <v>3309.49</v>
      </c>
      <c r="C8302" s="29">
        <v>3391.62</v>
      </c>
      <c r="D8302" s="29">
        <v>3285.98</v>
      </c>
      <c r="E8302" s="29">
        <v>3309.49</v>
      </c>
      <c r="F8302" s="29"/>
    </row>
    <row r="8303" spans="1:6" ht="13.5" customHeight="1" x14ac:dyDescent="0.25">
      <c r="A8303" s="5">
        <v>34012</v>
      </c>
      <c r="B8303" s="29">
        <v>3392.43</v>
      </c>
      <c r="C8303" s="29">
        <v>3436.19</v>
      </c>
      <c r="D8303" s="29">
        <v>3378.11</v>
      </c>
      <c r="E8303" s="29">
        <v>3392.43</v>
      </c>
      <c r="F8303" s="29"/>
    </row>
    <row r="8304" spans="1:6" ht="13.5" customHeight="1" x14ac:dyDescent="0.25">
      <c r="A8304" s="5">
        <v>34011</v>
      </c>
      <c r="B8304" s="29">
        <v>3422.69</v>
      </c>
      <c r="C8304" s="29">
        <v>3455.64</v>
      </c>
      <c r="D8304" s="29">
        <v>3395.94</v>
      </c>
      <c r="E8304" s="29">
        <v>3422.69</v>
      </c>
      <c r="F8304" s="29"/>
    </row>
    <row r="8305" spans="1:6" ht="13.5" customHeight="1" x14ac:dyDescent="0.25">
      <c r="A8305" s="5">
        <v>34010</v>
      </c>
      <c r="B8305" s="29">
        <v>3412.42</v>
      </c>
      <c r="C8305" s="29">
        <v>3438.08</v>
      </c>
      <c r="D8305" s="29">
        <v>3379.19</v>
      </c>
      <c r="E8305" s="29">
        <v>3412.42</v>
      </c>
      <c r="F8305" s="29"/>
    </row>
    <row r="8306" spans="1:6" ht="13.5" customHeight="1" x14ac:dyDescent="0.25">
      <c r="A8306" s="5">
        <v>34009</v>
      </c>
      <c r="B8306" s="29">
        <v>3414.58</v>
      </c>
      <c r="C8306" s="29">
        <v>3449.16</v>
      </c>
      <c r="D8306" s="29">
        <v>3394.86</v>
      </c>
      <c r="E8306" s="29">
        <v>3414.58</v>
      </c>
      <c r="F8306" s="29"/>
    </row>
    <row r="8307" spans="1:6" ht="13.5" customHeight="1" x14ac:dyDescent="0.25">
      <c r="A8307" s="5">
        <v>34008</v>
      </c>
      <c r="B8307" s="29">
        <v>3437.54</v>
      </c>
      <c r="C8307" s="29">
        <v>3472.94</v>
      </c>
      <c r="D8307" s="29">
        <v>3408.91</v>
      </c>
      <c r="E8307" s="29">
        <v>3437.54</v>
      </c>
      <c r="F8307" s="29"/>
    </row>
    <row r="8308" spans="1:6" ht="13.5" customHeight="1" x14ac:dyDescent="0.25">
      <c r="A8308" s="5">
        <v>34005</v>
      </c>
      <c r="B8308" s="29">
        <v>3442.14</v>
      </c>
      <c r="C8308" s="29">
        <v>3463.21</v>
      </c>
      <c r="D8308" s="29">
        <v>3391.62</v>
      </c>
      <c r="E8308" s="29">
        <v>3442.14</v>
      </c>
      <c r="F8308" s="29"/>
    </row>
    <row r="8309" spans="1:6" ht="13.5" customHeight="1" x14ac:dyDescent="0.25">
      <c r="A8309" s="5">
        <v>34004</v>
      </c>
      <c r="B8309" s="29">
        <v>3416.74</v>
      </c>
      <c r="C8309" s="29">
        <v>3441.33</v>
      </c>
      <c r="D8309" s="29">
        <v>3367.03</v>
      </c>
      <c r="E8309" s="29">
        <v>3416.74</v>
      </c>
      <c r="F8309" s="29"/>
    </row>
    <row r="8310" spans="1:6" ht="13.5" customHeight="1" x14ac:dyDescent="0.25">
      <c r="A8310" s="5">
        <v>34003</v>
      </c>
      <c r="B8310" s="29">
        <v>3373.79</v>
      </c>
      <c r="C8310" s="29">
        <v>3397.83</v>
      </c>
      <c r="D8310" s="29">
        <v>3322.73</v>
      </c>
      <c r="E8310" s="29">
        <v>3373.79</v>
      </c>
      <c r="F8310" s="29"/>
    </row>
    <row r="8311" spans="1:6" ht="13.5" customHeight="1" x14ac:dyDescent="0.25">
      <c r="A8311" s="5">
        <v>34002</v>
      </c>
      <c r="B8311" s="29">
        <v>3328.67</v>
      </c>
      <c r="C8311" s="29">
        <v>3355.68</v>
      </c>
      <c r="D8311" s="29">
        <v>3300.3</v>
      </c>
      <c r="E8311" s="29">
        <v>3328.67</v>
      </c>
      <c r="F8311" s="29"/>
    </row>
    <row r="8312" spans="1:6" ht="13.5" customHeight="1" x14ac:dyDescent="0.25">
      <c r="A8312" s="5">
        <v>34001</v>
      </c>
      <c r="B8312" s="29">
        <v>3332.18</v>
      </c>
      <c r="C8312" s="29">
        <v>3343.8</v>
      </c>
      <c r="D8312" s="29">
        <v>3300.3</v>
      </c>
      <c r="E8312" s="29">
        <v>3332.18</v>
      </c>
      <c r="F8312" s="29"/>
    </row>
    <row r="8313" spans="1:6" ht="13.5" customHeight="1" x14ac:dyDescent="0.25">
      <c r="A8313" s="5">
        <v>33998</v>
      </c>
      <c r="B8313" s="29">
        <v>3310.03</v>
      </c>
      <c r="C8313" s="29">
        <v>3331.1</v>
      </c>
      <c r="D8313" s="29">
        <v>3287.06</v>
      </c>
      <c r="E8313" s="29">
        <v>3310.03</v>
      </c>
      <c r="F8313" s="29"/>
    </row>
    <row r="8314" spans="1:6" ht="13.5" customHeight="1" x14ac:dyDescent="0.25">
      <c r="A8314" s="5">
        <v>33997</v>
      </c>
      <c r="B8314" s="29">
        <v>3306.25</v>
      </c>
      <c r="C8314" s="29">
        <v>3327.86</v>
      </c>
      <c r="D8314" s="29">
        <v>3270.58</v>
      </c>
      <c r="E8314" s="29">
        <v>3306.25</v>
      </c>
      <c r="F8314" s="29"/>
    </row>
    <row r="8315" spans="1:6" ht="13.5" customHeight="1" x14ac:dyDescent="0.25">
      <c r="A8315" s="5">
        <v>33996</v>
      </c>
      <c r="B8315" s="29">
        <v>3291.39</v>
      </c>
      <c r="C8315" s="29">
        <v>3318.67</v>
      </c>
      <c r="D8315" s="29">
        <v>3260.05</v>
      </c>
      <c r="E8315" s="29">
        <v>3291.39</v>
      </c>
      <c r="F8315" s="29"/>
    </row>
    <row r="8316" spans="1:6" ht="13.5" customHeight="1" x14ac:dyDescent="0.25">
      <c r="A8316" s="5">
        <v>33995</v>
      </c>
      <c r="B8316" s="29">
        <v>3298.95</v>
      </c>
      <c r="C8316" s="29">
        <v>3331.91</v>
      </c>
      <c r="D8316" s="29">
        <v>3272.47</v>
      </c>
      <c r="E8316" s="29">
        <v>3298.95</v>
      </c>
      <c r="F8316" s="29"/>
    </row>
    <row r="8317" spans="1:6" ht="13.5" customHeight="1" x14ac:dyDescent="0.25">
      <c r="A8317" s="5">
        <v>33994</v>
      </c>
      <c r="B8317" s="29">
        <v>3292.2</v>
      </c>
      <c r="C8317" s="29">
        <v>3324.89</v>
      </c>
      <c r="D8317" s="29">
        <v>3243.84</v>
      </c>
      <c r="E8317" s="29">
        <v>3292.2</v>
      </c>
      <c r="F8317" s="29"/>
    </row>
    <row r="8318" spans="1:6" ht="13.5" customHeight="1" x14ac:dyDescent="0.25">
      <c r="A8318" s="5">
        <v>33991</v>
      </c>
      <c r="B8318" s="29">
        <v>3256.81</v>
      </c>
      <c r="C8318" s="29">
        <v>3292.74</v>
      </c>
      <c r="D8318" s="29">
        <v>3225.74</v>
      </c>
      <c r="E8318" s="29">
        <v>3256.81</v>
      </c>
      <c r="F8318" s="29"/>
    </row>
    <row r="8319" spans="1:6" ht="13.5" customHeight="1" x14ac:dyDescent="0.25">
      <c r="A8319" s="5">
        <v>33990</v>
      </c>
      <c r="B8319" s="29">
        <v>3253.02</v>
      </c>
      <c r="C8319" s="29">
        <v>3269.77</v>
      </c>
      <c r="D8319" s="29">
        <v>3219.25</v>
      </c>
      <c r="E8319" s="29">
        <v>3253.02</v>
      </c>
      <c r="F8319" s="29"/>
    </row>
    <row r="8320" spans="1:6" ht="13.5" customHeight="1" x14ac:dyDescent="0.25">
      <c r="A8320" s="5">
        <v>33989</v>
      </c>
      <c r="B8320" s="29">
        <v>3241.95</v>
      </c>
      <c r="C8320" s="29">
        <v>3278.96</v>
      </c>
      <c r="D8320" s="29">
        <v>3231.41</v>
      </c>
      <c r="E8320" s="29">
        <v>3241.95</v>
      </c>
      <c r="F8320" s="29"/>
    </row>
    <row r="8321" spans="1:6" ht="13.5" customHeight="1" x14ac:dyDescent="0.25">
      <c r="A8321" s="5">
        <v>33988</v>
      </c>
      <c r="B8321" s="29">
        <v>3255.99</v>
      </c>
      <c r="C8321" s="29">
        <v>3299.49</v>
      </c>
      <c r="D8321" s="29">
        <v>3239.52</v>
      </c>
      <c r="E8321" s="29">
        <v>3255.99</v>
      </c>
      <c r="F8321" s="29"/>
    </row>
    <row r="8322" spans="1:6" ht="13.5" customHeight="1" x14ac:dyDescent="0.25">
      <c r="A8322" s="5">
        <v>33987</v>
      </c>
      <c r="B8322" s="29">
        <v>3274.91</v>
      </c>
      <c r="C8322" s="29">
        <v>3296.52</v>
      </c>
      <c r="D8322" s="29">
        <v>3244.65</v>
      </c>
      <c r="E8322" s="29">
        <v>3274.91</v>
      </c>
      <c r="F8322" s="29"/>
    </row>
    <row r="8323" spans="1:6" ht="13.5" customHeight="1" x14ac:dyDescent="0.25">
      <c r="A8323" s="5">
        <v>33984</v>
      </c>
      <c r="B8323" s="29">
        <v>3271.12</v>
      </c>
      <c r="C8323" s="29">
        <v>3300.03</v>
      </c>
      <c r="D8323" s="29">
        <v>3238.7</v>
      </c>
      <c r="E8323" s="29">
        <v>3271.12</v>
      </c>
      <c r="F8323" s="29"/>
    </row>
    <row r="8324" spans="1:6" ht="13.5" customHeight="1" x14ac:dyDescent="0.25">
      <c r="A8324" s="5">
        <v>33983</v>
      </c>
      <c r="B8324" s="29">
        <v>3267.88</v>
      </c>
      <c r="C8324" s="29">
        <v>3297.06</v>
      </c>
      <c r="D8324" s="29">
        <v>3230.87</v>
      </c>
      <c r="E8324" s="29">
        <v>3267.88</v>
      </c>
      <c r="F8324" s="29"/>
    </row>
    <row r="8325" spans="1:6" ht="13.5" customHeight="1" x14ac:dyDescent="0.25">
      <c r="A8325" s="5">
        <v>33982</v>
      </c>
      <c r="B8325" s="29">
        <v>3263.56</v>
      </c>
      <c r="C8325" s="29">
        <v>3283.01</v>
      </c>
      <c r="D8325" s="29">
        <v>3225.47</v>
      </c>
      <c r="E8325" s="29">
        <v>3263.56</v>
      </c>
      <c r="F8325" s="29"/>
    </row>
    <row r="8326" spans="1:6" ht="13.5" customHeight="1" x14ac:dyDescent="0.25">
      <c r="A8326" s="5">
        <v>33981</v>
      </c>
      <c r="B8326" s="29">
        <v>3264.64</v>
      </c>
      <c r="C8326" s="29">
        <v>3287.06</v>
      </c>
      <c r="D8326" s="29">
        <v>3229.79</v>
      </c>
      <c r="E8326" s="29">
        <v>3264.64</v>
      </c>
      <c r="F8326" s="29"/>
    </row>
    <row r="8327" spans="1:6" ht="13.5" customHeight="1" x14ac:dyDescent="0.25">
      <c r="A8327" s="5">
        <v>33980</v>
      </c>
      <c r="B8327" s="29">
        <v>3262.75</v>
      </c>
      <c r="C8327" s="29">
        <v>3284.09</v>
      </c>
      <c r="D8327" s="29">
        <v>3228.98</v>
      </c>
      <c r="E8327" s="29">
        <v>3262.75</v>
      </c>
      <c r="F8327" s="29"/>
    </row>
    <row r="8328" spans="1:6" ht="13.5" customHeight="1" x14ac:dyDescent="0.25">
      <c r="A8328" s="5">
        <v>33977</v>
      </c>
      <c r="B8328" s="29">
        <v>3251.67</v>
      </c>
      <c r="C8328" s="29">
        <v>3280.31</v>
      </c>
      <c r="D8328" s="29">
        <v>3221.68</v>
      </c>
      <c r="E8328" s="29">
        <v>3251.67</v>
      </c>
      <c r="F8328" s="29"/>
    </row>
    <row r="8329" spans="1:6" ht="13.5" customHeight="1" x14ac:dyDescent="0.25">
      <c r="A8329" s="5">
        <v>33976</v>
      </c>
      <c r="B8329" s="29">
        <v>3268.69</v>
      </c>
      <c r="C8329" s="29">
        <v>3268.69</v>
      </c>
      <c r="D8329" s="29">
        <v>3268.69</v>
      </c>
      <c r="E8329" s="29">
        <v>3268.69</v>
      </c>
      <c r="F8329" s="29"/>
    </row>
    <row r="8330" spans="1:6" ht="13.5" customHeight="1" x14ac:dyDescent="0.25">
      <c r="A8330" s="5">
        <v>33975</v>
      </c>
      <c r="B8330" s="29">
        <v>3305.16</v>
      </c>
      <c r="C8330" s="29">
        <v>3330.29</v>
      </c>
      <c r="D8330" s="29">
        <v>3276.53</v>
      </c>
      <c r="E8330" s="29">
        <v>3305.16</v>
      </c>
      <c r="F8330" s="29"/>
    </row>
    <row r="8331" spans="1:6" ht="13.5" customHeight="1" x14ac:dyDescent="0.25">
      <c r="A8331" s="5">
        <v>33974</v>
      </c>
      <c r="B8331" s="29">
        <v>3307.87</v>
      </c>
      <c r="C8331" s="29">
        <v>3338.12</v>
      </c>
      <c r="D8331" s="29">
        <v>3279.23</v>
      </c>
      <c r="E8331" s="29">
        <v>3307.87</v>
      </c>
      <c r="F8331" s="29"/>
    </row>
    <row r="8332" spans="1:6" ht="13.5" customHeight="1" x14ac:dyDescent="0.25">
      <c r="A8332" s="5">
        <v>33973</v>
      </c>
      <c r="B8332" s="29">
        <v>3309.22</v>
      </c>
      <c r="C8332" s="29">
        <v>3335.69</v>
      </c>
      <c r="D8332" s="29">
        <v>3282.74</v>
      </c>
      <c r="E8332" s="29">
        <v>3309.22</v>
      </c>
      <c r="F8332" s="29"/>
    </row>
    <row r="8333" spans="1:6" ht="13.5" customHeight="1" x14ac:dyDescent="0.25">
      <c r="A8333" s="5">
        <v>33969</v>
      </c>
      <c r="B8333" s="29">
        <v>3301.11</v>
      </c>
      <c r="C8333" s="29">
        <v>3340.29</v>
      </c>
      <c r="D8333" s="29">
        <v>3294.36</v>
      </c>
      <c r="E8333" s="29">
        <v>3301.11</v>
      </c>
      <c r="F8333" s="29"/>
    </row>
    <row r="8334" spans="1:6" ht="13.5" customHeight="1" x14ac:dyDescent="0.25">
      <c r="A8334" s="5">
        <v>33968</v>
      </c>
      <c r="B8334" s="29">
        <v>3321.1</v>
      </c>
      <c r="C8334" s="29">
        <v>3338.93</v>
      </c>
      <c r="D8334" s="29">
        <v>3299.22</v>
      </c>
      <c r="E8334" s="29">
        <v>3321.1</v>
      </c>
      <c r="F8334" s="29"/>
    </row>
    <row r="8335" spans="1:6" ht="13.5" customHeight="1" x14ac:dyDescent="0.25">
      <c r="A8335" s="5">
        <v>33967</v>
      </c>
      <c r="B8335" s="29">
        <v>3310.84</v>
      </c>
      <c r="C8335" s="29">
        <v>3364.87</v>
      </c>
      <c r="D8335" s="29">
        <v>3295.71</v>
      </c>
      <c r="E8335" s="29">
        <v>3310.84</v>
      </c>
      <c r="F8335" s="29"/>
    </row>
    <row r="8336" spans="1:6" ht="13.5" customHeight="1" x14ac:dyDescent="0.25">
      <c r="A8336" s="5">
        <v>33966</v>
      </c>
      <c r="B8336" s="29">
        <v>3333.26</v>
      </c>
      <c r="C8336" s="29">
        <v>3352.17</v>
      </c>
      <c r="D8336" s="29">
        <v>3297.33</v>
      </c>
      <c r="E8336" s="29">
        <v>3333.26</v>
      </c>
      <c r="F8336" s="29"/>
    </row>
    <row r="8337" spans="1:6" ht="13.5" customHeight="1" x14ac:dyDescent="0.25">
      <c r="A8337" s="5">
        <v>33962</v>
      </c>
      <c r="B8337" s="29">
        <v>3326.24</v>
      </c>
      <c r="C8337" s="29">
        <v>3339.48</v>
      </c>
      <c r="D8337" s="29">
        <v>3303.27</v>
      </c>
      <c r="E8337" s="29">
        <v>3326.24</v>
      </c>
      <c r="F8337" s="29"/>
    </row>
    <row r="8338" spans="1:6" ht="13.5" customHeight="1" x14ac:dyDescent="0.25">
      <c r="A8338" s="5">
        <v>33961</v>
      </c>
      <c r="B8338" s="29">
        <v>3313.54</v>
      </c>
      <c r="C8338" s="29">
        <v>3350.55</v>
      </c>
      <c r="D8338" s="29">
        <v>3293.01</v>
      </c>
      <c r="E8338" s="29">
        <v>3313.54</v>
      </c>
      <c r="F8338" s="29"/>
    </row>
    <row r="8339" spans="1:6" ht="13.5" customHeight="1" x14ac:dyDescent="0.25">
      <c r="A8339" s="5">
        <v>33960</v>
      </c>
      <c r="B8339" s="29">
        <v>3321.1</v>
      </c>
      <c r="C8339" s="29">
        <v>3347.04</v>
      </c>
      <c r="D8339" s="29">
        <v>3286.52</v>
      </c>
      <c r="E8339" s="29">
        <v>3321.1</v>
      </c>
      <c r="F8339" s="29"/>
    </row>
    <row r="8340" spans="1:6" ht="13.5" customHeight="1" x14ac:dyDescent="0.25">
      <c r="A8340" s="5">
        <v>33959</v>
      </c>
      <c r="B8340" s="29">
        <v>3312.46</v>
      </c>
      <c r="C8340" s="29">
        <v>3335.15</v>
      </c>
      <c r="D8340" s="29">
        <v>3280.85</v>
      </c>
      <c r="E8340" s="29">
        <v>3312.46</v>
      </c>
      <c r="F8340" s="29"/>
    </row>
    <row r="8341" spans="1:6" ht="13.5" customHeight="1" x14ac:dyDescent="0.25">
      <c r="A8341" s="5">
        <v>33956</v>
      </c>
      <c r="B8341" s="29">
        <v>3313.27</v>
      </c>
      <c r="C8341" s="29">
        <v>3325.97</v>
      </c>
      <c r="D8341" s="29">
        <v>3261.94</v>
      </c>
      <c r="E8341" s="29">
        <v>3313.27</v>
      </c>
      <c r="F8341" s="29"/>
    </row>
    <row r="8342" spans="1:6" ht="13.5" customHeight="1" x14ac:dyDescent="0.25">
      <c r="A8342" s="5">
        <v>33955</v>
      </c>
      <c r="B8342" s="29">
        <v>3269.23</v>
      </c>
      <c r="C8342" s="29">
        <v>3289.22</v>
      </c>
      <c r="D8342" s="29">
        <v>3229.79</v>
      </c>
      <c r="E8342" s="29">
        <v>3269.23</v>
      </c>
      <c r="F8342" s="29"/>
    </row>
    <row r="8343" spans="1:6" ht="13.5" customHeight="1" x14ac:dyDescent="0.25">
      <c r="A8343" s="5">
        <v>33954</v>
      </c>
      <c r="B8343" s="29">
        <v>3255.18</v>
      </c>
      <c r="C8343" s="29">
        <v>3303</v>
      </c>
      <c r="D8343" s="29">
        <v>3238.7</v>
      </c>
      <c r="E8343" s="29">
        <v>3255.18</v>
      </c>
      <c r="F8343" s="29"/>
    </row>
    <row r="8344" spans="1:6" ht="13.5" customHeight="1" x14ac:dyDescent="0.25">
      <c r="A8344" s="5">
        <v>33953</v>
      </c>
      <c r="B8344" s="29">
        <v>3284.36</v>
      </c>
      <c r="C8344" s="29">
        <v>3313.27</v>
      </c>
      <c r="D8344" s="29">
        <v>3260.32</v>
      </c>
      <c r="E8344" s="29">
        <v>3284.36</v>
      </c>
      <c r="F8344" s="29"/>
    </row>
    <row r="8345" spans="1:6" ht="13.5" customHeight="1" x14ac:dyDescent="0.25">
      <c r="A8345" s="5">
        <v>33952</v>
      </c>
      <c r="B8345" s="29">
        <v>3292.2</v>
      </c>
      <c r="C8345" s="29">
        <v>3324.89</v>
      </c>
      <c r="D8345" s="29">
        <v>3279.5</v>
      </c>
      <c r="E8345" s="29">
        <v>3292.2</v>
      </c>
      <c r="F8345" s="29"/>
    </row>
    <row r="8346" spans="1:6" ht="13.5" customHeight="1" x14ac:dyDescent="0.25">
      <c r="A8346" s="5">
        <v>33949</v>
      </c>
      <c r="B8346" s="29">
        <v>3304.08</v>
      </c>
      <c r="C8346" s="29">
        <v>3324.89</v>
      </c>
      <c r="D8346" s="29">
        <v>3280.85</v>
      </c>
      <c r="E8346" s="29">
        <v>3304.08</v>
      </c>
      <c r="F8346" s="29"/>
    </row>
    <row r="8347" spans="1:6" ht="13.5" customHeight="1" x14ac:dyDescent="0.25">
      <c r="A8347" s="5">
        <v>33948</v>
      </c>
      <c r="B8347" s="29">
        <v>3312.19</v>
      </c>
      <c r="C8347" s="29">
        <v>3335.69</v>
      </c>
      <c r="D8347" s="29">
        <v>3285.17</v>
      </c>
      <c r="E8347" s="29">
        <v>3312.19</v>
      </c>
      <c r="F8347" s="29"/>
    </row>
    <row r="8348" spans="1:6" ht="13.5" customHeight="1" x14ac:dyDescent="0.25">
      <c r="A8348" s="5">
        <v>33947</v>
      </c>
      <c r="B8348" s="29">
        <v>3323.81</v>
      </c>
      <c r="C8348" s="29">
        <v>3345.42</v>
      </c>
      <c r="D8348" s="29">
        <v>3295.98</v>
      </c>
      <c r="E8348" s="29">
        <v>3323.81</v>
      </c>
      <c r="F8348" s="29"/>
    </row>
    <row r="8349" spans="1:6" ht="13.5" customHeight="1" x14ac:dyDescent="0.25">
      <c r="A8349" s="5">
        <v>33946</v>
      </c>
      <c r="B8349" s="29">
        <v>3322.18</v>
      </c>
      <c r="C8349" s="29">
        <v>3331.64</v>
      </c>
      <c r="D8349" s="29">
        <v>3288.41</v>
      </c>
      <c r="E8349" s="29">
        <v>3322.18</v>
      </c>
      <c r="F8349" s="29"/>
    </row>
    <row r="8350" spans="1:6" ht="13.5" customHeight="1" x14ac:dyDescent="0.25">
      <c r="A8350" s="5">
        <v>33945</v>
      </c>
      <c r="B8350" s="29">
        <v>3307.33</v>
      </c>
      <c r="C8350" s="29">
        <v>3320.56</v>
      </c>
      <c r="D8350" s="29">
        <v>3274.37</v>
      </c>
      <c r="E8350" s="29">
        <v>3307.33</v>
      </c>
      <c r="F8350" s="29"/>
    </row>
    <row r="8351" spans="1:6" ht="13.5" customHeight="1" x14ac:dyDescent="0.25">
      <c r="A8351" s="5">
        <v>33942</v>
      </c>
      <c r="B8351" s="29">
        <v>3288.68</v>
      </c>
      <c r="C8351" s="29">
        <v>3312.46</v>
      </c>
      <c r="D8351" s="29">
        <v>3261.4</v>
      </c>
      <c r="E8351" s="29">
        <v>3288.68</v>
      </c>
      <c r="F8351" s="29"/>
    </row>
    <row r="8352" spans="1:6" ht="13.5" customHeight="1" x14ac:dyDescent="0.25">
      <c r="A8352" s="5">
        <v>33941</v>
      </c>
      <c r="B8352" s="29">
        <v>3276.53</v>
      </c>
      <c r="C8352" s="29">
        <v>3302.73</v>
      </c>
      <c r="D8352" s="29">
        <v>3252.48</v>
      </c>
      <c r="E8352" s="29">
        <v>3276.53</v>
      </c>
      <c r="F8352" s="29"/>
    </row>
    <row r="8353" spans="1:6" ht="13.5" customHeight="1" x14ac:dyDescent="0.25">
      <c r="A8353" s="5">
        <v>33940</v>
      </c>
      <c r="B8353" s="29">
        <v>3286.25</v>
      </c>
      <c r="C8353" s="29">
        <v>3310.84</v>
      </c>
      <c r="D8353" s="29">
        <v>3265.18</v>
      </c>
      <c r="E8353" s="29">
        <v>3286.25</v>
      </c>
      <c r="F8353" s="29"/>
    </row>
    <row r="8354" spans="1:6" ht="13.5" customHeight="1" x14ac:dyDescent="0.25">
      <c r="A8354" s="5">
        <v>33939</v>
      </c>
      <c r="B8354" s="29">
        <v>3294.36</v>
      </c>
      <c r="C8354" s="29">
        <v>3321.64</v>
      </c>
      <c r="D8354" s="29">
        <v>3268.15</v>
      </c>
      <c r="E8354" s="29">
        <v>3294.36</v>
      </c>
      <c r="F8354" s="29"/>
    </row>
    <row r="8355" spans="1:6" ht="13.5" customHeight="1" x14ac:dyDescent="0.25">
      <c r="A8355" s="5">
        <v>33938</v>
      </c>
      <c r="B8355" s="29">
        <v>3305.16</v>
      </c>
      <c r="C8355" s="29">
        <v>3326.51</v>
      </c>
      <c r="D8355" s="29">
        <v>3270.31</v>
      </c>
      <c r="E8355" s="29">
        <v>3305.16</v>
      </c>
      <c r="F8355" s="29"/>
    </row>
    <row r="8356" spans="1:6" ht="13.5" customHeight="1" x14ac:dyDescent="0.25">
      <c r="A8356" s="5">
        <v>33935</v>
      </c>
      <c r="B8356" s="29">
        <v>3282.2</v>
      </c>
      <c r="C8356" s="29">
        <v>3304.62</v>
      </c>
      <c r="D8356" s="29">
        <v>3259.24</v>
      </c>
      <c r="E8356" s="29">
        <v>3282.2</v>
      </c>
      <c r="F8356" s="29"/>
    </row>
    <row r="8357" spans="1:6" ht="13.5" customHeight="1" x14ac:dyDescent="0.25">
      <c r="A8357" s="5">
        <v>33933</v>
      </c>
      <c r="B8357" s="29">
        <v>3266.26</v>
      </c>
      <c r="C8357" s="29">
        <v>3285.71</v>
      </c>
      <c r="D8357" s="29">
        <v>3243.57</v>
      </c>
      <c r="E8357" s="29">
        <v>3266.26</v>
      </c>
      <c r="F8357" s="29"/>
    </row>
    <row r="8358" spans="1:6" ht="13.5" customHeight="1" x14ac:dyDescent="0.25">
      <c r="A8358" s="5">
        <v>33932</v>
      </c>
      <c r="B8358" s="29">
        <v>3248.7</v>
      </c>
      <c r="C8358" s="29">
        <v>3277.88</v>
      </c>
      <c r="D8358" s="29">
        <v>3209.26</v>
      </c>
      <c r="E8358" s="29">
        <v>3248.7</v>
      </c>
      <c r="F8358" s="29"/>
    </row>
    <row r="8359" spans="1:6" ht="13.5" customHeight="1" x14ac:dyDescent="0.25">
      <c r="A8359" s="5">
        <v>33931</v>
      </c>
      <c r="B8359" s="29">
        <v>3223.04</v>
      </c>
      <c r="C8359" s="29">
        <v>3251.13</v>
      </c>
      <c r="D8359" s="29">
        <v>3196.83</v>
      </c>
      <c r="E8359" s="29">
        <v>3223.04</v>
      </c>
      <c r="F8359" s="29"/>
    </row>
    <row r="8360" spans="1:6" ht="13.5" customHeight="1" x14ac:dyDescent="0.25">
      <c r="A8360" s="5">
        <v>33928</v>
      </c>
      <c r="B8360" s="29">
        <v>3227.36</v>
      </c>
      <c r="C8360" s="29">
        <v>3249.78</v>
      </c>
      <c r="D8360" s="29">
        <v>3197.64</v>
      </c>
      <c r="E8360" s="29">
        <v>3227.36</v>
      </c>
      <c r="F8360" s="29"/>
    </row>
    <row r="8361" spans="1:6" ht="13.5" customHeight="1" x14ac:dyDescent="0.25">
      <c r="A8361" s="5">
        <v>33927</v>
      </c>
      <c r="B8361" s="29">
        <v>3209.53</v>
      </c>
      <c r="C8361" s="29">
        <v>3231.14</v>
      </c>
      <c r="D8361" s="29">
        <v>3190.35</v>
      </c>
      <c r="E8361" s="29">
        <v>3209.53</v>
      </c>
      <c r="F8361" s="29"/>
    </row>
    <row r="8362" spans="1:6" ht="13.5" customHeight="1" x14ac:dyDescent="0.25">
      <c r="A8362" s="5">
        <v>33926</v>
      </c>
      <c r="B8362" s="29">
        <v>3207.37</v>
      </c>
      <c r="C8362" s="29">
        <v>3227.09</v>
      </c>
      <c r="D8362" s="29">
        <v>3176.84</v>
      </c>
      <c r="E8362" s="29">
        <v>3207.37</v>
      </c>
      <c r="F8362" s="29"/>
    </row>
    <row r="8363" spans="1:6" ht="13.5" customHeight="1" x14ac:dyDescent="0.25">
      <c r="A8363" s="5">
        <v>33925</v>
      </c>
      <c r="B8363" s="29">
        <v>3193.32</v>
      </c>
      <c r="C8363" s="29">
        <v>3223.31</v>
      </c>
      <c r="D8363" s="29">
        <v>3178.19</v>
      </c>
      <c r="E8363" s="29">
        <v>3193.32</v>
      </c>
      <c r="F8363" s="29"/>
    </row>
    <row r="8364" spans="1:6" ht="13.5" customHeight="1" x14ac:dyDescent="0.25">
      <c r="A8364" s="5">
        <v>33924</v>
      </c>
      <c r="B8364" s="29">
        <v>3205.74</v>
      </c>
      <c r="C8364" s="29">
        <v>3241.41</v>
      </c>
      <c r="D8364" s="29">
        <v>3191.16</v>
      </c>
      <c r="E8364" s="29">
        <v>3205.74</v>
      </c>
      <c r="F8364" s="29"/>
    </row>
    <row r="8365" spans="1:6" ht="13.5" customHeight="1" x14ac:dyDescent="0.25">
      <c r="A8365" s="5">
        <v>33921</v>
      </c>
      <c r="B8365" s="29">
        <v>3233.03</v>
      </c>
      <c r="C8365" s="29">
        <v>3252.48</v>
      </c>
      <c r="D8365" s="29">
        <v>3211.69</v>
      </c>
      <c r="E8365" s="29">
        <v>3233.03</v>
      </c>
      <c r="F8365" s="29"/>
    </row>
    <row r="8366" spans="1:6" ht="13.5" customHeight="1" x14ac:dyDescent="0.25">
      <c r="A8366" s="5">
        <v>33920</v>
      </c>
      <c r="B8366" s="29">
        <v>3239.79</v>
      </c>
      <c r="C8366" s="29">
        <v>3264.91</v>
      </c>
      <c r="D8366" s="29">
        <v>3214.39</v>
      </c>
      <c r="E8366" s="29">
        <v>3239.79</v>
      </c>
      <c r="F8366" s="29"/>
    </row>
    <row r="8367" spans="1:6" ht="13.5" customHeight="1" x14ac:dyDescent="0.25">
      <c r="A8367" s="5">
        <v>33919</v>
      </c>
      <c r="B8367" s="29">
        <v>3240.33</v>
      </c>
      <c r="C8367" s="29">
        <v>3258.7</v>
      </c>
      <c r="D8367" s="29">
        <v>3203.31</v>
      </c>
      <c r="E8367" s="29">
        <v>3240.33</v>
      </c>
      <c r="F8367" s="29"/>
    </row>
    <row r="8368" spans="1:6" ht="13.5" customHeight="1" x14ac:dyDescent="0.25">
      <c r="A8368" s="5">
        <v>33918</v>
      </c>
      <c r="B8368" s="29">
        <v>3225.47</v>
      </c>
      <c r="C8368" s="29">
        <v>3268.15</v>
      </c>
      <c r="D8368" s="29">
        <v>3212.5</v>
      </c>
      <c r="E8368" s="29">
        <v>3225.47</v>
      </c>
      <c r="F8368" s="29"/>
    </row>
    <row r="8369" spans="1:6" ht="13.5" customHeight="1" x14ac:dyDescent="0.25">
      <c r="A8369" s="5">
        <v>33917</v>
      </c>
      <c r="B8369" s="29">
        <v>3240.87</v>
      </c>
      <c r="C8369" s="29">
        <v>3268.69</v>
      </c>
      <c r="D8369" s="29">
        <v>3220.33</v>
      </c>
      <c r="E8369" s="29">
        <v>3240.87</v>
      </c>
      <c r="F8369" s="29"/>
    </row>
    <row r="8370" spans="1:6" ht="13.5" customHeight="1" x14ac:dyDescent="0.25">
      <c r="A8370" s="5">
        <v>33914</v>
      </c>
      <c r="B8370" s="29">
        <v>3240.06</v>
      </c>
      <c r="C8370" s="29">
        <v>3264.64</v>
      </c>
      <c r="D8370" s="29">
        <v>3216.82</v>
      </c>
      <c r="E8370" s="29">
        <v>3240.06</v>
      </c>
      <c r="F8370" s="29"/>
    </row>
    <row r="8371" spans="1:6" ht="13.5" customHeight="1" x14ac:dyDescent="0.25">
      <c r="A8371" s="5">
        <v>33913</v>
      </c>
      <c r="B8371" s="29">
        <v>3243.84</v>
      </c>
      <c r="C8371" s="29">
        <v>3259.78</v>
      </c>
      <c r="D8371" s="29">
        <v>3203.58</v>
      </c>
      <c r="E8371" s="29">
        <v>3243.84</v>
      </c>
      <c r="F8371" s="29"/>
    </row>
    <row r="8372" spans="1:6" ht="13.5" customHeight="1" x14ac:dyDescent="0.25">
      <c r="A8372" s="5">
        <v>33912</v>
      </c>
      <c r="B8372" s="29">
        <v>3223.04</v>
      </c>
      <c r="C8372" s="29">
        <v>3274.1</v>
      </c>
      <c r="D8372" s="29">
        <v>3211.15</v>
      </c>
      <c r="E8372" s="29">
        <v>3223.04</v>
      </c>
      <c r="F8372" s="29"/>
    </row>
    <row r="8373" spans="1:6" ht="13.5" customHeight="1" x14ac:dyDescent="0.25">
      <c r="A8373" s="5">
        <v>33911</v>
      </c>
      <c r="B8373" s="29">
        <v>3252.48</v>
      </c>
      <c r="C8373" s="29">
        <v>3285.44</v>
      </c>
      <c r="D8373" s="29">
        <v>3226.82</v>
      </c>
      <c r="E8373" s="29">
        <v>3252.48</v>
      </c>
      <c r="F8373" s="29"/>
    </row>
    <row r="8374" spans="1:6" ht="13.5" customHeight="1" x14ac:dyDescent="0.25">
      <c r="A8374" s="5">
        <v>33910</v>
      </c>
      <c r="B8374" s="29">
        <v>3262.21</v>
      </c>
      <c r="C8374" s="29">
        <v>3274.64</v>
      </c>
      <c r="D8374" s="29">
        <v>3211.42</v>
      </c>
      <c r="E8374" s="29">
        <v>3262.21</v>
      </c>
      <c r="F8374" s="29"/>
    </row>
    <row r="8375" spans="1:6" ht="13.5" customHeight="1" x14ac:dyDescent="0.25">
      <c r="A8375" s="5">
        <v>33907</v>
      </c>
      <c r="B8375" s="29">
        <v>3226.28</v>
      </c>
      <c r="C8375" s="29">
        <v>3260.59</v>
      </c>
      <c r="D8375" s="29">
        <v>3208.45</v>
      </c>
      <c r="E8375" s="29">
        <v>3226.28</v>
      </c>
      <c r="F8375" s="29"/>
    </row>
    <row r="8376" spans="1:6" ht="13.5" customHeight="1" x14ac:dyDescent="0.25">
      <c r="A8376" s="5">
        <v>33906</v>
      </c>
      <c r="B8376" s="29">
        <v>3246.27</v>
      </c>
      <c r="C8376" s="29">
        <v>3268.96</v>
      </c>
      <c r="D8376" s="29">
        <v>3224.39</v>
      </c>
      <c r="E8376" s="29">
        <v>3246.27</v>
      </c>
      <c r="F8376" s="29"/>
    </row>
    <row r="8377" spans="1:6" ht="13.5" customHeight="1" x14ac:dyDescent="0.25">
      <c r="A8377" s="5">
        <v>33905</v>
      </c>
      <c r="B8377" s="29">
        <v>3251.4</v>
      </c>
      <c r="C8377" s="29">
        <v>3262.48</v>
      </c>
      <c r="D8377" s="29">
        <v>3210.34</v>
      </c>
      <c r="E8377" s="29">
        <v>3251.4</v>
      </c>
      <c r="F8377" s="29"/>
    </row>
    <row r="8378" spans="1:6" ht="13.5" customHeight="1" x14ac:dyDescent="0.25">
      <c r="A8378" s="5">
        <v>33904</v>
      </c>
      <c r="B8378" s="29">
        <v>3235.73</v>
      </c>
      <c r="C8378" s="29">
        <v>3270.31</v>
      </c>
      <c r="D8378" s="29">
        <v>3210.88</v>
      </c>
      <c r="E8378" s="29">
        <v>3235.73</v>
      </c>
      <c r="F8378" s="29"/>
    </row>
    <row r="8379" spans="1:6" ht="13.5" customHeight="1" x14ac:dyDescent="0.25">
      <c r="A8379" s="5">
        <v>33903</v>
      </c>
      <c r="B8379" s="29">
        <v>3244.11</v>
      </c>
      <c r="C8379" s="29">
        <v>3256</v>
      </c>
      <c r="D8379" s="29">
        <v>3190.08</v>
      </c>
      <c r="E8379" s="29">
        <v>3244.11</v>
      </c>
      <c r="F8379" s="29"/>
    </row>
    <row r="8380" spans="1:6" ht="13.5" customHeight="1" x14ac:dyDescent="0.25">
      <c r="A8380" s="5">
        <v>33900</v>
      </c>
      <c r="B8380" s="29">
        <v>3207.64</v>
      </c>
      <c r="C8380" s="29">
        <v>3233.57</v>
      </c>
      <c r="D8380" s="29">
        <v>3175.76</v>
      </c>
      <c r="E8380" s="29">
        <v>3207.64</v>
      </c>
      <c r="F8380" s="29"/>
    </row>
    <row r="8381" spans="1:6" ht="13.5" customHeight="1" x14ac:dyDescent="0.25">
      <c r="A8381" s="5">
        <v>33899</v>
      </c>
      <c r="B8381" s="29">
        <v>3200.88</v>
      </c>
      <c r="C8381" s="29">
        <v>3221.14</v>
      </c>
      <c r="D8381" s="29">
        <v>3162.79</v>
      </c>
      <c r="E8381" s="29">
        <v>3200.88</v>
      </c>
      <c r="F8381" s="29"/>
    </row>
    <row r="8382" spans="1:6" ht="13.5" customHeight="1" x14ac:dyDescent="0.25">
      <c r="A8382" s="5">
        <v>33898</v>
      </c>
      <c r="B8382" s="29">
        <v>3187.1</v>
      </c>
      <c r="C8382" s="29">
        <v>3211.69</v>
      </c>
      <c r="D8382" s="29">
        <v>3163.33</v>
      </c>
      <c r="E8382" s="29">
        <v>3187.1</v>
      </c>
      <c r="F8382" s="29"/>
    </row>
    <row r="8383" spans="1:6" ht="13.5" customHeight="1" x14ac:dyDescent="0.25">
      <c r="A8383" s="5">
        <v>33897</v>
      </c>
      <c r="B8383" s="29">
        <v>3186.02</v>
      </c>
      <c r="C8383" s="29">
        <v>3223.31</v>
      </c>
      <c r="D8383" s="29">
        <v>3166.3</v>
      </c>
      <c r="E8383" s="29">
        <v>3186.02</v>
      </c>
      <c r="F8383" s="29"/>
    </row>
    <row r="8384" spans="1:6" ht="13.5" customHeight="1" x14ac:dyDescent="0.25">
      <c r="A8384" s="5">
        <v>33896</v>
      </c>
      <c r="B8384" s="29">
        <v>3188.45</v>
      </c>
      <c r="C8384" s="29">
        <v>3211.15</v>
      </c>
      <c r="D8384" s="29">
        <v>3154.14</v>
      </c>
      <c r="E8384" s="29">
        <v>3188.45</v>
      </c>
      <c r="F8384" s="29"/>
    </row>
    <row r="8385" spans="1:6" ht="13.5" customHeight="1" x14ac:dyDescent="0.25">
      <c r="A8385" s="5">
        <v>33893</v>
      </c>
      <c r="B8385" s="29">
        <v>3174.41</v>
      </c>
      <c r="C8385" s="29">
        <v>3203.85</v>
      </c>
      <c r="D8385" s="29">
        <v>3123.89</v>
      </c>
      <c r="E8385" s="29">
        <v>3174.41</v>
      </c>
      <c r="F8385" s="29"/>
    </row>
    <row r="8386" spans="1:6" ht="13.5" customHeight="1" x14ac:dyDescent="0.25">
      <c r="A8386" s="5">
        <v>33892</v>
      </c>
      <c r="B8386" s="29">
        <v>3174.68</v>
      </c>
      <c r="C8386" s="29">
        <v>3207.37</v>
      </c>
      <c r="D8386" s="29">
        <v>3147.66</v>
      </c>
      <c r="E8386" s="29">
        <v>3174.68</v>
      </c>
      <c r="F8386" s="29"/>
    </row>
    <row r="8387" spans="1:6" ht="13.5" customHeight="1" x14ac:dyDescent="0.25">
      <c r="A8387" s="5">
        <v>33891</v>
      </c>
      <c r="B8387" s="29">
        <v>3195.48</v>
      </c>
      <c r="C8387" s="29">
        <v>3225.74</v>
      </c>
      <c r="D8387" s="29">
        <v>3167.11</v>
      </c>
      <c r="E8387" s="29">
        <v>3195.48</v>
      </c>
      <c r="F8387" s="29"/>
    </row>
    <row r="8388" spans="1:6" ht="13.5" customHeight="1" x14ac:dyDescent="0.25">
      <c r="A8388" s="5">
        <v>33890</v>
      </c>
      <c r="B8388" s="29">
        <v>3201.42</v>
      </c>
      <c r="C8388" s="29">
        <v>3222.77</v>
      </c>
      <c r="D8388" s="29">
        <v>3159.28</v>
      </c>
      <c r="E8388" s="29">
        <v>3201.42</v>
      </c>
      <c r="F8388" s="29"/>
    </row>
    <row r="8389" spans="1:6" ht="13.5" customHeight="1" x14ac:dyDescent="0.25">
      <c r="A8389" s="5">
        <v>33889</v>
      </c>
      <c r="B8389" s="29">
        <v>3174.41</v>
      </c>
      <c r="C8389" s="29">
        <v>3186.29</v>
      </c>
      <c r="D8389" s="29">
        <v>3140.1</v>
      </c>
      <c r="E8389" s="29">
        <v>3174.41</v>
      </c>
      <c r="F8389" s="29"/>
    </row>
    <row r="8390" spans="1:6" ht="13.5" customHeight="1" x14ac:dyDescent="0.25">
      <c r="A8390" s="5">
        <v>33886</v>
      </c>
      <c r="B8390" s="29">
        <v>3136.58</v>
      </c>
      <c r="C8390" s="29">
        <v>3176.57</v>
      </c>
      <c r="D8390" s="29">
        <v>3120.37</v>
      </c>
      <c r="E8390" s="29">
        <v>3136.58</v>
      </c>
      <c r="F8390" s="29"/>
    </row>
    <row r="8391" spans="1:6" ht="13.5" customHeight="1" x14ac:dyDescent="0.25">
      <c r="A8391" s="5">
        <v>33885</v>
      </c>
      <c r="B8391" s="29">
        <v>3176.03</v>
      </c>
      <c r="C8391" s="29">
        <v>3195.48</v>
      </c>
      <c r="D8391" s="29">
        <v>3135.77</v>
      </c>
      <c r="E8391" s="29">
        <v>3176.03</v>
      </c>
      <c r="F8391" s="29"/>
    </row>
    <row r="8392" spans="1:6" ht="13.5" customHeight="1" x14ac:dyDescent="0.25">
      <c r="A8392" s="5">
        <v>33884</v>
      </c>
      <c r="B8392" s="29">
        <v>3152.25</v>
      </c>
      <c r="C8392" s="29">
        <v>3200.88</v>
      </c>
      <c r="D8392" s="29">
        <v>3136.85</v>
      </c>
      <c r="E8392" s="29">
        <v>3152.25</v>
      </c>
      <c r="F8392" s="29"/>
    </row>
    <row r="8393" spans="1:6" ht="13.5" customHeight="1" x14ac:dyDescent="0.25">
      <c r="A8393" s="5">
        <v>33883</v>
      </c>
      <c r="B8393" s="29">
        <v>3178.19</v>
      </c>
      <c r="C8393" s="29">
        <v>3205.2</v>
      </c>
      <c r="D8393" s="29">
        <v>3147.93</v>
      </c>
      <c r="E8393" s="29">
        <v>3178.19</v>
      </c>
      <c r="F8393" s="29"/>
    </row>
    <row r="8394" spans="1:6" ht="13.5" customHeight="1" x14ac:dyDescent="0.25">
      <c r="A8394" s="5">
        <v>33882</v>
      </c>
      <c r="B8394" s="29">
        <v>3179</v>
      </c>
      <c r="C8394" s="29">
        <v>3197.1</v>
      </c>
      <c r="D8394" s="29">
        <v>3087.41</v>
      </c>
      <c r="E8394" s="29">
        <v>3179</v>
      </c>
      <c r="F8394" s="29"/>
    </row>
    <row r="8395" spans="1:6" ht="13.5" customHeight="1" x14ac:dyDescent="0.25">
      <c r="A8395" s="5">
        <v>33879</v>
      </c>
      <c r="B8395" s="29">
        <v>3200.61</v>
      </c>
      <c r="C8395" s="29">
        <v>3259.51</v>
      </c>
      <c r="D8395" s="29">
        <v>3193.59</v>
      </c>
      <c r="E8395" s="29">
        <v>3200.61</v>
      </c>
      <c r="F8395" s="29"/>
    </row>
    <row r="8396" spans="1:6" ht="13.5" customHeight="1" x14ac:dyDescent="0.25">
      <c r="A8396" s="5">
        <v>33878</v>
      </c>
      <c r="B8396" s="29">
        <v>3254.37</v>
      </c>
      <c r="C8396" s="29">
        <v>3291.39</v>
      </c>
      <c r="D8396" s="29">
        <v>3237.35</v>
      </c>
      <c r="E8396" s="29">
        <v>3254.37</v>
      </c>
      <c r="F8396" s="29"/>
    </row>
    <row r="8397" spans="1:6" ht="13.5" customHeight="1" x14ac:dyDescent="0.25">
      <c r="A8397" s="5">
        <v>33877</v>
      </c>
      <c r="B8397" s="29">
        <v>3271.66</v>
      </c>
      <c r="C8397" s="29">
        <v>3291.66</v>
      </c>
      <c r="D8397" s="29">
        <v>3247.89</v>
      </c>
      <c r="E8397" s="29">
        <v>3271.66</v>
      </c>
      <c r="F8397" s="29"/>
    </row>
    <row r="8398" spans="1:6" ht="13.5" customHeight="1" x14ac:dyDescent="0.25">
      <c r="A8398" s="5">
        <v>33876</v>
      </c>
      <c r="B8398" s="29">
        <v>3266.8</v>
      </c>
      <c r="C8398" s="29">
        <v>3295.98</v>
      </c>
      <c r="D8398" s="29">
        <v>3247.08</v>
      </c>
      <c r="E8398" s="29">
        <v>3266.8</v>
      </c>
      <c r="F8398" s="29"/>
    </row>
    <row r="8399" spans="1:6" ht="13.5" customHeight="1" x14ac:dyDescent="0.25">
      <c r="A8399" s="5">
        <v>33875</v>
      </c>
      <c r="B8399" s="29">
        <v>3276.26</v>
      </c>
      <c r="C8399" s="29">
        <v>3283.01</v>
      </c>
      <c r="D8399" s="29">
        <v>3226.55</v>
      </c>
      <c r="E8399" s="29">
        <v>3276.26</v>
      </c>
      <c r="F8399" s="29"/>
    </row>
    <row r="8400" spans="1:6" ht="13.5" customHeight="1" x14ac:dyDescent="0.25">
      <c r="A8400" s="5">
        <v>33872</v>
      </c>
      <c r="B8400" s="29">
        <v>3250.32</v>
      </c>
      <c r="C8400" s="29">
        <v>3292.2</v>
      </c>
      <c r="D8400" s="29">
        <v>3226.82</v>
      </c>
      <c r="E8400" s="29">
        <v>3250.32</v>
      </c>
      <c r="F8400" s="29"/>
    </row>
    <row r="8401" spans="1:6" ht="13.5" customHeight="1" x14ac:dyDescent="0.25">
      <c r="A8401" s="5">
        <v>33871</v>
      </c>
      <c r="B8401" s="29">
        <v>3287.87</v>
      </c>
      <c r="C8401" s="29">
        <v>3310.84</v>
      </c>
      <c r="D8401" s="29">
        <v>3267.07</v>
      </c>
      <c r="E8401" s="29">
        <v>3287.87</v>
      </c>
      <c r="F8401" s="29"/>
    </row>
    <row r="8402" spans="1:6" ht="13.5" customHeight="1" x14ac:dyDescent="0.25">
      <c r="A8402" s="5">
        <v>33870</v>
      </c>
      <c r="B8402" s="29">
        <v>3278.69</v>
      </c>
      <c r="C8402" s="29">
        <v>3302.19</v>
      </c>
      <c r="D8402" s="29">
        <v>3252.48</v>
      </c>
      <c r="E8402" s="29">
        <v>3278.69</v>
      </c>
      <c r="F8402" s="29"/>
    </row>
    <row r="8403" spans="1:6" ht="13.5" customHeight="1" x14ac:dyDescent="0.25">
      <c r="A8403" s="5">
        <v>33869</v>
      </c>
      <c r="B8403" s="29">
        <v>3280.85</v>
      </c>
      <c r="C8403" s="29">
        <v>3327.05</v>
      </c>
      <c r="D8403" s="29">
        <v>3270.58</v>
      </c>
      <c r="E8403" s="29">
        <v>3280.85</v>
      </c>
      <c r="F8403" s="29"/>
    </row>
    <row r="8404" spans="1:6" ht="13.5" customHeight="1" x14ac:dyDescent="0.25">
      <c r="A8404" s="5">
        <v>33868</v>
      </c>
      <c r="B8404" s="29">
        <v>3320.83</v>
      </c>
      <c r="C8404" s="29">
        <v>3341.91</v>
      </c>
      <c r="D8404" s="29">
        <v>3295.71</v>
      </c>
      <c r="E8404" s="29">
        <v>3320.83</v>
      </c>
      <c r="F8404" s="29"/>
    </row>
    <row r="8405" spans="1:6" ht="13.5" customHeight="1" x14ac:dyDescent="0.25">
      <c r="A8405" s="5">
        <v>33865</v>
      </c>
      <c r="B8405" s="29">
        <v>3327.05</v>
      </c>
      <c r="C8405" s="29">
        <v>3340.56</v>
      </c>
      <c r="D8405" s="29">
        <v>3297.87</v>
      </c>
      <c r="E8405" s="29">
        <v>3327.05</v>
      </c>
      <c r="F8405" s="29"/>
    </row>
    <row r="8406" spans="1:6" ht="13.5" customHeight="1" x14ac:dyDescent="0.25">
      <c r="A8406" s="5">
        <v>33864</v>
      </c>
      <c r="B8406" s="29">
        <v>3315.7</v>
      </c>
      <c r="C8406" s="29">
        <v>3347.04</v>
      </c>
      <c r="D8406" s="29">
        <v>3292.2</v>
      </c>
      <c r="E8406" s="29">
        <v>3315.7</v>
      </c>
      <c r="F8406" s="29"/>
    </row>
    <row r="8407" spans="1:6" ht="13.5" customHeight="1" x14ac:dyDescent="0.25">
      <c r="A8407" s="5">
        <v>33863</v>
      </c>
      <c r="B8407" s="29">
        <v>3319.21</v>
      </c>
      <c r="C8407" s="29">
        <v>3353.52</v>
      </c>
      <c r="D8407" s="29">
        <v>3288.95</v>
      </c>
      <c r="E8407" s="29">
        <v>3319.21</v>
      </c>
      <c r="F8407" s="29"/>
    </row>
    <row r="8408" spans="1:6" ht="13.5" customHeight="1" x14ac:dyDescent="0.25">
      <c r="A8408" s="5">
        <v>33862</v>
      </c>
      <c r="B8408" s="29">
        <v>3327.32</v>
      </c>
      <c r="C8408" s="29">
        <v>3372.98</v>
      </c>
      <c r="D8408" s="29">
        <v>3317.86</v>
      </c>
      <c r="E8408" s="29">
        <v>3327.32</v>
      </c>
      <c r="F8408" s="29"/>
    </row>
    <row r="8409" spans="1:6" ht="13.5" customHeight="1" x14ac:dyDescent="0.25">
      <c r="A8409" s="5">
        <v>33861</v>
      </c>
      <c r="B8409" s="29">
        <v>3376.22</v>
      </c>
      <c r="C8409" s="29">
        <v>3391.35</v>
      </c>
      <c r="D8409" s="29">
        <v>3326.51</v>
      </c>
      <c r="E8409" s="29">
        <v>3376.22</v>
      </c>
      <c r="F8409" s="29"/>
    </row>
    <row r="8410" spans="1:6" ht="13.5" customHeight="1" x14ac:dyDescent="0.25">
      <c r="A8410" s="5">
        <v>33858</v>
      </c>
      <c r="B8410" s="29">
        <v>3305.7</v>
      </c>
      <c r="C8410" s="29">
        <v>3327.32</v>
      </c>
      <c r="D8410" s="29">
        <v>3285.44</v>
      </c>
      <c r="E8410" s="29">
        <v>3305.7</v>
      </c>
      <c r="F8410" s="29"/>
    </row>
    <row r="8411" spans="1:6" ht="13.5" customHeight="1" x14ac:dyDescent="0.25">
      <c r="A8411" s="5">
        <v>33857</v>
      </c>
      <c r="B8411" s="29">
        <v>3305.16</v>
      </c>
      <c r="C8411" s="29">
        <v>3318.94</v>
      </c>
      <c r="D8411" s="29">
        <v>3261.67</v>
      </c>
      <c r="E8411" s="29">
        <v>3305.16</v>
      </c>
      <c r="F8411" s="29"/>
    </row>
    <row r="8412" spans="1:6" ht="13.5" customHeight="1" x14ac:dyDescent="0.25">
      <c r="A8412" s="5">
        <v>33856</v>
      </c>
      <c r="B8412" s="29">
        <v>3271.39</v>
      </c>
      <c r="C8412" s="29">
        <v>3284.09</v>
      </c>
      <c r="D8412" s="29">
        <v>3244.92</v>
      </c>
      <c r="E8412" s="29">
        <v>3271.39</v>
      </c>
      <c r="F8412" s="29"/>
    </row>
    <row r="8413" spans="1:6" ht="13.5" customHeight="1" x14ac:dyDescent="0.25">
      <c r="A8413" s="5">
        <v>33855</v>
      </c>
      <c r="B8413" s="29">
        <v>3260.59</v>
      </c>
      <c r="C8413" s="29">
        <v>3292.2</v>
      </c>
      <c r="D8413" s="29">
        <v>3245.73</v>
      </c>
      <c r="E8413" s="29">
        <v>3260.59</v>
      </c>
      <c r="F8413" s="29"/>
    </row>
    <row r="8414" spans="1:6" ht="13.5" customHeight="1" x14ac:dyDescent="0.25">
      <c r="A8414" s="5">
        <v>33851</v>
      </c>
      <c r="B8414" s="29">
        <v>3281.93</v>
      </c>
      <c r="C8414" s="29">
        <v>3306.23</v>
      </c>
      <c r="D8414" s="29">
        <v>3265.16</v>
      </c>
      <c r="E8414" s="29">
        <v>3281.93</v>
      </c>
      <c r="F8414" s="29"/>
    </row>
    <row r="8415" spans="1:6" ht="13.5" customHeight="1" x14ac:dyDescent="0.25">
      <c r="A8415" s="5">
        <v>33850</v>
      </c>
      <c r="B8415" s="29">
        <v>3292.2</v>
      </c>
      <c r="C8415" s="29">
        <v>3325.95</v>
      </c>
      <c r="D8415" s="29">
        <v>3268.94</v>
      </c>
      <c r="E8415" s="29">
        <v>3292.2</v>
      </c>
      <c r="F8415" s="29"/>
    </row>
    <row r="8416" spans="1:6" ht="13.5" customHeight="1" x14ac:dyDescent="0.25">
      <c r="A8416" s="5">
        <v>33849</v>
      </c>
      <c r="B8416" s="29">
        <v>3290.31</v>
      </c>
      <c r="C8416" s="29">
        <v>3301.9</v>
      </c>
      <c r="D8416" s="29">
        <v>3249.76</v>
      </c>
      <c r="E8416" s="29">
        <v>3290.31</v>
      </c>
      <c r="F8416" s="29"/>
    </row>
    <row r="8417" spans="1:6" ht="13.5" customHeight="1" x14ac:dyDescent="0.25">
      <c r="A8417" s="5">
        <v>33848</v>
      </c>
      <c r="B8417" s="29">
        <v>3266.26</v>
      </c>
      <c r="C8417" s="29">
        <v>3279.21</v>
      </c>
      <c r="D8417" s="29">
        <v>3239.77</v>
      </c>
      <c r="E8417" s="29">
        <v>3266.26</v>
      </c>
      <c r="F8417" s="29"/>
    </row>
    <row r="8418" spans="1:6" ht="13.5" customHeight="1" x14ac:dyDescent="0.25">
      <c r="A8418" s="5">
        <v>33847</v>
      </c>
      <c r="B8418" s="29">
        <v>3257.35</v>
      </c>
      <c r="C8418" s="29">
        <v>3287.04</v>
      </c>
      <c r="D8418" s="29">
        <v>3244.9</v>
      </c>
      <c r="E8418" s="29">
        <v>3257.35</v>
      </c>
      <c r="F8418" s="29"/>
    </row>
    <row r="8419" spans="1:6" ht="13.5" customHeight="1" x14ac:dyDescent="0.25">
      <c r="A8419" s="5">
        <v>33844</v>
      </c>
      <c r="B8419" s="29">
        <v>3267.61</v>
      </c>
      <c r="C8419" s="29">
        <v>3280.56</v>
      </c>
      <c r="D8419" s="29">
        <v>3237.88</v>
      </c>
      <c r="E8419" s="29">
        <v>3267.61</v>
      </c>
      <c r="F8419" s="29"/>
    </row>
    <row r="8420" spans="1:6" ht="13.5" customHeight="1" x14ac:dyDescent="0.25">
      <c r="A8420" s="5">
        <v>33843</v>
      </c>
      <c r="B8420" s="29">
        <v>3254.64</v>
      </c>
      <c r="C8420" s="29">
        <v>3285.69</v>
      </c>
      <c r="D8420" s="29">
        <v>3237.06</v>
      </c>
      <c r="E8420" s="29">
        <v>3254.64</v>
      </c>
      <c r="F8420" s="29"/>
    </row>
    <row r="8421" spans="1:6" ht="13.5" customHeight="1" x14ac:dyDescent="0.25">
      <c r="A8421" s="5">
        <v>33842</v>
      </c>
      <c r="B8421" s="29">
        <v>3246.81</v>
      </c>
      <c r="C8421" s="29">
        <v>3261.38</v>
      </c>
      <c r="D8421" s="29">
        <v>3217.07</v>
      </c>
      <c r="E8421" s="29">
        <v>3246.81</v>
      </c>
      <c r="F8421" s="29"/>
    </row>
    <row r="8422" spans="1:6" ht="13.5" customHeight="1" x14ac:dyDescent="0.25">
      <c r="A8422" s="5">
        <v>33841</v>
      </c>
      <c r="B8422" s="29">
        <v>3232.22</v>
      </c>
      <c r="C8422" s="29">
        <v>3253</v>
      </c>
      <c r="D8422" s="29">
        <v>3200.86</v>
      </c>
      <c r="E8422" s="29">
        <v>3232.22</v>
      </c>
      <c r="F8422" s="29"/>
    </row>
    <row r="8423" spans="1:6" ht="13.5" customHeight="1" x14ac:dyDescent="0.25">
      <c r="A8423" s="5">
        <v>33840</v>
      </c>
      <c r="B8423" s="29">
        <v>3228.17</v>
      </c>
      <c r="C8423" s="29">
        <v>3258.41</v>
      </c>
      <c r="D8423" s="29">
        <v>3207.08</v>
      </c>
      <c r="E8423" s="29">
        <v>3228.17</v>
      </c>
      <c r="F8423" s="29"/>
    </row>
    <row r="8424" spans="1:6" ht="13.5" customHeight="1" x14ac:dyDescent="0.25">
      <c r="A8424" s="5">
        <v>33837</v>
      </c>
      <c r="B8424" s="29">
        <v>3254.09</v>
      </c>
      <c r="C8424" s="29">
        <v>3330.27</v>
      </c>
      <c r="D8424" s="29">
        <v>3243.55</v>
      </c>
      <c r="E8424" s="29">
        <v>3254.09</v>
      </c>
      <c r="F8424" s="29"/>
    </row>
    <row r="8425" spans="1:6" ht="13.5" customHeight="1" x14ac:dyDescent="0.25">
      <c r="A8425" s="5">
        <v>33836</v>
      </c>
      <c r="B8425" s="29">
        <v>3304.89</v>
      </c>
      <c r="C8425" s="29">
        <v>3326.22</v>
      </c>
      <c r="D8425" s="29">
        <v>3285.69</v>
      </c>
      <c r="E8425" s="29">
        <v>3304.89</v>
      </c>
      <c r="F8425" s="29"/>
    </row>
    <row r="8426" spans="1:6" ht="13.5" customHeight="1" x14ac:dyDescent="0.25">
      <c r="A8426" s="5">
        <v>33835</v>
      </c>
      <c r="B8426" s="29">
        <v>3307.06</v>
      </c>
      <c r="C8426" s="29">
        <v>3347.56</v>
      </c>
      <c r="D8426" s="29">
        <v>3302.44</v>
      </c>
      <c r="E8426" s="29">
        <v>3307.06</v>
      </c>
      <c r="F8426" s="29"/>
    </row>
    <row r="8427" spans="1:6" ht="13.5" customHeight="1" x14ac:dyDescent="0.25">
      <c r="A8427" s="5">
        <v>33834</v>
      </c>
      <c r="B8427" s="29">
        <v>3329.48</v>
      </c>
      <c r="C8427" s="29">
        <v>3343.78</v>
      </c>
      <c r="D8427" s="29">
        <v>3309.2</v>
      </c>
      <c r="E8427" s="29">
        <v>3329.48</v>
      </c>
      <c r="F8427" s="29"/>
    </row>
    <row r="8428" spans="1:6" ht="13.5" customHeight="1" x14ac:dyDescent="0.25">
      <c r="A8428" s="5">
        <v>33833</v>
      </c>
      <c r="B8428" s="29">
        <v>3324.89</v>
      </c>
      <c r="C8428" s="29">
        <v>3350.26</v>
      </c>
      <c r="D8428" s="29">
        <v>3310.01</v>
      </c>
      <c r="E8428" s="29">
        <v>3324.89</v>
      </c>
      <c r="F8428" s="29"/>
    </row>
    <row r="8429" spans="1:6" ht="13.5" customHeight="1" x14ac:dyDescent="0.25">
      <c r="A8429" s="5">
        <v>33830</v>
      </c>
      <c r="B8429" s="29">
        <v>3328.94</v>
      </c>
      <c r="C8429" s="29">
        <v>3342.16</v>
      </c>
      <c r="D8429" s="29">
        <v>3300.82</v>
      </c>
      <c r="E8429" s="29">
        <v>3328.94</v>
      </c>
      <c r="F8429" s="29"/>
    </row>
    <row r="8430" spans="1:6" ht="13.5" customHeight="1" x14ac:dyDescent="0.25">
      <c r="A8430" s="5">
        <v>33829</v>
      </c>
      <c r="B8430" s="29">
        <v>3313.27</v>
      </c>
      <c r="C8430" s="29">
        <v>3347.29</v>
      </c>
      <c r="D8430" s="29">
        <v>3294.07</v>
      </c>
      <c r="E8430" s="29">
        <v>3313.27</v>
      </c>
      <c r="F8430" s="29"/>
    </row>
    <row r="8431" spans="1:6" ht="13.5" customHeight="1" x14ac:dyDescent="0.25">
      <c r="A8431" s="5">
        <v>33828</v>
      </c>
      <c r="B8431" s="29">
        <v>3320.83</v>
      </c>
      <c r="C8431" s="29">
        <v>3349.72</v>
      </c>
      <c r="D8431" s="29">
        <v>3304.88</v>
      </c>
      <c r="E8431" s="29">
        <v>3320.83</v>
      </c>
      <c r="F8431" s="29"/>
    </row>
    <row r="8432" spans="1:6" ht="13.5" customHeight="1" x14ac:dyDescent="0.25">
      <c r="A8432" s="5">
        <v>33827</v>
      </c>
      <c r="B8432" s="29">
        <v>3331.1</v>
      </c>
      <c r="C8432" s="29">
        <v>3356.48</v>
      </c>
      <c r="D8432" s="29">
        <v>3304.34</v>
      </c>
      <c r="E8432" s="29">
        <v>3331.1</v>
      </c>
      <c r="F8432" s="29"/>
    </row>
    <row r="8433" spans="1:6" ht="13.5" customHeight="1" x14ac:dyDescent="0.25">
      <c r="A8433" s="5">
        <v>33826</v>
      </c>
      <c r="B8433" s="29">
        <v>3337.58</v>
      </c>
      <c r="C8433" s="29">
        <v>3350.26</v>
      </c>
      <c r="D8433" s="29">
        <v>3305.14</v>
      </c>
      <c r="E8433" s="29">
        <v>3337.58</v>
      </c>
      <c r="F8433" s="29"/>
    </row>
    <row r="8434" spans="1:6" ht="13.5" customHeight="1" x14ac:dyDescent="0.25">
      <c r="A8434" s="5">
        <v>33823</v>
      </c>
      <c r="B8434" s="29">
        <v>3332.18</v>
      </c>
      <c r="C8434" s="29">
        <v>3378.38</v>
      </c>
      <c r="D8434" s="29">
        <v>3318.4</v>
      </c>
      <c r="E8434" s="29">
        <v>3332.18</v>
      </c>
      <c r="F8434" s="29"/>
    </row>
    <row r="8435" spans="1:6" ht="13.5" customHeight="1" x14ac:dyDescent="0.25">
      <c r="A8435" s="5">
        <v>33822</v>
      </c>
      <c r="B8435" s="29">
        <v>3340.56</v>
      </c>
      <c r="C8435" s="29">
        <v>3374.3</v>
      </c>
      <c r="D8435" s="29">
        <v>3327.03</v>
      </c>
      <c r="E8435" s="29">
        <v>3340.56</v>
      </c>
      <c r="F8435" s="29"/>
    </row>
    <row r="8436" spans="1:6" ht="13.5" customHeight="1" x14ac:dyDescent="0.25">
      <c r="A8436" s="5">
        <v>33821</v>
      </c>
      <c r="B8436" s="29">
        <v>3365.14</v>
      </c>
      <c r="C8436" s="29">
        <v>3391.32</v>
      </c>
      <c r="D8436" s="29">
        <v>3347.56</v>
      </c>
      <c r="E8436" s="29">
        <v>3365.14</v>
      </c>
      <c r="F8436" s="29"/>
    </row>
    <row r="8437" spans="1:6" ht="13.5" customHeight="1" x14ac:dyDescent="0.25">
      <c r="A8437" s="5">
        <v>33820</v>
      </c>
      <c r="B8437" s="29">
        <v>3384.32</v>
      </c>
      <c r="C8437" s="29">
        <v>3405.64</v>
      </c>
      <c r="D8437" s="29">
        <v>3366.47</v>
      </c>
      <c r="E8437" s="29">
        <v>3384.32</v>
      </c>
      <c r="F8437" s="29"/>
    </row>
    <row r="8438" spans="1:6" ht="13.5" customHeight="1" x14ac:dyDescent="0.25">
      <c r="A8438" s="5">
        <v>33819</v>
      </c>
      <c r="B8438" s="29">
        <v>3395.4</v>
      </c>
      <c r="C8438" s="29">
        <v>3413.21</v>
      </c>
      <c r="D8438" s="29">
        <v>3365.12</v>
      </c>
      <c r="E8438" s="29">
        <v>3395.4</v>
      </c>
      <c r="F8438" s="29"/>
    </row>
    <row r="8439" spans="1:6" ht="13.5" customHeight="1" x14ac:dyDescent="0.25">
      <c r="A8439" s="5">
        <v>33816</v>
      </c>
      <c r="B8439" s="29">
        <v>3393.78</v>
      </c>
      <c r="C8439" s="29">
        <v>3414.83</v>
      </c>
      <c r="D8439" s="29">
        <v>3371.88</v>
      </c>
      <c r="E8439" s="29">
        <v>3393.78</v>
      </c>
      <c r="F8439" s="29"/>
    </row>
    <row r="8440" spans="1:6" ht="13.5" customHeight="1" x14ac:dyDescent="0.25">
      <c r="A8440" s="5">
        <v>33815</v>
      </c>
      <c r="B8440" s="29">
        <v>3391.89</v>
      </c>
      <c r="C8440" s="29">
        <v>3409.16</v>
      </c>
      <c r="D8440" s="29">
        <v>3361.07</v>
      </c>
      <c r="E8440" s="29">
        <v>3391.89</v>
      </c>
      <c r="F8440" s="29"/>
    </row>
    <row r="8441" spans="1:6" ht="13.5" customHeight="1" x14ac:dyDescent="0.25">
      <c r="A8441" s="5">
        <v>33814</v>
      </c>
      <c r="B8441" s="29">
        <v>3379.19</v>
      </c>
      <c r="C8441" s="29">
        <v>3399.7</v>
      </c>
      <c r="D8441" s="29">
        <v>3345.13</v>
      </c>
      <c r="E8441" s="29">
        <v>3379.19</v>
      </c>
      <c r="F8441" s="29"/>
    </row>
    <row r="8442" spans="1:6" ht="13.5" customHeight="1" x14ac:dyDescent="0.25">
      <c r="A8442" s="5">
        <v>33813</v>
      </c>
      <c r="B8442" s="29">
        <v>3334.07</v>
      </c>
      <c r="C8442" s="29">
        <v>3345.67</v>
      </c>
      <c r="D8442" s="29">
        <v>3277.59</v>
      </c>
      <c r="E8442" s="29">
        <v>3334.07</v>
      </c>
      <c r="F8442" s="29"/>
    </row>
    <row r="8443" spans="1:6" ht="13.5" customHeight="1" x14ac:dyDescent="0.25">
      <c r="A8443" s="5">
        <v>33812</v>
      </c>
      <c r="B8443" s="29">
        <v>3282.2</v>
      </c>
      <c r="C8443" s="29">
        <v>3391.38</v>
      </c>
      <c r="D8443" s="29">
        <v>3265.99</v>
      </c>
      <c r="E8443" s="29">
        <v>3282.2</v>
      </c>
      <c r="F8443" s="29"/>
    </row>
    <row r="8444" spans="1:6" ht="13.5" customHeight="1" x14ac:dyDescent="0.25">
      <c r="A8444" s="5">
        <v>33809</v>
      </c>
      <c r="B8444" s="29">
        <v>3285.71</v>
      </c>
      <c r="C8444" s="29">
        <v>3305.68</v>
      </c>
      <c r="D8444" s="29">
        <v>3261.11</v>
      </c>
      <c r="E8444" s="29">
        <v>3285.71</v>
      </c>
      <c r="F8444" s="29"/>
    </row>
    <row r="8445" spans="1:6" ht="13.5" customHeight="1" x14ac:dyDescent="0.25">
      <c r="A8445" s="5">
        <v>33808</v>
      </c>
      <c r="B8445" s="29">
        <v>3290.04</v>
      </c>
      <c r="C8445" s="29">
        <v>3308.39</v>
      </c>
      <c r="D8445" s="29">
        <v>3255.43</v>
      </c>
      <c r="E8445" s="29">
        <v>3290.04</v>
      </c>
      <c r="F8445" s="29"/>
    </row>
    <row r="8446" spans="1:6" ht="13.5" customHeight="1" x14ac:dyDescent="0.25">
      <c r="A8446" s="5">
        <v>33807</v>
      </c>
      <c r="B8446" s="29">
        <v>3277.61</v>
      </c>
      <c r="C8446" s="29">
        <v>3310.28</v>
      </c>
      <c r="D8446" s="29">
        <v>3262.19</v>
      </c>
      <c r="E8446" s="29">
        <v>3277.61</v>
      </c>
      <c r="F8446" s="29"/>
    </row>
    <row r="8447" spans="1:6" ht="13.5" customHeight="1" x14ac:dyDescent="0.25">
      <c r="A8447" s="5">
        <v>33806</v>
      </c>
      <c r="B8447" s="29">
        <v>3308.41</v>
      </c>
      <c r="C8447" s="29">
        <v>3335.94</v>
      </c>
      <c r="D8447" s="29">
        <v>3292.45</v>
      </c>
      <c r="E8447" s="29">
        <v>3308.41</v>
      </c>
      <c r="F8447" s="29"/>
    </row>
    <row r="8448" spans="1:6" ht="13.5" customHeight="1" x14ac:dyDescent="0.25">
      <c r="A8448" s="5">
        <v>33805</v>
      </c>
      <c r="B8448" s="29">
        <v>3303</v>
      </c>
      <c r="C8448" s="29">
        <v>3318.38</v>
      </c>
      <c r="D8448" s="29">
        <v>3271.11</v>
      </c>
      <c r="E8448" s="29">
        <v>3303</v>
      </c>
      <c r="F8448" s="29"/>
    </row>
    <row r="8449" spans="1:6" ht="13.5" customHeight="1" x14ac:dyDescent="0.25">
      <c r="A8449" s="5">
        <v>33802</v>
      </c>
      <c r="B8449" s="29">
        <v>3331.64</v>
      </c>
      <c r="C8449" s="29">
        <v>3359.74</v>
      </c>
      <c r="D8449" s="29">
        <v>3308.14</v>
      </c>
      <c r="E8449" s="29">
        <v>3331.64</v>
      </c>
      <c r="F8449" s="29"/>
    </row>
    <row r="8450" spans="1:6" ht="13.5" customHeight="1" x14ac:dyDescent="0.25">
      <c r="A8450" s="5">
        <v>33801</v>
      </c>
      <c r="B8450" s="29">
        <v>3361.63</v>
      </c>
      <c r="C8450" s="29">
        <v>3375.66</v>
      </c>
      <c r="D8450" s="29">
        <v>3318.65</v>
      </c>
      <c r="E8450" s="29">
        <v>3361.63</v>
      </c>
      <c r="F8450" s="29"/>
    </row>
    <row r="8451" spans="1:6" ht="13.5" customHeight="1" x14ac:dyDescent="0.25">
      <c r="A8451" s="5">
        <v>33800</v>
      </c>
      <c r="B8451" s="29">
        <v>3345.42</v>
      </c>
      <c r="C8451" s="29">
        <v>3381.87</v>
      </c>
      <c r="D8451" s="29">
        <v>3319.73</v>
      </c>
      <c r="E8451" s="29">
        <v>3345.42</v>
      </c>
      <c r="F8451" s="29"/>
    </row>
    <row r="8452" spans="1:6" ht="13.5" customHeight="1" x14ac:dyDescent="0.25">
      <c r="A8452" s="5">
        <v>33799</v>
      </c>
      <c r="B8452" s="29">
        <v>3358.39</v>
      </c>
      <c r="C8452" s="29">
        <v>3371.88</v>
      </c>
      <c r="D8452" s="29">
        <v>3315.95</v>
      </c>
      <c r="E8452" s="29">
        <v>3358.39</v>
      </c>
      <c r="F8452" s="29"/>
    </row>
    <row r="8453" spans="1:6" ht="13.5" customHeight="1" x14ac:dyDescent="0.25">
      <c r="A8453" s="5">
        <v>33798</v>
      </c>
      <c r="B8453" s="29">
        <v>3337.31</v>
      </c>
      <c r="C8453" s="29">
        <v>3357.55</v>
      </c>
      <c r="D8453" s="29">
        <v>3315.41</v>
      </c>
      <c r="E8453" s="29">
        <v>3337.31</v>
      </c>
      <c r="F8453" s="29"/>
    </row>
    <row r="8454" spans="1:6" ht="13.5" customHeight="1" x14ac:dyDescent="0.25">
      <c r="A8454" s="5">
        <v>33795</v>
      </c>
      <c r="B8454" s="29">
        <v>3330.56</v>
      </c>
      <c r="C8454" s="29">
        <v>3355.93</v>
      </c>
      <c r="D8454" s="29">
        <v>3304.88</v>
      </c>
      <c r="E8454" s="29">
        <v>3330.56</v>
      </c>
      <c r="F8454" s="29"/>
    </row>
    <row r="8455" spans="1:6" ht="13.5" customHeight="1" x14ac:dyDescent="0.25">
      <c r="A8455" s="5">
        <v>33794</v>
      </c>
      <c r="B8455" s="29">
        <v>3324.08</v>
      </c>
      <c r="C8455" s="29">
        <v>3345.4</v>
      </c>
      <c r="D8455" s="29">
        <v>3292.45</v>
      </c>
      <c r="E8455" s="29">
        <v>3324.08</v>
      </c>
      <c r="F8455" s="29"/>
    </row>
    <row r="8456" spans="1:6" ht="13.5" customHeight="1" x14ac:dyDescent="0.25">
      <c r="A8456" s="5">
        <v>33793</v>
      </c>
      <c r="B8456" s="29">
        <v>3293.28</v>
      </c>
      <c r="C8456" s="29">
        <v>3322.98</v>
      </c>
      <c r="D8456" s="29">
        <v>3258.95</v>
      </c>
      <c r="E8456" s="29">
        <v>3293.28</v>
      </c>
      <c r="F8456" s="29"/>
    </row>
    <row r="8457" spans="1:6" ht="13.5" customHeight="1" x14ac:dyDescent="0.25">
      <c r="A8457" s="5">
        <v>33792</v>
      </c>
      <c r="B8457" s="29">
        <v>3295.17</v>
      </c>
      <c r="C8457" s="29">
        <v>3360.8</v>
      </c>
      <c r="D8457" s="29">
        <v>3285.69</v>
      </c>
      <c r="E8457" s="29">
        <v>3295.17</v>
      </c>
      <c r="F8457" s="29"/>
    </row>
    <row r="8458" spans="1:6" ht="13.5" customHeight="1" x14ac:dyDescent="0.25">
      <c r="A8458" s="5">
        <v>33791</v>
      </c>
      <c r="B8458" s="29">
        <v>3339.21</v>
      </c>
      <c r="C8458" s="29">
        <v>3363.77</v>
      </c>
      <c r="D8458" s="29">
        <v>3295.96</v>
      </c>
      <c r="E8458" s="29">
        <v>3339.21</v>
      </c>
      <c r="F8458" s="29"/>
    </row>
    <row r="8459" spans="1:6" ht="13.5" customHeight="1" x14ac:dyDescent="0.25">
      <c r="A8459" s="5">
        <v>33787</v>
      </c>
      <c r="B8459" s="29">
        <v>3330.29</v>
      </c>
      <c r="C8459" s="29">
        <v>3385.43</v>
      </c>
      <c r="D8459" s="29">
        <v>3303.3</v>
      </c>
      <c r="E8459" s="29">
        <v>3330.29</v>
      </c>
      <c r="F8459" s="29"/>
    </row>
    <row r="8460" spans="1:6" ht="13.5" customHeight="1" x14ac:dyDescent="0.25">
      <c r="A8460" s="5">
        <v>33786</v>
      </c>
      <c r="B8460" s="29">
        <v>3354.1</v>
      </c>
      <c r="C8460" s="29">
        <v>3366.43</v>
      </c>
      <c r="D8460" s="29">
        <v>3305.45</v>
      </c>
      <c r="E8460" s="29">
        <v>3354.1</v>
      </c>
      <c r="F8460" s="29"/>
    </row>
    <row r="8461" spans="1:6" ht="13.5" customHeight="1" x14ac:dyDescent="0.25">
      <c r="A8461" s="5">
        <v>33785</v>
      </c>
      <c r="B8461" s="29">
        <v>3318.52</v>
      </c>
      <c r="C8461" s="29">
        <v>3347.71</v>
      </c>
      <c r="D8461" s="29">
        <v>3295.01</v>
      </c>
      <c r="E8461" s="29">
        <v>3318.52</v>
      </c>
      <c r="F8461" s="29"/>
    </row>
    <row r="8462" spans="1:6" ht="13.5" customHeight="1" x14ac:dyDescent="0.25">
      <c r="A8462" s="5">
        <v>33784</v>
      </c>
      <c r="B8462" s="29">
        <v>3319.86</v>
      </c>
      <c r="C8462" s="29">
        <v>3330.32</v>
      </c>
      <c r="D8462" s="29">
        <v>3278.16</v>
      </c>
      <c r="E8462" s="29">
        <v>3319.86</v>
      </c>
      <c r="F8462" s="29"/>
    </row>
    <row r="8463" spans="1:6" ht="13.5" customHeight="1" x14ac:dyDescent="0.25">
      <c r="A8463" s="5">
        <v>33781</v>
      </c>
      <c r="B8463" s="29">
        <v>3282.41</v>
      </c>
      <c r="C8463" s="29">
        <v>3303.04</v>
      </c>
      <c r="D8463" s="29">
        <v>3254.89</v>
      </c>
      <c r="E8463" s="29">
        <v>3282.41</v>
      </c>
      <c r="F8463" s="29"/>
    </row>
    <row r="8464" spans="1:6" ht="13.5" customHeight="1" x14ac:dyDescent="0.25">
      <c r="A8464" s="5">
        <v>33780</v>
      </c>
      <c r="B8464" s="29">
        <v>3284.01</v>
      </c>
      <c r="C8464" s="29">
        <v>3319.62</v>
      </c>
      <c r="D8464" s="29">
        <v>3261.31</v>
      </c>
      <c r="E8464" s="29">
        <v>3284.01</v>
      </c>
      <c r="F8464" s="29"/>
    </row>
    <row r="8465" spans="1:6" ht="13.5" customHeight="1" x14ac:dyDescent="0.25">
      <c r="A8465" s="5">
        <v>33779</v>
      </c>
      <c r="B8465" s="29">
        <v>3290.7</v>
      </c>
      <c r="C8465" s="29">
        <v>3317.75</v>
      </c>
      <c r="D8465" s="29">
        <v>3262.11</v>
      </c>
      <c r="E8465" s="29">
        <v>3290.7</v>
      </c>
      <c r="F8465" s="29"/>
    </row>
    <row r="8466" spans="1:6" ht="13.5" customHeight="1" x14ac:dyDescent="0.25">
      <c r="A8466" s="5">
        <v>33778</v>
      </c>
      <c r="B8466" s="29">
        <v>3285.62</v>
      </c>
      <c r="C8466" s="29">
        <v>3312.13</v>
      </c>
      <c r="D8466" s="29">
        <v>3263.45</v>
      </c>
      <c r="E8466" s="29">
        <v>3285.62</v>
      </c>
      <c r="F8466" s="29"/>
    </row>
    <row r="8467" spans="1:6" ht="13.5" customHeight="1" x14ac:dyDescent="0.25">
      <c r="A8467" s="5">
        <v>33777</v>
      </c>
      <c r="B8467" s="29">
        <v>3280.8</v>
      </c>
      <c r="C8467" s="29">
        <v>3298.22</v>
      </c>
      <c r="D8467" s="29">
        <v>3242.32</v>
      </c>
      <c r="E8467" s="29">
        <v>3280.8</v>
      </c>
      <c r="F8467" s="29"/>
    </row>
    <row r="8468" spans="1:6" ht="13.5" customHeight="1" x14ac:dyDescent="0.25">
      <c r="A8468" s="5">
        <v>33774</v>
      </c>
      <c r="B8468" s="29">
        <v>3285.35</v>
      </c>
      <c r="C8468" s="29">
        <v>3313.2</v>
      </c>
      <c r="D8468" s="29">
        <v>3264.79</v>
      </c>
      <c r="E8468" s="29">
        <v>3285.35</v>
      </c>
      <c r="F8468" s="29"/>
    </row>
    <row r="8469" spans="1:6" ht="13.5" customHeight="1" x14ac:dyDescent="0.25">
      <c r="A8469" s="5">
        <v>33773</v>
      </c>
      <c r="B8469" s="29">
        <v>3274.12</v>
      </c>
      <c r="C8469" s="29">
        <v>3313.74</v>
      </c>
      <c r="D8469" s="29">
        <v>3245.53</v>
      </c>
      <c r="E8469" s="29">
        <v>3274.12</v>
      </c>
      <c r="F8469" s="29"/>
    </row>
    <row r="8470" spans="1:6" ht="13.5" customHeight="1" x14ac:dyDescent="0.25">
      <c r="A8470" s="5">
        <v>33772</v>
      </c>
      <c r="B8470" s="29">
        <v>3287.76</v>
      </c>
      <c r="C8470" s="29">
        <v>3347.98</v>
      </c>
      <c r="D8470" s="29">
        <v>3271.21</v>
      </c>
      <c r="E8470" s="29">
        <v>3287.76</v>
      </c>
      <c r="F8470" s="29"/>
    </row>
    <row r="8471" spans="1:6" ht="13.5" customHeight="1" x14ac:dyDescent="0.25">
      <c r="A8471" s="5">
        <v>33771</v>
      </c>
      <c r="B8471" s="29">
        <v>3329.49</v>
      </c>
      <c r="C8471" s="29">
        <v>3379.01</v>
      </c>
      <c r="D8471" s="29">
        <v>3321.76</v>
      </c>
      <c r="E8471" s="29">
        <v>3329.49</v>
      </c>
      <c r="F8471" s="29"/>
    </row>
    <row r="8472" spans="1:6" ht="13.5" customHeight="1" x14ac:dyDescent="0.25">
      <c r="A8472" s="5">
        <v>33770</v>
      </c>
      <c r="B8472" s="29">
        <v>3354.9</v>
      </c>
      <c r="C8472" s="29">
        <v>3371.79</v>
      </c>
      <c r="D8472" s="29">
        <v>3327.11</v>
      </c>
      <c r="E8472" s="29">
        <v>3354.9</v>
      </c>
      <c r="F8472" s="29"/>
    </row>
    <row r="8473" spans="1:6" ht="13.5" customHeight="1" x14ac:dyDescent="0.25">
      <c r="A8473" s="5">
        <v>33767</v>
      </c>
      <c r="B8473" s="29">
        <v>3354.36</v>
      </c>
      <c r="C8473" s="29">
        <v>3397.68</v>
      </c>
      <c r="D8473" s="29">
        <v>3339.62</v>
      </c>
      <c r="E8473" s="29">
        <v>3354.36</v>
      </c>
      <c r="F8473" s="29"/>
    </row>
    <row r="8474" spans="1:6" ht="13.5" customHeight="1" x14ac:dyDescent="0.25">
      <c r="A8474" s="5">
        <v>33766</v>
      </c>
      <c r="B8474" s="29">
        <v>3351.51</v>
      </c>
      <c r="C8474" s="29">
        <v>3374.61</v>
      </c>
      <c r="D8474" s="29">
        <v>3301.51</v>
      </c>
      <c r="E8474" s="29">
        <v>3351.51</v>
      </c>
      <c r="F8474" s="29"/>
    </row>
    <row r="8475" spans="1:6" ht="13.5" customHeight="1" x14ac:dyDescent="0.25">
      <c r="A8475" s="5">
        <v>33765</v>
      </c>
      <c r="B8475" s="29">
        <v>3343.22</v>
      </c>
      <c r="C8475" s="29">
        <v>3385.76</v>
      </c>
      <c r="D8475" s="29">
        <v>3328.99</v>
      </c>
      <c r="E8475" s="29">
        <v>3343.22</v>
      </c>
      <c r="F8475" s="29"/>
    </row>
    <row r="8476" spans="1:6" ht="13.5" customHeight="1" x14ac:dyDescent="0.25">
      <c r="A8476" s="5">
        <v>33764</v>
      </c>
      <c r="B8476" s="29">
        <v>3369.92</v>
      </c>
      <c r="C8476" s="29">
        <v>3412.98</v>
      </c>
      <c r="D8476" s="29">
        <v>3350.25</v>
      </c>
      <c r="E8476" s="29">
        <v>3369.92</v>
      </c>
      <c r="F8476" s="29"/>
    </row>
    <row r="8477" spans="1:6" ht="13.5" customHeight="1" x14ac:dyDescent="0.25">
      <c r="A8477" s="5">
        <v>33763</v>
      </c>
      <c r="B8477" s="29">
        <v>3404.14</v>
      </c>
      <c r="C8477" s="29">
        <v>3422.83</v>
      </c>
      <c r="D8477" s="29">
        <v>3370.21</v>
      </c>
      <c r="E8477" s="29">
        <v>3404.14</v>
      </c>
      <c r="F8477" s="29"/>
    </row>
    <row r="8478" spans="1:6" ht="13.5" customHeight="1" x14ac:dyDescent="0.25">
      <c r="A8478" s="5">
        <v>33760</v>
      </c>
      <c r="B8478" s="29">
        <v>3398.69</v>
      </c>
      <c r="C8478" s="29">
        <v>3424.64</v>
      </c>
      <c r="D8478" s="29">
        <v>3356.98</v>
      </c>
      <c r="E8478" s="29">
        <v>3398.69</v>
      </c>
      <c r="F8478" s="29"/>
    </row>
    <row r="8479" spans="1:6" ht="13.5" customHeight="1" x14ac:dyDescent="0.25">
      <c r="A8479" s="5">
        <v>33759</v>
      </c>
      <c r="B8479" s="29">
        <v>3399.73</v>
      </c>
      <c r="C8479" s="29">
        <v>3428.02</v>
      </c>
      <c r="D8479" s="29">
        <v>3376.43</v>
      </c>
      <c r="E8479" s="29">
        <v>3399.73</v>
      </c>
      <c r="F8479" s="29"/>
    </row>
    <row r="8480" spans="1:6" ht="13.5" customHeight="1" x14ac:dyDescent="0.25">
      <c r="A8480" s="5">
        <v>33758</v>
      </c>
      <c r="B8480" s="29">
        <v>3406.99</v>
      </c>
      <c r="C8480" s="29">
        <v>3431.13</v>
      </c>
      <c r="D8480" s="29">
        <v>3378.76</v>
      </c>
      <c r="E8480" s="29">
        <v>3406.99</v>
      </c>
      <c r="F8480" s="29"/>
    </row>
    <row r="8481" spans="1:6" ht="13.5" customHeight="1" x14ac:dyDescent="0.25">
      <c r="A8481" s="5">
        <v>33757</v>
      </c>
      <c r="B8481" s="29">
        <v>3396.1</v>
      </c>
      <c r="C8481" s="29">
        <v>3435.27</v>
      </c>
      <c r="D8481" s="29">
        <v>3380.84</v>
      </c>
      <c r="E8481" s="29">
        <v>3396.1</v>
      </c>
      <c r="F8481" s="29"/>
    </row>
    <row r="8482" spans="1:6" ht="13.5" customHeight="1" x14ac:dyDescent="0.25">
      <c r="A8482" s="5">
        <v>33756</v>
      </c>
      <c r="B8482" s="29">
        <v>3413.21</v>
      </c>
      <c r="C8482" s="29">
        <v>3424.39</v>
      </c>
      <c r="D8482" s="29">
        <v>3365.02</v>
      </c>
      <c r="E8482" s="29">
        <v>3413.21</v>
      </c>
      <c r="F8482" s="29"/>
    </row>
    <row r="8483" spans="1:6" ht="13.5" customHeight="1" x14ac:dyDescent="0.25">
      <c r="A8483" s="5">
        <v>33753</v>
      </c>
      <c r="B8483" s="29">
        <v>3396.88</v>
      </c>
      <c r="C8483" s="29">
        <v>3433.98</v>
      </c>
      <c r="D8483" s="29">
        <v>3384.2</v>
      </c>
      <c r="E8483" s="29">
        <v>3396.88</v>
      </c>
      <c r="F8483" s="29"/>
    </row>
    <row r="8484" spans="1:6" ht="13.5" customHeight="1" x14ac:dyDescent="0.25">
      <c r="A8484" s="5">
        <v>33752</v>
      </c>
      <c r="B8484" s="29">
        <v>3398.43</v>
      </c>
      <c r="C8484" s="29">
        <v>3408.31</v>
      </c>
      <c r="D8484" s="29">
        <v>3354.91</v>
      </c>
      <c r="E8484" s="29">
        <v>3398.43</v>
      </c>
      <c r="F8484" s="29"/>
    </row>
    <row r="8485" spans="1:6" ht="13.5" customHeight="1" x14ac:dyDescent="0.25">
      <c r="A8485" s="5">
        <v>33751</v>
      </c>
      <c r="B8485" s="29">
        <v>3370.44</v>
      </c>
      <c r="C8485" s="29">
        <v>3396.65</v>
      </c>
      <c r="D8485" s="29">
        <v>3337.29</v>
      </c>
      <c r="E8485" s="29">
        <v>3370.44</v>
      </c>
      <c r="F8485" s="29"/>
    </row>
    <row r="8486" spans="1:6" ht="13.5" customHeight="1" x14ac:dyDescent="0.25">
      <c r="A8486" s="5">
        <v>33750</v>
      </c>
      <c r="B8486" s="29">
        <v>3364.21</v>
      </c>
      <c r="C8486" s="29">
        <v>3410.91</v>
      </c>
      <c r="D8486" s="29">
        <v>3338.84</v>
      </c>
      <c r="E8486" s="29">
        <v>3364.21</v>
      </c>
      <c r="F8486" s="29"/>
    </row>
    <row r="8487" spans="1:6" ht="13.5" customHeight="1" x14ac:dyDescent="0.25">
      <c r="A8487" s="5">
        <v>33746</v>
      </c>
      <c r="B8487" s="29">
        <v>3386.77</v>
      </c>
      <c r="C8487" s="29">
        <v>3408.49</v>
      </c>
      <c r="D8487" s="29">
        <v>3364.08</v>
      </c>
      <c r="E8487" s="29">
        <v>3386.77</v>
      </c>
      <c r="F8487" s="29"/>
    </row>
    <row r="8488" spans="1:6" ht="13.5" customHeight="1" x14ac:dyDescent="0.25">
      <c r="A8488" s="5">
        <v>33745</v>
      </c>
      <c r="B8488" s="29">
        <v>3378.71</v>
      </c>
      <c r="C8488" s="29">
        <v>3402.88</v>
      </c>
      <c r="D8488" s="29">
        <v>3354.8</v>
      </c>
      <c r="E8488" s="29">
        <v>3378.71</v>
      </c>
      <c r="F8488" s="29"/>
    </row>
    <row r="8489" spans="1:6" ht="13.5" customHeight="1" x14ac:dyDescent="0.25">
      <c r="A8489" s="5">
        <v>33744</v>
      </c>
      <c r="B8489" s="29">
        <v>3393.84</v>
      </c>
      <c r="C8489" s="29">
        <v>3421.42</v>
      </c>
      <c r="D8489" s="29">
        <v>3376.04</v>
      </c>
      <c r="E8489" s="29">
        <v>3393.84</v>
      </c>
      <c r="F8489" s="29"/>
    </row>
    <row r="8490" spans="1:6" ht="13.5" customHeight="1" x14ac:dyDescent="0.25">
      <c r="A8490" s="5">
        <v>33743</v>
      </c>
      <c r="B8490" s="29">
        <v>3397.99</v>
      </c>
      <c r="C8490" s="29">
        <v>3413.37</v>
      </c>
      <c r="D8490" s="29">
        <v>3350.41</v>
      </c>
      <c r="E8490" s="29">
        <v>3397.99</v>
      </c>
      <c r="F8490" s="29"/>
    </row>
    <row r="8491" spans="1:6" ht="13.5" customHeight="1" x14ac:dyDescent="0.25">
      <c r="A8491" s="5">
        <v>33742</v>
      </c>
      <c r="B8491" s="29">
        <v>3376.03</v>
      </c>
      <c r="C8491" s="29">
        <v>3398.24</v>
      </c>
      <c r="D8491" s="29">
        <v>3349.93</v>
      </c>
      <c r="E8491" s="29">
        <v>3376.03</v>
      </c>
      <c r="F8491" s="29"/>
    </row>
    <row r="8492" spans="1:6" ht="13.5" customHeight="1" x14ac:dyDescent="0.25">
      <c r="A8492" s="5">
        <v>33739</v>
      </c>
      <c r="B8492" s="29">
        <v>3353.09</v>
      </c>
      <c r="C8492" s="29">
        <v>3380.3</v>
      </c>
      <c r="D8492" s="29">
        <v>3330.43</v>
      </c>
      <c r="E8492" s="29">
        <v>3353.09</v>
      </c>
      <c r="F8492" s="29"/>
    </row>
    <row r="8493" spans="1:6" ht="13.5" customHeight="1" x14ac:dyDescent="0.25">
      <c r="A8493" s="5">
        <v>33738</v>
      </c>
      <c r="B8493" s="29">
        <v>3368.88</v>
      </c>
      <c r="C8493" s="29">
        <v>3397.46</v>
      </c>
      <c r="D8493" s="29">
        <v>3347.59</v>
      </c>
      <c r="E8493" s="29">
        <v>3368.88</v>
      </c>
      <c r="F8493" s="29"/>
    </row>
    <row r="8494" spans="1:6" ht="13.5" customHeight="1" x14ac:dyDescent="0.25">
      <c r="A8494" s="5">
        <v>33737</v>
      </c>
      <c r="B8494" s="29">
        <v>3391.98</v>
      </c>
      <c r="C8494" s="29">
        <v>3414.17</v>
      </c>
      <c r="D8494" s="29">
        <v>3362.93</v>
      </c>
      <c r="E8494" s="29">
        <v>3391.98</v>
      </c>
      <c r="F8494" s="29"/>
    </row>
    <row r="8495" spans="1:6" ht="13.5" customHeight="1" x14ac:dyDescent="0.25">
      <c r="A8495" s="5">
        <v>33736</v>
      </c>
      <c r="B8495" s="29">
        <v>3385.12</v>
      </c>
      <c r="C8495" s="29">
        <v>3414.81</v>
      </c>
      <c r="D8495" s="29">
        <v>3361.51</v>
      </c>
      <c r="E8495" s="29">
        <v>3385.12</v>
      </c>
      <c r="F8495" s="29"/>
    </row>
    <row r="8496" spans="1:6" ht="13.5" customHeight="1" x14ac:dyDescent="0.25">
      <c r="A8496" s="5">
        <v>33735</v>
      </c>
      <c r="B8496" s="29">
        <v>3397.58</v>
      </c>
      <c r="C8496" s="29">
        <v>3410.11</v>
      </c>
      <c r="D8496" s="29">
        <v>3363.82</v>
      </c>
      <c r="E8496" s="29">
        <v>3397.58</v>
      </c>
      <c r="F8496" s="29"/>
    </row>
    <row r="8497" spans="1:6" ht="13.5" customHeight="1" x14ac:dyDescent="0.25">
      <c r="A8497" s="5">
        <v>33732</v>
      </c>
      <c r="B8497" s="29">
        <v>3369.41</v>
      </c>
      <c r="C8497" s="29">
        <v>3388.41</v>
      </c>
      <c r="D8497" s="29">
        <v>3344.59</v>
      </c>
      <c r="E8497" s="29">
        <v>3369.41</v>
      </c>
      <c r="F8497" s="29"/>
    </row>
    <row r="8498" spans="1:6" ht="13.5" customHeight="1" x14ac:dyDescent="0.25">
      <c r="A8498" s="5">
        <v>33731</v>
      </c>
      <c r="B8498" s="29">
        <v>3363.37</v>
      </c>
      <c r="C8498" s="29">
        <v>3390.65</v>
      </c>
      <c r="D8498" s="29">
        <v>3343.25</v>
      </c>
      <c r="E8498" s="29">
        <v>3363.37</v>
      </c>
      <c r="F8498" s="29"/>
    </row>
    <row r="8499" spans="1:6" ht="13.5" customHeight="1" x14ac:dyDescent="0.25">
      <c r="A8499" s="5">
        <v>33730</v>
      </c>
      <c r="B8499" s="29">
        <v>3369.41</v>
      </c>
      <c r="C8499" s="29">
        <v>3398.7</v>
      </c>
      <c r="D8499" s="29">
        <v>3346.6</v>
      </c>
      <c r="E8499" s="29">
        <v>3369.41</v>
      </c>
      <c r="F8499" s="29"/>
    </row>
    <row r="8500" spans="1:6" ht="13.5" customHeight="1" x14ac:dyDescent="0.25">
      <c r="A8500" s="5">
        <v>33729</v>
      </c>
      <c r="B8500" s="29">
        <v>3359.35</v>
      </c>
      <c r="C8500" s="29">
        <v>3393.78</v>
      </c>
      <c r="D8500" s="29">
        <v>3346.15</v>
      </c>
      <c r="E8500" s="29">
        <v>3359.35</v>
      </c>
      <c r="F8500" s="29"/>
    </row>
    <row r="8501" spans="1:6" ht="13.5" customHeight="1" x14ac:dyDescent="0.25">
      <c r="A8501" s="5">
        <v>33728</v>
      </c>
      <c r="B8501" s="29">
        <v>3378.13</v>
      </c>
      <c r="C8501" s="29">
        <v>3394.68</v>
      </c>
      <c r="D8501" s="29">
        <v>3340.79</v>
      </c>
      <c r="E8501" s="29">
        <v>3378.13</v>
      </c>
      <c r="F8501" s="29"/>
    </row>
    <row r="8502" spans="1:6" ht="13.5" customHeight="1" x14ac:dyDescent="0.25">
      <c r="A8502" s="5">
        <v>33725</v>
      </c>
      <c r="B8502" s="29">
        <v>3336.09</v>
      </c>
      <c r="C8502" s="29">
        <v>3375.67</v>
      </c>
      <c r="D8502" s="29">
        <v>3316.64</v>
      </c>
      <c r="E8502" s="29">
        <v>3336.09</v>
      </c>
      <c r="F8502" s="29"/>
    </row>
    <row r="8503" spans="1:6" ht="13.5" customHeight="1" x14ac:dyDescent="0.25">
      <c r="A8503" s="5">
        <v>33724</v>
      </c>
      <c r="B8503" s="29">
        <v>3359.12</v>
      </c>
      <c r="C8503" s="29">
        <v>3377.01</v>
      </c>
      <c r="D8503" s="29">
        <v>3314.4</v>
      </c>
      <c r="E8503" s="29">
        <v>3359.12</v>
      </c>
      <c r="F8503" s="29"/>
    </row>
    <row r="8504" spans="1:6" ht="13.5" customHeight="1" x14ac:dyDescent="0.25">
      <c r="A8504" s="5">
        <v>33723</v>
      </c>
      <c r="B8504" s="29">
        <v>3333.18</v>
      </c>
      <c r="C8504" s="29">
        <v>3353.75</v>
      </c>
      <c r="D8504" s="29">
        <v>3295.39</v>
      </c>
      <c r="E8504" s="29">
        <v>3333.18</v>
      </c>
      <c r="F8504" s="29"/>
    </row>
    <row r="8505" spans="1:6" ht="13.5" customHeight="1" x14ac:dyDescent="0.25">
      <c r="A8505" s="5">
        <v>33722</v>
      </c>
      <c r="B8505" s="29">
        <v>3307.92</v>
      </c>
      <c r="C8505" s="29">
        <v>3329.83</v>
      </c>
      <c r="D8505" s="29">
        <v>3273.03</v>
      </c>
      <c r="E8505" s="29">
        <v>3307.92</v>
      </c>
      <c r="F8505" s="29"/>
    </row>
    <row r="8506" spans="1:6" ht="13.5" customHeight="1" x14ac:dyDescent="0.25">
      <c r="A8506" s="5">
        <v>33721</v>
      </c>
      <c r="B8506" s="29">
        <v>3304.56</v>
      </c>
      <c r="C8506" s="29">
        <v>3340.79</v>
      </c>
      <c r="D8506" s="29">
        <v>3284.66</v>
      </c>
      <c r="E8506" s="29">
        <v>3304.56</v>
      </c>
      <c r="F8506" s="29"/>
    </row>
    <row r="8507" spans="1:6" ht="13.5" customHeight="1" x14ac:dyDescent="0.25">
      <c r="A8507" s="5">
        <v>33718</v>
      </c>
      <c r="B8507" s="29">
        <v>3324.46</v>
      </c>
      <c r="C8507" s="29">
        <v>3381.48</v>
      </c>
      <c r="D8507" s="29">
        <v>3305.23</v>
      </c>
      <c r="E8507" s="29">
        <v>3324.46</v>
      </c>
      <c r="F8507" s="29"/>
    </row>
    <row r="8508" spans="1:6" ht="13.5" customHeight="1" x14ac:dyDescent="0.25">
      <c r="A8508" s="5">
        <v>33717</v>
      </c>
      <c r="B8508" s="29">
        <v>3348.61</v>
      </c>
      <c r="C8508" s="29">
        <v>3376.34</v>
      </c>
      <c r="D8508" s="29">
        <v>3298.52</v>
      </c>
      <c r="E8508" s="29">
        <v>3348.61</v>
      </c>
      <c r="F8508" s="29"/>
    </row>
    <row r="8509" spans="1:6" ht="13.5" customHeight="1" x14ac:dyDescent="0.25">
      <c r="A8509" s="5">
        <v>33716</v>
      </c>
      <c r="B8509" s="29">
        <v>3338.77</v>
      </c>
      <c r="C8509" s="29">
        <v>3366.72</v>
      </c>
      <c r="D8509" s="29">
        <v>3309.48</v>
      </c>
      <c r="E8509" s="29">
        <v>3338.77</v>
      </c>
      <c r="F8509" s="29"/>
    </row>
    <row r="8510" spans="1:6" ht="13.5" customHeight="1" x14ac:dyDescent="0.25">
      <c r="A8510" s="5">
        <v>33715</v>
      </c>
      <c r="B8510" s="29">
        <v>3343.25</v>
      </c>
      <c r="C8510" s="29">
        <v>3366.5</v>
      </c>
      <c r="D8510" s="29">
        <v>3305.68</v>
      </c>
      <c r="E8510" s="29">
        <v>3343.25</v>
      </c>
      <c r="F8510" s="29"/>
    </row>
    <row r="8511" spans="1:6" ht="13.5" customHeight="1" x14ac:dyDescent="0.25">
      <c r="A8511" s="5">
        <v>33714</v>
      </c>
      <c r="B8511" s="29">
        <v>3336.31</v>
      </c>
      <c r="C8511" s="29">
        <v>3375.67</v>
      </c>
      <c r="D8511" s="29">
        <v>3300.98</v>
      </c>
      <c r="E8511" s="29">
        <v>3336.31</v>
      </c>
      <c r="F8511" s="29"/>
    </row>
    <row r="8512" spans="1:6" ht="13.5" customHeight="1" x14ac:dyDescent="0.25">
      <c r="A8512" s="5">
        <v>33710</v>
      </c>
      <c r="B8512" s="29">
        <v>3366.5</v>
      </c>
      <c r="C8512" s="29">
        <v>3387.97</v>
      </c>
      <c r="D8512" s="29">
        <v>3321.33</v>
      </c>
      <c r="E8512" s="29">
        <v>3366.5</v>
      </c>
      <c r="F8512" s="29"/>
    </row>
    <row r="8513" spans="1:6" ht="13.5" customHeight="1" x14ac:dyDescent="0.25">
      <c r="A8513" s="5">
        <v>33709</v>
      </c>
      <c r="B8513" s="29">
        <v>3353.76</v>
      </c>
      <c r="C8513" s="29">
        <v>3370.08</v>
      </c>
      <c r="D8513" s="29">
        <v>3296.51</v>
      </c>
      <c r="E8513" s="29">
        <v>3353.76</v>
      </c>
      <c r="F8513" s="29"/>
    </row>
    <row r="8514" spans="1:6" ht="13.5" customHeight="1" x14ac:dyDescent="0.25">
      <c r="A8514" s="5">
        <v>33708</v>
      </c>
      <c r="B8514" s="29">
        <v>3306.13</v>
      </c>
      <c r="C8514" s="29">
        <v>3336.54</v>
      </c>
      <c r="D8514" s="29">
        <v>3259.39</v>
      </c>
      <c r="E8514" s="29">
        <v>3306.13</v>
      </c>
      <c r="F8514" s="29"/>
    </row>
    <row r="8515" spans="1:6" ht="13.5" customHeight="1" x14ac:dyDescent="0.25">
      <c r="A8515" s="5">
        <v>33707</v>
      </c>
      <c r="B8515" s="29">
        <v>3269.9</v>
      </c>
      <c r="C8515" s="29">
        <v>3293.6</v>
      </c>
      <c r="D8515" s="29">
        <v>3230.77</v>
      </c>
      <c r="E8515" s="29">
        <v>3269.9</v>
      </c>
      <c r="F8515" s="29"/>
    </row>
    <row r="8516" spans="1:6" ht="13.5" customHeight="1" x14ac:dyDescent="0.25">
      <c r="A8516" s="5">
        <v>33704</v>
      </c>
      <c r="B8516" s="29">
        <v>3255.37</v>
      </c>
      <c r="C8516" s="29">
        <v>3280.86</v>
      </c>
      <c r="D8516" s="29">
        <v>3227.64</v>
      </c>
      <c r="E8516" s="29">
        <v>3255.37</v>
      </c>
      <c r="F8516" s="29"/>
    </row>
    <row r="8517" spans="1:6" ht="13.5" customHeight="1" x14ac:dyDescent="0.25">
      <c r="A8517" s="5">
        <v>33703</v>
      </c>
      <c r="B8517" s="29">
        <v>3224.96</v>
      </c>
      <c r="C8517" s="29">
        <v>3245.08</v>
      </c>
      <c r="D8517" s="29">
        <v>3171.06</v>
      </c>
      <c r="E8517" s="29">
        <v>3224.96</v>
      </c>
      <c r="F8517" s="29"/>
    </row>
    <row r="8518" spans="1:6" ht="13.5" customHeight="1" x14ac:dyDescent="0.25">
      <c r="A8518" s="5">
        <v>33702</v>
      </c>
      <c r="B8518" s="29">
        <v>3181.35</v>
      </c>
      <c r="C8518" s="29">
        <v>3221.38</v>
      </c>
      <c r="D8518" s="29">
        <v>3141.77</v>
      </c>
      <c r="E8518" s="29">
        <v>3181.35</v>
      </c>
      <c r="F8518" s="29"/>
    </row>
    <row r="8519" spans="1:6" ht="13.5" customHeight="1" x14ac:dyDescent="0.25">
      <c r="A8519" s="5">
        <v>33701</v>
      </c>
      <c r="B8519" s="29">
        <v>3213.55</v>
      </c>
      <c r="C8519" s="29">
        <v>3291.81</v>
      </c>
      <c r="D8519" s="29">
        <v>3207.51</v>
      </c>
      <c r="E8519" s="29">
        <v>3213.55</v>
      </c>
      <c r="F8519" s="29"/>
    </row>
    <row r="8520" spans="1:6" ht="13.5" customHeight="1" x14ac:dyDescent="0.25">
      <c r="A8520" s="5">
        <v>33700</v>
      </c>
      <c r="B8520" s="29">
        <v>3275.49</v>
      </c>
      <c r="C8520" s="29">
        <v>3295.84</v>
      </c>
      <c r="D8520" s="29">
        <v>3238.37</v>
      </c>
      <c r="E8520" s="29">
        <v>3275.49</v>
      </c>
      <c r="F8520" s="29"/>
    </row>
    <row r="8521" spans="1:6" ht="13.5" customHeight="1" x14ac:dyDescent="0.25">
      <c r="A8521" s="5">
        <v>33697</v>
      </c>
      <c r="B8521" s="29">
        <v>3249.11</v>
      </c>
      <c r="C8521" s="29">
        <v>3271.91</v>
      </c>
      <c r="D8521" s="29">
        <v>3201.92</v>
      </c>
      <c r="E8521" s="29">
        <v>3249.11</v>
      </c>
      <c r="F8521" s="29"/>
    </row>
    <row r="8522" spans="1:6" ht="13.5" customHeight="1" x14ac:dyDescent="0.25">
      <c r="A8522" s="5">
        <v>33696</v>
      </c>
      <c r="B8522" s="29">
        <v>3234.12</v>
      </c>
      <c r="C8522" s="29">
        <v>3277.05</v>
      </c>
      <c r="D8522" s="29">
        <v>3209.08</v>
      </c>
      <c r="E8522" s="29">
        <v>3234.12</v>
      </c>
      <c r="F8522" s="29"/>
    </row>
    <row r="8523" spans="1:6" ht="13.5" customHeight="1" x14ac:dyDescent="0.25">
      <c r="A8523" s="5">
        <v>33695</v>
      </c>
      <c r="B8523" s="29">
        <v>3249.33</v>
      </c>
      <c r="C8523" s="29">
        <v>3262.52</v>
      </c>
      <c r="D8523" s="29">
        <v>3202.37</v>
      </c>
      <c r="E8523" s="29">
        <v>3249.33</v>
      </c>
      <c r="F8523" s="29"/>
    </row>
    <row r="8524" spans="1:6" ht="13.5" customHeight="1" x14ac:dyDescent="0.25">
      <c r="A8524" s="5">
        <v>33694</v>
      </c>
      <c r="B8524" s="29">
        <v>3235.47</v>
      </c>
      <c r="C8524" s="29">
        <v>3272.8</v>
      </c>
      <c r="D8524" s="29">
        <v>3216.46</v>
      </c>
      <c r="E8524" s="29">
        <v>3235.47</v>
      </c>
      <c r="F8524" s="29"/>
    </row>
    <row r="8525" spans="1:6" ht="13.5" customHeight="1" x14ac:dyDescent="0.25">
      <c r="A8525" s="5">
        <v>33693</v>
      </c>
      <c r="B8525" s="29">
        <v>3235.24</v>
      </c>
      <c r="C8525" s="29">
        <v>3260.06</v>
      </c>
      <c r="D8525" s="29">
        <v>3215.79</v>
      </c>
      <c r="E8525" s="29">
        <v>3235.24</v>
      </c>
      <c r="F8525" s="29"/>
    </row>
    <row r="8526" spans="1:6" ht="13.5" customHeight="1" x14ac:dyDescent="0.25">
      <c r="A8526" s="5">
        <v>33690</v>
      </c>
      <c r="B8526" s="29">
        <v>3231.44</v>
      </c>
      <c r="C8526" s="29">
        <v>3272.58</v>
      </c>
      <c r="D8526" s="29">
        <v>3218.91</v>
      </c>
      <c r="E8526" s="29">
        <v>3231.44</v>
      </c>
      <c r="F8526" s="29"/>
    </row>
    <row r="8527" spans="1:6" ht="13.5" customHeight="1" x14ac:dyDescent="0.25">
      <c r="A8527" s="5">
        <v>33689</v>
      </c>
      <c r="B8527" s="29">
        <v>3267.67</v>
      </c>
      <c r="C8527" s="29">
        <v>3288.91</v>
      </c>
      <c r="D8527" s="29">
        <v>3245.08</v>
      </c>
      <c r="E8527" s="29">
        <v>3267.67</v>
      </c>
      <c r="F8527" s="29"/>
    </row>
    <row r="8528" spans="1:6" ht="13.5" customHeight="1" x14ac:dyDescent="0.25">
      <c r="A8528" s="5">
        <v>33688</v>
      </c>
      <c r="B8528" s="29">
        <v>3259.39</v>
      </c>
      <c r="C8528" s="29">
        <v>3290.47</v>
      </c>
      <c r="D8528" s="29">
        <v>3238.15</v>
      </c>
      <c r="E8528" s="29">
        <v>3259.39</v>
      </c>
      <c r="F8528" s="29"/>
    </row>
    <row r="8529" spans="1:6" ht="13.5" customHeight="1" x14ac:dyDescent="0.25">
      <c r="A8529" s="5">
        <v>33687</v>
      </c>
      <c r="B8529" s="29">
        <v>3260.96</v>
      </c>
      <c r="C8529" s="29">
        <v>3296.96</v>
      </c>
      <c r="D8529" s="29">
        <v>3242.84</v>
      </c>
      <c r="E8529" s="29">
        <v>3260.96</v>
      </c>
      <c r="F8529" s="29"/>
    </row>
    <row r="8530" spans="1:6" ht="13.5" customHeight="1" x14ac:dyDescent="0.25">
      <c r="A8530" s="5">
        <v>33686</v>
      </c>
      <c r="B8530" s="29">
        <v>3272.14</v>
      </c>
      <c r="C8530" s="29">
        <v>3288.68</v>
      </c>
      <c r="D8530" s="29">
        <v>3249.33</v>
      </c>
      <c r="E8530" s="29">
        <v>3272.14</v>
      </c>
      <c r="F8530" s="29"/>
    </row>
    <row r="8531" spans="1:6" ht="13.5" customHeight="1" x14ac:dyDescent="0.25">
      <c r="A8531" s="5">
        <v>33683</v>
      </c>
      <c r="B8531" s="29">
        <v>3276.39</v>
      </c>
      <c r="C8531" s="29">
        <v>3292.48</v>
      </c>
      <c r="D8531" s="29">
        <v>3240.83</v>
      </c>
      <c r="E8531" s="29">
        <v>3276.39</v>
      </c>
      <c r="F8531" s="29"/>
    </row>
    <row r="8532" spans="1:6" ht="13.5" customHeight="1" x14ac:dyDescent="0.25">
      <c r="A8532" s="5">
        <v>33682</v>
      </c>
      <c r="B8532" s="29">
        <v>3261.4</v>
      </c>
      <c r="C8532" s="29">
        <v>3286.22</v>
      </c>
      <c r="D8532" s="29">
        <v>3240.38</v>
      </c>
      <c r="E8532" s="29">
        <v>3261.4</v>
      </c>
      <c r="F8532" s="29"/>
    </row>
    <row r="8533" spans="1:6" ht="13.5" customHeight="1" x14ac:dyDescent="0.25">
      <c r="A8533" s="5">
        <v>33681</v>
      </c>
      <c r="B8533" s="29">
        <v>3254.25</v>
      </c>
      <c r="C8533" s="29">
        <v>3281.98</v>
      </c>
      <c r="D8533" s="29">
        <v>3230.1</v>
      </c>
      <c r="E8533" s="29">
        <v>3254.25</v>
      </c>
      <c r="F8533" s="29"/>
    </row>
    <row r="8534" spans="1:6" ht="13.5" customHeight="1" x14ac:dyDescent="0.25">
      <c r="A8534" s="5">
        <v>33680</v>
      </c>
      <c r="B8534" s="29">
        <v>3256.04</v>
      </c>
      <c r="C8534" s="29">
        <v>3272.58</v>
      </c>
      <c r="D8534" s="29">
        <v>3222.27</v>
      </c>
      <c r="E8534" s="29">
        <v>3256.04</v>
      </c>
      <c r="F8534" s="29"/>
    </row>
    <row r="8535" spans="1:6" ht="13.5" customHeight="1" x14ac:dyDescent="0.25">
      <c r="A8535" s="5">
        <v>33679</v>
      </c>
      <c r="B8535" s="29">
        <v>3236.36</v>
      </c>
      <c r="C8535" s="29">
        <v>3249.11</v>
      </c>
      <c r="D8535" s="29">
        <v>3201.25</v>
      </c>
      <c r="E8535" s="29">
        <v>3236.36</v>
      </c>
      <c r="F8535" s="29"/>
    </row>
    <row r="8536" spans="1:6" ht="13.5" customHeight="1" x14ac:dyDescent="0.25">
      <c r="A8536" s="5">
        <v>33676</v>
      </c>
      <c r="B8536" s="29">
        <v>3235.91</v>
      </c>
      <c r="C8536" s="29">
        <v>3252.23</v>
      </c>
      <c r="D8536" s="29">
        <v>3203.71</v>
      </c>
      <c r="E8536" s="29">
        <v>3235.91</v>
      </c>
      <c r="F8536" s="29"/>
    </row>
    <row r="8537" spans="1:6" ht="13.5" customHeight="1" x14ac:dyDescent="0.25">
      <c r="A8537" s="5">
        <v>33675</v>
      </c>
      <c r="B8537" s="29">
        <v>3208.63</v>
      </c>
      <c r="C8537" s="29">
        <v>3232.33</v>
      </c>
      <c r="D8537" s="29">
        <v>3176.21</v>
      </c>
      <c r="E8537" s="29">
        <v>3208.63</v>
      </c>
      <c r="F8537" s="29"/>
    </row>
    <row r="8538" spans="1:6" ht="13.5" customHeight="1" x14ac:dyDescent="0.25">
      <c r="A8538" s="5">
        <v>33674</v>
      </c>
      <c r="B8538" s="29">
        <v>3208.63</v>
      </c>
      <c r="C8538" s="29">
        <v>3242.17</v>
      </c>
      <c r="D8538" s="29">
        <v>3189.85</v>
      </c>
      <c r="E8538" s="29">
        <v>3208.63</v>
      </c>
      <c r="F8538" s="29"/>
    </row>
    <row r="8539" spans="1:6" ht="13.5" customHeight="1" x14ac:dyDescent="0.25">
      <c r="A8539" s="5">
        <v>33673</v>
      </c>
      <c r="B8539" s="29">
        <v>3230.99</v>
      </c>
      <c r="C8539" s="29">
        <v>3259.17</v>
      </c>
      <c r="D8539" s="29">
        <v>3207.29</v>
      </c>
      <c r="E8539" s="29">
        <v>3230.99</v>
      </c>
      <c r="F8539" s="29"/>
    </row>
    <row r="8540" spans="1:6" ht="13.5" customHeight="1" x14ac:dyDescent="0.25">
      <c r="A8540" s="5">
        <v>33672</v>
      </c>
      <c r="B8540" s="29">
        <v>3215.12</v>
      </c>
      <c r="C8540" s="29">
        <v>3242.62</v>
      </c>
      <c r="D8540" s="29">
        <v>3188.95</v>
      </c>
      <c r="E8540" s="29">
        <v>3215.12</v>
      </c>
      <c r="F8540" s="29"/>
    </row>
    <row r="8541" spans="1:6" ht="13.5" customHeight="1" x14ac:dyDescent="0.25">
      <c r="A8541" s="5">
        <v>33669</v>
      </c>
      <c r="B8541" s="29">
        <v>3221.6</v>
      </c>
      <c r="C8541" s="29">
        <v>3262.97</v>
      </c>
      <c r="D8541" s="29">
        <v>3204.61</v>
      </c>
      <c r="E8541" s="29">
        <v>3221.6</v>
      </c>
      <c r="F8541" s="29"/>
    </row>
    <row r="8542" spans="1:6" ht="13.5" customHeight="1" x14ac:dyDescent="0.25">
      <c r="A8542" s="5">
        <v>33668</v>
      </c>
      <c r="B8542" s="29">
        <v>3241.5</v>
      </c>
      <c r="C8542" s="29">
        <v>3283.54</v>
      </c>
      <c r="D8542" s="29">
        <v>3226.74</v>
      </c>
      <c r="E8542" s="29">
        <v>3241.5</v>
      </c>
      <c r="F8542" s="29"/>
    </row>
    <row r="8543" spans="1:6" ht="13.5" customHeight="1" x14ac:dyDescent="0.25">
      <c r="A8543" s="5">
        <v>33667</v>
      </c>
      <c r="B8543" s="29">
        <v>3268.56</v>
      </c>
      <c r="C8543" s="29">
        <v>3318.42</v>
      </c>
      <c r="D8543" s="29">
        <v>3256.04</v>
      </c>
      <c r="E8543" s="29">
        <v>3268.56</v>
      </c>
      <c r="F8543" s="29"/>
    </row>
    <row r="8544" spans="1:6" ht="13.5" customHeight="1" x14ac:dyDescent="0.25">
      <c r="A8544" s="5">
        <v>33666</v>
      </c>
      <c r="B8544" s="29">
        <v>3290.25</v>
      </c>
      <c r="C8544" s="29">
        <v>3313.28</v>
      </c>
      <c r="D8544" s="29">
        <v>3258.5</v>
      </c>
      <c r="E8544" s="29">
        <v>3290.25</v>
      </c>
      <c r="F8544" s="29"/>
    </row>
    <row r="8545" spans="1:6" ht="13.5" customHeight="1" x14ac:dyDescent="0.25">
      <c r="A8545" s="5">
        <v>33665</v>
      </c>
      <c r="B8545" s="29">
        <v>3275.27</v>
      </c>
      <c r="C8545" s="29">
        <v>3298.97</v>
      </c>
      <c r="D8545" s="29">
        <v>3242.39</v>
      </c>
      <c r="E8545" s="29">
        <v>3275.27</v>
      </c>
      <c r="F8545" s="29"/>
    </row>
    <row r="8546" spans="1:6" ht="13.5" customHeight="1" x14ac:dyDescent="0.25">
      <c r="A8546" s="5">
        <v>33662</v>
      </c>
      <c r="B8546" s="29">
        <v>3267.67</v>
      </c>
      <c r="C8546" s="29">
        <v>3304.11</v>
      </c>
      <c r="D8546" s="29">
        <v>3247.09</v>
      </c>
      <c r="E8546" s="29">
        <v>3267.67</v>
      </c>
      <c r="F8546" s="29"/>
    </row>
    <row r="8547" spans="1:6" ht="13.5" customHeight="1" x14ac:dyDescent="0.25">
      <c r="A8547" s="5">
        <v>33661</v>
      </c>
      <c r="B8547" s="29">
        <v>3269.45</v>
      </c>
      <c r="C8547" s="29">
        <v>3300.54</v>
      </c>
      <c r="D8547" s="29">
        <v>3251.79</v>
      </c>
      <c r="E8547" s="29">
        <v>3269.45</v>
      </c>
      <c r="F8547" s="29"/>
    </row>
    <row r="8548" spans="1:6" ht="13.5" customHeight="1" x14ac:dyDescent="0.25">
      <c r="A8548" s="5">
        <v>33660</v>
      </c>
      <c r="B8548" s="29">
        <v>3283.32</v>
      </c>
      <c r="C8548" s="29">
        <v>3305.01</v>
      </c>
      <c r="D8548" s="29">
        <v>3244.41</v>
      </c>
      <c r="E8548" s="29">
        <v>3283.32</v>
      </c>
      <c r="F8548" s="29"/>
    </row>
    <row r="8549" spans="1:6" ht="13.5" customHeight="1" x14ac:dyDescent="0.25">
      <c r="A8549" s="5">
        <v>33659</v>
      </c>
      <c r="B8549" s="29">
        <v>3257.83</v>
      </c>
      <c r="C8549" s="29">
        <v>3293.6</v>
      </c>
      <c r="D8549" s="29">
        <v>3226.74</v>
      </c>
      <c r="E8549" s="29">
        <v>3257.83</v>
      </c>
      <c r="F8549" s="29"/>
    </row>
    <row r="8550" spans="1:6" ht="13.5" customHeight="1" x14ac:dyDescent="0.25">
      <c r="A8550" s="5">
        <v>33658</v>
      </c>
      <c r="B8550" s="29">
        <v>3282.42</v>
      </c>
      <c r="C8550" s="29">
        <v>3305.01</v>
      </c>
      <c r="D8550" s="29">
        <v>3253.57</v>
      </c>
      <c r="E8550" s="29">
        <v>3282.42</v>
      </c>
      <c r="F8550" s="29"/>
    </row>
    <row r="8551" spans="1:6" ht="13.5" customHeight="1" x14ac:dyDescent="0.25">
      <c r="A8551" s="5">
        <v>33655</v>
      </c>
      <c r="B8551" s="29">
        <v>3280.19</v>
      </c>
      <c r="C8551" s="29">
        <v>3307.46</v>
      </c>
      <c r="D8551" s="29">
        <v>3242.17</v>
      </c>
      <c r="E8551" s="29">
        <v>3280.19</v>
      </c>
      <c r="F8551" s="29"/>
    </row>
    <row r="8552" spans="1:6" ht="13.5" customHeight="1" x14ac:dyDescent="0.25">
      <c r="A8552" s="5">
        <v>33654</v>
      </c>
      <c r="B8552" s="29">
        <v>3280.64</v>
      </c>
      <c r="C8552" s="29">
        <v>3301.21</v>
      </c>
      <c r="D8552" s="29">
        <v>3224.28</v>
      </c>
      <c r="E8552" s="29">
        <v>3280.64</v>
      </c>
      <c r="F8552" s="29"/>
    </row>
    <row r="8553" spans="1:6" ht="13.5" customHeight="1" x14ac:dyDescent="0.25">
      <c r="A8553" s="5">
        <v>33653</v>
      </c>
      <c r="B8553" s="29">
        <v>3230.32</v>
      </c>
      <c r="C8553" s="29">
        <v>3259.17</v>
      </c>
      <c r="D8553" s="29">
        <v>3199.02</v>
      </c>
      <c r="E8553" s="29">
        <v>3230.32</v>
      </c>
      <c r="F8553" s="29"/>
    </row>
    <row r="8554" spans="1:6" ht="13.5" customHeight="1" x14ac:dyDescent="0.25">
      <c r="A8554" s="5">
        <v>33652</v>
      </c>
      <c r="B8554" s="29">
        <v>3224.73</v>
      </c>
      <c r="C8554" s="29">
        <v>3280.19</v>
      </c>
      <c r="D8554" s="29">
        <v>3195.66</v>
      </c>
      <c r="E8554" s="29">
        <v>3224.73</v>
      </c>
      <c r="F8554" s="29"/>
    </row>
    <row r="8555" spans="1:6" ht="13.5" customHeight="1" x14ac:dyDescent="0.25">
      <c r="A8555" s="5">
        <v>33648</v>
      </c>
      <c r="B8555" s="29">
        <v>3245.97</v>
      </c>
      <c r="C8555" s="29">
        <v>3271.91</v>
      </c>
      <c r="D8555" s="29">
        <v>3208.63</v>
      </c>
      <c r="E8555" s="29">
        <v>3245.97</v>
      </c>
      <c r="F8555" s="29"/>
    </row>
    <row r="8556" spans="1:6" ht="13.5" customHeight="1" x14ac:dyDescent="0.25">
      <c r="A8556" s="5">
        <v>33647</v>
      </c>
      <c r="B8556" s="29">
        <v>3246.65</v>
      </c>
      <c r="C8556" s="29">
        <v>3296.73</v>
      </c>
      <c r="D8556" s="29">
        <v>3226.07</v>
      </c>
      <c r="E8556" s="29">
        <v>3246.65</v>
      </c>
      <c r="F8556" s="29"/>
    </row>
    <row r="8557" spans="1:6" ht="13.5" customHeight="1" x14ac:dyDescent="0.25">
      <c r="A8557" s="5">
        <v>33646</v>
      </c>
      <c r="B8557" s="29">
        <v>3276.83</v>
      </c>
      <c r="C8557" s="29">
        <v>3291.37</v>
      </c>
      <c r="D8557" s="29">
        <v>3233.68</v>
      </c>
      <c r="E8557" s="29">
        <v>3276.83</v>
      </c>
      <c r="F8557" s="29"/>
    </row>
    <row r="8558" spans="1:6" ht="13.5" customHeight="1" x14ac:dyDescent="0.25">
      <c r="A8558" s="5">
        <v>33645</v>
      </c>
      <c r="B8558" s="29">
        <v>3251.57</v>
      </c>
      <c r="C8558" s="29">
        <v>3277.28</v>
      </c>
      <c r="D8558" s="29">
        <v>3222.49</v>
      </c>
      <c r="E8558" s="29">
        <v>3251.57</v>
      </c>
      <c r="F8558" s="29"/>
    </row>
    <row r="8559" spans="1:6" ht="13.5" customHeight="1" x14ac:dyDescent="0.25">
      <c r="A8559" s="5">
        <v>33644</v>
      </c>
      <c r="B8559" s="29">
        <v>3245.08</v>
      </c>
      <c r="C8559" s="29">
        <v>3269</v>
      </c>
      <c r="D8559" s="29">
        <v>3208.85</v>
      </c>
      <c r="E8559" s="29">
        <v>3245.08</v>
      </c>
      <c r="F8559" s="29"/>
    </row>
    <row r="8560" spans="1:6" ht="13.5" customHeight="1" x14ac:dyDescent="0.25">
      <c r="A8560" s="5">
        <v>33641</v>
      </c>
      <c r="B8560" s="29">
        <v>3225.4</v>
      </c>
      <c r="C8560" s="29">
        <v>3283.09</v>
      </c>
      <c r="D8560" s="29">
        <v>3199.91</v>
      </c>
      <c r="E8560" s="29">
        <v>3225.4</v>
      </c>
      <c r="F8560" s="29"/>
    </row>
    <row r="8561" spans="1:6" ht="13.5" customHeight="1" x14ac:dyDescent="0.25">
      <c r="A8561" s="5">
        <v>33640</v>
      </c>
      <c r="B8561" s="29">
        <v>3255.59</v>
      </c>
      <c r="C8561" s="29">
        <v>3285.55</v>
      </c>
      <c r="D8561" s="29">
        <v>3224.95</v>
      </c>
      <c r="E8561" s="29">
        <v>3255.59</v>
      </c>
      <c r="F8561" s="29"/>
    </row>
    <row r="8562" spans="1:6" ht="13.5" customHeight="1" x14ac:dyDescent="0.25">
      <c r="A8562" s="5">
        <v>33639</v>
      </c>
      <c r="B8562" s="29">
        <v>3257.6</v>
      </c>
      <c r="C8562" s="29">
        <v>3299.86</v>
      </c>
      <c r="D8562" s="29">
        <v>3233.68</v>
      </c>
      <c r="E8562" s="29">
        <v>3257.6</v>
      </c>
      <c r="F8562" s="29"/>
    </row>
    <row r="8563" spans="1:6" ht="13.5" customHeight="1" x14ac:dyDescent="0.25">
      <c r="A8563" s="5">
        <v>33638</v>
      </c>
      <c r="B8563" s="29">
        <v>3272.81</v>
      </c>
      <c r="C8563" s="29">
        <v>3283.09</v>
      </c>
      <c r="D8563" s="29">
        <v>3208.18</v>
      </c>
      <c r="E8563" s="29">
        <v>3272.81</v>
      </c>
      <c r="F8563" s="29"/>
    </row>
    <row r="8564" spans="1:6" ht="13.5" customHeight="1" x14ac:dyDescent="0.25">
      <c r="A8564" s="5">
        <v>33637</v>
      </c>
      <c r="B8564" s="29">
        <v>3234.12</v>
      </c>
      <c r="C8564" s="29">
        <v>3261.4</v>
      </c>
      <c r="D8564" s="29">
        <v>3193.42</v>
      </c>
      <c r="E8564" s="29">
        <v>3234.12</v>
      </c>
      <c r="F8564" s="29"/>
    </row>
    <row r="8565" spans="1:6" ht="13.5" customHeight="1" x14ac:dyDescent="0.25">
      <c r="A8565" s="5">
        <v>33634</v>
      </c>
      <c r="B8565" s="29">
        <v>3223.39</v>
      </c>
      <c r="C8565" s="29">
        <v>3274.37</v>
      </c>
      <c r="D8565" s="29">
        <v>3207.96</v>
      </c>
      <c r="E8565" s="29">
        <v>3223.39</v>
      </c>
      <c r="F8565" s="29"/>
    </row>
    <row r="8566" spans="1:6" ht="13.5" customHeight="1" x14ac:dyDescent="0.25">
      <c r="A8566" s="5">
        <v>33633</v>
      </c>
      <c r="B8566" s="29">
        <v>3244.86</v>
      </c>
      <c r="C8566" s="29">
        <v>3269.68</v>
      </c>
      <c r="D8566" s="29">
        <v>3200.58</v>
      </c>
      <c r="E8566" s="29">
        <v>3244.86</v>
      </c>
      <c r="F8566" s="29"/>
    </row>
    <row r="8567" spans="1:6" ht="13.5" customHeight="1" x14ac:dyDescent="0.25">
      <c r="A8567" s="5">
        <v>33632</v>
      </c>
      <c r="B8567" s="29">
        <v>3224.96</v>
      </c>
      <c r="C8567" s="29">
        <v>3313.95</v>
      </c>
      <c r="D8567" s="29">
        <v>3205.05</v>
      </c>
      <c r="E8567" s="29">
        <v>3224.96</v>
      </c>
      <c r="F8567" s="29"/>
    </row>
    <row r="8568" spans="1:6" ht="13.5" customHeight="1" x14ac:dyDescent="0.25">
      <c r="A8568" s="5">
        <v>33631</v>
      </c>
      <c r="B8568" s="29">
        <v>3272.14</v>
      </c>
      <c r="C8568" s="29">
        <v>3298.3</v>
      </c>
      <c r="D8568" s="29">
        <v>3230.99</v>
      </c>
      <c r="E8568" s="29">
        <v>3272.14</v>
      </c>
      <c r="F8568" s="29"/>
    </row>
    <row r="8569" spans="1:6" ht="13.5" customHeight="1" x14ac:dyDescent="0.25">
      <c r="A8569" s="5">
        <v>33630</v>
      </c>
      <c r="B8569" s="29">
        <v>3240.61</v>
      </c>
      <c r="C8569" s="29">
        <v>3267.44</v>
      </c>
      <c r="D8569" s="29">
        <v>3215.79</v>
      </c>
      <c r="E8569" s="29">
        <v>3240.61</v>
      </c>
      <c r="F8569" s="29"/>
    </row>
    <row r="8570" spans="1:6" ht="13.5" customHeight="1" x14ac:dyDescent="0.25">
      <c r="A8570" s="5">
        <v>33627</v>
      </c>
      <c r="B8570" s="29">
        <v>3232.78</v>
      </c>
      <c r="C8570" s="29">
        <v>3264.31</v>
      </c>
      <c r="D8570" s="29">
        <v>3203.71</v>
      </c>
      <c r="E8570" s="29">
        <v>3232.78</v>
      </c>
      <c r="F8570" s="29"/>
    </row>
    <row r="8571" spans="1:6" ht="13.5" customHeight="1" x14ac:dyDescent="0.25">
      <c r="A8571" s="5">
        <v>33626</v>
      </c>
      <c r="B8571" s="29">
        <v>3226.74</v>
      </c>
      <c r="C8571" s="29">
        <v>3279.52</v>
      </c>
      <c r="D8571" s="29">
        <v>3205.72</v>
      </c>
      <c r="E8571" s="29">
        <v>3226.74</v>
      </c>
      <c r="F8571" s="29"/>
    </row>
    <row r="8572" spans="1:6" ht="13.5" customHeight="1" x14ac:dyDescent="0.25">
      <c r="A8572" s="5">
        <v>33625</v>
      </c>
      <c r="B8572" s="29">
        <v>3255.81</v>
      </c>
      <c r="C8572" s="29">
        <v>3272.8</v>
      </c>
      <c r="D8572" s="29">
        <v>3190.96</v>
      </c>
      <c r="E8572" s="29">
        <v>3255.81</v>
      </c>
      <c r="F8572" s="29"/>
    </row>
    <row r="8573" spans="1:6" ht="13.5" customHeight="1" x14ac:dyDescent="0.25">
      <c r="A8573" s="5">
        <v>33624</v>
      </c>
      <c r="B8573" s="29">
        <v>3223.39</v>
      </c>
      <c r="C8573" s="29">
        <v>3275.49</v>
      </c>
      <c r="D8573" s="29">
        <v>3194.09</v>
      </c>
      <c r="E8573" s="29">
        <v>3223.39</v>
      </c>
      <c r="F8573" s="29"/>
    </row>
    <row r="8574" spans="1:6" ht="13.5" customHeight="1" x14ac:dyDescent="0.25">
      <c r="A8574" s="5">
        <v>33623</v>
      </c>
      <c r="B8574" s="29">
        <v>3254.03</v>
      </c>
      <c r="C8574" s="29">
        <v>3283.32</v>
      </c>
      <c r="D8574" s="29">
        <v>3230.99</v>
      </c>
      <c r="E8574" s="29">
        <v>3254.03</v>
      </c>
      <c r="F8574" s="29"/>
    </row>
    <row r="8575" spans="1:6" ht="13.5" customHeight="1" x14ac:dyDescent="0.25">
      <c r="A8575" s="5">
        <v>33620</v>
      </c>
      <c r="B8575" s="29">
        <v>3264.98</v>
      </c>
      <c r="C8575" s="29">
        <v>3297.63</v>
      </c>
      <c r="D8575" s="29">
        <v>3224.28</v>
      </c>
      <c r="E8575" s="29">
        <v>3264.98</v>
      </c>
      <c r="F8575" s="29"/>
    </row>
    <row r="8576" spans="1:6" ht="13.5" customHeight="1" x14ac:dyDescent="0.25">
      <c r="A8576" s="5">
        <v>33619</v>
      </c>
      <c r="B8576" s="29">
        <v>3249.55</v>
      </c>
      <c r="C8576" s="29">
        <v>3289.36</v>
      </c>
      <c r="D8576" s="29">
        <v>3200.8</v>
      </c>
      <c r="E8576" s="29">
        <v>3249.55</v>
      </c>
      <c r="F8576" s="29"/>
    </row>
    <row r="8577" spans="1:6" ht="13.5" customHeight="1" x14ac:dyDescent="0.25">
      <c r="A8577" s="5">
        <v>33618</v>
      </c>
      <c r="B8577" s="29">
        <v>3258.5</v>
      </c>
      <c r="C8577" s="29">
        <v>3299.19</v>
      </c>
      <c r="D8577" s="29">
        <v>3207.73</v>
      </c>
      <c r="E8577" s="29">
        <v>3258.5</v>
      </c>
      <c r="F8577" s="29"/>
    </row>
    <row r="8578" spans="1:6" ht="13.5" customHeight="1" x14ac:dyDescent="0.25">
      <c r="A8578" s="5">
        <v>33617</v>
      </c>
      <c r="B8578" s="29">
        <v>3246.2</v>
      </c>
      <c r="C8578" s="29">
        <v>3255.81</v>
      </c>
      <c r="D8578" s="29">
        <v>3167.93</v>
      </c>
      <c r="E8578" s="29">
        <v>3246.2</v>
      </c>
      <c r="F8578" s="29"/>
    </row>
    <row r="8579" spans="1:6" ht="13.5" customHeight="1" x14ac:dyDescent="0.25">
      <c r="A8579" s="5">
        <v>33616</v>
      </c>
      <c r="B8579" s="29">
        <v>3185.6</v>
      </c>
      <c r="C8579" s="29">
        <v>3215.56</v>
      </c>
      <c r="D8579" s="29">
        <v>3161.67</v>
      </c>
      <c r="E8579" s="29">
        <v>3185.6</v>
      </c>
      <c r="F8579" s="29"/>
    </row>
    <row r="8580" spans="1:6" ht="13.5" customHeight="1" x14ac:dyDescent="0.25">
      <c r="A8580" s="5">
        <v>33613</v>
      </c>
      <c r="B8580" s="29">
        <v>3199.46</v>
      </c>
      <c r="C8580" s="29">
        <v>3235.91</v>
      </c>
      <c r="D8580" s="29">
        <v>3165.92</v>
      </c>
      <c r="E8580" s="29">
        <v>3199.46</v>
      </c>
      <c r="F8580" s="29"/>
    </row>
    <row r="8581" spans="1:6" ht="13.5" customHeight="1" x14ac:dyDescent="0.25">
      <c r="A8581" s="5">
        <v>33612</v>
      </c>
      <c r="B8581" s="29">
        <v>3209.53</v>
      </c>
      <c r="C8581" s="29">
        <v>3246.64</v>
      </c>
      <c r="D8581" s="29">
        <v>3173.75</v>
      </c>
      <c r="E8581" s="29">
        <v>3209.53</v>
      </c>
      <c r="F8581" s="29"/>
    </row>
    <row r="8582" spans="1:6" ht="13.5" customHeight="1" x14ac:dyDescent="0.25">
      <c r="A8582" s="5">
        <v>33611</v>
      </c>
      <c r="B8582" s="29">
        <v>3203.94</v>
      </c>
      <c r="C8582" s="29">
        <v>3245.53</v>
      </c>
      <c r="D8582" s="29">
        <v>3164.58</v>
      </c>
      <c r="E8582" s="29">
        <v>3203.94</v>
      </c>
      <c r="F8582" s="29"/>
    </row>
    <row r="8583" spans="1:6" ht="13.5" customHeight="1" x14ac:dyDescent="0.25">
      <c r="A8583" s="5">
        <v>33610</v>
      </c>
      <c r="B8583" s="29">
        <v>3204.83</v>
      </c>
      <c r="C8583" s="29">
        <v>3224.73</v>
      </c>
      <c r="D8583" s="29">
        <v>3165.25</v>
      </c>
      <c r="E8583" s="29">
        <v>3204.83</v>
      </c>
      <c r="F8583" s="29"/>
    </row>
    <row r="8584" spans="1:6" ht="13.5" customHeight="1" x14ac:dyDescent="0.25">
      <c r="A8584" s="5">
        <v>33609</v>
      </c>
      <c r="B8584" s="29">
        <v>3200.13</v>
      </c>
      <c r="C8584" s="29">
        <v>3230.32</v>
      </c>
      <c r="D8584" s="29">
        <v>3166.37</v>
      </c>
      <c r="E8584" s="29">
        <v>3200.13</v>
      </c>
      <c r="F8584" s="29"/>
    </row>
    <row r="8585" spans="1:6" ht="13.5" customHeight="1" x14ac:dyDescent="0.25">
      <c r="A8585" s="5">
        <v>33606</v>
      </c>
      <c r="B8585" s="29">
        <v>3201.48</v>
      </c>
      <c r="C8585" s="29">
        <v>3221.38</v>
      </c>
      <c r="D8585" s="29">
        <v>3156.3</v>
      </c>
      <c r="E8585" s="29">
        <v>3201.48</v>
      </c>
      <c r="F8585" s="29"/>
    </row>
    <row r="8586" spans="1:6" ht="13.5" customHeight="1" x14ac:dyDescent="0.25">
      <c r="A8586" s="5">
        <v>33605</v>
      </c>
      <c r="B8586" s="29">
        <v>3172.41</v>
      </c>
      <c r="C8586" s="29">
        <v>3184.7</v>
      </c>
      <c r="D8586" s="29">
        <v>3119.86</v>
      </c>
      <c r="E8586" s="29">
        <v>3172.41</v>
      </c>
      <c r="F8586" s="29"/>
    </row>
    <row r="8587" spans="1:6" ht="13.5" customHeight="1" x14ac:dyDescent="0.25">
      <c r="A8587" s="5">
        <v>33603</v>
      </c>
      <c r="B8587" s="29">
        <v>3168.83</v>
      </c>
      <c r="C8587" s="29">
        <v>3204.61</v>
      </c>
      <c r="D8587" s="29">
        <v>3121.2</v>
      </c>
      <c r="E8587" s="29">
        <v>3168.83</v>
      </c>
      <c r="F8587" s="29"/>
    </row>
    <row r="8588" spans="1:6" ht="13.5" customHeight="1" x14ac:dyDescent="0.25">
      <c r="A8588" s="5">
        <v>33602</v>
      </c>
      <c r="B8588" s="29">
        <v>3163.91</v>
      </c>
      <c r="C8588" s="29">
        <v>3174.64</v>
      </c>
      <c r="D8588" s="29">
        <v>3090.29</v>
      </c>
      <c r="E8588" s="29">
        <v>3163.91</v>
      </c>
      <c r="F8588" s="29"/>
    </row>
    <row r="8589" spans="1:6" ht="13.5" customHeight="1" x14ac:dyDescent="0.25">
      <c r="A8589" s="5">
        <v>33599</v>
      </c>
      <c r="B8589" s="29">
        <v>3101.52</v>
      </c>
      <c r="C8589" s="29">
        <v>3121.64</v>
      </c>
      <c r="D8589" s="29">
        <v>3063.73</v>
      </c>
      <c r="E8589" s="29">
        <v>3101.52</v>
      </c>
      <c r="F8589" s="29"/>
    </row>
    <row r="8590" spans="1:6" ht="13.5" customHeight="1" x14ac:dyDescent="0.25">
      <c r="A8590" s="5">
        <v>33598</v>
      </c>
      <c r="B8590" s="29">
        <v>3082.96</v>
      </c>
      <c r="C8590" s="29">
        <v>3101.96</v>
      </c>
      <c r="D8590" s="29">
        <v>3035.33</v>
      </c>
      <c r="E8590" s="29">
        <v>3082.96</v>
      </c>
      <c r="F8590" s="29"/>
    </row>
    <row r="8591" spans="1:6" ht="13.5" customHeight="1" x14ac:dyDescent="0.25">
      <c r="A8591" s="5">
        <v>33596</v>
      </c>
      <c r="B8591" s="29">
        <v>3050.98</v>
      </c>
      <c r="C8591" s="29">
        <v>3087.88</v>
      </c>
      <c r="D8591" s="29">
        <v>3015.65</v>
      </c>
      <c r="E8591" s="29">
        <v>3050.98</v>
      </c>
      <c r="F8591" s="29"/>
    </row>
    <row r="8592" spans="1:6" ht="13.5" customHeight="1" x14ac:dyDescent="0.25">
      <c r="A8592" s="5">
        <v>33595</v>
      </c>
      <c r="B8592" s="29">
        <v>3022.58</v>
      </c>
      <c r="C8592" s="29">
        <v>3037.57</v>
      </c>
      <c r="D8592" s="29">
        <v>2919.05</v>
      </c>
      <c r="E8592" s="29">
        <v>3022.58</v>
      </c>
      <c r="F8592" s="29"/>
    </row>
    <row r="8593" spans="1:6" ht="13.5" customHeight="1" x14ac:dyDescent="0.25">
      <c r="A8593" s="5">
        <v>33592</v>
      </c>
      <c r="B8593" s="29">
        <v>2934.48</v>
      </c>
      <c r="C8593" s="29">
        <v>2965.79</v>
      </c>
      <c r="D8593" s="29">
        <v>2907.87</v>
      </c>
      <c r="E8593" s="29">
        <v>2934.48</v>
      </c>
      <c r="F8593" s="29"/>
    </row>
    <row r="8594" spans="1:6" ht="13.5" customHeight="1" x14ac:dyDescent="0.25">
      <c r="A8594" s="5">
        <v>33591</v>
      </c>
      <c r="B8594" s="29">
        <v>2914.36</v>
      </c>
      <c r="C8594" s="29">
        <v>2927.1</v>
      </c>
      <c r="D8594" s="29">
        <v>2881.04</v>
      </c>
      <c r="E8594" s="29">
        <v>2914.36</v>
      </c>
      <c r="F8594" s="29"/>
    </row>
    <row r="8595" spans="1:6" ht="13.5" customHeight="1" x14ac:dyDescent="0.25">
      <c r="A8595" s="5">
        <v>33590</v>
      </c>
      <c r="B8595" s="29">
        <v>2908.09</v>
      </c>
      <c r="C8595" s="29">
        <v>2921.29</v>
      </c>
      <c r="D8595" s="29">
        <v>2870.3</v>
      </c>
      <c r="E8595" s="29">
        <v>2908.09</v>
      </c>
      <c r="F8595" s="29"/>
    </row>
    <row r="8596" spans="1:6" ht="13.5" customHeight="1" x14ac:dyDescent="0.25">
      <c r="A8596" s="5">
        <v>33589</v>
      </c>
      <c r="B8596" s="29">
        <v>2902.28</v>
      </c>
      <c r="C8596" s="29">
        <v>2936.27</v>
      </c>
      <c r="D8596" s="29">
        <v>2886.4</v>
      </c>
      <c r="E8596" s="29">
        <v>2902.28</v>
      </c>
      <c r="F8596" s="29"/>
    </row>
    <row r="8597" spans="1:6" ht="13.5" customHeight="1" x14ac:dyDescent="0.25">
      <c r="A8597" s="5">
        <v>33588</v>
      </c>
      <c r="B8597" s="29">
        <v>2919.05</v>
      </c>
      <c r="C8597" s="29">
        <v>2949.02</v>
      </c>
      <c r="D8597" s="29">
        <v>2900.49</v>
      </c>
      <c r="E8597" s="29">
        <v>2919.05</v>
      </c>
      <c r="F8597" s="29"/>
    </row>
    <row r="8598" spans="1:6" ht="13.5" customHeight="1" x14ac:dyDescent="0.25">
      <c r="A8598" s="5">
        <v>33585</v>
      </c>
      <c r="B8598" s="29">
        <v>2914.36</v>
      </c>
      <c r="C8598" s="29">
        <v>2936.71</v>
      </c>
      <c r="D8598" s="29">
        <v>2893.34</v>
      </c>
      <c r="E8598" s="29">
        <v>2914.36</v>
      </c>
      <c r="F8598" s="29"/>
    </row>
    <row r="8599" spans="1:6" ht="13.5" customHeight="1" x14ac:dyDescent="0.25">
      <c r="A8599" s="5">
        <v>33584</v>
      </c>
      <c r="B8599" s="29">
        <v>2895.13</v>
      </c>
      <c r="C8599" s="29">
        <v>2911.67</v>
      </c>
      <c r="D8599" s="29">
        <v>2861.13</v>
      </c>
      <c r="E8599" s="29">
        <v>2895.13</v>
      </c>
      <c r="F8599" s="29"/>
    </row>
    <row r="8600" spans="1:6" ht="13.5" customHeight="1" x14ac:dyDescent="0.25">
      <c r="A8600" s="5">
        <v>33583</v>
      </c>
      <c r="B8600" s="29">
        <v>2865.38</v>
      </c>
      <c r="C8600" s="29">
        <v>2889.53</v>
      </c>
      <c r="D8600" s="29">
        <v>2832.29</v>
      </c>
      <c r="E8600" s="29">
        <v>2865.38</v>
      </c>
      <c r="F8600" s="29"/>
    </row>
    <row r="8601" spans="1:6" ht="13.5" customHeight="1" x14ac:dyDescent="0.25">
      <c r="A8601" s="5">
        <v>33582</v>
      </c>
      <c r="B8601" s="29">
        <v>2863.82</v>
      </c>
      <c r="C8601" s="29">
        <v>2891.1</v>
      </c>
      <c r="D8601" s="29">
        <v>2841.23</v>
      </c>
      <c r="E8601" s="29">
        <v>2863.82</v>
      </c>
      <c r="F8601" s="29"/>
    </row>
    <row r="8602" spans="1:6" ht="13.5" customHeight="1" x14ac:dyDescent="0.25">
      <c r="A8602" s="5">
        <v>33581</v>
      </c>
      <c r="B8602" s="29">
        <v>2871.65</v>
      </c>
      <c r="C8602" s="29">
        <v>2913.46</v>
      </c>
      <c r="D8602" s="29">
        <v>2856.21</v>
      </c>
      <c r="E8602" s="29">
        <v>2871.65</v>
      </c>
      <c r="F8602" s="29"/>
    </row>
    <row r="8603" spans="1:6" ht="13.5" customHeight="1" x14ac:dyDescent="0.25">
      <c r="A8603" s="5">
        <v>33578</v>
      </c>
      <c r="B8603" s="29">
        <v>2886.4</v>
      </c>
      <c r="C8603" s="29">
        <v>2924.86</v>
      </c>
      <c r="D8603" s="29">
        <v>2854.65</v>
      </c>
      <c r="E8603" s="29">
        <v>2886.4</v>
      </c>
      <c r="F8603" s="29"/>
    </row>
    <row r="8604" spans="1:6" ht="13.5" customHeight="1" x14ac:dyDescent="0.25">
      <c r="A8604" s="5">
        <v>33577</v>
      </c>
      <c r="B8604" s="29">
        <v>2889.09</v>
      </c>
      <c r="C8604" s="29">
        <v>2923.75</v>
      </c>
      <c r="D8604" s="29">
        <v>2874.77</v>
      </c>
      <c r="E8604" s="29">
        <v>2889.09</v>
      </c>
      <c r="F8604" s="29"/>
    </row>
    <row r="8605" spans="1:6" ht="13.5" customHeight="1" x14ac:dyDescent="0.25">
      <c r="A8605" s="5">
        <v>33576</v>
      </c>
      <c r="B8605" s="29">
        <v>2911.67</v>
      </c>
      <c r="C8605" s="29">
        <v>2945.66</v>
      </c>
      <c r="D8605" s="29">
        <v>2892.21</v>
      </c>
      <c r="E8605" s="29">
        <v>2911.67</v>
      </c>
      <c r="F8605" s="29"/>
    </row>
    <row r="8606" spans="1:6" ht="13.5" customHeight="1" x14ac:dyDescent="0.25">
      <c r="A8606" s="5">
        <v>33575</v>
      </c>
      <c r="B8606" s="29">
        <v>2929.56</v>
      </c>
      <c r="C8606" s="29">
        <v>2958.18</v>
      </c>
      <c r="D8606" s="29">
        <v>2904.74</v>
      </c>
      <c r="E8606" s="29">
        <v>2929.56</v>
      </c>
      <c r="F8606" s="29"/>
    </row>
    <row r="8607" spans="1:6" ht="13.5" customHeight="1" x14ac:dyDescent="0.25">
      <c r="A8607" s="5">
        <v>33574</v>
      </c>
      <c r="B8607" s="29">
        <v>2935.38</v>
      </c>
      <c r="C8607" s="29">
        <v>2941.64</v>
      </c>
      <c r="D8607" s="29">
        <v>2855.32</v>
      </c>
      <c r="E8607" s="29">
        <v>2935.38</v>
      </c>
      <c r="F8607" s="29"/>
    </row>
    <row r="8608" spans="1:6" ht="13.5" customHeight="1" x14ac:dyDescent="0.25">
      <c r="A8608" s="5">
        <v>33571</v>
      </c>
      <c r="B8608" s="29">
        <v>2894.68</v>
      </c>
      <c r="C8608" s="29">
        <v>2913.46</v>
      </c>
      <c r="D8608" s="29">
        <v>2877.46</v>
      </c>
      <c r="E8608" s="29">
        <v>2894.68</v>
      </c>
      <c r="F8608" s="29"/>
    </row>
    <row r="8609" spans="1:6" ht="13.5" customHeight="1" x14ac:dyDescent="0.25">
      <c r="A8609" s="5">
        <v>33569</v>
      </c>
      <c r="B8609" s="29">
        <v>2900.04</v>
      </c>
      <c r="C8609" s="29">
        <v>2929.11</v>
      </c>
      <c r="D8609" s="29">
        <v>2883.72</v>
      </c>
      <c r="E8609" s="29">
        <v>2900.04</v>
      </c>
      <c r="F8609" s="29"/>
    </row>
    <row r="8610" spans="1:6" ht="13.5" customHeight="1" x14ac:dyDescent="0.25">
      <c r="A8610" s="5">
        <v>33568</v>
      </c>
      <c r="B8610" s="29">
        <v>2916.14</v>
      </c>
      <c r="C8610" s="29">
        <v>2942.3</v>
      </c>
      <c r="D8610" s="29">
        <v>2861.13</v>
      </c>
      <c r="E8610" s="29">
        <v>2916.14</v>
      </c>
      <c r="F8610" s="29"/>
    </row>
    <row r="8611" spans="1:6" ht="13.5" customHeight="1" x14ac:dyDescent="0.25">
      <c r="A8611" s="5">
        <v>33567</v>
      </c>
      <c r="B8611" s="29">
        <v>2902.06</v>
      </c>
      <c r="C8611" s="29">
        <v>2921.96</v>
      </c>
      <c r="D8611" s="29">
        <v>2870.3</v>
      </c>
      <c r="E8611" s="29">
        <v>2902.06</v>
      </c>
      <c r="F8611" s="29"/>
    </row>
    <row r="8612" spans="1:6" ht="13.5" customHeight="1" x14ac:dyDescent="0.25">
      <c r="A8612" s="5">
        <v>33564</v>
      </c>
      <c r="B8612" s="29">
        <v>2902.73</v>
      </c>
      <c r="C8612" s="29">
        <v>2942.98</v>
      </c>
      <c r="D8612" s="29">
        <v>2880.81</v>
      </c>
      <c r="E8612" s="29">
        <v>2902.73</v>
      </c>
      <c r="F8612" s="29"/>
    </row>
    <row r="8613" spans="1:6" ht="13.5" customHeight="1" x14ac:dyDescent="0.25">
      <c r="A8613" s="5">
        <v>33563</v>
      </c>
      <c r="B8613" s="29">
        <v>2932.69</v>
      </c>
      <c r="C8613" s="29">
        <v>2953.93</v>
      </c>
      <c r="D8613" s="29">
        <v>2902.28</v>
      </c>
      <c r="E8613" s="29">
        <v>2932.69</v>
      </c>
      <c r="F8613" s="29"/>
    </row>
    <row r="8614" spans="1:6" ht="13.5" customHeight="1" x14ac:dyDescent="0.25">
      <c r="A8614" s="5">
        <v>33562</v>
      </c>
      <c r="B8614" s="29">
        <v>2930.01</v>
      </c>
      <c r="C8614" s="29">
        <v>2973.61</v>
      </c>
      <c r="D8614" s="29">
        <v>2912.12</v>
      </c>
      <c r="E8614" s="29">
        <v>2930.01</v>
      </c>
      <c r="F8614" s="29"/>
    </row>
    <row r="8615" spans="1:6" ht="13.5" customHeight="1" x14ac:dyDescent="0.25">
      <c r="A8615" s="5">
        <v>33561</v>
      </c>
      <c r="B8615" s="29">
        <v>2931.57</v>
      </c>
      <c r="C8615" s="29">
        <v>2960.2</v>
      </c>
      <c r="D8615" s="29">
        <v>2883.7</v>
      </c>
      <c r="E8615" s="29">
        <v>2931.57</v>
      </c>
      <c r="F8615" s="29"/>
    </row>
    <row r="8616" spans="1:6" ht="13.5" customHeight="1" x14ac:dyDescent="0.25">
      <c r="A8616" s="5">
        <v>33560</v>
      </c>
      <c r="B8616" s="29">
        <v>2972.72</v>
      </c>
      <c r="C8616" s="29">
        <v>2990.61</v>
      </c>
      <c r="D8616" s="29">
        <v>2922.63</v>
      </c>
      <c r="E8616" s="29">
        <v>2972.72</v>
      </c>
      <c r="F8616" s="29"/>
    </row>
    <row r="8617" spans="1:6" ht="13.5" customHeight="1" x14ac:dyDescent="0.25">
      <c r="A8617" s="5">
        <v>33557</v>
      </c>
      <c r="B8617" s="29">
        <v>2943.2</v>
      </c>
      <c r="C8617" s="29">
        <v>3069.54</v>
      </c>
      <c r="D8617" s="29">
        <v>2936.04</v>
      </c>
      <c r="E8617" s="29">
        <v>2943.2</v>
      </c>
      <c r="F8617" s="29"/>
    </row>
    <row r="8618" spans="1:6" ht="13.5" customHeight="1" x14ac:dyDescent="0.25">
      <c r="A8618" s="5">
        <v>33556</v>
      </c>
      <c r="B8618" s="29">
        <v>3063.51</v>
      </c>
      <c r="C8618" s="29">
        <v>3080.05</v>
      </c>
      <c r="D8618" s="29">
        <v>3037.34</v>
      </c>
      <c r="E8618" s="29">
        <v>3063.51</v>
      </c>
      <c r="F8618" s="29"/>
    </row>
    <row r="8619" spans="1:6" ht="13.5" customHeight="1" x14ac:dyDescent="0.25">
      <c r="A8619" s="5">
        <v>33555</v>
      </c>
      <c r="B8619" s="29">
        <v>3065.3</v>
      </c>
      <c r="C8619" s="29">
        <v>3075.58</v>
      </c>
      <c r="D8619" s="29">
        <v>3023.7</v>
      </c>
      <c r="E8619" s="29">
        <v>3065.3</v>
      </c>
      <c r="F8619" s="29"/>
    </row>
    <row r="8620" spans="1:6" ht="13.5" customHeight="1" x14ac:dyDescent="0.25">
      <c r="A8620" s="5">
        <v>33554</v>
      </c>
      <c r="B8620" s="29">
        <v>3054.11</v>
      </c>
      <c r="C8620" s="29">
        <v>3078.71</v>
      </c>
      <c r="D8620" s="29">
        <v>3028.62</v>
      </c>
      <c r="E8620" s="29">
        <v>3054.11</v>
      </c>
      <c r="F8620" s="29"/>
    </row>
    <row r="8621" spans="1:6" ht="13.5" customHeight="1" x14ac:dyDescent="0.25">
      <c r="A8621" s="5">
        <v>33553</v>
      </c>
      <c r="B8621" s="29">
        <v>3042.26</v>
      </c>
      <c r="C8621" s="29">
        <v>3057.69</v>
      </c>
      <c r="D8621" s="29">
        <v>3025.27</v>
      </c>
      <c r="E8621" s="29">
        <v>3042.26</v>
      </c>
      <c r="F8621" s="29"/>
    </row>
    <row r="8622" spans="1:6" ht="13.5" customHeight="1" x14ac:dyDescent="0.25">
      <c r="A8622" s="5">
        <v>33550</v>
      </c>
      <c r="B8622" s="29">
        <v>3045.62</v>
      </c>
      <c r="C8622" s="29">
        <v>3080.95</v>
      </c>
      <c r="D8622" s="29">
        <v>3034.66</v>
      </c>
      <c r="E8622" s="29">
        <v>3045.62</v>
      </c>
      <c r="F8622" s="29"/>
    </row>
    <row r="8623" spans="1:6" ht="13.5" customHeight="1" x14ac:dyDescent="0.25">
      <c r="A8623" s="5">
        <v>33549</v>
      </c>
      <c r="B8623" s="29">
        <v>3054.11</v>
      </c>
      <c r="C8623" s="29">
        <v>3066.19</v>
      </c>
      <c r="D8623" s="29">
        <v>3020.35</v>
      </c>
      <c r="E8623" s="29">
        <v>3054.11</v>
      </c>
      <c r="F8623" s="29"/>
    </row>
    <row r="8624" spans="1:6" ht="13.5" customHeight="1" x14ac:dyDescent="0.25">
      <c r="A8624" s="5">
        <v>33548</v>
      </c>
      <c r="B8624" s="29">
        <v>3038.46</v>
      </c>
      <c r="C8624" s="29">
        <v>3056.57</v>
      </c>
      <c r="D8624" s="29">
        <v>3010.51</v>
      </c>
      <c r="E8624" s="29">
        <v>3038.46</v>
      </c>
      <c r="F8624" s="29"/>
    </row>
    <row r="8625" spans="1:6" ht="13.5" customHeight="1" x14ac:dyDescent="0.25">
      <c r="A8625" s="5">
        <v>33547</v>
      </c>
      <c r="B8625" s="29">
        <v>3031.31</v>
      </c>
      <c r="C8625" s="29">
        <v>3062.83</v>
      </c>
      <c r="D8625" s="29">
        <v>3015.68</v>
      </c>
      <c r="E8625" s="29">
        <v>3031.31</v>
      </c>
      <c r="F8625" s="29"/>
    </row>
    <row r="8626" spans="1:6" ht="13.5" customHeight="1" x14ac:dyDescent="0.25">
      <c r="A8626" s="5">
        <v>33546</v>
      </c>
      <c r="B8626" s="29">
        <v>3045.62</v>
      </c>
      <c r="C8626" s="29">
        <v>3061.27</v>
      </c>
      <c r="D8626" s="29">
        <v>3019</v>
      </c>
      <c r="E8626" s="29">
        <v>3045.62</v>
      </c>
      <c r="F8626" s="29"/>
    </row>
    <row r="8627" spans="1:6" ht="13.5" customHeight="1" x14ac:dyDescent="0.25">
      <c r="A8627" s="5">
        <v>33543</v>
      </c>
      <c r="B8627" s="29">
        <v>3056.35</v>
      </c>
      <c r="C8627" s="29">
        <v>3091.9</v>
      </c>
      <c r="D8627" s="29">
        <v>3031.75</v>
      </c>
      <c r="E8627" s="29">
        <v>3056.35</v>
      </c>
      <c r="F8627" s="29"/>
    </row>
    <row r="8628" spans="1:6" ht="13.5" customHeight="1" x14ac:dyDescent="0.25">
      <c r="A8628" s="5">
        <v>33542</v>
      </c>
      <c r="B8628" s="29">
        <v>3069.1</v>
      </c>
      <c r="C8628" s="29">
        <v>3091.01</v>
      </c>
      <c r="D8628" s="29">
        <v>3045.61</v>
      </c>
      <c r="E8628" s="29">
        <v>3069.1</v>
      </c>
      <c r="F8628" s="29"/>
    </row>
    <row r="8629" spans="1:6" ht="13.5" customHeight="1" x14ac:dyDescent="0.25">
      <c r="A8629" s="5">
        <v>33541</v>
      </c>
      <c r="B8629" s="29">
        <v>3071.78</v>
      </c>
      <c r="C8629" s="29">
        <v>3090.11</v>
      </c>
      <c r="D8629" s="29">
        <v>3038.23</v>
      </c>
      <c r="E8629" s="29">
        <v>3071.78</v>
      </c>
      <c r="F8629" s="29"/>
    </row>
    <row r="8630" spans="1:6" ht="13.5" customHeight="1" x14ac:dyDescent="0.25">
      <c r="A8630" s="5">
        <v>33540</v>
      </c>
      <c r="B8630" s="29">
        <v>3061.94</v>
      </c>
      <c r="C8630" s="29">
        <v>3077.82</v>
      </c>
      <c r="D8630" s="29">
        <v>3020.13</v>
      </c>
      <c r="E8630" s="29">
        <v>3061.94</v>
      </c>
      <c r="F8630" s="29"/>
    </row>
    <row r="8631" spans="1:6" ht="13.5" customHeight="1" x14ac:dyDescent="0.25">
      <c r="A8631" s="5">
        <v>33539</v>
      </c>
      <c r="B8631" s="29">
        <v>3045.62</v>
      </c>
      <c r="C8631" s="29">
        <v>3055.23</v>
      </c>
      <c r="D8631" s="29">
        <v>3001.56</v>
      </c>
      <c r="E8631" s="29">
        <v>3045.62</v>
      </c>
      <c r="F8631" s="29"/>
    </row>
    <row r="8632" spans="1:6" ht="13.5" customHeight="1" x14ac:dyDescent="0.25">
      <c r="A8632" s="5">
        <v>33536</v>
      </c>
      <c r="B8632" s="29">
        <v>3004.92</v>
      </c>
      <c r="C8632" s="29">
        <v>3034.43</v>
      </c>
      <c r="D8632" s="29">
        <v>2983.8</v>
      </c>
      <c r="E8632" s="29">
        <v>3004.92</v>
      </c>
      <c r="F8632" s="29"/>
    </row>
    <row r="8633" spans="1:6" ht="13.5" customHeight="1" x14ac:dyDescent="0.25">
      <c r="A8633" s="5">
        <v>33535</v>
      </c>
      <c r="B8633" s="29">
        <v>3016.32</v>
      </c>
      <c r="C8633" s="29">
        <v>3047.63</v>
      </c>
      <c r="D8633" s="29">
        <v>2991.72</v>
      </c>
      <c r="E8633" s="29">
        <v>3016.32</v>
      </c>
      <c r="F8633" s="29"/>
    </row>
    <row r="8634" spans="1:6" ht="13.5" customHeight="1" x14ac:dyDescent="0.25">
      <c r="A8634" s="5">
        <v>33534</v>
      </c>
      <c r="B8634" s="29">
        <v>3040.92</v>
      </c>
      <c r="C8634" s="29">
        <v>3065.52</v>
      </c>
      <c r="D8634" s="29">
        <v>3015.2</v>
      </c>
      <c r="E8634" s="29">
        <v>3040.92</v>
      </c>
      <c r="F8634" s="29"/>
    </row>
    <row r="8635" spans="1:6" ht="13.5" customHeight="1" x14ac:dyDescent="0.25">
      <c r="A8635" s="5">
        <v>33533</v>
      </c>
      <c r="B8635" s="29">
        <v>3039.8</v>
      </c>
      <c r="C8635" s="29">
        <v>3084.52</v>
      </c>
      <c r="D8635" s="29">
        <v>3020.57</v>
      </c>
      <c r="E8635" s="29">
        <v>3039.8</v>
      </c>
      <c r="F8635" s="29"/>
    </row>
    <row r="8636" spans="1:6" ht="13.5" customHeight="1" x14ac:dyDescent="0.25">
      <c r="A8636" s="5">
        <v>33532</v>
      </c>
      <c r="B8636" s="29">
        <v>3060.38</v>
      </c>
      <c r="C8636" s="29">
        <v>3085.2</v>
      </c>
      <c r="D8636" s="29">
        <v>3042.48</v>
      </c>
      <c r="E8636" s="29">
        <v>3060.38</v>
      </c>
      <c r="F8636" s="29"/>
    </row>
    <row r="8637" spans="1:6" ht="13.5" customHeight="1" x14ac:dyDescent="0.25">
      <c r="A8637" s="5">
        <v>33529</v>
      </c>
      <c r="B8637" s="29">
        <v>3077.15</v>
      </c>
      <c r="C8637" s="29">
        <v>3089.45</v>
      </c>
      <c r="D8637" s="29">
        <v>3045.61</v>
      </c>
      <c r="E8637" s="29">
        <v>3077.15</v>
      </c>
      <c r="F8637" s="29"/>
    </row>
    <row r="8638" spans="1:6" ht="13.5" customHeight="1" x14ac:dyDescent="0.25">
      <c r="A8638" s="5">
        <v>33528</v>
      </c>
      <c r="B8638" s="29">
        <v>3053</v>
      </c>
      <c r="C8638" s="29">
        <v>3077.14</v>
      </c>
      <c r="D8638" s="29">
        <v>3027.05</v>
      </c>
      <c r="E8638" s="29">
        <v>3053</v>
      </c>
      <c r="F8638" s="29"/>
    </row>
    <row r="8639" spans="1:6" ht="13.5" customHeight="1" x14ac:dyDescent="0.25">
      <c r="A8639" s="5">
        <v>33527</v>
      </c>
      <c r="B8639" s="29">
        <v>3061.72</v>
      </c>
      <c r="C8639" s="29">
        <v>3082.06</v>
      </c>
      <c r="D8639" s="29">
        <v>3016.1</v>
      </c>
      <c r="E8639" s="29">
        <v>3061.72</v>
      </c>
      <c r="F8639" s="29"/>
    </row>
    <row r="8640" spans="1:6" ht="13.5" customHeight="1" x14ac:dyDescent="0.25">
      <c r="A8640" s="5">
        <v>33526</v>
      </c>
      <c r="B8640" s="29">
        <v>3041.37</v>
      </c>
      <c r="C8640" s="29">
        <v>3057.69</v>
      </c>
      <c r="D8640" s="29">
        <v>3000.22</v>
      </c>
      <c r="E8640" s="29">
        <v>3041.37</v>
      </c>
      <c r="F8640" s="29"/>
    </row>
    <row r="8641" spans="1:6" ht="13.5" customHeight="1" x14ac:dyDescent="0.25">
      <c r="A8641" s="5">
        <v>33525</v>
      </c>
      <c r="B8641" s="29">
        <v>3019.45</v>
      </c>
      <c r="C8641" s="29">
        <v>3026.38</v>
      </c>
      <c r="D8641" s="29">
        <v>2975.85</v>
      </c>
      <c r="E8641" s="29">
        <v>3019.45</v>
      </c>
      <c r="F8641" s="29"/>
    </row>
    <row r="8642" spans="1:6" ht="13.5" customHeight="1" x14ac:dyDescent="0.25">
      <c r="A8642" s="5">
        <v>33522</v>
      </c>
      <c r="B8642" s="29">
        <v>2983.68</v>
      </c>
      <c r="C8642" s="29">
        <v>3000.89</v>
      </c>
      <c r="D8642" s="29">
        <v>2957.51</v>
      </c>
      <c r="E8642" s="29">
        <v>2983.68</v>
      </c>
      <c r="F8642" s="29"/>
    </row>
    <row r="8643" spans="1:6" ht="13.5" customHeight="1" x14ac:dyDescent="0.25">
      <c r="A8643" s="5">
        <v>33521</v>
      </c>
      <c r="B8643" s="29">
        <v>2976.52</v>
      </c>
      <c r="C8643" s="29">
        <v>2985.46</v>
      </c>
      <c r="D8643" s="29">
        <v>2930.23</v>
      </c>
      <c r="E8643" s="29">
        <v>2976.52</v>
      </c>
      <c r="F8643" s="29"/>
    </row>
    <row r="8644" spans="1:6" ht="13.5" customHeight="1" x14ac:dyDescent="0.25">
      <c r="A8644" s="5">
        <v>33520</v>
      </c>
      <c r="B8644" s="29">
        <v>2946.33</v>
      </c>
      <c r="C8644" s="29">
        <v>2984.7</v>
      </c>
      <c r="D8644" s="29">
        <v>2925.54</v>
      </c>
      <c r="E8644" s="29">
        <v>2946.33</v>
      </c>
      <c r="F8644" s="29"/>
    </row>
    <row r="8645" spans="1:6" ht="13.5" customHeight="1" x14ac:dyDescent="0.25">
      <c r="A8645" s="5">
        <v>33519</v>
      </c>
      <c r="B8645" s="29">
        <v>2963.77</v>
      </c>
      <c r="C8645" s="29">
        <v>2983.68</v>
      </c>
      <c r="D8645" s="29">
        <v>2927.77</v>
      </c>
      <c r="E8645" s="29">
        <v>2963.77</v>
      </c>
      <c r="F8645" s="29"/>
    </row>
    <row r="8646" spans="1:6" ht="13.5" customHeight="1" x14ac:dyDescent="0.25">
      <c r="A8646" s="5">
        <v>33518</v>
      </c>
      <c r="B8646" s="29">
        <v>2942.75</v>
      </c>
      <c r="C8646" s="29">
        <v>2970.7</v>
      </c>
      <c r="D8646" s="29">
        <v>2926.21</v>
      </c>
      <c r="E8646" s="29">
        <v>2942.75</v>
      </c>
      <c r="F8646" s="29"/>
    </row>
    <row r="8647" spans="1:6" ht="13.5" customHeight="1" x14ac:dyDescent="0.25">
      <c r="A8647" s="5">
        <v>33515</v>
      </c>
      <c r="B8647" s="29">
        <v>2961.76</v>
      </c>
      <c r="C8647" s="29">
        <v>3007.15</v>
      </c>
      <c r="D8647" s="29">
        <v>2956.17</v>
      </c>
      <c r="E8647" s="29">
        <v>2961.76</v>
      </c>
      <c r="F8647" s="29"/>
    </row>
    <row r="8648" spans="1:6" ht="13.5" customHeight="1" x14ac:dyDescent="0.25">
      <c r="A8648" s="5">
        <v>33514</v>
      </c>
      <c r="B8648" s="29">
        <v>2984.79</v>
      </c>
      <c r="C8648" s="29">
        <v>3017.44</v>
      </c>
      <c r="D8648" s="29">
        <v>2972.49</v>
      </c>
      <c r="E8648" s="29">
        <v>2984.79</v>
      </c>
      <c r="F8648" s="29"/>
    </row>
    <row r="8649" spans="1:6" ht="13.5" customHeight="1" x14ac:dyDescent="0.25">
      <c r="A8649" s="5">
        <v>33513</v>
      </c>
      <c r="B8649" s="29">
        <v>3012.52</v>
      </c>
      <c r="C8649" s="29">
        <v>3040.25</v>
      </c>
      <c r="D8649" s="29">
        <v>2992.39</v>
      </c>
      <c r="E8649" s="29">
        <v>3012.52</v>
      </c>
      <c r="F8649" s="29"/>
    </row>
    <row r="8650" spans="1:6" ht="13.5" customHeight="1" x14ac:dyDescent="0.25">
      <c r="A8650" s="5">
        <v>33512</v>
      </c>
      <c r="B8650" s="29">
        <v>3018.34</v>
      </c>
      <c r="C8650" s="29">
        <v>3043.6</v>
      </c>
      <c r="D8650" s="29">
        <v>3002.46</v>
      </c>
      <c r="E8650" s="29">
        <v>3018.34</v>
      </c>
      <c r="F8650" s="29"/>
    </row>
    <row r="8651" spans="1:6" ht="13.5" customHeight="1" x14ac:dyDescent="0.25">
      <c r="A8651" s="5">
        <v>33511</v>
      </c>
      <c r="B8651" s="29">
        <v>3016.77</v>
      </c>
      <c r="C8651" s="29">
        <v>3032.87</v>
      </c>
      <c r="D8651" s="29">
        <v>2982.78</v>
      </c>
      <c r="E8651" s="29">
        <v>3016.77</v>
      </c>
      <c r="F8651" s="29"/>
    </row>
    <row r="8652" spans="1:6" ht="13.5" customHeight="1" x14ac:dyDescent="0.25">
      <c r="A8652" s="5">
        <v>33508</v>
      </c>
      <c r="B8652" s="29">
        <v>3006.04</v>
      </c>
      <c r="C8652" s="29">
        <v>3040.7</v>
      </c>
      <c r="D8652" s="29">
        <v>2989.49</v>
      </c>
      <c r="E8652" s="29">
        <v>3006.04</v>
      </c>
      <c r="F8652" s="29"/>
    </row>
    <row r="8653" spans="1:6" ht="13.5" customHeight="1" x14ac:dyDescent="0.25">
      <c r="A8653" s="5">
        <v>33507</v>
      </c>
      <c r="B8653" s="29">
        <v>3017.22</v>
      </c>
      <c r="C8653" s="29">
        <v>3040.7</v>
      </c>
      <c r="D8653" s="29">
        <v>2996.87</v>
      </c>
      <c r="E8653" s="29">
        <v>3017.22</v>
      </c>
      <c r="F8653" s="29"/>
    </row>
    <row r="8654" spans="1:6" ht="13.5" customHeight="1" x14ac:dyDescent="0.25">
      <c r="A8654" s="5">
        <v>33506</v>
      </c>
      <c r="B8654" s="29">
        <v>3021.02</v>
      </c>
      <c r="C8654" s="29">
        <v>3048.52</v>
      </c>
      <c r="D8654" s="29">
        <v>3004.92</v>
      </c>
      <c r="E8654" s="29">
        <v>3021.02</v>
      </c>
      <c r="F8654" s="29"/>
    </row>
    <row r="8655" spans="1:6" ht="13.5" customHeight="1" x14ac:dyDescent="0.25">
      <c r="A8655" s="5">
        <v>33505</v>
      </c>
      <c r="B8655" s="29">
        <v>3029.07</v>
      </c>
      <c r="C8655" s="29">
        <v>3043.38</v>
      </c>
      <c r="D8655" s="29">
        <v>2995.97</v>
      </c>
      <c r="E8655" s="29">
        <v>3029.07</v>
      </c>
      <c r="F8655" s="29"/>
    </row>
    <row r="8656" spans="1:6" ht="13.5" customHeight="1" x14ac:dyDescent="0.25">
      <c r="A8656" s="5">
        <v>33504</v>
      </c>
      <c r="B8656" s="29">
        <v>3010.51</v>
      </c>
      <c r="C8656" s="29">
        <v>3037.79</v>
      </c>
      <c r="D8656" s="29">
        <v>2997.76</v>
      </c>
      <c r="E8656" s="29">
        <v>3010.51</v>
      </c>
      <c r="F8656" s="29"/>
    </row>
    <row r="8657" spans="1:6" ht="13.5" customHeight="1" x14ac:dyDescent="0.25">
      <c r="A8657" s="5">
        <v>33501</v>
      </c>
      <c r="B8657" s="29">
        <v>3019.23</v>
      </c>
      <c r="C8657" s="29">
        <v>3045.39</v>
      </c>
      <c r="D8657" s="29">
        <v>3002.46</v>
      </c>
      <c r="E8657" s="29">
        <v>3019.23</v>
      </c>
      <c r="F8657" s="29"/>
    </row>
    <row r="8658" spans="1:6" ht="13.5" customHeight="1" x14ac:dyDescent="0.25">
      <c r="A8658" s="5">
        <v>33500</v>
      </c>
      <c r="B8658" s="29">
        <v>3024.37</v>
      </c>
      <c r="C8658" s="29">
        <v>3050.76</v>
      </c>
      <c r="D8658" s="29">
        <v>3002.91</v>
      </c>
      <c r="E8658" s="29">
        <v>3024.37</v>
      </c>
      <c r="F8658" s="29"/>
    </row>
    <row r="8659" spans="1:6" ht="13.5" customHeight="1" x14ac:dyDescent="0.25">
      <c r="A8659" s="5">
        <v>33499</v>
      </c>
      <c r="B8659" s="29">
        <v>3017.89</v>
      </c>
      <c r="C8659" s="29">
        <v>3025.49</v>
      </c>
      <c r="D8659" s="29">
        <v>2993.51</v>
      </c>
      <c r="E8659" s="29">
        <v>3017.89</v>
      </c>
      <c r="F8659" s="29"/>
    </row>
    <row r="8660" spans="1:6" ht="13.5" customHeight="1" x14ac:dyDescent="0.25">
      <c r="A8660" s="5">
        <v>33498</v>
      </c>
      <c r="B8660" s="29">
        <v>3013.19</v>
      </c>
      <c r="C8660" s="29">
        <v>3036</v>
      </c>
      <c r="D8660" s="29">
        <v>2992.62</v>
      </c>
      <c r="E8660" s="29">
        <v>3013.19</v>
      </c>
      <c r="F8660" s="29"/>
    </row>
    <row r="8661" spans="1:6" ht="13.5" customHeight="1" x14ac:dyDescent="0.25">
      <c r="A8661" s="5">
        <v>33497</v>
      </c>
      <c r="B8661" s="29">
        <v>3015.21</v>
      </c>
      <c r="C8661" s="29">
        <v>3023.03</v>
      </c>
      <c r="D8661" s="29">
        <v>2973.61</v>
      </c>
      <c r="E8661" s="29">
        <v>3015.21</v>
      </c>
      <c r="F8661" s="29"/>
    </row>
    <row r="8662" spans="1:6" ht="13.5" customHeight="1" x14ac:dyDescent="0.25">
      <c r="A8662" s="5">
        <v>33494</v>
      </c>
      <c r="B8662" s="29">
        <v>2985.69</v>
      </c>
      <c r="C8662" s="29">
        <v>3021.46</v>
      </c>
      <c r="D8662" s="29">
        <v>2963.1</v>
      </c>
      <c r="E8662" s="29">
        <v>2985.69</v>
      </c>
      <c r="F8662" s="29"/>
    </row>
    <row r="8663" spans="1:6" ht="13.5" customHeight="1" x14ac:dyDescent="0.25">
      <c r="A8663" s="5">
        <v>33493</v>
      </c>
      <c r="B8663" s="29">
        <v>3007.83</v>
      </c>
      <c r="C8663" s="29">
        <v>3019.9</v>
      </c>
      <c r="D8663" s="29">
        <v>2977.64</v>
      </c>
      <c r="E8663" s="29">
        <v>3007.83</v>
      </c>
      <c r="F8663" s="29"/>
    </row>
    <row r="8664" spans="1:6" ht="13.5" customHeight="1" x14ac:dyDescent="0.25">
      <c r="A8664" s="5">
        <v>33492</v>
      </c>
      <c r="B8664" s="29">
        <v>2987.03</v>
      </c>
      <c r="C8664" s="29">
        <v>3004.7</v>
      </c>
      <c r="D8664" s="29">
        <v>2964.67</v>
      </c>
      <c r="E8664" s="29">
        <v>2987.03</v>
      </c>
      <c r="F8664" s="29"/>
    </row>
    <row r="8665" spans="1:6" ht="13.5" customHeight="1" x14ac:dyDescent="0.25">
      <c r="A8665" s="5">
        <v>33491</v>
      </c>
      <c r="B8665" s="29">
        <v>2982.56</v>
      </c>
      <c r="C8665" s="29">
        <v>3012.97</v>
      </c>
      <c r="D8665" s="29">
        <v>2967.8</v>
      </c>
      <c r="E8665" s="29">
        <v>2982.56</v>
      </c>
      <c r="F8665" s="29"/>
    </row>
    <row r="8666" spans="1:6" ht="13.5" customHeight="1" x14ac:dyDescent="0.25">
      <c r="A8666" s="5">
        <v>33490</v>
      </c>
      <c r="B8666" s="29">
        <v>3007.16</v>
      </c>
      <c r="C8666" s="29">
        <v>3025.4</v>
      </c>
      <c r="D8666" s="29">
        <v>2987.7</v>
      </c>
      <c r="E8666" s="29">
        <v>3007.16</v>
      </c>
      <c r="F8666" s="29"/>
    </row>
    <row r="8667" spans="1:6" ht="13.5" customHeight="1" x14ac:dyDescent="0.25">
      <c r="A8667" s="5">
        <v>33487</v>
      </c>
      <c r="B8667" s="29">
        <v>3011.63</v>
      </c>
      <c r="C8667" s="29">
        <v>3033.32</v>
      </c>
      <c r="D8667" s="29">
        <v>2987.48</v>
      </c>
      <c r="E8667" s="29">
        <v>3011.63</v>
      </c>
      <c r="F8667" s="29"/>
    </row>
    <row r="8668" spans="1:6" ht="13.5" customHeight="1" x14ac:dyDescent="0.25">
      <c r="A8668" s="5">
        <v>33486</v>
      </c>
      <c r="B8668" s="29">
        <v>3008.5</v>
      </c>
      <c r="C8668" s="29">
        <v>3031.98</v>
      </c>
      <c r="D8668" s="29">
        <v>2989.71</v>
      </c>
      <c r="E8668" s="29">
        <v>3008.5</v>
      </c>
      <c r="F8668" s="29"/>
    </row>
    <row r="8669" spans="1:6" ht="13.5" customHeight="1" x14ac:dyDescent="0.25">
      <c r="A8669" s="5">
        <v>33485</v>
      </c>
      <c r="B8669" s="29">
        <v>3008.5</v>
      </c>
      <c r="C8669" s="29">
        <v>3034.66</v>
      </c>
      <c r="D8669" s="29">
        <v>2990.83</v>
      </c>
      <c r="E8669" s="29">
        <v>3008.5</v>
      </c>
      <c r="F8669" s="29"/>
    </row>
    <row r="8670" spans="1:6" ht="13.5" customHeight="1" x14ac:dyDescent="0.25">
      <c r="A8670" s="5">
        <v>33484</v>
      </c>
      <c r="B8670" s="29">
        <v>3017.67</v>
      </c>
      <c r="C8670" s="29">
        <v>3066.64</v>
      </c>
      <c r="D8670" s="29">
        <v>3013.64</v>
      </c>
      <c r="E8670" s="29">
        <v>3017.67</v>
      </c>
      <c r="F8670" s="29"/>
    </row>
    <row r="8671" spans="1:6" ht="13.5" customHeight="1" x14ac:dyDescent="0.25">
      <c r="A8671" s="5">
        <v>33480</v>
      </c>
      <c r="B8671" s="29">
        <v>3043.6</v>
      </c>
      <c r="C8671" s="29">
        <v>3059.25</v>
      </c>
      <c r="D8671" s="29">
        <v>3024.82</v>
      </c>
      <c r="E8671" s="29">
        <v>3043.6</v>
      </c>
      <c r="F8671" s="29"/>
    </row>
    <row r="8672" spans="1:6" ht="13.5" customHeight="1" x14ac:dyDescent="0.25">
      <c r="A8672" s="5">
        <v>33479</v>
      </c>
      <c r="B8672" s="29">
        <v>3049.64</v>
      </c>
      <c r="C8672" s="29">
        <v>3068.65</v>
      </c>
      <c r="D8672" s="29">
        <v>3030.86</v>
      </c>
      <c r="E8672" s="29">
        <v>3049.64</v>
      </c>
      <c r="F8672" s="29"/>
    </row>
    <row r="8673" spans="1:6" ht="13.5" customHeight="1" x14ac:dyDescent="0.25">
      <c r="A8673" s="5">
        <v>33478</v>
      </c>
      <c r="B8673" s="29">
        <v>3055.23</v>
      </c>
      <c r="C8673" s="29">
        <v>3064.85</v>
      </c>
      <c r="D8673" s="29">
        <v>3018.11</v>
      </c>
      <c r="E8673" s="29">
        <v>3055.23</v>
      </c>
      <c r="F8673" s="29"/>
    </row>
    <row r="8674" spans="1:6" ht="13.5" customHeight="1" x14ac:dyDescent="0.25">
      <c r="A8674" s="5">
        <v>33477</v>
      </c>
      <c r="B8674" s="29">
        <v>3026.16</v>
      </c>
      <c r="C8674" s="29">
        <v>3047.4</v>
      </c>
      <c r="D8674" s="29">
        <v>3007.82</v>
      </c>
      <c r="E8674" s="29">
        <v>3026.16</v>
      </c>
      <c r="F8674" s="29"/>
    </row>
    <row r="8675" spans="1:6" ht="13.5" customHeight="1" x14ac:dyDescent="0.25">
      <c r="A8675" s="5">
        <v>33476</v>
      </c>
      <c r="B8675" s="29">
        <v>3039.36</v>
      </c>
      <c r="C8675" s="29">
        <v>3057.02</v>
      </c>
      <c r="D8675" s="29">
        <v>3020.79</v>
      </c>
      <c r="E8675" s="29">
        <v>3039.36</v>
      </c>
      <c r="F8675" s="29"/>
    </row>
    <row r="8676" spans="1:6" ht="13.5" customHeight="1" x14ac:dyDescent="0.25">
      <c r="A8676" s="5">
        <v>33473</v>
      </c>
      <c r="B8676" s="29">
        <v>3040.25</v>
      </c>
      <c r="C8676" s="29">
        <v>3065.96</v>
      </c>
      <c r="D8676" s="29">
        <v>2999.11</v>
      </c>
      <c r="E8676" s="29">
        <v>3040.25</v>
      </c>
      <c r="F8676" s="29"/>
    </row>
    <row r="8677" spans="1:6" ht="13.5" customHeight="1" x14ac:dyDescent="0.25">
      <c r="A8677" s="5">
        <v>33472</v>
      </c>
      <c r="B8677" s="29">
        <v>3007.38</v>
      </c>
      <c r="C8677" s="29">
        <v>3029.96</v>
      </c>
      <c r="D8677" s="29">
        <v>2989.93</v>
      </c>
      <c r="E8677" s="29">
        <v>3007.38</v>
      </c>
      <c r="F8677" s="29"/>
    </row>
    <row r="8678" spans="1:6" ht="13.5" customHeight="1" x14ac:dyDescent="0.25">
      <c r="A8678" s="5">
        <v>33471</v>
      </c>
      <c r="B8678" s="29">
        <v>3001.79</v>
      </c>
      <c r="C8678" s="29">
        <v>3009.17</v>
      </c>
      <c r="D8678" s="29">
        <v>2942.98</v>
      </c>
      <c r="E8678" s="29">
        <v>3001.79</v>
      </c>
      <c r="F8678" s="29"/>
    </row>
    <row r="8679" spans="1:6" ht="13.5" customHeight="1" x14ac:dyDescent="0.25">
      <c r="A8679" s="5">
        <v>33470</v>
      </c>
      <c r="B8679" s="29">
        <v>2913.69</v>
      </c>
      <c r="C8679" s="29">
        <v>2937.39</v>
      </c>
      <c r="D8679" s="29">
        <v>2886.85</v>
      </c>
      <c r="E8679" s="29">
        <v>2913.69</v>
      </c>
      <c r="F8679" s="29"/>
    </row>
    <row r="8680" spans="1:6" ht="13.5" customHeight="1" x14ac:dyDescent="0.25">
      <c r="A8680" s="5">
        <v>33469</v>
      </c>
      <c r="B8680" s="29">
        <v>2898.03</v>
      </c>
      <c r="C8680" s="29">
        <v>2924.86</v>
      </c>
      <c r="D8680" s="29">
        <v>2834.52</v>
      </c>
      <c r="E8680" s="29">
        <v>2898.03</v>
      </c>
      <c r="F8680" s="29"/>
    </row>
    <row r="8681" spans="1:6" ht="13.5" customHeight="1" x14ac:dyDescent="0.25">
      <c r="A8681" s="5">
        <v>33466</v>
      </c>
      <c r="B8681" s="29">
        <v>2968.02</v>
      </c>
      <c r="C8681" s="29">
        <v>3013.64</v>
      </c>
      <c r="D8681" s="29">
        <v>2945.88</v>
      </c>
      <c r="E8681" s="29">
        <v>2968.02</v>
      </c>
      <c r="F8681" s="29"/>
    </row>
    <row r="8682" spans="1:6" ht="13.5" customHeight="1" x14ac:dyDescent="0.25">
      <c r="A8682" s="5">
        <v>33465</v>
      </c>
      <c r="B8682" s="29">
        <v>2998.43</v>
      </c>
      <c r="C8682" s="29">
        <v>3029.96</v>
      </c>
      <c r="D8682" s="29">
        <v>2985.24</v>
      </c>
      <c r="E8682" s="29">
        <v>2998.43</v>
      </c>
      <c r="F8682" s="29"/>
    </row>
    <row r="8683" spans="1:6" ht="13.5" customHeight="1" x14ac:dyDescent="0.25">
      <c r="A8683" s="5">
        <v>33464</v>
      </c>
      <c r="B8683" s="29">
        <v>3005.37</v>
      </c>
      <c r="C8683" s="29">
        <v>3036.67</v>
      </c>
      <c r="D8683" s="29">
        <v>2988.59</v>
      </c>
      <c r="E8683" s="29">
        <v>3005.37</v>
      </c>
      <c r="F8683" s="29"/>
    </row>
    <row r="8684" spans="1:6" ht="13.5" customHeight="1" x14ac:dyDescent="0.25">
      <c r="A8684" s="5">
        <v>33463</v>
      </c>
      <c r="B8684" s="29">
        <v>3008.72</v>
      </c>
      <c r="C8684" s="29">
        <v>3041.14</v>
      </c>
      <c r="D8684" s="29">
        <v>2989.27</v>
      </c>
      <c r="E8684" s="29">
        <v>3008.72</v>
      </c>
      <c r="F8684" s="29"/>
    </row>
    <row r="8685" spans="1:6" ht="13.5" customHeight="1" x14ac:dyDescent="0.25">
      <c r="A8685" s="5">
        <v>33462</v>
      </c>
      <c r="B8685" s="29">
        <v>3001.34</v>
      </c>
      <c r="C8685" s="29">
        <v>3013.41</v>
      </c>
      <c r="D8685" s="29">
        <v>2974.06</v>
      </c>
      <c r="E8685" s="29">
        <v>3001.34</v>
      </c>
      <c r="F8685" s="29"/>
    </row>
    <row r="8686" spans="1:6" ht="13.5" customHeight="1" x14ac:dyDescent="0.25">
      <c r="A8686" s="5">
        <v>33459</v>
      </c>
      <c r="B8686" s="29">
        <v>2996.2</v>
      </c>
      <c r="C8686" s="29">
        <v>3036.45</v>
      </c>
      <c r="D8686" s="29">
        <v>2986.8</v>
      </c>
      <c r="E8686" s="29">
        <v>2996.2</v>
      </c>
      <c r="F8686" s="29"/>
    </row>
    <row r="8687" spans="1:6" ht="13.5" customHeight="1" x14ac:dyDescent="0.25">
      <c r="A8687" s="5">
        <v>33458</v>
      </c>
      <c r="B8687" s="29">
        <v>3013.86</v>
      </c>
      <c r="C8687" s="29">
        <v>3045.17</v>
      </c>
      <c r="D8687" s="29">
        <v>2995.3</v>
      </c>
      <c r="E8687" s="29">
        <v>3013.86</v>
      </c>
      <c r="F8687" s="29"/>
    </row>
    <row r="8688" spans="1:6" ht="13.5" customHeight="1" x14ac:dyDescent="0.25">
      <c r="A8688" s="5">
        <v>33457</v>
      </c>
      <c r="B8688" s="29">
        <v>3026.61</v>
      </c>
      <c r="C8688" s="29">
        <v>3050.54</v>
      </c>
      <c r="D8688" s="29">
        <v>3008.5</v>
      </c>
      <c r="E8688" s="29">
        <v>3026.61</v>
      </c>
      <c r="F8688" s="29"/>
    </row>
    <row r="8689" spans="1:6" ht="13.5" customHeight="1" x14ac:dyDescent="0.25">
      <c r="A8689" s="5">
        <v>33456</v>
      </c>
      <c r="B8689" s="29">
        <v>3027.28</v>
      </c>
      <c r="C8689" s="29">
        <v>3034.88</v>
      </c>
      <c r="D8689" s="29">
        <v>2970.48</v>
      </c>
      <c r="E8689" s="29">
        <v>3027.28</v>
      </c>
      <c r="F8689" s="29"/>
    </row>
    <row r="8690" spans="1:6" ht="13.5" customHeight="1" x14ac:dyDescent="0.25">
      <c r="A8690" s="5">
        <v>33455</v>
      </c>
      <c r="B8690" s="29">
        <v>2989.04</v>
      </c>
      <c r="C8690" s="29">
        <v>3019.68</v>
      </c>
      <c r="D8690" s="29">
        <v>2978.98</v>
      </c>
      <c r="E8690" s="29">
        <v>2989.04</v>
      </c>
      <c r="F8690" s="29"/>
    </row>
    <row r="8691" spans="1:6" ht="13.5" customHeight="1" x14ac:dyDescent="0.25">
      <c r="A8691" s="5">
        <v>33452</v>
      </c>
      <c r="B8691" s="29">
        <v>3006.26</v>
      </c>
      <c r="C8691" s="29">
        <v>3042.26</v>
      </c>
      <c r="D8691" s="29">
        <v>2994.41</v>
      </c>
      <c r="E8691" s="29">
        <v>3006.26</v>
      </c>
      <c r="F8691" s="29"/>
    </row>
    <row r="8692" spans="1:6" ht="13.5" customHeight="1" x14ac:dyDescent="0.25">
      <c r="A8692" s="5">
        <v>33451</v>
      </c>
      <c r="B8692" s="29">
        <v>3017.67</v>
      </c>
      <c r="C8692" s="29">
        <v>3037.12</v>
      </c>
      <c r="D8692" s="29">
        <v>2997.76</v>
      </c>
      <c r="E8692" s="29">
        <v>3017.67</v>
      </c>
      <c r="F8692" s="29"/>
    </row>
    <row r="8693" spans="1:6" ht="13.5" customHeight="1" x14ac:dyDescent="0.25">
      <c r="A8693" s="5">
        <v>33450</v>
      </c>
      <c r="B8693" s="29">
        <v>3024.82</v>
      </c>
      <c r="C8693" s="29">
        <v>3039.58</v>
      </c>
      <c r="D8693" s="29">
        <v>2999.11</v>
      </c>
      <c r="E8693" s="29">
        <v>3024.82</v>
      </c>
      <c r="F8693" s="29"/>
    </row>
    <row r="8694" spans="1:6" ht="13.5" customHeight="1" x14ac:dyDescent="0.25">
      <c r="A8694" s="5">
        <v>33449</v>
      </c>
      <c r="B8694" s="29">
        <v>3016.32</v>
      </c>
      <c r="C8694" s="29">
        <v>3029.07</v>
      </c>
      <c r="D8694" s="29">
        <v>2983.68</v>
      </c>
      <c r="E8694" s="29">
        <v>3016.32</v>
      </c>
      <c r="F8694" s="29"/>
    </row>
    <row r="8695" spans="1:6" ht="13.5" customHeight="1" x14ac:dyDescent="0.25">
      <c r="A8695" s="5">
        <v>33448</v>
      </c>
      <c r="B8695" s="29">
        <v>2985.24</v>
      </c>
      <c r="C8695" s="29">
        <v>2996.2</v>
      </c>
      <c r="D8695" s="29">
        <v>2957.06</v>
      </c>
      <c r="E8695" s="29">
        <v>2985.24</v>
      </c>
      <c r="F8695" s="29"/>
    </row>
    <row r="8696" spans="1:6" ht="13.5" customHeight="1" x14ac:dyDescent="0.25">
      <c r="A8696" s="5">
        <v>33445</v>
      </c>
      <c r="B8696" s="29">
        <v>2972.5</v>
      </c>
      <c r="C8696" s="29">
        <v>2994.86</v>
      </c>
      <c r="D8696" s="29">
        <v>2953.26</v>
      </c>
      <c r="E8696" s="29">
        <v>2972.5</v>
      </c>
      <c r="F8696" s="29"/>
    </row>
    <row r="8697" spans="1:6" ht="13.5" customHeight="1" x14ac:dyDescent="0.25">
      <c r="A8697" s="5">
        <v>33444</v>
      </c>
      <c r="B8697" s="29">
        <v>2980.1</v>
      </c>
      <c r="C8697" s="29">
        <v>2999.11</v>
      </c>
      <c r="D8697" s="29">
        <v>2947.23</v>
      </c>
      <c r="E8697" s="29">
        <v>2980.1</v>
      </c>
      <c r="F8697" s="29"/>
    </row>
    <row r="8698" spans="1:6" ht="13.5" customHeight="1" x14ac:dyDescent="0.25">
      <c r="A8698" s="5">
        <v>33443</v>
      </c>
      <c r="B8698" s="29">
        <v>2966.23</v>
      </c>
      <c r="C8698" s="29">
        <v>3003.13</v>
      </c>
      <c r="D8698" s="29">
        <v>2950.8</v>
      </c>
      <c r="E8698" s="29">
        <v>2966.23</v>
      </c>
      <c r="F8698" s="29"/>
    </row>
    <row r="8699" spans="1:6" ht="13.5" customHeight="1" x14ac:dyDescent="0.25">
      <c r="A8699" s="5">
        <v>33442</v>
      </c>
      <c r="B8699" s="29">
        <v>2983.23</v>
      </c>
      <c r="C8699" s="29">
        <v>3038.23</v>
      </c>
      <c r="D8699" s="29">
        <v>2972.94</v>
      </c>
      <c r="E8699" s="29">
        <v>2983.23</v>
      </c>
      <c r="F8699" s="29"/>
    </row>
    <row r="8700" spans="1:6" ht="13.5" customHeight="1" x14ac:dyDescent="0.25">
      <c r="A8700" s="5">
        <v>33441</v>
      </c>
      <c r="B8700" s="29">
        <v>3012.97</v>
      </c>
      <c r="C8700" s="29">
        <v>3034.43</v>
      </c>
      <c r="D8700" s="29">
        <v>2990.83</v>
      </c>
      <c r="E8700" s="29">
        <v>3012.97</v>
      </c>
      <c r="F8700" s="29"/>
    </row>
    <row r="8701" spans="1:6" ht="13.5" customHeight="1" x14ac:dyDescent="0.25">
      <c r="A8701" s="5">
        <v>33438</v>
      </c>
      <c r="B8701" s="29">
        <v>3016.32</v>
      </c>
      <c r="C8701" s="29">
        <v>3036.22</v>
      </c>
      <c r="D8701" s="29">
        <v>2989.49</v>
      </c>
      <c r="E8701" s="29">
        <v>3016.32</v>
      </c>
      <c r="F8701" s="29"/>
    </row>
    <row r="8702" spans="1:6" ht="13.5" customHeight="1" x14ac:dyDescent="0.25">
      <c r="A8702" s="5">
        <v>33437</v>
      </c>
      <c r="B8702" s="29">
        <v>3016.32</v>
      </c>
      <c r="C8702" s="29">
        <v>3026.61</v>
      </c>
      <c r="D8702" s="29">
        <v>2970.93</v>
      </c>
      <c r="E8702" s="29">
        <v>3016.32</v>
      </c>
      <c r="F8702" s="29"/>
    </row>
    <row r="8703" spans="1:6" ht="13.5" customHeight="1" x14ac:dyDescent="0.25">
      <c r="A8703" s="5">
        <v>33436</v>
      </c>
      <c r="B8703" s="29">
        <v>2978.76</v>
      </c>
      <c r="C8703" s="29">
        <v>3011.85</v>
      </c>
      <c r="D8703" s="29">
        <v>2961.54</v>
      </c>
      <c r="E8703" s="29">
        <v>2978.76</v>
      </c>
      <c r="F8703" s="29"/>
    </row>
    <row r="8704" spans="1:6" ht="13.5" customHeight="1" x14ac:dyDescent="0.25">
      <c r="A8704" s="5">
        <v>33435</v>
      </c>
      <c r="B8704" s="29">
        <v>2983.9</v>
      </c>
      <c r="C8704" s="29">
        <v>3012.52</v>
      </c>
      <c r="D8704" s="29">
        <v>2962.88</v>
      </c>
      <c r="E8704" s="29">
        <v>2983.9</v>
      </c>
      <c r="F8704" s="29"/>
    </row>
    <row r="8705" spans="1:6" ht="13.5" customHeight="1" x14ac:dyDescent="0.25">
      <c r="A8705" s="5">
        <v>33434</v>
      </c>
      <c r="B8705" s="29">
        <v>2990.61</v>
      </c>
      <c r="C8705" s="29">
        <v>3007.38</v>
      </c>
      <c r="D8705" s="29">
        <v>2965.79</v>
      </c>
      <c r="E8705" s="29">
        <v>2990.61</v>
      </c>
      <c r="F8705" s="29"/>
    </row>
    <row r="8706" spans="1:6" ht="13.5" customHeight="1" x14ac:dyDescent="0.25">
      <c r="A8706" s="5">
        <v>33431</v>
      </c>
      <c r="B8706" s="29">
        <v>2980.77</v>
      </c>
      <c r="C8706" s="29">
        <v>3000.35</v>
      </c>
      <c r="D8706" s="29">
        <v>2942.98</v>
      </c>
      <c r="E8706" s="29">
        <v>2980.77</v>
      </c>
      <c r="F8706" s="29"/>
    </row>
    <row r="8707" spans="1:6" ht="13.5" customHeight="1" x14ac:dyDescent="0.25">
      <c r="A8707" s="5">
        <v>33430</v>
      </c>
      <c r="B8707" s="29">
        <v>2959.75</v>
      </c>
      <c r="C8707" s="29">
        <v>2975.63</v>
      </c>
      <c r="D8707" s="29">
        <v>2933.36</v>
      </c>
      <c r="E8707" s="29">
        <v>2959.75</v>
      </c>
      <c r="F8707" s="29"/>
    </row>
    <row r="8708" spans="1:6" ht="13.5" customHeight="1" x14ac:dyDescent="0.25">
      <c r="A8708" s="5">
        <v>33429</v>
      </c>
      <c r="B8708" s="29">
        <v>2944.77</v>
      </c>
      <c r="C8708" s="29">
        <v>2990.83</v>
      </c>
      <c r="D8708" s="29">
        <v>2927.77</v>
      </c>
      <c r="E8708" s="29">
        <v>2944.77</v>
      </c>
      <c r="F8708" s="29"/>
    </row>
    <row r="8709" spans="1:6" ht="13.5" customHeight="1" x14ac:dyDescent="0.25">
      <c r="A8709" s="5">
        <v>33428</v>
      </c>
      <c r="B8709" s="29">
        <v>2947.23</v>
      </c>
      <c r="C8709" s="29">
        <v>2980.1</v>
      </c>
      <c r="D8709" s="29">
        <v>2934.03</v>
      </c>
      <c r="E8709" s="29">
        <v>2947.23</v>
      </c>
      <c r="F8709" s="29"/>
    </row>
    <row r="8710" spans="1:6" ht="13.5" customHeight="1" x14ac:dyDescent="0.25">
      <c r="A8710" s="5">
        <v>33427</v>
      </c>
      <c r="B8710" s="29">
        <v>2961.99</v>
      </c>
      <c r="C8710" s="29">
        <v>2966.23</v>
      </c>
      <c r="D8710" s="29">
        <v>2897.36</v>
      </c>
      <c r="E8710" s="29">
        <v>2961.99</v>
      </c>
      <c r="F8710" s="29"/>
    </row>
    <row r="8711" spans="1:6" ht="13.5" customHeight="1" x14ac:dyDescent="0.25">
      <c r="A8711" s="5">
        <v>33424</v>
      </c>
      <c r="B8711" s="29">
        <v>2932.47</v>
      </c>
      <c r="C8711" s="29">
        <v>2953.26</v>
      </c>
      <c r="D8711" s="29">
        <v>2917.71</v>
      </c>
      <c r="E8711" s="29">
        <v>2932.47</v>
      </c>
      <c r="F8711" s="29"/>
    </row>
    <row r="8712" spans="1:6" ht="13.5" customHeight="1" x14ac:dyDescent="0.25">
      <c r="A8712" s="5">
        <v>33422</v>
      </c>
      <c r="B8712" s="29">
        <v>2934.7</v>
      </c>
      <c r="C8712" s="29">
        <v>2957.96</v>
      </c>
      <c r="D8712" s="29">
        <v>2915.02</v>
      </c>
      <c r="E8712" s="29">
        <v>2934.7</v>
      </c>
      <c r="F8712" s="29"/>
    </row>
    <row r="8713" spans="1:6" ht="13.5" customHeight="1" x14ac:dyDescent="0.25">
      <c r="A8713" s="5">
        <v>33421</v>
      </c>
      <c r="B8713" s="29">
        <v>2972.72</v>
      </c>
      <c r="C8713" s="29">
        <v>2987.03</v>
      </c>
      <c r="D8713" s="29">
        <v>2939.62</v>
      </c>
      <c r="E8713" s="29">
        <v>2972.72</v>
      </c>
      <c r="F8713" s="29"/>
    </row>
    <row r="8714" spans="1:6" ht="13.5" customHeight="1" x14ac:dyDescent="0.25">
      <c r="A8714" s="5">
        <v>33420</v>
      </c>
      <c r="B8714" s="29">
        <v>2958.41</v>
      </c>
      <c r="C8714" s="29">
        <v>2971.15</v>
      </c>
      <c r="D8714" s="29">
        <v>2911.67</v>
      </c>
      <c r="E8714" s="29">
        <v>2958.41</v>
      </c>
      <c r="F8714" s="29"/>
    </row>
    <row r="8715" spans="1:6" ht="13.5" customHeight="1" x14ac:dyDescent="0.25">
      <c r="A8715" s="5">
        <v>33417</v>
      </c>
      <c r="B8715" s="29">
        <v>2906.75</v>
      </c>
      <c r="C8715" s="29">
        <v>2934.03</v>
      </c>
      <c r="D8715" s="29">
        <v>2879.25</v>
      </c>
      <c r="E8715" s="29">
        <v>2906.75</v>
      </c>
      <c r="F8715" s="29"/>
    </row>
    <row r="8716" spans="1:6" ht="13.5" customHeight="1" x14ac:dyDescent="0.25">
      <c r="A8716" s="5">
        <v>33416</v>
      </c>
      <c r="B8716" s="29">
        <v>2934.93</v>
      </c>
      <c r="C8716" s="29">
        <v>2954.83</v>
      </c>
      <c r="D8716" s="29">
        <v>2909.21</v>
      </c>
      <c r="E8716" s="29">
        <v>2934.93</v>
      </c>
      <c r="F8716" s="29"/>
    </row>
    <row r="8717" spans="1:6" ht="13.5" customHeight="1" x14ac:dyDescent="0.25">
      <c r="A8717" s="5">
        <v>33415</v>
      </c>
      <c r="B8717" s="29">
        <v>2913.01</v>
      </c>
      <c r="C8717" s="29">
        <v>2934.03</v>
      </c>
      <c r="D8717" s="29">
        <v>2879.25</v>
      </c>
      <c r="E8717" s="29">
        <v>2913.01</v>
      </c>
      <c r="F8717" s="29"/>
    </row>
    <row r="8718" spans="1:6" ht="13.5" customHeight="1" x14ac:dyDescent="0.25">
      <c r="A8718" s="5">
        <v>33414</v>
      </c>
      <c r="B8718" s="29">
        <v>2910.11</v>
      </c>
      <c r="C8718" s="29">
        <v>2938.5</v>
      </c>
      <c r="D8718" s="29">
        <v>2887.97</v>
      </c>
      <c r="E8718" s="29">
        <v>2910.11</v>
      </c>
      <c r="F8718" s="29"/>
    </row>
    <row r="8719" spans="1:6" ht="13.5" customHeight="1" x14ac:dyDescent="0.25">
      <c r="A8719" s="5">
        <v>33413</v>
      </c>
      <c r="B8719" s="29">
        <v>2913.01</v>
      </c>
      <c r="C8719" s="29">
        <v>2957.29</v>
      </c>
      <c r="D8719" s="29">
        <v>2904.52</v>
      </c>
      <c r="E8719" s="29">
        <v>2913.01</v>
      </c>
      <c r="F8719" s="29"/>
    </row>
    <row r="8720" spans="1:6" ht="13.5" customHeight="1" x14ac:dyDescent="0.25">
      <c r="A8720" s="5">
        <v>33410</v>
      </c>
      <c r="B8720" s="29">
        <v>2965.56</v>
      </c>
      <c r="C8720" s="29">
        <v>2977.64</v>
      </c>
      <c r="D8720" s="29">
        <v>2937.83</v>
      </c>
      <c r="E8720" s="29">
        <v>2965.56</v>
      </c>
      <c r="F8720" s="29"/>
    </row>
    <row r="8721" spans="1:6" ht="13.5" customHeight="1" x14ac:dyDescent="0.25">
      <c r="A8721" s="5">
        <v>33409</v>
      </c>
      <c r="B8721" s="29">
        <v>2953.94</v>
      </c>
      <c r="C8721" s="29">
        <v>2969.81</v>
      </c>
      <c r="D8721" s="29">
        <v>2927.32</v>
      </c>
      <c r="E8721" s="29">
        <v>2953.94</v>
      </c>
      <c r="F8721" s="29"/>
    </row>
    <row r="8722" spans="1:6" ht="13.5" customHeight="1" x14ac:dyDescent="0.25">
      <c r="A8722" s="5">
        <v>33408</v>
      </c>
      <c r="B8722" s="29">
        <v>2955.5</v>
      </c>
      <c r="C8722" s="29">
        <v>2978.31</v>
      </c>
      <c r="D8722" s="29">
        <v>2933.59</v>
      </c>
      <c r="E8722" s="29">
        <v>2955.5</v>
      </c>
      <c r="F8722" s="29"/>
    </row>
    <row r="8723" spans="1:6" ht="13.5" customHeight="1" x14ac:dyDescent="0.25">
      <c r="A8723" s="5">
        <v>33407</v>
      </c>
      <c r="B8723" s="29">
        <v>2986.81</v>
      </c>
      <c r="C8723" s="29">
        <v>3022.14</v>
      </c>
      <c r="D8723" s="29">
        <v>2970.48</v>
      </c>
      <c r="E8723" s="29">
        <v>2986.81</v>
      </c>
      <c r="F8723" s="29"/>
    </row>
    <row r="8724" spans="1:6" ht="13.5" customHeight="1" x14ac:dyDescent="0.25">
      <c r="A8724" s="5">
        <v>33406</v>
      </c>
      <c r="B8724" s="29">
        <v>2993.96</v>
      </c>
      <c r="C8724" s="29">
        <v>3021.69</v>
      </c>
      <c r="D8724" s="29">
        <v>2977.86</v>
      </c>
      <c r="E8724" s="29">
        <v>2993.96</v>
      </c>
      <c r="F8724" s="29"/>
    </row>
    <row r="8725" spans="1:6" ht="13.5" customHeight="1" x14ac:dyDescent="0.25">
      <c r="A8725" s="5">
        <v>33403</v>
      </c>
      <c r="B8725" s="29">
        <v>3000.45</v>
      </c>
      <c r="C8725" s="29">
        <v>3014.98</v>
      </c>
      <c r="D8725" s="29">
        <v>2967.57</v>
      </c>
      <c r="E8725" s="29">
        <v>3000.45</v>
      </c>
      <c r="F8725" s="29"/>
    </row>
    <row r="8726" spans="1:6" ht="13.5" customHeight="1" x14ac:dyDescent="0.25">
      <c r="A8726" s="5">
        <v>33402</v>
      </c>
      <c r="B8726" s="29">
        <v>2965.12</v>
      </c>
      <c r="C8726" s="29">
        <v>2982.33</v>
      </c>
      <c r="D8726" s="29">
        <v>2942.53</v>
      </c>
      <c r="E8726" s="29">
        <v>2965.12</v>
      </c>
      <c r="F8726" s="29"/>
    </row>
    <row r="8727" spans="1:6" ht="13.5" customHeight="1" x14ac:dyDescent="0.25">
      <c r="A8727" s="5">
        <v>33401</v>
      </c>
      <c r="B8727" s="29">
        <v>2961.99</v>
      </c>
      <c r="C8727" s="29">
        <v>2987.25</v>
      </c>
      <c r="D8727" s="29">
        <v>2928.89</v>
      </c>
      <c r="E8727" s="29">
        <v>2961.99</v>
      </c>
      <c r="F8727" s="29"/>
    </row>
    <row r="8728" spans="1:6" ht="13.5" customHeight="1" x14ac:dyDescent="0.25">
      <c r="A8728" s="5">
        <v>33400</v>
      </c>
      <c r="B8728" s="29">
        <v>2985.91</v>
      </c>
      <c r="C8728" s="29">
        <v>3011.85</v>
      </c>
      <c r="D8728" s="29">
        <v>2963.1</v>
      </c>
      <c r="E8728" s="29">
        <v>2985.91</v>
      </c>
      <c r="F8728" s="29"/>
    </row>
    <row r="8729" spans="1:6" ht="13.5" customHeight="1" x14ac:dyDescent="0.25">
      <c r="A8729" s="5">
        <v>33399</v>
      </c>
      <c r="B8729" s="29">
        <v>2975.4</v>
      </c>
      <c r="C8729" s="29">
        <v>2993.07</v>
      </c>
      <c r="D8729" s="29">
        <v>2958.41</v>
      </c>
      <c r="E8729" s="29">
        <v>2975.4</v>
      </c>
      <c r="F8729" s="29"/>
    </row>
    <row r="8730" spans="1:6" ht="13.5" customHeight="1" x14ac:dyDescent="0.25">
      <c r="A8730" s="5">
        <v>33396</v>
      </c>
      <c r="B8730" s="29">
        <v>2976.74</v>
      </c>
      <c r="C8730" s="29">
        <v>3005.14</v>
      </c>
      <c r="D8730" s="29">
        <v>2954.61</v>
      </c>
      <c r="E8730" s="29">
        <v>2976.74</v>
      </c>
      <c r="F8730" s="29"/>
    </row>
    <row r="8731" spans="1:6" ht="13.5" customHeight="1" x14ac:dyDescent="0.25">
      <c r="A8731" s="5">
        <v>33395</v>
      </c>
      <c r="B8731" s="29">
        <v>2994.86</v>
      </c>
      <c r="C8731" s="29">
        <v>3027.05</v>
      </c>
      <c r="D8731" s="29">
        <v>2975.63</v>
      </c>
      <c r="E8731" s="29">
        <v>2994.86</v>
      </c>
      <c r="F8731" s="29"/>
    </row>
    <row r="8732" spans="1:6" ht="13.5" customHeight="1" x14ac:dyDescent="0.25">
      <c r="A8732" s="5">
        <v>33394</v>
      </c>
      <c r="B8732" s="29">
        <v>3005.37</v>
      </c>
      <c r="C8732" s="29">
        <v>3042.93</v>
      </c>
      <c r="D8732" s="29">
        <v>2989.49</v>
      </c>
      <c r="E8732" s="29">
        <v>3005.37</v>
      </c>
      <c r="F8732" s="29"/>
    </row>
    <row r="8733" spans="1:6" ht="13.5" customHeight="1" x14ac:dyDescent="0.25">
      <c r="A8733" s="5">
        <v>33393</v>
      </c>
      <c r="B8733" s="29">
        <v>3027.95</v>
      </c>
      <c r="C8733" s="29">
        <v>3042.04</v>
      </c>
      <c r="D8733" s="29">
        <v>2992.62</v>
      </c>
      <c r="E8733" s="29">
        <v>3027.95</v>
      </c>
      <c r="F8733" s="29"/>
    </row>
    <row r="8734" spans="1:6" ht="13.5" customHeight="1" x14ac:dyDescent="0.25">
      <c r="A8734" s="5">
        <v>33392</v>
      </c>
      <c r="B8734" s="29">
        <v>3035.33</v>
      </c>
      <c r="C8734" s="29">
        <v>3057.46</v>
      </c>
      <c r="D8734" s="29">
        <v>3000.67</v>
      </c>
      <c r="E8734" s="29">
        <v>3035.33</v>
      </c>
      <c r="F8734" s="29"/>
    </row>
    <row r="8735" spans="1:6" ht="13.5" customHeight="1" x14ac:dyDescent="0.25">
      <c r="A8735" s="5">
        <v>33389</v>
      </c>
      <c r="B8735" s="29">
        <v>3027.5</v>
      </c>
      <c r="C8735" s="29">
        <v>3044.5</v>
      </c>
      <c r="D8735" s="29">
        <v>2972.94</v>
      </c>
      <c r="E8735" s="29">
        <v>3027.5</v>
      </c>
      <c r="F8735" s="29"/>
    </row>
    <row r="8736" spans="1:6" ht="13.5" customHeight="1" x14ac:dyDescent="0.25">
      <c r="A8736" s="5">
        <v>33388</v>
      </c>
      <c r="B8736" s="29">
        <v>3000.45</v>
      </c>
      <c r="C8736" s="29">
        <v>3022.8</v>
      </c>
      <c r="D8736" s="29">
        <v>2950.58</v>
      </c>
      <c r="E8736" s="29">
        <v>3000.45</v>
      </c>
      <c r="F8736" s="29"/>
    </row>
    <row r="8737" spans="1:6" ht="13.5" customHeight="1" x14ac:dyDescent="0.25">
      <c r="A8737" s="5">
        <v>33387</v>
      </c>
      <c r="B8737" s="29">
        <v>2969.59</v>
      </c>
      <c r="C8737" s="29">
        <v>2987.92</v>
      </c>
      <c r="D8737" s="29">
        <v>2940.74</v>
      </c>
      <c r="E8737" s="29">
        <v>2969.59</v>
      </c>
      <c r="F8737" s="29"/>
    </row>
    <row r="8738" spans="1:6" ht="13.5" customHeight="1" x14ac:dyDescent="0.25">
      <c r="A8738" s="5">
        <v>33386</v>
      </c>
      <c r="B8738" s="29">
        <v>2958.86</v>
      </c>
      <c r="C8738" s="29">
        <v>2965.11</v>
      </c>
      <c r="D8738" s="29">
        <v>2903.84</v>
      </c>
      <c r="E8738" s="29">
        <v>2958.86</v>
      </c>
      <c r="F8738" s="29"/>
    </row>
    <row r="8739" spans="1:6" ht="13.5" customHeight="1" x14ac:dyDescent="0.25">
      <c r="A8739" s="5">
        <v>33382</v>
      </c>
      <c r="B8739" s="29">
        <v>2913.91</v>
      </c>
      <c r="C8739" s="29">
        <v>2931.13</v>
      </c>
      <c r="D8739" s="29">
        <v>2893.78</v>
      </c>
      <c r="E8739" s="29">
        <v>2913.91</v>
      </c>
      <c r="F8739" s="29"/>
    </row>
    <row r="8740" spans="1:6" ht="13.5" customHeight="1" x14ac:dyDescent="0.25">
      <c r="A8740" s="5">
        <v>33381</v>
      </c>
      <c r="B8740" s="29">
        <v>2900.04</v>
      </c>
      <c r="C8740" s="29">
        <v>2935.38</v>
      </c>
      <c r="D8740" s="29">
        <v>2881.04</v>
      </c>
      <c r="E8740" s="29">
        <v>2900.04</v>
      </c>
      <c r="F8740" s="29"/>
    </row>
    <row r="8741" spans="1:6" ht="13.5" customHeight="1" x14ac:dyDescent="0.25">
      <c r="A8741" s="5">
        <v>33380</v>
      </c>
      <c r="B8741" s="29">
        <v>2910.33</v>
      </c>
      <c r="C8741" s="29">
        <v>2930.01</v>
      </c>
      <c r="D8741" s="29">
        <v>2881.93</v>
      </c>
      <c r="E8741" s="29">
        <v>2910.33</v>
      </c>
      <c r="F8741" s="29"/>
    </row>
    <row r="8742" spans="1:6" ht="13.5" customHeight="1" x14ac:dyDescent="0.25">
      <c r="A8742" s="5">
        <v>33379</v>
      </c>
      <c r="B8742" s="29">
        <v>2906.08</v>
      </c>
      <c r="C8742" s="29">
        <v>2931.8</v>
      </c>
      <c r="D8742" s="29">
        <v>2875</v>
      </c>
      <c r="E8742" s="29">
        <v>2906.08</v>
      </c>
      <c r="F8742" s="29"/>
    </row>
    <row r="8743" spans="1:6" ht="13.5" customHeight="1" x14ac:dyDescent="0.25">
      <c r="A8743" s="5">
        <v>33378</v>
      </c>
      <c r="B8743" s="29">
        <v>2892.22</v>
      </c>
      <c r="C8743" s="29">
        <v>2910.78</v>
      </c>
      <c r="D8743" s="29">
        <v>2872.76</v>
      </c>
      <c r="E8743" s="29">
        <v>2892.22</v>
      </c>
      <c r="F8743" s="29"/>
    </row>
    <row r="8744" spans="1:6" ht="13.5" customHeight="1" x14ac:dyDescent="0.25">
      <c r="A8744" s="5">
        <v>33375</v>
      </c>
      <c r="B8744" s="29">
        <v>2886.63</v>
      </c>
      <c r="C8744" s="29">
        <v>2908.54</v>
      </c>
      <c r="D8744" s="29">
        <v>2860.02</v>
      </c>
      <c r="E8744" s="29">
        <v>2886.63</v>
      </c>
      <c r="F8744" s="29"/>
    </row>
    <row r="8745" spans="1:6" ht="13.5" customHeight="1" x14ac:dyDescent="0.25">
      <c r="A8745" s="5">
        <v>33374</v>
      </c>
      <c r="B8745" s="29">
        <v>2894.01</v>
      </c>
      <c r="C8745" s="29">
        <v>2905.63</v>
      </c>
      <c r="D8745" s="29">
        <v>2863.82</v>
      </c>
      <c r="E8745" s="29">
        <v>2894.01</v>
      </c>
      <c r="F8745" s="29"/>
    </row>
    <row r="8746" spans="1:6" ht="13.5" customHeight="1" x14ac:dyDescent="0.25">
      <c r="A8746" s="5">
        <v>33373</v>
      </c>
      <c r="B8746" s="29">
        <v>2865.38</v>
      </c>
      <c r="C8746" s="29">
        <v>2901.83</v>
      </c>
      <c r="D8746" s="29">
        <v>2834.52</v>
      </c>
      <c r="E8746" s="29">
        <v>2865.38</v>
      </c>
      <c r="F8746" s="29"/>
    </row>
    <row r="8747" spans="1:6" ht="13.5" customHeight="1" x14ac:dyDescent="0.25">
      <c r="A8747" s="5">
        <v>33372</v>
      </c>
      <c r="B8747" s="29">
        <v>2886.85</v>
      </c>
      <c r="C8747" s="29">
        <v>2922.85</v>
      </c>
      <c r="D8747" s="29">
        <v>2870.08</v>
      </c>
      <c r="E8747" s="29">
        <v>2886.85</v>
      </c>
      <c r="F8747" s="29"/>
    </row>
    <row r="8748" spans="1:6" ht="13.5" customHeight="1" x14ac:dyDescent="0.25">
      <c r="A8748" s="5">
        <v>33371</v>
      </c>
      <c r="B8748" s="29">
        <v>2924.42</v>
      </c>
      <c r="C8748" s="29">
        <v>2945.44</v>
      </c>
      <c r="D8748" s="29">
        <v>2896.24</v>
      </c>
      <c r="E8748" s="29">
        <v>2924.42</v>
      </c>
      <c r="F8748" s="29"/>
    </row>
    <row r="8749" spans="1:6" ht="13.5" customHeight="1" x14ac:dyDescent="0.25">
      <c r="A8749" s="5">
        <v>33368</v>
      </c>
      <c r="B8749" s="29">
        <v>2920.17</v>
      </c>
      <c r="C8749" s="29">
        <v>2986.13</v>
      </c>
      <c r="D8749" s="29">
        <v>2906.08</v>
      </c>
      <c r="E8749" s="29">
        <v>2920.17</v>
      </c>
      <c r="F8749" s="29"/>
    </row>
    <row r="8750" spans="1:6" ht="13.5" customHeight="1" x14ac:dyDescent="0.25">
      <c r="A8750" s="5">
        <v>33367</v>
      </c>
      <c r="B8750" s="29">
        <v>2971.15</v>
      </c>
      <c r="C8750" s="29">
        <v>2983.68</v>
      </c>
      <c r="D8750" s="29">
        <v>2926.88</v>
      </c>
      <c r="E8750" s="29">
        <v>2971.15</v>
      </c>
      <c r="F8750" s="29"/>
    </row>
    <row r="8751" spans="1:6" ht="13.5" customHeight="1" x14ac:dyDescent="0.25">
      <c r="A8751" s="5">
        <v>33366</v>
      </c>
      <c r="B8751" s="29">
        <v>2930.9</v>
      </c>
      <c r="C8751" s="29">
        <v>2945.21</v>
      </c>
      <c r="D8751" s="29">
        <v>2898.7</v>
      </c>
      <c r="E8751" s="29">
        <v>2930.9</v>
      </c>
      <c r="F8751" s="29"/>
    </row>
    <row r="8752" spans="1:6" ht="13.5" customHeight="1" x14ac:dyDescent="0.25">
      <c r="A8752" s="5">
        <v>33365</v>
      </c>
      <c r="B8752" s="29">
        <v>2917.49</v>
      </c>
      <c r="C8752" s="29">
        <v>2962.66</v>
      </c>
      <c r="D8752" s="29">
        <v>2906.53</v>
      </c>
      <c r="E8752" s="29">
        <v>2917.49</v>
      </c>
      <c r="F8752" s="29"/>
    </row>
    <row r="8753" spans="1:6" ht="13.5" customHeight="1" x14ac:dyDescent="0.25">
      <c r="A8753" s="5">
        <v>33364</v>
      </c>
      <c r="B8753" s="29">
        <v>2941.64</v>
      </c>
      <c r="C8753" s="29">
        <v>2956.84</v>
      </c>
      <c r="D8753" s="29">
        <v>2911.45</v>
      </c>
      <c r="E8753" s="29">
        <v>2941.64</v>
      </c>
      <c r="F8753" s="29"/>
    </row>
    <row r="8754" spans="1:6" ht="13.5" customHeight="1" x14ac:dyDescent="0.25">
      <c r="A8754" s="5">
        <v>33361</v>
      </c>
      <c r="B8754" s="29">
        <v>2938.86</v>
      </c>
      <c r="C8754" s="29">
        <v>2959.9</v>
      </c>
      <c r="D8754" s="29">
        <v>2906.93</v>
      </c>
      <c r="E8754" s="29">
        <v>2938.86</v>
      </c>
      <c r="F8754" s="29"/>
    </row>
    <row r="8755" spans="1:6" ht="13.5" customHeight="1" x14ac:dyDescent="0.25">
      <c r="A8755" s="5">
        <v>33360</v>
      </c>
      <c r="B8755" s="29">
        <v>2938.61</v>
      </c>
      <c r="C8755" s="29">
        <v>2966.34</v>
      </c>
      <c r="D8755" s="29">
        <v>2917.32</v>
      </c>
      <c r="E8755" s="29">
        <v>2938.61</v>
      </c>
      <c r="F8755" s="29"/>
    </row>
    <row r="8756" spans="1:6" ht="13.5" customHeight="1" x14ac:dyDescent="0.25">
      <c r="A8756" s="5">
        <v>33359</v>
      </c>
      <c r="B8756" s="29">
        <v>2930.2</v>
      </c>
      <c r="C8756" s="29">
        <v>2945.3</v>
      </c>
      <c r="D8756" s="29">
        <v>2882.42</v>
      </c>
      <c r="E8756" s="29">
        <v>2930.2</v>
      </c>
      <c r="F8756" s="29"/>
    </row>
    <row r="8757" spans="1:6" ht="13.5" customHeight="1" x14ac:dyDescent="0.25">
      <c r="A8757" s="5">
        <v>33358</v>
      </c>
      <c r="B8757" s="29">
        <v>2887.87</v>
      </c>
      <c r="C8757" s="29">
        <v>2929.21</v>
      </c>
      <c r="D8757" s="29">
        <v>2859.4</v>
      </c>
      <c r="E8757" s="29">
        <v>2887.87</v>
      </c>
      <c r="F8757" s="29"/>
    </row>
    <row r="8758" spans="1:6" ht="13.5" customHeight="1" x14ac:dyDescent="0.25">
      <c r="A8758" s="5">
        <v>33357</v>
      </c>
      <c r="B8758" s="29">
        <v>2876.98</v>
      </c>
      <c r="C8758" s="29">
        <v>2941.09</v>
      </c>
      <c r="D8758" s="29">
        <v>2869.55</v>
      </c>
      <c r="E8758" s="29">
        <v>2876.98</v>
      </c>
      <c r="F8758" s="29"/>
    </row>
    <row r="8759" spans="1:6" ht="13.5" customHeight="1" x14ac:dyDescent="0.25">
      <c r="A8759" s="5">
        <v>33354</v>
      </c>
      <c r="B8759" s="29">
        <v>2912.38</v>
      </c>
      <c r="C8759" s="29">
        <v>2934.9</v>
      </c>
      <c r="D8759" s="29">
        <v>2888.61</v>
      </c>
      <c r="E8759" s="29">
        <v>2912.38</v>
      </c>
      <c r="F8759" s="29"/>
    </row>
    <row r="8760" spans="1:6" ht="13.5" customHeight="1" x14ac:dyDescent="0.25">
      <c r="A8760" s="5">
        <v>33353</v>
      </c>
      <c r="B8760" s="29">
        <v>2921.04</v>
      </c>
      <c r="C8760" s="29">
        <v>2958.41</v>
      </c>
      <c r="D8760" s="29">
        <v>2905.2</v>
      </c>
      <c r="E8760" s="29">
        <v>2921.04</v>
      </c>
      <c r="F8760" s="29"/>
    </row>
    <row r="8761" spans="1:6" ht="13.5" customHeight="1" x14ac:dyDescent="0.25">
      <c r="A8761" s="5">
        <v>33352</v>
      </c>
      <c r="B8761" s="29">
        <v>2949.5</v>
      </c>
      <c r="C8761" s="29">
        <v>2965.1</v>
      </c>
      <c r="D8761" s="29">
        <v>2913.36</v>
      </c>
      <c r="E8761" s="29">
        <v>2949.5</v>
      </c>
      <c r="F8761" s="29"/>
    </row>
    <row r="8762" spans="1:6" ht="13.5" customHeight="1" x14ac:dyDescent="0.25">
      <c r="A8762" s="5">
        <v>33351</v>
      </c>
      <c r="B8762" s="29">
        <v>2930.45</v>
      </c>
      <c r="C8762" s="29">
        <v>2957.92</v>
      </c>
      <c r="D8762" s="29">
        <v>2905.94</v>
      </c>
      <c r="E8762" s="29">
        <v>2930.45</v>
      </c>
      <c r="F8762" s="29"/>
    </row>
    <row r="8763" spans="1:6" ht="13.5" customHeight="1" x14ac:dyDescent="0.25">
      <c r="A8763" s="5">
        <v>33350</v>
      </c>
      <c r="B8763" s="29">
        <v>2927.72</v>
      </c>
      <c r="C8763" s="29">
        <v>2962.13</v>
      </c>
      <c r="D8763" s="29">
        <v>2911.63</v>
      </c>
      <c r="E8763" s="29">
        <v>2927.72</v>
      </c>
      <c r="F8763" s="29"/>
    </row>
    <row r="8764" spans="1:6" ht="13.5" customHeight="1" x14ac:dyDescent="0.25">
      <c r="A8764" s="5">
        <v>33347</v>
      </c>
      <c r="B8764" s="29">
        <v>2965.59</v>
      </c>
      <c r="C8764" s="29">
        <v>3000.25</v>
      </c>
      <c r="D8764" s="29">
        <v>2943.56</v>
      </c>
      <c r="E8764" s="29">
        <v>2965.59</v>
      </c>
      <c r="F8764" s="29"/>
    </row>
    <row r="8765" spans="1:6" ht="13.5" customHeight="1" x14ac:dyDescent="0.25">
      <c r="A8765" s="5">
        <v>33346</v>
      </c>
      <c r="B8765" s="29">
        <v>2999.26</v>
      </c>
      <c r="C8765" s="29">
        <v>3027.72</v>
      </c>
      <c r="D8765" s="29">
        <v>2975</v>
      </c>
      <c r="E8765" s="29">
        <v>2999.26</v>
      </c>
      <c r="F8765" s="29"/>
    </row>
    <row r="8766" spans="1:6" ht="13.5" customHeight="1" x14ac:dyDescent="0.25">
      <c r="A8766" s="5">
        <v>33345</v>
      </c>
      <c r="B8766" s="29">
        <v>3004.46</v>
      </c>
      <c r="C8766" s="29">
        <v>3030.45</v>
      </c>
      <c r="D8766" s="29">
        <v>2963.12</v>
      </c>
      <c r="E8766" s="29">
        <v>3004.46</v>
      </c>
      <c r="F8766" s="29"/>
    </row>
    <row r="8767" spans="1:6" ht="13.5" customHeight="1" x14ac:dyDescent="0.25">
      <c r="A8767" s="5">
        <v>33344</v>
      </c>
      <c r="B8767" s="29">
        <v>2986.88</v>
      </c>
      <c r="C8767" s="29">
        <v>2995.79</v>
      </c>
      <c r="D8767" s="29">
        <v>2912.13</v>
      </c>
      <c r="E8767" s="29">
        <v>2986.88</v>
      </c>
      <c r="F8767" s="29"/>
    </row>
    <row r="8768" spans="1:6" ht="13.5" customHeight="1" x14ac:dyDescent="0.25">
      <c r="A8768" s="5">
        <v>33343</v>
      </c>
      <c r="B8768" s="29">
        <v>2933.17</v>
      </c>
      <c r="C8768" s="29">
        <v>2957.18</v>
      </c>
      <c r="D8768" s="29">
        <v>2896.29</v>
      </c>
      <c r="E8768" s="29">
        <v>2933.17</v>
      </c>
      <c r="F8768" s="29"/>
    </row>
    <row r="8769" spans="1:6" ht="13.5" customHeight="1" x14ac:dyDescent="0.25">
      <c r="A8769" s="5">
        <v>33340</v>
      </c>
      <c r="B8769" s="29">
        <v>2920.79</v>
      </c>
      <c r="C8769" s="29">
        <v>2946.53</v>
      </c>
      <c r="D8769" s="29">
        <v>2884.16</v>
      </c>
      <c r="E8769" s="29">
        <v>2920.79</v>
      </c>
      <c r="F8769" s="29"/>
    </row>
    <row r="8770" spans="1:6" ht="13.5" customHeight="1" x14ac:dyDescent="0.25">
      <c r="A8770" s="5">
        <v>33339</v>
      </c>
      <c r="B8770" s="29">
        <v>2905.45</v>
      </c>
      <c r="C8770" s="29">
        <v>2937.62</v>
      </c>
      <c r="D8770" s="29">
        <v>2877.72</v>
      </c>
      <c r="E8770" s="29">
        <v>2905.45</v>
      </c>
      <c r="F8770" s="29"/>
    </row>
    <row r="8771" spans="1:6" ht="13.5" customHeight="1" x14ac:dyDescent="0.25">
      <c r="A8771" s="5">
        <v>33338</v>
      </c>
      <c r="B8771" s="29">
        <v>2874.5</v>
      </c>
      <c r="C8771" s="29">
        <v>2902.47</v>
      </c>
      <c r="D8771" s="29">
        <v>2848.51</v>
      </c>
      <c r="E8771" s="29">
        <v>2874.5</v>
      </c>
      <c r="F8771" s="29"/>
    </row>
    <row r="8772" spans="1:6" ht="13.5" customHeight="1" x14ac:dyDescent="0.25">
      <c r="A8772" s="5">
        <v>33337</v>
      </c>
      <c r="B8772" s="29">
        <v>2873.02</v>
      </c>
      <c r="C8772" s="29">
        <v>2932.42</v>
      </c>
      <c r="D8772" s="29">
        <v>2863.36</v>
      </c>
      <c r="E8772" s="29">
        <v>2873.02</v>
      </c>
      <c r="F8772" s="29"/>
    </row>
    <row r="8773" spans="1:6" ht="13.5" customHeight="1" x14ac:dyDescent="0.25">
      <c r="A8773" s="5">
        <v>33336</v>
      </c>
      <c r="B8773" s="29">
        <v>2918.56</v>
      </c>
      <c r="C8773" s="29">
        <v>2929.21</v>
      </c>
      <c r="D8773" s="29">
        <v>2877.72</v>
      </c>
      <c r="E8773" s="29">
        <v>2918.56</v>
      </c>
      <c r="F8773" s="29"/>
    </row>
    <row r="8774" spans="1:6" ht="13.5" customHeight="1" x14ac:dyDescent="0.25">
      <c r="A8774" s="5">
        <v>33333</v>
      </c>
      <c r="B8774" s="29">
        <v>2896.78</v>
      </c>
      <c r="C8774" s="29">
        <v>2949.25</v>
      </c>
      <c r="D8774" s="29">
        <v>2876.98</v>
      </c>
      <c r="E8774" s="29">
        <v>2896.78</v>
      </c>
      <c r="F8774" s="29"/>
    </row>
    <row r="8775" spans="1:6" ht="13.5" customHeight="1" x14ac:dyDescent="0.25">
      <c r="A8775" s="5">
        <v>33332</v>
      </c>
      <c r="B8775" s="29">
        <v>2924.5</v>
      </c>
      <c r="C8775" s="29">
        <v>2959.4</v>
      </c>
      <c r="D8775" s="29">
        <v>2899.75</v>
      </c>
      <c r="E8775" s="29">
        <v>2924.5</v>
      </c>
      <c r="F8775" s="29"/>
    </row>
    <row r="8776" spans="1:6" ht="13.5" customHeight="1" x14ac:dyDescent="0.25">
      <c r="A8776" s="5">
        <v>33331</v>
      </c>
      <c r="B8776" s="29">
        <v>2926.73</v>
      </c>
      <c r="C8776" s="29">
        <v>2970.54</v>
      </c>
      <c r="D8776" s="29">
        <v>2915.84</v>
      </c>
      <c r="E8776" s="29">
        <v>2926.73</v>
      </c>
      <c r="F8776" s="29"/>
    </row>
    <row r="8777" spans="1:6" ht="13.5" customHeight="1" x14ac:dyDescent="0.25">
      <c r="A8777" s="5">
        <v>33330</v>
      </c>
      <c r="B8777" s="29">
        <v>2945.05</v>
      </c>
      <c r="C8777" s="29">
        <v>2951.98</v>
      </c>
      <c r="D8777" s="29">
        <v>2878.21</v>
      </c>
      <c r="E8777" s="29">
        <v>2945.05</v>
      </c>
      <c r="F8777" s="29"/>
    </row>
    <row r="8778" spans="1:6" ht="13.5" customHeight="1" x14ac:dyDescent="0.25">
      <c r="A8778" s="5">
        <v>33329</v>
      </c>
      <c r="B8778" s="29">
        <v>2881.19</v>
      </c>
      <c r="C8778" s="29">
        <v>2919.3</v>
      </c>
      <c r="D8778" s="29">
        <v>2868.32</v>
      </c>
      <c r="E8778" s="29">
        <v>2881.19</v>
      </c>
      <c r="F8778" s="29"/>
    </row>
    <row r="8779" spans="1:6" ht="13.5" customHeight="1" x14ac:dyDescent="0.25">
      <c r="A8779" s="5">
        <v>33325</v>
      </c>
      <c r="B8779" s="29">
        <v>2913.86</v>
      </c>
      <c r="C8779" s="29">
        <v>2942.08</v>
      </c>
      <c r="D8779" s="29">
        <v>2893.32</v>
      </c>
      <c r="E8779" s="29">
        <v>2913.86</v>
      </c>
      <c r="F8779" s="29"/>
    </row>
    <row r="8780" spans="1:6" ht="13.5" customHeight="1" x14ac:dyDescent="0.25">
      <c r="A8780" s="5">
        <v>33324</v>
      </c>
      <c r="B8780" s="29">
        <v>2917.57</v>
      </c>
      <c r="C8780" s="29">
        <v>2956.93</v>
      </c>
      <c r="D8780" s="29">
        <v>2886.14</v>
      </c>
      <c r="E8780" s="29">
        <v>2917.57</v>
      </c>
      <c r="F8780" s="29"/>
    </row>
    <row r="8781" spans="1:6" ht="13.5" customHeight="1" x14ac:dyDescent="0.25">
      <c r="A8781" s="5">
        <v>33323</v>
      </c>
      <c r="B8781" s="29">
        <v>2914.85</v>
      </c>
      <c r="C8781" s="29">
        <v>2924.01</v>
      </c>
      <c r="D8781" s="29">
        <v>2848.02</v>
      </c>
      <c r="E8781" s="29">
        <v>2914.85</v>
      </c>
      <c r="F8781" s="29"/>
    </row>
    <row r="8782" spans="1:6" ht="13.5" customHeight="1" x14ac:dyDescent="0.25">
      <c r="A8782" s="5">
        <v>33322</v>
      </c>
      <c r="B8782" s="29">
        <v>2865.84</v>
      </c>
      <c r="C8782" s="29">
        <v>2897.52</v>
      </c>
      <c r="D8782" s="29">
        <v>2837.87</v>
      </c>
      <c r="E8782" s="29">
        <v>2865.84</v>
      </c>
      <c r="F8782" s="29"/>
    </row>
    <row r="8783" spans="1:6" ht="13.5" customHeight="1" x14ac:dyDescent="0.25">
      <c r="A8783" s="5">
        <v>33319</v>
      </c>
      <c r="B8783" s="29">
        <v>2858.91</v>
      </c>
      <c r="C8783" s="29">
        <v>2879.95</v>
      </c>
      <c r="D8783" s="29">
        <v>2829.21</v>
      </c>
      <c r="E8783" s="29">
        <v>2858.91</v>
      </c>
      <c r="F8783" s="29"/>
    </row>
    <row r="8784" spans="1:6" ht="13.5" customHeight="1" x14ac:dyDescent="0.25">
      <c r="A8784" s="5">
        <v>33318</v>
      </c>
      <c r="B8784" s="29">
        <v>2855.45</v>
      </c>
      <c r="C8784" s="29">
        <v>2907.92</v>
      </c>
      <c r="D8784" s="29">
        <v>2840.59</v>
      </c>
      <c r="E8784" s="29">
        <v>2855.45</v>
      </c>
      <c r="F8784" s="29"/>
    </row>
    <row r="8785" spans="1:6" ht="13.5" customHeight="1" x14ac:dyDescent="0.25">
      <c r="A8785" s="5">
        <v>33317</v>
      </c>
      <c r="B8785" s="29">
        <v>2872.03</v>
      </c>
      <c r="C8785" s="29">
        <v>2897.03</v>
      </c>
      <c r="D8785" s="29">
        <v>2840.84</v>
      </c>
      <c r="E8785" s="29">
        <v>2872.03</v>
      </c>
      <c r="F8785" s="29"/>
    </row>
    <row r="8786" spans="1:6" ht="13.5" customHeight="1" x14ac:dyDescent="0.25">
      <c r="A8786" s="5">
        <v>33316</v>
      </c>
      <c r="B8786" s="29">
        <v>2867.82</v>
      </c>
      <c r="C8786" s="29">
        <v>2908.17</v>
      </c>
      <c r="D8786" s="29">
        <v>2840.84</v>
      </c>
      <c r="E8786" s="29">
        <v>2867.82</v>
      </c>
      <c r="F8786" s="29"/>
    </row>
    <row r="8787" spans="1:6" ht="13.5" customHeight="1" x14ac:dyDescent="0.25">
      <c r="A8787" s="5">
        <v>33315</v>
      </c>
      <c r="B8787" s="29">
        <v>2929.95</v>
      </c>
      <c r="C8787" s="29">
        <v>2960.64</v>
      </c>
      <c r="D8787" s="29">
        <v>2899.75</v>
      </c>
      <c r="E8787" s="29">
        <v>2929.95</v>
      </c>
      <c r="F8787" s="29"/>
    </row>
    <row r="8788" spans="1:6" ht="13.5" customHeight="1" x14ac:dyDescent="0.25">
      <c r="A8788" s="5">
        <v>33312</v>
      </c>
      <c r="B8788" s="29">
        <v>2948.27</v>
      </c>
      <c r="C8788" s="29">
        <v>2966.58</v>
      </c>
      <c r="D8788" s="29">
        <v>2899.5</v>
      </c>
      <c r="E8788" s="29">
        <v>2948.27</v>
      </c>
      <c r="F8788" s="29"/>
    </row>
    <row r="8789" spans="1:6" ht="13.5" customHeight="1" x14ac:dyDescent="0.25">
      <c r="A8789" s="5">
        <v>33311</v>
      </c>
      <c r="B8789" s="29">
        <v>2952.23</v>
      </c>
      <c r="C8789" s="29">
        <v>3000</v>
      </c>
      <c r="D8789" s="29">
        <v>2925.74</v>
      </c>
      <c r="E8789" s="29">
        <v>2952.23</v>
      </c>
      <c r="F8789" s="29"/>
    </row>
    <row r="8790" spans="1:6" ht="13.5" customHeight="1" x14ac:dyDescent="0.25">
      <c r="A8790" s="5">
        <v>33310</v>
      </c>
      <c r="B8790" s="29">
        <v>2955.2</v>
      </c>
      <c r="C8790" s="29">
        <v>2967.82</v>
      </c>
      <c r="D8790" s="29">
        <v>2910.89</v>
      </c>
      <c r="E8790" s="29">
        <v>2955.2</v>
      </c>
      <c r="F8790" s="29"/>
    </row>
    <row r="8791" spans="1:6" ht="13.5" customHeight="1" x14ac:dyDescent="0.25">
      <c r="A8791" s="5">
        <v>33309</v>
      </c>
      <c r="B8791" s="29">
        <v>2922.52</v>
      </c>
      <c r="C8791" s="29">
        <v>2962.13</v>
      </c>
      <c r="D8791" s="29">
        <v>2906.68</v>
      </c>
      <c r="E8791" s="29">
        <v>2922.52</v>
      </c>
      <c r="F8791" s="29"/>
    </row>
    <row r="8792" spans="1:6" ht="13.5" customHeight="1" x14ac:dyDescent="0.25">
      <c r="A8792" s="5">
        <v>33308</v>
      </c>
      <c r="B8792" s="29">
        <v>2939.36</v>
      </c>
      <c r="C8792" s="29">
        <v>2975.49</v>
      </c>
      <c r="D8792" s="29">
        <v>2923.27</v>
      </c>
      <c r="E8792" s="29">
        <v>2939.36</v>
      </c>
      <c r="F8792" s="29"/>
    </row>
    <row r="8793" spans="1:6" ht="13.5" customHeight="1" x14ac:dyDescent="0.25">
      <c r="A8793" s="5">
        <v>33305</v>
      </c>
      <c r="B8793" s="29">
        <v>2955.2</v>
      </c>
      <c r="C8793" s="29">
        <v>3003.71</v>
      </c>
      <c r="D8793" s="29">
        <v>2934.9</v>
      </c>
      <c r="E8793" s="29">
        <v>2955.2</v>
      </c>
      <c r="F8793" s="29"/>
    </row>
    <row r="8794" spans="1:6" ht="13.5" customHeight="1" x14ac:dyDescent="0.25">
      <c r="A8794" s="5">
        <v>33304</v>
      </c>
      <c r="B8794" s="29">
        <v>2963.37</v>
      </c>
      <c r="C8794" s="29">
        <v>2998.51</v>
      </c>
      <c r="D8794" s="29">
        <v>2948.51</v>
      </c>
      <c r="E8794" s="29">
        <v>2963.37</v>
      </c>
      <c r="F8794" s="29"/>
    </row>
    <row r="8795" spans="1:6" ht="13.5" customHeight="1" x14ac:dyDescent="0.25">
      <c r="A8795" s="5">
        <v>33303</v>
      </c>
      <c r="B8795" s="29">
        <v>2973.27</v>
      </c>
      <c r="C8795" s="29">
        <v>3017.82</v>
      </c>
      <c r="D8795" s="29">
        <v>2957.67</v>
      </c>
      <c r="E8795" s="29">
        <v>2973.27</v>
      </c>
      <c r="F8795" s="29"/>
    </row>
    <row r="8796" spans="1:6" ht="13.5" customHeight="1" x14ac:dyDescent="0.25">
      <c r="A8796" s="5">
        <v>33302</v>
      </c>
      <c r="B8796" s="29">
        <v>2972.52</v>
      </c>
      <c r="C8796" s="29">
        <v>2996.04</v>
      </c>
      <c r="D8796" s="29">
        <v>2913.86</v>
      </c>
      <c r="E8796" s="29">
        <v>2972.52</v>
      </c>
      <c r="F8796" s="29"/>
    </row>
    <row r="8797" spans="1:6" ht="13.5" customHeight="1" x14ac:dyDescent="0.25">
      <c r="A8797" s="5">
        <v>33301</v>
      </c>
      <c r="B8797" s="29">
        <v>2914.11</v>
      </c>
      <c r="C8797" s="29">
        <v>2950.74</v>
      </c>
      <c r="D8797" s="29">
        <v>2897.03</v>
      </c>
      <c r="E8797" s="29">
        <v>2914.11</v>
      </c>
      <c r="F8797" s="29"/>
    </row>
    <row r="8798" spans="1:6" ht="13.5" customHeight="1" x14ac:dyDescent="0.25">
      <c r="A8798" s="5">
        <v>33298</v>
      </c>
      <c r="B8798" s="29">
        <v>2909.9</v>
      </c>
      <c r="C8798" s="29">
        <v>2923.51</v>
      </c>
      <c r="D8798" s="29">
        <v>2846.78</v>
      </c>
      <c r="E8798" s="29">
        <v>2909.9</v>
      </c>
      <c r="F8798" s="29"/>
    </row>
    <row r="8799" spans="1:6" ht="13.5" customHeight="1" x14ac:dyDescent="0.25">
      <c r="A8799" s="5">
        <v>33297</v>
      </c>
      <c r="B8799" s="29">
        <v>2882.18</v>
      </c>
      <c r="C8799" s="29">
        <v>2923.51</v>
      </c>
      <c r="D8799" s="29">
        <v>2858.41</v>
      </c>
      <c r="E8799" s="29">
        <v>2882.18</v>
      </c>
      <c r="F8799" s="29"/>
    </row>
    <row r="8800" spans="1:6" ht="13.5" customHeight="1" x14ac:dyDescent="0.25">
      <c r="A8800" s="5">
        <v>33296</v>
      </c>
      <c r="B8800" s="29">
        <v>2889.11</v>
      </c>
      <c r="C8800" s="29">
        <v>2915.34</v>
      </c>
      <c r="D8800" s="29">
        <v>2839.85</v>
      </c>
      <c r="E8800" s="29">
        <v>2889.11</v>
      </c>
      <c r="F8800" s="29"/>
    </row>
    <row r="8801" spans="1:6" ht="13.5" customHeight="1" x14ac:dyDescent="0.25">
      <c r="A8801" s="5">
        <v>33295</v>
      </c>
      <c r="B8801" s="29">
        <v>2864.6</v>
      </c>
      <c r="C8801" s="29">
        <v>2895.3</v>
      </c>
      <c r="D8801" s="29">
        <v>2840.1</v>
      </c>
      <c r="E8801" s="29">
        <v>2864.6</v>
      </c>
      <c r="F8801" s="29"/>
    </row>
    <row r="8802" spans="1:6" ht="13.5" customHeight="1" x14ac:dyDescent="0.25">
      <c r="A8802" s="5">
        <v>33294</v>
      </c>
      <c r="B8802" s="29">
        <v>2887.87</v>
      </c>
      <c r="C8802" s="29">
        <v>2937.13</v>
      </c>
      <c r="D8802" s="29">
        <v>2865.34</v>
      </c>
      <c r="E8802" s="29">
        <v>2887.87</v>
      </c>
      <c r="F8802" s="29"/>
    </row>
    <row r="8803" spans="1:6" ht="13.5" customHeight="1" x14ac:dyDescent="0.25">
      <c r="A8803" s="5">
        <v>33291</v>
      </c>
      <c r="B8803" s="29">
        <v>2889.36</v>
      </c>
      <c r="C8803" s="29">
        <v>2945.79</v>
      </c>
      <c r="D8803" s="29">
        <v>2860.39</v>
      </c>
      <c r="E8803" s="29">
        <v>2889.36</v>
      </c>
      <c r="F8803" s="29"/>
    </row>
    <row r="8804" spans="1:6" ht="13.5" customHeight="1" x14ac:dyDescent="0.25">
      <c r="A8804" s="5">
        <v>33290</v>
      </c>
      <c r="B8804" s="29">
        <v>2891.83</v>
      </c>
      <c r="C8804" s="29">
        <v>2927.72</v>
      </c>
      <c r="D8804" s="29">
        <v>2871.29</v>
      </c>
      <c r="E8804" s="29">
        <v>2891.83</v>
      </c>
      <c r="F8804" s="29"/>
    </row>
    <row r="8805" spans="1:6" ht="13.5" customHeight="1" x14ac:dyDescent="0.25">
      <c r="A8805" s="5">
        <v>33289</v>
      </c>
      <c r="B8805" s="29">
        <v>2899.01</v>
      </c>
      <c r="C8805" s="29">
        <v>2923.76</v>
      </c>
      <c r="D8805" s="29">
        <v>2879.45</v>
      </c>
      <c r="E8805" s="29">
        <v>2899.01</v>
      </c>
      <c r="F8805" s="29"/>
    </row>
    <row r="8806" spans="1:6" ht="13.5" customHeight="1" x14ac:dyDescent="0.25">
      <c r="A8806" s="5">
        <v>33288</v>
      </c>
      <c r="B8806" s="29">
        <v>2932.18</v>
      </c>
      <c r="C8806" s="29">
        <v>2955.2</v>
      </c>
      <c r="D8806" s="29">
        <v>2895.3</v>
      </c>
      <c r="E8806" s="29">
        <v>2932.18</v>
      </c>
      <c r="F8806" s="29"/>
    </row>
    <row r="8807" spans="1:6" ht="13.5" customHeight="1" x14ac:dyDescent="0.25">
      <c r="A8807" s="5">
        <v>33284</v>
      </c>
      <c r="B8807" s="29">
        <v>2934.65</v>
      </c>
      <c r="C8807" s="29">
        <v>2947.27</v>
      </c>
      <c r="D8807" s="29">
        <v>2868.07</v>
      </c>
      <c r="E8807" s="29">
        <v>2934.65</v>
      </c>
      <c r="F8807" s="29"/>
    </row>
    <row r="8808" spans="1:6" ht="13.5" customHeight="1" x14ac:dyDescent="0.25">
      <c r="A8808" s="5">
        <v>33283</v>
      </c>
      <c r="B8808" s="29">
        <v>2877.23</v>
      </c>
      <c r="C8808" s="29">
        <v>2942.08</v>
      </c>
      <c r="D8808" s="29">
        <v>2852.47</v>
      </c>
      <c r="E8808" s="29">
        <v>2877.23</v>
      </c>
      <c r="F8808" s="29"/>
    </row>
    <row r="8809" spans="1:6" ht="13.5" customHeight="1" x14ac:dyDescent="0.25">
      <c r="A8809" s="5">
        <v>33282</v>
      </c>
      <c r="B8809" s="29">
        <v>2909.16</v>
      </c>
      <c r="C8809" s="29">
        <v>2918.32</v>
      </c>
      <c r="D8809" s="29">
        <v>2847.77</v>
      </c>
      <c r="E8809" s="29">
        <v>2909.16</v>
      </c>
      <c r="F8809" s="29"/>
    </row>
    <row r="8810" spans="1:6" ht="13.5" customHeight="1" x14ac:dyDescent="0.25">
      <c r="A8810" s="5">
        <v>33281</v>
      </c>
      <c r="B8810" s="29">
        <v>2874.75</v>
      </c>
      <c r="C8810" s="29">
        <v>2923.02</v>
      </c>
      <c r="D8810" s="29">
        <v>2848.27</v>
      </c>
      <c r="E8810" s="29">
        <v>2874.75</v>
      </c>
      <c r="F8810" s="29"/>
    </row>
    <row r="8811" spans="1:6" ht="13.5" customHeight="1" x14ac:dyDescent="0.25">
      <c r="A8811" s="5">
        <v>33280</v>
      </c>
      <c r="B8811" s="29">
        <v>2902.23</v>
      </c>
      <c r="C8811" s="29">
        <v>2910.64</v>
      </c>
      <c r="D8811" s="29">
        <v>2822.52</v>
      </c>
      <c r="E8811" s="29">
        <v>2902.23</v>
      </c>
      <c r="F8811" s="29"/>
    </row>
    <row r="8812" spans="1:6" ht="13.5" customHeight="1" x14ac:dyDescent="0.25">
      <c r="A8812" s="5">
        <v>33277</v>
      </c>
      <c r="B8812" s="29">
        <v>2830.69</v>
      </c>
      <c r="C8812" s="29">
        <v>2847.27</v>
      </c>
      <c r="D8812" s="29">
        <v>2787.13</v>
      </c>
      <c r="E8812" s="29">
        <v>2830.69</v>
      </c>
      <c r="F8812" s="29"/>
    </row>
    <row r="8813" spans="1:6" ht="13.5" customHeight="1" x14ac:dyDescent="0.25">
      <c r="A8813" s="5">
        <v>33276</v>
      </c>
      <c r="B8813" s="29">
        <v>2810.64</v>
      </c>
      <c r="C8813" s="29">
        <v>2875.49</v>
      </c>
      <c r="D8813" s="29">
        <v>2790.59</v>
      </c>
      <c r="E8813" s="29">
        <v>2810.64</v>
      </c>
      <c r="F8813" s="29"/>
    </row>
    <row r="8814" spans="1:6" ht="13.5" customHeight="1" x14ac:dyDescent="0.25">
      <c r="A8814" s="5">
        <v>33275</v>
      </c>
      <c r="B8814" s="29">
        <v>2830.94</v>
      </c>
      <c r="C8814" s="29">
        <v>2844.8</v>
      </c>
      <c r="D8814" s="29">
        <v>2760.15</v>
      </c>
      <c r="E8814" s="29">
        <v>2830.94</v>
      </c>
      <c r="F8814" s="29"/>
    </row>
    <row r="8815" spans="1:6" ht="13.5" customHeight="1" x14ac:dyDescent="0.25">
      <c r="A8815" s="5">
        <v>33274</v>
      </c>
      <c r="B8815" s="29">
        <v>2788.37</v>
      </c>
      <c r="C8815" s="29">
        <v>2805.2</v>
      </c>
      <c r="D8815" s="29">
        <v>2742.82</v>
      </c>
      <c r="E8815" s="29">
        <v>2788.37</v>
      </c>
      <c r="F8815" s="29"/>
    </row>
    <row r="8816" spans="1:6" ht="13.5" customHeight="1" x14ac:dyDescent="0.25">
      <c r="A8816" s="5">
        <v>33273</v>
      </c>
      <c r="B8816" s="29">
        <v>2772.28</v>
      </c>
      <c r="C8816" s="29">
        <v>2791.83</v>
      </c>
      <c r="D8816" s="29">
        <v>2714.85</v>
      </c>
      <c r="E8816" s="29">
        <v>2772.28</v>
      </c>
      <c r="F8816" s="29"/>
    </row>
    <row r="8817" spans="1:6" ht="13.5" customHeight="1" x14ac:dyDescent="0.25">
      <c r="A8817" s="5">
        <v>33270</v>
      </c>
      <c r="B8817" s="29">
        <v>2730.69</v>
      </c>
      <c r="C8817" s="29">
        <v>2764.6</v>
      </c>
      <c r="D8817" s="29">
        <v>2694.3</v>
      </c>
      <c r="E8817" s="29">
        <v>2730.69</v>
      </c>
      <c r="F8817" s="29"/>
    </row>
    <row r="8818" spans="1:6" ht="13.5" customHeight="1" x14ac:dyDescent="0.25">
      <c r="A8818" s="5">
        <v>33269</v>
      </c>
      <c r="B8818" s="29">
        <v>2736.39</v>
      </c>
      <c r="C8818" s="29">
        <v>2747.27</v>
      </c>
      <c r="D8818" s="29">
        <v>2691.58</v>
      </c>
      <c r="E8818" s="29">
        <v>2736.39</v>
      </c>
      <c r="F8818" s="29"/>
    </row>
    <row r="8819" spans="1:6" ht="13.5" customHeight="1" x14ac:dyDescent="0.25">
      <c r="A8819" s="5">
        <v>33268</v>
      </c>
      <c r="B8819" s="29">
        <v>2713.12</v>
      </c>
      <c r="C8819" s="29">
        <v>2725.99</v>
      </c>
      <c r="D8819" s="29">
        <v>2654.7</v>
      </c>
      <c r="E8819" s="29">
        <v>2713.12</v>
      </c>
      <c r="F8819" s="29"/>
    </row>
    <row r="8820" spans="1:6" ht="13.5" customHeight="1" x14ac:dyDescent="0.25">
      <c r="A8820" s="5">
        <v>33267</v>
      </c>
      <c r="B8820" s="29">
        <v>2662.62</v>
      </c>
      <c r="C8820" s="29">
        <v>2677.23</v>
      </c>
      <c r="D8820" s="29">
        <v>2627.23</v>
      </c>
      <c r="E8820" s="29">
        <v>2662.62</v>
      </c>
      <c r="F8820" s="29"/>
    </row>
    <row r="8821" spans="1:6" ht="13.5" customHeight="1" x14ac:dyDescent="0.25">
      <c r="A8821" s="5">
        <v>33266</v>
      </c>
      <c r="B8821" s="29">
        <v>2654.46</v>
      </c>
      <c r="C8821" s="29">
        <v>2688.61</v>
      </c>
      <c r="D8821" s="29">
        <v>2635.15</v>
      </c>
      <c r="E8821" s="29">
        <v>2654.46</v>
      </c>
      <c r="F8821" s="29"/>
    </row>
    <row r="8822" spans="1:6" ht="13.5" customHeight="1" x14ac:dyDescent="0.25">
      <c r="A8822" s="5">
        <v>33263</v>
      </c>
      <c r="B8822" s="29">
        <v>2659.41</v>
      </c>
      <c r="C8822" s="29">
        <v>2679.45</v>
      </c>
      <c r="D8822" s="29">
        <v>2623.27</v>
      </c>
      <c r="E8822" s="29">
        <v>2659.41</v>
      </c>
      <c r="F8822" s="29"/>
    </row>
    <row r="8823" spans="1:6" ht="13.5" customHeight="1" x14ac:dyDescent="0.25">
      <c r="A8823" s="5">
        <v>33262</v>
      </c>
      <c r="B8823" s="29">
        <v>2643.07</v>
      </c>
      <c r="C8823" s="29">
        <v>2667.32</v>
      </c>
      <c r="D8823" s="29">
        <v>2615.1</v>
      </c>
      <c r="E8823" s="29">
        <v>2643.07</v>
      </c>
      <c r="F8823" s="29"/>
    </row>
    <row r="8824" spans="1:6" ht="13.5" customHeight="1" x14ac:dyDescent="0.25">
      <c r="A8824" s="5">
        <v>33261</v>
      </c>
      <c r="B8824" s="29">
        <v>2619.06</v>
      </c>
      <c r="C8824" s="29">
        <v>2645.54</v>
      </c>
      <c r="D8824" s="29">
        <v>2584.65</v>
      </c>
      <c r="E8824" s="29">
        <v>2619.06</v>
      </c>
      <c r="F8824" s="29"/>
    </row>
    <row r="8825" spans="1:6" ht="13.5" customHeight="1" x14ac:dyDescent="0.25">
      <c r="A8825" s="5">
        <v>33260</v>
      </c>
      <c r="B8825" s="29">
        <v>2603.2199999999998</v>
      </c>
      <c r="C8825" s="29">
        <v>2645.05</v>
      </c>
      <c r="D8825" s="29">
        <v>2586.38</v>
      </c>
      <c r="E8825" s="29">
        <v>2603.2199999999998</v>
      </c>
      <c r="F8825" s="29"/>
    </row>
    <row r="8826" spans="1:6" ht="13.5" customHeight="1" x14ac:dyDescent="0.25">
      <c r="A8826" s="5">
        <v>33259</v>
      </c>
      <c r="B8826" s="29">
        <v>2629.21</v>
      </c>
      <c r="C8826" s="29">
        <v>2646.29</v>
      </c>
      <c r="D8826" s="29">
        <v>2602.9699999999998</v>
      </c>
      <c r="E8826" s="29">
        <v>2629.21</v>
      </c>
      <c r="F8826" s="29"/>
    </row>
    <row r="8827" spans="1:6" ht="13.5" customHeight="1" x14ac:dyDescent="0.25">
      <c r="A8827" s="5">
        <v>33256</v>
      </c>
      <c r="B8827" s="29">
        <v>2646.78</v>
      </c>
      <c r="C8827" s="29">
        <v>2663.36</v>
      </c>
      <c r="D8827" s="29">
        <v>2600.25</v>
      </c>
      <c r="E8827" s="29">
        <v>2646.78</v>
      </c>
      <c r="F8827" s="29"/>
    </row>
    <row r="8828" spans="1:6" ht="13.5" customHeight="1" x14ac:dyDescent="0.25">
      <c r="A8828" s="5">
        <v>33255</v>
      </c>
      <c r="B8828" s="29">
        <v>2623.51</v>
      </c>
      <c r="C8828" s="29">
        <v>2635.89</v>
      </c>
      <c r="D8828" s="29">
        <v>2570.79</v>
      </c>
      <c r="E8828" s="29">
        <v>2623.51</v>
      </c>
      <c r="F8828" s="29"/>
    </row>
    <row r="8829" spans="1:6" ht="13.5" customHeight="1" x14ac:dyDescent="0.25">
      <c r="A8829" s="5">
        <v>33254</v>
      </c>
      <c r="B8829" s="29">
        <v>2508.91</v>
      </c>
      <c r="C8829" s="29">
        <v>2525.25</v>
      </c>
      <c r="D8829" s="29">
        <v>2475.9899999999998</v>
      </c>
      <c r="E8829" s="29">
        <v>2508.91</v>
      </c>
      <c r="F8829" s="29"/>
    </row>
    <row r="8830" spans="1:6" ht="13.5" customHeight="1" x14ac:dyDescent="0.25">
      <c r="A8830" s="5">
        <v>33253</v>
      </c>
      <c r="B8830" s="29">
        <v>2490.59</v>
      </c>
      <c r="C8830" s="29">
        <v>2504.4499999999998</v>
      </c>
      <c r="D8830" s="29">
        <v>2470.0500000000002</v>
      </c>
      <c r="E8830" s="29">
        <v>2490.59</v>
      </c>
      <c r="F8830" s="29"/>
    </row>
    <row r="8831" spans="1:6" ht="13.5" customHeight="1" x14ac:dyDescent="0.25">
      <c r="A8831" s="5">
        <v>33252</v>
      </c>
      <c r="B8831" s="29">
        <v>2483.91</v>
      </c>
      <c r="C8831" s="29">
        <v>2500.9899999999998</v>
      </c>
      <c r="D8831" s="29">
        <v>2448.27</v>
      </c>
      <c r="E8831" s="29">
        <v>2483.91</v>
      </c>
      <c r="F8831" s="29"/>
    </row>
    <row r="8832" spans="1:6" ht="13.5" customHeight="1" x14ac:dyDescent="0.25">
      <c r="A8832" s="5">
        <v>33249</v>
      </c>
      <c r="B8832" s="29">
        <v>2501.4899999999998</v>
      </c>
      <c r="C8832" s="29">
        <v>2516.09</v>
      </c>
      <c r="D8832" s="29">
        <v>2472.77</v>
      </c>
      <c r="E8832" s="29">
        <v>2501.4899999999998</v>
      </c>
      <c r="F8832" s="29"/>
    </row>
    <row r="8833" spans="1:6" ht="13.5" customHeight="1" x14ac:dyDescent="0.25">
      <c r="A8833" s="5">
        <v>33248</v>
      </c>
      <c r="B8833" s="29">
        <v>2498.7600000000002</v>
      </c>
      <c r="C8833" s="29">
        <v>2512.13</v>
      </c>
      <c r="D8833" s="29">
        <v>2467.08</v>
      </c>
      <c r="E8833" s="29">
        <v>2498.7600000000002</v>
      </c>
      <c r="F8833" s="29"/>
    </row>
    <row r="8834" spans="1:6" ht="13.5" customHeight="1" x14ac:dyDescent="0.25">
      <c r="A8834" s="5">
        <v>33247</v>
      </c>
      <c r="B8834" s="29">
        <v>2470.3000000000002</v>
      </c>
      <c r="C8834" s="29">
        <v>2562.38</v>
      </c>
      <c r="D8834" s="29">
        <v>2456.19</v>
      </c>
      <c r="E8834" s="29">
        <v>2470.3000000000002</v>
      </c>
      <c r="F8834" s="29"/>
    </row>
    <row r="8835" spans="1:6" ht="13.5" customHeight="1" x14ac:dyDescent="0.25">
      <c r="A8835" s="5">
        <v>33246</v>
      </c>
      <c r="B8835" s="29">
        <v>2509.41</v>
      </c>
      <c r="C8835" s="29">
        <v>2544.06</v>
      </c>
      <c r="D8835" s="29">
        <v>2493.0700000000002</v>
      </c>
      <c r="E8835" s="29">
        <v>2509.41</v>
      </c>
      <c r="F8835" s="29"/>
    </row>
    <row r="8836" spans="1:6" ht="13.5" customHeight="1" x14ac:dyDescent="0.25">
      <c r="A8836" s="5">
        <v>33245</v>
      </c>
      <c r="B8836" s="29">
        <v>2522.77</v>
      </c>
      <c r="C8836" s="29">
        <v>2563.36</v>
      </c>
      <c r="D8836" s="29">
        <v>2514.11</v>
      </c>
      <c r="E8836" s="29">
        <v>2522.77</v>
      </c>
      <c r="F8836" s="29"/>
    </row>
    <row r="8837" spans="1:6" ht="13.5" customHeight="1" x14ac:dyDescent="0.25">
      <c r="A8837" s="5">
        <v>33242</v>
      </c>
      <c r="B8837" s="29">
        <v>2566.09</v>
      </c>
      <c r="C8837" s="29">
        <v>2601.98</v>
      </c>
      <c r="D8837" s="29">
        <v>2540.84</v>
      </c>
      <c r="E8837" s="29">
        <v>2566.09</v>
      </c>
      <c r="F8837" s="29"/>
    </row>
    <row r="8838" spans="1:6" ht="13.5" customHeight="1" x14ac:dyDescent="0.25">
      <c r="A8838" s="5">
        <v>33241</v>
      </c>
      <c r="B8838" s="29">
        <v>2573.5100000000002</v>
      </c>
      <c r="C8838" s="29">
        <v>2622.27</v>
      </c>
      <c r="D8838" s="29">
        <v>2567.5700000000002</v>
      </c>
      <c r="E8838" s="29">
        <v>2573.5100000000002</v>
      </c>
      <c r="F8838" s="29"/>
    </row>
    <row r="8839" spans="1:6" ht="13.5" customHeight="1" x14ac:dyDescent="0.25">
      <c r="A8839" s="5">
        <v>33240</v>
      </c>
      <c r="B8839" s="29">
        <v>2610.64</v>
      </c>
      <c r="C8839" s="29">
        <v>2651.73</v>
      </c>
      <c r="D8839" s="29">
        <v>2600.9899999999998</v>
      </c>
      <c r="E8839" s="29">
        <v>2610.64</v>
      </c>
      <c r="F8839" s="29"/>
    </row>
    <row r="8840" spans="1:6" ht="13.5" customHeight="1" x14ac:dyDescent="0.25">
      <c r="A8840" s="5">
        <v>33238</v>
      </c>
      <c r="B8840" s="29">
        <v>2633.66</v>
      </c>
      <c r="C8840" s="29">
        <v>2641.09</v>
      </c>
      <c r="D8840" s="29">
        <v>2611.14</v>
      </c>
      <c r="E8840" s="29">
        <v>2633.66</v>
      </c>
      <c r="F8840" s="29"/>
    </row>
    <row r="8841" spans="1:6" ht="13.5" customHeight="1" x14ac:dyDescent="0.25">
      <c r="A8841" s="5">
        <v>33235</v>
      </c>
      <c r="B8841" s="29">
        <v>2629.21</v>
      </c>
      <c r="C8841" s="29">
        <v>2639.11</v>
      </c>
      <c r="D8841" s="29">
        <v>2607.92</v>
      </c>
      <c r="E8841" s="29">
        <v>2629.21</v>
      </c>
      <c r="F8841" s="29"/>
    </row>
    <row r="8842" spans="1:6" ht="13.5" customHeight="1" x14ac:dyDescent="0.25">
      <c r="A8842" s="5">
        <v>33234</v>
      </c>
      <c r="B8842" s="29">
        <v>2625.5</v>
      </c>
      <c r="C8842" s="29">
        <v>2652.23</v>
      </c>
      <c r="D8842" s="29">
        <v>2616.58</v>
      </c>
      <c r="E8842" s="29">
        <v>2625.5</v>
      </c>
      <c r="F8842" s="29"/>
    </row>
    <row r="8843" spans="1:6" ht="13.5" customHeight="1" x14ac:dyDescent="0.25">
      <c r="A8843" s="5">
        <v>33233</v>
      </c>
      <c r="B8843" s="29">
        <v>2637.13</v>
      </c>
      <c r="C8843" s="29">
        <v>2653.96</v>
      </c>
      <c r="D8843" s="29">
        <v>2613.36</v>
      </c>
      <c r="E8843" s="29">
        <v>2637.13</v>
      </c>
      <c r="F8843" s="29"/>
    </row>
    <row r="8844" spans="1:6" ht="13.5" customHeight="1" x14ac:dyDescent="0.25">
      <c r="A8844" s="5">
        <v>33231</v>
      </c>
      <c r="B8844" s="29">
        <v>2621.29</v>
      </c>
      <c r="C8844" s="29">
        <v>2638.12</v>
      </c>
      <c r="D8844" s="29">
        <v>2609.65</v>
      </c>
      <c r="E8844" s="29">
        <v>2621.29</v>
      </c>
      <c r="F8844" s="29"/>
    </row>
    <row r="8845" spans="1:6" ht="13.5" customHeight="1" x14ac:dyDescent="0.25">
      <c r="A8845" s="5">
        <v>33228</v>
      </c>
      <c r="B8845" s="29">
        <v>2633.66</v>
      </c>
      <c r="C8845" s="29">
        <v>2662.62</v>
      </c>
      <c r="D8845" s="29">
        <v>2619.5500000000002</v>
      </c>
      <c r="E8845" s="29">
        <v>2633.66</v>
      </c>
      <c r="F8845" s="29"/>
    </row>
    <row r="8846" spans="1:6" ht="13.5" customHeight="1" x14ac:dyDescent="0.25">
      <c r="A8846" s="5">
        <v>33227</v>
      </c>
      <c r="B8846" s="29">
        <v>2629.46</v>
      </c>
      <c r="C8846" s="29">
        <v>2645.81</v>
      </c>
      <c r="D8846" s="29">
        <v>2591.58</v>
      </c>
      <c r="E8846" s="29">
        <v>2629.46</v>
      </c>
      <c r="F8846" s="29"/>
    </row>
    <row r="8847" spans="1:6" ht="13.5" customHeight="1" x14ac:dyDescent="0.25">
      <c r="A8847" s="5">
        <v>33226</v>
      </c>
      <c r="B8847" s="29">
        <v>2626.73</v>
      </c>
      <c r="C8847" s="29">
        <v>2648.51</v>
      </c>
      <c r="D8847" s="29">
        <v>2602.4699999999998</v>
      </c>
      <c r="E8847" s="29">
        <v>2626.73</v>
      </c>
      <c r="F8847" s="29"/>
    </row>
    <row r="8848" spans="1:6" ht="13.5" customHeight="1" x14ac:dyDescent="0.25">
      <c r="A8848" s="5">
        <v>33225</v>
      </c>
      <c r="B8848" s="29">
        <v>2626.73</v>
      </c>
      <c r="C8848" s="29">
        <v>2639.36</v>
      </c>
      <c r="D8848" s="29">
        <v>2583.17</v>
      </c>
      <c r="E8848" s="29">
        <v>2626.73</v>
      </c>
      <c r="F8848" s="29"/>
    </row>
    <row r="8849" spans="1:6" ht="13.5" customHeight="1" x14ac:dyDescent="0.25">
      <c r="A8849" s="5">
        <v>33224</v>
      </c>
      <c r="B8849" s="29">
        <v>2593.3200000000002</v>
      </c>
      <c r="C8849" s="29">
        <v>2600.7399999999998</v>
      </c>
      <c r="D8849" s="29">
        <v>2563.61</v>
      </c>
      <c r="E8849" s="29">
        <v>2593.3200000000002</v>
      </c>
      <c r="F8849" s="29"/>
    </row>
    <row r="8850" spans="1:6" ht="13.5" customHeight="1" x14ac:dyDescent="0.25">
      <c r="A8850" s="5">
        <v>33221</v>
      </c>
      <c r="B8850" s="29">
        <v>2593.81</v>
      </c>
      <c r="C8850" s="29">
        <v>2617.8200000000002</v>
      </c>
      <c r="D8850" s="29">
        <v>2572.0300000000002</v>
      </c>
      <c r="E8850" s="29">
        <v>2593.81</v>
      </c>
      <c r="F8850" s="29"/>
    </row>
    <row r="8851" spans="1:6" ht="13.5" customHeight="1" x14ac:dyDescent="0.25">
      <c r="A8851" s="5">
        <v>33220</v>
      </c>
      <c r="B8851" s="29">
        <v>2614.36</v>
      </c>
      <c r="C8851" s="29">
        <v>2640.59</v>
      </c>
      <c r="D8851" s="29">
        <v>2598.7600000000002</v>
      </c>
      <c r="E8851" s="29">
        <v>2614.36</v>
      </c>
      <c r="F8851" s="29"/>
    </row>
    <row r="8852" spans="1:6" ht="13.5" customHeight="1" x14ac:dyDescent="0.25">
      <c r="A8852" s="5">
        <v>33219</v>
      </c>
      <c r="B8852" s="29">
        <v>2622.28</v>
      </c>
      <c r="C8852" s="29">
        <v>2630.69</v>
      </c>
      <c r="D8852" s="29">
        <v>2578.21</v>
      </c>
      <c r="E8852" s="29">
        <v>2622.28</v>
      </c>
      <c r="F8852" s="29"/>
    </row>
    <row r="8853" spans="1:6" ht="13.5" customHeight="1" x14ac:dyDescent="0.25">
      <c r="A8853" s="5">
        <v>33218</v>
      </c>
      <c r="B8853" s="29">
        <v>2586.14</v>
      </c>
      <c r="C8853" s="29">
        <v>2606.9299999999998</v>
      </c>
      <c r="D8853" s="29">
        <v>2565.59</v>
      </c>
      <c r="E8853" s="29">
        <v>2586.14</v>
      </c>
      <c r="F8853" s="29"/>
    </row>
    <row r="8854" spans="1:6" ht="13.5" customHeight="1" x14ac:dyDescent="0.25">
      <c r="A8854" s="5">
        <v>33217</v>
      </c>
      <c r="B8854" s="29">
        <v>2596.7800000000002</v>
      </c>
      <c r="C8854" s="29">
        <v>2609.4</v>
      </c>
      <c r="D8854" s="29">
        <v>2566.58</v>
      </c>
      <c r="E8854" s="29">
        <v>2596.7800000000002</v>
      </c>
      <c r="F8854" s="29"/>
    </row>
    <row r="8855" spans="1:6" ht="13.5" customHeight="1" x14ac:dyDescent="0.25">
      <c r="A8855" s="5">
        <v>33214</v>
      </c>
      <c r="B8855" s="29">
        <v>2590.1</v>
      </c>
      <c r="C8855" s="29">
        <v>2618.0700000000002</v>
      </c>
      <c r="D8855" s="29">
        <v>2571.7800000000002</v>
      </c>
      <c r="E8855" s="29">
        <v>2590.1</v>
      </c>
      <c r="F8855" s="29"/>
    </row>
    <row r="8856" spans="1:6" ht="13.5" customHeight="1" x14ac:dyDescent="0.25">
      <c r="A8856" s="5">
        <v>33213</v>
      </c>
      <c r="B8856" s="29">
        <v>2602.48</v>
      </c>
      <c r="C8856" s="29">
        <v>2656.43</v>
      </c>
      <c r="D8856" s="29">
        <v>2588.36</v>
      </c>
      <c r="E8856" s="29">
        <v>2602.48</v>
      </c>
      <c r="F8856" s="29"/>
    </row>
    <row r="8857" spans="1:6" ht="13.5" customHeight="1" x14ac:dyDescent="0.25">
      <c r="A8857" s="5">
        <v>33212</v>
      </c>
      <c r="B8857" s="29">
        <v>2610.4</v>
      </c>
      <c r="C8857" s="29">
        <v>2615.84</v>
      </c>
      <c r="D8857" s="29">
        <v>2558.41</v>
      </c>
      <c r="E8857" s="29">
        <v>2610.4</v>
      </c>
      <c r="F8857" s="29"/>
    </row>
    <row r="8858" spans="1:6" ht="13.5" customHeight="1" x14ac:dyDescent="0.25">
      <c r="A8858" s="5">
        <v>33211</v>
      </c>
      <c r="B8858" s="29">
        <v>2579.6999999999998</v>
      </c>
      <c r="C8858" s="29">
        <v>2592.08</v>
      </c>
      <c r="D8858" s="29">
        <v>2534.65</v>
      </c>
      <c r="E8858" s="29">
        <v>2579.6999999999998</v>
      </c>
      <c r="F8858" s="29"/>
    </row>
    <row r="8859" spans="1:6" ht="13.5" customHeight="1" x14ac:dyDescent="0.25">
      <c r="A8859" s="5">
        <v>33210</v>
      </c>
      <c r="B8859" s="29">
        <v>2565.59</v>
      </c>
      <c r="C8859" s="29">
        <v>2589.6</v>
      </c>
      <c r="D8859" s="29">
        <v>2543.56</v>
      </c>
      <c r="E8859" s="29">
        <v>2565.59</v>
      </c>
      <c r="F8859" s="29"/>
    </row>
    <row r="8860" spans="1:6" ht="13.5" customHeight="1" x14ac:dyDescent="0.25">
      <c r="A8860" s="5">
        <v>33207</v>
      </c>
      <c r="B8860" s="29">
        <v>2559.65</v>
      </c>
      <c r="C8860" s="29">
        <v>2577.23</v>
      </c>
      <c r="D8860" s="29">
        <v>2498.5100000000002</v>
      </c>
      <c r="E8860" s="29">
        <v>2559.65</v>
      </c>
      <c r="F8860" s="29"/>
    </row>
    <row r="8861" spans="1:6" ht="13.5" customHeight="1" x14ac:dyDescent="0.25">
      <c r="A8861" s="5">
        <v>33206</v>
      </c>
      <c r="B8861" s="29">
        <v>2518.81</v>
      </c>
      <c r="C8861" s="29">
        <v>2544.3000000000002</v>
      </c>
      <c r="D8861" s="29">
        <v>2501.23</v>
      </c>
      <c r="E8861" s="29">
        <v>2518.81</v>
      </c>
      <c r="F8861" s="29"/>
    </row>
    <row r="8862" spans="1:6" ht="13.5" customHeight="1" x14ac:dyDescent="0.25">
      <c r="A8862" s="5">
        <v>33205</v>
      </c>
      <c r="B8862" s="29">
        <v>2535.15</v>
      </c>
      <c r="C8862" s="29">
        <v>2564.6</v>
      </c>
      <c r="D8862" s="29">
        <v>2521.04</v>
      </c>
      <c r="E8862" s="29">
        <v>2535.15</v>
      </c>
      <c r="F8862" s="29"/>
    </row>
    <row r="8863" spans="1:6" ht="13.5" customHeight="1" x14ac:dyDescent="0.25">
      <c r="A8863" s="5">
        <v>33204</v>
      </c>
      <c r="B8863" s="29">
        <v>2543.81</v>
      </c>
      <c r="C8863" s="29">
        <v>2562.62</v>
      </c>
      <c r="D8863" s="29">
        <v>2516.09</v>
      </c>
      <c r="E8863" s="29">
        <v>2543.81</v>
      </c>
      <c r="F8863" s="29"/>
    </row>
    <row r="8864" spans="1:6" ht="13.5" customHeight="1" x14ac:dyDescent="0.25">
      <c r="A8864" s="5">
        <v>33203</v>
      </c>
      <c r="B8864" s="29">
        <v>2533.17</v>
      </c>
      <c r="C8864" s="29">
        <v>2541.58</v>
      </c>
      <c r="D8864" s="29">
        <v>2489.85</v>
      </c>
      <c r="E8864" s="29">
        <v>2533.17</v>
      </c>
      <c r="F8864" s="29"/>
    </row>
    <row r="8865" spans="1:6" ht="13.5" customHeight="1" x14ac:dyDescent="0.25">
      <c r="A8865" s="5">
        <v>33200</v>
      </c>
      <c r="B8865" s="29">
        <v>2527.23</v>
      </c>
      <c r="C8865" s="29">
        <v>2557.92</v>
      </c>
      <c r="D8865" s="29">
        <v>2521.04</v>
      </c>
      <c r="E8865" s="29">
        <v>2527.23</v>
      </c>
      <c r="F8865" s="29"/>
    </row>
    <row r="8866" spans="1:6" ht="13.5" customHeight="1" x14ac:dyDescent="0.25">
      <c r="A8866" s="5">
        <v>33198</v>
      </c>
      <c r="B8866" s="29">
        <v>2539.36</v>
      </c>
      <c r="C8866" s="29">
        <v>2552.23</v>
      </c>
      <c r="D8866" s="29">
        <v>2502.7199999999998</v>
      </c>
      <c r="E8866" s="29">
        <v>2539.36</v>
      </c>
      <c r="F8866" s="29"/>
    </row>
    <row r="8867" spans="1:6" ht="13.5" customHeight="1" x14ac:dyDescent="0.25">
      <c r="A8867" s="5">
        <v>33197</v>
      </c>
      <c r="B8867" s="29">
        <v>2530.1999999999998</v>
      </c>
      <c r="C8867" s="29">
        <v>2574.5</v>
      </c>
      <c r="D8867" s="29">
        <v>2524.0100000000002</v>
      </c>
      <c r="E8867" s="29">
        <v>2530.1999999999998</v>
      </c>
      <c r="F8867" s="29"/>
    </row>
    <row r="8868" spans="1:6" ht="13.5" customHeight="1" x14ac:dyDescent="0.25">
      <c r="A8868" s="5">
        <v>33196</v>
      </c>
      <c r="B8868" s="29">
        <v>2565.35</v>
      </c>
      <c r="C8868" s="29">
        <v>2580.69</v>
      </c>
      <c r="D8868" s="29">
        <v>2543.0700000000002</v>
      </c>
      <c r="E8868" s="29">
        <v>2565.35</v>
      </c>
      <c r="F8868" s="29"/>
    </row>
    <row r="8869" spans="1:6" ht="13.5" customHeight="1" x14ac:dyDescent="0.25">
      <c r="A8869" s="5">
        <v>33193</v>
      </c>
      <c r="B8869" s="29">
        <v>2550.25</v>
      </c>
      <c r="C8869" s="29">
        <v>2570.79</v>
      </c>
      <c r="D8869" s="29">
        <v>2522.27</v>
      </c>
      <c r="E8869" s="29">
        <v>2550.25</v>
      </c>
      <c r="F8869" s="29"/>
    </row>
    <row r="8870" spans="1:6" ht="13.5" customHeight="1" x14ac:dyDescent="0.25">
      <c r="A8870" s="5">
        <v>33192</v>
      </c>
      <c r="B8870" s="29">
        <v>2545.0500000000002</v>
      </c>
      <c r="C8870" s="29">
        <v>2567.3200000000002</v>
      </c>
      <c r="D8870" s="29">
        <v>2528.71</v>
      </c>
      <c r="E8870" s="29">
        <v>2545.0500000000002</v>
      </c>
      <c r="F8870" s="29"/>
    </row>
    <row r="8871" spans="1:6" ht="13.5" customHeight="1" x14ac:dyDescent="0.25">
      <c r="A8871" s="5">
        <v>33191</v>
      </c>
      <c r="B8871" s="29">
        <v>2559.65</v>
      </c>
      <c r="C8871" s="29">
        <v>2581.19</v>
      </c>
      <c r="D8871" s="29">
        <v>2522.77</v>
      </c>
      <c r="E8871" s="29">
        <v>2559.65</v>
      </c>
      <c r="F8871" s="29"/>
    </row>
    <row r="8872" spans="1:6" ht="13.5" customHeight="1" x14ac:dyDescent="0.25">
      <c r="A8872" s="5">
        <v>33190</v>
      </c>
      <c r="B8872" s="29">
        <v>2535.4</v>
      </c>
      <c r="C8872" s="29">
        <v>2559.9</v>
      </c>
      <c r="D8872" s="29">
        <v>2512.38</v>
      </c>
      <c r="E8872" s="29">
        <v>2535.4</v>
      </c>
      <c r="F8872" s="29"/>
    </row>
    <row r="8873" spans="1:6" ht="13.5" customHeight="1" x14ac:dyDescent="0.25">
      <c r="A8873" s="5">
        <v>33189</v>
      </c>
      <c r="B8873" s="29">
        <v>2540.35</v>
      </c>
      <c r="C8873" s="29">
        <v>2550.9899999999998</v>
      </c>
      <c r="D8873" s="29">
        <v>2490.1</v>
      </c>
      <c r="E8873" s="29">
        <v>2540.35</v>
      </c>
      <c r="F8873" s="29"/>
    </row>
    <row r="8874" spans="1:6" ht="13.5" customHeight="1" x14ac:dyDescent="0.25">
      <c r="A8874" s="5">
        <v>33186</v>
      </c>
      <c r="B8874" s="29">
        <v>2488.61</v>
      </c>
      <c r="C8874" s="29">
        <v>2500.7399999999998</v>
      </c>
      <c r="D8874" s="29">
        <v>2438.61</v>
      </c>
      <c r="E8874" s="29">
        <v>2488.61</v>
      </c>
      <c r="F8874" s="29"/>
    </row>
    <row r="8875" spans="1:6" ht="13.5" customHeight="1" x14ac:dyDescent="0.25">
      <c r="A8875" s="5">
        <v>33185</v>
      </c>
      <c r="B8875" s="29">
        <v>2443.81</v>
      </c>
      <c r="C8875" s="29">
        <v>2468.81</v>
      </c>
      <c r="D8875" s="29">
        <v>2415.84</v>
      </c>
      <c r="E8875" s="29">
        <v>2443.81</v>
      </c>
      <c r="F8875" s="29"/>
    </row>
    <row r="8876" spans="1:6" ht="13.5" customHeight="1" x14ac:dyDescent="0.25">
      <c r="A8876" s="5">
        <v>33184</v>
      </c>
      <c r="B8876" s="29">
        <v>2440.84</v>
      </c>
      <c r="C8876" s="29">
        <v>2490.34</v>
      </c>
      <c r="D8876" s="29">
        <v>2430.94</v>
      </c>
      <c r="E8876" s="29">
        <v>2440.84</v>
      </c>
      <c r="F8876" s="29"/>
    </row>
    <row r="8877" spans="1:6" ht="13.5" customHeight="1" x14ac:dyDescent="0.25">
      <c r="A8877" s="5">
        <v>33183</v>
      </c>
      <c r="B8877" s="29">
        <v>2485.15</v>
      </c>
      <c r="C8877" s="29">
        <v>2516.83</v>
      </c>
      <c r="D8877" s="29">
        <v>2471.5300000000002</v>
      </c>
      <c r="E8877" s="29">
        <v>2485.15</v>
      </c>
      <c r="F8877" s="29"/>
    </row>
    <row r="8878" spans="1:6" ht="13.5" customHeight="1" x14ac:dyDescent="0.25">
      <c r="A8878" s="5">
        <v>33182</v>
      </c>
      <c r="B8878" s="29">
        <v>2502.23</v>
      </c>
      <c r="C8878" s="29">
        <v>2519.06</v>
      </c>
      <c r="D8878" s="29">
        <v>2472.77</v>
      </c>
      <c r="E8878" s="29">
        <v>2502.23</v>
      </c>
      <c r="F8878" s="29"/>
    </row>
    <row r="8879" spans="1:6" ht="13.5" customHeight="1" x14ac:dyDescent="0.25">
      <c r="A8879" s="5">
        <v>33179</v>
      </c>
      <c r="B8879" s="29">
        <v>2490.84</v>
      </c>
      <c r="C8879" s="29">
        <v>2501.73</v>
      </c>
      <c r="D8879" s="29">
        <v>2447.27</v>
      </c>
      <c r="E8879" s="29">
        <v>2490.84</v>
      </c>
      <c r="F8879" s="29"/>
    </row>
    <row r="8880" spans="1:6" ht="13.5" customHeight="1" x14ac:dyDescent="0.25">
      <c r="A8880" s="5">
        <v>33178</v>
      </c>
      <c r="B8880" s="29">
        <v>2454.9499999999998</v>
      </c>
      <c r="C8880" s="29">
        <v>2473.02</v>
      </c>
      <c r="D8880" s="29">
        <v>2415.59</v>
      </c>
      <c r="E8880" s="29">
        <v>2454.9499999999998</v>
      </c>
      <c r="F8880" s="29"/>
    </row>
    <row r="8881" spans="1:6" ht="13.5" customHeight="1" x14ac:dyDescent="0.25">
      <c r="A8881" s="5">
        <v>33177</v>
      </c>
      <c r="B8881" s="29">
        <v>2442.33</v>
      </c>
      <c r="C8881" s="29">
        <v>2475.9899999999998</v>
      </c>
      <c r="D8881" s="29">
        <v>2419.5500000000002</v>
      </c>
      <c r="E8881" s="29">
        <v>2442.33</v>
      </c>
      <c r="F8881" s="29"/>
    </row>
    <row r="8882" spans="1:6" ht="13.5" customHeight="1" x14ac:dyDescent="0.25">
      <c r="A8882" s="5">
        <v>33176</v>
      </c>
      <c r="B8882" s="29">
        <v>2448.02</v>
      </c>
      <c r="C8882" s="29">
        <v>2462.87</v>
      </c>
      <c r="D8882" s="29">
        <v>2400.4899999999998</v>
      </c>
      <c r="E8882" s="29">
        <v>2448.02</v>
      </c>
      <c r="F8882" s="29"/>
    </row>
    <row r="8883" spans="1:6" ht="13.5" customHeight="1" x14ac:dyDescent="0.25">
      <c r="A8883" s="5">
        <v>33175</v>
      </c>
      <c r="B8883" s="29">
        <v>2430.1999999999998</v>
      </c>
      <c r="C8883" s="29">
        <v>2470.3000000000002</v>
      </c>
      <c r="D8883" s="29">
        <v>2407.67</v>
      </c>
      <c r="E8883" s="29">
        <v>2430.1999999999998</v>
      </c>
      <c r="F8883" s="29"/>
    </row>
    <row r="8884" spans="1:6" ht="13.5" customHeight="1" x14ac:dyDescent="0.25">
      <c r="A8884" s="5">
        <v>33172</v>
      </c>
      <c r="B8884" s="29">
        <v>2436.14</v>
      </c>
      <c r="C8884" s="29">
        <v>2482.1799999999998</v>
      </c>
      <c r="D8884" s="29">
        <v>2429.21</v>
      </c>
      <c r="E8884" s="29">
        <v>2436.14</v>
      </c>
      <c r="F8884" s="29"/>
    </row>
    <row r="8885" spans="1:6" ht="13.5" customHeight="1" x14ac:dyDescent="0.25">
      <c r="A8885" s="5">
        <v>33171</v>
      </c>
      <c r="B8885" s="29">
        <v>2484.16</v>
      </c>
      <c r="C8885" s="29">
        <v>2525.9899999999998</v>
      </c>
      <c r="D8885" s="29">
        <v>2464.11</v>
      </c>
      <c r="E8885" s="29">
        <v>2484.16</v>
      </c>
      <c r="F8885" s="29"/>
    </row>
    <row r="8886" spans="1:6" ht="13.5" customHeight="1" x14ac:dyDescent="0.25">
      <c r="A8886" s="5">
        <v>33170</v>
      </c>
      <c r="B8886" s="29">
        <v>2504.21</v>
      </c>
      <c r="C8886" s="29">
        <v>2523.02</v>
      </c>
      <c r="D8886" s="29">
        <v>2470.54</v>
      </c>
      <c r="E8886" s="29">
        <v>2504.21</v>
      </c>
      <c r="F8886" s="29"/>
    </row>
    <row r="8887" spans="1:6" ht="13.5" customHeight="1" x14ac:dyDescent="0.25">
      <c r="A8887" s="5">
        <v>33169</v>
      </c>
      <c r="B8887" s="29">
        <v>2494.06</v>
      </c>
      <c r="C8887" s="29">
        <v>2527.9699999999998</v>
      </c>
      <c r="D8887" s="29">
        <v>2480.1999999999998</v>
      </c>
      <c r="E8887" s="29">
        <v>2494.06</v>
      </c>
      <c r="F8887" s="29"/>
    </row>
    <row r="8888" spans="1:6" ht="13.5" customHeight="1" x14ac:dyDescent="0.25">
      <c r="A8888" s="5">
        <v>33168</v>
      </c>
      <c r="B8888" s="29">
        <v>2516.09</v>
      </c>
      <c r="C8888" s="29">
        <v>2535.39</v>
      </c>
      <c r="D8888" s="29">
        <v>2476.73</v>
      </c>
      <c r="E8888" s="29">
        <v>2516.09</v>
      </c>
      <c r="F8888" s="29"/>
    </row>
    <row r="8889" spans="1:6" ht="13.5" customHeight="1" x14ac:dyDescent="0.25">
      <c r="A8889" s="5">
        <v>33165</v>
      </c>
      <c r="B8889" s="29">
        <v>2520.79</v>
      </c>
      <c r="C8889" s="29">
        <v>2536.88</v>
      </c>
      <c r="D8889" s="29">
        <v>2454.21</v>
      </c>
      <c r="E8889" s="29">
        <v>2520.79</v>
      </c>
      <c r="F8889" s="29"/>
    </row>
    <row r="8890" spans="1:6" ht="13.5" customHeight="1" x14ac:dyDescent="0.25">
      <c r="A8890" s="5">
        <v>33164</v>
      </c>
      <c r="B8890" s="29">
        <v>2452.7199999999998</v>
      </c>
      <c r="C8890" s="29">
        <v>2461.63</v>
      </c>
      <c r="D8890" s="29">
        <v>2391.83</v>
      </c>
      <c r="E8890" s="29">
        <v>2452.7199999999998</v>
      </c>
      <c r="F8890" s="29"/>
    </row>
    <row r="8891" spans="1:6" ht="13.5" customHeight="1" x14ac:dyDescent="0.25">
      <c r="A8891" s="5">
        <v>33163</v>
      </c>
      <c r="B8891" s="29">
        <v>2387.87</v>
      </c>
      <c r="C8891" s="29">
        <v>2418.56</v>
      </c>
      <c r="D8891" s="29">
        <v>2358.17</v>
      </c>
      <c r="E8891" s="29">
        <v>2387.87</v>
      </c>
      <c r="F8891" s="29"/>
    </row>
    <row r="8892" spans="1:6" ht="13.5" customHeight="1" x14ac:dyDescent="0.25">
      <c r="A8892" s="5">
        <v>33162</v>
      </c>
      <c r="B8892" s="29">
        <v>2381.19</v>
      </c>
      <c r="C8892" s="29">
        <v>2434.4</v>
      </c>
      <c r="D8892" s="29">
        <v>2366.83</v>
      </c>
      <c r="E8892" s="29">
        <v>2381.19</v>
      </c>
      <c r="F8892" s="29"/>
    </row>
    <row r="8893" spans="1:6" ht="13.5" customHeight="1" x14ac:dyDescent="0.25">
      <c r="A8893" s="5">
        <v>33161</v>
      </c>
      <c r="B8893" s="29">
        <v>2416.34</v>
      </c>
      <c r="C8893" s="29">
        <v>2451.23</v>
      </c>
      <c r="D8893" s="29">
        <v>2354.9499999999998</v>
      </c>
      <c r="E8893" s="29">
        <v>2416.34</v>
      </c>
      <c r="F8893" s="29"/>
    </row>
    <row r="8894" spans="1:6" ht="13.5" customHeight="1" x14ac:dyDescent="0.25">
      <c r="A8894" s="5">
        <v>33158</v>
      </c>
      <c r="B8894" s="29">
        <v>2398.02</v>
      </c>
      <c r="C8894" s="29">
        <v>2428.71</v>
      </c>
      <c r="D8894" s="29">
        <v>2349.75</v>
      </c>
      <c r="E8894" s="29">
        <v>2398.02</v>
      </c>
      <c r="F8894" s="29"/>
    </row>
    <row r="8895" spans="1:6" ht="13.5" customHeight="1" x14ac:dyDescent="0.25">
      <c r="A8895" s="5">
        <v>33157</v>
      </c>
      <c r="B8895" s="29">
        <v>2365.1</v>
      </c>
      <c r="C8895" s="29">
        <v>2427.23</v>
      </c>
      <c r="D8895" s="29">
        <v>2344.3000000000002</v>
      </c>
      <c r="E8895" s="29">
        <v>2365.1</v>
      </c>
      <c r="F8895" s="29"/>
    </row>
    <row r="8896" spans="1:6" ht="13.5" customHeight="1" x14ac:dyDescent="0.25">
      <c r="A8896" s="5">
        <v>33156</v>
      </c>
      <c r="B8896" s="29">
        <v>2407.92</v>
      </c>
      <c r="C8896" s="29">
        <v>2472.0300000000002</v>
      </c>
      <c r="D8896" s="29">
        <v>2388.36</v>
      </c>
      <c r="E8896" s="29">
        <v>2407.92</v>
      </c>
      <c r="F8896" s="29"/>
    </row>
    <row r="8897" spans="1:6" ht="13.5" customHeight="1" x14ac:dyDescent="0.25">
      <c r="A8897" s="5">
        <v>33155</v>
      </c>
      <c r="B8897" s="29">
        <v>2445.54</v>
      </c>
      <c r="C8897" s="29">
        <v>2515.34</v>
      </c>
      <c r="D8897" s="29">
        <v>2437.87</v>
      </c>
      <c r="E8897" s="29">
        <v>2445.54</v>
      </c>
      <c r="F8897" s="29"/>
    </row>
    <row r="8898" spans="1:6" ht="13.5" customHeight="1" x14ac:dyDescent="0.25">
      <c r="A8898" s="5">
        <v>33154</v>
      </c>
      <c r="B8898" s="29">
        <v>2523.7600000000002</v>
      </c>
      <c r="C8898" s="29">
        <v>2548.02</v>
      </c>
      <c r="D8898" s="29">
        <v>2507.1799999999998</v>
      </c>
      <c r="E8898" s="29">
        <v>2523.7600000000002</v>
      </c>
      <c r="F8898" s="29"/>
    </row>
    <row r="8899" spans="1:6" ht="13.5" customHeight="1" x14ac:dyDescent="0.25">
      <c r="A8899" s="5">
        <v>33151</v>
      </c>
      <c r="B8899" s="29">
        <v>2510.64</v>
      </c>
      <c r="C8899" s="29">
        <v>2544.5500000000002</v>
      </c>
      <c r="D8899" s="29">
        <v>2453.46</v>
      </c>
      <c r="E8899" s="29">
        <v>2510.64</v>
      </c>
      <c r="F8899" s="29"/>
    </row>
    <row r="8900" spans="1:6" ht="13.5" customHeight="1" x14ac:dyDescent="0.25">
      <c r="A8900" s="5">
        <v>33150</v>
      </c>
      <c r="B8900" s="29">
        <v>2516.83</v>
      </c>
      <c r="C8900" s="29">
        <v>2528.21</v>
      </c>
      <c r="D8900" s="29">
        <v>2464.85</v>
      </c>
      <c r="E8900" s="29">
        <v>2516.83</v>
      </c>
      <c r="F8900" s="29"/>
    </row>
    <row r="8901" spans="1:6" ht="13.5" customHeight="1" x14ac:dyDescent="0.25">
      <c r="A8901" s="5">
        <v>33149</v>
      </c>
      <c r="B8901" s="29">
        <v>2489.36</v>
      </c>
      <c r="C8901" s="29">
        <v>2534.65</v>
      </c>
      <c r="D8901" s="29">
        <v>2470.79</v>
      </c>
      <c r="E8901" s="29">
        <v>2489.36</v>
      </c>
      <c r="F8901" s="29"/>
    </row>
    <row r="8902" spans="1:6" ht="13.5" customHeight="1" x14ac:dyDescent="0.25">
      <c r="A8902" s="5">
        <v>33148</v>
      </c>
      <c r="B8902" s="29">
        <v>2505.1999999999998</v>
      </c>
      <c r="C8902" s="29">
        <v>2565.34</v>
      </c>
      <c r="D8902" s="29">
        <v>2487.62</v>
      </c>
      <c r="E8902" s="29">
        <v>2505.1999999999998</v>
      </c>
      <c r="F8902" s="29"/>
    </row>
    <row r="8903" spans="1:6" ht="13.5" customHeight="1" x14ac:dyDescent="0.25">
      <c r="A8903" s="5">
        <v>33147</v>
      </c>
      <c r="B8903" s="29">
        <v>2515.84</v>
      </c>
      <c r="C8903" s="29">
        <v>2534.65</v>
      </c>
      <c r="D8903" s="29">
        <v>2446.5300000000002</v>
      </c>
      <c r="E8903" s="29">
        <v>2515.84</v>
      </c>
      <c r="F8903" s="29"/>
    </row>
    <row r="8904" spans="1:6" ht="13.5" customHeight="1" x14ac:dyDescent="0.25">
      <c r="A8904" s="5">
        <v>33144</v>
      </c>
      <c r="B8904" s="29">
        <v>2452.48</v>
      </c>
      <c r="C8904" s="29">
        <v>2465.59</v>
      </c>
      <c r="D8904" s="29">
        <v>2367.8200000000002</v>
      </c>
      <c r="E8904" s="29">
        <v>2452.48</v>
      </c>
      <c r="F8904" s="29"/>
    </row>
    <row r="8905" spans="1:6" ht="13.5" customHeight="1" x14ac:dyDescent="0.25">
      <c r="A8905" s="5">
        <v>33143</v>
      </c>
      <c r="B8905" s="29">
        <v>2427.48</v>
      </c>
      <c r="C8905" s="29">
        <v>2492.3200000000002</v>
      </c>
      <c r="D8905" s="29">
        <v>2396.29</v>
      </c>
      <c r="E8905" s="29">
        <v>2427.48</v>
      </c>
      <c r="F8905" s="29"/>
    </row>
    <row r="8906" spans="1:6" ht="13.5" customHeight="1" x14ac:dyDescent="0.25">
      <c r="A8906" s="5">
        <v>33142</v>
      </c>
      <c r="B8906" s="29">
        <v>2459.65</v>
      </c>
      <c r="C8906" s="29">
        <v>2496.04</v>
      </c>
      <c r="D8906" s="29">
        <v>2435.39</v>
      </c>
      <c r="E8906" s="29">
        <v>2459.65</v>
      </c>
      <c r="F8906" s="29"/>
    </row>
    <row r="8907" spans="1:6" ht="13.5" customHeight="1" x14ac:dyDescent="0.25">
      <c r="A8907" s="5">
        <v>33141</v>
      </c>
      <c r="B8907" s="29">
        <v>2485.64</v>
      </c>
      <c r="C8907" s="29">
        <v>2501.23</v>
      </c>
      <c r="D8907" s="29">
        <v>2437.38</v>
      </c>
      <c r="E8907" s="29">
        <v>2485.64</v>
      </c>
      <c r="F8907" s="29"/>
    </row>
    <row r="8908" spans="1:6" ht="13.5" customHeight="1" x14ac:dyDescent="0.25">
      <c r="A8908" s="5">
        <v>33140</v>
      </c>
      <c r="B8908" s="29">
        <v>2452.9699999999998</v>
      </c>
      <c r="C8908" s="29">
        <v>2498.02</v>
      </c>
      <c r="D8908" s="29">
        <v>2438.12</v>
      </c>
      <c r="E8908" s="29">
        <v>2452.9699999999998</v>
      </c>
      <c r="F8908" s="29"/>
    </row>
    <row r="8909" spans="1:6" ht="13.5" customHeight="1" x14ac:dyDescent="0.25">
      <c r="A8909" s="5">
        <v>33137</v>
      </c>
      <c r="B8909" s="29">
        <v>2512.38</v>
      </c>
      <c r="C8909" s="29">
        <v>2538.36</v>
      </c>
      <c r="D8909" s="29">
        <v>2479.9499999999998</v>
      </c>
      <c r="E8909" s="29">
        <v>2512.38</v>
      </c>
      <c r="F8909" s="29"/>
    </row>
    <row r="8910" spans="1:6" ht="13.5" customHeight="1" x14ac:dyDescent="0.25">
      <c r="A8910" s="5">
        <v>33136</v>
      </c>
      <c r="B8910" s="29">
        <v>2518.3200000000002</v>
      </c>
      <c r="C8910" s="29">
        <v>2549.0100000000002</v>
      </c>
      <c r="D8910" s="29">
        <v>2495.54</v>
      </c>
      <c r="E8910" s="29">
        <v>2518.3200000000002</v>
      </c>
      <c r="F8910" s="29"/>
    </row>
    <row r="8911" spans="1:6" ht="13.5" customHeight="1" x14ac:dyDescent="0.25">
      <c r="A8911" s="5">
        <v>33135</v>
      </c>
      <c r="B8911" s="29">
        <v>2557.4299999999998</v>
      </c>
      <c r="C8911" s="29">
        <v>2594.5500000000002</v>
      </c>
      <c r="D8911" s="29">
        <v>2534.4</v>
      </c>
      <c r="E8911" s="29">
        <v>2557.4299999999998</v>
      </c>
      <c r="F8911" s="29"/>
    </row>
    <row r="8912" spans="1:6" ht="13.5" customHeight="1" x14ac:dyDescent="0.25">
      <c r="A8912" s="5">
        <v>33134</v>
      </c>
      <c r="B8912" s="29">
        <v>2571.29</v>
      </c>
      <c r="C8912" s="29">
        <v>2587.87</v>
      </c>
      <c r="D8912" s="29">
        <v>2524.25</v>
      </c>
      <c r="E8912" s="29">
        <v>2571.29</v>
      </c>
      <c r="F8912" s="29"/>
    </row>
    <row r="8913" spans="1:6" ht="13.5" customHeight="1" x14ac:dyDescent="0.25">
      <c r="A8913" s="5">
        <v>33133</v>
      </c>
      <c r="B8913" s="29">
        <v>2567.33</v>
      </c>
      <c r="C8913" s="29">
        <v>2585.89</v>
      </c>
      <c r="D8913" s="29">
        <v>2537.13</v>
      </c>
      <c r="E8913" s="29">
        <v>2567.33</v>
      </c>
      <c r="F8913" s="29"/>
    </row>
    <row r="8914" spans="1:6" ht="13.5" customHeight="1" x14ac:dyDescent="0.25">
      <c r="A8914" s="5">
        <v>33130</v>
      </c>
      <c r="B8914" s="29">
        <v>2564.11</v>
      </c>
      <c r="C8914" s="29">
        <v>2585.15</v>
      </c>
      <c r="D8914" s="29">
        <v>2545.54</v>
      </c>
      <c r="E8914" s="29">
        <v>2564.11</v>
      </c>
      <c r="F8914" s="29"/>
    </row>
    <row r="8915" spans="1:6" ht="13.5" customHeight="1" x14ac:dyDescent="0.25">
      <c r="A8915" s="5">
        <v>33129</v>
      </c>
      <c r="B8915" s="29">
        <v>2582.67</v>
      </c>
      <c r="C8915" s="29">
        <v>2629.21</v>
      </c>
      <c r="D8915" s="29">
        <v>2570.54</v>
      </c>
      <c r="E8915" s="29">
        <v>2582.67</v>
      </c>
      <c r="F8915" s="29"/>
    </row>
    <row r="8916" spans="1:6" ht="13.5" customHeight="1" x14ac:dyDescent="0.25">
      <c r="A8916" s="5">
        <v>33128</v>
      </c>
      <c r="B8916" s="29">
        <v>2625.74</v>
      </c>
      <c r="C8916" s="29">
        <v>2639.11</v>
      </c>
      <c r="D8916" s="29">
        <v>2592.3200000000002</v>
      </c>
      <c r="E8916" s="29">
        <v>2625.74</v>
      </c>
      <c r="F8916" s="29"/>
    </row>
    <row r="8917" spans="1:6" ht="13.5" customHeight="1" x14ac:dyDescent="0.25">
      <c r="A8917" s="5">
        <v>33127</v>
      </c>
      <c r="B8917" s="29">
        <v>2612.62</v>
      </c>
      <c r="C8917" s="29">
        <v>2635.64</v>
      </c>
      <c r="D8917" s="29">
        <v>2586.88</v>
      </c>
      <c r="E8917" s="29">
        <v>2612.62</v>
      </c>
      <c r="F8917" s="29"/>
    </row>
    <row r="8918" spans="1:6" ht="13.5" customHeight="1" x14ac:dyDescent="0.25">
      <c r="A8918" s="5">
        <v>33126</v>
      </c>
      <c r="B8918" s="29">
        <v>2615.59</v>
      </c>
      <c r="C8918" s="29">
        <v>2665.34</v>
      </c>
      <c r="D8918" s="29">
        <v>2600.9899999999998</v>
      </c>
      <c r="E8918" s="29">
        <v>2615.59</v>
      </c>
      <c r="F8918" s="29"/>
    </row>
    <row r="8919" spans="1:6" ht="13.5" customHeight="1" x14ac:dyDescent="0.25">
      <c r="A8919" s="5">
        <v>33123</v>
      </c>
      <c r="B8919" s="29">
        <v>2619.5500000000002</v>
      </c>
      <c r="C8919" s="29">
        <v>2635.89</v>
      </c>
      <c r="D8919" s="29">
        <v>2577.7199999999998</v>
      </c>
      <c r="E8919" s="29">
        <v>2619.5500000000002</v>
      </c>
      <c r="F8919" s="29"/>
    </row>
    <row r="8920" spans="1:6" ht="13.5" customHeight="1" x14ac:dyDescent="0.25">
      <c r="A8920" s="5">
        <v>33122</v>
      </c>
      <c r="B8920" s="29">
        <v>2596.29</v>
      </c>
      <c r="C8920" s="29">
        <v>2633.17</v>
      </c>
      <c r="D8920" s="29">
        <v>2575.9899999999998</v>
      </c>
      <c r="E8920" s="29">
        <v>2596.29</v>
      </c>
      <c r="F8920" s="29"/>
    </row>
    <row r="8921" spans="1:6" ht="13.5" customHeight="1" x14ac:dyDescent="0.25">
      <c r="A8921" s="5">
        <v>33121</v>
      </c>
      <c r="B8921" s="29">
        <v>2628.22</v>
      </c>
      <c r="C8921" s="29">
        <v>2643.07</v>
      </c>
      <c r="D8921" s="29">
        <v>2588.61</v>
      </c>
      <c r="E8921" s="29">
        <v>2628.22</v>
      </c>
      <c r="F8921" s="29"/>
    </row>
    <row r="8922" spans="1:6" ht="13.5" customHeight="1" x14ac:dyDescent="0.25">
      <c r="A8922" s="5">
        <v>33120</v>
      </c>
      <c r="B8922" s="29">
        <v>2613.37</v>
      </c>
      <c r="C8922" s="29">
        <v>2618.0700000000002</v>
      </c>
      <c r="D8922" s="29">
        <v>2573.02</v>
      </c>
      <c r="E8922" s="29">
        <v>2613.37</v>
      </c>
      <c r="F8922" s="29"/>
    </row>
    <row r="8923" spans="1:6" ht="13.5" customHeight="1" x14ac:dyDescent="0.25">
      <c r="A8923" s="5">
        <v>33116</v>
      </c>
      <c r="B8923" s="29">
        <v>2614.36</v>
      </c>
      <c r="C8923" s="29">
        <v>2624.5</v>
      </c>
      <c r="D8923" s="29">
        <v>2569.3000000000002</v>
      </c>
      <c r="E8923" s="29">
        <v>2614.36</v>
      </c>
      <c r="F8923" s="29"/>
    </row>
    <row r="8924" spans="1:6" ht="13.5" customHeight="1" x14ac:dyDescent="0.25">
      <c r="A8924" s="5">
        <v>33115</v>
      </c>
      <c r="B8924" s="29">
        <v>2593.3200000000002</v>
      </c>
      <c r="C8924" s="29">
        <v>2641.34</v>
      </c>
      <c r="D8924" s="29">
        <v>2578.46</v>
      </c>
      <c r="E8924" s="29">
        <v>2593.3200000000002</v>
      </c>
      <c r="F8924" s="29"/>
    </row>
    <row r="8925" spans="1:6" ht="13.5" customHeight="1" x14ac:dyDescent="0.25">
      <c r="A8925" s="5">
        <v>33114</v>
      </c>
      <c r="B8925" s="29">
        <v>2632.43</v>
      </c>
      <c r="C8925" s="29">
        <v>2651.23</v>
      </c>
      <c r="D8925" s="29">
        <v>2596.5300000000002</v>
      </c>
      <c r="E8925" s="29">
        <v>2632.43</v>
      </c>
      <c r="F8925" s="29"/>
    </row>
    <row r="8926" spans="1:6" ht="13.5" customHeight="1" x14ac:dyDescent="0.25">
      <c r="A8926" s="5">
        <v>33113</v>
      </c>
      <c r="B8926" s="29">
        <v>2614.85</v>
      </c>
      <c r="C8926" s="29">
        <v>2629.95</v>
      </c>
      <c r="D8926" s="29">
        <v>2582.92</v>
      </c>
      <c r="E8926" s="29">
        <v>2614.85</v>
      </c>
      <c r="F8926" s="29"/>
    </row>
    <row r="8927" spans="1:6" ht="13.5" customHeight="1" x14ac:dyDescent="0.25">
      <c r="A8927" s="5">
        <v>33112</v>
      </c>
      <c r="B8927" s="29">
        <v>2611.63</v>
      </c>
      <c r="C8927" s="29">
        <v>2645.05</v>
      </c>
      <c r="D8927" s="29">
        <v>2590.59</v>
      </c>
      <c r="E8927" s="29">
        <v>2611.63</v>
      </c>
      <c r="F8927" s="29"/>
    </row>
    <row r="8928" spans="1:6" ht="13.5" customHeight="1" x14ac:dyDescent="0.25">
      <c r="A8928" s="5">
        <v>33109</v>
      </c>
      <c r="B8928" s="29">
        <v>2532.92</v>
      </c>
      <c r="C8928" s="29">
        <v>2555.69</v>
      </c>
      <c r="D8928" s="29">
        <v>2480.4499999999998</v>
      </c>
      <c r="E8928" s="29">
        <v>2532.92</v>
      </c>
      <c r="F8928" s="29"/>
    </row>
    <row r="8929" spans="1:6" ht="13.5" customHeight="1" x14ac:dyDescent="0.25">
      <c r="A8929" s="5">
        <v>33108</v>
      </c>
      <c r="B8929" s="29">
        <v>2483.42</v>
      </c>
      <c r="C8929" s="29">
        <v>2539.6</v>
      </c>
      <c r="D8929" s="29">
        <v>2459.4</v>
      </c>
      <c r="E8929" s="29">
        <v>2483.42</v>
      </c>
      <c r="F8929" s="29"/>
    </row>
    <row r="8930" spans="1:6" ht="13.5" customHeight="1" x14ac:dyDescent="0.25">
      <c r="A8930" s="5">
        <v>33107</v>
      </c>
      <c r="B8930" s="29">
        <v>2560.15</v>
      </c>
      <c r="C8930" s="29">
        <v>2630.69</v>
      </c>
      <c r="D8930" s="29">
        <v>2553.21</v>
      </c>
      <c r="E8930" s="29">
        <v>2560.15</v>
      </c>
      <c r="F8930" s="29"/>
    </row>
    <row r="8931" spans="1:6" ht="13.5" customHeight="1" x14ac:dyDescent="0.25">
      <c r="A8931" s="5">
        <v>33106</v>
      </c>
      <c r="B8931" s="29">
        <v>2603.96</v>
      </c>
      <c r="C8931" s="29">
        <v>2645.54</v>
      </c>
      <c r="D8931" s="29">
        <v>2566.09</v>
      </c>
      <c r="E8931" s="29">
        <v>2603.96</v>
      </c>
      <c r="F8931" s="29"/>
    </row>
    <row r="8932" spans="1:6" ht="13.5" customHeight="1" x14ac:dyDescent="0.25">
      <c r="A8932" s="5">
        <v>33105</v>
      </c>
      <c r="B8932" s="29">
        <v>2656.44</v>
      </c>
      <c r="C8932" s="29">
        <v>2679.21</v>
      </c>
      <c r="D8932" s="29">
        <v>2632.42</v>
      </c>
      <c r="E8932" s="29">
        <v>2656.44</v>
      </c>
      <c r="F8932" s="29"/>
    </row>
    <row r="8933" spans="1:6" ht="13.5" customHeight="1" x14ac:dyDescent="0.25">
      <c r="A8933" s="5">
        <v>33102</v>
      </c>
      <c r="B8933" s="29">
        <v>2644.8</v>
      </c>
      <c r="C8933" s="29">
        <v>2679.21</v>
      </c>
      <c r="D8933" s="29">
        <v>2598.02</v>
      </c>
      <c r="E8933" s="29">
        <v>2644.8</v>
      </c>
      <c r="F8933" s="29"/>
    </row>
    <row r="8934" spans="1:6" ht="13.5" customHeight="1" x14ac:dyDescent="0.25">
      <c r="A8934" s="5">
        <v>33101</v>
      </c>
      <c r="B8934" s="29">
        <v>2681.44</v>
      </c>
      <c r="C8934" s="29">
        <v>2746.53</v>
      </c>
      <c r="D8934" s="29">
        <v>2676.23</v>
      </c>
      <c r="E8934" s="29">
        <v>2681.44</v>
      </c>
      <c r="F8934" s="29"/>
    </row>
    <row r="8935" spans="1:6" ht="13.5" customHeight="1" x14ac:dyDescent="0.25">
      <c r="A8935" s="5">
        <v>33100</v>
      </c>
      <c r="B8935" s="29">
        <v>2748.27</v>
      </c>
      <c r="C8935" s="29">
        <v>2778.71</v>
      </c>
      <c r="D8935" s="29">
        <v>2736.38</v>
      </c>
      <c r="E8935" s="29">
        <v>2748.27</v>
      </c>
      <c r="F8935" s="29"/>
    </row>
    <row r="8936" spans="1:6" ht="13.5" customHeight="1" x14ac:dyDescent="0.25">
      <c r="A8936" s="5">
        <v>33099</v>
      </c>
      <c r="B8936" s="29">
        <v>2747.77</v>
      </c>
      <c r="C8936" s="29">
        <v>2773.02</v>
      </c>
      <c r="D8936" s="29">
        <v>2720.54</v>
      </c>
      <c r="E8936" s="29">
        <v>2747.77</v>
      </c>
      <c r="F8936" s="29"/>
    </row>
    <row r="8937" spans="1:6" ht="13.5" customHeight="1" x14ac:dyDescent="0.25">
      <c r="A8937" s="5">
        <v>33098</v>
      </c>
      <c r="B8937" s="29">
        <v>2746.78</v>
      </c>
      <c r="C8937" s="29">
        <v>2752.23</v>
      </c>
      <c r="D8937" s="29">
        <v>2676.73</v>
      </c>
      <c r="E8937" s="29">
        <v>2746.78</v>
      </c>
      <c r="F8937" s="29"/>
    </row>
    <row r="8938" spans="1:6" ht="13.5" customHeight="1" x14ac:dyDescent="0.25">
      <c r="A8938" s="5">
        <v>33095</v>
      </c>
      <c r="B8938" s="29">
        <v>2716.58</v>
      </c>
      <c r="C8938" s="29">
        <v>2763.61</v>
      </c>
      <c r="D8938" s="29">
        <v>2692.82</v>
      </c>
      <c r="E8938" s="29">
        <v>2716.58</v>
      </c>
      <c r="F8938" s="29"/>
    </row>
    <row r="8939" spans="1:6" ht="13.5" customHeight="1" x14ac:dyDescent="0.25">
      <c r="A8939" s="5">
        <v>33094</v>
      </c>
      <c r="B8939" s="29">
        <v>2758.91</v>
      </c>
      <c r="C8939" s="29">
        <v>2774.25</v>
      </c>
      <c r="D8939" s="29">
        <v>2716.58</v>
      </c>
      <c r="E8939" s="29">
        <v>2758.91</v>
      </c>
      <c r="F8939" s="29"/>
    </row>
    <row r="8940" spans="1:6" ht="13.5" customHeight="1" x14ac:dyDescent="0.25">
      <c r="A8940" s="5">
        <v>33093</v>
      </c>
      <c r="B8940" s="29">
        <v>2734.9</v>
      </c>
      <c r="C8940" s="29">
        <v>2763.36</v>
      </c>
      <c r="D8940" s="29">
        <v>2691.34</v>
      </c>
      <c r="E8940" s="29">
        <v>2734.9</v>
      </c>
      <c r="F8940" s="29"/>
    </row>
    <row r="8941" spans="1:6" ht="13.5" customHeight="1" x14ac:dyDescent="0.25">
      <c r="A8941" s="5">
        <v>33092</v>
      </c>
      <c r="B8941" s="29">
        <v>2710.64</v>
      </c>
      <c r="C8941" s="29">
        <v>2763.86</v>
      </c>
      <c r="D8941" s="29">
        <v>2676.98</v>
      </c>
      <c r="E8941" s="29">
        <v>2710.64</v>
      </c>
      <c r="F8941" s="29"/>
    </row>
    <row r="8942" spans="1:6" ht="13.5" customHeight="1" x14ac:dyDescent="0.25">
      <c r="A8942" s="5">
        <v>33091</v>
      </c>
      <c r="B8942" s="29">
        <v>2716.34</v>
      </c>
      <c r="C8942" s="29">
        <v>2758.41</v>
      </c>
      <c r="D8942" s="29">
        <v>2683.91</v>
      </c>
      <c r="E8942" s="29">
        <v>2716.34</v>
      </c>
      <c r="F8942" s="29"/>
    </row>
    <row r="8943" spans="1:6" ht="13.5" customHeight="1" x14ac:dyDescent="0.25">
      <c r="A8943" s="5">
        <v>33088</v>
      </c>
      <c r="B8943" s="29">
        <v>2809.65</v>
      </c>
      <c r="C8943" s="29">
        <v>2863.86</v>
      </c>
      <c r="D8943" s="29">
        <v>2722.03</v>
      </c>
      <c r="E8943" s="29">
        <v>2809.65</v>
      </c>
      <c r="F8943" s="29"/>
    </row>
    <row r="8944" spans="1:6" ht="13.5" customHeight="1" x14ac:dyDescent="0.25">
      <c r="A8944" s="5">
        <v>33087</v>
      </c>
      <c r="B8944" s="29">
        <v>2864.6</v>
      </c>
      <c r="C8944" s="29">
        <v>2903.21</v>
      </c>
      <c r="D8944" s="29">
        <v>2832.18</v>
      </c>
      <c r="E8944" s="29">
        <v>2864.6</v>
      </c>
      <c r="F8944" s="29"/>
    </row>
    <row r="8945" spans="1:6" ht="13.5" customHeight="1" x14ac:dyDescent="0.25">
      <c r="A8945" s="5">
        <v>33086</v>
      </c>
      <c r="B8945" s="29">
        <v>2899.25</v>
      </c>
      <c r="C8945" s="29">
        <v>2931.19</v>
      </c>
      <c r="D8945" s="29">
        <v>2875</v>
      </c>
      <c r="E8945" s="29">
        <v>2899.25</v>
      </c>
      <c r="F8945" s="29"/>
    </row>
    <row r="8946" spans="1:6" ht="13.5" customHeight="1" x14ac:dyDescent="0.25">
      <c r="A8946" s="5">
        <v>33085</v>
      </c>
      <c r="B8946" s="29">
        <v>2905.2</v>
      </c>
      <c r="C8946" s="29">
        <v>2940.1</v>
      </c>
      <c r="D8946" s="29">
        <v>2878.46</v>
      </c>
      <c r="E8946" s="29">
        <v>2905.2</v>
      </c>
      <c r="F8946" s="29"/>
    </row>
    <row r="8947" spans="1:6" ht="13.5" customHeight="1" x14ac:dyDescent="0.25">
      <c r="A8947" s="5">
        <v>33084</v>
      </c>
      <c r="B8947" s="29">
        <v>2917.33</v>
      </c>
      <c r="C8947" s="29">
        <v>2922.52</v>
      </c>
      <c r="D8947" s="29">
        <v>2861.14</v>
      </c>
      <c r="E8947" s="29">
        <v>2917.33</v>
      </c>
      <c r="F8947" s="29"/>
    </row>
    <row r="8948" spans="1:6" ht="13.5" customHeight="1" x14ac:dyDescent="0.25">
      <c r="A8948" s="5">
        <v>33081</v>
      </c>
      <c r="B8948" s="29">
        <v>2898.51</v>
      </c>
      <c r="C8948" s="29">
        <v>2938.36</v>
      </c>
      <c r="D8948" s="29">
        <v>2877.72</v>
      </c>
      <c r="E8948" s="29">
        <v>2898.51</v>
      </c>
      <c r="F8948" s="29"/>
    </row>
    <row r="8949" spans="1:6" ht="13.5" customHeight="1" x14ac:dyDescent="0.25">
      <c r="A8949" s="5">
        <v>33080</v>
      </c>
      <c r="B8949" s="29">
        <v>2920.79</v>
      </c>
      <c r="C8949" s="29">
        <v>2945.79</v>
      </c>
      <c r="D8949" s="29">
        <v>2888.12</v>
      </c>
      <c r="E8949" s="29">
        <v>2920.79</v>
      </c>
      <c r="F8949" s="29"/>
    </row>
    <row r="8950" spans="1:6" ht="13.5" customHeight="1" x14ac:dyDescent="0.25">
      <c r="A8950" s="5">
        <v>33079</v>
      </c>
      <c r="B8950" s="29">
        <v>2930.94</v>
      </c>
      <c r="C8950" s="29">
        <v>2946.53</v>
      </c>
      <c r="D8950" s="29">
        <v>2896.7</v>
      </c>
      <c r="E8950" s="29">
        <v>2930.94</v>
      </c>
      <c r="F8950" s="29"/>
    </row>
    <row r="8951" spans="1:6" ht="13.5" customHeight="1" x14ac:dyDescent="0.25">
      <c r="A8951" s="5">
        <v>33078</v>
      </c>
      <c r="B8951" s="29">
        <v>2922.52</v>
      </c>
      <c r="C8951" s="29">
        <v>2939.6</v>
      </c>
      <c r="D8951" s="29">
        <v>2866.09</v>
      </c>
      <c r="E8951" s="29">
        <v>2922.52</v>
      </c>
      <c r="F8951" s="29"/>
    </row>
    <row r="8952" spans="1:6" ht="13.5" customHeight="1" x14ac:dyDescent="0.25">
      <c r="A8952" s="5">
        <v>33077</v>
      </c>
      <c r="B8952" s="29">
        <v>2904.7</v>
      </c>
      <c r="C8952" s="29">
        <v>2956.68</v>
      </c>
      <c r="D8952" s="29">
        <v>2831.68</v>
      </c>
      <c r="E8952" s="29">
        <v>2904.7</v>
      </c>
      <c r="F8952" s="29"/>
    </row>
    <row r="8953" spans="1:6" ht="13.5" customHeight="1" x14ac:dyDescent="0.25">
      <c r="A8953" s="5">
        <v>33074</v>
      </c>
      <c r="B8953" s="29">
        <v>2961.14</v>
      </c>
      <c r="C8953" s="29">
        <v>3019.3</v>
      </c>
      <c r="D8953" s="29">
        <v>2953.71</v>
      </c>
      <c r="E8953" s="29">
        <v>2961.14</v>
      </c>
      <c r="F8953" s="29"/>
    </row>
    <row r="8954" spans="1:6" ht="13.5" customHeight="1" x14ac:dyDescent="0.25">
      <c r="A8954" s="5">
        <v>33073</v>
      </c>
      <c r="B8954" s="29">
        <v>2993.81</v>
      </c>
      <c r="C8954" s="29">
        <v>3006.19</v>
      </c>
      <c r="D8954" s="29">
        <v>2947.52</v>
      </c>
      <c r="E8954" s="29">
        <v>2993.81</v>
      </c>
      <c r="F8954" s="29"/>
    </row>
    <row r="8955" spans="1:6" ht="13.5" customHeight="1" x14ac:dyDescent="0.25">
      <c r="A8955" s="5">
        <v>33072</v>
      </c>
      <c r="B8955" s="29">
        <v>2981.68</v>
      </c>
      <c r="C8955" s="29">
        <v>3009.65</v>
      </c>
      <c r="D8955" s="29">
        <v>2963.61</v>
      </c>
      <c r="E8955" s="29">
        <v>2981.68</v>
      </c>
      <c r="F8955" s="29"/>
    </row>
    <row r="8956" spans="1:6" ht="13.5" customHeight="1" x14ac:dyDescent="0.25">
      <c r="A8956" s="5">
        <v>33071</v>
      </c>
      <c r="B8956" s="29">
        <v>2999.75</v>
      </c>
      <c r="C8956" s="29">
        <v>3024.25</v>
      </c>
      <c r="D8956" s="29">
        <v>2970.05</v>
      </c>
      <c r="E8956" s="29">
        <v>2999.75</v>
      </c>
      <c r="F8956" s="29"/>
    </row>
    <row r="8957" spans="1:6" ht="13.5" customHeight="1" x14ac:dyDescent="0.25">
      <c r="A8957" s="5">
        <v>33070</v>
      </c>
      <c r="B8957" s="29">
        <v>2999.75</v>
      </c>
      <c r="C8957" s="29">
        <v>3017.32</v>
      </c>
      <c r="D8957" s="29">
        <v>2971.78</v>
      </c>
      <c r="E8957" s="29">
        <v>2999.75</v>
      </c>
      <c r="F8957" s="29"/>
    </row>
    <row r="8958" spans="1:6" ht="13.5" customHeight="1" x14ac:dyDescent="0.25">
      <c r="A8958" s="5">
        <v>33067</v>
      </c>
      <c r="B8958" s="29">
        <v>2980.2</v>
      </c>
      <c r="C8958" s="29">
        <v>3012.38</v>
      </c>
      <c r="D8958" s="29">
        <v>2956.68</v>
      </c>
      <c r="E8958" s="29">
        <v>2980.2</v>
      </c>
      <c r="F8958" s="29"/>
    </row>
    <row r="8959" spans="1:6" ht="13.5" customHeight="1" x14ac:dyDescent="0.25">
      <c r="A8959" s="5">
        <v>33066</v>
      </c>
      <c r="B8959" s="29">
        <v>2969.8</v>
      </c>
      <c r="C8959" s="29">
        <v>2980.69</v>
      </c>
      <c r="D8959" s="29">
        <v>2916.34</v>
      </c>
      <c r="E8959" s="29">
        <v>2969.8</v>
      </c>
      <c r="F8959" s="29"/>
    </row>
    <row r="8960" spans="1:6" ht="13.5" customHeight="1" x14ac:dyDescent="0.25">
      <c r="A8960" s="5">
        <v>33065</v>
      </c>
      <c r="B8960" s="29">
        <v>2932.67</v>
      </c>
      <c r="C8960" s="29">
        <v>2942.32</v>
      </c>
      <c r="D8960" s="29">
        <v>2890.1</v>
      </c>
      <c r="E8960" s="29">
        <v>2932.67</v>
      </c>
      <c r="F8960" s="29"/>
    </row>
    <row r="8961" spans="1:6" ht="13.5" customHeight="1" x14ac:dyDescent="0.25">
      <c r="A8961" s="5">
        <v>33064</v>
      </c>
      <c r="B8961" s="29">
        <v>2890.84</v>
      </c>
      <c r="C8961" s="29">
        <v>2928.31</v>
      </c>
      <c r="D8961" s="29">
        <v>2882.18</v>
      </c>
      <c r="E8961" s="29">
        <v>2890.84</v>
      </c>
      <c r="F8961" s="29"/>
    </row>
    <row r="8962" spans="1:6" ht="13.5" customHeight="1" x14ac:dyDescent="0.25">
      <c r="A8962" s="5">
        <v>33063</v>
      </c>
      <c r="B8962" s="29">
        <v>2914.11</v>
      </c>
      <c r="C8962" s="29">
        <v>2927.97</v>
      </c>
      <c r="D8962" s="29">
        <v>2890.84</v>
      </c>
      <c r="E8962" s="29">
        <v>2914.11</v>
      </c>
      <c r="F8962" s="29"/>
    </row>
    <row r="8963" spans="1:6" ht="13.5" customHeight="1" x14ac:dyDescent="0.25">
      <c r="A8963" s="5">
        <v>33060</v>
      </c>
      <c r="B8963" s="29">
        <v>2904.95</v>
      </c>
      <c r="C8963" s="29">
        <v>2919.8</v>
      </c>
      <c r="D8963" s="29">
        <v>2867.57</v>
      </c>
      <c r="E8963" s="29">
        <v>2904.95</v>
      </c>
      <c r="F8963" s="29"/>
    </row>
    <row r="8964" spans="1:6" ht="13.5" customHeight="1" x14ac:dyDescent="0.25">
      <c r="A8964" s="5">
        <v>33059</v>
      </c>
      <c r="B8964" s="29">
        <v>2879.21</v>
      </c>
      <c r="C8964" s="29">
        <v>2906.43</v>
      </c>
      <c r="D8964" s="29">
        <v>2863.61</v>
      </c>
      <c r="E8964" s="29">
        <v>2879.21</v>
      </c>
      <c r="F8964" s="29"/>
    </row>
    <row r="8965" spans="1:6" ht="13.5" customHeight="1" x14ac:dyDescent="0.25">
      <c r="A8965" s="5">
        <v>33057</v>
      </c>
      <c r="B8965" s="29">
        <v>2911.63</v>
      </c>
      <c r="C8965" s="29">
        <v>2925.74</v>
      </c>
      <c r="D8965" s="29">
        <v>2891.09</v>
      </c>
      <c r="E8965" s="29">
        <v>2911.63</v>
      </c>
      <c r="F8965" s="29"/>
    </row>
    <row r="8966" spans="1:6" ht="13.5" customHeight="1" x14ac:dyDescent="0.25">
      <c r="A8966" s="5">
        <v>33056</v>
      </c>
      <c r="B8966" s="29">
        <v>2899.26</v>
      </c>
      <c r="C8966" s="29">
        <v>2908.66</v>
      </c>
      <c r="D8966" s="29">
        <v>2869.8</v>
      </c>
      <c r="E8966" s="29">
        <v>2899.26</v>
      </c>
      <c r="F8966" s="29"/>
    </row>
    <row r="8967" spans="1:6" ht="13.5" customHeight="1" x14ac:dyDescent="0.25">
      <c r="A8967" s="5">
        <v>33053</v>
      </c>
      <c r="B8967" s="29">
        <v>2880.69</v>
      </c>
      <c r="C8967" s="29">
        <v>2901.98</v>
      </c>
      <c r="D8967" s="29">
        <v>2865.84</v>
      </c>
      <c r="E8967" s="29">
        <v>2880.69</v>
      </c>
      <c r="F8967" s="29"/>
    </row>
    <row r="8968" spans="1:6" ht="13.5" customHeight="1" x14ac:dyDescent="0.25">
      <c r="A8968" s="5">
        <v>33052</v>
      </c>
      <c r="B8968" s="29">
        <v>2878.71</v>
      </c>
      <c r="C8968" s="29">
        <v>2896.04</v>
      </c>
      <c r="D8968" s="29">
        <v>2850.49</v>
      </c>
      <c r="E8968" s="29">
        <v>2878.71</v>
      </c>
      <c r="F8968" s="29"/>
    </row>
    <row r="8969" spans="1:6" ht="13.5" customHeight="1" x14ac:dyDescent="0.25">
      <c r="A8969" s="5">
        <v>33051</v>
      </c>
      <c r="B8969" s="29">
        <v>2862.13</v>
      </c>
      <c r="C8969" s="29">
        <v>2878.96</v>
      </c>
      <c r="D8969" s="29">
        <v>2821.53</v>
      </c>
      <c r="E8969" s="29">
        <v>2862.13</v>
      </c>
      <c r="F8969" s="29"/>
    </row>
    <row r="8970" spans="1:6" ht="13.5" customHeight="1" x14ac:dyDescent="0.25">
      <c r="A8970" s="5">
        <v>33050</v>
      </c>
      <c r="B8970" s="29">
        <v>2842.33</v>
      </c>
      <c r="C8970" s="29">
        <v>2882.92</v>
      </c>
      <c r="D8970" s="29">
        <v>2832.67</v>
      </c>
      <c r="E8970" s="29">
        <v>2842.33</v>
      </c>
      <c r="F8970" s="29"/>
    </row>
    <row r="8971" spans="1:6" ht="13.5" customHeight="1" x14ac:dyDescent="0.25">
      <c r="A8971" s="5">
        <v>33049</v>
      </c>
      <c r="B8971" s="29">
        <v>2845.05</v>
      </c>
      <c r="C8971" s="29">
        <v>2882.18</v>
      </c>
      <c r="D8971" s="29">
        <v>2834.9</v>
      </c>
      <c r="E8971" s="29">
        <v>2845.05</v>
      </c>
      <c r="F8971" s="29"/>
    </row>
    <row r="8972" spans="1:6" ht="13.5" customHeight="1" x14ac:dyDescent="0.25">
      <c r="A8972" s="5">
        <v>33046</v>
      </c>
      <c r="B8972" s="29">
        <v>2857.18</v>
      </c>
      <c r="C8972" s="29">
        <v>2931.93</v>
      </c>
      <c r="D8972" s="29">
        <v>2848.02</v>
      </c>
      <c r="E8972" s="29">
        <v>2857.18</v>
      </c>
      <c r="F8972" s="29"/>
    </row>
    <row r="8973" spans="1:6" ht="13.5" customHeight="1" x14ac:dyDescent="0.25">
      <c r="A8973" s="5">
        <v>33045</v>
      </c>
      <c r="B8973" s="29">
        <v>2901.73</v>
      </c>
      <c r="C8973" s="29">
        <v>2916.58</v>
      </c>
      <c r="D8973" s="29">
        <v>2870.05</v>
      </c>
      <c r="E8973" s="29">
        <v>2901.73</v>
      </c>
      <c r="F8973" s="29"/>
    </row>
    <row r="8974" spans="1:6" ht="13.5" customHeight="1" x14ac:dyDescent="0.25">
      <c r="A8974" s="5">
        <v>33044</v>
      </c>
      <c r="B8974" s="29">
        <v>2895.3</v>
      </c>
      <c r="C8974" s="29">
        <v>2914.6</v>
      </c>
      <c r="D8974" s="29">
        <v>2868.81</v>
      </c>
      <c r="E8974" s="29">
        <v>2895.3</v>
      </c>
      <c r="F8974" s="29"/>
    </row>
    <row r="8975" spans="1:6" ht="13.5" customHeight="1" x14ac:dyDescent="0.25">
      <c r="A8975" s="5">
        <v>33043</v>
      </c>
      <c r="B8975" s="29">
        <v>2893.56</v>
      </c>
      <c r="C8975" s="29">
        <v>2907.92</v>
      </c>
      <c r="D8975" s="29">
        <v>2866.58</v>
      </c>
      <c r="E8975" s="29">
        <v>2893.56</v>
      </c>
      <c r="F8975" s="29"/>
    </row>
    <row r="8976" spans="1:6" ht="13.5" customHeight="1" x14ac:dyDescent="0.25">
      <c r="A8976" s="5">
        <v>33042</v>
      </c>
      <c r="B8976" s="29">
        <v>2882.18</v>
      </c>
      <c r="C8976" s="29">
        <v>2930.45</v>
      </c>
      <c r="D8976" s="29">
        <v>2877.47</v>
      </c>
      <c r="E8976" s="29">
        <v>2882.18</v>
      </c>
      <c r="F8976" s="29"/>
    </row>
    <row r="8977" spans="1:6" ht="13.5" customHeight="1" x14ac:dyDescent="0.25">
      <c r="A8977" s="5">
        <v>33039</v>
      </c>
      <c r="B8977" s="29">
        <v>2935.89</v>
      </c>
      <c r="C8977" s="29">
        <v>2947.77</v>
      </c>
      <c r="D8977" s="29">
        <v>2903.96</v>
      </c>
      <c r="E8977" s="29">
        <v>2935.89</v>
      </c>
      <c r="F8977" s="29"/>
    </row>
    <row r="8978" spans="1:6" ht="13.5" customHeight="1" x14ac:dyDescent="0.25">
      <c r="A8978" s="5">
        <v>33038</v>
      </c>
      <c r="B8978" s="29">
        <v>2928.22</v>
      </c>
      <c r="C8978" s="29">
        <v>2943.32</v>
      </c>
      <c r="D8978" s="29">
        <v>2902.97</v>
      </c>
      <c r="E8978" s="29">
        <v>2928.22</v>
      </c>
      <c r="F8978" s="29"/>
    </row>
    <row r="8979" spans="1:6" ht="13.5" customHeight="1" x14ac:dyDescent="0.25">
      <c r="A8979" s="5">
        <v>33037</v>
      </c>
      <c r="B8979" s="29">
        <v>2929.7</v>
      </c>
      <c r="C8979" s="29">
        <v>2956.93</v>
      </c>
      <c r="D8979" s="29">
        <v>2910.15</v>
      </c>
      <c r="E8979" s="29">
        <v>2929.7</v>
      </c>
      <c r="F8979" s="29"/>
    </row>
    <row r="8980" spans="1:6" ht="13.5" customHeight="1" x14ac:dyDescent="0.25">
      <c r="A8980" s="5">
        <v>33036</v>
      </c>
      <c r="B8980" s="29">
        <v>2933.42</v>
      </c>
      <c r="C8980" s="29">
        <v>2947.52</v>
      </c>
      <c r="D8980" s="29">
        <v>2877.97</v>
      </c>
      <c r="E8980" s="29">
        <v>2933.42</v>
      </c>
      <c r="F8980" s="29"/>
    </row>
    <row r="8981" spans="1:6" ht="13.5" customHeight="1" x14ac:dyDescent="0.25">
      <c r="A8981" s="5">
        <v>33035</v>
      </c>
      <c r="B8981" s="29">
        <v>2892.57</v>
      </c>
      <c r="C8981" s="29">
        <v>2901.98</v>
      </c>
      <c r="D8981" s="29">
        <v>2852.97</v>
      </c>
      <c r="E8981" s="29">
        <v>2892.57</v>
      </c>
      <c r="F8981" s="29"/>
    </row>
    <row r="8982" spans="1:6" ht="13.5" customHeight="1" x14ac:dyDescent="0.25">
      <c r="A8982" s="5">
        <v>33032</v>
      </c>
      <c r="B8982" s="29">
        <v>2862.38</v>
      </c>
      <c r="C8982" s="29">
        <v>2908.49</v>
      </c>
      <c r="D8982" s="29">
        <v>2850.73</v>
      </c>
      <c r="E8982" s="29">
        <v>2862.38</v>
      </c>
      <c r="F8982" s="29"/>
    </row>
    <row r="8983" spans="1:6" ht="13.5" customHeight="1" x14ac:dyDescent="0.25">
      <c r="A8983" s="5">
        <v>33031</v>
      </c>
      <c r="B8983" s="29">
        <v>2897.33</v>
      </c>
      <c r="C8983" s="29">
        <v>2930.58</v>
      </c>
      <c r="D8983" s="29">
        <v>2880.34</v>
      </c>
      <c r="E8983" s="29">
        <v>2897.33</v>
      </c>
      <c r="F8983" s="29"/>
    </row>
    <row r="8984" spans="1:6" ht="13.5" customHeight="1" x14ac:dyDescent="0.25">
      <c r="A8984" s="5">
        <v>33030</v>
      </c>
      <c r="B8984" s="29">
        <v>2911.65</v>
      </c>
      <c r="C8984" s="29">
        <v>2936.65</v>
      </c>
      <c r="D8984" s="29">
        <v>2891.75</v>
      </c>
      <c r="E8984" s="29">
        <v>2911.65</v>
      </c>
      <c r="F8984" s="29"/>
    </row>
    <row r="8985" spans="1:6" ht="13.5" customHeight="1" x14ac:dyDescent="0.25">
      <c r="A8985" s="5">
        <v>33029</v>
      </c>
      <c r="B8985" s="29">
        <v>2925</v>
      </c>
      <c r="C8985" s="29">
        <v>2956.79</v>
      </c>
      <c r="D8985" s="29">
        <v>2911.89</v>
      </c>
      <c r="E8985" s="29">
        <v>2925</v>
      </c>
      <c r="F8985" s="29"/>
    </row>
    <row r="8986" spans="1:6" ht="13.5" customHeight="1" x14ac:dyDescent="0.25">
      <c r="A8986" s="5">
        <v>33028</v>
      </c>
      <c r="B8986" s="29">
        <v>2935.19</v>
      </c>
      <c r="C8986" s="29">
        <v>2943.69</v>
      </c>
      <c r="D8986" s="29">
        <v>2884.22</v>
      </c>
      <c r="E8986" s="29">
        <v>2935.19</v>
      </c>
      <c r="F8986" s="29"/>
    </row>
    <row r="8987" spans="1:6" ht="13.5" customHeight="1" x14ac:dyDescent="0.25">
      <c r="A8987" s="5">
        <v>33025</v>
      </c>
      <c r="B8987" s="29">
        <v>2900.97</v>
      </c>
      <c r="C8987" s="29">
        <v>2919.41</v>
      </c>
      <c r="D8987" s="29">
        <v>2868.69</v>
      </c>
      <c r="E8987" s="29">
        <v>2900.97</v>
      </c>
      <c r="F8987" s="29"/>
    </row>
    <row r="8988" spans="1:6" ht="13.5" customHeight="1" x14ac:dyDescent="0.25">
      <c r="A8988" s="5">
        <v>33024</v>
      </c>
      <c r="B8988" s="29">
        <v>2876.66</v>
      </c>
      <c r="C8988" s="29">
        <v>2900.61</v>
      </c>
      <c r="D8988" s="29">
        <v>2854.84</v>
      </c>
      <c r="E8988" s="29">
        <v>2876.66</v>
      </c>
      <c r="F8988" s="29"/>
    </row>
    <row r="8989" spans="1:6" ht="13.5" customHeight="1" x14ac:dyDescent="0.25">
      <c r="A8989" s="5">
        <v>33023</v>
      </c>
      <c r="B8989" s="29">
        <v>2878.56</v>
      </c>
      <c r="C8989" s="29">
        <v>2908.2</v>
      </c>
      <c r="D8989" s="29">
        <v>2853.89</v>
      </c>
      <c r="E8989" s="29">
        <v>2878.56</v>
      </c>
      <c r="F8989" s="29"/>
    </row>
    <row r="8990" spans="1:6" ht="13.5" customHeight="1" x14ac:dyDescent="0.25">
      <c r="A8990" s="5">
        <v>33022</v>
      </c>
      <c r="B8990" s="29">
        <v>2870.49</v>
      </c>
      <c r="C8990" s="29">
        <v>2876.18</v>
      </c>
      <c r="D8990" s="29">
        <v>2812.62</v>
      </c>
      <c r="E8990" s="29">
        <v>2870.49</v>
      </c>
      <c r="F8990" s="29"/>
    </row>
    <row r="8991" spans="1:6" ht="13.5" customHeight="1" x14ac:dyDescent="0.25">
      <c r="A8991" s="5">
        <v>33018</v>
      </c>
      <c r="B8991" s="29">
        <v>2820.92</v>
      </c>
      <c r="C8991" s="29">
        <v>2856.5</v>
      </c>
      <c r="D8991" s="29">
        <v>2806.69</v>
      </c>
      <c r="E8991" s="29">
        <v>2820.92</v>
      </c>
      <c r="F8991" s="29"/>
    </row>
    <row r="8992" spans="1:6" ht="13.5" customHeight="1" x14ac:dyDescent="0.25">
      <c r="A8992" s="5">
        <v>33017</v>
      </c>
      <c r="B8992" s="29">
        <v>2855.55</v>
      </c>
      <c r="C8992" s="29">
        <v>2878.08</v>
      </c>
      <c r="D8992" s="29">
        <v>2828.04</v>
      </c>
      <c r="E8992" s="29">
        <v>2855.55</v>
      </c>
      <c r="F8992" s="29"/>
    </row>
    <row r="8993" spans="1:6" ht="13.5" customHeight="1" x14ac:dyDescent="0.25">
      <c r="A8993" s="5">
        <v>33016</v>
      </c>
      <c r="B8993" s="29">
        <v>2856.26</v>
      </c>
      <c r="C8993" s="29">
        <v>2869.07</v>
      </c>
      <c r="D8993" s="29">
        <v>2824.95</v>
      </c>
      <c r="E8993" s="29">
        <v>2856.26</v>
      </c>
      <c r="F8993" s="29"/>
    </row>
    <row r="8994" spans="1:6" ht="13.5" customHeight="1" x14ac:dyDescent="0.25">
      <c r="A8994" s="5">
        <v>33015</v>
      </c>
      <c r="B8994" s="29">
        <v>2852.23</v>
      </c>
      <c r="C8994" s="29">
        <v>2877.13</v>
      </c>
      <c r="D8994" s="29">
        <v>2828.51</v>
      </c>
      <c r="E8994" s="29">
        <v>2852.23</v>
      </c>
      <c r="F8994" s="29"/>
    </row>
    <row r="8995" spans="1:6" ht="13.5" customHeight="1" x14ac:dyDescent="0.25">
      <c r="A8995" s="5">
        <v>33014</v>
      </c>
      <c r="B8995" s="29">
        <v>2844.68</v>
      </c>
      <c r="C8995" s="29">
        <v>2859.72</v>
      </c>
      <c r="D8995" s="29">
        <v>2802.08</v>
      </c>
      <c r="E8995" s="29">
        <v>2844.68</v>
      </c>
      <c r="F8995" s="29"/>
    </row>
    <row r="8996" spans="1:6" ht="13.5" customHeight="1" x14ac:dyDescent="0.25">
      <c r="A8996" s="5">
        <v>33011</v>
      </c>
      <c r="B8996" s="29">
        <v>2819.91</v>
      </c>
      <c r="C8996" s="29">
        <v>2838.43</v>
      </c>
      <c r="D8996" s="29">
        <v>2804.63</v>
      </c>
      <c r="E8996" s="29">
        <v>2819.91</v>
      </c>
      <c r="F8996" s="29"/>
    </row>
    <row r="8997" spans="1:6" ht="13.5" customHeight="1" x14ac:dyDescent="0.25">
      <c r="A8997" s="5">
        <v>33010</v>
      </c>
      <c r="B8997" s="29">
        <v>2831.71</v>
      </c>
      <c r="C8997" s="29">
        <v>2856.25</v>
      </c>
      <c r="D8997" s="29">
        <v>2811.57</v>
      </c>
      <c r="E8997" s="29">
        <v>2831.71</v>
      </c>
      <c r="F8997" s="29"/>
    </row>
    <row r="8998" spans="1:6" ht="13.5" customHeight="1" x14ac:dyDescent="0.25">
      <c r="A8998" s="5">
        <v>33009</v>
      </c>
      <c r="B8998" s="29">
        <v>2819.68</v>
      </c>
      <c r="C8998" s="29">
        <v>2841.43</v>
      </c>
      <c r="D8998" s="29">
        <v>2800.23</v>
      </c>
      <c r="E8998" s="29">
        <v>2819.68</v>
      </c>
      <c r="F8998" s="29"/>
    </row>
    <row r="8999" spans="1:6" ht="13.5" customHeight="1" x14ac:dyDescent="0.25">
      <c r="A8999" s="5">
        <v>33008</v>
      </c>
      <c r="B8999" s="29">
        <v>2822.45</v>
      </c>
      <c r="C8999" s="29">
        <v>2840.74</v>
      </c>
      <c r="D8999" s="29">
        <v>2798.14</v>
      </c>
      <c r="E8999" s="29">
        <v>2822.45</v>
      </c>
      <c r="F8999" s="29"/>
    </row>
    <row r="9000" spans="1:6" ht="13.5" customHeight="1" x14ac:dyDescent="0.25">
      <c r="A9000" s="5">
        <v>33007</v>
      </c>
      <c r="B9000" s="29">
        <v>2821.53</v>
      </c>
      <c r="C9000" s="29">
        <v>2857.87</v>
      </c>
      <c r="D9000" s="29">
        <v>2793.75</v>
      </c>
      <c r="E9000" s="29">
        <v>2821.53</v>
      </c>
      <c r="F9000" s="29"/>
    </row>
    <row r="9001" spans="1:6" ht="13.5" customHeight="1" x14ac:dyDescent="0.25">
      <c r="A9001" s="5">
        <v>33004</v>
      </c>
      <c r="B9001" s="29">
        <v>2801.58</v>
      </c>
      <c r="C9001" s="29">
        <v>2810.36</v>
      </c>
      <c r="D9001" s="29">
        <v>2743.02</v>
      </c>
      <c r="E9001" s="29">
        <v>2801.58</v>
      </c>
      <c r="F9001" s="29"/>
    </row>
    <row r="9002" spans="1:6" ht="13.5" customHeight="1" x14ac:dyDescent="0.25">
      <c r="A9002" s="5">
        <v>33003</v>
      </c>
      <c r="B9002" s="29">
        <v>2738.51</v>
      </c>
      <c r="C9002" s="29">
        <v>2755.63</v>
      </c>
      <c r="D9002" s="29">
        <v>2716.44</v>
      </c>
      <c r="E9002" s="29">
        <v>2738.51</v>
      </c>
      <c r="F9002" s="29"/>
    </row>
    <row r="9003" spans="1:6" ht="13.5" customHeight="1" x14ac:dyDescent="0.25">
      <c r="A9003" s="5">
        <v>33002</v>
      </c>
      <c r="B9003" s="29">
        <v>2732.88</v>
      </c>
      <c r="C9003" s="29">
        <v>2745.49</v>
      </c>
      <c r="D9003" s="29">
        <v>2710.13</v>
      </c>
      <c r="E9003" s="29">
        <v>2732.88</v>
      </c>
      <c r="F9003" s="29"/>
    </row>
    <row r="9004" spans="1:6" ht="13.5" customHeight="1" x14ac:dyDescent="0.25">
      <c r="A9004" s="5">
        <v>33001</v>
      </c>
      <c r="B9004" s="29">
        <v>2733.56</v>
      </c>
      <c r="C9004" s="29">
        <v>2739.41</v>
      </c>
      <c r="D9004" s="29">
        <v>2710.36</v>
      </c>
      <c r="E9004" s="29">
        <v>2733.56</v>
      </c>
      <c r="F9004" s="29"/>
    </row>
    <row r="9005" spans="1:6" ht="13.5" customHeight="1" x14ac:dyDescent="0.25">
      <c r="A9005" s="5">
        <v>33000</v>
      </c>
      <c r="B9005" s="29">
        <v>2721.62</v>
      </c>
      <c r="C9005" s="29">
        <v>2739.19</v>
      </c>
      <c r="D9005" s="29">
        <v>2698.87</v>
      </c>
      <c r="E9005" s="29">
        <v>2721.62</v>
      </c>
      <c r="F9005" s="29"/>
    </row>
    <row r="9006" spans="1:6" ht="13.5" customHeight="1" x14ac:dyDescent="0.25">
      <c r="A9006" s="5">
        <v>32997</v>
      </c>
      <c r="B9006" s="29">
        <v>2710.36</v>
      </c>
      <c r="C9006" s="29">
        <v>2718.92</v>
      </c>
      <c r="D9006" s="29">
        <v>2682.43</v>
      </c>
      <c r="E9006" s="29">
        <v>2710.36</v>
      </c>
      <c r="F9006" s="29"/>
    </row>
    <row r="9007" spans="1:6" ht="13.5" customHeight="1" x14ac:dyDescent="0.25">
      <c r="A9007" s="5">
        <v>32996</v>
      </c>
      <c r="B9007" s="29">
        <v>2696.17</v>
      </c>
      <c r="C9007" s="29">
        <v>2716.21</v>
      </c>
      <c r="D9007" s="29">
        <v>2682.88</v>
      </c>
      <c r="E9007" s="29">
        <v>2696.17</v>
      </c>
      <c r="F9007" s="29"/>
    </row>
    <row r="9008" spans="1:6" ht="13.5" customHeight="1" x14ac:dyDescent="0.25">
      <c r="A9008" s="5">
        <v>32995</v>
      </c>
      <c r="B9008" s="29">
        <v>2689.64</v>
      </c>
      <c r="C9008" s="29">
        <v>2697.3</v>
      </c>
      <c r="D9008" s="29">
        <v>2659.01</v>
      </c>
      <c r="E9008" s="29">
        <v>2689.64</v>
      </c>
      <c r="F9008" s="29"/>
    </row>
    <row r="9009" spans="1:6" ht="13.5" customHeight="1" x14ac:dyDescent="0.25">
      <c r="A9009" s="5">
        <v>32994</v>
      </c>
      <c r="B9009" s="29">
        <v>2668.92</v>
      </c>
      <c r="C9009" s="29">
        <v>2687.39</v>
      </c>
      <c r="D9009" s="29">
        <v>2651.35</v>
      </c>
      <c r="E9009" s="29">
        <v>2668.92</v>
      </c>
      <c r="F9009" s="29"/>
    </row>
    <row r="9010" spans="1:6" ht="13.5" customHeight="1" x14ac:dyDescent="0.25">
      <c r="A9010" s="5">
        <v>32993</v>
      </c>
      <c r="B9010" s="29">
        <v>2656.76</v>
      </c>
      <c r="C9010" s="29">
        <v>2667.79</v>
      </c>
      <c r="D9010" s="29">
        <v>2627.7</v>
      </c>
      <c r="E9010" s="29">
        <v>2656.76</v>
      </c>
      <c r="F9010" s="29"/>
    </row>
    <row r="9011" spans="1:6" ht="13.5" customHeight="1" x14ac:dyDescent="0.25">
      <c r="A9011" s="5">
        <v>32990</v>
      </c>
      <c r="B9011" s="29">
        <v>2645.05</v>
      </c>
      <c r="C9011" s="29">
        <v>2687.39</v>
      </c>
      <c r="D9011" s="29">
        <v>2639.19</v>
      </c>
      <c r="E9011" s="29">
        <v>2645.05</v>
      </c>
      <c r="F9011" s="29"/>
    </row>
    <row r="9012" spans="1:6" ht="13.5" customHeight="1" x14ac:dyDescent="0.25">
      <c r="A9012" s="5">
        <v>32989</v>
      </c>
      <c r="B9012" s="29">
        <v>2676.58</v>
      </c>
      <c r="C9012" s="29">
        <v>2691.89</v>
      </c>
      <c r="D9012" s="29">
        <v>2650.22</v>
      </c>
      <c r="E9012" s="29">
        <v>2676.58</v>
      </c>
      <c r="F9012" s="29"/>
    </row>
    <row r="9013" spans="1:6" ht="13.5" customHeight="1" x14ac:dyDescent="0.25">
      <c r="A9013" s="5">
        <v>32988</v>
      </c>
      <c r="B9013" s="29">
        <v>2666.44</v>
      </c>
      <c r="C9013" s="29">
        <v>2685.36</v>
      </c>
      <c r="D9013" s="29">
        <v>2649.32</v>
      </c>
      <c r="E9013" s="29">
        <v>2666.44</v>
      </c>
      <c r="F9013" s="29"/>
    </row>
    <row r="9014" spans="1:6" ht="13.5" customHeight="1" x14ac:dyDescent="0.25">
      <c r="A9014" s="5">
        <v>32987</v>
      </c>
      <c r="B9014" s="29">
        <v>2654.5</v>
      </c>
      <c r="C9014" s="29">
        <v>2686.04</v>
      </c>
      <c r="D9014" s="29">
        <v>2643.69</v>
      </c>
      <c r="E9014" s="29">
        <v>2654.5</v>
      </c>
      <c r="F9014" s="29"/>
    </row>
    <row r="9015" spans="1:6" ht="13.5" customHeight="1" x14ac:dyDescent="0.25">
      <c r="A9015" s="5">
        <v>32986</v>
      </c>
      <c r="B9015" s="29">
        <v>2666.67</v>
      </c>
      <c r="C9015" s="29">
        <v>2690.77</v>
      </c>
      <c r="D9015" s="29">
        <v>2650.9</v>
      </c>
      <c r="E9015" s="29">
        <v>2666.67</v>
      </c>
      <c r="F9015" s="29"/>
    </row>
    <row r="9016" spans="1:6" ht="13.5" customHeight="1" x14ac:dyDescent="0.25">
      <c r="A9016" s="5">
        <v>32983</v>
      </c>
      <c r="B9016" s="29">
        <v>2695.95</v>
      </c>
      <c r="C9016" s="29">
        <v>2722.07</v>
      </c>
      <c r="D9016" s="29">
        <v>2668.46</v>
      </c>
      <c r="E9016" s="29">
        <v>2695.95</v>
      </c>
      <c r="F9016" s="29"/>
    </row>
    <row r="9017" spans="1:6" ht="13.5" customHeight="1" x14ac:dyDescent="0.25">
      <c r="A9017" s="5">
        <v>32982</v>
      </c>
      <c r="B9017" s="29">
        <v>2711.94</v>
      </c>
      <c r="C9017" s="29">
        <v>2742.11</v>
      </c>
      <c r="D9017" s="29">
        <v>2700</v>
      </c>
      <c r="E9017" s="29">
        <v>2711.94</v>
      </c>
      <c r="F9017" s="29"/>
    </row>
    <row r="9018" spans="1:6" ht="13.5" customHeight="1" x14ac:dyDescent="0.25">
      <c r="A9018" s="5">
        <v>32981</v>
      </c>
      <c r="B9018" s="29">
        <v>2732.88</v>
      </c>
      <c r="C9018" s="29">
        <v>2775.67</v>
      </c>
      <c r="D9018" s="29">
        <v>2722.75</v>
      </c>
      <c r="E9018" s="29">
        <v>2732.88</v>
      </c>
      <c r="F9018" s="29"/>
    </row>
    <row r="9019" spans="1:6" ht="13.5" customHeight="1" x14ac:dyDescent="0.25">
      <c r="A9019" s="5">
        <v>32980</v>
      </c>
      <c r="B9019" s="29">
        <v>2765.77</v>
      </c>
      <c r="C9019" s="29">
        <v>2774.77</v>
      </c>
      <c r="D9019" s="29">
        <v>2738.29</v>
      </c>
      <c r="E9019" s="29">
        <v>2765.77</v>
      </c>
      <c r="F9019" s="29"/>
    </row>
    <row r="9020" spans="1:6" ht="13.5" customHeight="1" x14ac:dyDescent="0.25">
      <c r="A9020" s="5">
        <v>32979</v>
      </c>
      <c r="B9020" s="29">
        <v>2763.06</v>
      </c>
      <c r="C9020" s="29">
        <v>2793.46</v>
      </c>
      <c r="D9020" s="29">
        <v>2748.87</v>
      </c>
      <c r="E9020" s="29">
        <v>2763.06</v>
      </c>
      <c r="F9020" s="29"/>
    </row>
    <row r="9021" spans="1:6" ht="13.5" customHeight="1" x14ac:dyDescent="0.25">
      <c r="A9021" s="5">
        <v>32975</v>
      </c>
      <c r="B9021" s="29">
        <v>2751.8</v>
      </c>
      <c r="C9021" s="29">
        <v>2763.96</v>
      </c>
      <c r="D9021" s="29">
        <v>2729.5</v>
      </c>
      <c r="E9021" s="29">
        <v>2751.8</v>
      </c>
      <c r="F9021" s="29"/>
    </row>
    <row r="9022" spans="1:6" ht="13.5" customHeight="1" x14ac:dyDescent="0.25">
      <c r="A9022" s="5">
        <v>32974</v>
      </c>
      <c r="B9022" s="29">
        <v>2729.73</v>
      </c>
      <c r="C9022" s="29">
        <v>2751.35</v>
      </c>
      <c r="D9022" s="29">
        <v>2713.29</v>
      </c>
      <c r="E9022" s="29">
        <v>2729.73</v>
      </c>
      <c r="F9022" s="29"/>
    </row>
    <row r="9023" spans="1:6" ht="13.5" customHeight="1" x14ac:dyDescent="0.25">
      <c r="A9023" s="5">
        <v>32973</v>
      </c>
      <c r="B9023" s="29">
        <v>2731.08</v>
      </c>
      <c r="C9023" s="29">
        <v>2741.66</v>
      </c>
      <c r="D9023" s="29">
        <v>2707.88</v>
      </c>
      <c r="E9023" s="29">
        <v>2731.08</v>
      </c>
      <c r="F9023" s="29"/>
    </row>
    <row r="9024" spans="1:6" ht="13.5" customHeight="1" x14ac:dyDescent="0.25">
      <c r="A9024" s="5">
        <v>32972</v>
      </c>
      <c r="B9024" s="29">
        <v>2722.07</v>
      </c>
      <c r="C9024" s="29">
        <v>2737.39</v>
      </c>
      <c r="D9024" s="29">
        <v>2701.35</v>
      </c>
      <c r="E9024" s="29">
        <v>2722.07</v>
      </c>
      <c r="F9024" s="29"/>
    </row>
    <row r="9025" spans="1:6" ht="13.5" customHeight="1" x14ac:dyDescent="0.25">
      <c r="A9025" s="5">
        <v>32969</v>
      </c>
      <c r="B9025" s="29">
        <v>2717.12</v>
      </c>
      <c r="C9025" s="29">
        <v>2732.43</v>
      </c>
      <c r="D9025" s="29">
        <v>2695.49</v>
      </c>
      <c r="E9025" s="29">
        <v>2717.12</v>
      </c>
      <c r="F9025" s="29"/>
    </row>
    <row r="9026" spans="1:6" ht="13.5" customHeight="1" x14ac:dyDescent="0.25">
      <c r="A9026" s="5">
        <v>32968</v>
      </c>
      <c r="B9026" s="29">
        <v>2721.17</v>
      </c>
      <c r="C9026" s="29">
        <v>2746.17</v>
      </c>
      <c r="D9026" s="29">
        <v>2709.01</v>
      </c>
      <c r="E9026" s="29">
        <v>2721.17</v>
      </c>
      <c r="F9026" s="29"/>
    </row>
    <row r="9027" spans="1:6" ht="13.5" customHeight="1" x14ac:dyDescent="0.25">
      <c r="A9027" s="5">
        <v>32967</v>
      </c>
      <c r="B9027" s="29">
        <v>2719.37</v>
      </c>
      <c r="C9027" s="29">
        <v>2755.86</v>
      </c>
      <c r="D9027" s="29">
        <v>2708.55</v>
      </c>
      <c r="E9027" s="29">
        <v>2719.37</v>
      </c>
      <c r="F9027" s="29"/>
    </row>
    <row r="9028" spans="1:6" ht="13.5" customHeight="1" x14ac:dyDescent="0.25">
      <c r="A9028" s="5">
        <v>32966</v>
      </c>
      <c r="B9028" s="29">
        <v>2736.71</v>
      </c>
      <c r="C9028" s="29">
        <v>2747.3</v>
      </c>
      <c r="D9028" s="29">
        <v>2699.55</v>
      </c>
      <c r="E9028" s="29">
        <v>2736.71</v>
      </c>
      <c r="F9028" s="29"/>
    </row>
    <row r="9029" spans="1:6" ht="13.5" customHeight="1" x14ac:dyDescent="0.25">
      <c r="A9029" s="5">
        <v>32965</v>
      </c>
      <c r="B9029" s="29">
        <v>2700.45</v>
      </c>
      <c r="C9029" s="29">
        <v>2708.78</v>
      </c>
      <c r="D9029" s="29">
        <v>2668.69</v>
      </c>
      <c r="E9029" s="29">
        <v>2700.45</v>
      </c>
      <c r="F9029" s="29"/>
    </row>
    <row r="9030" spans="1:6" ht="13.5" customHeight="1" x14ac:dyDescent="0.25">
      <c r="A9030" s="5">
        <v>32962</v>
      </c>
      <c r="B9030" s="29">
        <v>2707.21</v>
      </c>
      <c r="C9030" s="29">
        <v>2736.71</v>
      </c>
      <c r="D9030" s="29">
        <v>2692.34</v>
      </c>
      <c r="E9030" s="29">
        <v>2707.21</v>
      </c>
      <c r="F9030" s="29"/>
    </row>
    <row r="9031" spans="1:6" ht="13.5" customHeight="1" x14ac:dyDescent="0.25">
      <c r="A9031" s="5">
        <v>32961</v>
      </c>
      <c r="B9031" s="29">
        <v>2727.7</v>
      </c>
      <c r="C9031" s="29">
        <v>2753.38</v>
      </c>
      <c r="D9031" s="29">
        <v>2711.48</v>
      </c>
      <c r="E9031" s="29">
        <v>2727.7</v>
      </c>
      <c r="F9031" s="29"/>
    </row>
    <row r="9032" spans="1:6" ht="13.5" customHeight="1" x14ac:dyDescent="0.25">
      <c r="A9032" s="5">
        <v>32960</v>
      </c>
      <c r="B9032" s="29">
        <v>2743.69</v>
      </c>
      <c r="C9032" s="29">
        <v>2755.63</v>
      </c>
      <c r="D9032" s="29">
        <v>2716.21</v>
      </c>
      <c r="E9032" s="29">
        <v>2743.69</v>
      </c>
      <c r="F9032" s="29"/>
    </row>
    <row r="9033" spans="1:6" ht="13.5" customHeight="1" x14ac:dyDescent="0.25">
      <c r="A9033" s="5">
        <v>32959</v>
      </c>
      <c r="B9033" s="29">
        <v>2736.94</v>
      </c>
      <c r="C9033" s="29">
        <v>2738.96</v>
      </c>
      <c r="D9033" s="29">
        <v>2691.89</v>
      </c>
      <c r="E9033" s="29">
        <v>2736.94</v>
      </c>
      <c r="F9033" s="29"/>
    </row>
    <row r="9034" spans="1:6" ht="13.5" customHeight="1" x14ac:dyDescent="0.25">
      <c r="A9034" s="5">
        <v>32958</v>
      </c>
      <c r="B9034" s="29">
        <v>2707.66</v>
      </c>
      <c r="C9034" s="29">
        <v>2735.81</v>
      </c>
      <c r="D9034" s="29">
        <v>2697.97</v>
      </c>
      <c r="E9034" s="29">
        <v>2707.66</v>
      </c>
      <c r="F9034" s="29"/>
    </row>
    <row r="9035" spans="1:6" ht="13.5" customHeight="1" x14ac:dyDescent="0.25">
      <c r="A9035" s="5">
        <v>32955</v>
      </c>
      <c r="B9035" s="29">
        <v>2704.28</v>
      </c>
      <c r="C9035" s="29">
        <v>2722.75</v>
      </c>
      <c r="D9035" s="29">
        <v>2688.06</v>
      </c>
      <c r="E9035" s="29">
        <v>2704.28</v>
      </c>
      <c r="F9035" s="29"/>
    </row>
    <row r="9036" spans="1:6" ht="13.5" customHeight="1" x14ac:dyDescent="0.25">
      <c r="A9036" s="5">
        <v>32954</v>
      </c>
      <c r="B9036" s="29">
        <v>2695.72</v>
      </c>
      <c r="C9036" s="29">
        <v>2734.01</v>
      </c>
      <c r="D9036" s="29">
        <v>2674.32</v>
      </c>
      <c r="E9036" s="29">
        <v>2695.72</v>
      </c>
      <c r="F9036" s="29"/>
    </row>
    <row r="9037" spans="1:6" ht="13.5" customHeight="1" x14ac:dyDescent="0.25">
      <c r="A9037" s="5">
        <v>32953</v>
      </c>
      <c r="B9037" s="29">
        <v>2727.93</v>
      </c>
      <c r="C9037" s="29">
        <v>2759.68</v>
      </c>
      <c r="D9037" s="29">
        <v>2718.24</v>
      </c>
      <c r="E9037" s="29">
        <v>2727.93</v>
      </c>
      <c r="F9037" s="29"/>
    </row>
    <row r="9038" spans="1:6" ht="13.5" customHeight="1" x14ac:dyDescent="0.25">
      <c r="A9038" s="5">
        <v>32952</v>
      </c>
      <c r="B9038" s="29">
        <v>2738.74</v>
      </c>
      <c r="C9038" s="29">
        <v>2775</v>
      </c>
      <c r="D9038" s="29">
        <v>2724.1</v>
      </c>
      <c r="E9038" s="29">
        <v>2738.74</v>
      </c>
      <c r="F9038" s="29"/>
    </row>
    <row r="9039" spans="1:6" ht="13.5" customHeight="1" x14ac:dyDescent="0.25">
      <c r="A9039" s="5">
        <v>32951</v>
      </c>
      <c r="B9039" s="29">
        <v>2755.63</v>
      </c>
      <c r="C9039" s="29">
        <v>2761.71</v>
      </c>
      <c r="D9039" s="29">
        <v>2706.53</v>
      </c>
      <c r="E9039" s="29">
        <v>2755.63</v>
      </c>
      <c r="F9039" s="29"/>
    </row>
    <row r="9040" spans="1:6" ht="13.5" customHeight="1" x14ac:dyDescent="0.25">
      <c r="A9040" s="5">
        <v>32948</v>
      </c>
      <c r="B9040" s="29">
        <v>2741.22</v>
      </c>
      <c r="C9040" s="29">
        <v>2745.49</v>
      </c>
      <c r="D9040" s="29">
        <v>2699.32</v>
      </c>
      <c r="E9040" s="29">
        <v>2741.22</v>
      </c>
      <c r="F9040" s="29"/>
    </row>
    <row r="9041" spans="1:6" ht="13.5" customHeight="1" x14ac:dyDescent="0.25">
      <c r="A9041" s="5">
        <v>32947</v>
      </c>
      <c r="B9041" s="29">
        <v>2695.72</v>
      </c>
      <c r="C9041" s="29">
        <v>2714.86</v>
      </c>
      <c r="D9041" s="29">
        <v>2677.93</v>
      </c>
      <c r="E9041" s="29">
        <v>2695.72</v>
      </c>
      <c r="F9041" s="29"/>
    </row>
    <row r="9042" spans="1:6" ht="13.5" customHeight="1" x14ac:dyDescent="0.25">
      <c r="A9042" s="5">
        <v>32946</v>
      </c>
      <c r="B9042" s="29">
        <v>2687.84</v>
      </c>
      <c r="C9042" s="29">
        <v>2705.18</v>
      </c>
      <c r="D9042" s="29">
        <v>2662.39</v>
      </c>
      <c r="E9042" s="29">
        <v>2687.84</v>
      </c>
      <c r="F9042" s="29"/>
    </row>
    <row r="9043" spans="1:6" ht="13.5" customHeight="1" x14ac:dyDescent="0.25">
      <c r="A9043" s="5">
        <v>32945</v>
      </c>
      <c r="B9043" s="29">
        <v>2674.55</v>
      </c>
      <c r="C9043" s="29">
        <v>2699.55</v>
      </c>
      <c r="D9043" s="29">
        <v>2657.88</v>
      </c>
      <c r="E9043" s="29">
        <v>2674.55</v>
      </c>
      <c r="F9043" s="29"/>
    </row>
    <row r="9044" spans="1:6" ht="13.5" customHeight="1" x14ac:dyDescent="0.25">
      <c r="A9044" s="5">
        <v>32944</v>
      </c>
      <c r="B9044" s="29">
        <v>2686.71</v>
      </c>
      <c r="C9044" s="29">
        <v>2698.65</v>
      </c>
      <c r="D9044" s="29">
        <v>2661.93</v>
      </c>
      <c r="E9044" s="29">
        <v>2686.71</v>
      </c>
      <c r="F9044" s="29"/>
    </row>
    <row r="9045" spans="1:6" ht="13.5" customHeight="1" x14ac:dyDescent="0.25">
      <c r="A9045" s="5">
        <v>32941</v>
      </c>
      <c r="B9045" s="29">
        <v>2683.33</v>
      </c>
      <c r="C9045" s="29">
        <v>2705.63</v>
      </c>
      <c r="D9045" s="29">
        <v>2665.54</v>
      </c>
      <c r="E9045" s="29">
        <v>2683.33</v>
      </c>
      <c r="F9045" s="29"/>
    </row>
    <row r="9046" spans="1:6" ht="13.5" customHeight="1" x14ac:dyDescent="0.25">
      <c r="A9046" s="5">
        <v>32940</v>
      </c>
      <c r="B9046" s="29">
        <v>2696.17</v>
      </c>
      <c r="C9046" s="29">
        <v>2705.18</v>
      </c>
      <c r="D9046" s="29">
        <v>2661.26</v>
      </c>
      <c r="E9046" s="29">
        <v>2696.17</v>
      </c>
      <c r="F9046" s="29"/>
    </row>
    <row r="9047" spans="1:6" ht="13.5" customHeight="1" x14ac:dyDescent="0.25">
      <c r="A9047" s="5">
        <v>32939</v>
      </c>
      <c r="B9047" s="29">
        <v>2669.59</v>
      </c>
      <c r="C9047" s="29">
        <v>2696.84</v>
      </c>
      <c r="D9047" s="29">
        <v>2656.08</v>
      </c>
      <c r="E9047" s="29">
        <v>2669.59</v>
      </c>
      <c r="F9047" s="29"/>
    </row>
    <row r="9048" spans="1:6" ht="13.5" customHeight="1" x14ac:dyDescent="0.25">
      <c r="A9048" s="5">
        <v>32938</v>
      </c>
      <c r="B9048" s="29">
        <v>2676.8</v>
      </c>
      <c r="C9048" s="29">
        <v>2684.16</v>
      </c>
      <c r="D9048" s="29">
        <v>2638.06</v>
      </c>
      <c r="E9048" s="29">
        <v>2676.8</v>
      </c>
      <c r="F9048" s="29"/>
    </row>
    <row r="9049" spans="1:6" ht="13.5" customHeight="1" x14ac:dyDescent="0.25">
      <c r="A9049" s="5">
        <v>32937</v>
      </c>
      <c r="B9049" s="29">
        <v>2649.55</v>
      </c>
      <c r="C9049" s="29">
        <v>2675.22</v>
      </c>
      <c r="D9049" s="29">
        <v>2636.71</v>
      </c>
      <c r="E9049" s="29">
        <v>2649.55</v>
      </c>
      <c r="F9049" s="29"/>
    </row>
    <row r="9050" spans="1:6" ht="13.5" customHeight="1" x14ac:dyDescent="0.25">
      <c r="A9050" s="5">
        <v>32934</v>
      </c>
      <c r="B9050" s="29">
        <v>2660.36</v>
      </c>
      <c r="C9050" s="29">
        <v>2669.82</v>
      </c>
      <c r="D9050" s="29">
        <v>2630.18</v>
      </c>
      <c r="E9050" s="29">
        <v>2660.36</v>
      </c>
      <c r="F9050" s="29"/>
    </row>
    <row r="9051" spans="1:6" ht="13.5" customHeight="1" x14ac:dyDescent="0.25">
      <c r="A9051" s="5">
        <v>32933</v>
      </c>
      <c r="B9051" s="29">
        <v>2635.59</v>
      </c>
      <c r="C9051" s="29">
        <v>2655.63</v>
      </c>
      <c r="D9051" s="29">
        <v>2607.88</v>
      </c>
      <c r="E9051" s="29">
        <v>2635.59</v>
      </c>
      <c r="F9051" s="29"/>
    </row>
    <row r="9052" spans="1:6" ht="13.5" customHeight="1" x14ac:dyDescent="0.25">
      <c r="A9052" s="5">
        <v>32932</v>
      </c>
      <c r="B9052" s="29">
        <v>2627.25</v>
      </c>
      <c r="C9052" s="29">
        <v>2652.48</v>
      </c>
      <c r="D9052" s="29">
        <v>2603.6</v>
      </c>
      <c r="E9052" s="29">
        <v>2627.25</v>
      </c>
      <c r="F9052" s="29"/>
    </row>
    <row r="9053" spans="1:6" ht="13.5" customHeight="1" x14ac:dyDescent="0.25">
      <c r="A9053" s="5">
        <v>32931</v>
      </c>
      <c r="B9053" s="29">
        <v>2617.12</v>
      </c>
      <c r="C9053" s="29">
        <v>2637.84</v>
      </c>
      <c r="D9053" s="29">
        <v>2592.11</v>
      </c>
      <c r="E9053" s="29">
        <v>2617.12</v>
      </c>
      <c r="F9053" s="29"/>
    </row>
    <row r="9054" spans="1:6" ht="13.5" customHeight="1" x14ac:dyDescent="0.25">
      <c r="A9054" s="5">
        <v>32930</v>
      </c>
      <c r="B9054" s="29">
        <v>2602.48</v>
      </c>
      <c r="C9054" s="29">
        <v>2606.3000000000002</v>
      </c>
      <c r="D9054" s="29">
        <v>2560.13</v>
      </c>
      <c r="E9054" s="29">
        <v>2602.48</v>
      </c>
      <c r="F9054" s="29"/>
    </row>
    <row r="9055" spans="1:6" ht="13.5" customHeight="1" x14ac:dyDescent="0.25">
      <c r="A9055" s="5">
        <v>32927</v>
      </c>
      <c r="B9055" s="29">
        <v>2564.19</v>
      </c>
      <c r="C9055" s="29">
        <v>2591.44</v>
      </c>
      <c r="D9055" s="29">
        <v>2540.9899999999998</v>
      </c>
      <c r="E9055" s="29">
        <v>2564.19</v>
      </c>
      <c r="F9055" s="29"/>
    </row>
    <row r="9056" spans="1:6" ht="13.5" customHeight="1" x14ac:dyDescent="0.25">
      <c r="A9056" s="5">
        <v>32926</v>
      </c>
      <c r="B9056" s="29">
        <v>2574.77</v>
      </c>
      <c r="C9056" s="29">
        <v>2622.3</v>
      </c>
      <c r="D9056" s="29">
        <v>2568.02</v>
      </c>
      <c r="E9056" s="29">
        <v>2574.77</v>
      </c>
      <c r="F9056" s="29"/>
    </row>
    <row r="9057" spans="1:6" ht="13.5" customHeight="1" x14ac:dyDescent="0.25">
      <c r="A9057" s="5">
        <v>32925</v>
      </c>
      <c r="B9057" s="29">
        <v>2583.56</v>
      </c>
      <c r="C9057" s="29">
        <v>2602.48</v>
      </c>
      <c r="D9057" s="29">
        <v>2556.3000000000002</v>
      </c>
      <c r="E9057" s="29">
        <v>2583.56</v>
      </c>
      <c r="F9057" s="29"/>
    </row>
    <row r="9058" spans="1:6" ht="13.5" customHeight="1" x14ac:dyDescent="0.25">
      <c r="A9058" s="5">
        <v>32924</v>
      </c>
      <c r="B9058" s="29">
        <v>2596.85</v>
      </c>
      <c r="C9058" s="29">
        <v>2619.14</v>
      </c>
      <c r="D9058" s="29">
        <v>2579.0500000000002</v>
      </c>
      <c r="E9058" s="29">
        <v>2596.85</v>
      </c>
      <c r="F9058" s="29"/>
    </row>
    <row r="9059" spans="1:6" ht="13.5" customHeight="1" x14ac:dyDescent="0.25">
      <c r="A9059" s="5">
        <v>32920</v>
      </c>
      <c r="B9059" s="29">
        <v>2635.59</v>
      </c>
      <c r="C9059" s="29">
        <v>2669.37</v>
      </c>
      <c r="D9059" s="29">
        <v>2623.65</v>
      </c>
      <c r="E9059" s="29">
        <v>2635.59</v>
      </c>
      <c r="F9059" s="29"/>
    </row>
    <row r="9060" spans="1:6" ht="13.5" customHeight="1" x14ac:dyDescent="0.25">
      <c r="A9060" s="5">
        <v>32919</v>
      </c>
      <c r="B9060" s="29">
        <v>2649.55</v>
      </c>
      <c r="C9060" s="29">
        <v>2658.78</v>
      </c>
      <c r="D9060" s="29">
        <v>2614.86</v>
      </c>
      <c r="E9060" s="29">
        <v>2649.55</v>
      </c>
      <c r="F9060" s="29"/>
    </row>
    <row r="9061" spans="1:6" ht="13.5" customHeight="1" x14ac:dyDescent="0.25">
      <c r="A9061" s="5">
        <v>32918</v>
      </c>
      <c r="B9061" s="29">
        <v>2624.32</v>
      </c>
      <c r="C9061" s="29">
        <v>2643.69</v>
      </c>
      <c r="D9061" s="29">
        <v>2608.11</v>
      </c>
      <c r="E9061" s="29">
        <v>2624.32</v>
      </c>
      <c r="F9061" s="29"/>
    </row>
    <row r="9062" spans="1:6" ht="13.5" customHeight="1" x14ac:dyDescent="0.25">
      <c r="A9062" s="5">
        <v>32917</v>
      </c>
      <c r="B9062" s="29">
        <v>2624.1</v>
      </c>
      <c r="C9062" s="29">
        <v>2639.19</v>
      </c>
      <c r="D9062" s="29">
        <v>2592.5700000000002</v>
      </c>
      <c r="E9062" s="29">
        <v>2624.1</v>
      </c>
      <c r="F9062" s="29"/>
    </row>
    <row r="9063" spans="1:6" ht="13.5" customHeight="1" x14ac:dyDescent="0.25">
      <c r="A9063" s="5">
        <v>32916</v>
      </c>
      <c r="B9063" s="29">
        <v>2619.14</v>
      </c>
      <c r="C9063" s="29">
        <v>2652.48</v>
      </c>
      <c r="D9063" s="29">
        <v>2610.58</v>
      </c>
      <c r="E9063" s="29">
        <v>2619.14</v>
      </c>
      <c r="F9063" s="29"/>
    </row>
    <row r="9064" spans="1:6" ht="13.5" customHeight="1" x14ac:dyDescent="0.25">
      <c r="A9064" s="5">
        <v>32913</v>
      </c>
      <c r="B9064" s="29">
        <v>2648.2</v>
      </c>
      <c r="C9064" s="29">
        <v>2666.66</v>
      </c>
      <c r="D9064" s="29">
        <v>2628.15</v>
      </c>
      <c r="E9064" s="29">
        <v>2648.2</v>
      </c>
      <c r="F9064" s="29"/>
    </row>
    <row r="9065" spans="1:6" ht="13.5" customHeight="1" x14ac:dyDescent="0.25">
      <c r="A9065" s="5">
        <v>32912</v>
      </c>
      <c r="B9065" s="29">
        <v>2644.37</v>
      </c>
      <c r="C9065" s="29">
        <v>2674.32</v>
      </c>
      <c r="D9065" s="29">
        <v>2622.3</v>
      </c>
      <c r="E9065" s="29">
        <v>2644.37</v>
      </c>
      <c r="F9065" s="29"/>
    </row>
    <row r="9066" spans="1:6" ht="13.5" customHeight="1" x14ac:dyDescent="0.25">
      <c r="A9066" s="5">
        <v>32911</v>
      </c>
      <c r="B9066" s="29">
        <v>2640.09</v>
      </c>
      <c r="C9066" s="29">
        <v>2651.35</v>
      </c>
      <c r="D9066" s="29">
        <v>2579.2800000000002</v>
      </c>
      <c r="E9066" s="29">
        <v>2640.09</v>
      </c>
      <c r="F9066" s="29"/>
    </row>
    <row r="9067" spans="1:6" ht="13.5" customHeight="1" x14ac:dyDescent="0.25">
      <c r="A9067" s="5">
        <v>32910</v>
      </c>
      <c r="B9067" s="29">
        <v>2606.31</v>
      </c>
      <c r="C9067" s="29">
        <v>2629.5</v>
      </c>
      <c r="D9067" s="29">
        <v>2588.29</v>
      </c>
      <c r="E9067" s="29">
        <v>2606.31</v>
      </c>
      <c r="F9067" s="29"/>
    </row>
    <row r="9068" spans="1:6" ht="13.5" customHeight="1" x14ac:dyDescent="0.25">
      <c r="A9068" s="5">
        <v>32909</v>
      </c>
      <c r="B9068" s="29">
        <v>2622.52</v>
      </c>
      <c r="C9068" s="29">
        <v>2633.55</v>
      </c>
      <c r="D9068" s="29">
        <v>2592.11</v>
      </c>
      <c r="E9068" s="29">
        <v>2622.52</v>
      </c>
      <c r="F9068" s="29"/>
    </row>
    <row r="9069" spans="1:6" ht="13.5" customHeight="1" x14ac:dyDescent="0.25">
      <c r="A9069" s="5">
        <v>32906</v>
      </c>
      <c r="B9069" s="29">
        <v>2602.6999999999998</v>
      </c>
      <c r="C9069" s="29">
        <v>2623.65</v>
      </c>
      <c r="D9069" s="29">
        <v>2577.02</v>
      </c>
      <c r="E9069" s="29">
        <v>2602.6999999999998</v>
      </c>
      <c r="F9069" s="29"/>
    </row>
    <row r="9070" spans="1:6" ht="13.5" customHeight="1" x14ac:dyDescent="0.25">
      <c r="A9070" s="5">
        <v>32905</v>
      </c>
      <c r="B9070" s="29">
        <v>2586.2600000000002</v>
      </c>
      <c r="C9070" s="29">
        <v>2611.48</v>
      </c>
      <c r="D9070" s="29">
        <v>2571.84</v>
      </c>
      <c r="E9070" s="29">
        <v>2586.2600000000002</v>
      </c>
      <c r="F9070" s="29"/>
    </row>
    <row r="9071" spans="1:6" ht="13.5" customHeight="1" x14ac:dyDescent="0.25">
      <c r="A9071" s="5">
        <v>32904</v>
      </c>
      <c r="B9071" s="29">
        <v>2590.54</v>
      </c>
      <c r="C9071" s="29">
        <v>2600.9</v>
      </c>
      <c r="D9071" s="29">
        <v>2546.84</v>
      </c>
      <c r="E9071" s="29">
        <v>2590.54</v>
      </c>
      <c r="F9071" s="29"/>
    </row>
    <row r="9072" spans="1:6" ht="13.5" customHeight="1" x14ac:dyDescent="0.25">
      <c r="A9072" s="5">
        <v>32903</v>
      </c>
      <c r="B9072" s="29">
        <v>2543.2399999999998</v>
      </c>
      <c r="C9072" s="29">
        <v>2576.13</v>
      </c>
      <c r="D9072" s="29">
        <v>2513.29</v>
      </c>
      <c r="E9072" s="29">
        <v>2543.2399999999998</v>
      </c>
      <c r="F9072" s="29"/>
    </row>
    <row r="9073" spans="1:6" ht="13.5" customHeight="1" x14ac:dyDescent="0.25">
      <c r="A9073" s="5">
        <v>32902</v>
      </c>
      <c r="B9073" s="29">
        <v>2553.38</v>
      </c>
      <c r="C9073" s="29">
        <v>2583.5500000000002</v>
      </c>
      <c r="D9073" s="29">
        <v>2522.9699999999998</v>
      </c>
      <c r="E9073" s="29">
        <v>2553.38</v>
      </c>
      <c r="F9073" s="29"/>
    </row>
    <row r="9074" spans="1:6" ht="13.5" customHeight="1" x14ac:dyDescent="0.25">
      <c r="A9074" s="5">
        <v>32899</v>
      </c>
      <c r="B9074" s="29">
        <v>2559.23</v>
      </c>
      <c r="C9074" s="29">
        <v>2591.66</v>
      </c>
      <c r="D9074" s="29">
        <v>2516.89</v>
      </c>
      <c r="E9074" s="29">
        <v>2559.23</v>
      </c>
      <c r="F9074" s="29"/>
    </row>
    <row r="9075" spans="1:6" ht="13.5" customHeight="1" x14ac:dyDescent="0.25">
      <c r="A9075" s="5">
        <v>32898</v>
      </c>
      <c r="B9075" s="29">
        <v>2561.04</v>
      </c>
      <c r="C9075" s="29">
        <v>2628.83</v>
      </c>
      <c r="D9075" s="29">
        <v>2546.17</v>
      </c>
      <c r="E9075" s="29">
        <v>2561.04</v>
      </c>
      <c r="F9075" s="29"/>
    </row>
    <row r="9076" spans="1:6" ht="13.5" customHeight="1" x14ac:dyDescent="0.25">
      <c r="A9076" s="5">
        <v>32897</v>
      </c>
      <c r="B9076" s="29">
        <v>2604.5</v>
      </c>
      <c r="C9076" s="29">
        <v>2619.59</v>
      </c>
      <c r="D9076" s="29">
        <v>2534.23</v>
      </c>
      <c r="E9076" s="29">
        <v>2604.5</v>
      </c>
      <c r="F9076" s="29"/>
    </row>
    <row r="9077" spans="1:6" ht="13.5" customHeight="1" x14ac:dyDescent="0.25">
      <c r="A9077" s="5">
        <v>32896</v>
      </c>
      <c r="B9077" s="29">
        <v>2615.3200000000002</v>
      </c>
      <c r="C9077" s="29">
        <v>2639.64</v>
      </c>
      <c r="D9077" s="29">
        <v>2584.0100000000002</v>
      </c>
      <c r="E9077" s="29">
        <v>2615.3200000000002</v>
      </c>
      <c r="F9077" s="29"/>
    </row>
    <row r="9078" spans="1:6" ht="13.5" customHeight="1" x14ac:dyDescent="0.25">
      <c r="A9078" s="5">
        <v>32895</v>
      </c>
      <c r="B9078" s="29">
        <v>2600.4499999999998</v>
      </c>
      <c r="C9078" s="29">
        <v>2683.33</v>
      </c>
      <c r="D9078" s="29">
        <v>2595.27</v>
      </c>
      <c r="E9078" s="29">
        <v>2600.4499999999998</v>
      </c>
      <c r="F9078" s="29"/>
    </row>
    <row r="9079" spans="1:6" ht="13.5" customHeight="1" x14ac:dyDescent="0.25">
      <c r="A9079" s="5">
        <v>32892</v>
      </c>
      <c r="B9079" s="29">
        <v>2677.9</v>
      </c>
      <c r="C9079" s="29">
        <v>2696.88</v>
      </c>
      <c r="D9079" s="29">
        <v>2657.85</v>
      </c>
      <c r="E9079" s="29">
        <v>2677.9</v>
      </c>
      <c r="F9079" s="29"/>
    </row>
    <row r="9080" spans="1:6" ht="13.5" customHeight="1" x14ac:dyDescent="0.25">
      <c r="A9080" s="5">
        <v>32891</v>
      </c>
      <c r="B9080" s="29">
        <v>2666.38</v>
      </c>
      <c r="C9080" s="29">
        <v>2678.11</v>
      </c>
      <c r="D9080" s="29">
        <v>2625.85</v>
      </c>
      <c r="E9080" s="29">
        <v>2666.38</v>
      </c>
      <c r="F9080" s="29"/>
    </row>
    <row r="9081" spans="1:6" ht="13.5" customHeight="1" x14ac:dyDescent="0.25">
      <c r="A9081" s="5">
        <v>32890</v>
      </c>
      <c r="B9081" s="29">
        <v>2659.13</v>
      </c>
      <c r="C9081" s="29">
        <v>2711.39</v>
      </c>
      <c r="D9081" s="29">
        <v>2643.77</v>
      </c>
      <c r="E9081" s="29">
        <v>2659.13</v>
      </c>
      <c r="F9081" s="29"/>
    </row>
    <row r="9082" spans="1:6" ht="13.5" customHeight="1" x14ac:dyDescent="0.25">
      <c r="A9082" s="5">
        <v>32889</v>
      </c>
      <c r="B9082" s="29">
        <v>2692.62</v>
      </c>
      <c r="C9082" s="29">
        <v>2698.38</v>
      </c>
      <c r="D9082" s="29">
        <v>2634.17</v>
      </c>
      <c r="E9082" s="29">
        <v>2692.62</v>
      </c>
      <c r="F9082" s="29"/>
    </row>
    <row r="9083" spans="1:6" ht="13.5" customHeight="1" x14ac:dyDescent="0.25">
      <c r="A9083" s="5">
        <v>32888</v>
      </c>
      <c r="B9083" s="29">
        <v>2669.37</v>
      </c>
      <c r="C9083" s="29">
        <v>2698.8</v>
      </c>
      <c r="D9083" s="29">
        <v>2656.36</v>
      </c>
      <c r="E9083" s="29">
        <v>2669.37</v>
      </c>
      <c r="F9083" s="29"/>
    </row>
    <row r="9084" spans="1:6" ht="13.5" customHeight="1" x14ac:dyDescent="0.25">
      <c r="A9084" s="5">
        <v>32885</v>
      </c>
      <c r="B9084" s="29">
        <v>2689.21</v>
      </c>
      <c r="C9084" s="29">
        <v>2736.35</v>
      </c>
      <c r="D9084" s="29">
        <v>2675.98</v>
      </c>
      <c r="E9084" s="29">
        <v>2689.21</v>
      </c>
      <c r="F9084" s="29"/>
    </row>
    <row r="9085" spans="1:6" ht="13.5" customHeight="1" x14ac:dyDescent="0.25">
      <c r="A9085" s="5">
        <v>32884</v>
      </c>
      <c r="B9085" s="29">
        <v>2760.67</v>
      </c>
      <c r="C9085" s="29">
        <v>2783.27</v>
      </c>
      <c r="D9085" s="29">
        <v>2748.29</v>
      </c>
      <c r="E9085" s="29">
        <v>2760.67</v>
      </c>
      <c r="F9085" s="29"/>
    </row>
    <row r="9086" spans="1:6" ht="13.5" customHeight="1" x14ac:dyDescent="0.25">
      <c r="A9086" s="5">
        <v>32883</v>
      </c>
      <c r="B9086" s="29">
        <v>2750.64</v>
      </c>
      <c r="C9086" s="29">
        <v>2772.82</v>
      </c>
      <c r="D9086" s="29">
        <v>2725.47</v>
      </c>
      <c r="E9086" s="29">
        <v>2750.64</v>
      </c>
      <c r="F9086" s="29"/>
    </row>
    <row r="9087" spans="1:6" ht="13.5" customHeight="1" x14ac:dyDescent="0.25">
      <c r="A9087" s="5">
        <v>32882</v>
      </c>
      <c r="B9087" s="29">
        <v>2766</v>
      </c>
      <c r="C9087" s="29">
        <v>2810.79</v>
      </c>
      <c r="D9087" s="29">
        <v>2760.02</v>
      </c>
      <c r="E9087" s="29">
        <v>2766</v>
      </c>
      <c r="F9087" s="29"/>
    </row>
    <row r="9088" spans="1:6" ht="13.5" customHeight="1" x14ac:dyDescent="0.25">
      <c r="A9088" s="5">
        <v>32881</v>
      </c>
      <c r="B9088" s="29">
        <v>2794.37</v>
      </c>
      <c r="C9088" s="29">
        <v>2803.96</v>
      </c>
      <c r="D9088" s="29">
        <v>2753.41</v>
      </c>
      <c r="E9088" s="29">
        <v>2794.37</v>
      </c>
      <c r="F9088" s="29"/>
    </row>
    <row r="9089" spans="1:6" ht="13.5" customHeight="1" x14ac:dyDescent="0.25">
      <c r="A9089" s="5">
        <v>32878</v>
      </c>
      <c r="B9089" s="29">
        <v>2773.25</v>
      </c>
      <c r="C9089" s="29">
        <v>2810.15</v>
      </c>
      <c r="D9089" s="29">
        <v>2758.11</v>
      </c>
      <c r="E9089" s="29">
        <v>2773.25</v>
      </c>
      <c r="F9089" s="29"/>
    </row>
    <row r="9090" spans="1:6" ht="13.5" customHeight="1" x14ac:dyDescent="0.25">
      <c r="A9090" s="5">
        <v>32877</v>
      </c>
      <c r="B9090" s="29">
        <v>2796.08</v>
      </c>
      <c r="C9090" s="29">
        <v>2821.46</v>
      </c>
      <c r="D9090" s="29">
        <v>2766.42</v>
      </c>
      <c r="E9090" s="29">
        <v>2796.08</v>
      </c>
      <c r="F9090" s="29"/>
    </row>
    <row r="9091" spans="1:6" ht="13.5" customHeight="1" x14ac:dyDescent="0.25">
      <c r="A9091" s="5">
        <v>32876</v>
      </c>
      <c r="B9091" s="29">
        <v>2809.73</v>
      </c>
      <c r="C9091" s="29">
        <v>2834.04</v>
      </c>
      <c r="D9091" s="29">
        <v>2786.26</v>
      </c>
      <c r="E9091" s="29">
        <v>2809.73</v>
      </c>
      <c r="F9091" s="29"/>
    </row>
    <row r="9092" spans="1:6" ht="13.5" customHeight="1" x14ac:dyDescent="0.25">
      <c r="A9092" s="5">
        <v>32875</v>
      </c>
      <c r="B9092" s="29">
        <v>2810.15</v>
      </c>
      <c r="C9092" s="29">
        <v>2811.64</v>
      </c>
      <c r="D9092" s="29">
        <v>2732.51</v>
      </c>
      <c r="E9092" s="29">
        <v>2810.15</v>
      </c>
      <c r="F9092" s="29"/>
    </row>
  </sheetData>
  <autoFilter ref="A1:E9092" xr:uid="{00000000-0009-0000-0000-00001C000000}"/>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3-Averages</vt:lpstr>
      <vt:lpstr>Ann. Return (GM)</vt:lpstr>
      <vt:lpstr>Inflation</vt:lpstr>
      <vt:lpstr>PM Weighted Average</vt:lpstr>
      <vt:lpstr>S&amp;P B. Band</vt:lpstr>
      <vt:lpstr>Instructions for HW &gt;&gt;&gt;</vt:lpstr>
      <vt:lpstr>Dow Moving Average HW</vt:lpstr>
      <vt:lpstr>PM Weighted Average HW</vt:lpstr>
      <vt:lpstr>DJIA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Russell Holloway</dc:creator>
  <cp:lastModifiedBy>Russell Holloway</cp:lastModifiedBy>
  <dcterms:created xsi:type="dcterms:W3CDTF">2026-04-22T07:40:36Z</dcterms:created>
  <dcterms:modified xsi:type="dcterms:W3CDTF">2026-06-30T00:06:42Z</dcterms:modified>
</cp:coreProperties>
</file>